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mokha/Downloads/DSCS/"/>
    </mc:Choice>
  </mc:AlternateContent>
  <xr:revisionPtr revIDLastSave="0" documentId="13_ncr:9_{9968E927-1010-534B-9203-9DD47DBC5F1C}" xr6:coauthVersionLast="43" xr6:coauthVersionMax="43" xr10:uidLastSave="{00000000-0000-0000-0000-000000000000}"/>
  <bookViews>
    <workbookView xWindow="0" yWindow="0" windowWidth="33600" windowHeight="21000" activeTab="2" xr2:uid="{00000000-000D-0000-FFFF-FFFF00000000}"/>
  </bookViews>
  <sheets>
    <sheet name="Director" sheetId="4" r:id="rId1"/>
    <sheet name="Actor" sheetId="5" r:id="rId2"/>
    <sheet name="Movie" sheetId="7" r:id="rId3"/>
    <sheet name="movie_data_no_null" sheetId="1" r:id="rId4"/>
  </sheets>
  <calcPr calcId="191029"/>
  <pivotCaches>
    <pivotCache cacheId="14" r:id="rId5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Y14" i="4" l="1"/>
  <c r="Y15" i="4"/>
  <c r="Y16" i="4"/>
  <c r="Y17" i="4"/>
  <c r="Y18" i="4"/>
  <c r="Y19" i="4"/>
  <c r="Y20" i="4"/>
  <c r="Y21" i="4"/>
  <c r="Y22" i="4"/>
  <c r="Y13" i="4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2" i="1"/>
</calcChain>
</file>

<file path=xl/sharedStrings.xml><?xml version="1.0" encoding="utf-8"?>
<sst xmlns="http://purl.oclc.org/ooxml/spreadsheetml/main" count="50830" uniqueCount="11774">
  <si>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</si>
  <si>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</si>
  <si>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</si>
  <si>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</si>
  <si>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</si>
  <si>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</si>
  <si>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</si>
  <si>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</si>
  <si>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</si>
  <si>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</si>
  <si>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</si>
  <si>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</si>
  <si>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</si>
  <si>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</si>
  <si>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</si>
  <si>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</si>
  <si>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</si>
  <si>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</si>
  <si>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</si>
  <si>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</si>
  <si>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</si>
  <si>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</si>
  <si>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</si>
  <si>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movie_score</t>
  </si>
  <si>
    <t>movie_facebook_likes</t>
  </si>
  <si>
    <t>net</t>
  </si>
  <si>
    <t>Color</t>
  </si>
  <si>
    <t>James Cameron</t>
  </si>
  <si>
    <t>Joel David Moore</t>
  </si>
  <si>
    <t>Action|Adventure|Fantasy|Sci-Fi</t>
  </si>
  <si>
    <t>CCH Pounder</t>
  </si>
  <si>
    <t>Avatar¬¨‚Ä†</t>
  </si>
  <si>
    <t>Wes Studi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</si>
  <si>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</si>
  <si>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</si>
  <si>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</si>
  <si>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</si>
  <si>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</si>
  <si>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</si>
  <si>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</si>
  <si>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End¬¨‚Ä†</t>
  </si>
  <si>
    <t>Jack Davenport</t>
  </si>
  <si>
    <t>Sam Mendes</t>
  </si>
  <si>
    <t>Rory Kinnear</t>
  </si>
  <si>
    <t>Action|Adventure|Thriller</t>
  </si>
  <si>
    <t>Christoph Waltz</t>
  </si>
  <si>
    <t>Spectre¬¨‚Ä†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</si>
  <si>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</si>
  <si>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</si>
  <si>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</si>
  <si>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</si>
  <si>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</si>
  <si>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</si>
  <si>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Rises¬¨‚Ä†</t>
  </si>
  <si>
    <t>Joseph Gordon-Levitt</t>
  </si>
  <si>
    <t>Andrew Stanton</t>
  </si>
  <si>
    <t>Samantha Morton</t>
  </si>
  <si>
    <t>Action|Adventure|Sci-Fi</t>
  </si>
  <si>
    <t>Daryl Sabara</t>
  </si>
  <si>
    <t>John Carter¬¨‚Ä†</t>
  </si>
  <si>
    <t>Polly Walker</t>
  </si>
  <si>
    <t>Sam Raimi</t>
  </si>
  <si>
    <t>James Franco</t>
  </si>
  <si>
    <t>Action|Adventure|Romance</t>
  </si>
  <si>
    <t>J.K. Simmons</t>
  </si>
  <si>
    <t>Spider-Man 3¬¨‚Ä†</t>
  </si>
  <si>
    <t>Kirsten Dunst</t>
  </si>
  <si>
    <t>Nathan Greno</t>
  </si>
  <si>
    <t>Donna Murphy</t>
  </si>
  <si>
    <t>Adventure|Animation|Comedy|Family|Fantasy|Musical|Romance</t>
  </si>
  <si>
    <t>Brad Garrett</t>
  </si>
  <si>
    <t>Tangled¬¨‚Ä†</t>
  </si>
  <si>
    <t>M.C. Gainey</t>
  </si>
  <si>
    <t>PG</t>
  </si>
  <si>
    <t>Joss Whedon</t>
  </si>
  <si>
    <t>Robert Downey Jr.</t>
  </si>
  <si>
    <t>Chris Hemsworth</t>
  </si>
  <si>
    <t>Avengers: Age of Ultron¬¨‚Ä†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</si>
  <si>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</si>
  <si>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</si>
  <si>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</si>
  <si>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</si>
  <si>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</si>
  <si>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Prince¬¨‚Ä†</t>
  </si>
  <si>
    <t>Rupert Grint</t>
  </si>
  <si>
    <t>Zack Snyder</t>
  </si>
  <si>
    <t>Lauren Cohan</t>
  </si>
  <si>
    <t>Henry Cavill</t>
  </si>
  <si>
    <t>Batman v Superman: Dawn of Justice¬¨‚Ä†</t>
  </si>
  <si>
    <t>Alan D. Purwin</t>
  </si>
  <si>
    <t>Bryan Singer</t>
  </si>
  <si>
    <t>Marlon Brando</t>
  </si>
  <si>
    <t>Kevin Spacey</t>
  </si>
  <si>
    <t>Superman Returns¬¨‚Ä†</t>
  </si>
  <si>
    <t>Frank Langella</t>
  </si>
  <si>
    <t>Marc Forster</t>
  </si>
  <si>
    <t>Mathieu Amalric</t>
  </si>
  <si>
    <t>Action|Adventure</t>
  </si>
  <si>
    <t>Giancarlo Giannini</t>
  </si>
  <si>
    <t>Quantum of Solace¬¨‚Ä†</t>
  </si>
  <si>
    <t>Pirates of the Caribbean: Dead Man's Chest¬¨‚Ä†</t>
  </si>
  <si>
    <t>Ruth Wilson</t>
  </si>
  <si>
    <t>Action|Adventure|Western</t>
  </si>
  <si>
    <t>The Lone Ranger¬¨‚Ä†</t>
  </si>
  <si>
    <t>Tom Wilkinson</t>
  </si>
  <si>
    <t>Christopher Meloni</t>
  </si>
  <si>
    <t>Man of Steel¬¨‚Ä†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</si>
  <si>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</si>
  <si>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</si>
  <si>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</si>
  <si>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</si>
  <si>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</si>
  <si>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Caspian¬¨‚Ä†</t>
  </si>
  <si>
    <t>Dami‚àö¬∞n Alc‚àö¬∞zar</t>
  </si>
  <si>
    <t>The Avengers¬¨‚Ä†</t>
  </si>
  <si>
    <t>Rob Marshall</t>
  </si>
  <si>
    <t>Sam Claflin</t>
  </si>
  <si>
    <t>Pirates of the Caribbean: On Stranger Tides¬¨‚Ä†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</si>
  <si>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</si>
  <si>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</si>
  <si>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</si>
  <si>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</si>
  <si>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</si>
  <si>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3¬¨‚Ä†</t>
  </si>
  <si>
    <t>Nicole Scherzinger</t>
  </si>
  <si>
    <t>Peter Jackson</t>
  </si>
  <si>
    <t>Adam Brown</t>
  </si>
  <si>
    <t>Adventure|Fantasy</t>
  </si>
  <si>
    <t>Aidan Turner</t>
  </si>
  <si>
    <t>The Hobbit: The Battle of the Five Armies¬¨‚Ä†</t>
  </si>
  <si>
    <t>James Nesbitt</t>
  </si>
  <si>
    <t>New Zealand</t>
  </si>
  <si>
    <t>Marc Webb</t>
  </si>
  <si>
    <t>Andrew Garfield</t>
  </si>
  <si>
    <t>Emma Stone</t>
  </si>
  <si>
    <t>The Amazing Spider-Man¬¨‚Ä†</t>
  </si>
  <si>
    <t>Chris Zylka</t>
  </si>
  <si>
    <t>Ridley Scott</t>
  </si>
  <si>
    <t>William Hurt</t>
  </si>
  <si>
    <t>Action|Adventure|Drama|History</t>
  </si>
  <si>
    <t>Mark Addy</t>
  </si>
  <si>
    <t>Robin Hood¬¨‚Ä†</t>
  </si>
  <si>
    <t>Scott Grimes</t>
  </si>
  <si>
    <t>The Hobbit: The Desolation of Smaug¬¨‚Ä†</t>
  </si>
  <si>
    <t>Chris Weitz</t>
  </si>
  <si>
    <t>Eva Green</t>
  </si>
  <si>
    <t>Adventure|Family|Fantasy</t>
  </si>
  <si>
    <t>Christopher Lee</t>
  </si>
  <si>
    <t>The Golden Compass¬¨‚Ä†</t>
  </si>
  <si>
    <t>Kristin Scott Thomas</t>
  </si>
  <si>
    <t>Thomas Kretschmann</t>
  </si>
  <si>
    <t>Action|Adventure|Drama|Romance</t>
  </si>
  <si>
    <t>Naomi Watts</t>
  </si>
  <si>
    <t>King Kong¬¨‚Ä†</t>
  </si>
  <si>
    <t>Evan Parke</t>
  </si>
  <si>
    <t>Kate Winslet</t>
  </si>
  <si>
    <t>Drama|Romance</t>
  </si>
  <si>
    <t>Leonardo DiCaprio</t>
  </si>
  <si>
    <t>Titanic¬¨‚Ä†</t>
  </si>
  <si>
    <t>Gloria Stuart</t>
  </si>
  <si>
    <t>Anthony Russo</t>
  </si>
  <si>
    <t>Captain America: Civil War¬¨‚Ä†</t>
  </si>
  <si>
    <t>Chris Evans</t>
  </si>
  <si>
    <t>Peter Berg</t>
  </si>
  <si>
    <t>Alexander Skarsg‚àö‚Ä¢rd</t>
  </si>
  <si>
    <t>Action|Adventure|Sci-Fi|Thriller</t>
  </si>
  <si>
    <t>Liam Neeson</t>
  </si>
  <si>
    <t>Battleship¬¨‚Ä†</t>
  </si>
  <si>
    <t>Tadanobu Asano</t>
  </si>
  <si>
    <t>Colin Trevorrow</t>
  </si>
  <si>
    <t>Judy Greer</t>
  </si>
  <si>
    <t>Bryce Dallas Howard</t>
  </si>
  <si>
    <t>Jurassic World¬¨‚Ä†</t>
  </si>
  <si>
    <t>Omar Sy</t>
  </si>
  <si>
    <t>Helen McCrory</t>
  </si>
  <si>
    <t>Albert Finney</t>
  </si>
  <si>
    <t>Skyfall¬¨‚Ä†</t>
  </si>
  <si>
    <t>Action|Adventure|Fantasy|Romance</t>
  </si>
  <si>
    <t>Spider-Man 2¬¨‚Ä†</t>
  </si>
  <si>
    <t>Shane Black</t>
  </si>
  <si>
    <t>Jon Favreau</t>
  </si>
  <si>
    <t>Iron Man 3¬¨‚Ä†</t>
  </si>
  <si>
    <t>Don Cheadle</t>
  </si>
  <si>
    <t>Tim Burton</t>
  </si>
  <si>
    <t>Alice in Wonderland¬¨‚Ä†</t>
  </si>
  <si>
    <t>Anne Hathaway</t>
  </si>
  <si>
    <t>Brett Ratner</t>
  </si>
  <si>
    <t>Kelsey Grammer</t>
  </si>
  <si>
    <t>Action|Adventure|Fantasy|Sci-Fi|Thriller</t>
  </si>
  <si>
    <t>Hugh Jackman</t>
  </si>
  <si>
    <t>X-Men: The Last Stand¬¨‚Ä†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</si>
  <si>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</si>
  <si>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</si>
  <si>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</si>
  <si>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</si>
  <si>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</si>
  <si>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</si>
  <si>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University¬¨‚Ä†</t>
  </si>
  <si>
    <t>Sean Hayes</t>
  </si>
  <si>
    <t>G</t>
  </si>
  <si>
    <t>Michael Bay</t>
  </si>
  <si>
    <t>Kevin Dunn</t>
  </si>
  <si>
    <t>Glenn Morshower</t>
  </si>
  <si>
    <t>Transformers: Revenge of the Fallen¬¨‚Ä†</t>
  </si>
  <si>
    <t>Ramon Rodriguez</t>
  </si>
  <si>
    <t>Sophia Myles</t>
  </si>
  <si>
    <t>Bingbing Li</t>
  </si>
  <si>
    <t>Transformers: Age of Extinction¬¨‚Ä†</t>
  </si>
  <si>
    <t>Mila Kunis</t>
  </si>
  <si>
    <t>Tim Holmes</t>
  </si>
  <si>
    <t>Oz the Great and Powerful¬¨‚Ä†</t>
  </si>
  <si>
    <t>The Amazing Spider-Man 2¬¨‚Ä†</t>
  </si>
  <si>
    <t>B.J. Novak</t>
  </si>
  <si>
    <t>Joseph Kosinski</t>
  </si>
  <si>
    <t>Olivia Wilde</t>
  </si>
  <si>
    <t>Jeff Bridges</t>
  </si>
  <si>
    <t>TRON: Legacy¬¨‚Ä†</t>
  </si>
  <si>
    <t>James Frain</t>
  </si>
  <si>
    <t>John Lasseter</t>
  </si>
  <si>
    <t>Adventure|Animation|Comedy|Family|Sport</t>
  </si>
  <si>
    <t>Joe Mantegna</t>
  </si>
  <si>
    <t>Cars 2¬¨‚Ä†</t>
  </si>
  <si>
    <t>Eddie Izzard</t>
  </si>
  <si>
    <t>Martin Campbell</t>
  </si>
  <si>
    <t>Temuera Morrison</t>
  </si>
  <si>
    <t>Ryan Reynolds</t>
  </si>
  <si>
    <t>Green Lantern¬¨‚Ä†</t>
  </si>
  <si>
    <t>Taika Waititi</t>
  </si>
  <si>
    <t>Lee Unkrich</t>
  </si>
  <si>
    <t>John Ratzenberger</t>
  </si>
  <si>
    <t>Tom Hanks</t>
  </si>
  <si>
    <t>Toy Story 3¬¨‚Ä†</t>
  </si>
  <si>
    <t>Don Rickles</t>
  </si>
  <si>
    <t>McG</t>
  </si>
  <si>
    <t>Terminator Salvation¬¨‚Ä†</t>
  </si>
  <si>
    <t>Common</t>
  </si>
  <si>
    <t>James Wan</t>
  </si>
  <si>
    <t>Paul Walker</t>
  </si>
  <si>
    <t>Action|Crime|Thriller</t>
  </si>
  <si>
    <t>Jason Statham</t>
  </si>
  <si>
    <t>Furious 7¬¨‚Ä†</t>
  </si>
  <si>
    <t>Vin Diesel</t>
  </si>
  <si>
    <t>Brad Pitt</t>
  </si>
  <si>
    <t>Action|Adventure|Horror|Sci-Fi|Thriller</t>
  </si>
  <si>
    <t>Peter Capaldi</t>
  </si>
  <si>
    <t>World War Z¬¨‚Ä†</t>
  </si>
  <si>
    <t>Mireille Enos</t>
  </si>
  <si>
    <t>Jennifer Lawrence</t>
  </si>
  <si>
    <t>X-Men: Days of Future Past¬¨‚Ä†</t>
  </si>
  <si>
    <t>J.J. Abrams</t>
  </si>
  <si>
    <t>Bruce Greenwood</t>
  </si>
  <si>
    <t>Benedict Cumberbatch</t>
  </si>
  <si>
    <t>Star Trek Into Darkness¬¨‚Ä†</t>
  </si>
  <si>
    <t>Noel Clarke</t>
  </si>
  <si>
    <t>Ewen Bremner</t>
  </si>
  <si>
    <t>Eddie Marsan</t>
  </si>
  <si>
    <t>Jack the Giant Slayer¬¨‚Ä†</t>
  </si>
  <si>
    <t>Ralph Brown</t>
  </si>
  <si>
    <t>Baz Luhrmann</t>
  </si>
  <si>
    <t>Elizabeth Debicki</t>
  </si>
  <si>
    <t>The Great Gatsby¬¨‚Ä†</t>
  </si>
  <si>
    <t>Steve Bisley</t>
  </si>
  <si>
    <t>Australia</t>
  </si>
  <si>
    <t>Mike Newell</t>
  </si>
  <si>
    <t>Richard Coyle</t>
  </si>
  <si>
    <t>Jake Gyllenhaal</t>
  </si>
  <si>
    <t>Prince of Persia: The Sands of Time¬¨‚Ä†</t>
  </si>
  <si>
    <t>Reece Ritchie</t>
  </si>
  <si>
    <t>Guillermo del Toro</t>
  </si>
  <si>
    <t>Clifton Collins Jr.</t>
  </si>
  <si>
    <t>Charlie Hunnam</t>
  </si>
  <si>
    <t>Pacific Rim¬¨‚Ä†</t>
  </si>
  <si>
    <t>Larry Joe Campbell</t>
  </si>
  <si>
    <t>Lester Speight</t>
  </si>
  <si>
    <t>Transformers: Dark of the Moon¬¨‚Ä†</t>
  </si>
  <si>
    <t>Steven Spielberg</t>
  </si>
  <si>
    <t>Ray Winstone</t>
  </si>
  <si>
    <t>Harrison Ford</t>
  </si>
  <si>
    <t>Indiana Jones and the Kingdom of the Crystal Skull¬¨‚Ä†</t>
  </si>
  <si>
    <t>Jim Broadbent</t>
  </si>
  <si>
    <t>Mark Andrews</t>
  </si>
  <si>
    <t>Kelly Macdonald</t>
  </si>
  <si>
    <t>Brave¬¨‚Ä†</t>
  </si>
  <si>
    <t>Julie Walters</t>
  </si>
  <si>
    <t>Justin Lin</t>
  </si>
  <si>
    <t>Melissa Roxburgh</t>
  </si>
  <si>
    <t>Sofia Boutella</t>
  </si>
  <si>
    <t>Star Trek Beyond¬¨‚Ä†</t>
  </si>
  <si>
    <t>Lydia Wilson</t>
  </si>
  <si>
    <t>Fred Willard</t>
  </si>
  <si>
    <t>Adventure|Animation|Family|Sci-Fi</t>
  </si>
  <si>
    <t>WALL¬¨‚àëE¬¨‚Ä†</t>
  </si>
  <si>
    <t>Jeff Garlin</t>
  </si>
  <si>
    <t>Dana Ivey</t>
  </si>
  <si>
    <t>Action|Comedy|Crime|Thriller</t>
  </si>
  <si>
    <t>Tzi Ma</t>
  </si>
  <si>
    <t>Rush Hour 3¬¨‚Ä†</t>
  </si>
  <si>
    <t>No‚àö¬©mie Lenoir</t>
  </si>
  <si>
    <t>Roland Emmerich</t>
  </si>
  <si>
    <t>Liam James</t>
  </si>
  <si>
    <t>Oliver Platt</t>
  </si>
  <si>
    <t>2012¬¨‚Ä†</t>
  </si>
  <si>
    <t>Tom McCarthy</t>
  </si>
  <si>
    <t>Robert Zemeckis</t>
  </si>
  <si>
    <t>Colin Firth</t>
  </si>
  <si>
    <t>Animation|Drama|Family|Fantasy</t>
  </si>
  <si>
    <t>Robin Wright</t>
  </si>
  <si>
    <t>A Christmas Carol¬¨‚Ä†</t>
  </si>
  <si>
    <t>Gary Oldman</t>
  </si>
  <si>
    <t>Lana Wachowski</t>
  </si>
  <si>
    <t>Channing Tatum</t>
  </si>
  <si>
    <t>Jupiter Ascending¬¨‚Ä†</t>
  </si>
  <si>
    <t>Eddie Redmayne</t>
  </si>
  <si>
    <t>The Legend of Tarzan¬¨‚Ä†</t>
  </si>
  <si>
    <t>Casper Crump</t>
  </si>
  <si>
    <t>Kiran Shah</t>
  </si>
  <si>
    <t>The Chronicles of Narnia: The Lion, the Witch and the Wardrobe¬¨‚Ä†</t>
  </si>
  <si>
    <t>Shane Rangi</t>
  </si>
  <si>
    <t>Michael Fassbender</t>
  </si>
  <si>
    <t>X-Men: Apocalypse¬¨‚Ä†</t>
  </si>
  <si>
    <t>Tye Sheridan</t>
  </si>
  <si>
    <t>Heath Ledger</t>
  </si>
  <si>
    <t>Action|Crime|Drama|Thriller</t>
  </si>
  <si>
    <t>The Dark Knight¬¨‚Ä†</t>
  </si>
  <si>
    <t>Morgan Freeman</t>
  </si>
  <si>
    <t>Pete Docter</t>
  </si>
  <si>
    <t>Delroy Lindo</t>
  </si>
  <si>
    <t>Adventure|Animation|Comedy|Family</t>
  </si>
  <si>
    <t>Up¬¨‚Ä†</t>
  </si>
  <si>
    <t>Jess Harnell</t>
  </si>
  <si>
    <t>Rob Letterman</t>
  </si>
  <si>
    <t>Rainn Wilson</t>
  </si>
  <si>
    <t>Action|Adventure|Animation|Comedy|Family|Sci-Fi</t>
  </si>
  <si>
    <t>Amy Poehler</t>
  </si>
  <si>
    <t>Monsters vs. Aliens¬¨‚Ä†</t>
  </si>
  <si>
    <t>Stephen Colbert</t>
  </si>
  <si>
    <t>Iron Man¬¨‚Ä†</t>
  </si>
  <si>
    <t>Martin Scorsese</t>
  </si>
  <si>
    <t>Adventure|Drama|Family|Mystery</t>
  </si>
  <si>
    <t>Chlo‚àö¬¥ Grace Moretz</t>
  </si>
  <si>
    <t>Hugo¬¨‚Ä†</t>
  </si>
  <si>
    <t>Salma Hayek</t>
  </si>
  <si>
    <t>Action|Comedy|Sci-Fi|Western</t>
  </si>
  <si>
    <t>Wild Wild West¬¨‚Ä†</t>
  </si>
  <si>
    <t>Bai Ling</t>
  </si>
  <si>
    <t>Rob Cohen</t>
  </si>
  <si>
    <t>Brendan Fraser</t>
  </si>
  <si>
    <t>Action|Adventure|Fantasy|Horror|Thriller</t>
  </si>
  <si>
    <t>Jet Li</t>
  </si>
  <si>
    <t>The Mummy: Tomb of the Dragon Emperor¬¨‚Ä†</t>
  </si>
  <si>
    <t>Russell Wong</t>
  </si>
  <si>
    <t>David Ayer</t>
  </si>
  <si>
    <t>Robin Atkin Downes</t>
  </si>
  <si>
    <t>Action|Adventure|Comedy|Sci-Fi</t>
  </si>
  <si>
    <t>Suicide Squad¬¨‚Ä†</t>
  </si>
  <si>
    <t>Ike Barinholtz</t>
  </si>
  <si>
    <t>Tom Shadyac</t>
  </si>
  <si>
    <t>Comedy|Family|Fantasy</t>
  </si>
  <si>
    <t>Jimmy Bennett</t>
  </si>
  <si>
    <t>Evan Almighty¬¨‚Ä†</t>
  </si>
  <si>
    <t>Steve Carell</t>
  </si>
  <si>
    <t>Doug Liman</t>
  </si>
  <si>
    <t>Lara Pulver</t>
  </si>
  <si>
    <t>Tom Cruise</t>
  </si>
  <si>
    <t>Edge of Tomorrow¬¨‚Ä†</t>
  </si>
  <si>
    <t>Noah Taylor</t>
  </si>
  <si>
    <t>Kevin Reynolds</t>
  </si>
  <si>
    <t>Rick Aviles</t>
  </si>
  <si>
    <t>Jeanne Tripplehorn</t>
  </si>
  <si>
    <t>Waterworld¬¨‚Ä†</t>
  </si>
  <si>
    <t>Zakes Mokae</t>
  </si>
  <si>
    <t>Stephen Sommers</t>
  </si>
  <si>
    <t>Dennis Quaid</t>
  </si>
  <si>
    <t>G.I. Joe: The Rise of Cobra¬¨‚Ä†</t>
  </si>
  <si>
    <t>Leo Howard</t>
  </si>
  <si>
    <t>Mindy Kaling</t>
  </si>
  <si>
    <t>Adventure|Animation|Comedy|Drama|Family|Fantasy</t>
  </si>
  <si>
    <t>Inside Out¬¨‚Ä†</t>
  </si>
  <si>
    <t>Phyllis Smith</t>
  </si>
  <si>
    <t>Bill Murray</t>
  </si>
  <si>
    <t>Adventure|Drama|Family|Fantasy</t>
  </si>
  <si>
    <t>The Jungle Book¬¨‚Ä†</t>
  </si>
  <si>
    <t>Garry Shandling</t>
  </si>
  <si>
    <t>Iron Man 2¬¨‚Ä†</t>
  </si>
  <si>
    <t>Rupert Sanders</t>
  </si>
  <si>
    <t>Kristen Stewart</t>
  </si>
  <si>
    <t>Action|Adventure|Drama|Fantasy</t>
  </si>
  <si>
    <t>Snow White and the Huntsman¬¨‚Ä†</t>
  </si>
  <si>
    <t>Robert Stromberg</t>
  </si>
  <si>
    <t>Sharlto Copley</t>
  </si>
  <si>
    <t>Action|Adventure|Family|Fantasy|Romance</t>
  </si>
  <si>
    <t>Angelina Jolie Pitt</t>
  </si>
  <si>
    <t>Maleficent¬¨‚Ä†</t>
  </si>
  <si>
    <t>Sam Riley</t>
  </si>
  <si>
    <t>Matt Reeves</t>
  </si>
  <si>
    <t>Action|Adventure|Drama|Sci-Fi</t>
  </si>
  <si>
    <t>Dawn of the Planet of the Apes¬¨‚Ä†</t>
  </si>
  <si>
    <t>Kodi Smit-McPhee</t>
  </si>
  <si>
    <t>Carl Rinsch</t>
  </si>
  <si>
    <t>Cary-Hiroyuki Tagawa</t>
  </si>
  <si>
    <t>Keanu Reeves</t>
  </si>
  <si>
    <t>47 Ronin¬¨‚Ä†</t>
  </si>
  <si>
    <t>Jin Akanishi</t>
  </si>
  <si>
    <t>Captain America: The Winter Soldier¬¨‚Ä†</t>
  </si>
  <si>
    <t>Hayley Atwell</t>
  </si>
  <si>
    <t>Mike Mitchell</t>
  </si>
  <si>
    <t>Kathy Griffin</t>
  </si>
  <si>
    <t>Jon Hamm</t>
  </si>
  <si>
    <t>Shrek Forever After¬¨‚Ä†</t>
  </si>
  <si>
    <t>Mary Kay Place</t>
  </si>
  <si>
    <t>Brad Bird</t>
  </si>
  <si>
    <t>Chris Bauer</t>
  </si>
  <si>
    <t>Action|Adventure|Family|Mystery|Sci-Fi</t>
  </si>
  <si>
    <t>Tomorrowland¬¨‚Ä†</t>
  </si>
  <si>
    <t>Thomas Robinson</t>
  </si>
  <si>
    <t>Don Hall</t>
  </si>
  <si>
    <t>Daniel Henney</t>
  </si>
  <si>
    <t>Action|Adventure|Animation|Comedy|Drama|Family|Sci-Fi</t>
  </si>
  <si>
    <t>Damon Wayans Jr.</t>
  </si>
  <si>
    <t>Big Hero 6¬¨‚Ä†</t>
  </si>
  <si>
    <t>Abraham Benrubi</t>
  </si>
  <si>
    <t>Rich Moore</t>
  </si>
  <si>
    <t>Sarah Silverman</t>
  </si>
  <si>
    <t>Adventure|Animation|Comedy|Family|Sci-Fi</t>
  </si>
  <si>
    <t>Jack McBrayer</t>
  </si>
  <si>
    <t>Wreck-It Ralph¬¨‚Ä†</t>
  </si>
  <si>
    <t>Joe Lo Truglio</t>
  </si>
  <si>
    <t>Eddie Deezen</t>
  </si>
  <si>
    <t>Adventure|Animation|Family|Fantasy</t>
  </si>
  <si>
    <t>The Polar Express¬¨‚Ä†</t>
  </si>
  <si>
    <t>Peter Scolari</t>
  </si>
  <si>
    <t>Sela Ward</t>
  </si>
  <si>
    <t>Vivica A. Fox</t>
  </si>
  <si>
    <t>Independence Day: Resurgence¬¨‚Ä†</t>
  </si>
  <si>
    <t>Judd Hirsch</t>
  </si>
  <si>
    <t>Dean DeBlois</t>
  </si>
  <si>
    <t>America Ferrera</t>
  </si>
  <si>
    <t>Gerard Butler</t>
  </si>
  <si>
    <t>How to Train Your Dragon¬¨‚Ä†</t>
  </si>
  <si>
    <t>Craig Ferguson</t>
  </si>
  <si>
    <t>Jonathan Mostow</t>
  </si>
  <si>
    <t>Action|Sci-Fi</t>
  </si>
  <si>
    <t>Nick Stahl</t>
  </si>
  <si>
    <t>Terminator 3: Rise of the Machines¬¨‚Ä†</t>
  </si>
  <si>
    <t>Carolyn Hennesy</t>
  </si>
  <si>
    <t>R</t>
  </si>
  <si>
    <t>James Gunn</t>
  </si>
  <si>
    <t>Bradley Cooper</t>
  </si>
  <si>
    <t>Guardians of the Galaxy¬¨‚Ä†</t>
  </si>
  <si>
    <t>Djimon Hounsou</t>
  </si>
  <si>
    <t>Adventure|Drama|Sci-Fi</t>
  </si>
  <si>
    <t>Matthew McConaughey</t>
  </si>
  <si>
    <t>Interstellar¬¨‚Ä†</t>
  </si>
  <si>
    <t>Mackenzie Foy</t>
  </si>
  <si>
    <t>Inception¬¨‚Ä†</t>
  </si>
  <si>
    <t>The Hobbit: An Unexpected Journey¬¨‚Ä†</t>
  </si>
  <si>
    <t>The Fast and the Furious¬¨‚Ä†</t>
  </si>
  <si>
    <t>Jordana Brewster</t>
  </si>
  <si>
    <t>David Fincher</t>
  </si>
  <si>
    <t>Jason Flemyng</t>
  </si>
  <si>
    <t>Drama|Fantasy|Romance</t>
  </si>
  <si>
    <t>The Curious Case of Benjamin Button¬¨‚Ä†</t>
  </si>
  <si>
    <t>Julia Ormond</t>
  </si>
  <si>
    <t>Matthew Vaughn</t>
  </si>
  <si>
    <t>X-Men: First Class¬¨‚Ä†</t>
  </si>
  <si>
    <t>Francis Lawrence</t>
  </si>
  <si>
    <t>Philip Seymour Hoffman</t>
  </si>
  <si>
    <t>Adventure|Sci-Fi</t>
  </si>
  <si>
    <t>The Hunger Games: Mockingjay - Part 2¬¨‚Ä†</t>
  </si>
  <si>
    <t>Josh Hutcherson</t>
  </si>
  <si>
    <t>Jon Turteltaub</t>
  </si>
  <si>
    <t>Omar Benson Miller</t>
  </si>
  <si>
    <t>Nicolas Cage</t>
  </si>
  <si>
    <t>The Sorcerer's Apprentice¬¨‚Ä†</t>
  </si>
  <si>
    <t>Robert Capron</t>
  </si>
  <si>
    <t>Wolfgang Petersen</t>
  </si>
  <si>
    <t>Mike Vogel</t>
  </si>
  <si>
    <t>Action|Adventure|Drama|Thriller</t>
  </si>
  <si>
    <t>Poseidon¬¨‚Ä†</t>
  </si>
  <si>
    <t>Andre Braugher</t>
  </si>
  <si>
    <t>James Bobin</t>
  </si>
  <si>
    <t>Alice Through the Looking Glass¬¨‚Ä†</t>
  </si>
  <si>
    <t>Chris Miller</t>
  </si>
  <si>
    <t>Eric Idle</t>
  </si>
  <si>
    <t>Justin Timberlake</t>
  </si>
  <si>
    <t>Shrek the Third¬¨‚Ä†</t>
  </si>
  <si>
    <t>Rupert Everett</t>
  </si>
  <si>
    <t>Duncan Jones</t>
  </si>
  <si>
    <t>Callum Rennie</t>
  </si>
  <si>
    <t>Dominic Cooper</t>
  </si>
  <si>
    <t>Warcraft¬¨‚Ä†</t>
  </si>
  <si>
    <t>Ruth Negga</t>
  </si>
  <si>
    <t>Alan Taylor</t>
  </si>
  <si>
    <t>Emilia Clarke</t>
  </si>
  <si>
    <t>Terminator Genisys¬¨‚Ä†</t>
  </si>
  <si>
    <t>Matt Smith</t>
  </si>
  <si>
    <t>Michael Apted</t>
  </si>
  <si>
    <t>Bruce Spence</t>
  </si>
  <si>
    <t>The Chronicles of Narnia: The Voyage of the Dawn Treader¬¨‚Ä†</t>
  </si>
  <si>
    <t>Laura Brent</t>
  </si>
  <si>
    <t xml:space="preserve"> Black and White</t>
  </si>
  <si>
    <t>Jaime King</t>
  </si>
  <si>
    <t>Action|Drama|History|Romance|War</t>
  </si>
  <si>
    <t>Jennifer Garner</t>
  </si>
  <si>
    <t>Pearl Harbor¬¨‚Ä†</t>
  </si>
  <si>
    <t>Mako</t>
  </si>
  <si>
    <t>Michael O'Neill</t>
  </si>
  <si>
    <t>Zack Ward</t>
  </si>
  <si>
    <t>Transformers¬¨‚Ä†</t>
  </si>
  <si>
    <t>Oliver Stone</t>
  </si>
  <si>
    <t>Action|Adventure|Biography|Drama|History|Romance|War</t>
  </si>
  <si>
    <t>Anthony Hopkins</t>
  </si>
  <si>
    <t>Alexander¬¨‚Ä†</t>
  </si>
  <si>
    <t>Brian Blessed</t>
  </si>
  <si>
    <t>Germany</t>
  </si>
  <si>
    <t>Robert Pattinson</t>
  </si>
  <si>
    <t>Harry Potter and the Order of the Phoenix¬¨‚Ä†</t>
  </si>
  <si>
    <t>Fiona Shaw</t>
  </si>
  <si>
    <t>Harry Potter and the Goblet of Fire¬¨‚Ä†</t>
  </si>
  <si>
    <t>Charlize Theron</t>
  </si>
  <si>
    <t>Action|Drama</t>
  </si>
  <si>
    <t>Hancock¬¨‚Ä†</t>
  </si>
  <si>
    <t>Alice Braga</t>
  </si>
  <si>
    <t>Drama|Horror|Sci-Fi</t>
  </si>
  <si>
    <t>I Am Legend¬¨‚Ä†</t>
  </si>
  <si>
    <t>Willow Smith</t>
  </si>
  <si>
    <t>Adventure|Comedy|Family|Fantasy</t>
  </si>
  <si>
    <t>Charlie and the Chocolate Factory¬¨‚Ä†</t>
  </si>
  <si>
    <t>David Kelly</t>
  </si>
  <si>
    <t>Animation|Comedy|Family|Fantasy</t>
  </si>
  <si>
    <t>Janeane Garofalo</t>
  </si>
  <si>
    <t>Ratatouille¬¨‚Ä†</t>
  </si>
  <si>
    <t>Brian Dennehy</t>
  </si>
  <si>
    <t>Batman Begins¬¨‚Ä†</t>
  </si>
  <si>
    <t>Eric Darnell</t>
  </si>
  <si>
    <t>Jada Pinkett Smith</t>
  </si>
  <si>
    <t>Action|Adventure|Animation|Comedy|Family</t>
  </si>
  <si>
    <t>Bernie Mac</t>
  </si>
  <si>
    <t>Madagascar: Escape 2 Africa¬¨‚Ä†</t>
  </si>
  <si>
    <t>Cedric the Entertainer</t>
  </si>
  <si>
    <t>Shawn Levy</t>
  </si>
  <si>
    <t>Rami Malek</t>
  </si>
  <si>
    <t>Robin Williams</t>
  </si>
  <si>
    <t>Night at the Museum: Battle of the Smithsonian¬¨‚Ä†</t>
  </si>
  <si>
    <t>Steve Coogan</t>
  </si>
  <si>
    <t>Gavin Hood</t>
  </si>
  <si>
    <t>X-Men Origins: Wolverine¬¨‚Ä†</t>
  </si>
  <si>
    <t>Dominic Monaghan</t>
  </si>
  <si>
    <t>Collin Chou</t>
  </si>
  <si>
    <t>Essie Davis</t>
  </si>
  <si>
    <t>The Matrix Revolutions¬¨‚Ä†</t>
  </si>
  <si>
    <t>Nona Gaye</t>
  </si>
  <si>
    <t>Chris Buck</t>
  </si>
  <si>
    <t>Maurice LaMarche</t>
  </si>
  <si>
    <t>Adventure|Animation|Comedy|Family|Fantasy|Musical</t>
  </si>
  <si>
    <t>Josh Gad</t>
  </si>
  <si>
    <t>Frozen¬¨‚Ä†</t>
  </si>
  <si>
    <t>Livvy Stubenrauch</t>
  </si>
  <si>
    <t>Daniel Bernhardt</t>
  </si>
  <si>
    <t>Steve Bastoni</t>
  </si>
  <si>
    <t>The Matrix Reloaded¬¨‚Ä†</t>
  </si>
  <si>
    <t>Helmut Bakaitis</t>
  </si>
  <si>
    <t>Natalie Portman</t>
  </si>
  <si>
    <t>Thor: The Dark World¬¨‚Ä†</t>
  </si>
  <si>
    <t>George Miller</t>
  </si>
  <si>
    <t>Mad Max: Fury Road¬¨‚Ä†</t>
  </si>
  <si>
    <t>Zo‚àö¬¥ Kravitz</t>
  </si>
  <si>
    <t>Ron Howard</t>
  </si>
  <si>
    <t>Ayelet Zurer</t>
  </si>
  <si>
    <t>Mystery|Thriller</t>
  </si>
  <si>
    <t>Angels &amp; Demons¬¨‚Ä†</t>
  </si>
  <si>
    <t>Armin Mueller-Stahl</t>
  </si>
  <si>
    <t>Kenneth Branagh</t>
  </si>
  <si>
    <t>Thor¬¨‚Ä†</t>
  </si>
  <si>
    <t>Byron Howard</t>
  </si>
  <si>
    <t>Diedrich Bader</t>
  </si>
  <si>
    <t>Adventure|Animation|Comedy|Drama|Family</t>
  </si>
  <si>
    <t>Bolt¬¨‚Ä†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</si>
  <si>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</si>
  <si>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</si>
  <si>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</si>
  <si>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</si>
  <si>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</si>
  <si>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G-Force¬¨‚Ä†</t>
  </si>
  <si>
    <t>Niecy Nash</t>
  </si>
  <si>
    <t>Jonathan Liebesman</t>
  </si>
  <si>
    <t>Edgar Ram‚àö‚â†rez</t>
  </si>
  <si>
    <t>Wrath of the Titans¬¨‚Ä†</t>
  </si>
  <si>
    <t>Lily James</t>
  </si>
  <si>
    <t>Comedy|Fantasy|Horror</t>
  </si>
  <si>
    <t>Dark Shadows¬¨‚Ä†</t>
  </si>
  <si>
    <t>Christopher McQuarrie</t>
  </si>
  <si>
    <t>Jeremy Renner</t>
  </si>
  <si>
    <t>Mission: Impossible - Rogue Nation¬¨‚Ä†</t>
  </si>
  <si>
    <t>Sean Harris</t>
  </si>
  <si>
    <t>China</t>
  </si>
  <si>
    <t>Joe Johnston</t>
  </si>
  <si>
    <t>Simon Merrells</t>
  </si>
  <si>
    <t>Drama|Fantasy|Horror|Thriller</t>
  </si>
  <si>
    <t>The Wolfman¬¨‚Ä†</t>
  </si>
  <si>
    <t>Art Malik</t>
  </si>
  <si>
    <t>Steve Hickner</t>
  </si>
  <si>
    <t>Oprah Winfrey</t>
  </si>
  <si>
    <t>Matthew Broderick</t>
  </si>
  <si>
    <t>Bee Movie¬¨‚Ä†</t>
  </si>
  <si>
    <t>Rip Torn</t>
  </si>
  <si>
    <t>Jennifer Yuh Nelson</t>
  </si>
  <si>
    <t>Kung Fu Panda 2¬¨‚Ä†</t>
  </si>
  <si>
    <t>Mike Bell</t>
  </si>
  <si>
    <t>M. Night Shyamalan</t>
  </si>
  <si>
    <t>Noah Ringer</t>
  </si>
  <si>
    <t>Seychelle Gabriel</t>
  </si>
  <si>
    <t>The Last Airbender¬¨‚Ä†</t>
  </si>
  <si>
    <t>Aasif Mandvi</t>
  </si>
  <si>
    <t>Mission: Impossible III¬¨‚Ä†</t>
  </si>
  <si>
    <t>Jake Weber</t>
  </si>
  <si>
    <t>Action|Drama|Thriller</t>
  </si>
  <si>
    <t>White House Down¬¨‚Ä†</t>
  </si>
  <si>
    <t>Matt Craven</t>
  </si>
  <si>
    <t>Simon Wells</t>
  </si>
  <si>
    <t>Dan Fogler</t>
  </si>
  <si>
    <t>Elisabeth Harnois</t>
  </si>
  <si>
    <t>Mars Needs Moms¬¨‚Ä†</t>
  </si>
  <si>
    <t>Tom Everett Scott</t>
  </si>
  <si>
    <t>David Bowers</t>
  </si>
  <si>
    <t>Flushed Away¬¨‚Ä†</t>
  </si>
  <si>
    <t>David Suchet</t>
  </si>
  <si>
    <t>Joe Wright</t>
  </si>
  <si>
    <t>Cara Delevingne</t>
  </si>
  <si>
    <t>Pan¬¨‚Ä†</t>
  </si>
  <si>
    <t>Nonso Anozie</t>
  </si>
  <si>
    <t>Rob Minkoff</t>
  </si>
  <si>
    <t>Zach Callison</t>
  </si>
  <si>
    <t>Ty Burrell</t>
  </si>
  <si>
    <t>Mr. Peabody &amp; Sherman¬¨‚Ä†</t>
  </si>
  <si>
    <t>Karan Brar</t>
  </si>
  <si>
    <t>Adventure</t>
  </si>
  <si>
    <t>Troy¬¨‚Ä†</t>
  </si>
  <si>
    <t>Julian Glover</t>
  </si>
  <si>
    <t>Martin Short</t>
  </si>
  <si>
    <t>Madagascar 3: Europe's Most Wanted¬¨‚Ä†</t>
  </si>
  <si>
    <t>Lee Tamahori</t>
  </si>
  <si>
    <t>Colin Salmon</t>
  </si>
  <si>
    <t>Toby Stephens</t>
  </si>
  <si>
    <t>Die Another Day¬¨‚Ä†</t>
  </si>
  <si>
    <t>Rick Yune</t>
  </si>
  <si>
    <t>Paul Feig</t>
  </si>
  <si>
    <t>Kate McKinnon</t>
  </si>
  <si>
    <t>Action|Comedy|Fantasy|Sci-Fi</t>
  </si>
  <si>
    <t>Ed Begley Jr.</t>
  </si>
  <si>
    <t>Ghostbusters¬¨‚Ä†</t>
  </si>
  <si>
    <t>Zach Woods</t>
  </si>
  <si>
    <t>Bruce Willis</t>
  </si>
  <si>
    <t>Armageddon¬¨‚Ä†</t>
  </si>
  <si>
    <t>Will Patton</t>
  </si>
  <si>
    <t>Rosario Dawson</t>
  </si>
  <si>
    <t>Action|Adventure|Comedy|Family|Fantasy|Mystery|Sci-Fi</t>
  </si>
  <si>
    <t>Men in Black II¬¨‚Ä†</t>
  </si>
  <si>
    <t>Action|Adventure|Animation|Fantasy</t>
  </si>
  <si>
    <t>Beowulf¬¨‚Ä†</t>
  </si>
  <si>
    <t>Sebastian Roch‚àö¬©</t>
  </si>
  <si>
    <t>Alessandro Carloni</t>
  </si>
  <si>
    <t>Kung Fu Panda 3¬¨‚Ä†</t>
  </si>
  <si>
    <t>Wayne Knight</t>
  </si>
  <si>
    <t>Mission: Impossible - Ghost Protocol¬¨‚Ä†</t>
  </si>
  <si>
    <t>Michael Nyqvist</t>
  </si>
  <si>
    <t>Peter Ramsey</t>
  </si>
  <si>
    <t>Kamil McFadden</t>
  </si>
  <si>
    <t>Rise of the Guardians¬¨‚Ä†</t>
  </si>
  <si>
    <t>Khamani Griffin</t>
  </si>
  <si>
    <t>Dean Parisot</t>
  </si>
  <si>
    <t>Richard Burgi</t>
  </si>
  <si>
    <t>Comedy|Crime</t>
  </si>
  <si>
    <t>John Michael Higgins</t>
  </si>
  <si>
    <t>Fun with Dick and Jane¬¨‚Ä†</t>
  </si>
  <si>
    <t>David Herman</t>
  </si>
  <si>
    <t>Edward Zwick</t>
  </si>
  <si>
    <t>Tony Goldwyn</t>
  </si>
  <si>
    <t>Action|Drama|History|War</t>
  </si>
  <si>
    <t>The Last Samurai¬¨‚Ä†</t>
  </si>
  <si>
    <t>Chad Lindberg</t>
  </si>
  <si>
    <t>Mar‚àö‚â†a Valverde</t>
  </si>
  <si>
    <t>Action|Adventure|Drama</t>
  </si>
  <si>
    <t>Exodus: Gods and Kings¬¨‚Ä†</t>
  </si>
  <si>
    <t>Ben Mendelsohn</t>
  </si>
  <si>
    <t>Leonard Nimoy</t>
  </si>
  <si>
    <t>Star Trek¬¨‚Ä†</t>
  </si>
  <si>
    <t>Spider-Man¬¨‚Ä†</t>
  </si>
  <si>
    <t>Action|Adventure|Animation|Comedy|Family|Fantasy</t>
  </si>
  <si>
    <t>How to Train Your Dragon 2¬¨‚Ä†</t>
  </si>
  <si>
    <t>Alex Proyas</t>
  </si>
  <si>
    <t>Elodie Yung</t>
  </si>
  <si>
    <t>Gods of Egypt¬¨‚Ä†</t>
  </si>
  <si>
    <t>Bryan Brown</t>
  </si>
  <si>
    <t>Joe Morton</t>
  </si>
  <si>
    <t>Sam Shepard</t>
  </si>
  <si>
    <t>Stealth¬¨‚Ä†</t>
  </si>
  <si>
    <t>Richard Roxburgh</t>
  </si>
  <si>
    <t>Billy Crudup</t>
  </si>
  <si>
    <t>Action|Drama|Mystery|Sci-Fi</t>
  </si>
  <si>
    <t>Matt Frewer</t>
  </si>
  <si>
    <t>Watchmen¬¨‚Ä†</t>
  </si>
  <si>
    <t>Stephen McHattie</t>
  </si>
  <si>
    <t>Richard Donner</t>
  </si>
  <si>
    <t>Rene Russo</t>
  </si>
  <si>
    <t>Lethal Weapon 4¬¨‚Ä†</t>
  </si>
  <si>
    <t>Darlene Love</t>
  </si>
  <si>
    <t>Ang Lee</t>
  </si>
  <si>
    <t>Regi Davis</t>
  </si>
  <si>
    <t>Kevin Rankin</t>
  </si>
  <si>
    <t>Hulk¬¨‚Ä†</t>
  </si>
  <si>
    <t>Celia Weston</t>
  </si>
  <si>
    <t>Jon M. Chu</t>
  </si>
  <si>
    <t>Dwayne Johnson</t>
  </si>
  <si>
    <t>G.I. Joe: Retaliation¬¨‚Ä†</t>
  </si>
  <si>
    <t>Breck Eisner</t>
  </si>
  <si>
    <t>Action|Adventure|Comedy|Thriller</t>
  </si>
  <si>
    <t>Sahara¬¨‚Ä†</t>
  </si>
  <si>
    <t>Hironobu Sakaguchi</t>
  </si>
  <si>
    <t>Ming-Na Wen</t>
  </si>
  <si>
    <t>Action|Adventure|Animation|Fantasy|Romance|Sci-Fi</t>
  </si>
  <si>
    <t>Final Fantasy: The Spirits Within¬¨‚Ä†</t>
  </si>
  <si>
    <t>Jean Simmons</t>
  </si>
  <si>
    <t>Captain America: The First Avenger¬¨‚Ä†</t>
  </si>
  <si>
    <t>Maria Grazia Cucinotta</t>
  </si>
  <si>
    <t>The World Is Not Enough¬¨‚Ä†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</si>
  <si>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</si>
  <si>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</si>
  <si>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</si>
  <si>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</si>
  <si>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</si>
  <si>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World¬¨‚Ä†</t>
  </si>
  <si>
    <t>David Threlfall</t>
  </si>
  <si>
    <t>Bill Condon</t>
  </si>
  <si>
    <t>Adventure|Drama|Fantasy|Romance</t>
  </si>
  <si>
    <t>The Twilight Saga: Breaking Dawn - Part 2¬¨‚Ä†</t>
  </si>
  <si>
    <t>Taylor Lautner</t>
  </si>
  <si>
    <t>Animation|Comedy|Family|Musical</t>
  </si>
  <si>
    <t>Happy Feet 2¬¨‚Ä†</t>
  </si>
  <si>
    <t>Louis Leterrier</t>
  </si>
  <si>
    <t>Peter Mensah</t>
  </si>
  <si>
    <t>The Incredible Hulk¬¨‚Ä†</t>
  </si>
  <si>
    <t>Penelope Wilton</t>
  </si>
  <si>
    <t>Mark Rylance</t>
  </si>
  <si>
    <t>The BFG¬¨‚Ä†</t>
  </si>
  <si>
    <t>Rafe Spall</t>
  </si>
  <si>
    <t>Alejandro G. I‚àö¬±‚àö¬∞rritu</t>
  </si>
  <si>
    <t>Adventure|Drama|Thriller|Western</t>
  </si>
  <si>
    <t>The Revenant¬¨‚Ä†</t>
  </si>
  <si>
    <t>Lukas Haas</t>
  </si>
  <si>
    <t>David Soren</t>
  </si>
  <si>
    <t>Snoop Dogg</t>
  </si>
  <si>
    <t>Turbo¬¨‚Ä†</t>
  </si>
  <si>
    <t>Ben Schwartz</t>
  </si>
  <si>
    <t>Adventure|Animation|Comedy|Family|Western</t>
  </si>
  <si>
    <t>Rango¬¨‚Ä†</t>
  </si>
  <si>
    <t>Stephen Root</t>
  </si>
  <si>
    <t>Annet Mahendru</t>
  </si>
  <si>
    <t>Penguins of Madagascar¬¨‚Ä†</t>
  </si>
  <si>
    <t>Andy Richter</t>
  </si>
  <si>
    <t>Paul Greengrass</t>
  </si>
  <si>
    <t>Action|Mystery|Thriller</t>
  </si>
  <si>
    <t>Matt Damon</t>
  </si>
  <si>
    <t>The Bourne Ultimatum¬¨‚Ä†</t>
  </si>
  <si>
    <t>Mark Osborne</t>
  </si>
  <si>
    <t>Kung Fu Panda¬¨‚Ä†</t>
  </si>
  <si>
    <t>Peyton Reed</t>
  </si>
  <si>
    <t>Ant-Man¬¨‚Ä†</t>
  </si>
  <si>
    <t>T.I.</t>
  </si>
  <si>
    <t>Adventure|Sci-Fi|Thriller</t>
  </si>
  <si>
    <t>The Hunger Games: Catching Fire¬¨‚Ä†</t>
  </si>
  <si>
    <t>Sandra Ellis Lafferty</t>
  </si>
  <si>
    <t>Tim Johnson</t>
  </si>
  <si>
    <t>Matt Jones</t>
  </si>
  <si>
    <t>Adventure|Animation|Comedy|Family|Fantasy|Sci-Fi</t>
  </si>
  <si>
    <t>Jim Parsons</t>
  </si>
  <si>
    <t>Home¬¨‚Ä†</t>
  </si>
  <si>
    <t>April Winchell</t>
  </si>
  <si>
    <t>Lisa Ann Walter</t>
  </si>
  <si>
    <t>War of the Worlds¬¨‚Ä†</t>
  </si>
  <si>
    <t>Rick Gonzalez</t>
  </si>
  <si>
    <t>Henry Rollins</t>
  </si>
  <si>
    <t>Bad Boys II¬¨‚Ä†</t>
  </si>
  <si>
    <t>Jordi Moll‚àö‚Ä†</t>
  </si>
  <si>
    <t>Constance Marie</t>
  </si>
  <si>
    <t>Puss in Boots¬¨‚Ä†</t>
  </si>
  <si>
    <t>Amy Sedaris</t>
  </si>
  <si>
    <t>Phillip Noyce</t>
  </si>
  <si>
    <t>Action|Crime|Mystery|Thriller</t>
  </si>
  <si>
    <t>Salt¬¨‚Ä†</t>
  </si>
  <si>
    <t>August Diehl</t>
  </si>
  <si>
    <t>Darren Aronofsky</t>
  </si>
  <si>
    <t>Emma Watson</t>
  </si>
  <si>
    <t>Noah¬¨‚Ä†</t>
  </si>
  <si>
    <t>Logan Lerman</t>
  </si>
  <si>
    <t>Mackenzie Crook</t>
  </si>
  <si>
    <t>Action|Adventure|Family|Mystery</t>
  </si>
  <si>
    <t>Toby Jones</t>
  </si>
  <si>
    <t>The Adventures of Tintin¬¨‚Ä†</t>
  </si>
  <si>
    <t>Tony Curran</t>
  </si>
  <si>
    <t>Alfonso Cuar‚àö‚â•n</t>
  </si>
  <si>
    <t>Harry Potter and the Prisoner of Azkaban¬¨‚Ä†</t>
  </si>
  <si>
    <t>Adventure|Drama|Romance|War</t>
  </si>
  <si>
    <t>Australia¬¨‚Ä†</t>
  </si>
  <si>
    <t>Eddie Baroo</t>
  </si>
  <si>
    <t>After Earth¬¨‚Ä†</t>
  </si>
  <si>
    <t>Eric Leighton</t>
  </si>
  <si>
    <t>D.B. Sweeney</t>
  </si>
  <si>
    <t>Adventure|Animation|Family|Thriller</t>
  </si>
  <si>
    <t>Alfre Woodard</t>
  </si>
  <si>
    <t>Dinosaur¬¨‚Ä†</t>
  </si>
  <si>
    <t>Della Reese</t>
  </si>
  <si>
    <t>Night at the Museum: Secret of the Tomb¬¨‚Ä†</t>
  </si>
  <si>
    <t>Tom McGrath</t>
  </si>
  <si>
    <t>Action|Animation|Comedy|Family|Sci-Fi</t>
  </si>
  <si>
    <t>Megamind¬¨‚Ä†</t>
  </si>
  <si>
    <t>Will Ferrell</t>
  </si>
  <si>
    <t>Chris Columbus</t>
  </si>
  <si>
    <t>Harry Potter and the Sorcerer's Stone¬¨‚Ä†</t>
  </si>
  <si>
    <t>Verne Troyer</t>
  </si>
  <si>
    <t>Robert Schwentke</t>
  </si>
  <si>
    <t>Action|Comedy|Fantasy</t>
  </si>
  <si>
    <t>R.I.P.D.¬¨‚Ä†</t>
  </si>
  <si>
    <t>Stephanie Szostak</t>
  </si>
  <si>
    <t>Pirates of the Caribbean: The Curse of the Black Pearl¬¨‚Ä†</t>
  </si>
  <si>
    <t>The Hunger Games: Mockingjay - Part 1¬¨‚Ä†</t>
  </si>
  <si>
    <t>Seth Gabel</t>
  </si>
  <si>
    <t>The Da Vinci Code¬¨‚Ä†</t>
  </si>
  <si>
    <t>J‚àö¬∫rgen Prochnow</t>
  </si>
  <si>
    <t>Carlos Saldanha</t>
  </si>
  <si>
    <t>Rachel Crow</t>
  </si>
  <si>
    <t>Adventure|Animation|Comedy|Family|Musical</t>
  </si>
  <si>
    <t>Miguel Ferrer</t>
  </si>
  <si>
    <t>Rio 2¬¨‚Ä†</t>
  </si>
  <si>
    <t>Jeffrey Garcia</t>
  </si>
  <si>
    <t>Bruce Davison</t>
  </si>
  <si>
    <t>X-Men 2¬¨‚Ä†</t>
  </si>
  <si>
    <t>Aaron Stanford</t>
  </si>
  <si>
    <t>Fast Five¬¨‚Ä†</t>
  </si>
  <si>
    <t>Guy Ritchie</t>
  </si>
  <si>
    <t>Action|Adventure|Crime|Mystery|Thriller</t>
  </si>
  <si>
    <t>Sherlock Holmes: A Game of Shadows¬¨‚Ä†</t>
  </si>
  <si>
    <t>Paul Anderson</t>
  </si>
  <si>
    <t>Clash of the Titans¬¨‚Ä†</t>
  </si>
  <si>
    <t>Alexa Davalos</t>
  </si>
  <si>
    <t>Paul Verhoeven</t>
  </si>
  <si>
    <t>Rachel Ticotin</t>
  </si>
  <si>
    <t>Ronny Cox</t>
  </si>
  <si>
    <t>Total Recall¬¨‚Ä†</t>
  </si>
  <si>
    <t>Marshall Bell</t>
  </si>
  <si>
    <t>John McTiernan</t>
  </si>
  <si>
    <t>Vladimir Kulich</t>
  </si>
  <si>
    <t>Action|Adventure|History</t>
  </si>
  <si>
    <t>The 13th Warrior¬¨‚Ä†</t>
  </si>
  <si>
    <t>Clive Russell</t>
  </si>
  <si>
    <t>Tony Gilroy</t>
  </si>
  <si>
    <t>Scott Glenn</t>
  </si>
  <si>
    <t>The Bourne Legacy¬¨‚Ä†</t>
  </si>
  <si>
    <t>Stacy Keach</t>
  </si>
  <si>
    <t>Joel Schumacher</t>
  </si>
  <si>
    <t>Action</t>
  </si>
  <si>
    <t>Michael Gough</t>
  </si>
  <si>
    <t>Batman &amp; Robin¬¨‚Ä†</t>
  </si>
  <si>
    <t>John Glover</t>
  </si>
  <si>
    <t>T.J. Thyne</t>
  </si>
  <si>
    <t>Clint Howard</t>
  </si>
  <si>
    <t>How the Grinch Stole Christmas¬¨‚Ä†</t>
  </si>
  <si>
    <t>Molly Shannon</t>
  </si>
  <si>
    <t>The Day After Tomorrow¬¨‚Ä†</t>
  </si>
  <si>
    <t>John Woo</t>
  </si>
  <si>
    <t>Dougray Scott</t>
  </si>
  <si>
    <t>Mission: Impossible II¬¨‚Ä†</t>
  </si>
  <si>
    <t>Mary Elizabeth Mastrantonio</t>
  </si>
  <si>
    <t>Karen Allen</t>
  </si>
  <si>
    <t>The Perfect Storm¬¨‚Ä†</t>
  </si>
  <si>
    <t>Bob Gunton</t>
  </si>
  <si>
    <t>Tim Story</t>
  </si>
  <si>
    <t>Ioan Gruffudd</t>
  </si>
  <si>
    <t>Fantastic 4: Rise of the Silver Surfer¬¨‚Ä†</t>
  </si>
  <si>
    <t>Adventure|Drama|Fantasy</t>
  </si>
  <si>
    <t>Suraj Sharma</t>
  </si>
  <si>
    <t>Life of Pi¬¨‚Ä†</t>
  </si>
  <si>
    <t>Tabu</t>
  </si>
  <si>
    <t>Mark Steven Johnson</t>
  </si>
  <si>
    <t>Matt Long</t>
  </si>
  <si>
    <t>Action|Fantasy|Thriller</t>
  </si>
  <si>
    <t>Ghost Rider¬¨‚Ä†</t>
  </si>
  <si>
    <t>Peter Fonda</t>
  </si>
  <si>
    <t>Riz Ahmed</t>
  </si>
  <si>
    <t>Jason Bourne¬¨‚Ä†</t>
  </si>
  <si>
    <t>Ato Essandoh</t>
  </si>
  <si>
    <t>Action|Adventure|Comedy|Crime</t>
  </si>
  <si>
    <t>Demi Moore</t>
  </si>
  <si>
    <t>Charlie's Angels: Full Throttle¬¨‚Ä†</t>
  </si>
  <si>
    <t>Justin Theroux</t>
  </si>
  <si>
    <t>Adventure|Mystery|Sci-Fi</t>
  </si>
  <si>
    <t>Prometheus¬¨‚Ä†</t>
  </si>
  <si>
    <t>Nathan Lane</t>
  </si>
  <si>
    <t>Stuart Little 2¬¨‚Ä†</t>
  </si>
  <si>
    <t>Melanie Griffith</t>
  </si>
  <si>
    <t>Neill Blomkamp</t>
  </si>
  <si>
    <t>Action|Drama|Sci-Fi|Thriller</t>
  </si>
  <si>
    <t>Elysium¬¨‚Ä†</t>
  </si>
  <si>
    <t>David Twohy</t>
  </si>
  <si>
    <t>The Chronicles of Riddick¬¨‚Ä†</t>
  </si>
  <si>
    <t>Christina Cox</t>
  </si>
  <si>
    <t>Jos‚àö¬© Padilha</t>
  </si>
  <si>
    <t>Abbie Cornish</t>
  </si>
  <si>
    <t>Action|Crime|Sci-Fi|Thriller</t>
  </si>
  <si>
    <t>RoboCop¬¨‚Ä†</t>
  </si>
  <si>
    <t>Jennifer Ehle</t>
  </si>
  <si>
    <t>Kick Gurry</t>
  </si>
  <si>
    <t>Action|Family|Sport</t>
  </si>
  <si>
    <t>Scott Porter</t>
  </si>
  <si>
    <t>Speed Racer¬¨‚Ä†</t>
  </si>
  <si>
    <t>Nicholas Elia</t>
  </si>
  <si>
    <t>James L. Brooks</t>
  </si>
  <si>
    <t>Domenick Lombardozzi</t>
  </si>
  <si>
    <t>Comedy|Drama|Romance</t>
  </si>
  <si>
    <t>Shelley Conn</t>
  </si>
  <si>
    <t>How Do You Know¬¨‚Ä†</t>
  </si>
  <si>
    <t>Teyonah Parris</t>
  </si>
  <si>
    <t>James Mangold</t>
  </si>
  <si>
    <t>Marc Blucas</t>
  </si>
  <si>
    <t>Action|Comedy|Romance</t>
  </si>
  <si>
    <t>Knight and Day¬¨‚Ä†</t>
  </si>
  <si>
    <t>Action|Adventure|Mystery|Sci-Fi</t>
  </si>
  <si>
    <t>Oblivion¬¨‚Ä†</t>
  </si>
  <si>
    <t>Zo‚àö¬¥ Bell</t>
  </si>
  <si>
    <t>George Lucas</t>
  </si>
  <si>
    <t>Star Wars: Episode III - Revenge of the Sith¬¨‚Ä†</t>
  </si>
  <si>
    <t>Hayden Christensen</t>
  </si>
  <si>
    <t>Star Wars: Episode II - Attack of the Clones¬¨‚Ä†</t>
  </si>
  <si>
    <t>Monsters, Inc.¬¨‚Ä†</t>
  </si>
  <si>
    <t>James Coburn</t>
  </si>
  <si>
    <t>Tao Okamoto</t>
  </si>
  <si>
    <t>The Wolverine¬¨‚Ä†</t>
  </si>
  <si>
    <t>Rila Fukushima</t>
  </si>
  <si>
    <t>Star Wars: Episode I - The Phantom Menace¬¨‚Ä†</t>
  </si>
  <si>
    <t>Ian McDiarmid</t>
  </si>
  <si>
    <t>Kirk De Micco</t>
  </si>
  <si>
    <t>The Croods¬¨‚Ä†</t>
  </si>
  <si>
    <t>Roger Willie</t>
  </si>
  <si>
    <t>Action|Drama|War</t>
  </si>
  <si>
    <t>Windtalkers¬¨‚Ä†</t>
  </si>
  <si>
    <t>Noah Emmerich</t>
  </si>
  <si>
    <t>Cedric Nicolas-Troyan</t>
  </si>
  <si>
    <t>The Huntsman: Winter's War¬¨‚Ä†</t>
  </si>
  <si>
    <t>Danny Woodburn</t>
  </si>
  <si>
    <t>Noel Fisher</t>
  </si>
  <si>
    <t>Teenage Mutant Ninja Turtles¬¨‚Ä†</t>
  </si>
  <si>
    <t>Jeremy Howard</t>
  </si>
  <si>
    <t>Basher Savage</t>
  </si>
  <si>
    <t>Adventure|Drama|Sci-Fi|Thriller</t>
  </si>
  <si>
    <t>Phaldut Sharma</t>
  </si>
  <si>
    <t>Gravity¬¨‚Ä†</t>
  </si>
  <si>
    <t>Amy Warren</t>
  </si>
  <si>
    <t>Roger Donaldson</t>
  </si>
  <si>
    <t>Grant Heslov</t>
  </si>
  <si>
    <t>Jamie Ren‚àö¬©e Smith</t>
  </si>
  <si>
    <t>Dante's Peak¬¨‚Ä†</t>
  </si>
  <si>
    <t>Dave Green</t>
  </si>
  <si>
    <t>Stephen Amell</t>
  </si>
  <si>
    <t>Teenage Mutant Ninja Turtles: Out of the Shadows¬¨‚Ä†</t>
  </si>
  <si>
    <t>Josh Trank</t>
  </si>
  <si>
    <t>Reg E. Cathey</t>
  </si>
  <si>
    <t>Tim Blake Nelson</t>
  </si>
  <si>
    <t>Fantastic Four¬¨‚Ä†</t>
  </si>
  <si>
    <t>Tim Heidecker</t>
  </si>
  <si>
    <t>Action|Adventure|Comedy|Family|Fantasy</t>
  </si>
  <si>
    <t>Night at the Museum¬¨‚Ä†</t>
  </si>
  <si>
    <t>Brad Peyton</t>
  </si>
  <si>
    <t>San Andreas¬¨‚Ä†</t>
  </si>
  <si>
    <t>Archie Panjabi</t>
  </si>
  <si>
    <t>Roger Spottiswoode</t>
  </si>
  <si>
    <t>Vincent Schiavelli</t>
  </si>
  <si>
    <t>Tomorrow Never Dies¬¨‚Ä†</t>
  </si>
  <si>
    <t>Joe Don Baker</t>
  </si>
  <si>
    <t>Adam Baldwin</t>
  </si>
  <si>
    <t>The Patriot¬¨‚Ä†</t>
  </si>
  <si>
    <t>Steven Soderbergh</t>
  </si>
  <si>
    <t>Julia Roberts</t>
  </si>
  <si>
    <t>Crime|Thriller</t>
  </si>
  <si>
    <t>Ocean's Twelve¬¨‚Ä†</t>
  </si>
  <si>
    <t>Mini Anden</t>
  </si>
  <si>
    <t>Action|Comedy|Crime|Romance|Thriller</t>
  </si>
  <si>
    <t>Mr. &amp; Mrs. Smith¬¨‚Ä†</t>
  </si>
  <si>
    <t>Stephanie March</t>
  </si>
  <si>
    <t>Theo James</t>
  </si>
  <si>
    <t>Insurgent¬¨‚Ä†</t>
  </si>
  <si>
    <t>Mekhi Phifer</t>
  </si>
  <si>
    <t>Adam Scott</t>
  </si>
  <si>
    <t>Biography|Drama</t>
  </si>
  <si>
    <t>The Aviator¬¨‚Ä†</t>
  </si>
  <si>
    <t>Frances Conroy</t>
  </si>
  <si>
    <t>Catherine Tate</t>
  </si>
  <si>
    <t>James Corden</t>
  </si>
  <si>
    <t>Gulliver's Travels¬¨‚Ä†</t>
  </si>
  <si>
    <t>Olly Alexander</t>
  </si>
  <si>
    <t>Michel Gondry</t>
  </si>
  <si>
    <t>Action|Comedy|Crime|Sci-Fi|Thriller</t>
  </si>
  <si>
    <t>The Green Hornet¬¨‚Ä†</t>
  </si>
  <si>
    <t>Chad L. Coleman</t>
  </si>
  <si>
    <t>Noam Murro</t>
  </si>
  <si>
    <t>Sullivan Stapleton</t>
  </si>
  <si>
    <t>Action|Drama|Fantasy|War</t>
  </si>
  <si>
    <t>300: Rise of an Empire¬¨‚Ä†</t>
  </si>
  <si>
    <t>Raja Gosnell</t>
  </si>
  <si>
    <t>Tim Gunn</t>
  </si>
  <si>
    <t>Mahadeo Shivraj</t>
  </si>
  <si>
    <t>The Smurfs¬¨‚Ä†</t>
  </si>
  <si>
    <t>Madison McKinley</t>
  </si>
  <si>
    <t>Will Finn</t>
  </si>
  <si>
    <t>Roseanne Barr</t>
  </si>
  <si>
    <t>Animation|Comedy|Family|Music|Western</t>
  </si>
  <si>
    <t>Home on the Range¬¨‚Ä†</t>
  </si>
  <si>
    <t>G.W. Bailey</t>
  </si>
  <si>
    <t>Action|Adventure|Mystery|Sci-Fi|Thriller</t>
  </si>
  <si>
    <t>Allegiant¬¨‚Ä†</t>
  </si>
  <si>
    <t>Torey Michael Adkins</t>
  </si>
  <si>
    <t>Action|Drama|Sci-Fi|Sport</t>
  </si>
  <si>
    <t>Real Steel¬¨‚Ä†</t>
  </si>
  <si>
    <t>Olga Fonda</t>
  </si>
  <si>
    <t>Nancy O'Dell</t>
  </si>
  <si>
    <t>Jacob Tremblay</t>
  </si>
  <si>
    <t>The Smurfs 2¬¨‚Ä†</t>
  </si>
  <si>
    <t>Vanessa Matsui</t>
  </si>
  <si>
    <t>Jan de Bont</t>
  </si>
  <si>
    <t>Action|Crime|Romance|Thriller</t>
  </si>
  <si>
    <t>Jason Patric</t>
  </si>
  <si>
    <t>Speed 2: Cruise Control¬¨‚Ä†</t>
  </si>
  <si>
    <t>Lois Chiles</t>
  </si>
  <si>
    <t>Moises Arias</t>
  </si>
  <si>
    <t>Ender's Game¬¨‚Ä†</t>
  </si>
  <si>
    <t>Aramis Knight</t>
  </si>
  <si>
    <t>Len Wiseman</t>
  </si>
  <si>
    <t>Jonathan Sadowski</t>
  </si>
  <si>
    <t>Live Free or Die Hard¬¨‚Ä†</t>
  </si>
  <si>
    <t>Cyril Raffaelli</t>
  </si>
  <si>
    <t>The Lord of the Rings: The Fellowship of the Ring¬¨‚Ä†</t>
  </si>
  <si>
    <t>Billy Boyd</t>
  </si>
  <si>
    <t>Frank Coraci</t>
  </si>
  <si>
    <t>Action|Adventure|Comedy</t>
  </si>
  <si>
    <t>Around the World in 80 Days¬¨‚Ä†</t>
  </si>
  <si>
    <t>C‚àö¬©cile De France</t>
  </si>
  <si>
    <t>Michael Mann</t>
  </si>
  <si>
    <t>Biography|Drama|Sport</t>
  </si>
  <si>
    <t>Ali¬¨‚Ä†</t>
  </si>
  <si>
    <t>Bo Welch</t>
  </si>
  <si>
    <t>Kelly Preston</t>
  </si>
  <si>
    <t>The Cat in the Hat¬¨‚Ä†</t>
  </si>
  <si>
    <t>Spencer Breslin</t>
  </si>
  <si>
    <t>Action|Mystery|Sci-Fi|Thriller</t>
  </si>
  <si>
    <t>I, Robot¬¨‚Ä†</t>
  </si>
  <si>
    <t>Chi McBride</t>
  </si>
  <si>
    <t>Kingdom of Heaven¬¨‚Ä†</t>
  </si>
  <si>
    <t>Philip Glenister</t>
  </si>
  <si>
    <t>Chazz Palminteri</t>
  </si>
  <si>
    <t>Stuart Little¬¨‚Ä†</t>
  </si>
  <si>
    <t>Jeffrey Jones</t>
  </si>
  <si>
    <t>Ron Clements</t>
  </si>
  <si>
    <t>Jenifer Lewis</t>
  </si>
  <si>
    <t>Animation|Family|Fantasy|Musical|Romance</t>
  </si>
  <si>
    <t>The Princess and the Frog¬¨‚Ä†</t>
  </si>
  <si>
    <t>Anika Noni Rose</t>
  </si>
  <si>
    <t>Donald Glover</t>
  </si>
  <si>
    <t>The Martian¬¨‚Ä†</t>
  </si>
  <si>
    <t>Benedict Wong</t>
  </si>
  <si>
    <t>Action|Adventure|Romance|Sci-Fi|Thriller</t>
  </si>
  <si>
    <t>The Island¬¨‚Ä†</t>
  </si>
  <si>
    <t>Peter Chelsom</t>
  </si>
  <si>
    <t>Warren Beatty</t>
  </si>
  <si>
    <t>Comedy|Romance</t>
  </si>
  <si>
    <t>Del Zamora</t>
  </si>
  <si>
    <t>Town &amp; Country¬¨‚Ä†</t>
  </si>
  <si>
    <t>New Line</t>
  </si>
  <si>
    <t>Dominic Sena</t>
  </si>
  <si>
    <t>Gone in Sixty Seconds¬¨‚Ä†</t>
  </si>
  <si>
    <t>Robert Duvall</t>
  </si>
  <si>
    <t>Connie Nielsen</t>
  </si>
  <si>
    <t>Action|Drama|Romance</t>
  </si>
  <si>
    <t>Gladiator¬¨‚Ä†</t>
  </si>
  <si>
    <t>Oliver Reed</t>
  </si>
  <si>
    <t>Frank Grillo</t>
  </si>
  <si>
    <t>Minority Report¬¨‚Ä†</t>
  </si>
  <si>
    <t>Jessica Capshaw</t>
  </si>
  <si>
    <t>Harry Potter and the Chamber of Secrets¬¨‚Ä†</t>
  </si>
  <si>
    <t>Tobias Menzies</t>
  </si>
  <si>
    <t>Casino Royale¬¨‚Ä†</t>
  </si>
  <si>
    <t>Ivana Milicevic</t>
  </si>
  <si>
    <t>Estella Warren</t>
  </si>
  <si>
    <t>Planet of the Apes¬¨‚Ä†</t>
  </si>
  <si>
    <t>Erick Avari</t>
  </si>
  <si>
    <t>Jenette Goldstein</t>
  </si>
  <si>
    <t>Terminator 2: Judgment Day¬¨‚Ä†</t>
  </si>
  <si>
    <t>S. Epatha Merkerson</t>
  </si>
  <si>
    <t>Biography|Crime|Drama|History|Romance</t>
  </si>
  <si>
    <t>Public Enemies¬¨‚Ä†</t>
  </si>
  <si>
    <t>Ruby Dee</t>
  </si>
  <si>
    <t>Biography|Crime|Drama</t>
  </si>
  <si>
    <t>Denzel Washington</t>
  </si>
  <si>
    <t>American Gangster¬¨‚Ä†</t>
  </si>
  <si>
    <t>RZA</t>
  </si>
  <si>
    <t>Tia Carrere</t>
  </si>
  <si>
    <t>Action|Comedy|Thriller</t>
  </si>
  <si>
    <t>Jamie Lee Curtis</t>
  </si>
  <si>
    <t>True Lies¬¨‚Ä†</t>
  </si>
  <si>
    <t>Tom Arnold</t>
  </si>
  <si>
    <t>Tony Scott</t>
  </si>
  <si>
    <t>The Taking of Pelham 1 2 3¬¨‚Ä†</t>
  </si>
  <si>
    <t>Michael Rispoli</t>
  </si>
  <si>
    <t>Paul Weitz</t>
  </si>
  <si>
    <t>Blythe Danner</t>
  </si>
  <si>
    <t>Robert De Niro</t>
  </si>
  <si>
    <t>Little Fockers¬¨‚Ä†</t>
  </si>
  <si>
    <t>Teri Polo</t>
  </si>
  <si>
    <t>Adam McKay</t>
  </si>
  <si>
    <t>Action|Comedy|Crime</t>
  </si>
  <si>
    <t>The Other Guys¬¨‚Ä†</t>
  </si>
  <si>
    <t>Derek Jeter</t>
  </si>
  <si>
    <t>Chuck Russell</t>
  </si>
  <si>
    <t>Action|Drama|Mystery|Thriller</t>
  </si>
  <si>
    <t>Vanessa Williams</t>
  </si>
  <si>
    <t>Eraser¬¨‚Ä†</t>
  </si>
  <si>
    <t>Roma Maffia</t>
  </si>
  <si>
    <t>Quentin Tarantino</t>
  </si>
  <si>
    <t>Drama|Western</t>
  </si>
  <si>
    <t>Django Unchained¬¨‚Ä†</t>
  </si>
  <si>
    <t>Gary Trousdale</t>
  </si>
  <si>
    <t>Jason Alexander</t>
  </si>
  <si>
    <t>Animation|Drama|Family|Musical|Romance</t>
  </si>
  <si>
    <t>The Hunchback of Notre Dame¬¨‚Ä†</t>
  </si>
  <si>
    <t>Bill Fagerbakke</t>
  </si>
  <si>
    <t>Mark Dindal</t>
  </si>
  <si>
    <t>Wendie Malick</t>
  </si>
  <si>
    <t>Eartha Kitt</t>
  </si>
  <si>
    <t>The Emperor's New Groove¬¨‚Ä†</t>
  </si>
  <si>
    <t>John Fiedler</t>
  </si>
  <si>
    <t>Simon West</t>
  </si>
  <si>
    <t>Sylvester Stallone</t>
  </si>
  <si>
    <t>The Expendables 2¬¨‚Ä†</t>
  </si>
  <si>
    <t>Armando Riesco</t>
  </si>
  <si>
    <t>Action|Adventure|Comedy|Family|Mystery</t>
  </si>
  <si>
    <t>National Treasure¬¨‚Ä†</t>
  </si>
  <si>
    <t>Annie Parisse</t>
  </si>
  <si>
    <t>Stefen Fangmeier</t>
  </si>
  <si>
    <t>Ed Speleers</t>
  </si>
  <si>
    <t>Eragon¬¨‚Ä†</t>
  </si>
  <si>
    <t>Gary Lewis</t>
  </si>
  <si>
    <t>Spike Jonze</t>
  </si>
  <si>
    <t>Ryan Corr</t>
  </si>
  <si>
    <t>Catherine O'Hara</t>
  </si>
  <si>
    <t>Where the Wild Things Are¬¨‚Ä†</t>
  </si>
  <si>
    <t>Max Records</t>
  </si>
  <si>
    <t>Chris Wedge</t>
  </si>
  <si>
    <t>Emma Kenney</t>
  </si>
  <si>
    <t>Epic¬¨‚Ä†</t>
  </si>
  <si>
    <t>Troy Evans</t>
  </si>
  <si>
    <t>Florian Henckel von Donnersmarck</t>
  </si>
  <si>
    <t>Action|Romance|Thriller</t>
  </si>
  <si>
    <t>The Tourist¬¨‚Ä†</t>
  </si>
  <si>
    <t>Rufus Sewell</t>
  </si>
  <si>
    <t>Peter Hyams</t>
  </si>
  <si>
    <t>Mark Margolis</t>
  </si>
  <si>
    <t>Action|Fantasy|Horror|Mystery</t>
  </si>
  <si>
    <t>End of Days¬¨‚Ä†</t>
  </si>
  <si>
    <t>Udo Kier</t>
  </si>
  <si>
    <t>Adventure|Drama|Thriller</t>
  </si>
  <si>
    <t>Blood Diamond¬¨‚Ä†</t>
  </si>
  <si>
    <t>Stephen Collins</t>
  </si>
  <si>
    <t>Biography|Comedy|Crime|Drama</t>
  </si>
  <si>
    <t>The Wolf of Wall Street¬¨‚Ä†</t>
  </si>
  <si>
    <t>Rene Auberjonois</t>
  </si>
  <si>
    <t>Batman Forever¬¨‚Ä†</t>
  </si>
  <si>
    <t>Debi Mazar</t>
  </si>
  <si>
    <t>Patrick Muldoon</t>
  </si>
  <si>
    <t>Action|Sci-Fi|War</t>
  </si>
  <si>
    <t>Jake Busey</t>
  </si>
  <si>
    <t>Starship Troopers¬¨‚Ä†</t>
  </si>
  <si>
    <t>Seth Gilliam</t>
  </si>
  <si>
    <t>Tom Tykwer</t>
  </si>
  <si>
    <t>Jim Sturgess</t>
  </si>
  <si>
    <t>Drama|Sci-Fi</t>
  </si>
  <si>
    <t>Cloud Atlas¬¨‚Ä†</t>
  </si>
  <si>
    <t>Action|Adventure|Animation|Family|Fantasy</t>
  </si>
  <si>
    <t>Legend of the Guardians: The Owls of Ga'Hoole¬¨‚Ä†</t>
  </si>
  <si>
    <t>Anthony LaPaglia</t>
  </si>
  <si>
    <t>Pitof</t>
  </si>
  <si>
    <t>Christopher Heyerdahl</t>
  </si>
  <si>
    <t>Action|Crime|Fantasy|Romance|Thriller</t>
  </si>
  <si>
    <t>Catwoman¬¨‚Ä†</t>
  </si>
  <si>
    <t>Alex Borstein</t>
  </si>
  <si>
    <t>Hercules¬¨‚Ä†</t>
  </si>
  <si>
    <t>Ingrid Bols‚àö‚àè Berdal</t>
  </si>
  <si>
    <t>Treasure Planet¬¨‚Ä†</t>
  </si>
  <si>
    <t>Michael Wincott</t>
  </si>
  <si>
    <t>Brad Silberling</t>
  </si>
  <si>
    <t>Anna Friel</t>
  </si>
  <si>
    <t>Adventure|Comedy|Sci-Fi</t>
  </si>
  <si>
    <t>Land of the Lost¬¨‚Ä†</t>
  </si>
  <si>
    <t>Bobb'e J. Thompson</t>
  </si>
  <si>
    <t>Patrick Hughes</t>
  </si>
  <si>
    <t>The Expendables 3¬¨‚Ä†</t>
  </si>
  <si>
    <t>Ericson Core</t>
  </si>
  <si>
    <t>Action|Crime|Sport|Thriller</t>
  </si>
  <si>
    <t>Point Break¬¨‚Ä†</t>
  </si>
  <si>
    <t>Lawrence Guterman</t>
  </si>
  <si>
    <t>Traylor Howard</t>
  </si>
  <si>
    <t>Jamie Kennedy</t>
  </si>
  <si>
    <t>Son of the Mask¬¨‚Ä†</t>
  </si>
  <si>
    <t>Ben Stein</t>
  </si>
  <si>
    <t>Benjamin Walker</t>
  </si>
  <si>
    <t>Action|Adventure|Biography|Drama|History|Thriller</t>
  </si>
  <si>
    <t>In the Heart of the Sea¬¨‚Ä†</t>
  </si>
  <si>
    <t>Frank Dillane</t>
  </si>
  <si>
    <t>Ron Underwood</t>
  </si>
  <si>
    <t>Randy Quaid</t>
  </si>
  <si>
    <t>Action|Comedy|Sci-Fi</t>
  </si>
  <si>
    <t>The Adventures of Pluto Nash¬¨‚Ä†</t>
  </si>
  <si>
    <t>Burt Young</t>
  </si>
  <si>
    <t>Sean Huze</t>
  </si>
  <si>
    <t>Action|Drama|Thriller|War</t>
  </si>
  <si>
    <t>Green Zone¬¨‚Ä†</t>
  </si>
  <si>
    <t>Igal Naor</t>
  </si>
  <si>
    <t>France</t>
  </si>
  <si>
    <t>Steve Martino</t>
  </si>
  <si>
    <t>Venus Schultheis</t>
  </si>
  <si>
    <t>Francesca Capaldi</t>
  </si>
  <si>
    <t>The Peanuts Movie¬¨‚Ä†</t>
  </si>
  <si>
    <t>Bill Melendez</t>
  </si>
  <si>
    <t>David Mamet</t>
  </si>
  <si>
    <t>Felicity Huffman</t>
  </si>
  <si>
    <t>Drama|Mystery|Thriller</t>
  </si>
  <si>
    <t>Ben Gazzara</t>
  </si>
  <si>
    <t>The Spanish Prisoner¬¨‚Ä†</t>
  </si>
  <si>
    <t>Campbell Scott</t>
  </si>
  <si>
    <t>Action|Adventure|Fantasy|Thriller</t>
  </si>
  <si>
    <t>The Mummy Returns¬¨‚Ä†</t>
  </si>
  <si>
    <t>Patricia Velasquez</t>
  </si>
  <si>
    <t>Crime|Drama</t>
  </si>
  <si>
    <t>Gangs of New York¬¨‚Ä†</t>
  </si>
  <si>
    <t>Yimou Zhang</t>
  </si>
  <si>
    <t>Ni Ni</t>
  </si>
  <si>
    <t>Drama|History|Romance|War</t>
  </si>
  <si>
    <t>The Flowers of War¬¨‚Ä†</t>
  </si>
  <si>
    <t>Shigeo Kobayashi</t>
  </si>
  <si>
    <t>Mandarin</t>
  </si>
  <si>
    <t>Ash Brannon</t>
  </si>
  <si>
    <t>Zooey Deschanel</t>
  </si>
  <si>
    <t>Animation|Comedy|Family|Sport</t>
  </si>
  <si>
    <t>Surf's Up¬¨‚Ä†</t>
  </si>
  <si>
    <t>Jon Heder</t>
  </si>
  <si>
    <t>Frank Oz</t>
  </si>
  <si>
    <t>Comedy|Sci-Fi|Thriller</t>
  </si>
  <si>
    <t>Jon Lovitz</t>
  </si>
  <si>
    <t>The Stepford Wives¬¨‚Ä†</t>
  </si>
  <si>
    <t>Roger Bart</t>
  </si>
  <si>
    <t>Drama|History|War</t>
  </si>
  <si>
    <t>Black Hawk Down¬¨‚Ä†</t>
  </si>
  <si>
    <t>Jay Roach</t>
  </si>
  <si>
    <t>Thomas Middleditch</t>
  </si>
  <si>
    <t>Comedy</t>
  </si>
  <si>
    <t>The Campaign¬¨‚Ä†</t>
  </si>
  <si>
    <t>Katherine LaNasa</t>
  </si>
  <si>
    <t>Luc Besson</t>
  </si>
  <si>
    <t>Milla Jovovich</t>
  </si>
  <si>
    <t>The Fifth Element¬¨‚Ä†</t>
  </si>
  <si>
    <t>Michael Patrick King</t>
  </si>
  <si>
    <t>Liza Minnelli</t>
  </si>
  <si>
    <t>Chris Noth</t>
  </si>
  <si>
    <t>Sex and the City 2¬¨‚Ä†</t>
  </si>
  <si>
    <t>Kristin Davis</t>
  </si>
  <si>
    <t>Bibo Bergeron</t>
  </si>
  <si>
    <t>Rosie Perez</t>
  </si>
  <si>
    <t>Adventure|Animation|Comedy|Family|Romance</t>
  </si>
  <si>
    <t>Frank Welker</t>
  </si>
  <si>
    <t>The Road to El Dorado¬¨‚Ä†</t>
  </si>
  <si>
    <t>Elton John</t>
  </si>
  <si>
    <t>Ice Age: Continental Drift¬¨‚Ä†</t>
  </si>
  <si>
    <t>Drake</t>
  </si>
  <si>
    <t>Derek Jacobi</t>
  </si>
  <si>
    <t>Drama|Family|Fantasy|Romance</t>
  </si>
  <si>
    <t>Cinderella¬¨‚Ä†</t>
  </si>
  <si>
    <t>AJ Michalka</t>
  </si>
  <si>
    <t>Drama|Fantasy|Thriller</t>
  </si>
  <si>
    <t>Michael Imperioli</t>
  </si>
  <si>
    <t>The Lovely Bones¬¨‚Ä†</t>
  </si>
  <si>
    <t>Alexander Gould</t>
  </si>
  <si>
    <t>Finding Nemo¬¨‚Ä†</t>
  </si>
  <si>
    <t>The Lord of the Rings: The Return of the King¬¨‚Ä†</t>
  </si>
  <si>
    <t>Bernard Hill</t>
  </si>
  <si>
    <t>The Lord of the Rings: The Two Towers¬¨‚Ä†</t>
  </si>
  <si>
    <t>Sergey Bodrov</t>
  </si>
  <si>
    <t>Seventh Son¬¨‚Ä†</t>
  </si>
  <si>
    <t>Olivia Williams</t>
  </si>
  <si>
    <t>Lara Croft: Tomb Raider¬¨‚Ä†</t>
  </si>
  <si>
    <t>Chris Barrie</t>
  </si>
  <si>
    <t>Wally Pfister</t>
  </si>
  <si>
    <t>Drama|Mystery|Romance|Sci-Fi|Thriller</t>
  </si>
  <si>
    <t>Transcendence¬¨‚Ä†</t>
  </si>
  <si>
    <t>Trevor Morgan</t>
  </si>
  <si>
    <t>Michael Jeter</t>
  </si>
  <si>
    <t>Jurassic Park III¬¨‚Ä†</t>
  </si>
  <si>
    <t>Alessandro Nivola</t>
  </si>
  <si>
    <t>Rupert Wyatt</t>
  </si>
  <si>
    <t>David Oyelowo</t>
  </si>
  <si>
    <t>Rise of the Planet of the Apes¬¨‚Ä†</t>
  </si>
  <si>
    <t>Mark Waters</t>
  </si>
  <si>
    <t>Tod Fennell</t>
  </si>
  <si>
    <t>The Spiderwick Chronicles¬¨‚Ä†</t>
  </si>
  <si>
    <t>Joan Plowright</t>
  </si>
  <si>
    <t>John Moore</t>
  </si>
  <si>
    <t>Cole Hauser</t>
  </si>
  <si>
    <t>A Good Day to Die Hard¬¨‚Ä†</t>
  </si>
  <si>
    <t>Megalyn Echikunwoke</t>
  </si>
  <si>
    <t>John Lee Hancock</t>
  </si>
  <si>
    <t>Drama|History|War|Western</t>
  </si>
  <si>
    <t>The Alamo¬¨‚Ä†</t>
  </si>
  <si>
    <t>Craig T. Nelson</t>
  </si>
  <si>
    <t>Action|Adventure|Animation|Family</t>
  </si>
  <si>
    <t>Holly Hunter</t>
  </si>
  <si>
    <t>The Incredibles¬¨‚Ä†</t>
  </si>
  <si>
    <t>Lou Romano</t>
  </si>
  <si>
    <t>Renny Harlin</t>
  </si>
  <si>
    <t>Christopher Masterson</t>
  </si>
  <si>
    <t>Cutthroat Island¬¨‚Ä†</t>
  </si>
  <si>
    <t>Matthew Modine</t>
  </si>
  <si>
    <t>Percy Jackson &amp; the Olympians: The Lightning Thief¬¨‚Ä†</t>
  </si>
  <si>
    <t>Adventure|Comedy|Family|Mystery|Sci-Fi</t>
  </si>
  <si>
    <t>Men in Black¬¨‚Ä†</t>
  </si>
  <si>
    <t>Linda Fiorentino</t>
  </si>
  <si>
    <t>Toy Story 2¬¨‚Ä†</t>
  </si>
  <si>
    <t>Unstoppable¬¨‚Ä†</t>
  </si>
  <si>
    <t>Ethan Suplee</t>
  </si>
  <si>
    <t>John Lone</t>
  </si>
  <si>
    <t>Mei Melan‚àö√üon</t>
  </si>
  <si>
    <t>Rush Hour 2¬¨‚Ä†</t>
  </si>
  <si>
    <t>Harris Yulin</t>
  </si>
  <si>
    <t>Amber Valletta</t>
  </si>
  <si>
    <t>Drama|Fantasy|Horror|Mystery|Thriller</t>
  </si>
  <si>
    <t>What Lies Beneath¬¨‚Ä†</t>
  </si>
  <si>
    <t>Miranda Otto</t>
  </si>
  <si>
    <t>Phil Lord</t>
  </si>
  <si>
    <t>Animation|Comedy|Family|Sci-Fi</t>
  </si>
  <si>
    <t>Will Forte</t>
  </si>
  <si>
    <t>Cloudy with a Chance of Meatballs¬¨‚Ä†</t>
  </si>
  <si>
    <t>Al Roker</t>
  </si>
  <si>
    <t>Maile Flanagan</t>
  </si>
  <si>
    <t>Denis Leary</t>
  </si>
  <si>
    <t>Ice Age: Dawn of the Dinosaurs¬¨‚Ä†</t>
  </si>
  <si>
    <t>Kelly Keaton</t>
  </si>
  <si>
    <t>Ben Stiller</t>
  </si>
  <si>
    <t>Adrian Martinez</t>
  </si>
  <si>
    <t>Adventure|Comedy|Drama|Fantasy|Romance</t>
  </si>
  <si>
    <t>The Secret Life of Walter Mitty¬¨‚Ä†</t>
  </si>
  <si>
    <t>Joey Slotnick</t>
  </si>
  <si>
    <t>LL Cool J</t>
  </si>
  <si>
    <t>Action|Adventure|Comedy|Crime|Thriller</t>
  </si>
  <si>
    <t>Charlie's Angels¬¨‚Ä†</t>
  </si>
  <si>
    <t>Kelly Lynch</t>
  </si>
  <si>
    <t>Crime|Drama|Thriller</t>
  </si>
  <si>
    <t>The Departed¬¨‚Ä†</t>
  </si>
  <si>
    <t>Tony Bancroft</t>
  </si>
  <si>
    <t>Harvey Fierstein</t>
  </si>
  <si>
    <t>Adventure|Animation|Family|Fantasy|Musical|War</t>
  </si>
  <si>
    <t>Mulan¬¨‚Ä†</t>
  </si>
  <si>
    <t>June Foray</t>
  </si>
  <si>
    <t>Action|Comedy</t>
  </si>
  <si>
    <t>Tropic Thunder¬¨‚Ä†</t>
  </si>
  <si>
    <t>Brandon T. Jackson</t>
  </si>
  <si>
    <t>Goran Visnjic</t>
  </si>
  <si>
    <t>Crime|Drama|Mystery|Thriller</t>
  </si>
  <si>
    <t>The Girl with the Dragon Tattoo¬¨‚Ä†</t>
  </si>
  <si>
    <t>Joely Richardson</t>
  </si>
  <si>
    <t>Aldis Hodge</t>
  </si>
  <si>
    <t>Die Hard with a Vengeance¬¨‚Ä†</t>
  </si>
  <si>
    <t>Kevin Chamberlin</t>
  </si>
  <si>
    <t>Sherlock Holmes¬¨‚Ä†</t>
  </si>
  <si>
    <t>Robert Maillet</t>
  </si>
  <si>
    <t>Jim Varney</t>
  </si>
  <si>
    <t>Action|Adventure|Animation|Family|Fantasy|Sci-Fi</t>
  </si>
  <si>
    <t>Atlantis: The Lost Empire¬¨‚Ä†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</si>
  <si>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</si>
  <si>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</si>
  <si>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</si>
  <si>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</si>
  <si>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</si>
  <si>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Chip¬¨‚Ä†</t>
  </si>
  <si>
    <t>Jesse McCartney</t>
  </si>
  <si>
    <t>Drama|History|Thriller|War</t>
  </si>
  <si>
    <t>Valkyrie¬¨‚Ä†</t>
  </si>
  <si>
    <t>Dennis Dugan</t>
  </si>
  <si>
    <t>Sayed Badreya</t>
  </si>
  <si>
    <t>Adam Sandler</t>
  </si>
  <si>
    <t>You Don't Mess with the Zohan¬¨‚Ä†</t>
  </si>
  <si>
    <t>Kevin Nealon</t>
  </si>
  <si>
    <t>Action|Animation|Comedy|Sci-Fi</t>
  </si>
  <si>
    <t>Pixels¬¨‚Ä†</t>
  </si>
  <si>
    <t>Haley Joel Osment</t>
  </si>
  <si>
    <t>A.I. Artificial Intelligence¬¨‚Ä†</t>
  </si>
  <si>
    <t>Kevin Sussman</t>
  </si>
  <si>
    <t>Rachael Harris</t>
  </si>
  <si>
    <t>Comedy|Family|Fantasy|Horror|Mystery</t>
  </si>
  <si>
    <t>Marsha Thomason</t>
  </si>
  <si>
    <t>The Haunted Mansion¬¨‚Ä†</t>
  </si>
  <si>
    <t>Marc John Jefferies</t>
  </si>
  <si>
    <t>Tom Skerritt</t>
  </si>
  <si>
    <t>Drama|Mystery|Sci-Fi|Thriller</t>
  </si>
  <si>
    <t>Contact¬¨‚Ä†</t>
  </si>
  <si>
    <t>Larry King</t>
  </si>
  <si>
    <t>Kim Dickens</t>
  </si>
  <si>
    <t>Action|Horror|Sci-Fi|Thriller</t>
  </si>
  <si>
    <t>Greg Grunberg</t>
  </si>
  <si>
    <t>Hollow Man¬¨‚Ä†</t>
  </si>
  <si>
    <t>Sydney Pollack</t>
  </si>
  <si>
    <t>George Harris</t>
  </si>
  <si>
    <t>Crime|Mystery|Thriller</t>
  </si>
  <si>
    <t>Curtiss Cook</t>
  </si>
  <si>
    <t>The Interpreter¬¨‚Ä†</t>
  </si>
  <si>
    <t>Michael Wright</t>
  </si>
  <si>
    <t>Aboriginal</t>
  </si>
  <si>
    <t>Thor Freudenthal</t>
  </si>
  <si>
    <t>Leven Rambin</t>
  </si>
  <si>
    <t>Percy Jackson: Sea of Monsters¬¨‚Ä†</t>
  </si>
  <si>
    <t>Lara Croft Tomb Raider: The Cradle of Life¬¨‚Ä†</t>
  </si>
  <si>
    <t>Action|Adventure|Comedy|Crime|Mystery|Thriller</t>
  </si>
  <si>
    <t>Now You See Me 2¬¨‚Ä†</t>
  </si>
  <si>
    <t>Sanaa Lathan</t>
  </si>
  <si>
    <t>Michael Byrne</t>
  </si>
  <si>
    <t>Alun Armstrong</t>
  </si>
  <si>
    <t>The Saint¬¨‚Ä†</t>
  </si>
  <si>
    <t>Velibor Topic</t>
  </si>
  <si>
    <t>Stephen Dillane</t>
  </si>
  <si>
    <t>Spy Game¬¨‚Ä†</t>
  </si>
  <si>
    <t>Catherine McCormack</t>
  </si>
  <si>
    <t>Brian De Palma</t>
  </si>
  <si>
    <t>Mission to Mars¬¨‚Ä†</t>
  </si>
  <si>
    <t>Kim Delaney</t>
  </si>
  <si>
    <t>Wanda Sykes</t>
  </si>
  <si>
    <t>Rio¬¨‚Ä†</t>
  </si>
  <si>
    <t>Will.i.am</t>
  </si>
  <si>
    <t>Comedy|Drama|Sci-Fi</t>
  </si>
  <si>
    <t>Bicentennial Man¬¨‚Ä†</t>
  </si>
  <si>
    <t>Mick Jackson</t>
  </si>
  <si>
    <t>Anne Heche</t>
  </si>
  <si>
    <t>Volcano¬¨‚Ä†</t>
  </si>
  <si>
    <t>Gaby Hoffmann</t>
  </si>
  <si>
    <t>Alan J. Pakula</t>
  </si>
  <si>
    <t>The Devil's Own¬¨‚Ä†</t>
  </si>
  <si>
    <t>Natascha McElhone</t>
  </si>
  <si>
    <t>Kathryn Bigelow</t>
  </si>
  <si>
    <t>Christian Camargo</t>
  </si>
  <si>
    <t>K-19: The Widowmaker¬¨‚Ä†</t>
  </si>
  <si>
    <t>Lex Shrapnel</t>
  </si>
  <si>
    <t>John Milius</t>
  </si>
  <si>
    <t>William Smith</t>
  </si>
  <si>
    <t>Conan the Barbarian¬¨‚Ä†</t>
  </si>
  <si>
    <t>Sandahl Bergman</t>
  </si>
  <si>
    <t>Bruce McGill</t>
  </si>
  <si>
    <t>Paddy Considine</t>
  </si>
  <si>
    <t>Cinderella Man¬¨‚Ä†</t>
  </si>
  <si>
    <t>Rosemarie DeWitt</t>
  </si>
  <si>
    <t>Andrey Konchalovskiy</t>
  </si>
  <si>
    <t>Action|Family|Fantasy|Musical</t>
  </si>
  <si>
    <t>Shirley Henderson</t>
  </si>
  <si>
    <t>The Nutcracker in 3D¬¨‚Ä†</t>
  </si>
  <si>
    <t>Richard E. Grant</t>
  </si>
  <si>
    <t>Gary Ross</t>
  </si>
  <si>
    <t>Michael Angarano</t>
  </si>
  <si>
    <t>Drama|History|Sport</t>
  </si>
  <si>
    <t>Seabiscuit¬¨‚Ä†</t>
  </si>
  <si>
    <t>Alan Ruck</t>
  </si>
  <si>
    <t>Twister¬¨‚Ä†</t>
  </si>
  <si>
    <t>Jami Gertz</t>
  </si>
  <si>
    <t>Paul Sanchez</t>
  </si>
  <si>
    <t>Adventure|Drama|Romance</t>
  </si>
  <si>
    <t>Cast Away¬¨‚Ä†</t>
  </si>
  <si>
    <t>Nick Searcy</t>
  </si>
  <si>
    <t>Animation|Comedy|Family|Music|Romance</t>
  </si>
  <si>
    <t>Happy Feet¬¨‚Ä†</t>
  </si>
  <si>
    <t>Elizabeth Daily</t>
  </si>
  <si>
    <t>Joan Allen</t>
  </si>
  <si>
    <t>The Bourne Supremacy¬¨‚Ä†</t>
  </si>
  <si>
    <t>Oksana Akinshina</t>
  </si>
  <si>
    <t>Air Force One¬¨‚Ä†</t>
  </si>
  <si>
    <t>Dean Stockwell</t>
  </si>
  <si>
    <t>Ocean's Eleven¬¨‚Ä†</t>
  </si>
  <si>
    <t>Elliott Gould</t>
  </si>
  <si>
    <t>Paul W.S. Anderson</t>
  </si>
  <si>
    <t>The Three Musketeers¬¨‚Ä†</t>
  </si>
  <si>
    <t>Genndy Tartakovsky</t>
  </si>
  <si>
    <t>Hotel Transylvania¬¨‚Ä†</t>
  </si>
  <si>
    <t>Kevin Lima</t>
  </si>
  <si>
    <t>Teala Dunn</t>
  </si>
  <si>
    <t>Animation|Comedy|Family|Fantasy|Musical|Romance</t>
  </si>
  <si>
    <t>Jeff Bennett</t>
  </si>
  <si>
    <t>Enchanted¬¨‚Ä†</t>
  </si>
  <si>
    <t>Fred Tatasciore</t>
  </si>
  <si>
    <t>Daniel Espinosa</t>
  </si>
  <si>
    <t>Safe House¬¨‚Ä†</t>
  </si>
  <si>
    <t>Adventure|Comedy|Family</t>
  </si>
  <si>
    <t>102 Dalmatians¬¨‚Ä†</t>
  </si>
  <si>
    <t>Jim Carter</t>
  </si>
  <si>
    <t>Gabourey Sidibe</t>
  </si>
  <si>
    <t>Tower Heist¬¨‚Ä†</t>
  </si>
  <si>
    <t>Nancy Meyers</t>
  </si>
  <si>
    <t>The Holiday¬¨‚Ä†</t>
  </si>
  <si>
    <t>Sarah Parish</t>
  </si>
  <si>
    <t>Action|Crime|Drama|Mystery|Thriller</t>
  </si>
  <si>
    <t>Enemy of the State¬¨‚Ä†</t>
  </si>
  <si>
    <t>Lisa Bonet</t>
  </si>
  <si>
    <t>Hunter Parrish</t>
  </si>
  <si>
    <t>Meryl Streep</t>
  </si>
  <si>
    <t>It's Complicated¬¨‚Ä†</t>
  </si>
  <si>
    <t>Zoe Kazan</t>
  </si>
  <si>
    <t>Al Pacino</t>
  </si>
  <si>
    <t>Ocean's Thirteen¬¨‚Ä†</t>
  </si>
  <si>
    <t>Roger Allers</t>
  </si>
  <si>
    <t>Debra Messing</t>
  </si>
  <si>
    <t>Open Season¬¨‚Ä†</t>
  </si>
  <si>
    <t>Jane Krakowski</t>
  </si>
  <si>
    <t>Neil Burger</t>
  </si>
  <si>
    <t>Divergent¬¨‚Ä†</t>
  </si>
  <si>
    <t>Jean-Jacques Annaud</t>
  </si>
  <si>
    <t>Gabriel Thomson</t>
  </si>
  <si>
    <t>Bob Hoskins</t>
  </si>
  <si>
    <t>Enemy at the Gates¬¨‚Ä†</t>
  </si>
  <si>
    <t>Clemens Schick</t>
  </si>
  <si>
    <t>The Rundown¬¨‚Ä†</t>
  </si>
  <si>
    <t>Tom Noonan</t>
  </si>
  <si>
    <t>Action|Adventure|Comedy|Fantasy</t>
  </si>
  <si>
    <t>F. Murray Abraham</t>
  </si>
  <si>
    <t>Last Action Hero¬¨‚Ä†</t>
  </si>
  <si>
    <t>Li Gong</t>
  </si>
  <si>
    <t>Memoirs of a Geisha¬¨‚Ä†</t>
  </si>
  <si>
    <t>Karl Yune</t>
  </si>
  <si>
    <t>Zachery Ty Bryan</t>
  </si>
  <si>
    <t>Amber Stevens West</t>
  </si>
  <si>
    <t>The Fast and the Furious: Tokyo Drift¬¨‚Ä†</t>
  </si>
  <si>
    <t>Nikki Griffin</t>
  </si>
  <si>
    <t>Sarah Smith</t>
  </si>
  <si>
    <t>Imelda Staunton</t>
  </si>
  <si>
    <t>Arthur Christmas¬¨‚Ä†</t>
  </si>
  <si>
    <t>Michael Palin</t>
  </si>
  <si>
    <t>Martin Brest</t>
  </si>
  <si>
    <t>Meet Joe Black¬¨‚Ä†</t>
  </si>
  <si>
    <t>Andrew Davis</t>
  </si>
  <si>
    <t>Rick Worthy</t>
  </si>
  <si>
    <t>Raymond Cruz</t>
  </si>
  <si>
    <t>Collateral Damage¬¨‚Ä†</t>
  </si>
  <si>
    <t>Jsu Garcia</t>
  </si>
  <si>
    <t>Tarsem Singh</t>
  </si>
  <si>
    <t>Adventure|Comedy|Drama|Family|Fantasy</t>
  </si>
  <si>
    <t>Mirror Mirror¬¨‚Ä†</t>
  </si>
  <si>
    <t>Edgar Wright</t>
  </si>
  <si>
    <t>Kieran Culkin</t>
  </si>
  <si>
    <t>Action|Comedy|Fantasy|Romance</t>
  </si>
  <si>
    <t>Anna Kendrick</t>
  </si>
  <si>
    <t>Scott Pilgrim vs. the World¬¨‚Ä†</t>
  </si>
  <si>
    <t>Ellen Wong</t>
  </si>
  <si>
    <t>Jon Amiel</t>
  </si>
  <si>
    <t>Tch‚àö¬©ky Karyo</t>
  </si>
  <si>
    <t>The Core¬¨‚Ä†</t>
  </si>
  <si>
    <t>Rekha Sharma</t>
  </si>
  <si>
    <t>Peter Segal</t>
  </si>
  <si>
    <t>Janet Jackson</t>
  </si>
  <si>
    <t>Comedy|Romance|Sci-Fi</t>
  </si>
  <si>
    <t>Larry Miller</t>
  </si>
  <si>
    <t>Nutty Professor II: The Klumps¬¨‚Ä†</t>
  </si>
  <si>
    <t>Chris Elliott</t>
  </si>
  <si>
    <t>Linda Cardellini</t>
  </si>
  <si>
    <t>Adventure|Comedy|Mystery</t>
  </si>
  <si>
    <t>Sarah Michelle Gellar</t>
  </si>
  <si>
    <t>Scooby-Doo¬¨‚Ä†</t>
  </si>
  <si>
    <t>Miguel A. N‚àö‚à´‚àö¬±ez Jr.</t>
  </si>
  <si>
    <t>Pete Travis</t>
  </si>
  <si>
    <t>Jason Cope</t>
  </si>
  <si>
    <t>Wood Harris</t>
  </si>
  <si>
    <t>Dredd¬¨‚Ä†</t>
  </si>
  <si>
    <t>Rakie Ayola</t>
  </si>
  <si>
    <t>Cameron Monaghan</t>
  </si>
  <si>
    <t>Comedy|Drama|Fantasy|Romance</t>
  </si>
  <si>
    <t>Click¬¨‚Ä†</t>
  </si>
  <si>
    <t>Julie Kavner</t>
  </si>
  <si>
    <t>Action|Comedy|Family|Fantasy</t>
  </si>
  <si>
    <t>Cats &amp; Dogs: The Revenge of Kitty Galore¬¨‚Ä†</t>
  </si>
  <si>
    <t>Katt Williams</t>
  </si>
  <si>
    <t>Jumper¬¨‚Ä†</t>
  </si>
  <si>
    <t>Tom Hulce</t>
  </si>
  <si>
    <t>Iv‚àö¬∞n Kamar‚àö¬∞s</t>
  </si>
  <si>
    <t>Action|Adventure|Fantasy|Horror|Sci-Fi</t>
  </si>
  <si>
    <t>Seth MacFarlane</t>
  </si>
  <si>
    <t>Hellboy II: The Golden Army¬¨‚Ä†</t>
  </si>
  <si>
    <t>Brian Steele</t>
  </si>
  <si>
    <t>Crime|Drama|History|Mystery|Thriller</t>
  </si>
  <si>
    <t>Zodiac¬¨‚Ä†</t>
  </si>
  <si>
    <t>Anthony Edwards</t>
  </si>
  <si>
    <t>Michael Rapaport</t>
  </si>
  <si>
    <t>The 6th Day¬¨‚Ä†</t>
  </si>
  <si>
    <t>Comedy|Drama</t>
  </si>
  <si>
    <t>Bruce Almighty¬¨‚Ä†</t>
  </si>
  <si>
    <t>The Expendables¬¨‚Ä†</t>
  </si>
  <si>
    <t>Mission: Impossible¬¨‚Ä†</t>
  </si>
  <si>
    <t>Vanessa Redgrave</t>
  </si>
  <si>
    <t>The Hunger Games¬¨‚Ä†</t>
  </si>
  <si>
    <t>Anthony Reynolds</t>
  </si>
  <si>
    <t>Todd Phillips</t>
  </si>
  <si>
    <t>Mason Lee</t>
  </si>
  <si>
    <t>The Hangover Part II¬¨‚Ä†</t>
  </si>
  <si>
    <t>Mike Tyson</t>
  </si>
  <si>
    <t>Batman Returns¬¨‚Ä†</t>
  </si>
  <si>
    <t>Andrew Bryniarski</t>
  </si>
  <si>
    <t>Over the Hedge¬¨‚Ä†</t>
  </si>
  <si>
    <t>Jason Scott Lee</t>
  </si>
  <si>
    <t>Adventure|Animation|Comedy|Drama|Family|Fantasy|Sci-Fi</t>
  </si>
  <si>
    <t>Lilo &amp; Stitch¬¨‚Ä†</t>
  </si>
  <si>
    <t>David Ogden Stiers</t>
  </si>
  <si>
    <t>Mimi Leder</t>
  </si>
  <si>
    <t>Action|Drama|Romance|Sci-Fi|Thriller</t>
  </si>
  <si>
    <t>Deep Impact¬¨‚Ä†</t>
  </si>
  <si>
    <t>RED 2¬¨‚Ä†</t>
  </si>
  <si>
    <t>Garrick Hagon</t>
  </si>
  <si>
    <t>Steve Reevis</t>
  </si>
  <si>
    <t>Comedy|Crime|Sport</t>
  </si>
  <si>
    <t>The Longest Yard¬¨‚Ä†</t>
  </si>
  <si>
    <t>Dalip Singh</t>
  </si>
  <si>
    <t>Alvin and the Chipmunks: Chipwrecked¬¨‚Ä†</t>
  </si>
  <si>
    <t>Lauren Gottlieb</t>
  </si>
  <si>
    <t>Grown Ups 2¬¨‚Ä†</t>
  </si>
  <si>
    <t>Get Smart¬¨‚Ä†</t>
  </si>
  <si>
    <t>Something's Gotta Give¬¨‚Ä†</t>
  </si>
  <si>
    <t>Paul Michael Glaser</t>
  </si>
  <si>
    <t>Joseph Sikora</t>
  </si>
  <si>
    <t>Shutter Island¬¨‚Ä†</t>
  </si>
  <si>
    <t>Nellie Sciutto</t>
  </si>
  <si>
    <t>Seth Gordon</t>
  </si>
  <si>
    <t>Four Christmases¬¨‚Ä†</t>
  </si>
  <si>
    <t>Katy Mixon</t>
  </si>
  <si>
    <t>Drew Carey</t>
  </si>
  <si>
    <t>Robots¬¨‚Ä†</t>
  </si>
  <si>
    <t>Paula Abdul</t>
  </si>
  <si>
    <t>Face/Off¬¨‚Ä†</t>
  </si>
  <si>
    <t>Adam Shankman</t>
  </si>
  <si>
    <t>Carmen Electra</t>
  </si>
  <si>
    <t>Comedy|Family|Fantasy|Romance</t>
  </si>
  <si>
    <t>Bedtime Stories¬¨‚Ä†</t>
  </si>
  <si>
    <t>Kathryn Joosten</t>
  </si>
  <si>
    <t>Jennifer Jason Leigh</t>
  </si>
  <si>
    <t>Road to Perdition¬¨‚Ä†</t>
  </si>
  <si>
    <t>Liam Aiken</t>
  </si>
  <si>
    <t>Bailee Madison</t>
  </si>
  <si>
    <t>Just Go with It¬¨‚Ä†</t>
  </si>
  <si>
    <t>Monica Potter</t>
  </si>
  <si>
    <t>Con Air¬¨‚Ä†</t>
  </si>
  <si>
    <t>Dave Chappelle</t>
  </si>
  <si>
    <t>D.J. Caruso</t>
  </si>
  <si>
    <t>Ethan Embry</t>
  </si>
  <si>
    <t>Eagle Eye¬¨‚Ä†</t>
  </si>
  <si>
    <t>Cameron Boyce</t>
  </si>
  <si>
    <t>Anthony Minghella</t>
  </si>
  <si>
    <t>Adventure|Drama|History|Romance|War</t>
  </si>
  <si>
    <t>Cold Mountain¬¨‚Ä†</t>
  </si>
  <si>
    <t>Albert Hughes</t>
  </si>
  <si>
    <t>The Book of Eli¬¨‚Ä†</t>
  </si>
  <si>
    <t>Les Mayfield</t>
  </si>
  <si>
    <t>Jodi Benson</t>
  </si>
  <si>
    <t>Comedy|Family|Sci-Fi</t>
  </si>
  <si>
    <t>Flubber¬¨‚Ä†</t>
  </si>
  <si>
    <t>Sam Lloyd</t>
  </si>
  <si>
    <t>Lili Taylor</t>
  </si>
  <si>
    <t>Fantasy|Horror|Mystery|Thriller</t>
  </si>
  <si>
    <t>The Haunting¬¨‚Ä†</t>
  </si>
  <si>
    <t>Virginia Madsen</t>
  </si>
  <si>
    <t>Joe Pytka</t>
  </si>
  <si>
    <t>Adventure|Animation|Comedy|Family|Fantasy|Sci-Fi|Sport</t>
  </si>
  <si>
    <t>Space Jam¬¨‚Ä†</t>
  </si>
  <si>
    <t>Michael Jordan</t>
  </si>
  <si>
    <t>Henry Czerny</t>
  </si>
  <si>
    <t>Adventure|Comedy|Crime|Family|Mystery</t>
  </si>
  <si>
    <t>Roger Rees</t>
  </si>
  <si>
    <t>The Pink Panther¬¨‚Ä†</t>
  </si>
  <si>
    <t>William Abadie</t>
  </si>
  <si>
    <t>Scott Derrickson</t>
  </si>
  <si>
    <t>Drama|Sci-Fi|Thriller</t>
  </si>
  <si>
    <t>The Day the Earth Stood Still¬¨‚Ä†</t>
  </si>
  <si>
    <t>Juan Riedinger</t>
  </si>
  <si>
    <t>Alex McArthur</t>
  </si>
  <si>
    <t>Action|Crime|Mystery|Romance|Thriller</t>
  </si>
  <si>
    <t>Conspiracy Theory¬¨‚Ä†</t>
  </si>
  <si>
    <t>Michael Potts</t>
  </si>
  <si>
    <t>Fury¬¨‚Ä†</t>
  </si>
  <si>
    <t>Jim Parrack</t>
  </si>
  <si>
    <t>Ivan Reitman</t>
  </si>
  <si>
    <t>Action|Adventure|Comedy|Romance</t>
  </si>
  <si>
    <t>Six Days Seven Nights¬¨‚Ä†</t>
  </si>
  <si>
    <t>Eric Brevig</t>
  </si>
  <si>
    <t>Tom Cavanagh</t>
  </si>
  <si>
    <t>Yogi Bear¬¨‚Ä†</t>
  </si>
  <si>
    <t>Josh Robert Thompson</t>
  </si>
  <si>
    <t>Kelly Asbury</t>
  </si>
  <si>
    <t>Charles Napier</t>
  </si>
  <si>
    <t>Adventure|Animation|Family|Western</t>
  </si>
  <si>
    <t>Spirit: Stallion of the Cimarron¬¨‚Ä†</t>
  </si>
  <si>
    <t>Zahn McClarnon</t>
  </si>
  <si>
    <t>Leslie Bibb</t>
  </si>
  <si>
    <t>Comedy|Family|Romance</t>
  </si>
  <si>
    <t>Zookeeper¬¨‚Ä†</t>
  </si>
  <si>
    <t>Nicholas Turturro</t>
  </si>
  <si>
    <t>Stephen Hopkins</t>
  </si>
  <si>
    <t>Action|Adventure|Family|Sci-Fi|Thriller</t>
  </si>
  <si>
    <t>Lost in Space¬¨‚Ä†</t>
  </si>
  <si>
    <t>June Lockhart</t>
  </si>
  <si>
    <t>Jonathan Demme</t>
  </si>
  <si>
    <t>Dorian Missick</t>
  </si>
  <si>
    <t>The Manchurian Candidate¬¨‚Ä†</t>
  </si>
  <si>
    <t>Jose Pablo Cantillo</t>
  </si>
  <si>
    <t>Hotel Transylvania 2¬¨‚Ä†</t>
  </si>
  <si>
    <t>Fran Drescher</t>
  </si>
  <si>
    <t>James Algar</t>
  </si>
  <si>
    <t>Penn Jillette</t>
  </si>
  <si>
    <t>Animation|Family|Fantasy|Music</t>
  </si>
  <si>
    <t>Quincy Jones</t>
  </si>
  <si>
    <t>Fantasia 2000¬¨‚Ä†</t>
  </si>
  <si>
    <t>Russi Taylor</t>
  </si>
  <si>
    <t>Alan Young</t>
  </si>
  <si>
    <t>The Time Machine¬¨‚Ä†</t>
  </si>
  <si>
    <t>Josh Stamberg</t>
  </si>
  <si>
    <t>Mika Boorem</t>
  </si>
  <si>
    <t>Action|Adventure|Family|Fantasy|Thriller</t>
  </si>
  <si>
    <t>Mighty Joe Young¬¨‚Ä†</t>
  </si>
  <si>
    <t>David Paymer</t>
  </si>
  <si>
    <t>Swordfish¬¨‚Ä†</t>
  </si>
  <si>
    <t>Nick Chinlund</t>
  </si>
  <si>
    <t>Michael Emerson</t>
  </si>
  <si>
    <t>The Legend of Zorro¬¨‚Ä†</t>
  </si>
  <si>
    <t>Adrian Alonso</t>
  </si>
  <si>
    <t>Spanish</t>
  </si>
  <si>
    <t>Vincent Ward</t>
  </si>
  <si>
    <t>Annabella Sciorra</t>
  </si>
  <si>
    <t>What Dreams May Come¬¨‚Ä†</t>
  </si>
  <si>
    <t>Rosalind Chao</t>
  </si>
  <si>
    <t>Steven Brill</t>
  </si>
  <si>
    <t>Comedy|Fantasy</t>
  </si>
  <si>
    <t>Little Nicky¬¨‚Ä†</t>
  </si>
  <si>
    <t>Michael McKean</t>
  </si>
  <si>
    <t>Terry Gilliam</t>
  </si>
  <si>
    <t>Action|Adventure|Comedy|Fantasy|Thriller</t>
  </si>
  <si>
    <t>The Brothers Grimm¬¨‚Ä†</t>
  </si>
  <si>
    <t>Mars Attacks!¬¨‚Ä†</t>
  </si>
  <si>
    <t>Devin Ratray</t>
  </si>
  <si>
    <t>Action|Sci-Fi|Thriller</t>
  </si>
  <si>
    <t>Surrogates¬¨‚Ä†</t>
  </si>
  <si>
    <t>Boris Kodjoe</t>
  </si>
  <si>
    <t>Jon Foster</t>
  </si>
  <si>
    <t>Drama|History|Thriller</t>
  </si>
  <si>
    <t>Thirteen Days¬¨‚Ä†</t>
  </si>
  <si>
    <t>Bruce Thomas</t>
  </si>
  <si>
    <t>Viggo Mortensen</t>
  </si>
  <si>
    <t>Daylight¬¨‚Ä†</t>
  </si>
  <si>
    <t>Amy Brenneman</t>
  </si>
  <si>
    <t>Barry Cook</t>
  </si>
  <si>
    <t>Tiya Sircar</t>
  </si>
  <si>
    <t>Adventure|Animation|Family</t>
  </si>
  <si>
    <t>Charlie Rowe</t>
  </si>
  <si>
    <t>Walking with Dinosaurs 3D¬¨‚Ä†</t>
  </si>
  <si>
    <t>Madison Rothschild</t>
  </si>
  <si>
    <t>Roger Christian</t>
  </si>
  <si>
    <t>Richard Tyson</t>
  </si>
  <si>
    <t>Battlefield Earth¬¨‚Ä†</t>
  </si>
  <si>
    <t>John Topor</t>
  </si>
  <si>
    <t>Joe Dante</t>
  </si>
  <si>
    <t>Jenna Elfman</t>
  </si>
  <si>
    <t>Looney Tunes: Back in Action¬¨‚Ä†</t>
  </si>
  <si>
    <t>Heather Locklear</t>
  </si>
  <si>
    <t>Elio Germano</t>
  </si>
  <si>
    <t>Drama|Musical|Romance</t>
  </si>
  <si>
    <t>Fergie</t>
  </si>
  <si>
    <t>Nine¬¨‚Ä†</t>
  </si>
  <si>
    <t>Andrea Di Stefano</t>
  </si>
  <si>
    <t>Timeline¬¨‚Ä†</t>
  </si>
  <si>
    <t>Kevin Costner</t>
  </si>
  <si>
    <t>Brian Anthony Wilson</t>
  </si>
  <si>
    <t>The Postman¬¨‚Ä†</t>
  </si>
  <si>
    <t>Larenz Tate</t>
  </si>
  <si>
    <t>Adam Goldberg</t>
  </si>
  <si>
    <t>Babe: Pig in the City¬¨‚Ä†</t>
  </si>
  <si>
    <t>Glenne Headly</t>
  </si>
  <si>
    <t>Joseph Gilgun</t>
  </si>
  <si>
    <t>The Last Witch Hunter¬¨‚Ä†</t>
  </si>
  <si>
    <t>Lotte Verbeek</t>
  </si>
  <si>
    <t>Antony Hoffman</t>
  </si>
  <si>
    <t>Val Kilmer</t>
  </si>
  <si>
    <t>Bob Neill</t>
  </si>
  <si>
    <t>Red Planet¬¨‚Ä†</t>
  </si>
  <si>
    <t>Tom Sizemore</t>
  </si>
  <si>
    <t>Adam LeFevre</t>
  </si>
  <si>
    <t>Mia Farrow</t>
  </si>
  <si>
    <t>Arthur and the Invisibles¬¨‚Ä†</t>
  </si>
  <si>
    <t>Penny Balfour</t>
  </si>
  <si>
    <t>Jacques Perrin</t>
  </si>
  <si>
    <t>Documentary|Drama</t>
  </si>
  <si>
    <t>Pedro Armend‚àö¬∞riz Jr.</t>
  </si>
  <si>
    <t>Oceans¬¨‚Ä†</t>
  </si>
  <si>
    <t>Rie Miyazawa</t>
  </si>
  <si>
    <t>French</t>
  </si>
  <si>
    <t>A Sound of Thunder¬¨‚Ä†</t>
  </si>
  <si>
    <t>Jemima Rooper</t>
  </si>
  <si>
    <t>Currie Graham</t>
  </si>
  <si>
    <t>Action|Adventure|Drama|History|Romance</t>
  </si>
  <si>
    <t>Sasha Roiz</t>
  </si>
  <si>
    <t>Pompeii¬¨‚Ä†</t>
  </si>
  <si>
    <t>Dylan Schombing</t>
  </si>
  <si>
    <t>Austin Pendleton</t>
  </si>
  <si>
    <t>A Beautiful Mind¬¨‚Ä†</t>
  </si>
  <si>
    <t>Adventure|Animation|Drama|Family|Musical</t>
  </si>
  <si>
    <t>The Lion King¬¨‚Ä†</t>
  </si>
  <si>
    <t>Niketa Calame</t>
  </si>
  <si>
    <t>Journey 2: The Mysterious Island¬¨‚Ä†</t>
  </si>
  <si>
    <t>Cody Cameron</t>
  </si>
  <si>
    <t>Animation|Comedy|Family|Fantasy|Sci-Fi</t>
  </si>
  <si>
    <t>Cloudy with a Chance of Meatballs 2¬¨‚Ä†</t>
  </si>
  <si>
    <t>Melissa Sturm</t>
  </si>
  <si>
    <t>Red Dragon¬¨‚Ä†</t>
  </si>
  <si>
    <t>Emily Watson</t>
  </si>
  <si>
    <t>Hidalgo¬¨‚Ä†</t>
  </si>
  <si>
    <t>Jack and Jill¬¨‚Ä†</t>
  </si>
  <si>
    <t>Tim Meadows</t>
  </si>
  <si>
    <t>John Singleton</t>
  </si>
  <si>
    <t>2 Fast 2 Furious¬¨‚Ä†</t>
  </si>
  <si>
    <t>Mo Gallini</t>
  </si>
  <si>
    <t>Adventure|Animation|Drama|Family|Fantasy</t>
  </si>
  <si>
    <t>The Little Prince¬¨‚Ä†</t>
  </si>
  <si>
    <t>Oliver Hirschbiegel</t>
  </si>
  <si>
    <t>Veronica Cartwright</t>
  </si>
  <si>
    <t>Sci-Fi|Thriller</t>
  </si>
  <si>
    <t>The Invasion¬¨‚Ä†</t>
  </si>
  <si>
    <t>Jeremy Northam</t>
  </si>
  <si>
    <t>Des McAnuff</t>
  </si>
  <si>
    <t>The Adventures of Rocky &amp; Bullwinkle¬¨‚Ä†</t>
  </si>
  <si>
    <t>Jonathan Winters</t>
  </si>
  <si>
    <t>Yarrow Cheney</t>
  </si>
  <si>
    <t>Eric Stonestreet</t>
  </si>
  <si>
    <t>Animation|Comedy|Family</t>
  </si>
  <si>
    <t>The Secret Life of Pets¬¨‚Ä†</t>
  </si>
  <si>
    <t>Albert Brooks</t>
  </si>
  <si>
    <t>Japan</t>
  </si>
  <si>
    <t>Stephen Norrington</t>
  </si>
  <si>
    <t>Max Ryan</t>
  </si>
  <si>
    <t>The League of Extraordinary Gentlemen¬¨‚Ä†</t>
  </si>
  <si>
    <t>Pierre Coffin</t>
  </si>
  <si>
    <t>Miranda Cosgrove</t>
  </si>
  <si>
    <t>Despicable Me 2¬¨‚Ä†</t>
  </si>
  <si>
    <t>Independence Day¬¨‚Ä†</t>
  </si>
  <si>
    <t>Mary McDonnell</t>
  </si>
  <si>
    <t>Richard Schiff</t>
  </si>
  <si>
    <t>Ariana Richards</t>
  </si>
  <si>
    <t>The Lost World: Jurassic Park¬¨‚Ä†</t>
  </si>
  <si>
    <t>Vanessa Lee Chester</t>
  </si>
  <si>
    <t>Madagascar¬¨‚Ä†</t>
  </si>
  <si>
    <t>Danny Huston</t>
  </si>
  <si>
    <t>Children of Men¬¨‚Ä†</t>
  </si>
  <si>
    <t>Rita Davies</t>
  </si>
  <si>
    <t>Tyler Mane</t>
  </si>
  <si>
    <t>X-Men¬¨‚Ä†</t>
  </si>
  <si>
    <t>Timur Bekmambetov</t>
  </si>
  <si>
    <t>Action|Crime|Fantasy|Thriller</t>
  </si>
  <si>
    <t>Wanted¬¨‚Ä†</t>
  </si>
  <si>
    <t>Michael Biehn</t>
  </si>
  <si>
    <t>The Rock¬¨‚Ä†</t>
  </si>
  <si>
    <t>Bokeem Woodbine</t>
  </si>
  <si>
    <t>Ray Romano</t>
  </si>
  <si>
    <t>Ice Age: The Meltdown¬¨‚Ä†</t>
  </si>
  <si>
    <t>Jay Leno</t>
  </si>
  <si>
    <t>Peter Dante</t>
  </si>
  <si>
    <t>50 First Dates¬¨‚Ä†</t>
  </si>
  <si>
    <t>Allen Covert</t>
  </si>
  <si>
    <t>Elijah Kelley</t>
  </si>
  <si>
    <t>Comedy|Drama|Family|Music|Musical|Romance</t>
  </si>
  <si>
    <t>Jerry Stiller</t>
  </si>
  <si>
    <t>Hairspray¬¨‚Ä†</t>
  </si>
  <si>
    <t>Paul Dooley</t>
  </si>
  <si>
    <t>Alan Ford</t>
  </si>
  <si>
    <t>Horror|Mystery|Thriller</t>
  </si>
  <si>
    <t>Exorcist: The Beginning¬¨‚Ä†</t>
  </si>
  <si>
    <t>Izabella Scorupco</t>
  </si>
  <si>
    <t>David Kellogg</t>
  </si>
  <si>
    <t>Action|Adventure|Comedy|Family|Sci-Fi</t>
  </si>
  <si>
    <t>Inspector Gadget¬¨‚Ä†</t>
  </si>
  <si>
    <t>Now You See Me¬¨‚Ä†</t>
  </si>
  <si>
    <t>Michael Kelly</t>
  </si>
  <si>
    <t>Grown Ups¬¨‚Ä†</t>
  </si>
  <si>
    <t>The Terminal¬¨‚Ä†</t>
  </si>
  <si>
    <t>Barry Shabaka Henley</t>
  </si>
  <si>
    <t>Kevin Dillon</t>
  </si>
  <si>
    <t>Comedy|Family</t>
  </si>
  <si>
    <t>Hotel for Dogs¬¨‚Ä†</t>
  </si>
  <si>
    <t>Yvette Nicole Brown</t>
  </si>
  <si>
    <t>Nicholas Lea</t>
  </si>
  <si>
    <t>Vertical Limit¬¨‚Ä†</t>
  </si>
  <si>
    <t>Mike Nichols</t>
  </si>
  <si>
    <t>Biography|Comedy|Drama|History</t>
  </si>
  <si>
    <t>Charlie Wilson's War¬¨‚Ä†</t>
  </si>
  <si>
    <t>Jud Tylor</t>
  </si>
  <si>
    <t>Shark Tale¬¨‚Ä†</t>
  </si>
  <si>
    <t>Jennifer Hudson</t>
  </si>
  <si>
    <t>Drama|Music|Musical</t>
  </si>
  <si>
    <t>Loretta Devine</t>
  </si>
  <si>
    <t>Dreamgirls¬¨‚Ä†</t>
  </si>
  <si>
    <t>F. Gary Gray</t>
  </si>
  <si>
    <t>Christina Milian</t>
  </si>
  <si>
    <t>Comedy|Crime|Music</t>
  </si>
  <si>
    <t>Be Cool¬¨‚Ä†</t>
  </si>
  <si>
    <t>Moritz Bleibtreu</t>
  </si>
  <si>
    <t>Munich¬¨‚Ä†</t>
  </si>
  <si>
    <t>Antoine Fuqua</t>
  </si>
  <si>
    <t>Tears of the Sun¬¨‚Ä†</t>
  </si>
  <si>
    <t>Robert Luketic</t>
  </si>
  <si>
    <t>Action|Comedy|Romance|Thriller</t>
  </si>
  <si>
    <t>Tom Selleck</t>
  </si>
  <si>
    <t>Killers¬¨‚Ä†</t>
  </si>
  <si>
    <t>The Man from U.N.C.L.E.¬¨‚Ä†</t>
  </si>
  <si>
    <t>Christian Berkel</t>
  </si>
  <si>
    <t>Paz Vega</t>
  </si>
  <si>
    <t>Spanglish¬¨‚Ä†</t>
  </si>
  <si>
    <t>Sarah Steele</t>
  </si>
  <si>
    <t>Gil Kenan</t>
  </si>
  <si>
    <t>Animation|Comedy|Family|Fantasy|Mystery</t>
  </si>
  <si>
    <t>Monster House¬¨‚Ä†</t>
  </si>
  <si>
    <t>Barry Levinson</t>
  </si>
  <si>
    <t>Br‚àö‚â†an F. O'Byrne</t>
  </si>
  <si>
    <t>Comedy|Crime|Drama|Romance</t>
  </si>
  <si>
    <t>Bandits¬¨‚Ä†</t>
  </si>
  <si>
    <t>Azura Skye</t>
  </si>
  <si>
    <t>Jerry Zucker</t>
  </si>
  <si>
    <t>Ben Cross</t>
  </si>
  <si>
    <t>Action|Adventure|Romance|Thriller</t>
  </si>
  <si>
    <t>First Knight¬¨‚Ä†</t>
  </si>
  <si>
    <t>John Gielgud</t>
  </si>
  <si>
    <t>Andy Tennant</t>
  </si>
  <si>
    <t>Geoffrey Palmer</t>
  </si>
  <si>
    <t>Drama|History|Romance</t>
  </si>
  <si>
    <t>Anna and the King¬¨‚Ä†</t>
  </si>
  <si>
    <t>Randall Duk Kim</t>
  </si>
  <si>
    <t>Daniel Sharman</t>
  </si>
  <si>
    <t>Action|Drama|Fantasy|Romance</t>
  </si>
  <si>
    <t>Immortals¬¨‚Ä†</t>
  </si>
  <si>
    <t>Steve Byers</t>
  </si>
  <si>
    <t>Florent-Emilio Siri</t>
  </si>
  <si>
    <t>Hostage¬¨‚Ä†</t>
  </si>
  <si>
    <t>Ransford Doherty</t>
  </si>
  <si>
    <t>Don Bluth</t>
  </si>
  <si>
    <t>Action|Adventure|Animation|Family|Sci-Fi</t>
  </si>
  <si>
    <t>Titan A.E.¬¨‚Ä†</t>
  </si>
  <si>
    <t>Ron Shelton</t>
  </si>
  <si>
    <t>Hollywood Homicide¬¨‚Ä†</t>
  </si>
  <si>
    <t>Lena Olin</t>
  </si>
  <si>
    <t>Sean Pertwee</t>
  </si>
  <si>
    <t>Action|Drama|Sci-Fi</t>
  </si>
  <si>
    <t>Soldier¬¨‚Ä†</t>
  </si>
  <si>
    <t>Henry Selick</t>
  </si>
  <si>
    <t>Bridget Fonda</t>
  </si>
  <si>
    <t>Animation|Comedy|Fantasy</t>
  </si>
  <si>
    <t>Monkeybone¬¨‚Ä†</t>
  </si>
  <si>
    <t>Megan Mullally</t>
  </si>
  <si>
    <t>Flight of the Phoenix¬¨‚Ä†</t>
  </si>
  <si>
    <t>Unbreakable¬¨‚Ä†</t>
  </si>
  <si>
    <t>Kyle Balda</t>
  </si>
  <si>
    <t>Minions¬¨‚Ä†</t>
  </si>
  <si>
    <t>Action|Fantasy</t>
  </si>
  <si>
    <t>Sucker Punch¬¨‚Ä†</t>
  </si>
  <si>
    <t>Mike Starr</t>
  </si>
  <si>
    <t>Snake Eyes¬¨‚Ä†</t>
  </si>
  <si>
    <t>John Heard</t>
  </si>
  <si>
    <t>James Pickens Jr.</t>
  </si>
  <si>
    <t>Peter Coyote</t>
  </si>
  <si>
    <t>Sphere¬¨‚Ä†</t>
  </si>
  <si>
    <t>Huey Lewis</t>
  </si>
  <si>
    <t>Clay Kaytis</t>
  </si>
  <si>
    <t>Action|Animation|Comedy|Family</t>
  </si>
  <si>
    <t>The Angry Birds Movie¬¨‚Ä†</t>
  </si>
  <si>
    <t>Keegan-Michael Key</t>
  </si>
  <si>
    <t>Action|Adventure|Comedy|Romance|Thriller</t>
  </si>
  <si>
    <t>Fool's Gold¬¨‚Ä†</t>
  </si>
  <si>
    <t>Alexis Dziena</t>
  </si>
  <si>
    <t>Judd Apatow</t>
  </si>
  <si>
    <t>Funny People¬¨‚Ä†</t>
  </si>
  <si>
    <t>Maude Apatow</t>
  </si>
  <si>
    <t>Frances Fisher</t>
  </si>
  <si>
    <t>The Kingdom¬¨‚Ä†</t>
  </si>
  <si>
    <t>Tim McGraw</t>
  </si>
  <si>
    <t>Action|Comedy|Sport</t>
  </si>
  <si>
    <t>Talladega Nights: The Ballad of Ricky Bobby¬¨‚Ä†</t>
  </si>
  <si>
    <t>Gary Cole</t>
  </si>
  <si>
    <t>Steve Carr</t>
  </si>
  <si>
    <t>Raven-Symon‚àö¬©</t>
  </si>
  <si>
    <t>Dr. Dolittle 2¬¨‚Ä†</t>
  </si>
  <si>
    <t>Kevin Pollak</t>
  </si>
  <si>
    <t>Mel Gibson</t>
  </si>
  <si>
    <t>Patrick McGoohan</t>
  </si>
  <si>
    <t>Biography|Drama|History|War</t>
  </si>
  <si>
    <t>Mhairi Calvey</t>
  </si>
  <si>
    <t>Braveheart¬¨‚Ä†</t>
  </si>
  <si>
    <t>James Robinson</t>
  </si>
  <si>
    <t>Brian Geraghty</t>
  </si>
  <si>
    <t>Jarhead¬¨‚Ä†</t>
  </si>
  <si>
    <t>James Morrison</t>
  </si>
  <si>
    <t>David Silverman</t>
  </si>
  <si>
    <t>Yeardley Smith</t>
  </si>
  <si>
    <t>Adventure|Animation|Comedy</t>
  </si>
  <si>
    <t>The Simpsons Movie¬¨‚Ä†</t>
  </si>
  <si>
    <t>Marcia Wallace</t>
  </si>
  <si>
    <t>Frank Darabont</t>
  </si>
  <si>
    <t>Hal Holbrook</t>
  </si>
  <si>
    <t>Martin Landau</t>
  </si>
  <si>
    <t>The Majestic¬¨‚Ä†</t>
  </si>
  <si>
    <t>Jeffrey DeMunn</t>
  </si>
  <si>
    <t>Action|Drama|Sport</t>
  </si>
  <si>
    <t>Driven¬¨‚Ä†</t>
  </si>
  <si>
    <t>Cristi‚àö¬∞n de la Fuente</t>
  </si>
  <si>
    <t>Jean-Claude Dreyfus</t>
  </si>
  <si>
    <t>Adventure|Drama|Family</t>
  </si>
  <si>
    <t>David Gant</t>
  </si>
  <si>
    <t>Two Brothers¬¨‚Ä†</t>
  </si>
  <si>
    <t>Oanh Nguyen</t>
  </si>
  <si>
    <t>Drama|Mystery|Romance|Thriller</t>
  </si>
  <si>
    <t>The Village¬¨‚Ä†</t>
  </si>
  <si>
    <t>Betty Thomas</t>
  </si>
  <si>
    <t>Doctor Dolittle¬¨‚Ä†</t>
  </si>
  <si>
    <t>Peter Boyle</t>
  </si>
  <si>
    <t>Merritt Wever</t>
  </si>
  <si>
    <t>Rory Culkin</t>
  </si>
  <si>
    <t>Signs¬¨‚Ä†</t>
  </si>
  <si>
    <t>Cherry Jones</t>
  </si>
  <si>
    <t>Jennifer Saunders</t>
  </si>
  <si>
    <t>Adventure|Animation|Comedy|Family|Fantasy|Romance</t>
  </si>
  <si>
    <t>Shrek 2¬¨‚Ä†</t>
  </si>
  <si>
    <t>Conrad Vernon</t>
  </si>
  <si>
    <t>Cheech Marin</t>
  </si>
  <si>
    <t>Cars¬¨‚Ä†</t>
  </si>
  <si>
    <t>George Carlin</t>
  </si>
  <si>
    <t>Garry Marshall</t>
  </si>
  <si>
    <t>Runaway Bride¬¨‚Ä†</t>
  </si>
  <si>
    <t>Hector Elizondo</t>
  </si>
  <si>
    <t>Eve</t>
  </si>
  <si>
    <t>xXx¬¨‚Ä†</t>
  </si>
  <si>
    <t>Leila Arcieri</t>
  </si>
  <si>
    <t>Paul Tibbitt</t>
  </si>
  <si>
    <t>Billy West</t>
  </si>
  <si>
    <t>Tim Conway</t>
  </si>
  <si>
    <t>The SpongeBob Movie: Sponge Out of Water¬¨‚Ä†</t>
  </si>
  <si>
    <t>Ransom¬¨‚Ä†</t>
  </si>
  <si>
    <t>Adventure|Drama|War</t>
  </si>
  <si>
    <t>Inglourious Basterds¬¨‚Ä†</t>
  </si>
  <si>
    <t>Hook¬¨‚Ä†</t>
  </si>
  <si>
    <t>John Amos</t>
  </si>
  <si>
    <t>Die Hard 2¬¨‚Ä†</t>
  </si>
  <si>
    <t>Franco Nero</t>
  </si>
  <si>
    <t>Clark Johnson</t>
  </si>
  <si>
    <t>Josh Charles</t>
  </si>
  <si>
    <t>Action|Adventure|Crime|Thriller</t>
  </si>
  <si>
    <t>S.W.A.T.¬¨‚Ä†</t>
  </si>
  <si>
    <t>Cameron Crowe</t>
  </si>
  <si>
    <t>Fantasy|Mystery|Romance|Sci-Fi|Thriller</t>
  </si>
  <si>
    <t>Vanilla Sky¬¨‚Ä†</t>
  </si>
  <si>
    <t>Freddy Rodr‚àö‚â†guez</t>
  </si>
  <si>
    <t>Drama|Fantasy|Mystery|Thriller</t>
  </si>
  <si>
    <t>Lady in the Water¬¨‚Ä†</t>
  </si>
  <si>
    <t>Bob Balaban</t>
  </si>
  <si>
    <t>AVP: Alien vs. Predator¬¨‚Ä†</t>
  </si>
  <si>
    <t>Raoul Bova</t>
  </si>
  <si>
    <t>Bridgit Mendler</t>
  </si>
  <si>
    <t>Animation|Comedy|Family|Fantasy|Music</t>
  </si>
  <si>
    <t>Alvin and the Chipmunks: The Squeakquel¬¨‚Ä†</t>
  </si>
  <si>
    <t>Randall Wallace</t>
  </si>
  <si>
    <t>We Were Soldiers¬¨‚Ä†</t>
  </si>
  <si>
    <t>Chris Klein</t>
  </si>
  <si>
    <t>Olympus Has Fallen¬¨‚Ä†</t>
  </si>
  <si>
    <t>Radha Mitchell</t>
  </si>
  <si>
    <t>Jonathan Frakes</t>
  </si>
  <si>
    <t>LeVar Burton</t>
  </si>
  <si>
    <t>Star Trek: Insurrection¬¨‚Ä†</t>
  </si>
  <si>
    <t>Michael Dorn</t>
  </si>
  <si>
    <t>Battle Los Angeles¬¨‚Ä†</t>
  </si>
  <si>
    <t>Alison Lohman</t>
  </si>
  <si>
    <t>Big Fish¬¨‚Ä†</t>
  </si>
  <si>
    <t>Peter Gerety</t>
  </si>
  <si>
    <t>Drama|Horror|Romance|Thriller</t>
  </si>
  <si>
    <t>David Hyde Pierce</t>
  </si>
  <si>
    <t>Wolf¬¨‚Ä†</t>
  </si>
  <si>
    <t>Ron Rifkin</t>
  </si>
  <si>
    <t>Drama|War</t>
  </si>
  <si>
    <t>Jeremy Irvine</t>
  </si>
  <si>
    <t>War Horse¬¨‚Ä†</t>
  </si>
  <si>
    <t>George Clooney</t>
  </si>
  <si>
    <t>The Monuments Men¬¨‚Ä†</t>
  </si>
  <si>
    <t>Todd Graff</t>
  </si>
  <si>
    <t>The Abyss¬¨‚Ä†</t>
  </si>
  <si>
    <t>Drama</t>
  </si>
  <si>
    <t>Wall Street: Money Never Sleeps¬¨‚Ä†</t>
  </si>
  <si>
    <t>John Buffalo Mailer</t>
  </si>
  <si>
    <t>Gary Shore</t>
  </si>
  <si>
    <t>Sarah Gadon</t>
  </si>
  <si>
    <t>Action|Drama|Fantasy|Horror|War</t>
  </si>
  <si>
    <t>Dracula Untold¬¨‚Ä†</t>
  </si>
  <si>
    <t>Zach McGowan</t>
  </si>
  <si>
    <t>The Siege¬¨‚Ä†</t>
  </si>
  <si>
    <t>Mark Valley</t>
  </si>
  <si>
    <t>Adventure|Family|Fantasy|Romance</t>
  </si>
  <si>
    <t>Stardust¬¨‚Ä†</t>
  </si>
  <si>
    <t>Nathaniel Parker</t>
  </si>
  <si>
    <t>Adventure|Biography|Drama|History|War</t>
  </si>
  <si>
    <t>Seven Years in Tibet¬¨‚Ä†</t>
  </si>
  <si>
    <t>Victor Wong</t>
  </si>
  <si>
    <t>The Dilemma¬¨‚Ä†</t>
  </si>
  <si>
    <t>Chelcie Ross</t>
  </si>
  <si>
    <t>Brooke Smith</t>
  </si>
  <si>
    <t>Bad Company¬¨‚Ä†</t>
  </si>
  <si>
    <t>Garcelle Beauvais</t>
  </si>
  <si>
    <t>Andrzej Bartkowiak</t>
  </si>
  <si>
    <t>Ben Daniels</t>
  </si>
  <si>
    <t>Action|Adventure|Horror|Sci-Fi</t>
  </si>
  <si>
    <t>Doom¬¨‚Ä†</t>
  </si>
  <si>
    <t>Dexter Fletcher</t>
  </si>
  <si>
    <t>Phill Lewis</t>
  </si>
  <si>
    <t>I Spy¬¨‚Ä†</t>
  </si>
  <si>
    <t>Tate Taylor</t>
  </si>
  <si>
    <t>M‚àö‚Ä¢ns M‚àö‚Ä¢rlind</t>
  </si>
  <si>
    <t>Stephen Rea</t>
  </si>
  <si>
    <t>Action|Fantasy|Horror</t>
  </si>
  <si>
    <t>Underworld: Awakening¬¨‚Ä†</t>
  </si>
  <si>
    <t>Sandrine Holt</t>
  </si>
  <si>
    <t>Shane Hartline</t>
  </si>
  <si>
    <t>Comedy|Drama|Musical|Romance</t>
  </si>
  <si>
    <t>James Martin Kelly</t>
  </si>
  <si>
    <t>Rock of Ages¬¨‚Ä†</t>
  </si>
  <si>
    <t>Celina Beach</t>
  </si>
  <si>
    <t>Gregory Hoblit</t>
  </si>
  <si>
    <t>Hart's War¬¨‚Ä†</t>
  </si>
  <si>
    <t>Rory Cochrane</t>
  </si>
  <si>
    <t>Gary McKendry</t>
  </si>
  <si>
    <t>Killer Elite¬¨‚Ä†</t>
  </si>
  <si>
    <t>Action|Sci-Fi|Sport</t>
  </si>
  <si>
    <t>Rollerball¬¨‚Ä†</t>
  </si>
  <si>
    <t>Wych Kaosayananda</t>
  </si>
  <si>
    <t>Talisa Soto</t>
  </si>
  <si>
    <t>Ballistic: Ecks vs. Sever¬¨‚Ä†</t>
  </si>
  <si>
    <t>Gregg Henry</t>
  </si>
  <si>
    <t>Mikael Salomon</t>
  </si>
  <si>
    <t>Minnie Driver</t>
  </si>
  <si>
    <t>Hard Rain¬¨‚Ä†</t>
  </si>
  <si>
    <t>Bobby Farrelly</t>
  </si>
  <si>
    <t>Brandy Norwood</t>
  </si>
  <si>
    <t>Action|Adventure|Animation|Comedy|Crime|Family|Fantasy</t>
  </si>
  <si>
    <t>Osmosis Jones¬¨‚Ä†</t>
  </si>
  <si>
    <t>Adventure|Animation|Family|Fantasy|Musical</t>
  </si>
  <si>
    <t>Lea Michele</t>
  </si>
  <si>
    <t>Legends of Oz: Dorothy's Return¬¨‚Ä†</t>
  </si>
  <si>
    <t>Jim Belushi</t>
  </si>
  <si>
    <t>Archie Kao</t>
  </si>
  <si>
    <t>Blackhat¬¨‚Ä†</t>
  </si>
  <si>
    <t>Brandon Molale</t>
  </si>
  <si>
    <t>Kerry Conran</t>
  </si>
  <si>
    <t>Laurence Olivier</t>
  </si>
  <si>
    <t>Sky Captain and the World of Tomorrow¬¨‚Ä†</t>
  </si>
  <si>
    <t>Michael Caton-Jones</t>
  </si>
  <si>
    <t>Indira Varma</t>
  </si>
  <si>
    <t>Charlotte Rampling</t>
  </si>
  <si>
    <t>Basic Instinct 2¬¨‚Ä†</t>
  </si>
  <si>
    <t>Neil Maskell</t>
  </si>
  <si>
    <t>Mikael H‚àö‚Ä¢fstr‚àö‚àÇm</t>
  </si>
  <si>
    <t>50 Cent</t>
  </si>
  <si>
    <t>Action|Crime|Mystery|Sci-Fi|Thriller</t>
  </si>
  <si>
    <t>Escape Plan¬¨‚Ä†</t>
  </si>
  <si>
    <t>Matt Gerald</t>
  </si>
  <si>
    <t>Luke Newberry</t>
  </si>
  <si>
    <t>Roxanne McKee</t>
  </si>
  <si>
    <t>The Legend of Hercules¬¨‚Ä†</t>
  </si>
  <si>
    <t>Gaia Weiss</t>
  </si>
  <si>
    <t>Phil Alden Robinson</t>
  </si>
  <si>
    <t>The Sum of All Fears¬¨‚Ä†</t>
  </si>
  <si>
    <t>Philip Baker Hall</t>
  </si>
  <si>
    <t>David Slade</t>
  </si>
  <si>
    <t>The Twilight Saga: Eclipse¬¨‚Ä†</t>
  </si>
  <si>
    <t>The Score¬¨‚Ä†</t>
  </si>
  <si>
    <t>Gary Farmer</t>
  </si>
  <si>
    <t>Despicable Me¬¨‚Ä†</t>
  </si>
  <si>
    <t>Joseph Ruben</t>
  </si>
  <si>
    <t>Robert Blake</t>
  </si>
  <si>
    <t>Action|Comedy|Crime|Drama|Thriller</t>
  </si>
  <si>
    <t>Vincent Pastore</t>
  </si>
  <si>
    <t>Money Train¬¨‚Ä†</t>
  </si>
  <si>
    <t>Aida Turturro</t>
  </si>
  <si>
    <t>Ted 2¬¨‚Ä†</t>
  </si>
  <si>
    <t>Alejandro Amen‚àö¬∞bar</t>
  </si>
  <si>
    <t>Ashraf Barhom</t>
  </si>
  <si>
    <t>Adventure|Drama|History|Romance</t>
  </si>
  <si>
    <t>Max Minghella</t>
  </si>
  <si>
    <t>Agora¬¨‚Ä†</t>
  </si>
  <si>
    <t>Rupert Evans</t>
  </si>
  <si>
    <t>Spain</t>
  </si>
  <si>
    <t>Kinka Usher</t>
  </si>
  <si>
    <t>Mystery Men¬¨‚Ä†</t>
  </si>
  <si>
    <t>Jenna Fischer</t>
  </si>
  <si>
    <t>Hall Pass¬¨‚Ä†</t>
  </si>
  <si>
    <t>Stephen Merchant</t>
  </si>
  <si>
    <t>Biography|Drama|Thriller</t>
  </si>
  <si>
    <t>The Insider¬¨‚Ä†</t>
  </si>
  <si>
    <t>Simon McBurney</t>
  </si>
  <si>
    <t>Body of Lies¬¨‚Ä†</t>
  </si>
  <si>
    <t>Michael Gaston</t>
  </si>
  <si>
    <t>Abraham Lincoln: Vampire Hunter¬¨‚Ä†</t>
  </si>
  <si>
    <t>Kevin McNally</t>
  </si>
  <si>
    <t>Entrapment¬¨‚Ä†</t>
  </si>
  <si>
    <t>Maury Chaykin</t>
  </si>
  <si>
    <t>Rob Bowman</t>
  </si>
  <si>
    <t>Mitch Pileggi</t>
  </si>
  <si>
    <t>The X Files¬¨‚Ä†</t>
  </si>
  <si>
    <t>Doug Lefler</t>
  </si>
  <si>
    <t>Action|Adventure|Fantasy|War</t>
  </si>
  <si>
    <t>The Last Legion¬¨‚Ä†</t>
  </si>
  <si>
    <t>Owen Teale</t>
  </si>
  <si>
    <t>Saving Private Ryan¬¨‚Ä†</t>
  </si>
  <si>
    <t>Scott Waugh</t>
  </si>
  <si>
    <t>Need for Speed¬¨‚Ä†</t>
  </si>
  <si>
    <t>Lisa Edelstein</t>
  </si>
  <si>
    <t>Comedy|Fantasy|Romance</t>
  </si>
  <si>
    <t>What Women Want¬¨‚Ä†</t>
  </si>
  <si>
    <t>Ice Age¬¨‚Ä†</t>
  </si>
  <si>
    <t>Lawrence Kasdan</t>
  </si>
  <si>
    <t>Drama|Horror|Sci-Fi|Thriller</t>
  </si>
  <si>
    <t>Dreamcatcher¬¨‚Ä†</t>
  </si>
  <si>
    <t>Reece Thompson</t>
  </si>
  <si>
    <t>Lincoln¬¨‚Ä†</t>
  </si>
  <si>
    <t>Marcus Chong</t>
  </si>
  <si>
    <t>The Matrix¬¨‚Ä†</t>
  </si>
  <si>
    <t>Gloria Foster</t>
  </si>
  <si>
    <t>Miko Hughes</t>
  </si>
  <si>
    <t>Adventure|Drama|History</t>
  </si>
  <si>
    <t>Apollo 13¬¨‚Ä†</t>
  </si>
  <si>
    <t>Kathleen Quinlan</t>
  </si>
  <si>
    <t>Michael Lembeck</t>
  </si>
  <si>
    <t>Aisha Tyler</t>
  </si>
  <si>
    <t>Judge Reinhold</t>
  </si>
  <si>
    <t>The Santa Clause 2¬¨‚Ä†</t>
  </si>
  <si>
    <t>Eric Lloyd</t>
  </si>
  <si>
    <t>Tom Hooper</t>
  </si>
  <si>
    <t>Les Mis‚àö¬©rables¬¨‚Ä†</t>
  </si>
  <si>
    <t>Nora Ephron</t>
  </si>
  <si>
    <t>Jean Stapleton</t>
  </si>
  <si>
    <t>You've Got Mail¬¨‚Ä†</t>
  </si>
  <si>
    <t>Step Brothers¬¨‚Ä†</t>
  </si>
  <si>
    <t>Andrea Savage</t>
  </si>
  <si>
    <t>Tony Amendola</t>
  </si>
  <si>
    <t>Action|Adventure|Comedy|Romance|Thriller|Western</t>
  </si>
  <si>
    <t>The Mask of Zorro¬¨‚Ä†</t>
  </si>
  <si>
    <t>Stuart Wilson</t>
  </si>
  <si>
    <t>Due Date¬¨‚Ä†</t>
  </si>
  <si>
    <t>Matt Walsh</t>
  </si>
  <si>
    <t>Jack O'Connell</t>
  </si>
  <si>
    <t>Biography|Drama|Sport|War</t>
  </si>
  <si>
    <t>Finn Wittrock</t>
  </si>
  <si>
    <t>Unbroken¬¨‚Ä†</t>
  </si>
  <si>
    <t>Alex Russell</t>
  </si>
  <si>
    <t>Clint Eastwood</t>
  </si>
  <si>
    <t>Courtney B. Vance</t>
  </si>
  <si>
    <t>Space Cowboys¬¨‚Ä†</t>
  </si>
  <si>
    <t>William Devane</t>
  </si>
  <si>
    <t>Leon</t>
  </si>
  <si>
    <t>Cliffhanger¬¨‚Ä†</t>
  </si>
  <si>
    <t>Janine Turner</t>
  </si>
  <si>
    <t>Samantha Mathis</t>
  </si>
  <si>
    <t>Broken Arrow¬¨‚Ä†</t>
  </si>
  <si>
    <t>Lily Tomlin</t>
  </si>
  <si>
    <t>The Kid¬¨‚Ä†</t>
  </si>
  <si>
    <t>Daniel von Bargen</t>
  </si>
  <si>
    <t>Jay Hernandez</t>
  </si>
  <si>
    <t>World Trade Center¬¨‚Ä†</t>
  </si>
  <si>
    <t>Mona Lisa Smile¬¨‚Ä†</t>
  </si>
  <si>
    <t>Marian Seldes</t>
  </si>
  <si>
    <t>Larry Charles</t>
  </si>
  <si>
    <t>The Dictator¬¨‚Ä†</t>
  </si>
  <si>
    <t>Horatio Sanz</t>
  </si>
  <si>
    <t>Stanley Kubrick</t>
  </si>
  <si>
    <t>Vinessa Shaw</t>
  </si>
  <si>
    <t>Eyes Wide Shut¬¨‚Ä†</t>
  </si>
  <si>
    <t>Will Gluck</t>
  </si>
  <si>
    <t>Comedy|Drama|Family|Musical</t>
  </si>
  <si>
    <t>Quvenzhan‚àö¬© Wallis</t>
  </si>
  <si>
    <t>Annie¬¨‚Ä†</t>
  </si>
  <si>
    <t>David Zayas</t>
  </si>
  <si>
    <t>Glenn Ficarra</t>
  </si>
  <si>
    <t>Focus¬¨‚Ä†</t>
  </si>
  <si>
    <t>Gerald McRaney</t>
  </si>
  <si>
    <t>Abigail Spencer</t>
  </si>
  <si>
    <t>This Means War¬¨‚Ä†</t>
  </si>
  <si>
    <t>Warren Christie</t>
  </si>
  <si>
    <t>David S. Goyer</t>
  </si>
  <si>
    <t>Natasha Lyonne</t>
  </si>
  <si>
    <t>Action|Adventure|Fantasy|Horror|Sci-Fi|Thriller</t>
  </si>
  <si>
    <t>Blade: Trinity¬¨‚Ä†</t>
  </si>
  <si>
    <t>Adrian Lester</t>
  </si>
  <si>
    <t>Maura Tierney</t>
  </si>
  <si>
    <t>Primary Colors¬¨‚Ä†</t>
  </si>
  <si>
    <t>Paul Guilfoyle</t>
  </si>
  <si>
    <t>Resident Evil: Retribution¬¨‚Ä†</t>
  </si>
  <si>
    <t>Death Race¬¨‚Ä†</t>
  </si>
  <si>
    <t>Craig Bierko</t>
  </si>
  <si>
    <t>Melina Kanakaredes</t>
  </si>
  <si>
    <t>The Long Kiss Goodnight¬¨‚Ä†</t>
  </si>
  <si>
    <t>Yvonne Zima</t>
  </si>
  <si>
    <t>Taylor Hackford</t>
  </si>
  <si>
    <t>Pamela Reed</t>
  </si>
  <si>
    <t>Proof of Life¬¨‚Ä†</t>
  </si>
  <si>
    <t>Michael Kitchen</t>
  </si>
  <si>
    <t>Zathura: A Space Adventure¬¨‚Ä†</t>
  </si>
  <si>
    <t>Jonah Bobo</t>
  </si>
  <si>
    <t>Meat Loaf</t>
  </si>
  <si>
    <t>Fight Club¬¨‚Ä†</t>
  </si>
  <si>
    <t>Eugenie Bondurant</t>
  </si>
  <si>
    <t>Kimberly Williams-Paisley</t>
  </si>
  <si>
    <t>Drama|Sport</t>
  </si>
  <si>
    <t>We Are Marshall¬¨‚Ä†</t>
  </si>
  <si>
    <t>Michael Lehmann</t>
  </si>
  <si>
    <t>Hudson Hawk¬¨‚Ä†</t>
  </si>
  <si>
    <t>Michael Moore</t>
  </si>
  <si>
    <t>Lucky Numbers¬¨‚Ä†</t>
  </si>
  <si>
    <t>Stuart Beattie</t>
  </si>
  <si>
    <t>Kevin Grevioux</t>
  </si>
  <si>
    <t>Action|Fantasy|Sci-Fi|Thriller</t>
  </si>
  <si>
    <t>Caitlin Stasey</t>
  </si>
  <si>
    <t>I, Frankenstein¬¨‚Ä†</t>
  </si>
  <si>
    <t>Roman Polanski</t>
  </si>
  <si>
    <t>Barney Clark</t>
  </si>
  <si>
    <t>Ian McNeice</t>
  </si>
  <si>
    <t>Oliver Twist¬¨‚Ä†</t>
  </si>
  <si>
    <t>Tony Noble</t>
  </si>
  <si>
    <t>Elektra¬¨‚Ä†</t>
  </si>
  <si>
    <t>Frank Miller</t>
  </si>
  <si>
    <t>Sin City: A Dame to Kill For¬¨‚Ä†</t>
  </si>
  <si>
    <t>Drama|Mystery|Romance</t>
  </si>
  <si>
    <t>Random Hearts¬¨‚Ä†</t>
  </si>
  <si>
    <t>Bill Cobbs</t>
  </si>
  <si>
    <t>Baltasar Korm‚àö¬∞kur</t>
  </si>
  <si>
    <t>Martin Henderson</t>
  </si>
  <si>
    <t>Adventure|Biography|Drama|History|Sport|Thriller</t>
  </si>
  <si>
    <t>Everest¬¨‚Ä†</t>
  </si>
  <si>
    <t>Tom Goodman-Hill</t>
  </si>
  <si>
    <t>David Calder</t>
  </si>
  <si>
    <t>Crime|Drama|Fantasy</t>
  </si>
  <si>
    <t>Michael Smiley</t>
  </si>
  <si>
    <t>Perfume: The Story of a Murderer¬¨‚Ä†</t>
  </si>
  <si>
    <t>Simon Chandler</t>
  </si>
  <si>
    <t>Josh Zuckerman</t>
  </si>
  <si>
    <t>Austin Powers in Goldmember¬¨‚Ä†</t>
  </si>
  <si>
    <t>Robert Wagner</t>
  </si>
  <si>
    <t>Astro Boy¬¨‚Ä†</t>
  </si>
  <si>
    <t>Dee Bradley Baker</t>
  </si>
  <si>
    <t>Hong Kong</t>
  </si>
  <si>
    <t>Jurassic Park¬¨‚Ä†</t>
  </si>
  <si>
    <t>Bob Peck</t>
  </si>
  <si>
    <t>Adventure|Biography|Crime|Drama|Western</t>
  </si>
  <si>
    <t>Wyatt Earp¬¨‚Ä†</t>
  </si>
  <si>
    <t>Isabella Rossellini</t>
  </si>
  <si>
    <t>Dean Jones</t>
  </si>
  <si>
    <t>Clear and Present Danger¬¨‚Ä†</t>
  </si>
  <si>
    <t>Daniel Lee</t>
  </si>
  <si>
    <t>Peng Lin</t>
  </si>
  <si>
    <t>Si Won Choi</t>
  </si>
  <si>
    <t>Dragon Blade¬¨‚Ä†</t>
  </si>
  <si>
    <t>Sung-jun Yoo</t>
  </si>
  <si>
    <t>Keenen Ivory Wayans</t>
  </si>
  <si>
    <t>Brittany Daniel</t>
  </si>
  <si>
    <t>Littleman¬¨‚Ä†</t>
  </si>
  <si>
    <t>John Witherspoon</t>
  </si>
  <si>
    <t>Action|War</t>
  </si>
  <si>
    <t>U-571¬¨‚Ä†</t>
  </si>
  <si>
    <t>David Keith</t>
  </si>
  <si>
    <t>Rob Reiner</t>
  </si>
  <si>
    <t>Shawna Waldron</t>
  </si>
  <si>
    <t>The American President¬¨‚Ä†</t>
  </si>
  <si>
    <t>Marco Schnabel</t>
  </si>
  <si>
    <t>Romany Malco</t>
  </si>
  <si>
    <t>Comedy|Romance|Sport</t>
  </si>
  <si>
    <t>The Love Guru¬¨‚Ä†</t>
  </si>
  <si>
    <t>Demian Lichtenstein</t>
  </si>
  <si>
    <t>3000 Miles to Graceland¬¨‚Ä†</t>
  </si>
  <si>
    <t>Ice-T</t>
  </si>
  <si>
    <t>Crime|Drama|Mystery|Thriller|Western</t>
  </si>
  <si>
    <t>Craig Stark</t>
  </si>
  <si>
    <t>The Hateful Eight¬¨‚Ä†</t>
  </si>
  <si>
    <t>Josh Gordon</t>
  </si>
  <si>
    <t>Comedy|Sport</t>
  </si>
  <si>
    <t>Blades of Glory¬¨‚Ä†</t>
  </si>
  <si>
    <t>Tim Hill</t>
  </si>
  <si>
    <t>Elizabeth Perkins</t>
  </si>
  <si>
    <t>Hop¬¨‚Ä†</t>
  </si>
  <si>
    <t>Chelsea Handler</t>
  </si>
  <si>
    <t>300¬¨‚Ä†</t>
  </si>
  <si>
    <t>Vincent Regan</t>
  </si>
  <si>
    <t>Meet the Fockers¬¨‚Ä†</t>
  </si>
  <si>
    <t>David Frankel</t>
  </si>
  <si>
    <t>Kathleen Turner</t>
  </si>
  <si>
    <t>Comedy|Drama|Family</t>
  </si>
  <si>
    <t>Eric Dane</t>
  </si>
  <si>
    <t>Marley &amp; Me¬¨‚Ä†</t>
  </si>
  <si>
    <t>Haley Bennett</t>
  </si>
  <si>
    <t>Crime|Drama|Fantasy|Mystery</t>
  </si>
  <si>
    <t>The Green Mile¬¨‚Ä†</t>
  </si>
  <si>
    <t>Chicken Little¬¨‚Ä†</t>
  </si>
  <si>
    <t>Patrick Fugit</t>
  </si>
  <si>
    <t>Gone Girl¬¨‚Ä†</t>
  </si>
  <si>
    <t>Emily Ratajkowski</t>
  </si>
  <si>
    <t>Josh Hamilton</t>
  </si>
  <si>
    <t>The Bourne Identity¬¨‚Ä†</t>
  </si>
  <si>
    <t>Nicky Naud‚àö¬©</t>
  </si>
  <si>
    <t>GoldenEye¬¨‚Ä†</t>
  </si>
  <si>
    <t>Timothy Hutton</t>
  </si>
  <si>
    <t>The General's Daughter¬¨‚Ä†</t>
  </si>
  <si>
    <t>Clarence Williams III</t>
  </si>
  <si>
    <t>The Truman Show¬¨‚Ä†</t>
  </si>
  <si>
    <t>Peter Krause</t>
  </si>
  <si>
    <t>Brenda Chapman</t>
  </si>
  <si>
    <t>Aria Noelle Curzon</t>
  </si>
  <si>
    <t>Adventure|Animation|Biography|Drama|Family|Fantasy|Musical</t>
  </si>
  <si>
    <t>The Prince of Egypt¬¨‚Ä†</t>
  </si>
  <si>
    <t>Eden Riegel</t>
  </si>
  <si>
    <t>Anjelica Huston</t>
  </si>
  <si>
    <t>Daddy Day Care¬¨‚Ä†</t>
  </si>
  <si>
    <t>Patrick Fischler</t>
  </si>
  <si>
    <t>2 Guns¬¨‚Ä†</t>
  </si>
  <si>
    <t>Fred Ward</t>
  </si>
  <si>
    <t>Carol Ann Susi</t>
  </si>
  <si>
    <t>Cats &amp; Dogs¬¨‚Ä†</t>
  </si>
  <si>
    <t>Miriam Margolyes</t>
  </si>
  <si>
    <t>The Italian Job¬¨‚Ä†</t>
  </si>
  <si>
    <t>Jimmy Shubert</t>
  </si>
  <si>
    <t>Marc Lawrence</t>
  </si>
  <si>
    <t>Alicia Witt</t>
  </si>
  <si>
    <t>Two Weeks Notice¬¨‚Ä†</t>
  </si>
  <si>
    <t>Woody Allen</t>
  </si>
  <si>
    <t>Antz¬¨‚Ä†</t>
  </si>
  <si>
    <t>Anne Bancroft</t>
  </si>
  <si>
    <t>Peter Billingsley</t>
  </si>
  <si>
    <t>Couples Retreat¬¨‚Ä†</t>
  </si>
  <si>
    <t>Tasha Smith</t>
  </si>
  <si>
    <t>Days of Thunder¬¨‚Ä†</t>
  </si>
  <si>
    <t>Tom Welling</t>
  </si>
  <si>
    <t>Cheaper by the Dozen 2¬¨‚Ä†</t>
  </si>
  <si>
    <t>Alyson Stoner</t>
  </si>
  <si>
    <t>Wes Ball</t>
  </si>
  <si>
    <t>Ki Hong Lee</t>
  </si>
  <si>
    <t>The Scorch Trials¬¨‚Ä†</t>
  </si>
  <si>
    <t>Rosa Salazar</t>
  </si>
  <si>
    <t>Ryan Murphy</t>
  </si>
  <si>
    <t>Eat Pray Love¬¨‚Ä†</t>
  </si>
  <si>
    <t>The Family Man¬¨‚Ä†</t>
  </si>
  <si>
    <t>RED¬¨‚Ä†</t>
  </si>
  <si>
    <t>Jaqueline Fleming</t>
  </si>
  <si>
    <t>Any Given Sunday¬¨‚Ä†</t>
  </si>
  <si>
    <t>Robert Redford</t>
  </si>
  <si>
    <t>Drama|Romance|Western</t>
  </si>
  <si>
    <t>The Horse Whisperer¬¨‚Ä†</t>
  </si>
  <si>
    <t>Jessalyn Gilsig</t>
  </si>
  <si>
    <t>Collateral¬¨‚Ä†</t>
  </si>
  <si>
    <t>The Scorpion King¬¨‚Ä†</t>
  </si>
  <si>
    <t>Jay Russell</t>
  </si>
  <si>
    <t>Billy Burke</t>
  </si>
  <si>
    <t>Ladder 49¬¨‚Ä†</t>
  </si>
  <si>
    <t>Jacinda Barrett</t>
  </si>
  <si>
    <t>Jack Reacher¬¨‚Ä†</t>
  </si>
  <si>
    <t>Deep Blue Sea¬¨‚Ä†</t>
  </si>
  <si>
    <t>Saffron Burrows</t>
  </si>
  <si>
    <t>Kenny Ortega</t>
  </si>
  <si>
    <t>Mekia Cox</t>
  </si>
  <si>
    <t>Documentary|Music</t>
  </si>
  <si>
    <t>Misha Gabriel Hamilton</t>
  </si>
  <si>
    <t>This Is It¬¨‚Ä†</t>
  </si>
  <si>
    <t>Judith Hill</t>
  </si>
  <si>
    <t>Monique Gabriela Curnen</t>
  </si>
  <si>
    <t>Drama|Thriller</t>
  </si>
  <si>
    <t>Contagion¬¨‚Ä†</t>
  </si>
  <si>
    <t>Griffin Kane</t>
  </si>
  <si>
    <t>David McNally</t>
  </si>
  <si>
    <t>Dyan Cannon</t>
  </si>
  <si>
    <t>Kangaroo Jack¬¨‚Ä†</t>
  </si>
  <si>
    <t>Bill Hunter</t>
  </si>
  <si>
    <t>Dawn French</t>
  </si>
  <si>
    <t>Animation|Family|Fantasy</t>
  </si>
  <si>
    <t>Coraline¬¨‚Ä†</t>
  </si>
  <si>
    <t>John Hodgman</t>
  </si>
  <si>
    <t>The Happening¬¨‚Ä†</t>
  </si>
  <si>
    <t>Kristen Connolly</t>
  </si>
  <si>
    <t>Man on Fire¬¨‚Ä†</t>
  </si>
  <si>
    <t>Brian Robbins</t>
  </si>
  <si>
    <t>The Shaggy Dog¬¨‚Ä†</t>
  </si>
  <si>
    <t>Starsky &amp; Hutch¬¨‚Ä†</t>
  </si>
  <si>
    <t>Fred Williamson</t>
  </si>
  <si>
    <t>Brian Levant</t>
  </si>
  <si>
    <t>Harvey Korman</t>
  </si>
  <si>
    <t>Jingle All the Way¬¨‚Ä†</t>
  </si>
  <si>
    <t>Jake Lloyd</t>
  </si>
  <si>
    <t>Action|Fantasy|Horror|Sci-Fi</t>
  </si>
  <si>
    <t>James Babson</t>
  </si>
  <si>
    <t>Hellboy¬¨‚Ä†</t>
  </si>
  <si>
    <t>Steven Zaillian</t>
  </si>
  <si>
    <t>A Civil Action¬¨‚Ä†</t>
  </si>
  <si>
    <t>Chris Butler</t>
  </si>
  <si>
    <t>ParaNorman¬¨‚Ä†</t>
  </si>
  <si>
    <t>Elaine Stritch</t>
  </si>
  <si>
    <t>The Jackal¬¨‚Ä†</t>
  </si>
  <si>
    <t>Sophie Okonedo</t>
  </si>
  <si>
    <t>Paycheck¬¨‚Ä†</t>
  </si>
  <si>
    <t>Jon Avnet</t>
  </si>
  <si>
    <t>Stockard Channing</t>
  </si>
  <si>
    <t>Up Close &amp; Personal¬¨‚Ä†</t>
  </si>
  <si>
    <t>Sam Fell</t>
  </si>
  <si>
    <t>The Tale of Despereaux¬¨‚Ä†</t>
  </si>
  <si>
    <t>Kevin Donovan</t>
  </si>
  <si>
    <t>The Tuxedo¬¨‚Ä†</t>
  </si>
  <si>
    <t>Ritchie Coster</t>
  </si>
  <si>
    <t>Geoff Murphy</t>
  </si>
  <si>
    <t>Brenda Bakke</t>
  </si>
  <si>
    <t>Peter Greene</t>
  </si>
  <si>
    <t>Under Siege 2: Dark Territory¬¨‚Ä†</t>
  </si>
  <si>
    <t>Patrick Kilpatrick</t>
  </si>
  <si>
    <t>Colm Feore</t>
  </si>
  <si>
    <t>Jack Ryan: Shadow Recruit¬¨‚Ä†</t>
  </si>
  <si>
    <t>Gemma Chan</t>
  </si>
  <si>
    <t>David O. Russell</t>
  </si>
  <si>
    <t>Biography|Comedy|Drama</t>
  </si>
  <si>
    <t>Joy¬¨‚Ä†</t>
  </si>
  <si>
    <t>Babak Najafi</t>
  </si>
  <si>
    <t>London Has Fallen¬¨‚Ä†</t>
  </si>
  <si>
    <t>Julian Kostov</t>
  </si>
  <si>
    <t>Jean-Pierre Jeunet</t>
  </si>
  <si>
    <t>Action|Horror|Sci-Fi</t>
  </si>
  <si>
    <t>Gary Dourdan</t>
  </si>
  <si>
    <t>Alien: Resurrection¬¨‚Ä†</t>
  </si>
  <si>
    <t>Ned Beatty</t>
  </si>
  <si>
    <t>Tate Donovan</t>
  </si>
  <si>
    <t>Shooter¬¨‚Ä†</t>
  </si>
  <si>
    <t>Louis Ferreira</t>
  </si>
  <si>
    <t>Graham Annable</t>
  </si>
  <si>
    <t>Isaac Hempstead Wright</t>
  </si>
  <si>
    <t>The Boxtrolls¬¨‚Ä†</t>
  </si>
  <si>
    <t>Tracy Morgan</t>
  </si>
  <si>
    <t>Griffin Dunne</t>
  </si>
  <si>
    <t>Dianne Wiest</t>
  </si>
  <si>
    <t>Practical Magic¬¨‚Ä†</t>
  </si>
  <si>
    <t>The Lego Movie¬¨‚Ä†</t>
  </si>
  <si>
    <t>Alison Brie</t>
  </si>
  <si>
    <t>John Pasquin</t>
  </si>
  <si>
    <t>Eileen Brennan</t>
  </si>
  <si>
    <t>Miss Congeniality 2: Armed and Fabulous¬¨‚Ä†</t>
  </si>
  <si>
    <t>Treat Williams</t>
  </si>
  <si>
    <t>Reign of Fire¬¨‚Ä†</t>
  </si>
  <si>
    <t>Ruben Fleischer</t>
  </si>
  <si>
    <t>Ryan Gosling</t>
  </si>
  <si>
    <t>Gangster Squad¬¨‚Ä†</t>
  </si>
  <si>
    <t>Wade Williams</t>
  </si>
  <si>
    <t>Harold Ramis</t>
  </si>
  <si>
    <t>Adventure|Comedy</t>
  </si>
  <si>
    <t>Year One¬¨‚Ä†</t>
  </si>
  <si>
    <t>Xander Berkeley</t>
  </si>
  <si>
    <t>Biography|Drama|History|Sport</t>
  </si>
  <si>
    <t>Invictus¬¨‚Ä†</t>
  </si>
  <si>
    <t>Leleti Khumalo</t>
  </si>
  <si>
    <t>Comedy|Crime|Romance|Thriller</t>
  </si>
  <si>
    <t>Duplicity¬¨‚Ä†</t>
  </si>
  <si>
    <t>Denis O'Hare</t>
  </si>
  <si>
    <t>Donald Petrie</t>
  </si>
  <si>
    <t>Ray Walston</t>
  </si>
  <si>
    <t>Steven Anthony Lawrence</t>
  </si>
  <si>
    <t>My Favorite Martian¬¨‚Ä†</t>
  </si>
  <si>
    <t>Michael Lerner</t>
  </si>
  <si>
    <t>David Rasche</t>
  </si>
  <si>
    <t>Blair Brown</t>
  </si>
  <si>
    <t>The Sentinel¬¨‚Ä†</t>
  </si>
  <si>
    <t>Martin Donovan</t>
  </si>
  <si>
    <t>Jorge Blanco</t>
  </si>
  <si>
    <t>Planet 51¬¨‚Ä†</t>
  </si>
  <si>
    <t>Stuart Baird</t>
  </si>
  <si>
    <t>Star Trek: Nemesis¬¨‚Ä†</t>
  </si>
  <si>
    <t>Joel Coen</t>
  </si>
  <si>
    <t>Paul Adelstein</t>
  </si>
  <si>
    <t>Comedy|Crime|Romance</t>
  </si>
  <si>
    <t>Intolerable Cruelty¬¨‚Ä†</t>
  </si>
  <si>
    <t>Julia Duffy</t>
  </si>
  <si>
    <t>Bojana Novakovic</t>
  </si>
  <si>
    <t>Edge of Darkness¬¨‚Ä†</t>
  </si>
  <si>
    <t>Penelope Ann Miller</t>
  </si>
  <si>
    <t>Horror|Mystery|Sci-Fi|Thriller</t>
  </si>
  <si>
    <t>John Kapelos</t>
  </si>
  <si>
    <t>The Relic¬¨‚Ä†</t>
  </si>
  <si>
    <t>Chi Muoi Lo</t>
  </si>
  <si>
    <t>Cathy Moriarty</t>
  </si>
  <si>
    <t>Analyze That¬¨‚Ä†</t>
  </si>
  <si>
    <t>Joe Viterelli</t>
  </si>
  <si>
    <t>Righteous Kill¬¨‚Ä†</t>
  </si>
  <si>
    <t>Harold Becker</t>
  </si>
  <si>
    <t>Mercury Rising¬¨‚Ä†</t>
  </si>
  <si>
    <t>Carrie Preston</t>
  </si>
  <si>
    <t>Biography|Drama|Music</t>
  </si>
  <si>
    <t>The Soloist¬¨‚Ä†</t>
  </si>
  <si>
    <t>Drama|Fantasy|Sport</t>
  </si>
  <si>
    <t>The Legend of Bagger Vance¬¨‚Ä†</t>
  </si>
  <si>
    <t>Adventure|Comedy|Drama|Music</t>
  </si>
  <si>
    <t>Almost Famous¬¨‚Ä†</t>
  </si>
  <si>
    <t>Sunny Mabrey</t>
  </si>
  <si>
    <t>xXx: State of the Union¬¨‚Ä†</t>
  </si>
  <si>
    <t>Xzibit</t>
  </si>
  <si>
    <t>Scott Stewart</t>
  </si>
  <si>
    <t>Alan Dale</t>
  </si>
  <si>
    <t>Action|Fantasy|Horror|Sci-Fi|Thriller</t>
  </si>
  <si>
    <t>Josh Wingate</t>
  </si>
  <si>
    <t>Priest¬¨‚Ä†</t>
  </si>
  <si>
    <t>Jacob Hopkins</t>
  </si>
  <si>
    <t>Patrick Gilmore</t>
  </si>
  <si>
    <t>Adriano Giannini</t>
  </si>
  <si>
    <t>Adventure|Animation|Comedy|Drama|Family|Fantasy|Romance</t>
  </si>
  <si>
    <t>Sinbad: Legend of the Seven Seas¬¨‚Ä†</t>
  </si>
  <si>
    <t>Timothy West</t>
  </si>
  <si>
    <t>Horror|Sci-Fi|Thriller</t>
  </si>
  <si>
    <t>Event Horizon¬¨‚Ä†</t>
  </si>
  <si>
    <t>Susanna Thompson</t>
  </si>
  <si>
    <t>Drama|Fantasy|Mystery|Romance|Thriller</t>
  </si>
  <si>
    <t>Dragonfly¬¨‚Ä†</t>
  </si>
  <si>
    <t>Mia Kirshner</t>
  </si>
  <si>
    <t>The Black Dahlia¬¨‚Ä†</t>
  </si>
  <si>
    <t>Tony Bill</t>
  </si>
  <si>
    <t>Action|Adventure|Drama|History|Romance|War</t>
  </si>
  <si>
    <t>Flyboys¬¨‚Ä†</t>
  </si>
  <si>
    <t>Philip Winchester</t>
  </si>
  <si>
    <t>Rod Lurie</t>
  </si>
  <si>
    <t>The Last Castle¬¨‚Ä†</t>
  </si>
  <si>
    <t>Michael Irby</t>
  </si>
  <si>
    <t>Walter Hill</t>
  </si>
  <si>
    <t>Wilson Cruz</t>
  </si>
  <si>
    <t>Robert Forster</t>
  </si>
  <si>
    <t>Supernova¬¨‚Ä†</t>
  </si>
  <si>
    <t>Vanessa Marshall</t>
  </si>
  <si>
    <t>Akiva Goldsman</t>
  </si>
  <si>
    <t>Drama|Fantasy|Mystery|Romance</t>
  </si>
  <si>
    <t>Matt Bomer</t>
  </si>
  <si>
    <t>Winter's Tale¬¨‚Ä†</t>
  </si>
  <si>
    <t>Kevin Corrigan</t>
  </si>
  <si>
    <t>Harald Zwart</t>
  </si>
  <si>
    <t>Kevin Zegers</t>
  </si>
  <si>
    <t>Fantasy|Horror|Mystery|Romance</t>
  </si>
  <si>
    <t>The Mortal Instruments: City of Bones¬¨‚Ä†</t>
  </si>
  <si>
    <t>Mike O'Malley</t>
  </si>
  <si>
    <t>Adventure|Comedy|Family|Romance|Sci-Fi</t>
  </si>
  <si>
    <t>Meet Dave¬¨‚Ä†</t>
  </si>
  <si>
    <t>Shawn Christian</t>
  </si>
  <si>
    <t>Walter Salles</t>
  </si>
  <si>
    <t>Camryn Manheim</t>
  </si>
  <si>
    <t>Drama|Horror|Thriller</t>
  </si>
  <si>
    <t>Dark Water¬¨‚Ä†</t>
  </si>
  <si>
    <t>Ariel Gade</t>
  </si>
  <si>
    <t>Edtv¬¨‚Ä†</t>
  </si>
  <si>
    <t>Iain Softley</t>
  </si>
  <si>
    <t>Inkheart¬¨‚Ä†</t>
  </si>
  <si>
    <t>Jamie Foreman</t>
  </si>
  <si>
    <t>The Spirit¬¨‚Ä†</t>
  </si>
  <si>
    <t>Louis Lombardi</t>
  </si>
  <si>
    <t>David Koepp</t>
  </si>
  <si>
    <t>Olivia Munn</t>
  </si>
  <si>
    <t>Action|Comedy|Mystery|Romance</t>
  </si>
  <si>
    <t>Mortdecai¬¨‚Ä†</t>
  </si>
  <si>
    <t>Ulrich Thomsen</t>
  </si>
  <si>
    <t>Uwe Boll</t>
  </si>
  <si>
    <t>Mike Dopud</t>
  </si>
  <si>
    <t>In the Name of the King: A Dungeon Siege Tale¬¨‚Ä†</t>
  </si>
  <si>
    <t>Tania Saulnier</t>
  </si>
  <si>
    <t>Beyond Borders¬¨‚Ä†</t>
  </si>
  <si>
    <t>John Dahl</t>
  </si>
  <si>
    <t>Clayne Crawford</t>
  </si>
  <si>
    <t>The Great Raid¬¨‚Ä†</t>
  </si>
  <si>
    <t>Paolo Montalban</t>
  </si>
  <si>
    <t>Filipino</t>
  </si>
  <si>
    <t>Tim Miller</t>
  </si>
  <si>
    <t>Ed Skrein</t>
  </si>
  <si>
    <t>Action|Adventure|Comedy|Romance|Sci-Fi</t>
  </si>
  <si>
    <t>Deadpool¬¨‚Ä†</t>
  </si>
  <si>
    <t>Stefan Kapicic</t>
  </si>
  <si>
    <t>Stephen Herek</t>
  </si>
  <si>
    <t>Morgan Fairchild</t>
  </si>
  <si>
    <t>Holy Man¬¨‚Ä†</t>
  </si>
  <si>
    <t>Eric McCormack</t>
  </si>
  <si>
    <t>Leonard Roberts</t>
  </si>
  <si>
    <t>Action|Biography|Drama|History|Thriller|War</t>
  </si>
  <si>
    <t>American Sniper¬¨‚Ä†</t>
  </si>
  <si>
    <t>Keir O'Donnell</t>
  </si>
  <si>
    <t>Dylan Minnette</t>
  </si>
  <si>
    <t>Adventure|Comedy|Family|Fantasy|Horror</t>
  </si>
  <si>
    <t>Odeya Rush</t>
  </si>
  <si>
    <t>Goosebumps¬¨‚Ä†</t>
  </si>
  <si>
    <t>Ken Marino</t>
  </si>
  <si>
    <t>Just Like Heaven¬¨‚Ä†</t>
  </si>
  <si>
    <t>Willie Garson</t>
  </si>
  <si>
    <t>Comedy|Family|Romance|Sci-Fi</t>
  </si>
  <si>
    <t>Taylor Negron</t>
  </si>
  <si>
    <t>The Flintstones in Viva Rock Vegas¬¨‚Ä†</t>
  </si>
  <si>
    <t>Peter MacDonald</t>
  </si>
  <si>
    <t>Kurtwood Smith</t>
  </si>
  <si>
    <t>Action|Adventure|Thriller|War</t>
  </si>
  <si>
    <t>Rambo III¬¨‚Ä†</t>
  </si>
  <si>
    <t>Richard Crenna</t>
  </si>
  <si>
    <t>Malcolm Goodwin</t>
  </si>
  <si>
    <t>Comedy|Drama|Romance|Sport</t>
  </si>
  <si>
    <t>Robert Baker</t>
  </si>
  <si>
    <t>Leatherheads¬¨‚Ä†</t>
  </si>
  <si>
    <t>Matt Bushell</t>
  </si>
  <si>
    <t>Kim Shaw</t>
  </si>
  <si>
    <t>Did You Hear About the Morgans?¬¨‚Ä†</t>
  </si>
  <si>
    <t>Kevin Brown</t>
  </si>
  <si>
    <t>Jessica Szohr</t>
  </si>
  <si>
    <t>The Internship¬¨‚Ä†</t>
  </si>
  <si>
    <t>Rob Riggle</t>
  </si>
  <si>
    <t>Resident Evil: Afterlife¬¨‚Ä†</t>
  </si>
  <si>
    <t>Shawn Roberts</t>
  </si>
  <si>
    <t>Anthony Hemingway</t>
  </si>
  <si>
    <t>Nate Parker</t>
  </si>
  <si>
    <t>Red Tails¬¨‚Ä†</t>
  </si>
  <si>
    <t>Tristan Mack Wilds</t>
  </si>
  <si>
    <t>The Devil's Advocate¬¨‚Ä†</t>
  </si>
  <si>
    <t>Sean Anders</t>
  </si>
  <si>
    <t>Leighton Meester</t>
  </si>
  <si>
    <t>That's My Boy¬¨‚Ä†</t>
  </si>
  <si>
    <t>Brian Thompson</t>
  </si>
  <si>
    <t>DragonHeart¬¨‚Ä†</t>
  </si>
  <si>
    <t>Terry O'Neill</t>
  </si>
  <si>
    <t>Action|Comedy|Crime|Drama</t>
  </si>
  <si>
    <t>After the Sunset¬¨‚Ä†</t>
  </si>
  <si>
    <t>Chris Penn</t>
  </si>
  <si>
    <t>Mark Neveldine</t>
  </si>
  <si>
    <t>Spencer Wilding</t>
  </si>
  <si>
    <t>Ghost Rider: Spirit of Vengeance¬¨‚Ä†</t>
  </si>
  <si>
    <t>Christopher Lambert</t>
  </si>
  <si>
    <t>John Madden</t>
  </si>
  <si>
    <t>Irene Papas</t>
  </si>
  <si>
    <t>Drama|Music|Romance|War</t>
  </si>
  <si>
    <t>Captain Corelli's Mandolin¬¨‚Ä†</t>
  </si>
  <si>
    <t>Mihalis Giannatos</t>
  </si>
  <si>
    <t>Action|Comedy|Drama|Family|Thriller</t>
  </si>
  <si>
    <t>The Pacifier¬¨‚Ä†</t>
  </si>
  <si>
    <t>Kevin Bray</t>
  </si>
  <si>
    <t>Ashley Scott</t>
  </si>
  <si>
    <t>Action|Crime</t>
  </si>
  <si>
    <t>Walking Tall¬¨‚Ä†</t>
  </si>
  <si>
    <t>Michael Bowen</t>
  </si>
  <si>
    <t>Siobhan Fallon Hogan</t>
  </si>
  <si>
    <t>Forrest Gump¬¨‚Ä†</t>
  </si>
  <si>
    <t>Sam Anderson</t>
  </si>
  <si>
    <t>Beth Riesgraf</t>
  </si>
  <si>
    <t>Alvin and the Chipmunks¬¨‚Ä†</t>
  </si>
  <si>
    <t>Matthew Gray Gubler</t>
  </si>
  <si>
    <t>Meet the Parents¬¨‚Ä†</t>
  </si>
  <si>
    <t>Mike Gabriel</t>
  </si>
  <si>
    <t>Adventure|Animation|Drama|Family|History|Musical|Romance</t>
  </si>
  <si>
    <t>Pocahontas¬¨‚Ä†</t>
  </si>
  <si>
    <t>Irene Bedard</t>
  </si>
  <si>
    <t>Margot Kidder</t>
  </si>
  <si>
    <t>Action|Adventure|Drama|Romance|Sci-Fi</t>
  </si>
  <si>
    <t>Superman¬¨‚Ä†</t>
  </si>
  <si>
    <t>The Nutty Professor¬¨‚Ä†</t>
  </si>
  <si>
    <t>Hitch¬¨‚Ä†</t>
  </si>
  <si>
    <t>Sam Weisman</t>
  </si>
  <si>
    <t>Action|Adventure|Comedy|Family|Romance</t>
  </si>
  <si>
    <t>George of the Jungle¬¨‚Ä†</t>
  </si>
  <si>
    <t>Holland Taylor</t>
  </si>
  <si>
    <t>Jesse Dylan</t>
  </si>
  <si>
    <t>Thomas Ian Nicholas</t>
  </si>
  <si>
    <t>Alyson Hannigan</t>
  </si>
  <si>
    <t>American Wedding¬¨‚Ä†</t>
  </si>
  <si>
    <t>Chris Mulkey</t>
  </si>
  <si>
    <t>Captain Phillips¬¨‚Ä†</t>
  </si>
  <si>
    <t>Michael Chernus</t>
  </si>
  <si>
    <t>Date Night¬¨‚Ä†</t>
  </si>
  <si>
    <t>Fred Rogers</t>
  </si>
  <si>
    <t>Casper¬¨‚Ä†</t>
  </si>
  <si>
    <t>The Equalizer¬¨‚Ä†</t>
  </si>
  <si>
    <t>James Wilcox</t>
  </si>
  <si>
    <t>Wayne Wang</t>
  </si>
  <si>
    <t>Maid in Manhattan¬¨‚Ä†</t>
  </si>
  <si>
    <t>Natasha Richardson</t>
  </si>
  <si>
    <t>Crimson Tide¬¨‚Ä†</t>
  </si>
  <si>
    <t>Ricky Schroder</t>
  </si>
  <si>
    <t>Gabriele Muccino</t>
  </si>
  <si>
    <t>Kurt Fuller</t>
  </si>
  <si>
    <t>The Pursuit of Happyness¬¨‚Ä†</t>
  </si>
  <si>
    <t>James Karen</t>
  </si>
  <si>
    <t>Erika Christensen</t>
  </si>
  <si>
    <t>Flightplan¬¨‚Ä†</t>
  </si>
  <si>
    <t>Haley Ramm</t>
  </si>
  <si>
    <t>Dylan Baker</t>
  </si>
  <si>
    <t>Disclosure¬¨‚Ä†</t>
  </si>
  <si>
    <t>City of Angels¬¨‚Ä†</t>
  </si>
  <si>
    <t>David Carradine</t>
  </si>
  <si>
    <t>Kill Bill: Vol. 1¬¨‚Ä†</t>
  </si>
  <si>
    <t>Chiaki Kuriyama</t>
  </si>
  <si>
    <t>Adam Alexi-Malle</t>
  </si>
  <si>
    <t>Bowfinger¬¨‚Ä†</t>
  </si>
  <si>
    <t>Michael Parks</t>
  </si>
  <si>
    <t>Kill Bill: Vol. 2¬¨‚Ä†</t>
  </si>
  <si>
    <t>Jack Palance</t>
  </si>
  <si>
    <t>Tango &amp; Cash¬¨‚Ä†</t>
  </si>
  <si>
    <t>Brion James</t>
  </si>
  <si>
    <t>Death Becomes Her¬¨‚Ä†</t>
  </si>
  <si>
    <t>Tom Dey</t>
  </si>
  <si>
    <t>Jason Connery</t>
  </si>
  <si>
    <t>Action|Adventure|Comedy|Western</t>
  </si>
  <si>
    <t>Shanghai Noon¬¨‚Ä†</t>
  </si>
  <si>
    <t>Kate Luyben</t>
  </si>
  <si>
    <t>Executive Decision¬¨‚Ä†</t>
  </si>
  <si>
    <t>J.T. Walsh</t>
  </si>
  <si>
    <t>Ophelia Lovibond</t>
  </si>
  <si>
    <t>Madeline Carroll</t>
  </si>
  <si>
    <t>Mr. Popper's Penguins¬¨‚Ä†</t>
  </si>
  <si>
    <t>Thomas McDonell</t>
  </si>
  <si>
    <t>The Forbidden Kingdom¬¨‚Ä†</t>
  </si>
  <si>
    <t>Jimmy Hayward</t>
  </si>
  <si>
    <t>Carlos Ponce</t>
  </si>
  <si>
    <t>Free Birds¬¨‚Ä†</t>
  </si>
  <si>
    <t>Holt McCallany</t>
  </si>
  <si>
    <t>Charles S. Dutton</t>
  </si>
  <si>
    <t>Alien 3¬¨‚Ä†</t>
  </si>
  <si>
    <t>Paul McGann</t>
  </si>
  <si>
    <t>Alan Parker</t>
  </si>
  <si>
    <t>Jimmy Nail</t>
  </si>
  <si>
    <t>Biography|Drama|History|Musical</t>
  </si>
  <si>
    <t>Andrea Corr</t>
  </si>
  <si>
    <t>Evita¬¨‚Ä†</t>
  </si>
  <si>
    <t>Peter Polycarpou</t>
  </si>
  <si>
    <t>John Frankenheimer</t>
  </si>
  <si>
    <t>Ronin¬¨‚Ä†</t>
  </si>
  <si>
    <t>Michael Lonsdale</t>
  </si>
  <si>
    <t>Adventure|Drama|Horror|Thriller</t>
  </si>
  <si>
    <t>The Ghost and the Darkness¬¨‚Ä†</t>
  </si>
  <si>
    <t>Om Puri</t>
  </si>
  <si>
    <t>Paul King</t>
  </si>
  <si>
    <t>Matt Lucas</t>
  </si>
  <si>
    <t>Paddington¬¨‚Ä†</t>
  </si>
  <si>
    <t>Sally Hawkins</t>
  </si>
  <si>
    <t>Akiva Schaffer</t>
  </si>
  <si>
    <t>Nicholas Braun</t>
  </si>
  <si>
    <t>The Watch¬¨‚Ä†</t>
  </si>
  <si>
    <t>William Friedkin</t>
  </si>
  <si>
    <t>Jenna Boyd</t>
  </si>
  <si>
    <t>The Hunted¬¨‚Ä†</t>
  </si>
  <si>
    <t>Rex Linn</t>
  </si>
  <si>
    <t>Instinct¬¨‚Ä†</t>
  </si>
  <si>
    <t>John Ashton</t>
  </si>
  <si>
    <t>Terence Bernie Hines</t>
  </si>
  <si>
    <t>Stuck on You¬¨‚Ä†</t>
  </si>
  <si>
    <t>Seymour Cassel</t>
  </si>
  <si>
    <t>Kent Alterman</t>
  </si>
  <si>
    <t>Semi-Pro¬¨‚Ä†</t>
  </si>
  <si>
    <t>Peter Lord</t>
  </si>
  <si>
    <t>Russell Tovey</t>
  </si>
  <si>
    <t>The Pirates! Band of Misfits¬¨‚Ä†</t>
  </si>
  <si>
    <t>Changeling¬¨‚Ä†</t>
  </si>
  <si>
    <t>Chain Reaction¬¨‚Ä†</t>
  </si>
  <si>
    <t>Action|Drama|Sport|Thriller</t>
  </si>
  <si>
    <t>The Fan¬¨‚Ä†</t>
  </si>
  <si>
    <t>Ellen Barkin</t>
  </si>
  <si>
    <t>Drama|Musical|Romance|Thriller</t>
  </si>
  <si>
    <t>The Phantom of the Opera¬¨‚Ä†</t>
  </si>
  <si>
    <t>Miranda Richardson</t>
  </si>
  <si>
    <t>Shekhar Kapur</t>
  </si>
  <si>
    <t>Elizabeth: The Golden Age¬¨‚Ä†</t>
  </si>
  <si>
    <t>Karyn Kusama</t>
  </si>
  <si>
    <t>‚àö√úon Flux¬¨‚Ä†</t>
  </si>
  <si>
    <t>Paterson Joseph</t>
  </si>
  <si>
    <t>Ron Maxwell</t>
  </si>
  <si>
    <t>Bruce Boxleitner</t>
  </si>
  <si>
    <t>Billy Campbell</t>
  </si>
  <si>
    <t>Gods and Generals¬¨‚Ä†</t>
  </si>
  <si>
    <t>John Castle</t>
  </si>
  <si>
    <t>Robert Butler</t>
  </si>
  <si>
    <t>Lauren Holly</t>
  </si>
  <si>
    <t>Turbulence¬¨‚Ä†</t>
  </si>
  <si>
    <t>Karey Kirkpatrick</t>
  </si>
  <si>
    <t>Comedy|Drama|Family|Fantasy</t>
  </si>
  <si>
    <t>Imagine That¬¨‚Ä†</t>
  </si>
  <si>
    <t>Tina Fey</t>
  </si>
  <si>
    <t>Adventure|Comedy|Crime|Family|Musical</t>
  </si>
  <si>
    <t>Muppets Most Wanted¬¨‚Ä†</t>
  </si>
  <si>
    <t>Hugh Bonneville</t>
  </si>
  <si>
    <t>Thunderbirds¬¨‚Ä†</t>
  </si>
  <si>
    <t>Brady Corbet</t>
  </si>
  <si>
    <t>Steve Antin</t>
  </si>
  <si>
    <t>Peter Gallagher</t>
  </si>
  <si>
    <t>Drama|Music|Musical|Romance</t>
  </si>
  <si>
    <t>Burlesque¬¨‚Ä†</t>
  </si>
  <si>
    <t>David Walton</t>
  </si>
  <si>
    <t>Andr‚àö¬© Dussollier</t>
  </si>
  <si>
    <t>Drama|Mystery|Romance|War</t>
  </si>
  <si>
    <t>Denis Lavant</t>
  </si>
  <si>
    <t>A Very Long Engagement¬¨‚Ä†</t>
  </si>
  <si>
    <t>Albert Dupontel</t>
  </si>
  <si>
    <t>Norman Reedus</t>
  </si>
  <si>
    <t>Blade II¬¨‚Ä†</t>
  </si>
  <si>
    <t>Seven Pounds¬¨‚Ä†</t>
  </si>
  <si>
    <t>Madison Pettis</t>
  </si>
  <si>
    <t>Jason Momoa</t>
  </si>
  <si>
    <t>Bullet to the Head¬¨‚Ä†</t>
  </si>
  <si>
    <t>Jon Seda</t>
  </si>
  <si>
    <t>Francis Ford Coppola</t>
  </si>
  <si>
    <t>The Godfather: Part III¬¨‚Ä†</t>
  </si>
  <si>
    <t>Elizabethtown¬¨‚Ä†</t>
  </si>
  <si>
    <t>Billy Gardell</t>
  </si>
  <si>
    <t>Todd Stashwick</t>
  </si>
  <si>
    <t>You, Me and Dupree¬¨‚Ä†</t>
  </si>
  <si>
    <t>Amanda Detmer</t>
  </si>
  <si>
    <t>Richard Lester</t>
  </si>
  <si>
    <t>Action|Adventure|Romance|Sci-Fi</t>
  </si>
  <si>
    <t>Superman II¬¨‚Ä†</t>
  </si>
  <si>
    <t>Jackie Cooper</t>
  </si>
  <si>
    <t>Lenny Venito</t>
  </si>
  <si>
    <t>Todd Giebenhain</t>
  </si>
  <si>
    <t>Gigli¬¨‚Ä†</t>
  </si>
  <si>
    <t>David Backus</t>
  </si>
  <si>
    <t>All the King's Men¬¨‚Ä†</t>
  </si>
  <si>
    <t>Shaft¬¨‚Ä†</t>
  </si>
  <si>
    <t>Adventure|Animation|Drama|Family|Fantasy|Musical|Mystery|Romance</t>
  </si>
  <si>
    <t>Anastasia¬¨‚Ä†</t>
  </si>
  <si>
    <t>Bernadette Peters</t>
  </si>
  <si>
    <t>Kylie Minogue</t>
  </si>
  <si>
    <t>Moulin Rouge!¬¨‚Ä†</t>
  </si>
  <si>
    <t>Domestic Disturbance¬¨‚Ä†</t>
  </si>
  <si>
    <t>Matt O'Leary</t>
  </si>
  <si>
    <t>Scott Cooper</t>
  </si>
  <si>
    <t>Black Mass¬¨‚Ä†</t>
  </si>
  <si>
    <t>Flags of Our Fathers¬¨‚Ä†</t>
  </si>
  <si>
    <t>Law Abiding Citizen¬¨‚Ä†</t>
  </si>
  <si>
    <t>Robert Rodriguez</t>
  </si>
  <si>
    <t>Action|Horror|Thriller</t>
  </si>
  <si>
    <t>Grindhouse¬¨‚Ä†</t>
  </si>
  <si>
    <t>Kimberly Elise</t>
  </si>
  <si>
    <t>Drama|History|Horror</t>
  </si>
  <si>
    <t>Beloved¬¨‚Ä†</t>
  </si>
  <si>
    <t>Hill Harper</t>
  </si>
  <si>
    <t>Curtis Hanson</t>
  </si>
  <si>
    <t>Drama|Romance|Sport</t>
  </si>
  <si>
    <t>Lucky You¬¨‚Ä†</t>
  </si>
  <si>
    <t>Kelvin Han Yee</t>
  </si>
  <si>
    <t>Catch Me If You Can¬¨‚Ä†</t>
  </si>
  <si>
    <t>Harold Perrineau</t>
  </si>
  <si>
    <t>Zero Dark Thirty¬¨‚Ä†</t>
  </si>
  <si>
    <t>Parker Sawyers</t>
  </si>
  <si>
    <t>The Break-Up¬¨‚Ä†</t>
  </si>
  <si>
    <t>Ann-Margret</t>
  </si>
  <si>
    <t>Phyllida Lloyd</t>
  </si>
  <si>
    <t>Comedy|Family|Musical|Romance</t>
  </si>
  <si>
    <t>Mamma Mia!¬¨‚Ä†</t>
  </si>
  <si>
    <t>Valentine's Day¬¨‚Ä†</t>
  </si>
  <si>
    <t>Jay Chandrasekhar</t>
  </si>
  <si>
    <t>Jessica Simpson</t>
  </si>
  <si>
    <t>Alice Greczyn</t>
  </si>
  <si>
    <t>The Dukes of Hazzard¬¨‚Ä†</t>
  </si>
  <si>
    <t>Michael Weston</t>
  </si>
  <si>
    <t>Terrence Malick</t>
  </si>
  <si>
    <t>The Thin Red Line¬¨‚Ä†</t>
  </si>
  <si>
    <t>Dash Mihok</t>
  </si>
  <si>
    <t>David Dobkin</t>
  </si>
  <si>
    <t>The Change-Up¬¨‚Ä†</t>
  </si>
  <si>
    <t>Mircea Monroe</t>
  </si>
  <si>
    <t>Milos Forman</t>
  </si>
  <si>
    <t>Gerry Becker</t>
  </si>
  <si>
    <t>Matt Price</t>
  </si>
  <si>
    <t>Man on the Moon¬¨‚Ä†</t>
  </si>
  <si>
    <t>Tom Dreesen</t>
  </si>
  <si>
    <t>Casino¬¨‚Ä†</t>
  </si>
  <si>
    <t>Pierre Morel</t>
  </si>
  <si>
    <t>Amber Rose Revah</t>
  </si>
  <si>
    <t>Kasia Smutniak</t>
  </si>
  <si>
    <t>From Paris with Love¬¨‚Ä†</t>
  </si>
  <si>
    <t>Rebecca Dayan</t>
  </si>
  <si>
    <t>Paul Hunter</t>
  </si>
  <si>
    <t>Bulletproof Monk¬¨‚Ä†</t>
  </si>
  <si>
    <t>Victoria Smurfit</t>
  </si>
  <si>
    <t>Tony Cox</t>
  </si>
  <si>
    <t>Me, Myself &amp; Irene¬¨‚Ä†</t>
  </si>
  <si>
    <t>Rob Moran</t>
  </si>
  <si>
    <t>Steve Oedekerk</t>
  </si>
  <si>
    <t>Rob Paulsen</t>
  </si>
  <si>
    <t>Barnyard¬¨‚Ä†</t>
  </si>
  <si>
    <t>The Twilight Saga: New Moon¬¨‚Ä†</t>
  </si>
  <si>
    <t>Kathleen Freeman</t>
  </si>
  <si>
    <t>Shrek¬¨‚Ä†</t>
  </si>
  <si>
    <t>Bobby Block</t>
  </si>
  <si>
    <t>George Nolfi</t>
  </si>
  <si>
    <t>Romance|Sci-Fi|Thriller</t>
  </si>
  <si>
    <t>The Adjustment Bureau¬¨‚Ä†</t>
  </si>
  <si>
    <t>Jon Stewart</t>
  </si>
  <si>
    <t>Robin Hood: Prince of Thieves¬¨‚Ä†</t>
  </si>
  <si>
    <t>Jerry Maguire¬¨‚Ä†</t>
  </si>
  <si>
    <t>Bonnie Hunt</t>
  </si>
  <si>
    <t>Ted¬¨‚Ä†</t>
  </si>
  <si>
    <t>Lupe Ontiveros</t>
  </si>
  <si>
    <t>As Good as It Gets¬¨‚Ä†</t>
  </si>
  <si>
    <t>Shirley Knight</t>
  </si>
  <si>
    <t>Biography|Comedy|Drama|Romance</t>
  </si>
  <si>
    <t>Patch Adams¬¨‚Ä†</t>
  </si>
  <si>
    <t>Anchorman 2: The Legend Continues¬¨‚Ä†</t>
  </si>
  <si>
    <t>Mr. Deeds¬¨‚Ä†</t>
  </si>
  <si>
    <t>Mystery|Sci-Fi|Thriller</t>
  </si>
  <si>
    <t>Joel Courtney</t>
  </si>
  <si>
    <t>Super 8¬¨‚Ä†</t>
  </si>
  <si>
    <t>Zach Mills</t>
  </si>
  <si>
    <t>Erin Brockovich¬¨‚Ä†</t>
  </si>
  <si>
    <t>Conchata Ferrell</t>
  </si>
  <si>
    <t>How to Lose a Guy in 10 Days¬¨‚Ä†</t>
  </si>
  <si>
    <t>Thomas Lennon</t>
  </si>
  <si>
    <t>Craig Roberts</t>
  </si>
  <si>
    <t>22 Jump Street¬¨‚Ä†</t>
  </si>
  <si>
    <t>Neil Jordan</t>
  </si>
  <si>
    <t>Drama|Fantasy|Horror</t>
  </si>
  <si>
    <t>Interview with the Vampire: The Vampire Chronicles¬¨‚Ä†</t>
  </si>
  <si>
    <t>Yes Man¬¨‚Ä†</t>
  </si>
  <si>
    <t>Danny Masterson</t>
  </si>
  <si>
    <t>Rawson Marshall Thurber</t>
  </si>
  <si>
    <t>Central Intelligence¬¨‚Ä†</t>
  </si>
  <si>
    <t>Megan Park</t>
  </si>
  <si>
    <t>Stepmom¬¨‚Ä†</t>
  </si>
  <si>
    <t>Herbert Russell</t>
  </si>
  <si>
    <t>Daddy's Home¬¨‚Ä†</t>
  </si>
  <si>
    <t>Mark L. Young</t>
  </si>
  <si>
    <t>Adventure|Comedy|Drama|Fantasy|Musical</t>
  </si>
  <si>
    <t>Into the Woods¬¨‚Ä†</t>
  </si>
  <si>
    <t>Spike Lee</t>
  </si>
  <si>
    <t>James Ransone</t>
  </si>
  <si>
    <t>Inside Man¬¨‚Ä†</t>
  </si>
  <si>
    <t>Brian Helgeland</t>
  </si>
  <si>
    <t>Deborah Kara Unger</t>
  </si>
  <si>
    <t>Bill Duke</t>
  </si>
  <si>
    <t>Payback¬¨‚Ä†</t>
  </si>
  <si>
    <t>Frank Marshall</t>
  </si>
  <si>
    <t>Dylan Walsh</t>
  </si>
  <si>
    <t>Congo¬¨‚Ä†</t>
  </si>
  <si>
    <t>Knowing¬¨‚Ä†</t>
  </si>
  <si>
    <t>Chandler Canterbury</t>
  </si>
  <si>
    <t>Failure to Launch¬¨‚Ä†</t>
  </si>
  <si>
    <t>Crazy, Stupid, Love.¬¨‚Ä†</t>
  </si>
  <si>
    <t>Peter Hewitt</t>
  </si>
  <si>
    <t>Mark Christopher Lawrence</t>
  </si>
  <si>
    <t>Garfield¬¨‚Ä†</t>
  </si>
  <si>
    <t>Michael Monks</t>
  </si>
  <si>
    <t>Joe Roth</t>
  </si>
  <si>
    <t>Christmas with the Kranks¬¨‚Ä†</t>
  </si>
  <si>
    <t>Bennett Miller</t>
  </si>
  <si>
    <t>Moneyball¬¨‚Ä†</t>
  </si>
  <si>
    <t>Outbreak¬¨‚Ä†</t>
  </si>
  <si>
    <t>Jaume Collet-Serra</t>
  </si>
  <si>
    <t>Non-Stop¬¨‚Ä†</t>
  </si>
  <si>
    <t>Scoot McNairy</t>
  </si>
  <si>
    <t>Andy Fickman</t>
  </si>
  <si>
    <t>Billy Brown</t>
  </si>
  <si>
    <t>Action|Adventure|Family|Fantasy|Sci-Fi|Thriller</t>
  </si>
  <si>
    <t>Race to Witch Mountain¬¨‚Ä†</t>
  </si>
  <si>
    <t>James McTeigue</t>
  </si>
  <si>
    <t>V for Vendetta¬¨‚Ä†</t>
  </si>
  <si>
    <t>Rupert Graves</t>
  </si>
  <si>
    <t>Anna-Louise Plowman</t>
  </si>
  <si>
    <t>Fann Wong</t>
  </si>
  <si>
    <t>Shanghai Knights¬¨‚Ä†</t>
  </si>
  <si>
    <t>Georgina Chapman</t>
  </si>
  <si>
    <t>Matthew O'Callaghan</t>
  </si>
  <si>
    <t>Curious George¬¨‚Ä†</t>
  </si>
  <si>
    <t>Angela Robinson</t>
  </si>
  <si>
    <t>Adventure|Comedy|Family|Fantasy|Romance|Sport</t>
  </si>
  <si>
    <t>Herbie Fully Loaded¬¨‚Ä†</t>
  </si>
  <si>
    <t>Cheryl Hines</t>
  </si>
  <si>
    <t>Gary Fleder</t>
  </si>
  <si>
    <t>Jennifer Esposito</t>
  </si>
  <si>
    <t>Don't Say a Word¬¨‚Ä†</t>
  </si>
  <si>
    <t>Conrad Goode</t>
  </si>
  <si>
    <t>Tommy Wirkola</t>
  </si>
  <si>
    <t>Derek Mears</t>
  </si>
  <si>
    <t>Hansel &amp; Gretel: Witch Hunters¬¨‚Ä†</t>
  </si>
  <si>
    <t>Adrian Lyne</t>
  </si>
  <si>
    <t>Erik Per Sullivan</t>
  </si>
  <si>
    <t>Olivier Martinez</t>
  </si>
  <si>
    <t>Unfaithful¬¨‚Ä†</t>
  </si>
  <si>
    <t>Chad Lowe</t>
  </si>
  <si>
    <t>Emily Wickersham</t>
  </si>
  <si>
    <t>Alex Pettyfer</t>
  </si>
  <si>
    <t>I Am Number Four¬¨‚Ä†</t>
  </si>
  <si>
    <t>Reuben Langdon</t>
  </si>
  <si>
    <t>Stephen Gaghan</t>
  </si>
  <si>
    <t>Amr Waked</t>
  </si>
  <si>
    <t>Syriana¬¨‚Ä†</t>
  </si>
  <si>
    <t>Kayvan Novak</t>
  </si>
  <si>
    <t>James Badge Dale</t>
  </si>
  <si>
    <t>13 Hours¬¨‚Ä†</t>
  </si>
  <si>
    <t>David Costabile</t>
  </si>
  <si>
    <t>Jorge R. Guti‚àö¬©rrez</t>
  </si>
  <si>
    <t>The Book of Life¬¨‚Ä†</t>
  </si>
  <si>
    <t>Ana de la Reguera</t>
  </si>
  <si>
    <t>Richard Loncraine</t>
  </si>
  <si>
    <t>Firewall¬¨‚Ä†</t>
  </si>
  <si>
    <t>Mary Lynn Rajskub</t>
  </si>
  <si>
    <t>Absolute Power¬¨‚Ä†</t>
  </si>
  <si>
    <t>G.I. Jane¬¨‚Ä†</t>
  </si>
  <si>
    <t>The Game¬¨‚Ä†</t>
  </si>
  <si>
    <t>Charles Martinet</t>
  </si>
  <si>
    <t>Christophe Gans</t>
  </si>
  <si>
    <t>Adventure|Horror|Mystery</t>
  </si>
  <si>
    <t>Silent Hill¬¨‚Ä†</t>
  </si>
  <si>
    <t>Alice Krige</t>
  </si>
  <si>
    <t>Howard Deutch</t>
  </si>
  <si>
    <t>The Replacements¬¨‚Ä†</t>
  </si>
  <si>
    <t>Faizon Love</t>
  </si>
  <si>
    <t>Jon Hurwitz</t>
  </si>
  <si>
    <t>Dania Ramirez</t>
  </si>
  <si>
    <t>American Reunion¬¨‚Ä†</t>
  </si>
  <si>
    <t>Michael Cudlitz</t>
  </si>
  <si>
    <t>The Negotiator¬¨‚Ä†</t>
  </si>
  <si>
    <t>Steven Quale</t>
  </si>
  <si>
    <t>Alycia Debnam-Carey</t>
  </si>
  <si>
    <t>Into the Storm¬¨‚Ä†</t>
  </si>
  <si>
    <t>Scott Lawrence</t>
  </si>
  <si>
    <t>John Landis</t>
  </si>
  <si>
    <t>Jon Tenney</t>
  </si>
  <si>
    <t>Beverly Hills Cop III¬¨‚Ä†</t>
  </si>
  <si>
    <t>Gilbert R. Hill</t>
  </si>
  <si>
    <t>Robert Picardo</t>
  </si>
  <si>
    <t>Gremlins 2: The New Batch¬¨‚Ä†</t>
  </si>
  <si>
    <t>Phoebe Cates</t>
  </si>
  <si>
    <t>The Judge¬¨‚Ä†</t>
  </si>
  <si>
    <t>The Peacemaker¬¨‚Ä†</t>
  </si>
  <si>
    <t>Marcel Iures</t>
  </si>
  <si>
    <t>Alexander Witt</t>
  </si>
  <si>
    <t>Resident Evil: Apocalypse¬¨‚Ä†</t>
  </si>
  <si>
    <t>Mike Epps</t>
  </si>
  <si>
    <t>Beeban Kidron</t>
  </si>
  <si>
    <t>Bridget Jones: The Edge of Reason¬¨‚Ä†</t>
  </si>
  <si>
    <t>Celia Imrie</t>
  </si>
  <si>
    <t>Carl Franklin</t>
  </si>
  <si>
    <t>Crime|Drama|Romance|Thriller</t>
  </si>
  <si>
    <t>Out of Time¬¨‚Ä†</t>
  </si>
  <si>
    <t>John Billingsley</t>
  </si>
  <si>
    <t>Steven Seagal</t>
  </si>
  <si>
    <t>Joan Chen</t>
  </si>
  <si>
    <t>On Deadly Ground¬¨‚Ä†</t>
  </si>
  <si>
    <t>Sven-Ole Thorsen</t>
  </si>
  <si>
    <t>The Adventures of Sharkboy and Lavagirl 3-D¬¨‚Ä†</t>
  </si>
  <si>
    <t>Taylor Dooley</t>
  </si>
  <si>
    <t>Danny Boyle</t>
  </si>
  <si>
    <t>Virginie Ledoyen</t>
  </si>
  <si>
    <t>The Beach¬¨‚Ä†</t>
  </si>
  <si>
    <t>Peter Youngblood Hills</t>
  </si>
  <si>
    <t>Raising Helen¬¨‚Ä†</t>
  </si>
  <si>
    <t>Ben Miles</t>
  </si>
  <si>
    <t>Sh‚àö¬• Kosugi</t>
  </si>
  <si>
    <t>Ninja Assassin¬¨‚Ä†</t>
  </si>
  <si>
    <t>Rain</t>
  </si>
  <si>
    <t>For Love of the Game¬¨‚Ä†</t>
  </si>
  <si>
    <t>Carmine Giovinazzo</t>
  </si>
  <si>
    <t>Andrew Bergman</t>
  </si>
  <si>
    <t>Rumer Willis</t>
  </si>
  <si>
    <t>Comedy|Crime|Drama|Thriller</t>
  </si>
  <si>
    <t>Striptease¬¨‚Ä†</t>
  </si>
  <si>
    <t>Marmaduke¬¨‚Ä†</t>
  </si>
  <si>
    <t>Jay Mohr</t>
  </si>
  <si>
    <t>Drama|Fantasy</t>
  </si>
  <si>
    <t>Hereafter¬¨‚Ä†</t>
  </si>
  <si>
    <t>Barbet Schroeder</t>
  </si>
  <si>
    <t>Murder by Numbers¬¨‚Ä†</t>
  </si>
  <si>
    <t>Agnes Bruckner</t>
  </si>
  <si>
    <t>Muse Watson</t>
  </si>
  <si>
    <t>Assassins¬¨‚Ä†</t>
  </si>
  <si>
    <t>Kelly Rowan</t>
  </si>
  <si>
    <t>Peter Webber</t>
  </si>
  <si>
    <t>Stephen Walters</t>
  </si>
  <si>
    <t>Hannibal Rising¬¨‚Ä†</t>
  </si>
  <si>
    <t>Richard Brake</t>
  </si>
  <si>
    <t>Tim Matheson</t>
  </si>
  <si>
    <t>The Story of Us¬¨‚Ä†</t>
  </si>
  <si>
    <t>Rita Wilson</t>
  </si>
  <si>
    <t>Andrew Niccol</t>
  </si>
  <si>
    <t>J.D. Evermore</t>
  </si>
  <si>
    <t>The Host¬¨‚Ä†</t>
  </si>
  <si>
    <t>Rachel Roberts</t>
  </si>
  <si>
    <t>Harry Connick Jr.</t>
  </si>
  <si>
    <t>Basic¬¨‚Ä†</t>
  </si>
  <si>
    <t>Tim Daly</t>
  </si>
  <si>
    <t>Blood Work¬¨‚Ä†</t>
  </si>
  <si>
    <t>Rick Hoffman</t>
  </si>
  <si>
    <t>The International¬¨‚Ä†</t>
  </si>
  <si>
    <t>John Carpenter</t>
  </si>
  <si>
    <t>Valeria Golino</t>
  </si>
  <si>
    <t>Escape from L.A.¬¨‚Ä†</t>
  </si>
  <si>
    <t>Michelle Forbes</t>
  </si>
  <si>
    <t>The Iron Giant¬¨‚Ä†</t>
  </si>
  <si>
    <t>M. Emmet Walsh</t>
  </si>
  <si>
    <t>Wes Anderson</t>
  </si>
  <si>
    <t>Adventure|Comedy|Drama</t>
  </si>
  <si>
    <t>The Life Aquatic with Steve Zissou¬¨‚Ä†</t>
  </si>
  <si>
    <t>Donald Watkins</t>
  </si>
  <si>
    <t>Action|Biography|Drama|History|War</t>
  </si>
  <si>
    <t>Free State of Jones¬¨‚Ä†</t>
  </si>
  <si>
    <t>Jessica Collins</t>
  </si>
  <si>
    <t>The Life of David Gale¬¨‚Ä†</t>
  </si>
  <si>
    <t>Vanessa Ferlito</t>
  </si>
  <si>
    <t>Man of the House¬¨‚Ä†</t>
  </si>
  <si>
    <t>Run All Night¬¨‚Ä†</t>
  </si>
  <si>
    <t>David Cronenberg</t>
  </si>
  <si>
    <t>Eastern Promises¬¨‚Ä†</t>
  </si>
  <si>
    <t>Raza Jaffrey</t>
  </si>
  <si>
    <t>John Stockwell</t>
  </si>
  <si>
    <t>Into the Blue¬¨‚Ä†</t>
  </si>
  <si>
    <t>David Bailie</t>
  </si>
  <si>
    <t>Paul Brooke</t>
  </si>
  <si>
    <t>The Messenger: The Story of Joan of Arc¬¨‚Ä†</t>
  </si>
  <si>
    <t>Rab Affleck</t>
  </si>
  <si>
    <t>David Gordon Green</t>
  </si>
  <si>
    <t>Adventure|Comedy|Fantasy</t>
  </si>
  <si>
    <t>Your Highness¬¨‚Ä†</t>
  </si>
  <si>
    <t>Jim Sheridan</t>
  </si>
  <si>
    <t>Gregory Smith</t>
  </si>
  <si>
    <t>Dream House¬¨‚Ä†</t>
  </si>
  <si>
    <t>Costa-Gavras</t>
  </si>
  <si>
    <t>Mad City¬¨‚Ä†</t>
  </si>
  <si>
    <t>William Atherton</t>
  </si>
  <si>
    <t>Patrick Read Johnson</t>
  </si>
  <si>
    <t>Lara Flynn Boyle</t>
  </si>
  <si>
    <t>Adventure|Comedy|Crime|Drama|Family</t>
  </si>
  <si>
    <t>Baby's Day Out¬¨‚Ä†</t>
  </si>
  <si>
    <t>Cynthia Nixon</t>
  </si>
  <si>
    <t>Roland Joff‚àö¬©</t>
  </si>
  <si>
    <t>The Scarlet Letter¬¨‚Ä†</t>
  </si>
  <si>
    <t>Fair Game¬¨‚Ä†</t>
  </si>
  <si>
    <t>Mo'Nique</t>
  </si>
  <si>
    <t>Action|Biography|Crime|Drama|Thriller</t>
  </si>
  <si>
    <t>Ian Ziering</t>
  </si>
  <si>
    <t>Domino¬¨‚Ä†</t>
  </si>
  <si>
    <t>Jade¬¨‚Ä†</t>
  </si>
  <si>
    <t>Gamer¬¨‚Ä†</t>
  </si>
  <si>
    <t>Richard LaGravenese</t>
  </si>
  <si>
    <t>Zoey Deutch</t>
  </si>
  <si>
    <t>Alden Ehrenreich</t>
  </si>
  <si>
    <t>Beautiful Creatures¬¨‚Ä†</t>
  </si>
  <si>
    <t>Pruitt Taylor Vince</t>
  </si>
  <si>
    <t>Danny DeVito</t>
  </si>
  <si>
    <t>Death to Smoochy¬¨‚Ä†</t>
  </si>
  <si>
    <t>Zoolander 2¬¨‚Ä†</t>
  </si>
  <si>
    <t>George Armitage</t>
  </si>
  <si>
    <t>Andrew Wilson</t>
  </si>
  <si>
    <t>The Big Bounce¬¨‚Ä†</t>
  </si>
  <si>
    <t>Willie Nelson</t>
  </si>
  <si>
    <t>Comedy|Sci-Fi</t>
  </si>
  <si>
    <t>What Planet Are You From?¬¨‚Ä†</t>
  </si>
  <si>
    <t>Patrick Lussier</t>
  </si>
  <si>
    <t>Drive Angry¬¨‚Ä†</t>
  </si>
  <si>
    <t>Robin Shou</t>
  </si>
  <si>
    <t>Street Fighter: The Legend of Chun-Li¬¨‚Ä†</t>
  </si>
  <si>
    <t>Josie Ho</t>
  </si>
  <si>
    <t>James Wong</t>
  </si>
  <si>
    <t>The One¬¨‚Ä†</t>
  </si>
  <si>
    <t>Gilbert Gottfried</t>
  </si>
  <si>
    <t>Action|Adventure|Comedy|Crime|Music|Mystery</t>
  </si>
  <si>
    <t>The Adventures of Ford Fairlane¬¨‚Ä†</t>
  </si>
  <si>
    <t>David Patrick Kelly</t>
  </si>
  <si>
    <t>Jacob Vargas</t>
  </si>
  <si>
    <t>Traffic¬¨‚Ä†</t>
  </si>
  <si>
    <t>James Lew</t>
  </si>
  <si>
    <t>Indiana Jones and the Last Crusade¬¨‚Ä†</t>
  </si>
  <si>
    <t>Alison Doody</t>
  </si>
  <si>
    <t>Action|Crime|Drama|Sci-Fi|Thriller</t>
  </si>
  <si>
    <t>Chappie¬¨‚Ä†</t>
  </si>
  <si>
    <t>The Bone Collector¬¨‚Ä†</t>
  </si>
  <si>
    <t>Leland Orser</t>
  </si>
  <si>
    <t>Dwight Yoakam</t>
  </si>
  <si>
    <t>Panic Room¬¨‚Ä†</t>
  </si>
  <si>
    <t>Mel Rodriguez</t>
  </si>
  <si>
    <t>Action|Adventure|Comedy|Drama|War</t>
  </si>
  <si>
    <t>Three Kings¬¨‚Ä†</t>
  </si>
  <si>
    <t>Mykelti Williamson</t>
  </si>
  <si>
    <t>Fares Fares</t>
  </si>
  <si>
    <t>Child 44¬¨‚Ä†</t>
  </si>
  <si>
    <t>Michael Nardone</t>
  </si>
  <si>
    <t>Czech Republic</t>
  </si>
  <si>
    <t>Douglas Haase</t>
  </si>
  <si>
    <t>Corinna Harney</t>
  </si>
  <si>
    <t>Rat Race¬¨‚Ä†</t>
  </si>
  <si>
    <t>Vince Vieluf</t>
  </si>
  <si>
    <t>Drama|Mystery|Sci-Fi</t>
  </si>
  <si>
    <t>K-PAX¬¨‚Ä†</t>
  </si>
  <si>
    <t>Kate &amp; Leopold¬¨‚Ä†</t>
  </si>
  <si>
    <t>Bradley Whitford</t>
  </si>
  <si>
    <t>Frances O'Connor</t>
  </si>
  <si>
    <t>Bedazzled¬¨‚Ä†</t>
  </si>
  <si>
    <t>Brian Doyle-Murray</t>
  </si>
  <si>
    <t>Crime|Drama|Music</t>
  </si>
  <si>
    <t>The Cotton Club¬¨‚Ä†</t>
  </si>
  <si>
    <t>Fred Gwynne</t>
  </si>
  <si>
    <t>Adventure|Crime|Drama|Western</t>
  </si>
  <si>
    <t>3:10 to Yuma¬¨‚Ä†</t>
  </si>
  <si>
    <t>Gretchen Mol</t>
  </si>
  <si>
    <t>Olivier Megaton</t>
  </si>
  <si>
    <t>Taken 3¬¨‚Ä†</t>
  </si>
  <si>
    <t>Jon Gries</t>
  </si>
  <si>
    <t>Out of Sight¬¨‚Ä†</t>
  </si>
  <si>
    <t>Keith Hudson</t>
  </si>
  <si>
    <t>Comedy|Drama|Thriller</t>
  </si>
  <si>
    <t>The Cable Guy¬¨‚Ä†</t>
  </si>
  <si>
    <t>Andy Dick</t>
  </si>
  <si>
    <t>Action|Comedy|Crime|Music|Romance|Thriller</t>
  </si>
  <si>
    <t>Charlie Korsmo</t>
  </si>
  <si>
    <t>Dick Tracy¬¨‚Ä†</t>
  </si>
  <si>
    <t>Faye Dunaway</t>
  </si>
  <si>
    <t>Crime|Romance|Thriller</t>
  </si>
  <si>
    <t>The Thomas Crown Affair¬¨‚Ä†</t>
  </si>
  <si>
    <t>Penny Marshall</t>
  </si>
  <si>
    <t>Adam Garcia</t>
  </si>
  <si>
    <t>Riding in Cars with Boys¬¨‚Ä†</t>
  </si>
  <si>
    <t>Alissa Dean</t>
  </si>
  <si>
    <t>Paul Bolger</t>
  </si>
  <si>
    <t>Happily N'Ever After¬¨‚Ä†</t>
  </si>
  <si>
    <t>Stephen Frears</t>
  </si>
  <si>
    <t>Bronagh Gallagher</t>
  </si>
  <si>
    <t>Mary Reilly¬¨‚Ä†</t>
  </si>
  <si>
    <t>George Cole</t>
  </si>
  <si>
    <t>P.J. Hogan</t>
  </si>
  <si>
    <t>My Best Friend's Wedding¬¨‚Ä†</t>
  </si>
  <si>
    <t>America's Sweethearts¬¨‚Ä†</t>
  </si>
  <si>
    <t>Insomnia¬¨‚Ä†</t>
  </si>
  <si>
    <t>Crystal Lowe</t>
  </si>
  <si>
    <t>Action|Adventure|Drama|Sci-Fi|Thriller</t>
  </si>
  <si>
    <t>Star Trek: First Contact¬¨‚Ä†</t>
  </si>
  <si>
    <t>Billy Blair</t>
  </si>
  <si>
    <t>Action|Drama|Fantasy|Thriller|Western</t>
  </si>
  <si>
    <t>Jonah Hex¬¨‚Ä†</t>
  </si>
  <si>
    <t>Julia Jones</t>
  </si>
  <si>
    <t>Action|Drama|Mystery|Thriller|War</t>
  </si>
  <si>
    <t>Courage Under Fire¬¨‚Ä†</t>
  </si>
  <si>
    <t>Swoosie Kurtz</t>
  </si>
  <si>
    <t>Liar Liar¬¨‚Ä†</t>
  </si>
  <si>
    <t>Randall 'Tex' Cobb</t>
  </si>
  <si>
    <t>Brad Furman</t>
  </si>
  <si>
    <t>Amy Ryan</t>
  </si>
  <si>
    <t>Biography|Crime|Drama|Thriller</t>
  </si>
  <si>
    <t>The Infiltrator¬¨‚Ä†</t>
  </si>
  <si>
    <t>Olympia Dukakis</t>
  </si>
  <si>
    <t>The Flintstones¬¨‚Ä†</t>
  </si>
  <si>
    <t>Luke Grimes</t>
  </si>
  <si>
    <t>Taken 2¬¨‚Ä†</t>
  </si>
  <si>
    <t>David Zucker</t>
  </si>
  <si>
    <t>Pamela Anderson</t>
  </si>
  <si>
    <t>Regina Hall</t>
  </si>
  <si>
    <t>Scary Movie 3¬¨‚Ä†</t>
  </si>
  <si>
    <t>Jenny McCarthy</t>
  </si>
  <si>
    <t>Wendy Raquel Robinson</t>
  </si>
  <si>
    <t>Action|Comedy|Crime|Romance</t>
  </si>
  <si>
    <t>Candice Bergen</t>
  </si>
  <si>
    <t>Miss Congeniality¬¨‚Ä†</t>
  </si>
  <si>
    <t>Heather Burns</t>
  </si>
  <si>
    <t>Action|Adventure|Family|Fantasy|Sci-Fi</t>
  </si>
  <si>
    <t>Journey to the Center of the Earth¬¨‚Ä†</t>
  </si>
  <si>
    <t>Anita Briem</t>
  </si>
  <si>
    <t>The Princess Diaries 2: Royal Engagement¬¨‚Ä†</t>
  </si>
  <si>
    <t>The Pelican Brief¬¨‚Ä†</t>
  </si>
  <si>
    <t>The Client¬¨‚Ä†</t>
  </si>
  <si>
    <t>Brad Renfro</t>
  </si>
  <si>
    <t>Noel Gugliemi</t>
  </si>
  <si>
    <t>The Bucket List¬¨‚Ä†</t>
  </si>
  <si>
    <t>Patriot Games¬¨‚Ä†</t>
  </si>
  <si>
    <t>Patrick Bergin</t>
  </si>
  <si>
    <t>Jane Fonda</t>
  </si>
  <si>
    <t>Monster-in-Law¬¨‚Ä†</t>
  </si>
  <si>
    <t>Denis Villeneuve</t>
  </si>
  <si>
    <t>Prisoners¬¨‚Ä†</t>
  </si>
  <si>
    <t>Training Day¬¨‚Ä†</t>
  </si>
  <si>
    <t>Tom Berenger</t>
  </si>
  <si>
    <t>Enrico Colantoni</t>
  </si>
  <si>
    <t>Galaxy Quest¬¨‚Ä†</t>
  </si>
  <si>
    <t>Robin Sachs</t>
  </si>
  <si>
    <t>Scary Movie 2¬¨‚Ä†</t>
  </si>
  <si>
    <t>Eric Jacobson</t>
  </si>
  <si>
    <t>Adventure|Comedy|Family|Musical</t>
  </si>
  <si>
    <t>The Muppets¬¨‚Ä†</t>
  </si>
  <si>
    <t>Steve Whitmire</t>
  </si>
  <si>
    <t>Traci Lords</t>
  </si>
  <si>
    <t>Action|Horror</t>
  </si>
  <si>
    <t>Blade¬¨‚Ä†</t>
  </si>
  <si>
    <t>Thomas Carter</t>
  </si>
  <si>
    <t>Coach Carter¬¨‚Ä†</t>
  </si>
  <si>
    <t>Robert Ri'chard</t>
  </si>
  <si>
    <t>Roger Michell</t>
  </si>
  <si>
    <t>Matt Malloy</t>
  </si>
  <si>
    <t>Changing Lanes¬¨‚Ä†</t>
  </si>
  <si>
    <t>Bruce Altman</t>
  </si>
  <si>
    <t>Luis Llosa</t>
  </si>
  <si>
    <t>Eric Stoltz</t>
  </si>
  <si>
    <t>Action|Adventure|Horror|Thriller</t>
  </si>
  <si>
    <t>Anaconda¬¨‚Ä†</t>
  </si>
  <si>
    <t>Kari Wuhrer</t>
  </si>
  <si>
    <t>Tyra Banks</t>
  </si>
  <si>
    <t>Comedy|Drama|Music|Romance</t>
  </si>
  <si>
    <t>Coyote Ugly¬¨‚Ä†</t>
  </si>
  <si>
    <t>Izabella Miko</t>
  </si>
  <si>
    <t>Richard Curtis</t>
  </si>
  <si>
    <t>Love Actually¬¨‚Ä†</t>
  </si>
  <si>
    <t>Kris Marshall</t>
  </si>
  <si>
    <t>Madeline Kahn</t>
  </si>
  <si>
    <t>A Bug's Life¬¨‚Ä†</t>
  </si>
  <si>
    <t>From Hell¬¨‚Ä†</t>
  </si>
  <si>
    <t>Ian Richardson</t>
  </si>
  <si>
    <t>Rod Steiger</t>
  </si>
  <si>
    <t>Action|Crime|Drama|Romance|Thriller</t>
  </si>
  <si>
    <t>The Specialist¬¨‚Ä†</t>
  </si>
  <si>
    <t>Emilio Estefan Jr.</t>
  </si>
  <si>
    <t>Peru</t>
  </si>
  <si>
    <t>Don Johnson</t>
  </si>
  <si>
    <t>Tin Cup¬¨‚Ä†</t>
  </si>
  <si>
    <t>Comedy|Family|Romance|Sport</t>
  </si>
  <si>
    <t>Kicking &amp; Screaming¬¨‚Ä†</t>
  </si>
  <si>
    <t>Garth Jennings</t>
  </si>
  <si>
    <t>The Hitchhiker's Guide to the Galaxy¬¨‚Ä†</t>
  </si>
  <si>
    <t>Joel Zwick</t>
  </si>
  <si>
    <t>Nick Zano</t>
  </si>
  <si>
    <t>Fat Albert¬¨‚Ä†</t>
  </si>
  <si>
    <t>Russell Mulcahy</t>
  </si>
  <si>
    <t>Resident Evil: Extinction¬¨‚Ä†</t>
  </si>
  <si>
    <t>James Tumminia</t>
  </si>
  <si>
    <t>Blended¬¨‚Ä†</t>
  </si>
  <si>
    <t>Joel McHale</t>
  </si>
  <si>
    <t>Last Holiday¬¨‚Ä†</t>
  </si>
  <si>
    <t>The River Wild¬¨‚Ä†</t>
  </si>
  <si>
    <t>William Lucking</t>
  </si>
  <si>
    <t>Vincent Kartheiser</t>
  </si>
  <si>
    <t>Drama|Family|Fantasy</t>
  </si>
  <si>
    <t>The Indian in the Cupboard¬¨‚Ä†</t>
  </si>
  <si>
    <t>Shea Whigham</t>
  </si>
  <si>
    <t>Demi‚àö¬∞n Bichir</t>
  </si>
  <si>
    <t>Savages¬¨‚Ä†</t>
  </si>
  <si>
    <t>Gary Stretch</t>
  </si>
  <si>
    <t>David R. Ellis</t>
  </si>
  <si>
    <t>Valerie Cruz</t>
  </si>
  <si>
    <t>Cellular¬¨‚Ä†</t>
  </si>
  <si>
    <t>Will Beinbrink</t>
  </si>
  <si>
    <t>Peter Howitt</t>
  </si>
  <si>
    <t>Natalie Imbruglia</t>
  </si>
  <si>
    <t>Johnny English¬¨‚Ä†</t>
  </si>
  <si>
    <t>Ben Miller</t>
  </si>
  <si>
    <t>John A. Davis</t>
  </si>
  <si>
    <t>The Ant Bully¬¨‚Ä†</t>
  </si>
  <si>
    <t>David Lynch</t>
  </si>
  <si>
    <t>Dune¬¨‚Ä†</t>
  </si>
  <si>
    <t>Jos‚àö¬© Ferrer</t>
  </si>
  <si>
    <t>Julie Taymor</t>
  </si>
  <si>
    <t>T.V. Carpio</t>
  </si>
  <si>
    <t>Drama|Fantasy|Musical|Romance</t>
  </si>
  <si>
    <t>Across the Universe¬¨‚Ä†</t>
  </si>
  <si>
    <t>Robert Clohessy</t>
  </si>
  <si>
    <t>Revolutionary Road¬¨‚Ä†</t>
  </si>
  <si>
    <t>Joe Komara</t>
  </si>
  <si>
    <t>16 Blocks¬¨‚Ä†</t>
  </si>
  <si>
    <t>Mathieu Kassovitz</t>
  </si>
  <si>
    <t>Babylon A.D.¬¨‚Ä†</t>
  </si>
  <si>
    <t>David Belle</t>
  </si>
  <si>
    <t>John Gray</t>
  </si>
  <si>
    <t>Alexa PenaVega</t>
  </si>
  <si>
    <t>The Glimmer Man¬¨‚Ä†</t>
  </si>
  <si>
    <t>John de Lancie</t>
  </si>
  <si>
    <t>Multiplicity¬¨‚Ä†</t>
  </si>
  <si>
    <t>Obba Babatund‚àö¬©</t>
  </si>
  <si>
    <t>John Schultz</t>
  </si>
  <si>
    <t>Carter Jenkins</t>
  </si>
  <si>
    <t>Adventure|Comedy|Family|Fantasy|Sci-Fi</t>
  </si>
  <si>
    <t>Malese Jow</t>
  </si>
  <si>
    <t>Aliens in the Attic¬¨‚Ä†</t>
  </si>
  <si>
    <t>Sean Penn</t>
  </si>
  <si>
    <t>Adrien Dorval</t>
  </si>
  <si>
    <t>Costas Mandylor</t>
  </si>
  <si>
    <t>The Pledge¬¨‚Ä†</t>
  </si>
  <si>
    <t>Nels Lennarson</t>
  </si>
  <si>
    <t>Susan Stroman</t>
  </si>
  <si>
    <t>Comedy|Musical</t>
  </si>
  <si>
    <t>The Producers¬¨‚Ä†</t>
  </si>
  <si>
    <t>Simon Wincer</t>
  </si>
  <si>
    <t>The Phantom¬¨‚Ä†</t>
  </si>
  <si>
    <t>Kristy Swanson</t>
  </si>
  <si>
    <t>Billy Bob Thornton</t>
  </si>
  <si>
    <t>Henry Thomas</t>
  </si>
  <si>
    <t>All the Pretty Horses¬¨‚Ä†</t>
  </si>
  <si>
    <t>Biography|Drama|History</t>
  </si>
  <si>
    <t>Nixon¬¨‚Ä†</t>
  </si>
  <si>
    <t>The Ghost Writer¬¨‚Ä†</t>
  </si>
  <si>
    <t>Deep Rising¬¨‚Ä†</t>
  </si>
  <si>
    <t>Omari Hardwick</t>
  </si>
  <si>
    <t>Action|Crime|Drama|Thriller|War</t>
  </si>
  <si>
    <t>Miracle at St. Anna¬¨‚Ä†</t>
  </si>
  <si>
    <t>Laz Alonso</t>
  </si>
  <si>
    <t>Ye Liu</t>
  </si>
  <si>
    <t>Curse of the Golden Flower¬¨‚Ä†</t>
  </si>
  <si>
    <t>Man Li</t>
  </si>
  <si>
    <t>Danny Pang</t>
  </si>
  <si>
    <t>Charlie Yeung</t>
  </si>
  <si>
    <t>Bangkok Dangerous¬¨‚Ä†</t>
  </si>
  <si>
    <t>James With</t>
  </si>
  <si>
    <t>Comedy|Crime|Thriller</t>
  </si>
  <si>
    <t>Big Trouble¬¨‚Ä†</t>
  </si>
  <si>
    <t>Omar Epps</t>
  </si>
  <si>
    <t>Giovanna Mezzogiorno</t>
  </si>
  <si>
    <t>Marcela Mar</t>
  </si>
  <si>
    <t>Love in the Time of Cholera¬¨‚Ä†</t>
  </si>
  <si>
    <t>Unax Ugalde</t>
  </si>
  <si>
    <t>George P. Cosmatos</t>
  </si>
  <si>
    <t>Sam Waterston</t>
  </si>
  <si>
    <t>Shadow Conspiracy¬¨‚Ä†</t>
  </si>
  <si>
    <t>Oliver Parker</t>
  </si>
  <si>
    <t>Tim McInnerny</t>
  </si>
  <si>
    <t>Daniel Kaluuya</t>
  </si>
  <si>
    <t>Johnny English Reborn¬¨‚Ä†</t>
  </si>
  <si>
    <t>Togo Igawa</t>
  </si>
  <si>
    <t>Ben Affleck</t>
  </si>
  <si>
    <t>Biography|Drama|History|Thriller</t>
  </si>
  <si>
    <t>Clea DuVall</t>
  </si>
  <si>
    <t>Argo¬¨‚Ä†</t>
  </si>
  <si>
    <t>Daniel Roebuck</t>
  </si>
  <si>
    <t>Action|Adventure|Crime|Drama|Mystery|Thriller</t>
  </si>
  <si>
    <t>The Fugitive¬¨‚Ä†</t>
  </si>
  <si>
    <t>The Bounty Hunter¬¨‚Ä†</t>
  </si>
  <si>
    <t>Sleepers¬¨‚Ä†</t>
  </si>
  <si>
    <t>Julia Nickson</t>
  </si>
  <si>
    <t>Rambo: First Blood Part II¬¨‚Ä†</t>
  </si>
  <si>
    <t>Martin Kove</t>
  </si>
  <si>
    <t>Brian Gibson</t>
  </si>
  <si>
    <t>The Juror¬¨‚Ä†</t>
  </si>
  <si>
    <t>Norman Ferguson</t>
  </si>
  <si>
    <t>Dickie Jones</t>
  </si>
  <si>
    <t>Animation|Family|Fantasy|Musical</t>
  </si>
  <si>
    <t>Mel Blanc</t>
  </si>
  <si>
    <t>Pinocchio¬¨‚Ä†</t>
  </si>
  <si>
    <t>Cliff Edwards</t>
  </si>
  <si>
    <t>Approved</t>
  </si>
  <si>
    <t>Michael Cimino</t>
  </si>
  <si>
    <t>Adventure|Drama|Western</t>
  </si>
  <si>
    <t>Heaven's Gate¬¨‚Ä†</t>
  </si>
  <si>
    <t>Isabelle Huppert</t>
  </si>
  <si>
    <t>Underworld: Evolution¬¨‚Ä†</t>
  </si>
  <si>
    <t>Paul McGuigan</t>
  </si>
  <si>
    <t>Victor Frankenstein¬¨‚Ä†</t>
  </si>
  <si>
    <t>Daniel Mays</t>
  </si>
  <si>
    <t>Gus Van Sant</t>
  </si>
  <si>
    <t>Rob Brown</t>
  </si>
  <si>
    <t>Finding Forrester¬¨‚Ä†</t>
  </si>
  <si>
    <t>Michael Nouri</t>
  </si>
  <si>
    <t>28 Days¬¨‚Ä†</t>
  </si>
  <si>
    <t>Unleashed¬¨‚Ä†</t>
  </si>
  <si>
    <t>Roger Kumble</t>
  </si>
  <si>
    <t>Lillian Adams</t>
  </si>
  <si>
    <t>Judith Chapman</t>
  </si>
  <si>
    <t>The Sweetest Thing¬¨‚Ä†</t>
  </si>
  <si>
    <t>Chelsea Bond</t>
  </si>
  <si>
    <t>The Firm¬¨‚Ä†</t>
  </si>
  <si>
    <t>Wilford Brimley</t>
  </si>
  <si>
    <t>Burr Steers</t>
  </si>
  <si>
    <t>Charlie Tahan</t>
  </si>
  <si>
    <t>Augustus Prew</t>
  </si>
  <si>
    <t>Charlie St. Cloud¬¨‚Ä†</t>
  </si>
  <si>
    <t>Valerie Tian</t>
  </si>
  <si>
    <t>The Mechanic¬¨‚Ä†</t>
  </si>
  <si>
    <t>Dax Flame</t>
  </si>
  <si>
    <t>21 Jump Street¬¨‚Ä†</t>
  </si>
  <si>
    <t>Clarke Peters</t>
  </si>
  <si>
    <t>Notting Hill¬¨‚Ä†</t>
  </si>
  <si>
    <t>Dylan Moran</t>
  </si>
  <si>
    <t>Chicken Run¬¨‚Ä†</t>
  </si>
  <si>
    <t>Julia Sawalha</t>
  </si>
  <si>
    <t>John Hamburg</t>
  </si>
  <si>
    <t>Masi Oka</t>
  </si>
  <si>
    <t>Along Came Polly¬¨‚Ä†</t>
  </si>
  <si>
    <t>Reginald Hudlin</t>
  </si>
  <si>
    <t>Boomerang¬¨‚Ä†</t>
  </si>
  <si>
    <t>Geoffrey Holder</t>
  </si>
  <si>
    <t>William Xifaras</t>
  </si>
  <si>
    <t>The Heat¬¨‚Ä†</t>
  </si>
  <si>
    <t>Joseph L. Mankiewicz</t>
  </si>
  <si>
    <t>Richard Burton</t>
  </si>
  <si>
    <t>Biography|Drama|History|Romance</t>
  </si>
  <si>
    <t>Cleopatra¬¨‚Ä†</t>
  </si>
  <si>
    <t>Roddy McDowall</t>
  </si>
  <si>
    <t>Reggie Lee</t>
  </si>
  <si>
    <t>Here Comes the Boom¬¨‚Ä†</t>
  </si>
  <si>
    <t>Charice</t>
  </si>
  <si>
    <t>High Crimes¬¨‚Ä†</t>
  </si>
  <si>
    <t>Barbra Streisand</t>
  </si>
  <si>
    <t>The Mirror Has Two Faces¬¨‚Ä†</t>
  </si>
  <si>
    <t>Mimi Rogers</t>
  </si>
  <si>
    <t>Mark Pellington</t>
  </si>
  <si>
    <t>Drama|Horror|Mystery|Thriller</t>
  </si>
  <si>
    <t>The Mothman Prophecies¬¨‚Ä†</t>
  </si>
  <si>
    <t>David Eigenberg</t>
  </si>
  <si>
    <t>Bono</t>
  </si>
  <si>
    <t>Br‚àö¬∫no¬¨‚Ä†</t>
  </si>
  <si>
    <t>Slash</t>
  </si>
  <si>
    <t>John Glen</t>
  </si>
  <si>
    <t>Robert Davi</t>
  </si>
  <si>
    <t>Licence to Kill¬¨‚Ä†</t>
  </si>
  <si>
    <t>Anthony Zerbe</t>
  </si>
  <si>
    <t>Catherine Hardwicke</t>
  </si>
  <si>
    <t>Red Riding Hood¬¨‚Ä†</t>
  </si>
  <si>
    <t>John Herzfeld</t>
  </si>
  <si>
    <t>15 Minutes¬¨‚Ä†</t>
  </si>
  <si>
    <t>Annabel Jankel</t>
  </si>
  <si>
    <t>Fisher Stevens</t>
  </si>
  <si>
    <t>Super Mario Bros.¬¨‚Ä†</t>
  </si>
  <si>
    <t>Jeremy Crutchley</t>
  </si>
  <si>
    <t>Lord of War¬¨‚Ä†</t>
  </si>
  <si>
    <t>Jared Burke</t>
  </si>
  <si>
    <t>Tony Chiu Wai Leung</t>
  </si>
  <si>
    <t>Hero¬¨‚Ä†</t>
  </si>
  <si>
    <t>Maggie Cheung</t>
  </si>
  <si>
    <t>Julie Anne Robinson</t>
  </si>
  <si>
    <t>Debbie Reynolds</t>
  </si>
  <si>
    <t>One for the Money¬¨‚Ä†</t>
  </si>
  <si>
    <t>Evan Goldberg</t>
  </si>
  <si>
    <t>Randall Park</t>
  </si>
  <si>
    <t>The Interview¬¨‚Ä†</t>
  </si>
  <si>
    <t>Anders Holm</t>
  </si>
  <si>
    <t>Sngmoo Lee</t>
  </si>
  <si>
    <t>Dong-gun Jang</t>
  </si>
  <si>
    <t>Action|Fantasy|Western</t>
  </si>
  <si>
    <t>The Warrior's Way¬¨‚Ä†</t>
  </si>
  <si>
    <t>Jed Brophy</t>
  </si>
  <si>
    <t>Dany Boon</t>
  </si>
  <si>
    <t>Micmacs¬¨‚Ä†</t>
  </si>
  <si>
    <t>Drama|Music</t>
  </si>
  <si>
    <t>8 Mile¬¨‚Ä†</t>
  </si>
  <si>
    <t>Evan Jones</t>
  </si>
  <si>
    <t>A Knight's Tale¬¨‚Ä†</t>
  </si>
  <si>
    <t>B‚àö¬©r‚àö¬©nice Bejo</t>
  </si>
  <si>
    <t>Gordon Chan</t>
  </si>
  <si>
    <t>Lee Evans</t>
  </si>
  <si>
    <t>Julian Sands</t>
  </si>
  <si>
    <t>The Medallion¬¨‚Ä†</t>
  </si>
  <si>
    <t>Anthony Chau-Sang Wong</t>
  </si>
  <si>
    <t>The Sixth Sense¬¨‚Ä†</t>
  </si>
  <si>
    <t>Asger Leth</t>
  </si>
  <si>
    <t>Mandy Gonzalez</t>
  </si>
  <si>
    <t>Man on a Ledge¬¨‚Ä†</t>
  </si>
  <si>
    <t>J. Smith-Cameron</t>
  </si>
  <si>
    <t>The Big Year¬¨‚Ä†</t>
  </si>
  <si>
    <t>JoBeth Williams</t>
  </si>
  <si>
    <t>John G. Avildsen</t>
  </si>
  <si>
    <t>William Zabka</t>
  </si>
  <si>
    <t>Action|Drama|Family|Sport</t>
  </si>
  <si>
    <t>The Karate Kid¬¨‚Ä†</t>
  </si>
  <si>
    <t>William Bassett</t>
  </si>
  <si>
    <t>American Hustle¬¨‚Ä†</t>
  </si>
  <si>
    <t>Anne Fletcher</t>
  </si>
  <si>
    <t>The Proposal¬¨‚Ä†</t>
  </si>
  <si>
    <t>Bruce Beresford</t>
  </si>
  <si>
    <t>Annabeth Gish</t>
  </si>
  <si>
    <t>Double Jeopardy¬¨‚Ä†</t>
  </si>
  <si>
    <t>Bruce Campbell</t>
  </si>
  <si>
    <t>Jeffrey Weissman</t>
  </si>
  <si>
    <t>Lea Thompson</t>
  </si>
  <si>
    <t>Back to the Future Part II¬¨‚Ä†</t>
  </si>
  <si>
    <t>Thomas F. Wilson</t>
  </si>
  <si>
    <t>Lucy¬¨‚Ä†</t>
  </si>
  <si>
    <t>Sam Taylor-Johnson</t>
  </si>
  <si>
    <t>Fifty Shades of Grey¬¨‚Ä†</t>
  </si>
  <si>
    <t>Spy Kids 3-D: Game Over¬¨‚Ä†</t>
  </si>
  <si>
    <t>A Time to Kill¬¨‚Ä†</t>
  </si>
  <si>
    <t>Cheaper by the Dozen¬¨‚Ä†</t>
  </si>
  <si>
    <t>Scott Elrod</t>
  </si>
  <si>
    <t>Action|Biography|Drama|Thriller|War</t>
  </si>
  <si>
    <t>Jerry Ferrara</t>
  </si>
  <si>
    <t>Lone Survivor¬¨‚Ä†</t>
  </si>
  <si>
    <t>Dan Bilzerian</t>
  </si>
  <si>
    <t>Lori Petty</t>
  </si>
  <si>
    <t>Comedy|Drama|Sport</t>
  </si>
  <si>
    <t>A League of Their Own¬¨‚Ä†</t>
  </si>
  <si>
    <t>Rosie O'Donnell</t>
  </si>
  <si>
    <t>Javier Botet</t>
  </si>
  <si>
    <t>The Conjuring 2¬¨‚Ä†</t>
  </si>
  <si>
    <t>Dustin Fitzsimons</t>
  </si>
  <si>
    <t>The Social Network¬¨‚Ä†</t>
  </si>
  <si>
    <t>Marcella Lentz-Pope</t>
  </si>
  <si>
    <t>Ken Kwapis</t>
  </si>
  <si>
    <t>Sabrina Revelle</t>
  </si>
  <si>
    <t>Carmen Perez</t>
  </si>
  <si>
    <t>He's Just Not That Into You¬¨‚Ä†</t>
  </si>
  <si>
    <t>Sachiko Ishida</t>
  </si>
  <si>
    <t>Beau Mirchoff</t>
  </si>
  <si>
    <t>Scary Movie 4¬¨‚Ä†</t>
  </si>
  <si>
    <t>Wes Craven</t>
  </si>
  <si>
    <t>Roger Jackson</t>
  </si>
  <si>
    <t>Horror|Mystery</t>
  </si>
  <si>
    <t>Kelly Rutherford</t>
  </si>
  <si>
    <t>Scream 3¬¨‚Ä†</t>
  </si>
  <si>
    <t>Adventure|Comedy|Sci-Fi|Western</t>
  </si>
  <si>
    <t>Back to the Future Part III¬¨‚Ä†</t>
  </si>
  <si>
    <t>Etan Cohen</t>
  </si>
  <si>
    <t>Get Hard¬¨‚Ä†</t>
  </si>
  <si>
    <t>Fantasy|Horror|Romance</t>
  </si>
  <si>
    <t>Bram Stoker's Dracula¬¨‚Ä†</t>
  </si>
  <si>
    <t>Biography|Drama|Romance</t>
  </si>
  <si>
    <t>Julie &amp; Julia¬¨‚Ä†</t>
  </si>
  <si>
    <t>42¬¨‚Ä†</t>
  </si>
  <si>
    <t>Nicole Beharie</t>
  </si>
  <si>
    <t>The Talented Mr. Ripley¬¨‚Ä†</t>
  </si>
  <si>
    <t>Dumb and Dumber To¬¨‚Ä†</t>
  </si>
  <si>
    <t>Eight Below¬¨‚Ä†</t>
  </si>
  <si>
    <t>Wendy Crewson</t>
  </si>
  <si>
    <t>The Intern¬¨‚Ä†</t>
  </si>
  <si>
    <t>Nadine Velazquez</t>
  </si>
  <si>
    <t>Ride Along 2¬¨‚Ä†</t>
  </si>
  <si>
    <t>Terry Kinney</t>
  </si>
  <si>
    <t>Action|Adventure|Drama|Romance|War</t>
  </si>
  <si>
    <t>The Last of the Mohicans¬¨‚Ä†</t>
  </si>
  <si>
    <t>Eric Schweig</t>
  </si>
  <si>
    <t>Curtis Armstrong</t>
  </si>
  <si>
    <t>Ray¬¨‚Ä†</t>
  </si>
  <si>
    <t>Powers Boothe</t>
  </si>
  <si>
    <t>Sin City¬¨‚Ä†</t>
  </si>
  <si>
    <t>Jason Douglas</t>
  </si>
  <si>
    <t>Vantage Point¬¨‚Ä†</t>
  </si>
  <si>
    <t>I Love You, Man¬¨‚Ä†</t>
  </si>
  <si>
    <t>Jane Curtin</t>
  </si>
  <si>
    <t>Shallow Hal¬¨‚Ä†</t>
  </si>
  <si>
    <t>Susan Ward</t>
  </si>
  <si>
    <t>Jay O. Sanders</t>
  </si>
  <si>
    <t>Sally Kirkland</t>
  </si>
  <si>
    <t>JFK¬¨‚Ä†</t>
  </si>
  <si>
    <t>Cheryl Penland</t>
  </si>
  <si>
    <t>John Whitesell</t>
  </si>
  <si>
    <t>Nia Long</t>
  </si>
  <si>
    <t>Big Momma's House 2¬¨‚Ä†</t>
  </si>
  <si>
    <t>Marisol Nichols</t>
  </si>
  <si>
    <t>Adventure|Comedy|Crime|Romance</t>
  </si>
  <si>
    <t>The Mexican¬¨‚Ä†</t>
  </si>
  <si>
    <t>Comedy|Drama|Family|Fantasy|Romance</t>
  </si>
  <si>
    <t>Matthew Perry</t>
  </si>
  <si>
    <t>17 Again¬¨‚Ä†</t>
  </si>
  <si>
    <t>Nick Cassavetes</t>
  </si>
  <si>
    <t>Kate Upton</t>
  </si>
  <si>
    <t>The Other Woman¬¨‚Ä†</t>
  </si>
  <si>
    <t>David Thornton</t>
  </si>
  <si>
    <t>Andrew Fiscella</t>
  </si>
  <si>
    <t>Horror</t>
  </si>
  <si>
    <t>Krista Allen</t>
  </si>
  <si>
    <t>The Final Destination¬¨‚Ä†</t>
  </si>
  <si>
    <t>Shantel VanSanten</t>
  </si>
  <si>
    <t>Bridge of Spies¬¨‚Ä†</t>
  </si>
  <si>
    <t>Joaquim de Almeida</t>
  </si>
  <si>
    <t>Behind Enemy Lines¬¨‚Ä†</t>
  </si>
  <si>
    <t>Sam Jaeger</t>
  </si>
  <si>
    <t>Nick Cannon</t>
  </si>
  <si>
    <t>Shall We Dance¬¨‚Ä†</t>
  </si>
  <si>
    <t>Small Soldiers¬¨‚Ä†</t>
  </si>
  <si>
    <t>Mark A.Z. Dipp‚àö¬©</t>
  </si>
  <si>
    <t>Michael Jai White</t>
  </si>
  <si>
    <t>Spawn¬¨‚Ä†</t>
  </si>
  <si>
    <t>Action|Adventure|Drama|Romance|Thriller</t>
  </si>
  <si>
    <t>The Count of Monte Cristo¬¨‚Ä†</t>
  </si>
  <si>
    <t>Margarita Levieva</t>
  </si>
  <si>
    <t>The Lincoln Lawyer¬¨‚Ä†</t>
  </si>
  <si>
    <t>Unknown¬¨‚Ä†</t>
  </si>
  <si>
    <t>Aidan Quinn</t>
  </si>
  <si>
    <t>The Prestige¬¨‚Ä†</t>
  </si>
  <si>
    <t>Horrible Bosses 2¬¨‚Ä†</t>
  </si>
  <si>
    <t>Lindsay Sloane</t>
  </si>
  <si>
    <t>Cal Brunker</t>
  </si>
  <si>
    <t>Paul Scheer</t>
  </si>
  <si>
    <t>Escape from Planet Earth¬¨‚Ä†</t>
  </si>
  <si>
    <t>Jonathan Morgan Heit</t>
  </si>
  <si>
    <t>Dalia Hern‚àö¬∞ndez</t>
  </si>
  <si>
    <t>Rudy Youngblood</t>
  </si>
  <si>
    <t>Apocalypto¬¨‚Ä†</t>
  </si>
  <si>
    <t>Jonathan Brewer</t>
  </si>
  <si>
    <t>Maya</t>
  </si>
  <si>
    <t>The Living Daylights¬¨‚Ä†</t>
  </si>
  <si>
    <t>Nimr‚àö‚â•d Antal</t>
  </si>
  <si>
    <t>Topher Grace</t>
  </si>
  <si>
    <t>Predators¬¨‚Ä†</t>
  </si>
  <si>
    <t>Debra Winger</t>
  </si>
  <si>
    <t>Legal Eagles¬¨‚Ä†</t>
  </si>
  <si>
    <t>Roscoe Lee Browne</t>
  </si>
  <si>
    <t>Secret Window¬¨‚Ä†</t>
  </si>
  <si>
    <t>Alejandro Agresti</t>
  </si>
  <si>
    <t>The Lake House¬¨‚Ä†</t>
  </si>
  <si>
    <t>Ebon Moss-Bachrach</t>
  </si>
  <si>
    <t>Deneen Tyler</t>
  </si>
  <si>
    <t>Gena Rowlands</t>
  </si>
  <si>
    <t>The Skeleton Key¬¨‚Ä†</t>
  </si>
  <si>
    <t>Joy Bryant</t>
  </si>
  <si>
    <t>Peter Hedges</t>
  </si>
  <si>
    <t>The Odd Life of Timothy Green¬¨‚Ä†</t>
  </si>
  <si>
    <t>Paul Weiland</t>
  </si>
  <si>
    <t>Beau Garrett</t>
  </si>
  <si>
    <t>Busy Philipps</t>
  </si>
  <si>
    <t>Made of Honor¬¨‚Ä†</t>
  </si>
  <si>
    <t>Steve Schirripa</t>
  </si>
  <si>
    <t>Biography|Drama|Music|Musical</t>
  </si>
  <si>
    <t>Johnny Cannizzaro</t>
  </si>
  <si>
    <t>Jersey Boys¬¨‚Ä†</t>
  </si>
  <si>
    <t>Scott Vance</t>
  </si>
  <si>
    <t>The Rainmaker¬¨‚Ä†</t>
  </si>
  <si>
    <t>Gothika¬¨‚Ä†</t>
  </si>
  <si>
    <t>Drama|History</t>
  </si>
  <si>
    <t>Amistad¬¨‚Ä†</t>
  </si>
  <si>
    <t>Jos‚àö¬© Wilker</t>
  </si>
  <si>
    <t>Lorraine Bracco</t>
  </si>
  <si>
    <t>Medicine Man¬¨‚Ä†</t>
  </si>
  <si>
    <t>Sean Connery</t>
  </si>
  <si>
    <t>Colin Strause</t>
  </si>
  <si>
    <t>Johnny Lewis</t>
  </si>
  <si>
    <t>Sam Trammell</t>
  </si>
  <si>
    <t>Aliens vs. Predator: Requiem¬¨‚Ä†</t>
  </si>
  <si>
    <t>Ian Whyte</t>
  </si>
  <si>
    <t>John Larroquette</t>
  </si>
  <si>
    <t>Macaulay Culkin</t>
  </si>
  <si>
    <t>Ri¬¨¬¢hie Ri¬¨¬¢h¬¨‚Ä†</t>
  </si>
  <si>
    <t>Jonathan Hyde</t>
  </si>
  <si>
    <t>Autumn in New York¬¨‚Ä†</t>
  </si>
  <si>
    <t>Greg Mottola</t>
  </si>
  <si>
    <t>Nelson Ascencio</t>
  </si>
  <si>
    <t>Bobby Lee</t>
  </si>
  <si>
    <t>Paul¬¨‚Ä†</t>
  </si>
  <si>
    <t>Jeremy Owen</t>
  </si>
  <si>
    <t>Tom Virtue</t>
  </si>
  <si>
    <t>The Guilt Trip¬¨‚Ä†</t>
  </si>
  <si>
    <t>Julene Renee</t>
  </si>
  <si>
    <t>Aimee Teegarden</t>
  </si>
  <si>
    <t>Scream 4¬¨‚Ä†</t>
  </si>
  <si>
    <t>Shenae Grimes-Beech</t>
  </si>
  <si>
    <t>8MM¬¨‚Ä†</t>
  </si>
  <si>
    <t>Anthony Heald</t>
  </si>
  <si>
    <t>The Doors¬¨‚Ä†</t>
  </si>
  <si>
    <t>Jake Kasdan</t>
  </si>
  <si>
    <t>Sex Tape¬¨‚Ä†</t>
  </si>
  <si>
    <t>Nat Faxon</t>
  </si>
  <si>
    <t>Diane Keaton</t>
  </si>
  <si>
    <t>Adam Arkin</t>
  </si>
  <si>
    <t>Hanging Up¬¨‚Ä†</t>
  </si>
  <si>
    <t>Jesse James</t>
  </si>
  <si>
    <t>Jacqueline MacInnes Wood</t>
  </si>
  <si>
    <t>Emma Bell</t>
  </si>
  <si>
    <t>Final Destination 5¬¨‚Ä†</t>
  </si>
  <si>
    <t>Kelly Makin</t>
  </si>
  <si>
    <t>Mickey Blue Eyes¬¨‚Ä†</t>
  </si>
  <si>
    <t>Pay It Forward¬¨‚Ä†</t>
  </si>
  <si>
    <t>Angie Dickinson</t>
  </si>
  <si>
    <t>KaDee Strickland</t>
  </si>
  <si>
    <t>Jimmy Fallon</t>
  </si>
  <si>
    <t>Fever Pitch¬¨‚Ä†</t>
  </si>
  <si>
    <t>Ione Skye</t>
  </si>
  <si>
    <t>Shaun Weiss</t>
  </si>
  <si>
    <t>Drillbit Taylor¬¨‚Ä†</t>
  </si>
  <si>
    <t>Comedy|Western</t>
  </si>
  <si>
    <t>A Million Ways to Die in the West¬¨‚Ä†</t>
  </si>
  <si>
    <t>Action|Adventure|Crime|Fantasy|Mystery|Thriller</t>
  </si>
  <si>
    <t>The Shadow¬¨‚Ä†</t>
  </si>
  <si>
    <t>Stephen Daldry</t>
  </si>
  <si>
    <t>Thomas Horn</t>
  </si>
  <si>
    <t>Adventure|Drama|Mystery</t>
  </si>
  <si>
    <t>Extremely Loud &amp; Incredibly Close¬¨‚Ä†</t>
  </si>
  <si>
    <t>Stephen Henderson</t>
  </si>
  <si>
    <t>Patti D'Arbanville</t>
  </si>
  <si>
    <t>Noah Bean</t>
  </si>
  <si>
    <t>Morning Glory¬¨‚Ä†</t>
  </si>
  <si>
    <t>Vanessa Aspillaga</t>
  </si>
  <si>
    <t>Biography|Crime|Drama|Music</t>
  </si>
  <si>
    <t>Get Rich or Die Tryin'¬¨‚Ä†</t>
  </si>
  <si>
    <t>Christian Duguay</t>
  </si>
  <si>
    <t>The Art of War¬¨‚Ä†</t>
  </si>
  <si>
    <t>Anne Archer</t>
  </si>
  <si>
    <t>David Fine</t>
  </si>
  <si>
    <t>Rent¬¨‚Ä†</t>
  </si>
  <si>
    <t>Jesse L. Martin</t>
  </si>
  <si>
    <t>Jimmy Smits</t>
  </si>
  <si>
    <t>Crime|Drama|Horror|Thriller</t>
  </si>
  <si>
    <t>Bless the Child¬¨‚Ä†</t>
  </si>
  <si>
    <t>Angela Bettis</t>
  </si>
  <si>
    <t>Valerie Perri</t>
  </si>
  <si>
    <t>Oliver Hudson</t>
  </si>
  <si>
    <t>The Out-of-Towners¬¨‚Ä†</t>
  </si>
  <si>
    <t>Carlease Burke</t>
  </si>
  <si>
    <t>The Island of Dr. Moreau¬¨‚Ä†</t>
  </si>
  <si>
    <t>Marco Hofschneider</t>
  </si>
  <si>
    <t>Justin Chambers</t>
  </si>
  <si>
    <t>Catherine Deneuve</t>
  </si>
  <si>
    <t>The Musketeer¬¨‚Ä†</t>
  </si>
  <si>
    <t>Justin Chadwick</t>
  </si>
  <si>
    <t>The Other Boleyn Girl¬¨‚Ä†</t>
  </si>
  <si>
    <t>Pat O'Connor</t>
  </si>
  <si>
    <t>Sweet November¬¨‚Ä†</t>
  </si>
  <si>
    <t>Andrea Frankle</t>
  </si>
  <si>
    <t>Horror|Thriller</t>
  </si>
  <si>
    <t>The Reaping¬¨‚Ä†</t>
  </si>
  <si>
    <t>William Ragsdale</t>
  </si>
  <si>
    <t>Mean Streets¬¨‚Ä†</t>
  </si>
  <si>
    <t>David Proval</t>
  </si>
  <si>
    <t>Cliff Robertson</t>
  </si>
  <si>
    <t>Renaissance Man¬¨‚Ä†</t>
  </si>
  <si>
    <t>Lillo Brancato</t>
  </si>
  <si>
    <t>Callum Blue</t>
  </si>
  <si>
    <t>Colombiana¬¨‚Ä†</t>
  </si>
  <si>
    <t>Jesse Borrego</t>
  </si>
  <si>
    <t>Frederik Du Chau</t>
  </si>
  <si>
    <t>Jaleel White</t>
  </si>
  <si>
    <t>Adventure|Animation|Comedy|Drama|Family|Fantasy|Musical</t>
  </si>
  <si>
    <t>The Magic Sword: Quest for Camelot¬¨‚Ä†</t>
  </si>
  <si>
    <t>City by the Sea¬¨‚Ä†</t>
  </si>
  <si>
    <t>John Doman</t>
  </si>
  <si>
    <t>Irwin Winkler</t>
  </si>
  <si>
    <t>Mira Sorvino</t>
  </si>
  <si>
    <t>At First Sight¬¨‚Ä†</t>
  </si>
  <si>
    <t>Steven Weber</t>
  </si>
  <si>
    <t>Joseph Kahn</t>
  </si>
  <si>
    <t>Dane Cook</t>
  </si>
  <si>
    <t>Torque¬¨‚Ä†</t>
  </si>
  <si>
    <t>City Hall¬¨‚Ä†</t>
  </si>
  <si>
    <t>Elizabeth Berkley</t>
  </si>
  <si>
    <t>Bobbie Phillips</t>
  </si>
  <si>
    <t>Showgirls¬¨‚Ä†</t>
  </si>
  <si>
    <t>NC-17</t>
  </si>
  <si>
    <t>Sofia Coppola</t>
  </si>
  <si>
    <t>Marie Antoinette¬¨‚Ä†</t>
  </si>
  <si>
    <t>Kiss of Death¬¨‚Ä†</t>
  </si>
  <si>
    <t>Stephen Kay</t>
  </si>
  <si>
    <t>Get Carter¬¨‚Ä†</t>
  </si>
  <si>
    <t>Lauren Lee Smith</t>
  </si>
  <si>
    <t>J.A. Bayona</t>
  </si>
  <si>
    <t>Geraldine Chaplin</t>
  </si>
  <si>
    <t>The Impossible¬¨‚Ä†</t>
  </si>
  <si>
    <t>Oaklee Pendergast</t>
  </si>
  <si>
    <t>Elaine May</t>
  </si>
  <si>
    <t>Action|Adventure|Comedy|Music|Thriller</t>
  </si>
  <si>
    <t>Carol Kane</t>
  </si>
  <si>
    <t>Ishtar¬¨‚Ä†</t>
  </si>
  <si>
    <t>Isabelle Adjani</t>
  </si>
  <si>
    <t>Adventure|Animation|Comedy|Crime|Family</t>
  </si>
  <si>
    <t>Fantastic Mr. Fox¬¨‚Ä†</t>
  </si>
  <si>
    <t>Life or Something Like It¬¨‚Ä†</t>
  </si>
  <si>
    <t>James Gammon</t>
  </si>
  <si>
    <t>Comedy|Romance|Sci-Fi|Thriller</t>
  </si>
  <si>
    <t>Richard Epcar</t>
  </si>
  <si>
    <t>Memoirs of an Invisible Man¬¨‚Ä†</t>
  </si>
  <si>
    <t>Patricia Heaton</t>
  </si>
  <si>
    <t>Jamel Debbouze</t>
  </si>
  <si>
    <t>Am‚àö¬©lie¬¨‚Ä†</t>
  </si>
  <si>
    <t>Isabelle Nanty</t>
  </si>
  <si>
    <t>Dennie Gordon</t>
  </si>
  <si>
    <t>Bob Saget</t>
  </si>
  <si>
    <t>Comedy|Crime|Family|Romance</t>
  </si>
  <si>
    <t>Mary-Kate Olsen</t>
  </si>
  <si>
    <t>New York Minute¬¨‚Ä†</t>
  </si>
  <si>
    <t>Riley Smith</t>
  </si>
  <si>
    <t>Charles Shyer</t>
  </si>
  <si>
    <t>Alfie¬¨‚Ä†</t>
  </si>
  <si>
    <t>Ted Danson</t>
  </si>
  <si>
    <t>Big Miracle¬¨‚Ä†</t>
  </si>
  <si>
    <t>Andrew Daly</t>
  </si>
  <si>
    <t>Ulu Grosbard</t>
  </si>
  <si>
    <t>The Deep End of the Ocean¬¨‚Ä†</t>
  </si>
  <si>
    <t>Jonathan Jackson</t>
  </si>
  <si>
    <t>William Malone</t>
  </si>
  <si>
    <t>Jeffrey Combs</t>
  </si>
  <si>
    <t>Crime|Horror|Thriller</t>
  </si>
  <si>
    <t>Feardotcom¬¨‚Ä†</t>
  </si>
  <si>
    <t>Cirque du Freak: The Vampire's Assistant¬¨‚Ä†</t>
  </si>
  <si>
    <t>Duplex¬¨‚Ä†</t>
  </si>
  <si>
    <t>Jerry Jameson</t>
  </si>
  <si>
    <t>Jason Robards</t>
  </si>
  <si>
    <t>Raise the Titanic¬¨‚Ä†</t>
  </si>
  <si>
    <t>Mic Rodgers</t>
  </si>
  <si>
    <t>Universal Soldier: The Return¬¨‚Ä†</t>
  </si>
  <si>
    <t>Christian Alvart</t>
  </si>
  <si>
    <t>Action|Horror|Mystery|Sci-Fi|Thriller</t>
  </si>
  <si>
    <t>Pandorum¬¨‚Ä†</t>
  </si>
  <si>
    <t>Eddie Rouse</t>
  </si>
  <si>
    <t>Impostor¬¨‚Ä†</t>
  </si>
  <si>
    <t>Tim Guinee</t>
  </si>
  <si>
    <t>Bridgette Wilson-Sampras</t>
  </si>
  <si>
    <t>Extreme Ops¬¨‚Ä†</t>
  </si>
  <si>
    <t>Jean-Marie Poir‚àö¬©</t>
  </si>
  <si>
    <t>Matt Ross</t>
  </si>
  <si>
    <t>Comedy|Fantasy|Sci-Fi</t>
  </si>
  <si>
    <t>Just Visiting¬¨‚Ä†</t>
  </si>
  <si>
    <t>John Aylward</t>
  </si>
  <si>
    <t>Sunshine¬¨‚Ä†</t>
  </si>
  <si>
    <t>Troy Garity</t>
  </si>
  <si>
    <t>Lou Saliba</t>
  </si>
  <si>
    <t>John Gatins</t>
  </si>
  <si>
    <t>A Thousand Words¬¨‚Ä†</t>
  </si>
  <si>
    <t>Greg Collins</t>
  </si>
  <si>
    <t>Marc F. Adler</t>
  </si>
  <si>
    <t>Adventure|Animation|Comedy|Fantasy|Romance</t>
  </si>
  <si>
    <t>Delgo¬¨‚Ä†</t>
  </si>
  <si>
    <t>Kelly Ripa</t>
  </si>
  <si>
    <t>The Gunman¬¨‚Ä†</t>
  </si>
  <si>
    <t>Jasmine Trinca</t>
  </si>
  <si>
    <t>Geoffrey Sax</t>
  </si>
  <si>
    <t>Action|Adventure|Family|Thriller</t>
  </si>
  <si>
    <t>Alex Rider: Operation Stormbreaker¬¨‚Ä†</t>
  </si>
  <si>
    <t>Ashley Walters</t>
  </si>
  <si>
    <t>Aaron Yoo</t>
  </si>
  <si>
    <t>Sarah Roemer</t>
  </si>
  <si>
    <t>Disturbia¬¨‚Ä†</t>
  </si>
  <si>
    <t>Hackers¬¨‚Ä†</t>
  </si>
  <si>
    <t>Richard Shepard</t>
  </si>
  <si>
    <t>Zan Marolt</t>
  </si>
  <si>
    <t>Adventure|Comedy|Drama|Romance|Thriller|War</t>
  </si>
  <si>
    <t>James Brolin</t>
  </si>
  <si>
    <t>The Hunting Party¬¨‚Ä†</t>
  </si>
  <si>
    <t>Ljubomir Kerekes</t>
  </si>
  <si>
    <t>The Hudsucker Proxy¬¨‚Ä†</t>
  </si>
  <si>
    <t>John Mahoney</t>
  </si>
  <si>
    <t>Peter Ho-Sun Chan</t>
  </si>
  <si>
    <t>Takeshi Kaneshiro</t>
  </si>
  <si>
    <t>The Warlords¬¨‚Ä†</t>
  </si>
  <si>
    <t>Andy Lau</t>
  </si>
  <si>
    <t>Kuno Becker</t>
  </si>
  <si>
    <t>Nomad: The Warrior¬¨‚Ä†</t>
  </si>
  <si>
    <t>Kazakh</t>
  </si>
  <si>
    <t>Joon-ho Bong</t>
  </si>
  <si>
    <t>Snowpiercer¬¨‚Ä†</t>
  </si>
  <si>
    <t>Kang-ho Song</t>
  </si>
  <si>
    <t>South Korea</t>
  </si>
  <si>
    <t>Action|Drama|Fantasy</t>
  </si>
  <si>
    <t>The Crow¬¨‚Ä†</t>
  </si>
  <si>
    <t>S.S. Rajamouli</t>
  </si>
  <si>
    <t>Anushka Shetty</t>
  </si>
  <si>
    <t>Action|Adventure|Drama|Fantasy|War</t>
  </si>
  <si>
    <t>Tamannaah Bhatia</t>
  </si>
  <si>
    <t>Baahubali: The Beginning¬¨‚Ä†</t>
  </si>
  <si>
    <t>Prabhas</t>
  </si>
  <si>
    <t>Telugu</t>
  </si>
  <si>
    <t>India</t>
  </si>
  <si>
    <t>Unrated</t>
  </si>
  <si>
    <t>Brooklynn Proulx</t>
  </si>
  <si>
    <t>Drama|Fantasy|Romance|Sci-Fi</t>
  </si>
  <si>
    <t>Arliss Howard</t>
  </si>
  <si>
    <t>The Time Traveler's Wife¬¨‚Ä†</t>
  </si>
  <si>
    <t>Michelle Nolden</t>
  </si>
  <si>
    <t>Animation|Comedy|Family|Horror|Sci-Fi</t>
  </si>
  <si>
    <t>Frankenweenie¬¨‚Ä†</t>
  </si>
  <si>
    <t>Atticus Shaffer</t>
  </si>
  <si>
    <t>Sean Maher</t>
  </si>
  <si>
    <t>Serenity¬¨‚Ä†</t>
  </si>
  <si>
    <t>Michael Hitchcock</t>
  </si>
  <si>
    <t>Biography|Drama|Romance|Sport</t>
  </si>
  <si>
    <t>Against the Ropes¬¨‚Ä†</t>
  </si>
  <si>
    <t>Robert Vaughn</t>
  </si>
  <si>
    <t>Superman III¬¨‚Ä†</t>
  </si>
  <si>
    <t>Grudge Match¬¨‚Ä†</t>
  </si>
  <si>
    <t>Oscar Gale</t>
  </si>
  <si>
    <t>Red Cliff¬¨‚Ä†</t>
  </si>
  <si>
    <t>Wei Zhao</t>
  </si>
  <si>
    <t>Sweet Home Alabama¬¨‚Ä†</t>
  </si>
  <si>
    <t>Courtney Gains</t>
  </si>
  <si>
    <t>The Ugly Truth¬¨‚Ä†</t>
  </si>
  <si>
    <t>Eric Winter</t>
  </si>
  <si>
    <t>Jonathan Lynn</t>
  </si>
  <si>
    <t>Phil Hartman</t>
  </si>
  <si>
    <t>Sgt. Bilko¬¨‚Ä†</t>
  </si>
  <si>
    <t>Max Casella</t>
  </si>
  <si>
    <t>Spy Kids 2: Island of Lost Dreams¬¨‚Ä†</t>
  </si>
  <si>
    <t>Emily Osment</t>
  </si>
  <si>
    <t>David Carson</t>
  </si>
  <si>
    <t>Star Trek: Generations¬¨‚Ä†</t>
  </si>
  <si>
    <t>Kar-Wai Wong</t>
  </si>
  <si>
    <t>Hye-kyo Song</t>
  </si>
  <si>
    <t>Action|Biography|Drama</t>
  </si>
  <si>
    <t>The Grandmaster¬¨‚Ä†</t>
  </si>
  <si>
    <t>Elvis Tsui</t>
  </si>
  <si>
    <t>Water for Elephants¬¨‚Ä†</t>
  </si>
  <si>
    <t>Norman Jewison</t>
  </si>
  <si>
    <t>The Hurricane¬¨‚Ä†</t>
  </si>
  <si>
    <t>Jeff Kober</t>
  </si>
  <si>
    <t>Enough¬¨‚Ä†</t>
  </si>
  <si>
    <t>David Mirkin</t>
  </si>
  <si>
    <t>Heartbreakers¬¨‚Ä†</t>
  </si>
  <si>
    <t>Daniella Alonso</t>
  </si>
  <si>
    <t>D.B. Woodside</t>
  </si>
  <si>
    <t>Paul Blart: Mall Cop 2¬¨‚Ä†</t>
  </si>
  <si>
    <t>Eduardo Ver‚àö¬∞stegui</t>
  </si>
  <si>
    <t>Luis Mandoki</t>
  </si>
  <si>
    <t>Sonia Braga</t>
  </si>
  <si>
    <t>Angel Eyes¬¨‚Ä†</t>
  </si>
  <si>
    <t>Kari Matchett</t>
  </si>
  <si>
    <t>Joe Somebody¬¨‚Ä†</t>
  </si>
  <si>
    <t>The Ninth Gate¬¨‚Ä†</t>
  </si>
  <si>
    <t>Extreme Measures¬¨‚Ä†</t>
  </si>
  <si>
    <t>Bill Nunn</t>
  </si>
  <si>
    <t>Dagmara Dominczyk</t>
  </si>
  <si>
    <t>Beth Grant</t>
  </si>
  <si>
    <t>Rock Star¬¨‚Ä†</t>
  </si>
  <si>
    <t>Matthew Glave</t>
  </si>
  <si>
    <t>Lee Daniels</t>
  </si>
  <si>
    <t>Precious¬¨‚Ä†</t>
  </si>
  <si>
    <t>Mariah Carey</t>
  </si>
  <si>
    <t>Jason Marsden</t>
  </si>
  <si>
    <t>Adventure|Drama</t>
  </si>
  <si>
    <t>White Squall¬¨‚Ä†</t>
  </si>
  <si>
    <t>Richard Masur</t>
  </si>
  <si>
    <t>Horror|Mystery|Sci-Fi</t>
  </si>
  <si>
    <t>The Thing¬¨‚Ä†</t>
  </si>
  <si>
    <t>David Clennon</t>
  </si>
  <si>
    <t>Nolan Gerard Funk</t>
  </si>
  <si>
    <t>Riddick¬¨‚Ä†</t>
  </si>
  <si>
    <t>Jeb Stuart</t>
  </si>
  <si>
    <t>Claudia Stedelin</t>
  </si>
  <si>
    <t>Gregory Scott Cummins</t>
  </si>
  <si>
    <t>Switchback¬¨‚Ä†</t>
  </si>
  <si>
    <t>Ted Markland</t>
  </si>
  <si>
    <t>Steve Miner</t>
  </si>
  <si>
    <t>Usher Raymond</t>
  </si>
  <si>
    <t>Action|Adventure|Drama|Thriller|Western</t>
  </si>
  <si>
    <t>Texas Rangers¬¨‚Ä†</t>
  </si>
  <si>
    <t>Leonor Varela</t>
  </si>
  <si>
    <t>Adventure|Family|Fantasy|Sci-Fi</t>
  </si>
  <si>
    <t>City of Ember¬¨‚Ä†</t>
  </si>
  <si>
    <t>Harry Treadaway</t>
  </si>
  <si>
    <t>Paul Thomas Anderson</t>
  </si>
  <si>
    <t>Jeffrey W. Jenkins</t>
  </si>
  <si>
    <t>Mike Howard</t>
  </si>
  <si>
    <t>The Master¬¨‚Ä†</t>
  </si>
  <si>
    <t>Bruce Goodchild</t>
  </si>
  <si>
    <t>The Express¬¨‚Ä†</t>
  </si>
  <si>
    <t>J Blakeson</t>
  </si>
  <si>
    <t>Maggie Siff</t>
  </si>
  <si>
    <t>The 5th Wave¬¨‚Ä†</t>
  </si>
  <si>
    <t>Nick Robinson</t>
  </si>
  <si>
    <t>Ryan Coogler</t>
  </si>
  <si>
    <t>Phylicia Rashad</t>
  </si>
  <si>
    <t>Creed¬¨‚Ä†</t>
  </si>
  <si>
    <t>Graham McTavish</t>
  </si>
  <si>
    <t>The Town¬¨‚Ä†</t>
  </si>
  <si>
    <t>Owen Burke</t>
  </si>
  <si>
    <t>Kirk Jones</t>
  </si>
  <si>
    <t>What to Expect When You're Expecting¬¨‚Ä†</t>
  </si>
  <si>
    <t>Ethan Coen</t>
  </si>
  <si>
    <t>Burn After Reading¬¨‚Ä†</t>
  </si>
  <si>
    <t>Jennifer Flackett</t>
  </si>
  <si>
    <t>Anthony Simcoe</t>
  </si>
  <si>
    <t>Nim's Island¬¨‚Ä†</t>
  </si>
  <si>
    <t>Christopher James Baker</t>
  </si>
  <si>
    <t>Action|Biography|Drama|Sport</t>
  </si>
  <si>
    <t>Rush¬¨‚Ä†</t>
  </si>
  <si>
    <t>Alexandra Maria Lara</t>
  </si>
  <si>
    <t>Neil Flynn</t>
  </si>
  <si>
    <t>Patton Oswalt</t>
  </si>
  <si>
    <t>Magnolia¬¨‚Ä†</t>
  </si>
  <si>
    <t>Jim Meskimen</t>
  </si>
  <si>
    <t>Kevin Smith</t>
  </si>
  <si>
    <t>Cop Out¬¨‚Ä†</t>
  </si>
  <si>
    <t>Christian Ditter</t>
  </si>
  <si>
    <t>How to Be Single¬¨‚Ä†</t>
  </si>
  <si>
    <t>Charles Martin Smith</t>
  </si>
  <si>
    <t>Michael Roark</t>
  </si>
  <si>
    <t>Drama|Family</t>
  </si>
  <si>
    <t>Dolphin Tale¬¨‚Ä†</t>
  </si>
  <si>
    <t>Twilight¬¨‚Ä†</t>
  </si>
  <si>
    <t>Laura Harring</t>
  </si>
  <si>
    <t>John Q¬¨‚Ä†</t>
  </si>
  <si>
    <t>Blue Streak¬¨‚Ä†</t>
  </si>
  <si>
    <t>Tamala Jones</t>
  </si>
  <si>
    <t>Molly C. Quinn</t>
  </si>
  <si>
    <t>Laura-Leigh</t>
  </si>
  <si>
    <t>We're the Millers¬¨‚Ä†</t>
  </si>
  <si>
    <t>Breakdown¬¨‚Ä†</t>
  </si>
  <si>
    <t>Irvin Kershner</t>
  </si>
  <si>
    <t>Klaus Maria Brandauer</t>
  </si>
  <si>
    <t>Bernie Casey</t>
  </si>
  <si>
    <t>Never Say Never Again¬¨‚Ä†</t>
  </si>
  <si>
    <t>Barbara Carrera</t>
  </si>
  <si>
    <t>Steve Pink</t>
  </si>
  <si>
    <t>Collette Wolfe</t>
  </si>
  <si>
    <t>Charlie McDermott</t>
  </si>
  <si>
    <t>Hot Tub Time Machine¬¨‚Ä†</t>
  </si>
  <si>
    <t>Taylor Blackwell</t>
  </si>
  <si>
    <t>Dolphin Tale 2¬¨‚Ä†</t>
  </si>
  <si>
    <t>Action|Adventure|Crime|Drama|Family|Fantasy|Romance|Thriller</t>
  </si>
  <si>
    <t>Reindeer Games¬¨‚Ä†</t>
  </si>
  <si>
    <t>A Man Apart¬¨‚Ä†</t>
  </si>
  <si>
    <t>Aloha¬¨‚Ä†</t>
  </si>
  <si>
    <t>Ghosts of Mississippi¬¨‚Ä†</t>
  </si>
  <si>
    <t>Scott Hicks</t>
  </si>
  <si>
    <t>Reeve Carney</t>
  </si>
  <si>
    <t>Snow Falling on Cedars¬¨‚Ä†</t>
  </si>
  <si>
    <t>Colin O'Donoghue</t>
  </si>
  <si>
    <t>The Rite¬¨‚Ä†</t>
  </si>
  <si>
    <t>Blair Underwood</t>
  </si>
  <si>
    <t>Gattaca¬¨‚Ä†</t>
  </si>
  <si>
    <t>Mason Gamble</t>
  </si>
  <si>
    <t>Biography|Comedy|Romance</t>
  </si>
  <si>
    <t>Isn't She Great¬¨‚Ä†</t>
  </si>
  <si>
    <t>Kenan Thompson</t>
  </si>
  <si>
    <t>Space Chimps¬¨‚Ä†</t>
  </si>
  <si>
    <t>Omid Abtahi</t>
  </si>
  <si>
    <t>Chris Rock</t>
  </si>
  <si>
    <t>Head of State¬¨‚Ä†</t>
  </si>
  <si>
    <t>The Hangover¬¨‚Ä†</t>
  </si>
  <si>
    <t>Wilson Yip</t>
  </si>
  <si>
    <t>Lynn Hung</t>
  </si>
  <si>
    <t>Action|Biography|Drama|History</t>
  </si>
  <si>
    <t>Ip Man 3¬¨‚Ä†</t>
  </si>
  <si>
    <t>Kwok-Kwan Chan</t>
  </si>
  <si>
    <t>Cantonese</t>
  </si>
  <si>
    <t>Austin Powers: The Spy Who Shagged Me¬¨‚Ä†</t>
  </si>
  <si>
    <t>Batman¬¨‚Ä†</t>
  </si>
  <si>
    <t>William Hootkins</t>
  </si>
  <si>
    <t>Biography|Drama|War</t>
  </si>
  <si>
    <t>There Be Dragons¬¨‚Ä†</t>
  </si>
  <si>
    <t>Lily Cole</t>
  </si>
  <si>
    <t>Lethal Weapon 3¬¨‚Ä†</t>
  </si>
  <si>
    <t>Quinton Aaron</t>
  </si>
  <si>
    <t>Catherine Dyer</t>
  </si>
  <si>
    <t>The Blind Side¬¨‚Ä†</t>
  </si>
  <si>
    <t>Spy Kids¬¨‚Ä†</t>
  </si>
  <si>
    <t>Horrible Bosses¬¨‚Ä†</t>
  </si>
  <si>
    <t>Reginald Ballard</t>
  </si>
  <si>
    <t>True Grit¬¨‚Ä†</t>
  </si>
  <si>
    <t>Bruce Green</t>
  </si>
  <si>
    <t>The Devil Wears Prada¬¨‚Ä†</t>
  </si>
  <si>
    <t>Rebecca Mader</t>
  </si>
  <si>
    <t>Robert Wise</t>
  </si>
  <si>
    <t>Nichelle Nichols</t>
  </si>
  <si>
    <t>Star Trek: The Motion Picture¬¨‚Ä†</t>
  </si>
  <si>
    <t>Walter Koenig</t>
  </si>
  <si>
    <t>Identity Thief¬¨‚Ä†</t>
  </si>
  <si>
    <t>Robert Mitchum</t>
  </si>
  <si>
    <t>Cape Fear¬¨‚Ä†</t>
  </si>
  <si>
    <t>21¬¨‚Ä†</t>
  </si>
  <si>
    <t>Amy Schumer</t>
  </si>
  <si>
    <t>Trainwreck¬¨‚Ä†</t>
  </si>
  <si>
    <t>Josh Segarra</t>
  </si>
  <si>
    <t>Kevin Rodney Sullivan</t>
  </si>
  <si>
    <t>Nicole Sullivan</t>
  </si>
  <si>
    <t>Guess Who¬¨‚Ä†</t>
  </si>
  <si>
    <t>Sherri Shepherd</t>
  </si>
  <si>
    <t>Drama|Romance|War</t>
  </si>
  <si>
    <t>The English Patient¬¨‚Ä†</t>
  </si>
  <si>
    <t>Matt McCoy</t>
  </si>
  <si>
    <t>L.A. Confidential¬¨‚Ä†</t>
  </si>
  <si>
    <t>Adventure|Comedy|Family|Sci-Fi</t>
  </si>
  <si>
    <t>Sky High¬¨‚Ä†</t>
  </si>
  <si>
    <t>In &amp; Out¬¨‚Ä†</t>
  </si>
  <si>
    <t>Lauren Ambrose</t>
  </si>
  <si>
    <t>Marg Helgenberger</t>
  </si>
  <si>
    <t>Natasha Henstridge</t>
  </si>
  <si>
    <t>Species¬¨‚Ä†</t>
  </si>
  <si>
    <t>Jordan Lund</t>
  </si>
  <si>
    <t>Lin Shaye</t>
  </si>
  <si>
    <t>A Nightmare on Elm Street¬¨‚Ä†</t>
  </si>
  <si>
    <t>Amanda Wyss</t>
  </si>
  <si>
    <t>X</t>
  </si>
  <si>
    <t>The Cell¬¨‚Ä†</t>
  </si>
  <si>
    <t>Anne Parillaud</t>
  </si>
  <si>
    <t>The Man in the Iron Mask¬¨‚Ä†</t>
  </si>
  <si>
    <t>Judith Godr‚àö¬Æche</t>
  </si>
  <si>
    <t>Kevin Connolly</t>
  </si>
  <si>
    <t>Biography|Drama|Family|History|Sport</t>
  </si>
  <si>
    <t>Secretariat¬¨‚Ä†</t>
  </si>
  <si>
    <t>Kevin Munroe</t>
  </si>
  <si>
    <t>TMNT¬¨‚Ä†</t>
  </si>
  <si>
    <t>Michael Tollin</t>
  </si>
  <si>
    <t>Radio¬¨‚Ä†</t>
  </si>
  <si>
    <t>Friends with Benefits¬¨‚Ä†</t>
  </si>
  <si>
    <t>Nicholas Stoller</t>
  </si>
  <si>
    <t>Neighbors 2: Sorority Rising¬¨‚Ä†</t>
  </si>
  <si>
    <t>Kiersey Clemons</t>
  </si>
  <si>
    <t>Biography|Comedy|Drama|History|Music</t>
  </si>
  <si>
    <t>Saving Mr. Banks¬¨‚Ä†</t>
  </si>
  <si>
    <t>Malcolm X¬¨‚Ä†</t>
  </si>
  <si>
    <t>Al Freeman Jr.</t>
  </si>
  <si>
    <t>Charlyne Yi</t>
  </si>
  <si>
    <t>This Is 40¬¨‚Ä†</t>
  </si>
  <si>
    <t>Mackenzie Aladjem</t>
  </si>
  <si>
    <t>Old Dogs¬¨‚Ä†</t>
  </si>
  <si>
    <t>Patrick Tatopoulos</t>
  </si>
  <si>
    <t>Craig Parker</t>
  </si>
  <si>
    <t>Underworld: Rise of the Lycans¬¨‚Ä†</t>
  </si>
  <si>
    <t>Steven Mackintosh</t>
  </si>
  <si>
    <t>Christine Taylor</t>
  </si>
  <si>
    <t>License to Wed¬¨‚Ä†</t>
  </si>
  <si>
    <t>The Benchwarmers¬¨‚Ä†</t>
  </si>
  <si>
    <t>Gary David Goldberg</t>
  </si>
  <si>
    <t>Victor Webster</t>
  </si>
  <si>
    <t>Must Love Dogs¬¨‚Ä†</t>
  </si>
  <si>
    <t>Donnie Brasco¬¨‚Ä†</t>
  </si>
  <si>
    <t>Jaymes Butler</t>
  </si>
  <si>
    <t>Resident Evil¬¨‚Ä†</t>
  </si>
  <si>
    <t>Tobe Hooper</t>
  </si>
  <si>
    <t>Zelda Rubinstein</t>
  </si>
  <si>
    <t>Fantasy|Horror</t>
  </si>
  <si>
    <t>Heather O'Rourke</t>
  </si>
  <si>
    <t>Poltergeist¬¨‚Ä†</t>
  </si>
  <si>
    <t>The Ladykillers¬¨‚Ä†</t>
  </si>
  <si>
    <t>Beau Bridges</t>
  </si>
  <si>
    <t>Max Payne¬¨‚Ä†</t>
  </si>
  <si>
    <t>Jamie Hector</t>
  </si>
  <si>
    <t>In Time¬¨‚Ä†</t>
  </si>
  <si>
    <t>Alan Poul</t>
  </si>
  <si>
    <t>Noureen DeWulf</t>
  </si>
  <si>
    <t>Danneel Ackles</t>
  </si>
  <si>
    <t>The Back-up Plan¬¨‚Ä†</t>
  </si>
  <si>
    <t>Tom Bosley</t>
  </si>
  <si>
    <t>Luke Greenfield</t>
  </si>
  <si>
    <t>Steve Howey</t>
  </si>
  <si>
    <t>Ashley Williams</t>
  </si>
  <si>
    <t>Something Borrowed¬¨‚Ä†</t>
  </si>
  <si>
    <t>Kirsten Day</t>
  </si>
  <si>
    <t>Gil Junger</t>
  </si>
  <si>
    <t>Black Knight¬¨‚Ä†</t>
  </si>
  <si>
    <t>Steven E. de Souza</t>
  </si>
  <si>
    <t>Raul Julia</t>
  </si>
  <si>
    <t>Street Fighter¬¨‚Ä†</t>
  </si>
  <si>
    <t>Frank Finlay</t>
  </si>
  <si>
    <t>Emilia Fox</t>
  </si>
  <si>
    <t>The Pianist¬¨‚Ä†</t>
  </si>
  <si>
    <t>Ed Stoppard</t>
  </si>
  <si>
    <t>Hiam Abbass</t>
  </si>
  <si>
    <t>Keisha Castle-Hughes</t>
  </si>
  <si>
    <t>The Nativity Story¬¨‚Ä†</t>
  </si>
  <si>
    <t>Shaun Toub</t>
  </si>
  <si>
    <t>Paris Hilton</t>
  </si>
  <si>
    <t>House of Wax¬¨‚Ä†</t>
  </si>
  <si>
    <t>Brian Van Holt</t>
  </si>
  <si>
    <t>Closer¬¨‚Ä†</t>
  </si>
  <si>
    <t>Colin Stinton</t>
  </si>
  <si>
    <t>J. Edgar¬¨‚Ä†</t>
  </si>
  <si>
    <t>Kaitlyn Dever</t>
  </si>
  <si>
    <t>Alexandre Aja</t>
  </si>
  <si>
    <t>Mirrors¬¨‚Ä†</t>
  </si>
  <si>
    <t>Michael Rymer</t>
  </si>
  <si>
    <t>Aaliyah</t>
  </si>
  <si>
    <t>Queen of the Damned¬¨‚Ä†</t>
  </si>
  <si>
    <t>Predator 2¬¨‚Ä†</t>
  </si>
  <si>
    <t>Kevin Peter Hall</t>
  </si>
  <si>
    <t>Jesse Tyler Ferguson</t>
  </si>
  <si>
    <t>Untraceable¬¨‚Ä†</t>
  </si>
  <si>
    <t>Joseph Cross</t>
  </si>
  <si>
    <t>Hugh Wilson</t>
  </si>
  <si>
    <t>Sissy Spacek</t>
  </si>
  <si>
    <t>Comedy|Drama|Romance|Sci-Fi</t>
  </si>
  <si>
    <t>Blast from the Past¬¨‚Ä†</t>
  </si>
  <si>
    <t>Douglas Smith</t>
  </si>
  <si>
    <t>Jersey Girl¬¨‚Ä†</t>
  </si>
  <si>
    <t>Cicely Tyson</t>
  </si>
  <si>
    <t>Alex Cross¬¨‚Ä†</t>
  </si>
  <si>
    <t>Carmen Ejogo</t>
  </si>
  <si>
    <t>Midnight in the Garden of Good and Evil¬¨‚Ä†</t>
  </si>
  <si>
    <t>Leon Rippy</t>
  </si>
  <si>
    <t>Susanna White</t>
  </si>
  <si>
    <t>Bill Bailey</t>
  </si>
  <si>
    <t>Nanny McPhee Returns¬¨‚Ä†</t>
  </si>
  <si>
    <t>Eros Vlahos</t>
  </si>
  <si>
    <t>Frank Whaley</t>
  </si>
  <si>
    <t>Hoffa¬¨‚Ä†</t>
  </si>
  <si>
    <t>Chris Carter</t>
  </si>
  <si>
    <t>The X Files: I Want to Believe¬¨‚Ä†</t>
  </si>
  <si>
    <t>Nicki Aycox</t>
  </si>
  <si>
    <t>Tommy O'Haver</t>
  </si>
  <si>
    <t>Ella Enchanted¬¨‚Ä†</t>
  </si>
  <si>
    <t>Joanna Lumley</t>
  </si>
  <si>
    <t>Peter Landesman</t>
  </si>
  <si>
    <t>Concussion¬¨‚Ä†</t>
  </si>
  <si>
    <t>Benjamin J. Cain Jr.</t>
  </si>
  <si>
    <t>Ken Arnold</t>
  </si>
  <si>
    <t>Abduction¬¨‚Ä†</t>
  </si>
  <si>
    <t>Richard Cetrone</t>
  </si>
  <si>
    <t>Gary Chapman</t>
  </si>
  <si>
    <t>Adventure|Animation|Comedy|Family|War</t>
  </si>
  <si>
    <t>Valiant¬¨‚Ä†</t>
  </si>
  <si>
    <t>Pip Torrens</t>
  </si>
  <si>
    <t>Wonder Boys¬¨‚Ä†</t>
  </si>
  <si>
    <t>Richard Thomas</t>
  </si>
  <si>
    <t>Craig Mazin</t>
  </si>
  <si>
    <t>Action|Comedy|Sci-Fi|Thriller</t>
  </si>
  <si>
    <t>Drake Bell</t>
  </si>
  <si>
    <t>Superhero Movie¬¨‚Ä†</t>
  </si>
  <si>
    <t>Marion Ross</t>
  </si>
  <si>
    <t>Allen Hughes</t>
  </si>
  <si>
    <t>Alona Tal</t>
  </si>
  <si>
    <t>Broken City¬¨‚Ä†</t>
  </si>
  <si>
    <t>Michael Beach</t>
  </si>
  <si>
    <t>Portia de Rossi</t>
  </si>
  <si>
    <t>Comedy|Horror</t>
  </si>
  <si>
    <t>Shannon Elizabeth</t>
  </si>
  <si>
    <t>Cursed¬¨‚Ä†</t>
  </si>
  <si>
    <t>Premium Rush¬¨‚Ä†</t>
  </si>
  <si>
    <t>Richard T. Jones</t>
  </si>
  <si>
    <t>Jim Gaffigan</t>
  </si>
  <si>
    <t>Hot Pursuit¬¨‚Ä†</t>
  </si>
  <si>
    <t>Michael Mosley</t>
  </si>
  <si>
    <t>Lucy Gordon</t>
  </si>
  <si>
    <t>The Four Feathers¬¨‚Ä†</t>
  </si>
  <si>
    <t>Alex Jennings</t>
  </si>
  <si>
    <t>Parker¬¨‚Ä†</t>
  </si>
  <si>
    <t>Wendell Pierce</t>
  </si>
  <si>
    <t>Wimbledon¬¨‚Ä†</t>
  </si>
  <si>
    <t>Austin Nichols</t>
  </si>
  <si>
    <t>Brooke Shields</t>
  </si>
  <si>
    <t>Furry Vengeance¬¨‚Ä†</t>
  </si>
  <si>
    <t>Matt Prokop</t>
  </si>
  <si>
    <t>Drama|Thriller|War</t>
  </si>
  <si>
    <t>Lions for Lambs¬¨‚Ä†</t>
  </si>
  <si>
    <t>Dann Florek</t>
  </si>
  <si>
    <t>Rosanna Arquette</t>
  </si>
  <si>
    <t>Flight of the Intruder¬¨‚Ä†</t>
  </si>
  <si>
    <t>Christopher Rich</t>
  </si>
  <si>
    <t>Comedy|Music</t>
  </si>
  <si>
    <t>Walk Hard: The Dewey Cox Story¬¨‚Ä†</t>
  </si>
  <si>
    <t>Lasse Hallstr‚àö‚àÇm</t>
  </si>
  <si>
    <t>The Shipping News¬¨‚Ä†</t>
  </si>
  <si>
    <t>Jason Behr</t>
  </si>
  <si>
    <t>Action|Western</t>
  </si>
  <si>
    <t>American Outlaws¬¨‚Ä†</t>
  </si>
  <si>
    <t>Jean-Marc Vall‚àö¬©e</t>
  </si>
  <si>
    <t>Michiel Huisman</t>
  </si>
  <si>
    <t>The Young Victoria¬¨‚Ä†</t>
  </si>
  <si>
    <t>Bashar Rahal</t>
  </si>
  <si>
    <t>Whiteout¬¨‚Ä†</t>
  </si>
  <si>
    <t>Shawn Doyle</t>
  </si>
  <si>
    <t>The Tree of Life¬¨‚Ä†</t>
  </si>
  <si>
    <t>Hark Tsui</t>
  </si>
  <si>
    <t>Lela Rochon</t>
  </si>
  <si>
    <t>Paul Sorvino</t>
  </si>
  <si>
    <t>Knock Off¬¨‚Ä†</t>
  </si>
  <si>
    <t>Ray Nicholas</t>
  </si>
  <si>
    <t>Aruba</t>
  </si>
  <si>
    <t>Sabotage¬¨‚Ä†</t>
  </si>
  <si>
    <t>Maurice Compte</t>
  </si>
  <si>
    <t>The Order¬¨‚Ä†</t>
  </si>
  <si>
    <t>Benno F‚àö¬∫rmann</t>
  </si>
  <si>
    <t>Lexi Alexander</t>
  </si>
  <si>
    <t>Julie Benz</t>
  </si>
  <si>
    <t>Punisher: War Zone¬¨‚Ä†</t>
  </si>
  <si>
    <t>Action|Adventure|Family|Sci-Fi</t>
  </si>
  <si>
    <t>Zoom¬¨‚Ä†</t>
  </si>
  <si>
    <t>Soleyman Pierini</t>
  </si>
  <si>
    <t>Adventure|Biography|Drama|Thriller</t>
  </si>
  <si>
    <t>The Walk¬¨‚Ä†</t>
  </si>
  <si>
    <t>Jade Kindar-Martin</t>
  </si>
  <si>
    <t>Ronny Yu</t>
  </si>
  <si>
    <t>Lee Arenberg</t>
  </si>
  <si>
    <t>Marley Shelton</t>
  </si>
  <si>
    <t>Warriors of Virtue¬¨‚Ä†</t>
  </si>
  <si>
    <t>Angus Macfadyen</t>
  </si>
  <si>
    <t>A Good Year¬¨‚Ä†</t>
  </si>
  <si>
    <t>Radio Flyer¬¨‚Ä†</t>
  </si>
  <si>
    <t>Blood In, Blood Out¬¨‚Ä†</t>
  </si>
  <si>
    <t>Bille August</t>
  </si>
  <si>
    <t>Smilla's Sense of Snow¬¨‚Ä†</t>
  </si>
  <si>
    <t>Denmark</t>
  </si>
  <si>
    <t>Femme Fatale¬¨‚Ä†</t>
  </si>
  <si>
    <t>Rie Rasmussen</t>
  </si>
  <si>
    <t>Jeffrey Dover</t>
  </si>
  <si>
    <t>Drama|Romance|War|Western</t>
  </si>
  <si>
    <t>Jeremy W. Auman</t>
  </si>
  <si>
    <t>Ride with the Devil¬¨‚Ä†</t>
  </si>
  <si>
    <t>Tobey Maguire</t>
  </si>
  <si>
    <t>Aml Ameen</t>
  </si>
  <si>
    <t>The Maze Runner¬¨‚Ä†</t>
  </si>
  <si>
    <t>Jacob Latimore</t>
  </si>
  <si>
    <t>Ken Scott</t>
  </si>
  <si>
    <t>June Diane Raphael</t>
  </si>
  <si>
    <t>Unfinished Business¬¨‚Ä†</t>
  </si>
  <si>
    <t>Melissa McMeekin</t>
  </si>
  <si>
    <t>The Age of Innocence¬¨‚Ä†</t>
  </si>
  <si>
    <t>Ellen Burstyn</t>
  </si>
  <si>
    <t>The Fountain¬¨‚Ä†</t>
  </si>
  <si>
    <t>Hugh Johnson</t>
  </si>
  <si>
    <t>Kevin J. O'Connor</t>
  </si>
  <si>
    <t>Action|Adventure|Comedy|Drama|Thriller</t>
  </si>
  <si>
    <t>Chill Factor¬¨‚Ä†</t>
  </si>
  <si>
    <t>Hudson Leick</t>
  </si>
  <si>
    <t>Stolen¬¨‚Ä†</t>
  </si>
  <si>
    <t>Sami Gayle</t>
  </si>
  <si>
    <t>Hayao Miyazaki</t>
  </si>
  <si>
    <t>Y‚àö¬™ki Amami</t>
  </si>
  <si>
    <t>Rumi Hiiragi</t>
  </si>
  <si>
    <t>Ponyo¬¨‚Ä†</t>
  </si>
  <si>
    <t>Yuria Nara</t>
  </si>
  <si>
    <t>Japanese</t>
  </si>
  <si>
    <t>George Tillman Jr.</t>
  </si>
  <si>
    <t>Melissa Benoist</t>
  </si>
  <si>
    <t>Tiago Riani</t>
  </si>
  <si>
    <t>The Longest Ride¬¨‚Ä†</t>
  </si>
  <si>
    <t>Hayley Lovitt</t>
  </si>
  <si>
    <t>Rand Ravich</t>
  </si>
  <si>
    <t>The Astronaut's Wife¬¨‚Ä†</t>
  </si>
  <si>
    <t>Hugh Hudson</t>
  </si>
  <si>
    <t>Eva Marie Saint</t>
  </si>
  <si>
    <t>I Dreamed of Africa¬¨‚Ä†</t>
  </si>
  <si>
    <t>Vincent Perez</t>
  </si>
  <si>
    <t>Playing for Keeps¬¨‚Ä†</t>
  </si>
  <si>
    <t>Fana Mokoena</t>
  </si>
  <si>
    <t>Terry Pheto</t>
  </si>
  <si>
    <t>Mandela: Long Walk to Freedom¬¨‚Ä†</t>
  </si>
  <si>
    <t>Tony Kgoroge</t>
  </si>
  <si>
    <t>A Few Good Men¬¨‚Ä†</t>
  </si>
  <si>
    <t>Exit Wounds¬¨‚Ä†</t>
  </si>
  <si>
    <t>Big Momma's House¬¨‚Ä†</t>
  </si>
  <si>
    <t>Tichina Arnold</t>
  </si>
  <si>
    <t>Jeremy Degruson</t>
  </si>
  <si>
    <t>Brianne Brozey</t>
  </si>
  <si>
    <t>Kyle Hebert</t>
  </si>
  <si>
    <t>Thunder and the House of Magic¬¨‚Ä†</t>
  </si>
  <si>
    <t>Joe Ochman</t>
  </si>
  <si>
    <t>Belgium</t>
  </si>
  <si>
    <t>Chris Gorak</t>
  </si>
  <si>
    <t>Veronika Vernadskaya</t>
  </si>
  <si>
    <t>The Darkest Hour¬¨‚Ä†</t>
  </si>
  <si>
    <t>Dato Bakhtadze</t>
  </si>
  <si>
    <t>Scott Speer</t>
  </si>
  <si>
    <t>Stephen Boss</t>
  </si>
  <si>
    <t>Drama|Music|Romance</t>
  </si>
  <si>
    <t>Ryan Guzman</t>
  </si>
  <si>
    <t>Step Up Revolution¬¨‚Ä†</t>
  </si>
  <si>
    <t>Action|Adventure|Crime|Drama|Thriller</t>
  </si>
  <si>
    <t>Snakes on a Plane¬¨‚Ä†</t>
  </si>
  <si>
    <t>Rachel Blanchard</t>
  </si>
  <si>
    <t>Joe Charbanic</t>
  </si>
  <si>
    <t>Crime|Horror|Mystery|Thriller</t>
  </si>
  <si>
    <t>The Watcher¬¨‚Ä†</t>
  </si>
  <si>
    <t>Chris Ellis</t>
  </si>
  <si>
    <t>Jonathan Hensleigh</t>
  </si>
  <si>
    <t>Marco St. John</t>
  </si>
  <si>
    <t>The Punisher¬¨‚Ä†</t>
  </si>
  <si>
    <t>Eddie Jemison</t>
  </si>
  <si>
    <t>Danny Cannon</t>
  </si>
  <si>
    <t>Goal! The Dream Begins¬¨‚Ä†</t>
  </si>
  <si>
    <t>Boaz Yakin</t>
  </si>
  <si>
    <t>Safe¬¨‚Ä†</t>
  </si>
  <si>
    <t>Robert John Burke</t>
  </si>
  <si>
    <t>Pushing Tin¬¨‚Ä†</t>
  </si>
  <si>
    <t>Richard Marquand</t>
  </si>
  <si>
    <t>Star Wars: Episode VI - Return of the Jedi¬¨‚Ä†</t>
  </si>
  <si>
    <t>Kenny Baker</t>
  </si>
  <si>
    <t>Neil Marshall</t>
  </si>
  <si>
    <t>Ryan Kruger</t>
  </si>
  <si>
    <t>Doomsday¬¨‚Ä†</t>
  </si>
  <si>
    <t>David Kross</t>
  </si>
  <si>
    <t>The Reader¬¨‚Ä†</t>
  </si>
  <si>
    <t>Susanne Lothar</t>
  </si>
  <si>
    <t>Elf¬¨‚Ä†</t>
  </si>
  <si>
    <t>Kyra Sedgwick</t>
  </si>
  <si>
    <t>Phenomenon¬¨‚Ä†</t>
  </si>
  <si>
    <t>David Gallagher</t>
  </si>
  <si>
    <t>Adventure|Comedy|Family|Sport</t>
  </si>
  <si>
    <t>Snow Dogs¬¨‚Ä†</t>
  </si>
  <si>
    <t>Comedy|Drama|Fantasy</t>
  </si>
  <si>
    <t>Scrooged¬¨‚Ä†</t>
  </si>
  <si>
    <t>Jared Hess</t>
  </si>
  <si>
    <t>Comedy|Family|Sport</t>
  </si>
  <si>
    <t>Nacho Libre¬¨‚Ä†</t>
  </si>
  <si>
    <t>H‚àö¬©ctor Jim‚àö¬©nez</t>
  </si>
  <si>
    <t>Wendi McLendon-Covey</t>
  </si>
  <si>
    <t>Bridesmaids¬¨‚Ä†</t>
  </si>
  <si>
    <t>Steve Bannos</t>
  </si>
  <si>
    <t>This Is the End¬¨‚Ä†</t>
  </si>
  <si>
    <t>Rupert Wainwright</t>
  </si>
  <si>
    <t>Stigmata¬¨‚Ä†</t>
  </si>
  <si>
    <t>Men of Honor¬¨‚Ä†</t>
  </si>
  <si>
    <t>John Luessenhop</t>
  </si>
  <si>
    <t>Takers¬¨‚Ä†</t>
  </si>
  <si>
    <t>Justin Zackham</t>
  </si>
  <si>
    <t>The Big Wedding¬¨‚Ä†</t>
  </si>
  <si>
    <t>Big Mommas: Like Father, Like Son¬¨‚Ä†</t>
  </si>
  <si>
    <t>Portia Doubleday</t>
  </si>
  <si>
    <t>Cas Anvar</t>
  </si>
  <si>
    <t>Source Code¬¨‚Ä†</t>
  </si>
  <si>
    <t>Russell Peters</t>
  </si>
  <si>
    <t>Danny Nucci</t>
  </si>
  <si>
    <t>Illeana Douglas</t>
  </si>
  <si>
    <t>Alive¬¨‚Ä†</t>
  </si>
  <si>
    <t>Michael DeLorenzo</t>
  </si>
  <si>
    <t>The Number 23¬¨‚Ä†</t>
  </si>
  <si>
    <t>Ed Lauter</t>
  </si>
  <si>
    <t>Julian Richings</t>
  </si>
  <si>
    <t>Action|Adventure|Drama|Family</t>
  </si>
  <si>
    <t>The Young and Prodigious T.S. Spivet¬¨‚Ä†</t>
  </si>
  <si>
    <t>Judy Davis</t>
  </si>
  <si>
    <t>Drama|Family|Sport</t>
  </si>
  <si>
    <t>Ken Howard</t>
  </si>
  <si>
    <t>Dreamer: Inspired by a True Story¬¨‚Ä†</t>
  </si>
  <si>
    <t>Holmes Osborne</t>
  </si>
  <si>
    <t>Kyle Schmid</t>
  </si>
  <si>
    <t>A History of Violence¬¨‚Ä†</t>
  </si>
  <si>
    <t>Transporter 2¬¨‚Ä†</t>
  </si>
  <si>
    <t>Pat Hingle</t>
  </si>
  <si>
    <t>Action|Thriller|Western</t>
  </si>
  <si>
    <t>The Quick and the Dead¬¨‚Ä†</t>
  </si>
  <si>
    <t>Roberts Blossom</t>
  </si>
  <si>
    <t>Mike Doyle</t>
  </si>
  <si>
    <t>Laws of Attraction¬¨‚Ä†</t>
  </si>
  <si>
    <t>Nora Dunn</t>
  </si>
  <si>
    <t>Ireland</t>
  </si>
  <si>
    <t>Marc Anthony</t>
  </si>
  <si>
    <t>Bringing Out the Dead¬¨‚Ä†</t>
  </si>
  <si>
    <t>Sonja Sohn</t>
  </si>
  <si>
    <t>Miguel Sapochnik</t>
  </si>
  <si>
    <t>Repo Men¬¨‚Ä†</t>
  </si>
  <si>
    <t>Hyung-rae Shim</t>
  </si>
  <si>
    <t>Aimee Garcia</t>
  </si>
  <si>
    <t>Action|Drama|Fantasy|Horror|Thriller</t>
  </si>
  <si>
    <t>Dragon Wars: D-War¬¨‚Ä†</t>
  </si>
  <si>
    <t>Nancy Travis</t>
  </si>
  <si>
    <t>Bogus¬¨‚Ä†</t>
  </si>
  <si>
    <t>Andrea Martin</t>
  </si>
  <si>
    <t>Don Scardino</t>
  </si>
  <si>
    <t>The Incredible Burt Wonderstone¬¨‚Ä†</t>
  </si>
  <si>
    <t>Animation|Comedy|Family|Fantasy|Musical</t>
  </si>
  <si>
    <t>George Kennedy</t>
  </si>
  <si>
    <t>Cats Don't Dance¬¨‚Ä†</t>
  </si>
  <si>
    <t>Tim Robbins</t>
  </si>
  <si>
    <t>Cradle Will Rock¬¨‚Ä†</t>
  </si>
  <si>
    <t>The Good German¬¨‚Ä†</t>
  </si>
  <si>
    <t>Apocalypse Now¬¨‚Ä†</t>
  </si>
  <si>
    <t>Nanette Burstein</t>
  </si>
  <si>
    <t>Going the Distance¬¨‚Ä†</t>
  </si>
  <si>
    <t>Mr. Holland's Opus¬¨‚Ä†</t>
  </si>
  <si>
    <t>Jean Louisa Kelly</t>
  </si>
  <si>
    <t>Ariel Vromen</t>
  </si>
  <si>
    <t>Action|Crime|Drama|Mystery|Sci-Fi|Thriller</t>
  </si>
  <si>
    <t>Criminal¬¨‚Ä†</t>
  </si>
  <si>
    <t>Doug Cockle</t>
  </si>
  <si>
    <t>Out of Africa¬¨‚Ä†</t>
  </si>
  <si>
    <t>Flight¬¨‚Ä†</t>
  </si>
  <si>
    <t>Lewis Gilbert</t>
  </si>
  <si>
    <t>Moonraker¬¨‚Ä†</t>
  </si>
  <si>
    <t>Lois Maxwell</t>
  </si>
  <si>
    <t>Adventure|Comedy|Crime|Drama</t>
  </si>
  <si>
    <t>The Grand Budapest Hotel¬¨‚Ä†</t>
  </si>
  <si>
    <t>Drama|Mystery</t>
  </si>
  <si>
    <t>Hearts in Atlantis¬¨‚Ä†</t>
  </si>
  <si>
    <t>Hope Davis</t>
  </si>
  <si>
    <t>Peter Jason</t>
  </si>
  <si>
    <t>Comedy|Fantasy|Horror|Thriller</t>
  </si>
  <si>
    <t>Arachnophobia¬¨‚Ä†</t>
  </si>
  <si>
    <t>Brian McNamara</t>
  </si>
  <si>
    <t>Crime|Drama|Mystery|Sci-Fi|Thriller</t>
  </si>
  <si>
    <t>Frequency¬¨‚Ä†</t>
  </si>
  <si>
    <t>John Francis Daley</t>
  </si>
  <si>
    <t>Vacation¬¨‚Ä†</t>
  </si>
  <si>
    <t>Beverly D'Angelo</t>
  </si>
  <si>
    <t>Get Shorty¬¨‚Ä†</t>
  </si>
  <si>
    <t>Chita Rivera</t>
  </si>
  <si>
    <t>Comedy|Crime|Musical</t>
  </si>
  <si>
    <t>Chicago¬¨‚Ä†</t>
  </si>
  <si>
    <t>Jayne Eastwood</t>
  </si>
  <si>
    <t>Big Daddy¬¨‚Ä†</t>
  </si>
  <si>
    <t>Joey Lauren Adams</t>
  </si>
  <si>
    <t>J.B. Rogers</t>
  </si>
  <si>
    <t>American Pie 2¬¨‚Ä†</t>
  </si>
  <si>
    <t>Toy Story¬¨‚Ä†</t>
  </si>
  <si>
    <t>Speed¬¨‚Ä†</t>
  </si>
  <si>
    <t>Michael Sucsy</t>
  </si>
  <si>
    <t>Lucas Bryant</t>
  </si>
  <si>
    <t>The Vow¬¨‚Ä†</t>
  </si>
  <si>
    <t>Dillon Casey</t>
  </si>
  <si>
    <t>Tom Vaughan</t>
  </si>
  <si>
    <t>Extraordinary Measures¬¨‚Ä†</t>
  </si>
  <si>
    <t>Remember the Titans¬¨‚Ä†</t>
  </si>
  <si>
    <t>The Hunt for Red October¬¨‚Ä†</t>
  </si>
  <si>
    <t>Lee Daniels' The Butler¬¨‚Ä†</t>
  </si>
  <si>
    <t>Dodgeball: A True Underdog Story¬¨‚Ä†</t>
  </si>
  <si>
    <t>The Addams Family¬¨‚Ä†</t>
  </si>
  <si>
    <t>Carel Struycken</t>
  </si>
  <si>
    <t>Ace Ventura: When Nature Calls¬¨‚Ä†</t>
  </si>
  <si>
    <t>The Princess Diaries¬¨‚Ä†</t>
  </si>
  <si>
    <t>Heather Matarazzo</t>
  </si>
  <si>
    <t>The First Wives Club¬¨‚Ä†</t>
  </si>
  <si>
    <t>Se7en¬¨‚Ä†</t>
  </si>
  <si>
    <t>District 9¬¨‚Ä†</t>
  </si>
  <si>
    <t>South Africa</t>
  </si>
  <si>
    <t>Stephen Hillenburg</t>
  </si>
  <si>
    <t>The SpongeBob SquarePants Movie¬¨‚Ä†</t>
  </si>
  <si>
    <t>Rodger Bumpass</t>
  </si>
  <si>
    <t>Spencer Treat Clark</t>
  </si>
  <si>
    <t>Mystic River¬¨‚Ä†</t>
  </si>
  <si>
    <t>Tom Guiry</t>
  </si>
  <si>
    <t>Million Dollar Baby¬¨‚Ä†</t>
  </si>
  <si>
    <t>Mike Colter</t>
  </si>
  <si>
    <t>Analyze This¬¨‚Ä†</t>
  </si>
  <si>
    <t>The Notebook¬¨‚Ä†</t>
  </si>
  <si>
    <t>Bern Cohen</t>
  </si>
  <si>
    <t>27 Dresses¬¨‚Ä†</t>
  </si>
  <si>
    <t>Yetta Gottesman</t>
  </si>
  <si>
    <t>Comedy|Drama|Family|Music|Romance</t>
  </si>
  <si>
    <t>Hannah Montana: The Movie¬¨‚Ä†</t>
  </si>
  <si>
    <t>Stig Bergqvist</t>
  </si>
  <si>
    <t>Casey Kasem</t>
  </si>
  <si>
    <t>Rugrats in Paris: The Movie¬¨‚Ä†</t>
  </si>
  <si>
    <t>The Prince of Tides¬¨‚Ä†</t>
  </si>
  <si>
    <t>Melinda Dillon</t>
  </si>
  <si>
    <t>Legends of the Fall¬¨‚Ä†</t>
  </si>
  <si>
    <t>Jason Reitman</t>
  </si>
  <si>
    <t>Up in the Air¬¨‚Ä†</t>
  </si>
  <si>
    <t>Chris Lowell</t>
  </si>
  <si>
    <t>Alexander Payne</t>
  </si>
  <si>
    <t>June Squibb</t>
  </si>
  <si>
    <t>About Schmidt¬¨‚Ä†</t>
  </si>
  <si>
    <t>Howard Hesseman</t>
  </si>
  <si>
    <t>Jonathan Levine</t>
  </si>
  <si>
    <t>Vincent Leclerc</t>
  </si>
  <si>
    <t>Comedy|Horror|Romance</t>
  </si>
  <si>
    <t>Cory Hardrict</t>
  </si>
  <si>
    <t>Warm Bodies¬¨‚Ä†</t>
  </si>
  <si>
    <t>Daniel Rindress-Kay</t>
  </si>
  <si>
    <t>Rian Johnson</t>
  </si>
  <si>
    <t>Looper¬¨‚Ä†</t>
  </si>
  <si>
    <t>Tracie Thoms</t>
  </si>
  <si>
    <t>Down to Earth¬¨‚Ä†</t>
  </si>
  <si>
    <t>Chris Noonan</t>
  </si>
  <si>
    <t>Christine Cavanaugh</t>
  </si>
  <si>
    <t>Babe¬¨‚Ä†</t>
  </si>
  <si>
    <t>Hope Springs¬¨‚Ä†</t>
  </si>
  <si>
    <t>Jean Smart</t>
  </si>
  <si>
    <t>Forgetting Sarah Marshall¬¨‚Ä†</t>
  </si>
  <si>
    <t>Maria Thayer</t>
  </si>
  <si>
    <t>Tony Nappo</t>
  </si>
  <si>
    <t>Four Brothers¬¨‚Ä†</t>
  </si>
  <si>
    <t>Fionnula Flanagan</t>
  </si>
  <si>
    <t>Michael McCullers</t>
  </si>
  <si>
    <t>Baby Mama¬¨‚Ä†</t>
  </si>
  <si>
    <t>Forest Whitaker</t>
  </si>
  <si>
    <t>Hope Floats¬¨‚Ä†</t>
  </si>
  <si>
    <t>Gary Winick</t>
  </si>
  <si>
    <t>Bride Wars¬¨‚Ä†</t>
  </si>
  <si>
    <t>Scott Adsit</t>
  </si>
  <si>
    <t>Antony Starr</t>
  </si>
  <si>
    <t>Without a Paddle¬¨‚Ä†</t>
  </si>
  <si>
    <t>Bonnie Somerville</t>
  </si>
  <si>
    <t>13 Going on 30¬¨‚Ä†</t>
  </si>
  <si>
    <t>Christa B. Allen</t>
  </si>
  <si>
    <t>Audrey Fleurot</t>
  </si>
  <si>
    <t>Midnight in Paris¬¨‚Ä†</t>
  </si>
  <si>
    <t>Nina Arianda</t>
  </si>
  <si>
    <t>Peter Lepeniotis</t>
  </si>
  <si>
    <t>The Nut Job¬¨‚Ä†</t>
  </si>
  <si>
    <t>Ted Demme</t>
  </si>
  <si>
    <t>Blow¬¨‚Ä†</t>
  </si>
  <si>
    <t>John Savage</t>
  </si>
  <si>
    <t>Message in a Bottle¬¨‚Ä†</t>
  </si>
  <si>
    <t>Raphael Sbarge</t>
  </si>
  <si>
    <t>William Shatner</t>
  </si>
  <si>
    <t>Star Trek V: The Final Frontier¬¨‚Ä†</t>
  </si>
  <si>
    <t>Comedy|Family|Fantasy|Sport</t>
  </si>
  <si>
    <t>Brenda Song</t>
  </si>
  <si>
    <t>Like Mike¬¨‚Ä†</t>
  </si>
  <si>
    <t>Anne Meara</t>
  </si>
  <si>
    <t>Naked Gun 33 1/3: The Final Insult¬¨‚Ä†</t>
  </si>
  <si>
    <t>Priscilla Presley</t>
  </si>
  <si>
    <t>Patrick Macnee</t>
  </si>
  <si>
    <t>A View to a Kill¬¨‚Ä†</t>
  </si>
  <si>
    <t>Tanya Roberts</t>
  </si>
  <si>
    <t>Steve Box</t>
  </si>
  <si>
    <t>Geraldine McEwan</t>
  </si>
  <si>
    <t>Animation|Comedy|Family|Mystery|Sci-Fi</t>
  </si>
  <si>
    <t>Mark Gatiss</t>
  </si>
  <si>
    <t>The Curse of the Were-Rabbit¬¨‚Ä†</t>
  </si>
  <si>
    <t>Peter Sallis</t>
  </si>
  <si>
    <t>P.S. I Love You¬¨‚Ä†</t>
  </si>
  <si>
    <t>Nellie McKay</t>
  </si>
  <si>
    <t>Alfie Allen</t>
  </si>
  <si>
    <t>Atonement¬¨‚Ä†</t>
  </si>
  <si>
    <t>Brenda Blethyn</t>
  </si>
  <si>
    <t>Marcia DeBonis</t>
  </si>
  <si>
    <t>Letters to Juliet¬¨‚Ä†</t>
  </si>
  <si>
    <t>Luisa Ranieri</t>
  </si>
  <si>
    <t>Ken Takakura</t>
  </si>
  <si>
    <t>Black Rain¬¨‚Ä†</t>
  </si>
  <si>
    <t>Kate Capshaw</t>
  </si>
  <si>
    <t>Animation|Drama|Family|Fantasy|Musical|Romance</t>
  </si>
  <si>
    <t>Corpse Bride¬¨‚Ä†</t>
  </si>
  <si>
    <t>Bernardo Saracino</t>
  </si>
  <si>
    <t>Edgar Arreola</t>
  </si>
  <si>
    <t>Sicario¬¨‚Ä†</t>
  </si>
  <si>
    <t>Southpaw¬¨‚Ä†</t>
  </si>
  <si>
    <t>Oona Laurence</t>
  </si>
  <si>
    <t>Drag Me to Hell¬¨‚Ä†</t>
  </si>
  <si>
    <t>Lee Toland Krieger</t>
  </si>
  <si>
    <t>The Age of Adaline¬¨‚Ä†</t>
  </si>
  <si>
    <t>Tim McCanlies</t>
  </si>
  <si>
    <t>Secondhand Lions¬¨‚Ä†</t>
  </si>
  <si>
    <t>Emmanuelle Vaugier</t>
  </si>
  <si>
    <t>Step Up 3D¬¨‚Ä†</t>
  </si>
  <si>
    <t>Facundo Lombard</t>
  </si>
  <si>
    <t>Blue Crush¬¨‚Ä†</t>
  </si>
  <si>
    <t>Sanoe Lake</t>
  </si>
  <si>
    <t>Christian Stolte</t>
  </si>
  <si>
    <t>Stranger Than Fiction¬¨‚Ä†</t>
  </si>
  <si>
    <t>Danny Rhodes</t>
  </si>
  <si>
    <t>Mark Rendall</t>
  </si>
  <si>
    <t>30 Days of Night¬¨‚Ä†</t>
  </si>
  <si>
    <t>Megan Franich</t>
  </si>
  <si>
    <t>Drew Goddard</t>
  </si>
  <si>
    <t>The Cabin in the Woods¬¨‚Ä†</t>
  </si>
  <si>
    <t>Jason Friedberg</t>
  </si>
  <si>
    <t>Meet the Spartans¬¨‚Ä†</t>
  </si>
  <si>
    <t>Method Man</t>
  </si>
  <si>
    <t>Yaphet Kotto</t>
  </si>
  <si>
    <t>Midnight Run¬¨‚Ä†</t>
  </si>
  <si>
    <t>Maria Conchita Alonso</t>
  </si>
  <si>
    <t>The Running Man¬¨‚Ä†</t>
  </si>
  <si>
    <t>Richard Dawson</t>
  </si>
  <si>
    <t>Comedy|Horror|Musical|Sci-Fi</t>
  </si>
  <si>
    <t>Little Shop of Horrors¬¨‚Ä†</t>
  </si>
  <si>
    <t>Tisha Campbell-Martin</t>
  </si>
  <si>
    <t>Vicky Krieps</t>
  </si>
  <si>
    <t>Jessica Barden</t>
  </si>
  <si>
    <t>Hanna¬¨‚Ä†</t>
  </si>
  <si>
    <t>John Macmillan</t>
  </si>
  <si>
    <t>John R. Leonetti</t>
  </si>
  <si>
    <t>Mortal Kombat: Annihilation¬¨‚Ä†</t>
  </si>
  <si>
    <t>Larry Crowne¬¨‚Ä†</t>
  </si>
  <si>
    <t>Kimberly Peirce</t>
  </si>
  <si>
    <t>Carrie¬¨‚Ä†</t>
  </si>
  <si>
    <t>Liz Friedlander</t>
  </si>
  <si>
    <t>Yaya DaCosta</t>
  </si>
  <si>
    <t>Take the Lead¬¨‚Ä†</t>
  </si>
  <si>
    <t>Jasika Nicole</t>
  </si>
  <si>
    <t>Phil Joanou</t>
  </si>
  <si>
    <t>Jurnee Smollett-Bell</t>
  </si>
  <si>
    <t>Crime|Drama|Sport</t>
  </si>
  <si>
    <t>Gridiron Gang¬¨‚Ä†</t>
  </si>
  <si>
    <t>What's the Worst That Could Happen?¬¨‚Ä†</t>
  </si>
  <si>
    <t>Shane Acker</t>
  </si>
  <si>
    <t>Alan Oppenheimer</t>
  </si>
  <si>
    <t>Action|Adventure|Animation|Drama|Mystery|Sci-Fi|Thriller</t>
  </si>
  <si>
    <t>9¬¨‚Ä†</t>
  </si>
  <si>
    <t>Tom Kane</t>
  </si>
  <si>
    <t>Side Effects¬¨‚Ä†</t>
  </si>
  <si>
    <t>Katie Lowes</t>
  </si>
  <si>
    <t>Stephen J. Anderson</t>
  </si>
  <si>
    <t>Robert Lopez</t>
  </si>
  <si>
    <t>Winnie the Pooh¬¨‚Ä†</t>
  </si>
  <si>
    <t>Huell Howser</t>
  </si>
  <si>
    <t>Troy Miller</t>
  </si>
  <si>
    <t>Elden Henson</t>
  </si>
  <si>
    <t>Dumb and Dumberer: When Harry Met Lloyd¬¨‚Ä†</t>
  </si>
  <si>
    <t>Cheri Oteri</t>
  </si>
  <si>
    <t>Kirk Baltz</t>
  </si>
  <si>
    <t>Bulworth¬¨‚Ä†</t>
  </si>
  <si>
    <t>Graham Beckel</t>
  </si>
  <si>
    <t>Josh Hopkins</t>
  </si>
  <si>
    <t>Tika Sumpter</t>
  </si>
  <si>
    <t>Get on Up¬¨‚Ä†</t>
  </si>
  <si>
    <t>Aunjanue Ellis</t>
  </si>
  <si>
    <t>One True Thing¬¨‚Ä†</t>
  </si>
  <si>
    <t>Brett Leonard</t>
  </si>
  <si>
    <t>Virtuosity¬¨‚Ä†</t>
  </si>
  <si>
    <t>My Super Ex-Girlfriend¬¨‚Ä†</t>
  </si>
  <si>
    <t>Deliver Us from Evil¬¨‚Ä†</t>
  </si>
  <si>
    <t>Alister Grierson</t>
  </si>
  <si>
    <t>Rhys Wakefield</t>
  </si>
  <si>
    <t>Sanctum¬¨‚Ä†</t>
  </si>
  <si>
    <t>Nick Hurran</t>
  </si>
  <si>
    <t>Little Black Book¬¨‚Ä†</t>
  </si>
  <si>
    <t>Dave Annable</t>
  </si>
  <si>
    <t>Jacki Weaver</t>
  </si>
  <si>
    <t>The Five-Year Engagement¬¨‚Ä†</t>
  </si>
  <si>
    <t>Charles Stone III</t>
  </si>
  <si>
    <t>Mr 3000¬¨‚Ä†</t>
  </si>
  <si>
    <t>Paul Haggis</t>
  </si>
  <si>
    <t>Daniel Stern</t>
  </si>
  <si>
    <t>The Next Three Days¬¨‚Ä†</t>
  </si>
  <si>
    <t>Aisha Hinds</t>
  </si>
  <si>
    <t>Kurt Wimmer</t>
  </si>
  <si>
    <t>Cameron Bright</t>
  </si>
  <si>
    <t>Ultraviolet¬¨‚Ä†</t>
  </si>
  <si>
    <t>Jean-Fran‚àö√üois Richet</t>
  </si>
  <si>
    <t>Drea de Matteo</t>
  </si>
  <si>
    <t>Assault on Precinct 13¬¨‚Ä†</t>
  </si>
  <si>
    <t>Hugh Dillon</t>
  </si>
  <si>
    <t>The Replacement Killers¬¨‚Ä†</t>
  </si>
  <si>
    <t>Kevin Hooks</t>
  </si>
  <si>
    <t>Stephen Baldwin</t>
  </si>
  <si>
    <t>Action|Adventure|Crime|Drama|Romance</t>
  </si>
  <si>
    <t>Fled¬¨‚Ä†</t>
  </si>
  <si>
    <t>Ellory Elkayem</t>
  </si>
  <si>
    <t>Doug E. Doug</t>
  </si>
  <si>
    <t>Action|Comedy|Horror</t>
  </si>
  <si>
    <t>Eight Legged Freaks¬¨‚Ä†</t>
  </si>
  <si>
    <t>Love &amp; Other Drugs¬¨‚Ä†</t>
  </si>
  <si>
    <t>88 Minutes¬¨‚Ä†</t>
  </si>
  <si>
    <t>Niki Caro</t>
  </si>
  <si>
    <t>North Country¬¨‚Ä†</t>
  </si>
  <si>
    <t>The Whole Ten Yards¬¨‚Ä†</t>
  </si>
  <si>
    <t>Vincenzo Natali</t>
  </si>
  <si>
    <t>David Hewlett</t>
  </si>
  <si>
    <t>Sarah Polley</t>
  </si>
  <si>
    <t>Splice¬¨‚Ä†</t>
  </si>
  <si>
    <t>Delphine Chan‚àö¬©ac</t>
  </si>
  <si>
    <t>Willard Huyck</t>
  </si>
  <si>
    <t>Howard the Duck¬¨‚Ä†</t>
  </si>
  <si>
    <t>Jordan Prentice</t>
  </si>
  <si>
    <t>Gavin O'Connor</t>
  </si>
  <si>
    <t>Pride and Glory¬¨‚Ä†</t>
  </si>
  <si>
    <t>Bruce Hunt</t>
  </si>
  <si>
    <t>Adventure|Horror|Thriller</t>
  </si>
  <si>
    <t>Eddie Cibrian</t>
  </si>
  <si>
    <t>The Cave¬¨‚Ä†</t>
  </si>
  <si>
    <t>Lobo Sebastian</t>
  </si>
  <si>
    <t>Alex &amp; Emma¬¨‚Ä†</t>
  </si>
  <si>
    <t>Robert Costanzo</t>
  </si>
  <si>
    <t>Christopher Cousins</t>
  </si>
  <si>
    <t>Jessica Par‚àö¬©</t>
  </si>
  <si>
    <t>Wicker Park¬¨‚Ä†</t>
  </si>
  <si>
    <t>Mark Camacho</t>
  </si>
  <si>
    <t>Craig Gillespie</t>
  </si>
  <si>
    <t>Reid Ewing</t>
  </si>
  <si>
    <t>Grace Phipps</t>
  </si>
  <si>
    <t>Fright Night¬¨‚Ä†</t>
  </si>
  <si>
    <t>Sandra Vergara</t>
  </si>
  <si>
    <t>Michael Greyeyes</t>
  </si>
  <si>
    <t>The New World¬¨‚Ä†</t>
  </si>
  <si>
    <t>Chris Roberts</t>
  </si>
  <si>
    <t>Wing Commander¬¨‚Ä†</t>
  </si>
  <si>
    <t>In Dreams¬¨‚Ä†</t>
  </si>
  <si>
    <t>Texas Battle</t>
  </si>
  <si>
    <t>Dragonball: Evolution¬¨‚Ä†</t>
  </si>
  <si>
    <t>Jee-woon Kim</t>
  </si>
  <si>
    <t>James Burnett</t>
  </si>
  <si>
    <t>Zach Gilford</t>
  </si>
  <si>
    <t>The Last Stand¬¨‚Ä†</t>
  </si>
  <si>
    <t>Christiana Leucas</t>
  </si>
  <si>
    <t>Nick Hamm</t>
  </si>
  <si>
    <t>Godsend¬¨‚Ä†</t>
  </si>
  <si>
    <t>Munro Chambers</t>
  </si>
  <si>
    <t>Andy Cadiff</t>
  </si>
  <si>
    <t>Stark Sands</t>
  </si>
  <si>
    <t>Chasing Liberty¬¨‚Ä†</t>
  </si>
  <si>
    <t>Terence Maynard</t>
  </si>
  <si>
    <t>Mike Disa</t>
  </si>
  <si>
    <t>Phil LaMarr</t>
  </si>
  <si>
    <t>Hoodwinked Too! Hood vs. Evil¬¨‚Ä†</t>
  </si>
  <si>
    <t>An Unfinished Life¬¨‚Ä†</t>
  </si>
  <si>
    <t>Lynda Boyd</t>
  </si>
  <si>
    <t>Adventure|Fantasy|Mystery</t>
  </si>
  <si>
    <t>The Imaginarium of Doctor Parnassus¬¨‚Ä†</t>
  </si>
  <si>
    <t>Runner Runner¬¨‚Ä†</t>
  </si>
  <si>
    <t>Richard Roundtree</t>
  </si>
  <si>
    <t>Antitrust¬¨‚Ä†</t>
  </si>
  <si>
    <t>Ned Bellamy</t>
  </si>
  <si>
    <t>Glory¬¨‚Ä†</t>
  </si>
  <si>
    <t>Sergio Leone</t>
  </si>
  <si>
    <t>Once Upon a Time in America¬¨‚Ä†</t>
  </si>
  <si>
    <t>Italy</t>
  </si>
  <si>
    <t>Niels Arden Oplev</t>
  </si>
  <si>
    <t>Dead Man Down¬¨‚Ä†</t>
  </si>
  <si>
    <t>James Biberi</t>
  </si>
  <si>
    <t>Michael Radford</t>
  </si>
  <si>
    <t>The Merchant of Venice¬¨‚Ä†</t>
  </si>
  <si>
    <t>Sa‚àö√òd Taghmaoui</t>
  </si>
  <si>
    <t>Emir Kusturica</t>
  </si>
  <si>
    <t>The Good Thief¬¨‚Ä†</t>
  </si>
  <si>
    <t>Bill Paterson</t>
  </si>
  <si>
    <t>Miss Potter¬¨‚Ä†</t>
  </si>
  <si>
    <t>Lucy Boynton</t>
  </si>
  <si>
    <t>Kaige Chen</t>
  </si>
  <si>
    <t>Toby Leonard Moore</t>
  </si>
  <si>
    <t>The Promise¬¨‚Ä†</t>
  </si>
  <si>
    <t>Nicholas Tse</t>
  </si>
  <si>
    <t>Corey Yuen</t>
  </si>
  <si>
    <t>Holly Valance</t>
  </si>
  <si>
    <t>DOA: Dead or Alive¬¨‚Ä†</t>
  </si>
  <si>
    <t>Sarah Carter</t>
  </si>
  <si>
    <t>Andrew Dominik</t>
  </si>
  <si>
    <t>Biography|Crime|Drama|History|Western</t>
  </si>
  <si>
    <t>The Assassination of Jesse James by the Coward Robert Ford¬¨‚Ä†</t>
  </si>
  <si>
    <t>Li Zhang</t>
  </si>
  <si>
    <t>1911¬¨‚Ä†</t>
  </si>
  <si>
    <t>Jaycee Chan</t>
  </si>
  <si>
    <t>Action|Biography|Crime|Drama</t>
  </si>
  <si>
    <t>Machine Gun Preacher¬¨‚Ä†</t>
  </si>
  <si>
    <t>Kathy Baker</t>
  </si>
  <si>
    <t>Elizabeth Banks</t>
  </si>
  <si>
    <t>Birgitte Hjort S‚àö‚àèrensen</t>
  </si>
  <si>
    <t>Pitch Perfect 2¬¨‚Ä†</t>
  </si>
  <si>
    <t>Hana Mae Lee</t>
  </si>
  <si>
    <t>Dallas Roberts</t>
  </si>
  <si>
    <t>Biography|Drama|Music|Romance</t>
  </si>
  <si>
    <t>Walk the Line¬¨‚Ä†</t>
  </si>
  <si>
    <t>Tyler Hilton</t>
  </si>
  <si>
    <t>Edward Norton</t>
  </si>
  <si>
    <t>Keeping the Faith¬¨‚Ä†</t>
  </si>
  <si>
    <t>Bradley Pierce</t>
  </si>
  <si>
    <t>The Borrowers¬¨‚Ä†</t>
  </si>
  <si>
    <t>Mark Williams</t>
  </si>
  <si>
    <t>Frost/Nixon¬¨‚Ä†</t>
  </si>
  <si>
    <t>Serving Sara¬¨‚Ä†</t>
  </si>
  <si>
    <t>Ben Falcone</t>
  </si>
  <si>
    <t>The Boss¬¨‚Ä†</t>
  </si>
  <si>
    <t>Richard Attenborough</t>
  </si>
  <si>
    <t>Cry Freedom¬¨‚Ä†</t>
  </si>
  <si>
    <t>Mumford¬¨‚Ä†</t>
  </si>
  <si>
    <t>Don Mancini</t>
  </si>
  <si>
    <t>Seed of Chucky¬¨‚Ä†</t>
  </si>
  <si>
    <t>Hannah Spearritt</t>
  </si>
  <si>
    <t>Romania</t>
  </si>
  <si>
    <t>John Maybury</t>
  </si>
  <si>
    <t>Jason Lewis</t>
  </si>
  <si>
    <t>The Jacket¬¨‚Ä†</t>
  </si>
  <si>
    <t>Angel Coulby</t>
  </si>
  <si>
    <t>Aladdin¬¨‚Ä†</t>
  </si>
  <si>
    <t>Scott Weinger</t>
  </si>
  <si>
    <t>Neil Brown Jr.</t>
  </si>
  <si>
    <t>Biography|Crime|Drama|History|Music</t>
  </si>
  <si>
    <t>Straight Outta Compton¬¨‚Ä†</t>
  </si>
  <si>
    <t>R. Marcos Taylor</t>
  </si>
  <si>
    <t>Amrish Puri</t>
  </si>
  <si>
    <t>Indiana Jones and the Temple of Doom¬¨‚Ä†</t>
  </si>
  <si>
    <t>Igor Kovalyov</t>
  </si>
  <si>
    <t>Adventure|Animation|Comedy|Drama|Family|Musical</t>
  </si>
  <si>
    <t>The Rugrats Movie¬¨‚Ä†</t>
  </si>
  <si>
    <t>Along Came a Spider¬¨‚Ä†</t>
  </si>
  <si>
    <t>Once Upon a Time in Mexico¬¨‚Ä†</t>
  </si>
  <si>
    <t>Enrique Iglesias</t>
  </si>
  <si>
    <t>Die Hard¬¨‚Ä†</t>
  </si>
  <si>
    <t>Reginald VelJohnson</t>
  </si>
  <si>
    <t>David Wain</t>
  </si>
  <si>
    <t>Role Models¬¨‚Ä†</t>
  </si>
  <si>
    <t>The Big Short¬¨‚Ä†</t>
  </si>
  <si>
    <t>Charlie Talbert</t>
  </si>
  <si>
    <t>Comedy|Drama|Music</t>
  </si>
  <si>
    <t>Taking Woodstock¬¨‚Ä†</t>
  </si>
  <si>
    <t>Demetri Martin</t>
  </si>
  <si>
    <t>Eddie Cahill</t>
  </si>
  <si>
    <t>Miracle¬¨‚Ä†</t>
  </si>
  <si>
    <t>Kenneth Mitchell</t>
  </si>
  <si>
    <t>Dawn of the Dead¬¨‚Ä†</t>
  </si>
  <si>
    <t>The Wedding Planner¬¨‚Ä†</t>
  </si>
  <si>
    <t>Alex Rocco</t>
  </si>
  <si>
    <t>The Royal Tenenbaums¬¨‚Ä†</t>
  </si>
  <si>
    <t>Rebecca De Mornay</t>
  </si>
  <si>
    <t>Identity¬¨‚Ä†</t>
  </si>
  <si>
    <t>Last Vegas¬¨‚Ä†</t>
  </si>
  <si>
    <t>Topol</t>
  </si>
  <si>
    <t>For Your Eyes Only¬¨‚Ä†</t>
  </si>
  <si>
    <t>David Sparrow</t>
  </si>
  <si>
    <t>Lilli Lavine</t>
  </si>
  <si>
    <t>Serendipity¬¨‚Ä†</t>
  </si>
  <si>
    <t>Ann Talman</t>
  </si>
  <si>
    <t>Mia Sara</t>
  </si>
  <si>
    <t>Timecop¬¨‚Ä†</t>
  </si>
  <si>
    <t>Gloria Reuben</t>
  </si>
  <si>
    <t>Zoolander¬¨‚Ä†</t>
  </si>
  <si>
    <t>Noah Lomax</t>
  </si>
  <si>
    <t>Drama|Romance|Thriller</t>
  </si>
  <si>
    <t>David Lyons</t>
  </si>
  <si>
    <t>Safe Haven¬¨‚Ä†</t>
  </si>
  <si>
    <t>Mimi Kirkland</t>
  </si>
  <si>
    <t>Omri Katz</t>
  </si>
  <si>
    <t>Hocus Pocus¬¨‚Ä†</t>
  </si>
  <si>
    <t>Larry Bagby</t>
  </si>
  <si>
    <t>Lily Rabe</t>
  </si>
  <si>
    <t>No Reservations¬¨‚Ä†</t>
  </si>
  <si>
    <t>Deborah Twiss</t>
  </si>
  <si>
    <t>Elizabeth McGovern</t>
  </si>
  <si>
    <t>Kick-Ass¬¨‚Ä†</t>
  </si>
  <si>
    <t>Dilshad Vadsaria</t>
  </si>
  <si>
    <t>Bianca Kajlich</t>
  </si>
  <si>
    <t>30 Minutes or Less¬¨‚Ä†</t>
  </si>
  <si>
    <t>Action|Fantasy|Horror|Thriller</t>
  </si>
  <si>
    <t>Dracula 2000¬¨‚Ä†</t>
  </si>
  <si>
    <t>Jeri Ryan</t>
  </si>
  <si>
    <t>Miguel Arteta</t>
  </si>
  <si>
    <t>Alexander and the Terrible, Horrible, No Good, Very Bad Day¬¨‚Ä†</t>
  </si>
  <si>
    <t>Talulah Riley</t>
  </si>
  <si>
    <t>Pride &amp; Prejudice¬¨‚Ä†</t>
  </si>
  <si>
    <t>Simon Woods</t>
  </si>
  <si>
    <t>Sean Young</t>
  </si>
  <si>
    <t>Blade Runner¬¨‚Ä†</t>
  </si>
  <si>
    <t>Adventure|Biography</t>
  </si>
  <si>
    <t>Rob Roy¬¨‚Ä†</t>
  </si>
  <si>
    <t>Richard Sammel</t>
  </si>
  <si>
    <t>3 Days to Kill¬¨‚Ä†</t>
  </si>
  <si>
    <t>T‚àö‚â•mas Lemarquis</t>
  </si>
  <si>
    <t>James Gray</t>
  </si>
  <si>
    <t>Oleg Taktarov</t>
  </si>
  <si>
    <t>We Own the Night¬¨‚Ä†</t>
  </si>
  <si>
    <t>Antoni Corone</t>
  </si>
  <si>
    <t>Janusz Kaminski</t>
  </si>
  <si>
    <t>Bob Clendenin</t>
  </si>
  <si>
    <t>Lost Souls¬¨‚Ä†</t>
  </si>
  <si>
    <t>Ben Chaplin</t>
  </si>
  <si>
    <t>Philippe Labro</t>
  </si>
  <si>
    <t>Documentary</t>
  </si>
  <si>
    <t>Winged Migration¬¨‚Ä†</t>
  </si>
  <si>
    <t>Unknown</t>
  </si>
  <si>
    <t>Samaire Armstrong</t>
  </si>
  <si>
    <t>Just My Luck¬¨‚Ä†</t>
  </si>
  <si>
    <t>Mary McCormack</t>
  </si>
  <si>
    <t>Mystery, Alaska¬¨‚Ä†</t>
  </si>
  <si>
    <t>Ron Eldard</t>
  </si>
  <si>
    <t>Action|Comedy|Family</t>
  </si>
  <si>
    <t>The Spy Next Door¬¨‚Ä†</t>
  </si>
  <si>
    <t>George Lopez</t>
  </si>
  <si>
    <t>Michael Ritchie</t>
  </si>
  <si>
    <t>Francis Capra</t>
  </si>
  <si>
    <t>Mara Wilson</t>
  </si>
  <si>
    <t>A Simple Wish¬¨‚Ä†</t>
  </si>
  <si>
    <t>Ghosts of Mars¬¨‚Ä†</t>
  </si>
  <si>
    <t>Dominic Flores</t>
  </si>
  <si>
    <t>Our Brand Is Crisis¬¨‚Ä†</t>
  </si>
  <si>
    <t>Bella Heathcote</t>
  </si>
  <si>
    <t>Action|Horror|Romance</t>
  </si>
  <si>
    <t>Pride and Prejudice and Zombies¬¨‚Ä†</t>
  </si>
  <si>
    <t>Tulku Jamyang Kunga Tenzin</t>
  </si>
  <si>
    <t>Tenzin Thuthob Tsarong</t>
  </si>
  <si>
    <t>Kundun¬¨‚Ä†</t>
  </si>
  <si>
    <t>Tencho Gyalpo</t>
  </si>
  <si>
    <t>Robert B. Weide</t>
  </si>
  <si>
    <t>Katherine Parkinson</t>
  </si>
  <si>
    <t>How to Lose Friends &amp; Alienate People¬¨‚Ä†</t>
  </si>
  <si>
    <t>Fenella Woolgar</t>
  </si>
  <si>
    <t>Jeff Wadlow</t>
  </si>
  <si>
    <t>Donald Faison</t>
  </si>
  <si>
    <t>Kick-Ass 2¬¨‚Ä†</t>
  </si>
  <si>
    <t>Camille Delamarre</t>
  </si>
  <si>
    <t>Brick Mansions¬¨‚Ä†</t>
  </si>
  <si>
    <t>Kabir Bedi</t>
  </si>
  <si>
    <t>Louis Jourdan</t>
  </si>
  <si>
    <t>Octopussy¬¨‚Ä†</t>
  </si>
  <si>
    <t>Steven Berkoff</t>
  </si>
  <si>
    <t>Martin Starr</t>
  </si>
  <si>
    <t>Knocked Up¬¨‚Ä†</t>
  </si>
  <si>
    <t>Sofia Vassilieva</t>
  </si>
  <si>
    <t>My Sister's Keeper¬¨‚Ä†</t>
  </si>
  <si>
    <t>Jeffrey Markle</t>
  </si>
  <si>
    <t>Malcolm D. Lee</t>
  </si>
  <si>
    <t>Welcome Home, Roscoe Jenkins¬¨‚Ä†</t>
  </si>
  <si>
    <t>David Lean</t>
  </si>
  <si>
    <t>Richard Wilson</t>
  </si>
  <si>
    <t>A Passage to India¬¨‚Ä†</t>
  </si>
  <si>
    <t>Richard Eyre</t>
  </si>
  <si>
    <t>Andrew Simpson</t>
  </si>
  <si>
    <t>Phil Davis</t>
  </si>
  <si>
    <t>Notes on a Scandal¬¨‚Ä†</t>
  </si>
  <si>
    <t>Shaun Parkes</t>
  </si>
  <si>
    <t>Rendition¬¨‚Ä†</t>
  </si>
  <si>
    <t>Nicholas Meyer</t>
  </si>
  <si>
    <t>Star Trek VI: The Undiscovered Country¬¨‚Ä†</t>
  </si>
  <si>
    <t>Callie Khouri</t>
  </si>
  <si>
    <t>Divine Secrets of the Ya-Ya Sisterhood¬¨‚Ä†</t>
  </si>
  <si>
    <t>Matthew Settle</t>
  </si>
  <si>
    <t>Kiss the Girls¬¨‚Ä†</t>
  </si>
  <si>
    <t>Tatyana Ali</t>
  </si>
  <si>
    <t>Aretha Franklin</t>
  </si>
  <si>
    <t>Action|Comedy|Crime|Music</t>
  </si>
  <si>
    <t>John Belushi</t>
  </si>
  <si>
    <t>The Blues Brothers¬¨‚Ä†</t>
  </si>
  <si>
    <t>Ray Charles</t>
  </si>
  <si>
    <t>Jeremy Jordan</t>
  </si>
  <si>
    <t>Dolly Parton</t>
  </si>
  <si>
    <t>Joyful Noise¬¨‚Ä†</t>
  </si>
  <si>
    <t>Christopher Webster</t>
  </si>
  <si>
    <t>Sharon Small</t>
  </si>
  <si>
    <t>About a Boy¬¨‚Ä†</t>
  </si>
  <si>
    <t>Peter McNicholl</t>
  </si>
  <si>
    <t>Lake Placid¬¨‚Ä†</t>
  </si>
  <si>
    <t>Ty Olsson</t>
  </si>
  <si>
    <t>Lucky Number Slevin¬¨‚Ä†</t>
  </si>
  <si>
    <t>Philip Kaufman</t>
  </si>
  <si>
    <t>The Right Stuff¬¨‚Ä†</t>
  </si>
  <si>
    <t>Anonymous¬¨‚Ä†</t>
  </si>
  <si>
    <t>Action|Drama|Fantasy|Mystery|Sci-Fi|Thriller</t>
  </si>
  <si>
    <t>Dark City¬¨‚Ä†</t>
  </si>
  <si>
    <t>Saul Dibb</t>
  </si>
  <si>
    <t>The Duchess¬¨‚Ä†</t>
  </si>
  <si>
    <t>Richard Linklater</t>
  </si>
  <si>
    <t>Lew Temple</t>
  </si>
  <si>
    <t>Action|Crime|Drama|History|Western</t>
  </si>
  <si>
    <t>The Newton Boys¬¨‚Ä†</t>
  </si>
  <si>
    <t>Case 39¬¨‚Ä†</t>
  </si>
  <si>
    <t>Vanesa Tomasino</t>
  </si>
  <si>
    <t>E. Elias Merhige</t>
  </si>
  <si>
    <t>Suspect Zero¬¨‚Ä†</t>
  </si>
  <si>
    <t>William Mapother</t>
  </si>
  <si>
    <t>Menno Meyjes</t>
  </si>
  <si>
    <t>Martian Child¬¨‚Ä†</t>
  </si>
  <si>
    <t>Spy Kids: All the Time in the World in 4D¬¨‚Ä†</t>
  </si>
  <si>
    <t>Jodie Foster</t>
  </si>
  <si>
    <t>Money Monster¬¨‚Ä†</t>
  </si>
  <si>
    <t>Junix Inocian</t>
  </si>
  <si>
    <t>Formula 51¬¨‚Ä†</t>
  </si>
  <si>
    <t>Paul Barber</t>
  </si>
  <si>
    <t>Comedy|Crime|Drama</t>
  </si>
  <si>
    <t>Flawless¬¨‚Ä†</t>
  </si>
  <si>
    <t>Mindhunters¬¨‚Ä†</t>
  </si>
  <si>
    <t>Eion Bailey</t>
  </si>
  <si>
    <t>What Just Happened¬¨‚Ä†</t>
  </si>
  <si>
    <t>The Statement¬¨‚Ä†</t>
  </si>
  <si>
    <t>John Neville</t>
  </si>
  <si>
    <t>Adhir Kalyan</t>
  </si>
  <si>
    <t>Paul Blart: Mall Cop¬¨‚Ä†</t>
  </si>
  <si>
    <t>Julie Gonzalo</t>
  </si>
  <si>
    <t>Comedy|Family|Fantasy|Music|Romance</t>
  </si>
  <si>
    <t>Freaky Friday¬¨‚Ä†</t>
  </si>
  <si>
    <t>The 40-Year-Old Virgin¬¨‚Ä†</t>
  </si>
  <si>
    <t>Gerry Bednob</t>
  </si>
  <si>
    <t>Martin Clunes</t>
  </si>
  <si>
    <t>Shakespeare in Love¬¨‚Ä†</t>
  </si>
  <si>
    <t>Simon Callow</t>
  </si>
  <si>
    <t>Scott Frank</t>
  </si>
  <si>
    <t>Boyd Holbrook</t>
  </si>
  <si>
    <t>A Walk Among the Tombstones¬¨‚Ä†</t>
  </si>
  <si>
    <t>David Harbour</t>
  </si>
  <si>
    <t>Kindergarten Cop¬¨‚Ä†</t>
  </si>
  <si>
    <t>Pineapple Express¬¨‚Ä†</t>
  </si>
  <si>
    <t>Ever After: A Cinderella Story¬¨‚Ä†</t>
  </si>
  <si>
    <t>Jeanne Moreau</t>
  </si>
  <si>
    <t>Open Range¬¨‚Ä†</t>
  </si>
  <si>
    <t>Flatliners¬¨‚Ä†</t>
  </si>
  <si>
    <t>Dirk Bogarde</t>
  </si>
  <si>
    <t>Ryan O'Neal</t>
  </si>
  <si>
    <t>A Bridge Too Far¬¨‚Ä†</t>
  </si>
  <si>
    <t>Wolfgang Preiss</t>
  </si>
  <si>
    <t>Carl Gilliard</t>
  </si>
  <si>
    <t>Robert Pine</t>
  </si>
  <si>
    <t>Red Eye¬¨‚Ä†</t>
  </si>
  <si>
    <t>Suzie Plakson</t>
  </si>
  <si>
    <t>Michael Landes</t>
  </si>
  <si>
    <t>Final Destination 2¬¨‚Ä†</t>
  </si>
  <si>
    <t>Keegan Connor Tracy</t>
  </si>
  <si>
    <t>Adventure|Comedy|Crime|Music</t>
  </si>
  <si>
    <t>O Brother, Where Art Thou?¬¨‚Ä†</t>
  </si>
  <si>
    <t>Kate Walsh</t>
  </si>
  <si>
    <t>Legion¬¨‚Ä†</t>
  </si>
  <si>
    <t>Larry Hankin</t>
  </si>
  <si>
    <t>Pain &amp; Gain¬¨‚Ä†</t>
  </si>
  <si>
    <t>In Good Company¬¨‚Ä†</t>
  </si>
  <si>
    <t>Paula Garc‚àö¬©s</t>
  </si>
  <si>
    <t>Action|Adventure|Comedy|Sci-Fi|Thriller</t>
  </si>
  <si>
    <t>Clockstoppers¬¨‚Ä†</t>
  </si>
  <si>
    <t>Jason George</t>
  </si>
  <si>
    <t>Todd Allen</t>
  </si>
  <si>
    <t>Action|Crime|Drama|Western</t>
  </si>
  <si>
    <t>Silverado¬¨‚Ä†</t>
  </si>
  <si>
    <t>Brad Leland</t>
  </si>
  <si>
    <t>Brothers¬¨‚Ä†</t>
  </si>
  <si>
    <t>Kevin Allen</t>
  </si>
  <si>
    <t>Frankie Muniz</t>
  </si>
  <si>
    <t>Action|Adventure|Comedy|Family|Romance|Sci-Fi</t>
  </si>
  <si>
    <t>Agent Cody Banks 2: Destination London¬¨‚Ä†</t>
  </si>
  <si>
    <t>New Year's Eve¬¨‚Ä†</t>
  </si>
  <si>
    <t>Seth Meyers</t>
  </si>
  <si>
    <t>Michael Cristofer</t>
  </si>
  <si>
    <t>Gregory Itzin</t>
  </si>
  <si>
    <t>Original Sin¬¨‚Ä†</t>
  </si>
  <si>
    <t>Jack Thompson</t>
  </si>
  <si>
    <t>Dave Legeno</t>
  </si>
  <si>
    <t>Pam Ferris</t>
  </si>
  <si>
    <t>The Raven¬¨‚Ä†</t>
  </si>
  <si>
    <t>Welcome to Mooseport¬¨‚Ä†</t>
  </si>
  <si>
    <t>Andrew Morahan</t>
  </si>
  <si>
    <t>Action|Fantasy|Romance|Sci-Fi</t>
  </si>
  <si>
    <t>Highlander: The Final Dimension¬¨‚Ä†</t>
  </si>
  <si>
    <t>Mario Van Peebles</t>
  </si>
  <si>
    <t>Bob Rafelson</t>
  </si>
  <si>
    <t>Blood and Wine¬¨‚Ä†</t>
  </si>
  <si>
    <t>Comedy|Crime|Mystery|Romance</t>
  </si>
  <si>
    <t>The Curse of the Jade Scorpion¬¨‚Ä†</t>
  </si>
  <si>
    <t>Alan Shapiro</t>
  </si>
  <si>
    <t>Chelsea Field</t>
  </si>
  <si>
    <t>Adventure|Family</t>
  </si>
  <si>
    <t>Paul Hogan</t>
  </si>
  <si>
    <t>Flipper¬¨‚Ä†</t>
  </si>
  <si>
    <t>Jessica Wesson</t>
  </si>
  <si>
    <t>Derek Luke</t>
  </si>
  <si>
    <t>Self/less¬¨‚Ä†</t>
  </si>
  <si>
    <t>Fernando Meirelles</t>
  </si>
  <si>
    <t>The Constant Gardener¬¨‚Ä†</t>
  </si>
  <si>
    <t>Donald Sumpter</t>
  </si>
  <si>
    <t>Maia Morgenstern</t>
  </si>
  <si>
    <t>Christo Jivkov</t>
  </si>
  <si>
    <t>The Passion of the Christ¬¨‚Ä†</t>
  </si>
  <si>
    <t>Hristo Shopov</t>
  </si>
  <si>
    <t>Aramaic</t>
  </si>
  <si>
    <t>Comedy|Drama|Family|Romance</t>
  </si>
  <si>
    <t>Mrs. Doubtfire¬¨‚Ä†</t>
  </si>
  <si>
    <t>Matthew Lawrence</t>
  </si>
  <si>
    <t>Rain Man¬¨‚Ä†</t>
  </si>
  <si>
    <t>Dreama Walker</t>
  </si>
  <si>
    <t>Gran Torino¬¨‚Ä†</t>
  </si>
  <si>
    <t>Ahney Her</t>
  </si>
  <si>
    <t>W.¬¨‚Ä†</t>
  </si>
  <si>
    <t>Taken¬¨‚Ä†</t>
  </si>
  <si>
    <t>Michael Hoffman</t>
  </si>
  <si>
    <t>Luke Bracey</t>
  </si>
  <si>
    <t>The Best of Me¬¨‚Ä†</t>
  </si>
  <si>
    <t>Action|Drama|Music|Romance</t>
  </si>
  <si>
    <t>The Bodyguard¬¨‚Ä†</t>
  </si>
  <si>
    <t>DeVaughn Nixon</t>
  </si>
  <si>
    <t>Embeth Davidtz</t>
  </si>
  <si>
    <t>Schindler's List¬¨‚Ä†</t>
  </si>
  <si>
    <t>Caroline Goodall</t>
  </si>
  <si>
    <t>The Help¬¨‚Ä†</t>
  </si>
  <si>
    <t>The Fifth Estate¬¨‚Ä†</t>
  </si>
  <si>
    <t>Jamie Blackley</t>
  </si>
  <si>
    <t>Adventure|Comedy|Family|Fantasy|Horror|Mystery</t>
  </si>
  <si>
    <t>Scooby-Doo 2: Monsters Unleashed¬¨‚Ä†</t>
  </si>
  <si>
    <t>Jason Ritter</t>
  </si>
  <si>
    <t>Katharine Isabelle</t>
  </si>
  <si>
    <t>Freddy vs. Jason¬¨‚Ä†</t>
  </si>
  <si>
    <t>Jimmy Neutron: Boy Genius¬¨‚Ä†</t>
  </si>
  <si>
    <t>Ben Feldman</t>
  </si>
  <si>
    <t>Cloverfield¬¨‚Ä†</t>
  </si>
  <si>
    <t>Liza Lapira</t>
  </si>
  <si>
    <t>Michael Pressman</t>
  </si>
  <si>
    <t>Paige Turco</t>
  </si>
  <si>
    <t>Kevin Nash</t>
  </si>
  <si>
    <t>Teenage Mutant Ninja Turtles II: The Secret of the Ooze¬¨‚Ä†</t>
  </si>
  <si>
    <t>Ernie Reyes Jr.</t>
  </si>
  <si>
    <t>Billy Drago</t>
  </si>
  <si>
    <t>The Untouchables¬¨‚Ä†</t>
  </si>
  <si>
    <t>No Country for Old Men¬¨‚Ä†</t>
  </si>
  <si>
    <t>Barry Corbin</t>
  </si>
  <si>
    <t>Ride Along¬¨‚Ä†</t>
  </si>
  <si>
    <t>Bryan Callen</t>
  </si>
  <si>
    <t>Sharon Maguire</t>
  </si>
  <si>
    <t>Bridget Jones's Diary¬¨‚Ä†</t>
  </si>
  <si>
    <t>Leslie Caron</t>
  </si>
  <si>
    <t>Chocolat¬¨‚Ä†</t>
  </si>
  <si>
    <t>Hugh O'Conor</t>
  </si>
  <si>
    <t>Charles Herman-Wurmfeld</t>
  </si>
  <si>
    <t>Legally Blonde 2: Red, White &amp; Blonde¬¨‚Ä†</t>
  </si>
  <si>
    <t>Bob Newhart</t>
  </si>
  <si>
    <t>Gedde Watanabe</t>
  </si>
  <si>
    <t>Parental Guidance¬¨‚Ä†</t>
  </si>
  <si>
    <t>Greta Gerwig</t>
  </si>
  <si>
    <t>No Strings Attached¬¨‚Ä†</t>
  </si>
  <si>
    <t>Dana Delany</t>
  </si>
  <si>
    <t>Action|Biography|Drama|History|Romance|Western</t>
  </si>
  <si>
    <t>Tombstone¬¨‚Ä†</t>
  </si>
  <si>
    <t>Romeo Must Die¬¨‚Ä†</t>
  </si>
  <si>
    <t>Gina Holden</t>
  </si>
  <si>
    <t>Chelan Simmons</t>
  </si>
  <si>
    <t>Final Destination 3¬¨‚Ä†</t>
  </si>
  <si>
    <t>Riley Thomas Stewart</t>
  </si>
  <si>
    <t>The Lucky One¬¨‚Ä†</t>
  </si>
  <si>
    <t>Jay R. Ferguson</t>
  </si>
  <si>
    <t>Gabor Csupo</t>
  </si>
  <si>
    <t>Bridge to Terabithia¬¨‚Ä†</t>
  </si>
  <si>
    <t>Biography|Drama|Family</t>
  </si>
  <si>
    <t>Finding Neverland¬¨‚Ä†</t>
  </si>
  <si>
    <t>Tyler Perry</t>
  </si>
  <si>
    <t>A Madea Christmas¬¨‚Ä†</t>
  </si>
  <si>
    <t>Larry the Cable Guy</t>
  </si>
  <si>
    <t>Joe Carnahan</t>
  </si>
  <si>
    <t>The Grey¬¨‚Ä†</t>
  </si>
  <si>
    <t>John Polson</t>
  </si>
  <si>
    <t>Hide and Seek¬¨‚Ä†</t>
  </si>
  <si>
    <t>Darcy Donavan</t>
  </si>
  <si>
    <t>Anchorman: The Legend of Ron Burgundy¬¨‚Ä†</t>
  </si>
  <si>
    <t>Goodfellas¬¨‚Ä†</t>
  </si>
  <si>
    <t>Action|Adventure|Comedy|Crime|Family|Romance|Thriller</t>
  </si>
  <si>
    <t>Agent Cody Banks¬¨‚Ä†</t>
  </si>
  <si>
    <t>Chris Gauthier</t>
  </si>
  <si>
    <t>Nanny McPhee¬¨‚Ä†</t>
  </si>
  <si>
    <t>Scarface¬¨‚Ä†</t>
  </si>
  <si>
    <t>Nothing to Lose¬¨‚Ä†</t>
  </si>
  <si>
    <t>Rebecca Gayheart</t>
  </si>
  <si>
    <t>Bernardo Bertolucci</t>
  </si>
  <si>
    <t>The Last Emperor¬¨‚Ä†</t>
  </si>
  <si>
    <t>David O'Hara</t>
  </si>
  <si>
    <t>Contraband¬¨‚Ä†</t>
  </si>
  <si>
    <t>Money Talks¬¨‚Ä†</t>
  </si>
  <si>
    <t>Paul F. Tompkins</t>
  </si>
  <si>
    <t>There Will Be Blood¬¨‚Ä†</t>
  </si>
  <si>
    <t>Kevin Breznahan</t>
  </si>
  <si>
    <t>Cathy Malkasian</t>
  </si>
  <si>
    <t>Flea</t>
  </si>
  <si>
    <t>The Wild Thornberrys Movie¬¨‚Ä†</t>
  </si>
  <si>
    <t>John Eng</t>
  </si>
  <si>
    <t>Rugrats Go Wild¬¨‚Ä†</t>
  </si>
  <si>
    <t>Nancy Cartwright</t>
  </si>
  <si>
    <t>Eddie Griffin</t>
  </si>
  <si>
    <t>Undercover Brother¬¨‚Ä†</t>
  </si>
  <si>
    <t>The Sisterhood of the Traveling Pants¬¨‚Ä†</t>
  </si>
  <si>
    <t>Chris Nahon</t>
  </si>
  <si>
    <t>Kiss of the Dragon¬¨‚Ä†</t>
  </si>
  <si>
    <t>Fred Wolf</t>
  </si>
  <si>
    <t>Katharine McPhee</t>
  </si>
  <si>
    <t>The House Bunny¬¨‚Ä†</t>
  </si>
  <si>
    <t>Million Dollar Arm¬¨‚Ä†</t>
  </si>
  <si>
    <t>Gregory Alan Williams</t>
  </si>
  <si>
    <t>Drama|Romance|Sci-Fi</t>
  </si>
  <si>
    <t>The Giver¬¨‚Ä†</t>
  </si>
  <si>
    <t>Oliver James</t>
  </si>
  <si>
    <t>What a Girl Wants¬¨‚Ä†</t>
  </si>
  <si>
    <t>Victor Salva</t>
  </si>
  <si>
    <t>Jonathan Breck</t>
  </si>
  <si>
    <t>Jeepers Creepers II¬¨‚Ä†</t>
  </si>
  <si>
    <t>Billy Aaron Brown</t>
  </si>
  <si>
    <t>Mark Helfrich</t>
  </si>
  <si>
    <t>Good Luck Chuck¬¨‚Ä†</t>
  </si>
  <si>
    <t>Cradle 2 the Grave¬¨‚Ä†</t>
  </si>
  <si>
    <t>DMX</t>
  </si>
  <si>
    <t>The Hours¬¨‚Ä†</t>
  </si>
  <si>
    <t>Alexandra Breckenridge</t>
  </si>
  <si>
    <t>She's the Man¬¨‚Ä†</t>
  </si>
  <si>
    <t>Laura Ramsey</t>
  </si>
  <si>
    <t>Steve Bendelack</t>
  </si>
  <si>
    <t>Emma de Caunes</t>
  </si>
  <si>
    <t>Lily Atkinson</t>
  </si>
  <si>
    <t>Mr. Bean's Holiday¬¨‚Ä†</t>
  </si>
  <si>
    <t>Steve Pemberton</t>
  </si>
  <si>
    <t>Dwight H. Little</t>
  </si>
  <si>
    <t>Salli Richardson-Whitfield</t>
  </si>
  <si>
    <t>Nicholas Gonzalez</t>
  </si>
  <si>
    <t>Anacondas: The Hunt for the Blood Orchid¬¨‚Ä†</t>
  </si>
  <si>
    <t>Johnny Messner</t>
  </si>
  <si>
    <t>Guillaume Canet</t>
  </si>
  <si>
    <t>Blood Ties¬¨‚Ä†</t>
  </si>
  <si>
    <t>Kirsten Sheridan</t>
  </si>
  <si>
    <t>Aaron Staton</t>
  </si>
  <si>
    <t>August Rush¬¨‚Ä†</t>
  </si>
  <si>
    <t>Fanny Ardant</t>
  </si>
  <si>
    <t>Elizabeth¬¨‚Ä†</t>
  </si>
  <si>
    <t>Eric Cantona</t>
  </si>
  <si>
    <t>Park Bench</t>
  </si>
  <si>
    <t>Comedy|Fantasy|Horror|Romance</t>
  </si>
  <si>
    <t>Alexis Arquette</t>
  </si>
  <si>
    <t>Bride of Chucky¬¨‚Ä†</t>
  </si>
  <si>
    <t>Vince Corazza</t>
  </si>
  <si>
    <t>Richard Fleischer</t>
  </si>
  <si>
    <t>Richard Anderson</t>
  </si>
  <si>
    <t>Joseph Cotten</t>
  </si>
  <si>
    <t>Tora! Tora! Tora!¬¨‚Ä†</t>
  </si>
  <si>
    <t>James Whitmore</t>
  </si>
  <si>
    <t>Bob Spiers</t>
  </si>
  <si>
    <t>Richard Briers</t>
  </si>
  <si>
    <t>Comedy|Family|Music</t>
  </si>
  <si>
    <t>Spice World¬¨‚Ä†</t>
  </si>
  <si>
    <t>Victoria Beckham</t>
  </si>
  <si>
    <t>Damien Dante Wayans</t>
  </si>
  <si>
    <t>Essence Atkins</t>
  </si>
  <si>
    <t>Action|Comedy|Music</t>
  </si>
  <si>
    <t>Dance Flick¬¨‚Ä†</t>
  </si>
  <si>
    <t>The Shawshank Redemption¬¨‚Ä†</t>
  </si>
  <si>
    <t>Adventure|Comedy|Crime</t>
  </si>
  <si>
    <t>Jere Burns</t>
  </si>
  <si>
    <t>Crocodile Dundee in Los Angeles¬¨‚Ä†</t>
  </si>
  <si>
    <t>Linda Kozlowski</t>
  </si>
  <si>
    <t>Kingpin¬¨‚Ä†</t>
  </si>
  <si>
    <t>Cjon Saulsberry</t>
  </si>
  <si>
    <t>The Gambler¬¨‚Ä†</t>
  </si>
  <si>
    <t>Griffin Cleveland</t>
  </si>
  <si>
    <t>John Wells</t>
  </si>
  <si>
    <t>August: Osage County¬¨‚Ä†</t>
  </si>
  <si>
    <t>Nigel Cole</t>
  </si>
  <si>
    <t>Tyrone Giordano</t>
  </si>
  <si>
    <t>A Lot Like Love¬¨‚Ä†</t>
  </si>
  <si>
    <t>James Read</t>
  </si>
  <si>
    <t>Taron Egerton</t>
  </si>
  <si>
    <t>Biography|Comedy|Drama|Sport</t>
  </si>
  <si>
    <t>Eddie the Eagle¬¨‚Ä†</t>
  </si>
  <si>
    <t>He Got Game¬¨‚Ä†</t>
  </si>
  <si>
    <t>Jeremy Leven</t>
  </si>
  <si>
    <t>Don Juan DeMarco¬¨‚Ä†</t>
  </si>
  <si>
    <t>Dear John¬¨‚Ä†</t>
  </si>
  <si>
    <t>Sylvain White</t>
  </si>
  <si>
    <t>The Losers¬¨‚Ä†</t>
  </si>
  <si>
    <t>‚àö√¨scar Jaenada</t>
  </si>
  <si>
    <t>Troy Nixey</t>
  </si>
  <si>
    <t>Fantasy|Horror|Thriller</t>
  </si>
  <si>
    <t>Don't Be Afraid of the Dark¬¨‚Ä†</t>
  </si>
  <si>
    <t>Philip G. Atwell</t>
  </si>
  <si>
    <t>War¬¨‚Ä†</t>
  </si>
  <si>
    <t>Comedy|Drama|Romance|Thriller</t>
  </si>
  <si>
    <t>Punch-Drunk Love¬¨‚Ä†</t>
  </si>
  <si>
    <t>Don McManus</t>
  </si>
  <si>
    <t>Jeff Schaffer</t>
  </si>
  <si>
    <t>Scott Mechlowicz</t>
  </si>
  <si>
    <t>EuroTrip¬¨‚Ä†</t>
  </si>
  <si>
    <t>Jacob Pitts</t>
  </si>
  <si>
    <t>Don Michael Paul</t>
  </si>
  <si>
    <t>Nia Peeples</t>
  </si>
  <si>
    <t>Claudia Christian</t>
  </si>
  <si>
    <t>Half Past Dead¬¨‚Ä†</t>
  </si>
  <si>
    <t>Tony Plana</t>
  </si>
  <si>
    <t>Adventure|Comedy|Family|Romance</t>
  </si>
  <si>
    <t>Tyler James Williams</t>
  </si>
  <si>
    <t>Unaccompanied Minors¬¨‚Ä†</t>
  </si>
  <si>
    <t>James Bridges</t>
  </si>
  <si>
    <t>Bright Lights, Big City¬¨‚Ä†</t>
  </si>
  <si>
    <t>Steve Barron</t>
  </si>
  <si>
    <t>Adventure|Family|Fantasy|Musical</t>
  </si>
  <si>
    <t>The Adventures of Pinocchio¬¨‚Ä†</t>
  </si>
  <si>
    <t>Bebe Neuwirth</t>
  </si>
  <si>
    <t>Italian</t>
  </si>
  <si>
    <t>Richard Kelly</t>
  </si>
  <si>
    <t>Gillian Jacobs</t>
  </si>
  <si>
    <t>The Box¬¨‚Ä†</t>
  </si>
  <si>
    <t>Carter Smith</t>
  </si>
  <si>
    <t>Jonathan Tucker</t>
  </si>
  <si>
    <t>The Ruins¬¨‚Ä†</t>
  </si>
  <si>
    <t>Sergio Calder‚àö‚â•n</t>
  </si>
  <si>
    <t>John Schlesinger</t>
  </si>
  <si>
    <t>The Next Best Thing¬¨‚Ä†</t>
  </si>
  <si>
    <t>Emily Meade</t>
  </si>
  <si>
    <t>My Soul to Take¬¨‚Ä†</t>
  </si>
  <si>
    <t>Zena Grey</t>
  </si>
  <si>
    <t>Timothy Bottoms</t>
  </si>
  <si>
    <t>Chris Marquette</t>
  </si>
  <si>
    <t>The Girl Next Door¬¨‚Ä†</t>
  </si>
  <si>
    <t>Jacob Young</t>
  </si>
  <si>
    <t>Ringo Lam</t>
  </si>
  <si>
    <t>Zach Grenier</t>
  </si>
  <si>
    <t>Maximum Risk¬¨‚Ä†</t>
  </si>
  <si>
    <t>Paul Ben-Victor</t>
  </si>
  <si>
    <t>Bruce McCulloch</t>
  </si>
  <si>
    <t>Stealing Harvard¬¨‚Ä†</t>
  </si>
  <si>
    <t>Biography|Crime|Drama|History|Thriller</t>
  </si>
  <si>
    <t>Legend¬¨‚Ä†</t>
  </si>
  <si>
    <t>Tara Fitzgerald</t>
  </si>
  <si>
    <t>Shark Night 3D¬¨‚Ä†</t>
  </si>
  <si>
    <t>Devon Murray</t>
  </si>
  <si>
    <t>Angela's Ashes¬¨‚Ä†</t>
  </si>
  <si>
    <t>Pauline McLynn</t>
  </si>
  <si>
    <t>Draft Day¬¨‚Ä†</t>
  </si>
  <si>
    <t>Patrick St. Esprit</t>
  </si>
  <si>
    <t>Crime|Drama|History</t>
  </si>
  <si>
    <t>The Conspirator¬¨‚Ä†</t>
  </si>
  <si>
    <t>Lords of Dogtown¬¨‚Ä†</t>
  </si>
  <si>
    <t>Patricia Riggen</t>
  </si>
  <si>
    <t>Marco Trevi‚àö¬±o</t>
  </si>
  <si>
    <t>The 33¬¨‚Ä†</t>
  </si>
  <si>
    <t>Chile</t>
  </si>
  <si>
    <t>Kate Burton</t>
  </si>
  <si>
    <t>Big Trouble in Little China¬¨‚Ä†</t>
  </si>
  <si>
    <t>Peter Kwong</t>
  </si>
  <si>
    <t>Warrior¬¨‚Ä†</t>
  </si>
  <si>
    <t>Biography|Drama|Thriller|War</t>
  </si>
  <si>
    <t>Michael Collins¬¨‚Ä†</t>
  </si>
  <si>
    <t>William Morgan Sheppard</t>
  </si>
  <si>
    <t>Gettysburg¬¨‚Ä†</t>
  </si>
  <si>
    <t>James Patrick Stuart</t>
  </si>
  <si>
    <t>Stop-Loss¬¨‚Ä†</t>
  </si>
  <si>
    <t>Drama|Music|Mystery|Romance|Thriller</t>
  </si>
  <si>
    <t>Abandon¬¨‚Ä†</t>
  </si>
  <si>
    <t>Jonathan Kaplan</t>
  </si>
  <si>
    <t>Tom Amandes</t>
  </si>
  <si>
    <t>John Doe</t>
  </si>
  <si>
    <t>Brokedown Palace¬¨‚Ä†</t>
  </si>
  <si>
    <t>Daniel Lapaine</t>
  </si>
  <si>
    <t>Ole Bornedal</t>
  </si>
  <si>
    <t>Madison Davenport</t>
  </si>
  <si>
    <t>The Possession¬¨‚Ä†</t>
  </si>
  <si>
    <t>Natasha Calis</t>
  </si>
  <si>
    <t>Richard Benjamin</t>
  </si>
  <si>
    <t>Mrs. Winterbourne¬¨‚Ä†</t>
  </si>
  <si>
    <t>Cathryn de Prume</t>
  </si>
  <si>
    <t>Straw Dogs¬¨‚Ä†</t>
  </si>
  <si>
    <t>Rhys Coiro</t>
  </si>
  <si>
    <t>Christopher Evan Welch</t>
  </si>
  <si>
    <t>The Hoax¬¨‚Ä†</t>
  </si>
  <si>
    <t>Craig R. Baxley</t>
  </si>
  <si>
    <t>Sam McMurray</t>
  </si>
  <si>
    <t>Brian Bosworth</t>
  </si>
  <si>
    <t>Stone Cold¬¨‚Ä†</t>
  </si>
  <si>
    <t>Richard Gant</t>
  </si>
  <si>
    <t>John Hillcoat</t>
  </si>
  <si>
    <t>The Road¬¨‚Ä†</t>
  </si>
  <si>
    <t>Marcos Siega</t>
  </si>
  <si>
    <t>Underclassman¬¨‚Ä†</t>
  </si>
  <si>
    <t>Kaylee DeFer</t>
  </si>
  <si>
    <t>Say It Isn't So¬¨‚Ä†</t>
  </si>
  <si>
    <t>Jack Plotnick</t>
  </si>
  <si>
    <t>The World's Fastest Indian¬¨‚Ä†</t>
  </si>
  <si>
    <t>Craig Hall</t>
  </si>
  <si>
    <t>Rachel Talalay</t>
  </si>
  <si>
    <t>Tank Girl¬¨‚Ä†</t>
  </si>
  <si>
    <t>Jeffrey W. Byrd</t>
  </si>
  <si>
    <t>King's Ransom¬¨‚Ä†</t>
  </si>
  <si>
    <t>Joe Pingue</t>
  </si>
  <si>
    <t>Don McKellar</t>
  </si>
  <si>
    <t>Blindness¬¨‚Ä†</t>
  </si>
  <si>
    <t>Y‚àö¬™suke Iseya</t>
  </si>
  <si>
    <t>Action|Adventure|Fantasy|Horror</t>
  </si>
  <si>
    <t>BloodRayne¬¨‚Ä†</t>
  </si>
  <si>
    <t>Michael Par‚àö¬©</t>
  </si>
  <si>
    <t>Atom Egoyan</t>
  </si>
  <si>
    <t>Where the Truth Lies¬¨‚Ä†</t>
  </si>
  <si>
    <t>Robert Towne</t>
  </si>
  <si>
    <t>Without Limits¬¨‚Ä†</t>
  </si>
  <si>
    <t>Aidan McArdle</t>
  </si>
  <si>
    <t>Me and Orson Welles¬¨‚Ä†</t>
  </si>
  <si>
    <t>James Tupper</t>
  </si>
  <si>
    <t>Giuseppe Tornatore</t>
  </si>
  <si>
    <t>Sean Buchanan</t>
  </si>
  <si>
    <t>Crime|Drama|Mystery|Romance</t>
  </si>
  <si>
    <t>The Best Offer¬¨‚Ä†</t>
  </si>
  <si>
    <t>Liya Kebede</t>
  </si>
  <si>
    <t>Werner Herzog</t>
  </si>
  <si>
    <t>Bad Lieutenant: Port of Call New Orleans¬¨‚Ä†</t>
  </si>
  <si>
    <t>Shawn Hatosy</t>
  </si>
  <si>
    <t>Beno‚àö√Üt Magimel</t>
  </si>
  <si>
    <t>Fran‚àö√üois Cluzet</t>
  </si>
  <si>
    <t>Little White Lies¬¨‚Ä†</t>
  </si>
  <si>
    <t>Gilles Lellouche</t>
  </si>
  <si>
    <t>Not Rated</t>
  </si>
  <si>
    <t>Scout Taylor-Compton</t>
  </si>
  <si>
    <t>Love Ranch¬¨‚Ä†</t>
  </si>
  <si>
    <t>Gil Birmingham</t>
  </si>
  <si>
    <t>The Counselor¬¨‚Ä†</t>
  </si>
  <si>
    <t>Teddy Chan</t>
  </si>
  <si>
    <t>Siu-Wong Fan</t>
  </si>
  <si>
    <t>Kung Fu Killer¬¨‚Ä†</t>
  </si>
  <si>
    <t>Wai-Keung Lau</t>
  </si>
  <si>
    <t>Dangerous Liaisons¬¨‚Ä†</t>
  </si>
  <si>
    <t>On the Road¬¨‚Ä†</t>
  </si>
  <si>
    <t>Star Trek IV: The Voyage Home¬¨‚Ä†</t>
  </si>
  <si>
    <t>Rocky Balboa¬¨‚Ä†</t>
  </si>
  <si>
    <t>Scream 2¬¨‚Ä†</t>
  </si>
  <si>
    <t>Kevin Williamson</t>
  </si>
  <si>
    <t>Action|Drama|Western</t>
  </si>
  <si>
    <t>Jane Got a Gun¬¨‚Ä†</t>
  </si>
  <si>
    <t>Think Like a Man Too¬¨‚Ä†</t>
  </si>
  <si>
    <t>The Whole Nine Yards¬¨‚Ä†</t>
  </si>
  <si>
    <t>Herbert Ross</t>
  </si>
  <si>
    <t>Footloose¬¨‚Ä†</t>
  </si>
  <si>
    <t>Lori Singer</t>
  </si>
  <si>
    <t>Leah Remini</t>
  </si>
  <si>
    <t>Old School¬¨‚Ä†</t>
  </si>
  <si>
    <t>The Fisher King¬¨‚Ä†</t>
  </si>
  <si>
    <t>Harry Shearer</t>
  </si>
  <si>
    <t>I Still Know What You Did Last Summer¬¨‚Ä†</t>
  </si>
  <si>
    <t>Return to Me¬¨‚Ä†</t>
  </si>
  <si>
    <t>Jeff Anderson</t>
  </si>
  <si>
    <t>Zack and Miri Make a Porno¬¨‚Ä†</t>
  </si>
  <si>
    <t>Jennifer Schwalbach Smith</t>
  </si>
  <si>
    <t>Neil LaBute</t>
  </si>
  <si>
    <t>Nurse Betty¬¨‚Ä†</t>
  </si>
  <si>
    <t>Kathleen Wilhoite</t>
  </si>
  <si>
    <t>Comedy|War</t>
  </si>
  <si>
    <t>The Men Who Stare at Goats¬¨‚Ä†</t>
  </si>
  <si>
    <t>George Gallo</t>
  </si>
  <si>
    <t>Double Take¬¨‚Ä†</t>
  </si>
  <si>
    <t>Girl, Interrupted¬¨‚Ä†</t>
  </si>
  <si>
    <t>Win a Date with Tad Hamilton!¬¨‚Ä†</t>
  </si>
  <si>
    <t>Adventure|Comedy|Family|Fantasy|Music|Sci-Fi</t>
  </si>
  <si>
    <t>Muppets from Space¬¨‚Ä†</t>
  </si>
  <si>
    <t>David Arquette</t>
  </si>
  <si>
    <t>Sidney Lumet</t>
  </si>
  <si>
    <t>Diana Ross</t>
  </si>
  <si>
    <t>Adventure|Family|Fantasy|Music|Musical</t>
  </si>
  <si>
    <t>Lena Horne</t>
  </si>
  <si>
    <t>The Wiz¬¨‚Ä†</t>
  </si>
  <si>
    <t>Theresa Merritt</t>
  </si>
  <si>
    <t>Ellen Albertini Dow</t>
  </si>
  <si>
    <t>Ready to Rumble¬¨‚Ä†</t>
  </si>
  <si>
    <t>Play It to the Bone¬¨‚Ä†</t>
  </si>
  <si>
    <t>Lolita Davidovich</t>
  </si>
  <si>
    <t>Douglas McGrath</t>
  </si>
  <si>
    <t>I Don't Know How She Does It¬¨‚Ä†</t>
  </si>
  <si>
    <t>Kelly Brook</t>
  </si>
  <si>
    <t>Piranha 3D¬¨‚Ä†</t>
  </si>
  <si>
    <t>Beyond the Sea¬¨‚Ä†</t>
  </si>
  <si>
    <t>Steve Boyum</t>
  </si>
  <si>
    <t>Meet the Deedles¬¨‚Ä†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</si>
  <si>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</si>
  <si>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</si>
  <si>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</si>
  <si>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</si>
  <si>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</si>
  <si>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Cobbler¬¨‚Ä†</t>
  </si>
  <si>
    <t>Clive Revill</t>
  </si>
  <si>
    <t>Mary McGuckian</t>
  </si>
  <si>
    <t>The Bridge of San Luis Rey¬¨‚Ä†</t>
  </si>
  <si>
    <t>Faster¬¨‚Ä†</t>
  </si>
  <si>
    <t>Howl's Moving Castle¬¨‚Ä†</t>
  </si>
  <si>
    <t>Adventure|Comedy|Horror|Sci-Fi</t>
  </si>
  <si>
    <t>Zombieland¬¨‚Ä†</t>
  </si>
  <si>
    <t>Derek Graf</t>
  </si>
  <si>
    <t>The Waterboy¬¨‚Ä†</t>
  </si>
  <si>
    <t>Star Wars: Episode V - The Empire Strikes Back¬¨‚Ä†</t>
  </si>
  <si>
    <t>Anthony Daniels</t>
  </si>
  <si>
    <t>Bad Boys¬¨‚Ä†</t>
  </si>
  <si>
    <t>Theresa Randle</t>
  </si>
  <si>
    <t>The Naked Gun 2¬¨Œ©: The Smell of Fear¬¨‚Ä†</t>
  </si>
  <si>
    <t>O.J. Simpson</t>
  </si>
  <si>
    <t>Brendan Fehr</t>
  </si>
  <si>
    <t>Final Destination¬¨‚Ä†</t>
  </si>
  <si>
    <t>Kerr Smith</t>
  </si>
  <si>
    <t>The Ides of March¬¨‚Ä†</t>
  </si>
  <si>
    <t>Horror|Sci-Fi</t>
  </si>
  <si>
    <t>Pitch Black¬¨‚Ä†</t>
  </si>
  <si>
    <t>Someone Like You...¬¨‚Ä†</t>
  </si>
  <si>
    <t>Catherine Dent</t>
  </si>
  <si>
    <t>Brian Johnson</t>
  </si>
  <si>
    <t>Her¬¨‚Ä†</t>
  </si>
  <si>
    <t>Matt Letscher</t>
  </si>
  <si>
    <t>Jessica Bowman</t>
  </si>
  <si>
    <t>Joy Ride¬¨‚Ä†</t>
  </si>
  <si>
    <t>Dell Yount</t>
  </si>
  <si>
    <t>Jonathan Newman</t>
  </si>
  <si>
    <t>Keeley Hawes</t>
  </si>
  <si>
    <t>The Adventurer: The Curse of the Midas Box¬¨‚Ä†</t>
  </si>
  <si>
    <t>Oliver Stark</t>
  </si>
  <si>
    <t>Eva Amurri Martino</t>
  </si>
  <si>
    <t>Anywhere But Here¬¨‚Ä†</t>
  </si>
  <si>
    <t>Michael Dinner</t>
  </si>
  <si>
    <t>Dan Hedaya</t>
  </si>
  <si>
    <t>The Crew¬¨‚Ä†</t>
  </si>
  <si>
    <t>Lainie Kazan</t>
  </si>
  <si>
    <t>Haywire¬¨‚Ä†</t>
  </si>
  <si>
    <t>Joseph Sargent</t>
  </si>
  <si>
    <t>Judith Barsi</t>
  </si>
  <si>
    <t>Jaws: The Revenge¬¨‚Ä†</t>
  </si>
  <si>
    <t>Lynn Whitfield</t>
  </si>
  <si>
    <t>Jerry Zaks</t>
  </si>
  <si>
    <t>Marvin's Room¬¨‚Ä†</t>
  </si>
  <si>
    <t>Fred Durst</t>
  </si>
  <si>
    <t>Biography|Comedy|Drama|Family|Sport</t>
  </si>
  <si>
    <t>The Longshots¬¨‚Ä†</t>
  </si>
  <si>
    <t>Garrett Morris</t>
  </si>
  <si>
    <t>Ian Hart</t>
  </si>
  <si>
    <t>The End of the Affair¬¨‚Ä†</t>
  </si>
  <si>
    <t>James Bolam</t>
  </si>
  <si>
    <t>Action|Crime|Drama|Thriller|Western</t>
  </si>
  <si>
    <t>Harley Davidson and the Marlboro Man¬¨‚Ä†</t>
  </si>
  <si>
    <t>Anne Fontaine</t>
  </si>
  <si>
    <t>Beno‚àö√Üt Poelvoorde</t>
  </si>
  <si>
    <t>Coco Before Chanel¬¨‚Ä†</t>
  </si>
  <si>
    <t>Marie Gillain</t>
  </si>
  <si>
    <t>Iben Hjejle</t>
  </si>
  <si>
    <t>Tom Burke</t>
  </si>
  <si>
    <t>Ch‚àö¬©ri¬¨‚Ä†</t>
  </si>
  <si>
    <t>Gaye Brown</t>
  </si>
  <si>
    <t>Mira Nair</t>
  </si>
  <si>
    <t>Roger Lloyd Pack</t>
  </si>
  <si>
    <t>Romola Garai</t>
  </si>
  <si>
    <t>Vanity Fair¬¨‚Ä†</t>
  </si>
  <si>
    <t>Lillete Dubey</t>
  </si>
  <si>
    <t>Kim Thomson</t>
  </si>
  <si>
    <t>Drew Powell</t>
  </si>
  <si>
    <t>1408¬¨‚Ä†</t>
  </si>
  <si>
    <t>Alexandra Silber</t>
  </si>
  <si>
    <t>Mel Brooks</t>
  </si>
  <si>
    <t>Dick Van Patten</t>
  </si>
  <si>
    <t>Joan Rivers</t>
  </si>
  <si>
    <t>Spaceballs¬¨‚Ä†</t>
  </si>
  <si>
    <t>Michael Winslow</t>
  </si>
  <si>
    <t>Russell Crowe</t>
  </si>
  <si>
    <t>Cem Yilmaz</t>
  </si>
  <si>
    <t>The Water Diviner¬¨‚Ä†</t>
  </si>
  <si>
    <t>Drama|Fantasy|Romance|Thriller</t>
  </si>
  <si>
    <t>Ghost¬¨‚Ä†</t>
  </si>
  <si>
    <t>Phil Leeds</t>
  </si>
  <si>
    <t>There's Something About Mary¬¨‚Ä†</t>
  </si>
  <si>
    <t>The Santa Clause¬¨‚Ä†</t>
  </si>
  <si>
    <t>The Rookie¬¨‚Ä†</t>
  </si>
  <si>
    <t>Angus T. Jones</t>
  </si>
  <si>
    <t>The Game Plan¬¨‚Ä†</t>
  </si>
  <si>
    <t>The Bridges of Madison County¬¨‚Ä†</t>
  </si>
  <si>
    <t>Debra Monk</t>
  </si>
  <si>
    <t>Michael Papajohn</t>
  </si>
  <si>
    <t>The Animal¬¨‚Ä†</t>
  </si>
  <si>
    <t>Colleen Haskell</t>
  </si>
  <si>
    <t>Charlotte Le Bon</t>
  </si>
  <si>
    <t>Manish Dayal</t>
  </si>
  <si>
    <t>The Hundred-Foot Journey¬¨‚Ä†</t>
  </si>
  <si>
    <t>Juhi Chawla</t>
  </si>
  <si>
    <t>The Net¬¨‚Ä†</t>
  </si>
  <si>
    <t>Ray McKinnon</t>
  </si>
  <si>
    <t>Jessie Nelson</t>
  </si>
  <si>
    <t>I Am Sam¬¨‚Ä†</t>
  </si>
  <si>
    <t>Christopher Spencer</t>
  </si>
  <si>
    <t>Roma Downey</t>
  </si>
  <si>
    <t>Son of God¬¨‚Ä†</t>
  </si>
  <si>
    <t>Darwin Shaw</t>
  </si>
  <si>
    <t>Underworld¬¨‚Ä†</t>
  </si>
  <si>
    <t>Shane Brolly</t>
  </si>
  <si>
    <t>Derailed¬¨‚Ä†</t>
  </si>
  <si>
    <t>The Informant!¬¨‚Ä†</t>
  </si>
  <si>
    <t>Shadowlands¬¨‚Ä†</t>
  </si>
  <si>
    <t>Julian Fellowes</t>
  </si>
  <si>
    <t>Mike Bigelow</t>
  </si>
  <si>
    <t>Deuce Bigalow: European Gigolo¬¨‚Ä†</t>
  </si>
  <si>
    <t>Charles Keating</t>
  </si>
  <si>
    <t>Bobby Moynihan</t>
  </si>
  <si>
    <t>Jack Reynor</t>
  </si>
  <si>
    <t>Delivery Man¬¨‚Ä†</t>
  </si>
  <si>
    <t>Matthew Daddario</t>
  </si>
  <si>
    <t>Neil Diamond</t>
  </si>
  <si>
    <t>Saving Silverman¬¨‚Ä†</t>
  </si>
  <si>
    <t>Kyle Gass</t>
  </si>
  <si>
    <t>Zachary Gordon</t>
  </si>
  <si>
    <t>Diary of a Wimpy Kid: Dog Days¬¨‚Ä†</t>
  </si>
  <si>
    <t>Summer of Sam¬¨‚Ä†</t>
  </si>
  <si>
    <t>Jay and Silent Bob Strike Back¬¨‚Ä†</t>
  </si>
  <si>
    <t>Jason Mewes</t>
  </si>
  <si>
    <t>Daniel Sackheim</t>
  </si>
  <si>
    <t>Bruce Dern</t>
  </si>
  <si>
    <t>The Glass House¬¨‚Ä†</t>
  </si>
  <si>
    <t>Comedy|Mystery</t>
  </si>
  <si>
    <t>Hail, Caesar!¬¨‚Ä†</t>
  </si>
  <si>
    <t>Harry Elfont</t>
  </si>
  <si>
    <t>Paulo Costanzo</t>
  </si>
  <si>
    <t>Josie and the Pussycats¬¨‚Ä†</t>
  </si>
  <si>
    <t>Aries Spears</t>
  </si>
  <si>
    <t>Homefront¬¨‚Ä†</t>
  </si>
  <si>
    <t>Uli Edel</t>
  </si>
  <si>
    <t>The Little Vampire¬¨‚Ä†</t>
  </si>
  <si>
    <t>I Heart Huckabees¬¨‚Ä†</t>
  </si>
  <si>
    <t>Fred Dekker</t>
  </si>
  <si>
    <t>RoboCop 3¬¨‚Ä†</t>
  </si>
  <si>
    <t>Brian Trenchard-Smith</t>
  </si>
  <si>
    <t>Megiddo: The Omega Code 2¬¨‚Ä†</t>
  </si>
  <si>
    <t>Blake Edwards</t>
  </si>
  <si>
    <t>Vernon Dobtcheff</t>
  </si>
  <si>
    <t>Comedy|Drama|Musical|Romance|War</t>
  </si>
  <si>
    <t>Rock Hudson</t>
  </si>
  <si>
    <t>Darling Lili¬¨‚Ä†</t>
  </si>
  <si>
    <t>Jeremy Kemp</t>
  </si>
  <si>
    <t>Dudley Do-Right¬¨‚Ä†</t>
  </si>
  <si>
    <t>The Transporter Refueled¬¨‚Ä†</t>
  </si>
  <si>
    <t>Radivoje Bukvic</t>
  </si>
  <si>
    <t>Sebastian Koch</t>
  </si>
  <si>
    <t>Black Book¬¨‚Ä†</t>
  </si>
  <si>
    <t>Dutch</t>
  </si>
  <si>
    <t>Netherlands</t>
  </si>
  <si>
    <t>Christian Carion</t>
  </si>
  <si>
    <t>Drama|History|Music|Romance|War</t>
  </si>
  <si>
    <t>Joyeux Noel¬¨‚Ä†</t>
  </si>
  <si>
    <t>David Palmer</t>
  </si>
  <si>
    <t>Hit and Run¬¨‚Ä†</t>
  </si>
  <si>
    <t>Mad Money¬¨‚Ä†</t>
  </si>
  <si>
    <t>Roger Cross</t>
  </si>
  <si>
    <t>Rowan Joffe</t>
  </si>
  <si>
    <t>Ben Crompton</t>
  </si>
  <si>
    <t>Before I Go to Sleep¬¨‚Ä†</t>
  </si>
  <si>
    <t>Anne-Marie Duff</t>
  </si>
  <si>
    <t>John Curran</t>
  </si>
  <si>
    <t>Stone¬¨‚Ä†</t>
  </si>
  <si>
    <t>Laurent Tirard</t>
  </si>
  <si>
    <t>Ludivine Sagnier</t>
  </si>
  <si>
    <t>Comedy|History</t>
  </si>
  <si>
    <t>Romain Duris</t>
  </si>
  <si>
    <t>Moli‚àö¬Ære¬¨‚Ä†</t>
  </si>
  <si>
    <t>Fabrice Luchini</t>
  </si>
  <si>
    <t>Out of the Furnace¬¨‚Ä†</t>
  </si>
  <si>
    <t>Dendrie Taylor</t>
  </si>
  <si>
    <t>Michael Clayton¬¨‚Ä†</t>
  </si>
  <si>
    <t>My Fellow Americans¬¨‚Ä†</t>
  </si>
  <si>
    <t>Arlington Road¬¨‚Ä†</t>
  </si>
  <si>
    <t>Ornella Muti</t>
  </si>
  <si>
    <t>To Rome with Love¬¨‚Ä†</t>
  </si>
  <si>
    <t>Alessandra Mastronardi</t>
  </si>
  <si>
    <t>Warren Clarke</t>
  </si>
  <si>
    <t>Firefox¬¨‚Ä†</t>
  </si>
  <si>
    <t>Kenneth Colley</t>
  </si>
  <si>
    <t>Trey Parker</t>
  </si>
  <si>
    <t>Animation|Comedy|Fantasy|Musical</t>
  </si>
  <si>
    <t>South Park: Bigger Longer &amp; Uncut¬¨‚Ä†</t>
  </si>
  <si>
    <t>Death at a Funeral¬¨‚Ä†</t>
  </si>
  <si>
    <t>Stuart Gillard</t>
  </si>
  <si>
    <t>Teenage Mutant Ninja Turtles III¬¨‚Ä†</t>
  </si>
  <si>
    <t>Matt Hill</t>
  </si>
  <si>
    <t>Hardball¬¨‚Ä†</t>
  </si>
  <si>
    <t>DeWayne Warren</t>
  </si>
  <si>
    <t>Silver Linings Playbook¬¨‚Ä†</t>
  </si>
  <si>
    <t>Freedom Writers¬¨‚Ä†</t>
  </si>
  <si>
    <t>Qi Shu</t>
  </si>
  <si>
    <t>The Transporter¬¨‚Ä†</t>
  </si>
  <si>
    <t>Matt Schulze</t>
  </si>
  <si>
    <t>Never Back Down¬¨‚Ä†</t>
  </si>
  <si>
    <t>Leslie Hope</t>
  </si>
  <si>
    <t>Katt Shea</t>
  </si>
  <si>
    <t>Jason London</t>
  </si>
  <si>
    <t>The Rage: Carrie 2¬¨‚Ä†</t>
  </si>
  <si>
    <t>Eddie Kaye Thomas</t>
  </si>
  <si>
    <t>Away We Go¬¨‚Ä†</t>
  </si>
  <si>
    <t>Joshua Michael Stern</t>
  </si>
  <si>
    <t>Swing Vote¬¨‚Ä†</t>
  </si>
  <si>
    <t>Moonlight Mile¬¨‚Ä†</t>
  </si>
  <si>
    <t>Tomas Alfredson</t>
  </si>
  <si>
    <t>Tinker Tailor Soldier Spy¬¨‚Ä†</t>
  </si>
  <si>
    <t>John Duigan</t>
  </si>
  <si>
    <t>Jill Hennessy</t>
  </si>
  <si>
    <t>Elaine Hendrix</t>
  </si>
  <si>
    <t>Molly¬¨‚Ä†</t>
  </si>
  <si>
    <t>Sarah Wynter</t>
  </si>
  <si>
    <t>The Beaver¬¨‚Ä†</t>
  </si>
  <si>
    <t>Colin Higgins</t>
  </si>
  <si>
    <t>The Best Little Whorehouse in Texas¬¨‚Ä†</t>
  </si>
  <si>
    <t>Dom DeLuise</t>
  </si>
  <si>
    <t>eXistenZ¬¨‚Ä†</t>
  </si>
  <si>
    <t>Raiders of the Lost Ark¬¨‚Ä†</t>
  </si>
  <si>
    <t>Home Alone 2: Lost in New York¬¨‚Ä†</t>
  </si>
  <si>
    <t>Teri Garr</t>
  </si>
  <si>
    <t>Close Encounters of the Third Kind¬¨‚Ä†</t>
  </si>
  <si>
    <t>Jim Sonzero</t>
  </si>
  <si>
    <t>Ian Somerhalder</t>
  </si>
  <si>
    <t>Pulse¬¨‚Ä†</t>
  </si>
  <si>
    <t>Beverly Hills Cop II¬¨‚Ä†</t>
  </si>
  <si>
    <t>Kimberly J. Brown</t>
  </si>
  <si>
    <t>Bringing Down the House¬¨‚Ä†</t>
  </si>
  <si>
    <t>Steve Harris</t>
  </si>
  <si>
    <t>The Silence of the Lambs¬¨‚Ä†</t>
  </si>
  <si>
    <t>Penelope Spheeris</t>
  </si>
  <si>
    <t>Wayne's World¬¨‚Ä†</t>
  </si>
  <si>
    <t>Jeff Tremaine</t>
  </si>
  <si>
    <t>Steve-O</t>
  </si>
  <si>
    <t>Action|Comedy|Documentary</t>
  </si>
  <si>
    <t>Bam Margera</t>
  </si>
  <si>
    <t>Jackass 3D¬¨‚Ä†</t>
  </si>
  <si>
    <t>Chris Pontius</t>
  </si>
  <si>
    <t>Jeannot Szwarc</t>
  </si>
  <si>
    <t>Murray Hamilton</t>
  </si>
  <si>
    <t>Roy Scheider</t>
  </si>
  <si>
    <t>Jaws 2¬¨‚Ä†</t>
  </si>
  <si>
    <t>Joseph Mascolo</t>
  </si>
  <si>
    <t>Adventure|Comedy|Drama|Family|Romance</t>
  </si>
  <si>
    <t>Beverly Hills Chihuahua¬¨‚Ä†</t>
  </si>
  <si>
    <t>Ali Hillis</t>
  </si>
  <si>
    <t>The Conjuring¬¨‚Ä†</t>
  </si>
  <si>
    <t>Hayley McFarland</t>
  </si>
  <si>
    <t>Are We There Yet?¬¨‚Ä†</t>
  </si>
  <si>
    <t>Mark Duplass</t>
  </si>
  <si>
    <t>Tammy¬¨‚Ä†</t>
  </si>
  <si>
    <t>School of Rock¬¨‚Ä†</t>
  </si>
  <si>
    <t>Mike White</t>
  </si>
  <si>
    <t>Mortal Kombat¬¨‚Ä†</t>
  </si>
  <si>
    <t>White Chicks¬¨‚Ä†</t>
  </si>
  <si>
    <t>Nick Krause</t>
  </si>
  <si>
    <t>Shailene Woodley</t>
  </si>
  <si>
    <t>The Descendants¬¨‚Ä†</t>
  </si>
  <si>
    <t>Zane Holtz</t>
  </si>
  <si>
    <t>Adventure|Comedy|Drama|Family|Mystery</t>
  </si>
  <si>
    <t>Holes¬¨‚Ä†</t>
  </si>
  <si>
    <t>Ski Carr</t>
  </si>
  <si>
    <t>Bobby Coleman</t>
  </si>
  <si>
    <t>Drama|Family|Music|Romance</t>
  </si>
  <si>
    <t>The Last Song¬¨‚Ä†</t>
  </si>
  <si>
    <t>Melissa Ordway</t>
  </si>
  <si>
    <t>Steve McQueen</t>
  </si>
  <si>
    <t>12 Years a Slave¬¨‚Ä†</t>
  </si>
  <si>
    <t>Taran Killam</t>
  </si>
  <si>
    <t>Drumline¬¨‚Ä†</t>
  </si>
  <si>
    <t>Jason Weaver</t>
  </si>
  <si>
    <t>Why Did I Get Married Too?¬¨‚Ä†</t>
  </si>
  <si>
    <t>Fantasy|Romance</t>
  </si>
  <si>
    <t>Edward Scissorhands¬¨‚Ä†</t>
  </si>
  <si>
    <t>Thea Sharrock</t>
  </si>
  <si>
    <t>Me Before You¬¨‚Ä†</t>
  </si>
  <si>
    <t>Brendan Coyle</t>
  </si>
  <si>
    <t>Madea's Witness Protection¬¨‚Ä†</t>
  </si>
  <si>
    <t>Romeo Miller</t>
  </si>
  <si>
    <t>Jon Lucas</t>
  </si>
  <si>
    <t>Bad Moms¬¨‚Ä†</t>
  </si>
  <si>
    <t>Aaron Seltzer</t>
  </si>
  <si>
    <t>Date Movie¬¨‚Ä†</t>
  </si>
  <si>
    <t>Robin Budd</t>
  </si>
  <si>
    <t>Return to Never Land¬¨‚Ä†</t>
  </si>
  <si>
    <t>Ava DuVernay</t>
  </si>
  <si>
    <t>Selma¬¨‚Ä†</t>
  </si>
  <si>
    <t>Steve Trenbirth</t>
  </si>
  <si>
    <t>Phil Collins</t>
  </si>
  <si>
    <t>Adventure|Animation|Family|Musical</t>
  </si>
  <si>
    <t>The Jungle Book 2¬¨‚Ä†</t>
  </si>
  <si>
    <t>Tony Jay</t>
  </si>
  <si>
    <t>Skye McCole Bartusiak</t>
  </si>
  <si>
    <t>Barry Watson</t>
  </si>
  <si>
    <t>Boogeyman¬¨‚Ä†</t>
  </si>
  <si>
    <t>Charles Mesure</t>
  </si>
  <si>
    <t>Mennan Yapo</t>
  </si>
  <si>
    <t>Premonition¬¨‚Ä†</t>
  </si>
  <si>
    <t>Marc Macaulay</t>
  </si>
  <si>
    <t>Jun Falkenstein</t>
  </si>
  <si>
    <t>Animation|Comedy|Drama|Family|Musical</t>
  </si>
  <si>
    <t>Kath Soucie</t>
  </si>
  <si>
    <t>The Tigger Movie¬¨‚Ä†</t>
  </si>
  <si>
    <t>Ken Sansom</t>
  </si>
  <si>
    <t>Joseph Julian Soria</t>
  </si>
  <si>
    <t>Max¬¨‚Ä†</t>
  </si>
  <si>
    <t>Epic Movie¬¨‚Ä†</t>
  </si>
  <si>
    <t>Jamey Sheridan</t>
  </si>
  <si>
    <t>Biography|Crime|Drama|History</t>
  </si>
  <si>
    <t>Spotlight¬¨‚Ä†</t>
  </si>
  <si>
    <t>Brian d'Arcy James</t>
  </si>
  <si>
    <t>Lakeview Terrace¬¨‚Ä†</t>
  </si>
  <si>
    <t>Takashi Shimizu</t>
  </si>
  <si>
    <t>The Grudge 2¬¨‚Ä†</t>
  </si>
  <si>
    <t>Matthew Knight</t>
  </si>
  <si>
    <t>Richard Lawson</t>
  </si>
  <si>
    <t>How Stella Got Her Groove Back¬¨‚Ä†</t>
  </si>
  <si>
    <t>Adventure|Comedy|Fantasy|Music|Sci-Fi</t>
  </si>
  <si>
    <t>Bill &amp; Ted's Bogus Journey¬¨‚Ä†</t>
  </si>
  <si>
    <t>Alex Winter</t>
  </si>
  <si>
    <t>Man of the Year¬¨‚Ä†</t>
  </si>
  <si>
    <t>Anton Corbijn</t>
  </si>
  <si>
    <t>Thekla Reuten</t>
  </si>
  <si>
    <t>Violante Placido</t>
  </si>
  <si>
    <t>The American¬¨‚Ä†</t>
  </si>
  <si>
    <t>Filippo Timi</t>
  </si>
  <si>
    <t>Gregory Nava</t>
  </si>
  <si>
    <t>Selena¬¨‚Ä†</t>
  </si>
  <si>
    <t>Dave Foley</t>
  </si>
  <si>
    <t>Vampires Suck¬¨‚Ä†</t>
  </si>
  <si>
    <t>Anneliese van der Pol</t>
  </si>
  <si>
    <t>Harriet Walter</t>
  </si>
  <si>
    <t>Babel¬¨‚Ä†</t>
  </si>
  <si>
    <t>Dermot Crowley</t>
  </si>
  <si>
    <t>This Is Where I Leave You¬¨‚Ä†</t>
  </si>
  <si>
    <t>John Patrick Shanley</t>
  </si>
  <si>
    <t>Doubt¬¨‚Ä†</t>
  </si>
  <si>
    <t>Jeremy Shada</t>
  </si>
  <si>
    <t>Team America: World Police¬¨‚Ä†</t>
  </si>
  <si>
    <t>Keram Malicki-S‚àö¬∞nchez</t>
  </si>
  <si>
    <t>Gunnar Hansen</t>
  </si>
  <si>
    <t>Texas Chainsaw 3D¬¨‚Ä†</t>
  </si>
  <si>
    <t>Shaun Sipos</t>
  </si>
  <si>
    <t>William McNamara</t>
  </si>
  <si>
    <t>Copycat¬¨‚Ä†</t>
  </si>
  <si>
    <t>Marisa Saks</t>
  </si>
  <si>
    <t>Scary Movie 5¬¨‚Ä†</t>
  </si>
  <si>
    <t>Milk¬¨‚Ä†</t>
  </si>
  <si>
    <t>Lucas Grabeel</t>
  </si>
  <si>
    <t>Jan Cornet</t>
  </si>
  <si>
    <t>Action|Adventure|Drama|Mystery</t>
  </si>
  <si>
    <t>Peter Firth</t>
  </si>
  <si>
    <t>Risen¬¨‚Ä†</t>
  </si>
  <si>
    <t>Mar‚àö‚â†a Botto</t>
  </si>
  <si>
    <t>Steve Beck</t>
  </si>
  <si>
    <t>Isaiah Washington</t>
  </si>
  <si>
    <t>Ghost Ship¬¨‚Ä†</t>
  </si>
  <si>
    <t>Francesca Rettondini</t>
  </si>
  <si>
    <t>Todd Strauss-Schulson</t>
  </si>
  <si>
    <t>A Very Harold &amp; Kumar 3D Christmas¬¨‚Ä†</t>
  </si>
  <si>
    <t>John McNaughton</t>
  </si>
  <si>
    <t>Wild Things¬¨‚Ä†</t>
  </si>
  <si>
    <t>Jeff Perry</t>
  </si>
  <si>
    <t>Jesper Christensen</t>
  </si>
  <si>
    <t>The Debt¬¨‚Ä†</t>
  </si>
  <si>
    <t>Romi Aboulafia</t>
  </si>
  <si>
    <t>High Fidelity¬¨‚Ä†</t>
  </si>
  <si>
    <t>Eric Valette</t>
  </si>
  <si>
    <t>Jason Beghe</t>
  </si>
  <si>
    <t>One Missed Call¬¨‚Ä†</t>
  </si>
  <si>
    <t>Margaret Cho</t>
  </si>
  <si>
    <t>Eye for an Eye¬¨‚Ä†</t>
  </si>
  <si>
    <t>The Bank Job¬¨‚Ä†</t>
  </si>
  <si>
    <t>Eternal Sunshine of the Spotless Mind¬¨‚Ä†</t>
  </si>
  <si>
    <t>James Wolk</t>
  </si>
  <si>
    <t>You Again¬¨‚Ä†</t>
  </si>
  <si>
    <t>Christine Lakin</t>
  </si>
  <si>
    <t>Street Kings¬¨‚Ä†</t>
  </si>
  <si>
    <t>Thomas Law</t>
  </si>
  <si>
    <t>The World's End¬¨‚Ä†</t>
  </si>
  <si>
    <t>Jasper Levine</t>
  </si>
  <si>
    <t>Andrew Fleming</t>
  </si>
  <si>
    <t>Comedy|Crime|Family|Mystery|Romance|Thriller</t>
  </si>
  <si>
    <t>Kay Panabaker</t>
  </si>
  <si>
    <t>Nancy Drew¬¨‚Ä†</t>
  </si>
  <si>
    <t>Michael Spierig</t>
  </si>
  <si>
    <t>Damien Garvey</t>
  </si>
  <si>
    <t>Jay Laga'aia</t>
  </si>
  <si>
    <t>Daybreakers¬¨‚Ä†</t>
  </si>
  <si>
    <t>Tiffany Lamb</t>
  </si>
  <si>
    <t>Jim Field Smith</t>
  </si>
  <si>
    <t>She's Out of My League¬¨‚Ä†</t>
  </si>
  <si>
    <t>Geoff Stults</t>
  </si>
  <si>
    <t>Thomas Bezucha</t>
  </si>
  <si>
    <t>Monte Carlo¬¨‚Ä†</t>
  </si>
  <si>
    <t>Brett Cullen</t>
  </si>
  <si>
    <t>Hungary</t>
  </si>
  <si>
    <t>William Brent Bell</t>
  </si>
  <si>
    <t>Stay Alive¬¨‚Ä†</t>
  </si>
  <si>
    <t>Action|Adventure|Drama|Romance|Western</t>
  </si>
  <si>
    <t>Quigley Down Under¬¨‚Ä†</t>
  </si>
  <si>
    <t>Anthony Bell</t>
  </si>
  <si>
    <t>Alpha and Omega¬¨‚Ä†</t>
  </si>
  <si>
    <t>The Covenant¬¨‚Ä†</t>
  </si>
  <si>
    <t>Toby Hemingway</t>
  </si>
  <si>
    <t>Shorts¬¨‚Ä†</t>
  </si>
  <si>
    <t>Jake Short</t>
  </si>
  <si>
    <t>To Die For¬¨‚Ä†</t>
  </si>
  <si>
    <t>Henry Joost</t>
  </si>
  <si>
    <t>Adventure|Crime|Mystery|Sci-Fi|Thriller</t>
  </si>
  <si>
    <t>Samira Wiley</t>
  </si>
  <si>
    <t>Nerve¬¨‚Ä†</t>
  </si>
  <si>
    <t>Sheryl Lee</t>
  </si>
  <si>
    <t>Vampires¬¨‚Ä†</t>
  </si>
  <si>
    <t>Maximilian Schell</t>
  </si>
  <si>
    <t>Alfred Hitchcock</t>
  </si>
  <si>
    <t>Vera Miles</t>
  </si>
  <si>
    <t>Janet Leigh</t>
  </si>
  <si>
    <t>Psycho¬¨‚Ä†</t>
  </si>
  <si>
    <t>John Gavin</t>
  </si>
  <si>
    <t>My Best Friend's Girl¬¨‚Ä†</t>
  </si>
  <si>
    <t>Riki Lindhome</t>
  </si>
  <si>
    <t>Shana Feste</t>
  </si>
  <si>
    <t>Endless Love¬¨‚Ä†</t>
  </si>
  <si>
    <t>Georgia Rule¬¨‚Ä†</t>
  </si>
  <si>
    <t>Steve Rash</t>
  </si>
  <si>
    <t>Under the Rainbow¬¨‚Ä†</t>
  </si>
  <si>
    <t>Billy Barty</t>
  </si>
  <si>
    <t>Jan Hooks</t>
  </si>
  <si>
    <t>Simon Birch¬¨‚Ä†</t>
  </si>
  <si>
    <t>Mike Binder</t>
  </si>
  <si>
    <t>Reign Over Me¬¨‚Ä†</t>
  </si>
  <si>
    <t>Adventure|Biography|Drama</t>
  </si>
  <si>
    <t>Into the Wild¬¨‚Ä†</t>
  </si>
  <si>
    <t>School for Scoundrels¬¨‚Ä†</t>
  </si>
  <si>
    <t>Michael J. Bassett</t>
  </si>
  <si>
    <t>Adventure|Drama|Horror|Mystery|Thriller</t>
  </si>
  <si>
    <t>Silent Hill: Revelation 3D¬¨‚Ä†</t>
  </si>
  <si>
    <t>Crime|Fantasy|Horror</t>
  </si>
  <si>
    <t>From Dusk Till Dawn¬¨‚Ä†</t>
  </si>
  <si>
    <t>Frank Nissen</t>
  </si>
  <si>
    <t>Animation|Family|Fantasy|Mystery</t>
  </si>
  <si>
    <t>Pooh's Heffalump Movie¬¨‚Ä†</t>
  </si>
  <si>
    <t>Home for the Holidays¬¨‚Ä†</t>
  </si>
  <si>
    <t>Steve Guttenberg</t>
  </si>
  <si>
    <t>Stephen Chow</t>
  </si>
  <si>
    <t>Chi Ling Chiu</t>
  </si>
  <si>
    <t>Action|Comedy|Crime|Fantasy</t>
  </si>
  <si>
    <t>Shengyi Huang</t>
  </si>
  <si>
    <t>Kung Fu Hustle¬¨‚Ä†</t>
  </si>
  <si>
    <t>Qiu Yuen</t>
  </si>
  <si>
    <t>Peter Hastings</t>
  </si>
  <si>
    <t>Comedy|Family|Music|Musical</t>
  </si>
  <si>
    <t>The Country Bears¬¨‚Ä†</t>
  </si>
  <si>
    <t>Mustafa Haidari</t>
  </si>
  <si>
    <t>The Kite Runner¬¨‚Ä†</t>
  </si>
  <si>
    <t>Khalid Abdalla</t>
  </si>
  <si>
    <t>Dari</t>
  </si>
  <si>
    <t>21 Grams¬¨‚Ä†</t>
  </si>
  <si>
    <t>Paul Abascal</t>
  </si>
  <si>
    <t>Tom Hollander</t>
  </si>
  <si>
    <t>Paparazzi¬¨‚Ä†</t>
  </si>
  <si>
    <t>Kelly Carlson</t>
  </si>
  <si>
    <t>Chris Koch</t>
  </si>
  <si>
    <t>Lochlyn Munro</t>
  </si>
  <si>
    <t>A Guy Thing¬¨‚Ä†</t>
  </si>
  <si>
    <t>Amy Heckerling</t>
  </si>
  <si>
    <t>Robert Miano</t>
  </si>
  <si>
    <t>Loser¬¨‚Ä†</t>
  </si>
  <si>
    <t>Zak Orth</t>
  </si>
  <si>
    <t>George Stevens</t>
  </si>
  <si>
    <t>Carroll Baker</t>
  </si>
  <si>
    <t>The Greatest Story Ever Told¬¨‚Ä†</t>
  </si>
  <si>
    <t>Disaster Movie¬¨‚Ä†</t>
  </si>
  <si>
    <t>Armored¬¨‚Ä†</t>
  </si>
  <si>
    <t>Lorna Raver</t>
  </si>
  <si>
    <t>The Man Who Knew Too Little¬¨‚Ä†</t>
  </si>
  <si>
    <t>Joanne Whalley</t>
  </si>
  <si>
    <t>Mark Mylod</t>
  </si>
  <si>
    <t>Ari Graynor</t>
  </si>
  <si>
    <t>What's Your Number?¬¨‚Ä†</t>
  </si>
  <si>
    <t>James Mather</t>
  </si>
  <si>
    <t>Lockout¬¨‚Ä†</t>
  </si>
  <si>
    <t>Jacky Ido</t>
  </si>
  <si>
    <t>Envy¬¨‚Ä†</t>
  </si>
  <si>
    <t>Sam Lerner</t>
  </si>
  <si>
    <t>Crank: High Voltage¬¨‚Ä†</t>
  </si>
  <si>
    <t>Bullets Over Broadway¬¨‚Ä†</t>
  </si>
  <si>
    <t>Michael O. Sajbel</t>
  </si>
  <si>
    <t>Tiffany Dupont</t>
  </si>
  <si>
    <t>James Callis</t>
  </si>
  <si>
    <t>One Night with the King¬¨‚Ä†</t>
  </si>
  <si>
    <t>Nimrat Kaur</t>
  </si>
  <si>
    <t>Drama|Mystery|Romance|Thriller|War</t>
  </si>
  <si>
    <t>The Quiet American¬¨‚Ä†</t>
  </si>
  <si>
    <t>The Weather Man¬¨‚Ä†</t>
  </si>
  <si>
    <t>Action|Crime|Drama|Sport</t>
  </si>
  <si>
    <t>Undisputed¬¨‚Ä†</t>
  </si>
  <si>
    <t>Dequina Moore</t>
  </si>
  <si>
    <t>Ghost Town¬¨‚Ä†</t>
  </si>
  <si>
    <t>Jordan Carlos</t>
  </si>
  <si>
    <t>Taylor Cole</t>
  </si>
  <si>
    <t>12 Rounds¬¨‚Ä†</t>
  </si>
  <si>
    <t>Nick Gomez</t>
  </si>
  <si>
    <t>Drama|Fantasy|Horror|Mystery</t>
  </si>
  <si>
    <t>Let Me In¬¨‚Ä†</t>
  </si>
  <si>
    <t>Charles T. Kanganis</t>
  </si>
  <si>
    <t>Dustin Nguyen</t>
  </si>
  <si>
    <t>3 Ninjas Kick Back¬¨‚Ä†</t>
  </si>
  <si>
    <t>Don Stark</t>
  </si>
  <si>
    <t>Be Kind Rewind¬¨‚Ä†</t>
  </si>
  <si>
    <t>Melonie Diaz</t>
  </si>
  <si>
    <t>Christopher Guest</t>
  </si>
  <si>
    <t>Comedy|Drama|Music|War</t>
  </si>
  <si>
    <t>Mrs Henderson Presents¬¨‚Ä†</t>
  </si>
  <si>
    <t>Sarah Solemani</t>
  </si>
  <si>
    <t>Triple 9¬¨‚Ä†</t>
  </si>
  <si>
    <t>Lynn Cohen</t>
  </si>
  <si>
    <t>Deconstructing Harry¬¨‚Ä†</t>
  </si>
  <si>
    <t>Damon Santostefano</t>
  </si>
  <si>
    <t>Three to Tango¬¨‚Ä†</t>
  </si>
  <si>
    <t>David Ramsey</t>
  </si>
  <si>
    <t>Burnt¬¨‚Ä†</t>
  </si>
  <si>
    <t>Riccardo Scamarcio</t>
  </si>
  <si>
    <t>We're No Angels¬¨‚Ä†</t>
  </si>
  <si>
    <t>James Russo</t>
  </si>
  <si>
    <t>Comedy|Musical|Romance</t>
  </si>
  <si>
    <t>Everyone Says I Love You¬¨‚Ä†</t>
  </si>
  <si>
    <t>Jeff DeRocker</t>
  </si>
  <si>
    <t>Death Sentence¬¨‚Ä†</t>
  </si>
  <si>
    <t>Edi Gathegi</t>
  </si>
  <si>
    <t>Everybody's Fine¬¨‚Ä†</t>
  </si>
  <si>
    <t>Brendan Sexton III</t>
  </si>
  <si>
    <t>Bob Clark</t>
  </si>
  <si>
    <t>Vanessa Angel</t>
  </si>
  <si>
    <t>Scott Baio</t>
  </si>
  <si>
    <t>Superbabies: Baby Geniuses 2¬¨‚Ä†</t>
  </si>
  <si>
    <t>Peter Wingfield</t>
  </si>
  <si>
    <t>Susie Essman</t>
  </si>
  <si>
    <t>The Man¬¨‚Ä†</t>
  </si>
  <si>
    <t>Gigi Rice</t>
  </si>
  <si>
    <t>Code Name: The Cleaner¬¨‚Ä†</t>
  </si>
  <si>
    <t>Nia Vardalos</t>
  </si>
  <si>
    <t>Connie and Carla¬¨‚Ä†</t>
  </si>
  <si>
    <t>Katherine Waterston</t>
  </si>
  <si>
    <t>Comedy|Crime|Drama|Mystery|Romance</t>
  </si>
  <si>
    <t>Martin Dew</t>
  </si>
  <si>
    <t>Inherent Vice¬¨‚Ä†</t>
  </si>
  <si>
    <t>Serena Scott Thomas</t>
  </si>
  <si>
    <t>Dave Borthwick</t>
  </si>
  <si>
    <t>Doogal¬¨‚Ä†</t>
  </si>
  <si>
    <t>Benson Lee</t>
  </si>
  <si>
    <t>Caity Lotz</t>
  </si>
  <si>
    <t>Chris Brown</t>
  </si>
  <si>
    <t>Battle of the Year¬¨‚Ä†</t>
  </si>
  <si>
    <t>Geoffrey Arend</t>
  </si>
  <si>
    <t>Chriss Anglin</t>
  </si>
  <si>
    <t>An American Carol¬¨‚Ä†</t>
  </si>
  <si>
    <t>Gary Coleman</t>
  </si>
  <si>
    <t>Machete Kills¬¨‚Ä†</t>
  </si>
  <si>
    <t>Marko Zaror</t>
  </si>
  <si>
    <t>Russia</t>
  </si>
  <si>
    <t>Glen Morgan</t>
  </si>
  <si>
    <t>Willard¬¨‚Ä†</t>
  </si>
  <si>
    <t>Jackie Burroughs</t>
  </si>
  <si>
    <t>Kevin Alejandro</t>
  </si>
  <si>
    <t>Strange Wilderness¬¨‚Ä†</t>
  </si>
  <si>
    <t>Mike Leigh</t>
  </si>
  <si>
    <t>Biography|Comedy|Drama|History|Music|Musical</t>
  </si>
  <si>
    <t>Topsy-Turvy¬¨‚Ä†</t>
  </si>
  <si>
    <t>Lesley Manville</t>
  </si>
  <si>
    <t>Alejandro Monteverde</t>
  </si>
  <si>
    <t>Little Boy¬¨‚Ä†</t>
  </si>
  <si>
    <t>Mexico</t>
  </si>
  <si>
    <t>A Dangerous Method¬¨‚Ä†</t>
  </si>
  <si>
    <t>Animation|Drama|Mystery|Sci-Fi|Thriller</t>
  </si>
  <si>
    <t>A Scanner Darkly¬¨‚Ä†</t>
  </si>
  <si>
    <t>Chasing Mavericks¬¨‚Ä†</t>
  </si>
  <si>
    <t>Darren Shahlavi</t>
  </si>
  <si>
    <t>Catherine Lough Haggquist</t>
  </si>
  <si>
    <t>Alone in the Dark¬¨‚Ä†</t>
  </si>
  <si>
    <t>Karin Konoval</t>
  </si>
  <si>
    <t>Charlie Saxton</t>
  </si>
  <si>
    <t>Bandslam¬¨‚Ä†</t>
  </si>
  <si>
    <t>Ryan Donowho</t>
  </si>
  <si>
    <t>Jonathan Glazer</t>
  </si>
  <si>
    <t>Birth¬¨‚Ä†</t>
  </si>
  <si>
    <t>J.C. Chandor</t>
  </si>
  <si>
    <t>A Most Violent Year¬¨‚Ä†</t>
  </si>
  <si>
    <t>Marc Abraham</t>
  </si>
  <si>
    <t>Bill Lake</t>
  </si>
  <si>
    <t>Dylan Authors</t>
  </si>
  <si>
    <t>Flash of Genius¬¨‚Ä†</t>
  </si>
  <si>
    <t>Victoria Learn</t>
  </si>
  <si>
    <t>Todd Haynes</t>
  </si>
  <si>
    <t>I'm Not There.¬¨‚Ä†</t>
  </si>
  <si>
    <t>Tyrone Benskin</t>
  </si>
  <si>
    <t>Mabrouk El Mechri</t>
  </si>
  <si>
    <t>The Cold Light of Day¬¨‚Ä†</t>
  </si>
  <si>
    <t>Adventure|Comedy|Drama|Romance</t>
  </si>
  <si>
    <t>The Brothers Bloom¬¨‚Ä†</t>
  </si>
  <si>
    <t>Nora Zehetner</t>
  </si>
  <si>
    <t>Charlie Kaufman</t>
  </si>
  <si>
    <t>Synecdoche, New York¬¨‚Ä†</t>
  </si>
  <si>
    <t>Adventure|Animation|Fantasy</t>
  </si>
  <si>
    <t>Princess Mononoke¬¨‚Ä†</t>
  </si>
  <si>
    <t>Jean-Paul Rappeneau</t>
  </si>
  <si>
    <t>Comedy|Drama|Mystery|Romance|Thriller|War</t>
  </si>
  <si>
    <t>Bon voyage¬¨‚Ä†</t>
  </si>
  <si>
    <t>Nancy Walker</t>
  </si>
  <si>
    <t>Randy Jones</t>
  </si>
  <si>
    <t>Biography|Comedy|Musical</t>
  </si>
  <si>
    <t>Can't Stop the Music¬¨‚Ä†</t>
  </si>
  <si>
    <t>Caitlyn Jenner</t>
  </si>
  <si>
    <t>Crime|Drama|Western</t>
  </si>
  <si>
    <t>The Proposition¬¨‚Ä†</t>
  </si>
  <si>
    <t>Angelo Pizzo</t>
  </si>
  <si>
    <t>Donny Boaz</t>
  </si>
  <si>
    <t>Courage¬¨‚Ä†</t>
  </si>
  <si>
    <t>Brent Anderson</t>
  </si>
  <si>
    <t>Damon Wayans</t>
  </si>
  <si>
    <t>Marci X¬¨‚Ä†</t>
  </si>
  <si>
    <t>Equilibrium¬¨‚Ä†</t>
  </si>
  <si>
    <t>Guang Li</t>
  </si>
  <si>
    <t>The Children of Huang Shi¬¨‚Ä†</t>
  </si>
  <si>
    <t>Matthew Walker</t>
  </si>
  <si>
    <t>The Yards¬¨‚Ä†</t>
  </si>
  <si>
    <t>Matthew Diamond</t>
  </si>
  <si>
    <t>Garrett Clayton</t>
  </si>
  <si>
    <t>The Oogieloves in the Big Balloon Adventure¬¨‚Ä†</t>
  </si>
  <si>
    <t>Toni Braxton</t>
  </si>
  <si>
    <t>By the Sea¬¨‚Ä†</t>
  </si>
  <si>
    <t>Melvil Poupaud</t>
  </si>
  <si>
    <t>Katsuhiro ‚àö√Ætomo</t>
  </si>
  <si>
    <t>Action|Adventure|Animation|Family|Sci-Fi|Thriller</t>
  </si>
  <si>
    <t>Steamboy¬¨‚Ä†</t>
  </si>
  <si>
    <t>Rosalind Ayres</t>
  </si>
  <si>
    <t>David Anspaugh</t>
  </si>
  <si>
    <t>The Game of Their Lives¬¨‚Ä†</t>
  </si>
  <si>
    <t>Jimmy Jean-Louis</t>
  </si>
  <si>
    <t>Esai Morales</t>
  </si>
  <si>
    <t>Rapa Nui¬¨‚Ä†</t>
  </si>
  <si>
    <t>Philippe Nahon</t>
  </si>
  <si>
    <t>Comedy|Family|Fantasy|Sci-Fi</t>
  </si>
  <si>
    <t>Christian Clavier</t>
  </si>
  <si>
    <t>Les couloirs du temps: Les visiteurs II¬¨‚Ä†</t>
  </si>
  <si>
    <t>Marie-Anne Chazel</t>
  </si>
  <si>
    <t>Laura Spencer</t>
  </si>
  <si>
    <t>Action|Comedy|Crime|Fantasy|Horror|Mystery|Sci-Fi|Thriller</t>
  </si>
  <si>
    <t>Dylan Dog: Dead of Night¬¨‚Ä†</t>
  </si>
  <si>
    <t>Daniel Algrant</t>
  </si>
  <si>
    <t>Crime|Drama|Mystery</t>
  </si>
  <si>
    <t>People I Know¬¨‚Ä†</t>
  </si>
  <si>
    <t>Mark Webber</t>
  </si>
  <si>
    <t>The Tempest¬¨‚Ä†</t>
  </si>
  <si>
    <t>Tom Conti</t>
  </si>
  <si>
    <t>The Painted Veil¬¨‚Ä†</t>
  </si>
  <si>
    <t>Alan David</t>
  </si>
  <si>
    <t>The Baader Meinhof Complex¬¨‚Ä†</t>
  </si>
  <si>
    <t>Martina Gedeck</t>
  </si>
  <si>
    <t>German</t>
  </si>
  <si>
    <t>Michael Spears</t>
  </si>
  <si>
    <t>Dances with Wolves¬¨‚Ä†</t>
  </si>
  <si>
    <t>Bad Teacher¬¨‚Ä†</t>
  </si>
  <si>
    <t>Sea of Love¬¨‚Ä†</t>
  </si>
  <si>
    <t>Mark Rosman</t>
  </si>
  <si>
    <t>Dan Byrd</t>
  </si>
  <si>
    <t>A Cinderella Story¬¨‚Ä†</t>
  </si>
  <si>
    <t>W. Earl Brown</t>
  </si>
  <si>
    <t>Scream¬¨‚Ä†</t>
  </si>
  <si>
    <t>Thir13en Ghosts¬¨‚Ä†</t>
  </si>
  <si>
    <t>Back to the Future¬¨‚Ä†</t>
  </si>
  <si>
    <t>J.J. Cohen</t>
  </si>
  <si>
    <t>House on Haunted Hill¬¨‚Ä†</t>
  </si>
  <si>
    <t>Mary J. Blige</t>
  </si>
  <si>
    <t>Eric Mendenhall</t>
  </si>
  <si>
    <t>I Can Do Bad All by Myself¬¨‚Ä†</t>
  </si>
  <si>
    <t>Hope Olaide Wilson</t>
  </si>
  <si>
    <t>Caroline Dhavernas</t>
  </si>
  <si>
    <t>The Switch¬¨‚Ä†</t>
  </si>
  <si>
    <t>Kelli Barrett</t>
  </si>
  <si>
    <t>David Agranov</t>
  </si>
  <si>
    <t>Just Married¬¨‚Ä†</t>
  </si>
  <si>
    <t>David Moscow</t>
  </si>
  <si>
    <t>Mem Ferda</t>
  </si>
  <si>
    <t>The Devil's Double¬¨‚Ä†</t>
  </si>
  <si>
    <t>Britt Allcroft</t>
  </si>
  <si>
    <t>Thomas and the Magic Railroad¬¨‚Ä†</t>
  </si>
  <si>
    <t>The Crazies¬¨‚Ä†</t>
  </si>
  <si>
    <t>Ry‚àö¬™nosuke Kamiki</t>
  </si>
  <si>
    <t>Bunta Sugawara</t>
  </si>
  <si>
    <t>Spirited Away¬¨‚Ä†</t>
  </si>
  <si>
    <t>Miyu Irino</t>
  </si>
  <si>
    <t>The Bounty¬¨‚Ä†</t>
  </si>
  <si>
    <t>Brian Percival</t>
  </si>
  <si>
    <t>Sophie N‚àö¬©lisse</t>
  </si>
  <si>
    <t>The Book Thief¬¨‚Ä†</t>
  </si>
  <si>
    <t>Roger Allam</t>
  </si>
  <si>
    <t>Adventure|Comedy|Romance</t>
  </si>
  <si>
    <t>Katrina Bowden</t>
  </si>
  <si>
    <t>Sex Drive¬¨‚Ä†</t>
  </si>
  <si>
    <t>Anand Tucker</t>
  </si>
  <si>
    <t>Kaitlin Olson</t>
  </si>
  <si>
    <t>Leap Year¬¨‚Ä†</t>
  </si>
  <si>
    <t>Dominique McElligott</t>
  </si>
  <si>
    <t>Michael Dowse</t>
  </si>
  <si>
    <t>Take Me Home Tonight¬¨‚Ä†</t>
  </si>
  <si>
    <t>Emile Ardolino</t>
  </si>
  <si>
    <t>Kyra Nichols</t>
  </si>
  <si>
    <t>Family|Fantasy|Music</t>
  </si>
  <si>
    <t>Darci Kistler</t>
  </si>
  <si>
    <t>The Nutcracker¬¨‚Ä†</t>
  </si>
  <si>
    <t>Margaret Tracey</t>
  </si>
  <si>
    <t>Robert Altman</t>
  </si>
  <si>
    <t>Crime|Drama|Music|Thriller</t>
  </si>
  <si>
    <t>Kansas City¬¨‚Ä†</t>
  </si>
  <si>
    <t>Andrew Douglas</t>
  </si>
  <si>
    <t>The Amityville Horror¬¨‚Ä†</t>
  </si>
  <si>
    <t>Adaptation.¬¨‚Ä†</t>
  </si>
  <si>
    <t>George A. Romero</t>
  </si>
  <si>
    <t>Land of the Dead¬¨‚Ä†</t>
  </si>
  <si>
    <t>Pedro Miguel Arce</t>
  </si>
  <si>
    <t>Fear and Loathing in Las Vegas¬¨‚Ä†</t>
  </si>
  <si>
    <t>Ricky Gervais</t>
  </si>
  <si>
    <t>The Invention of Lying¬¨‚Ä†</t>
  </si>
  <si>
    <t>Carla Gallo</t>
  </si>
  <si>
    <t>Neighbors¬¨‚Ä†</t>
  </si>
  <si>
    <t>Amy Yasbeck</t>
  </si>
  <si>
    <t>The Mask¬¨‚Ä†</t>
  </si>
  <si>
    <t>Big¬¨‚Ä†</t>
  </si>
  <si>
    <t>Ken Davitian</t>
  </si>
  <si>
    <t>Luenell</t>
  </si>
  <si>
    <t>Borat: Cultural Learnings of America for Make Benefit Glorious Nation of Kazakhstan¬¨‚Ä†</t>
  </si>
  <si>
    <t>Chester</t>
  </si>
  <si>
    <t>Raquel Welch</t>
  </si>
  <si>
    <t>Legally Blonde¬¨‚Ä†</t>
  </si>
  <si>
    <t>Alanna Ubach</t>
  </si>
  <si>
    <t>Star Trek III: The Search for Spock¬¨‚Ä†</t>
  </si>
  <si>
    <t>The Exorcism of Emily Rose¬¨‚Ä†</t>
  </si>
  <si>
    <t>JR Bourne</t>
  </si>
  <si>
    <t>Deuce Bigalow: Male Gigolo¬¨‚Ä†</t>
  </si>
  <si>
    <t>Bree Turner</t>
  </si>
  <si>
    <t>Vic Armstrong</t>
  </si>
  <si>
    <t>Action|Drama|Fantasy|Mystery|Thriller</t>
  </si>
  <si>
    <t>Left Behind¬¨‚Ä†</t>
  </si>
  <si>
    <t>Paul Schneider</t>
  </si>
  <si>
    <t>The Family Stone¬¨‚Ä†</t>
  </si>
  <si>
    <t>Sean Patrick Thomas</t>
  </si>
  <si>
    <t>Barbershop 2: Back in Business¬¨‚Ä†</t>
  </si>
  <si>
    <t>Terry Zwigoff</t>
  </si>
  <si>
    <t>Bad Santa¬¨‚Ä†</t>
  </si>
  <si>
    <t>Austin Powers: International Man of Mystery¬¨‚Ä†</t>
  </si>
  <si>
    <t>Louis Mandylor</t>
  </si>
  <si>
    <t>My Big Fat Greek Wedding 2¬¨‚Ä†</t>
  </si>
  <si>
    <t>Joey Fatone</t>
  </si>
  <si>
    <t>Diary of a Wimpy Kid: Rodrick Rules¬¨‚Ä†</t>
  </si>
  <si>
    <t>Fran Kranz</t>
  </si>
  <si>
    <t>Predator¬¨‚Ä†</t>
  </si>
  <si>
    <t>Carl Weathers</t>
  </si>
  <si>
    <t>Biography|Drama|History|Music</t>
  </si>
  <si>
    <t>Amadeus¬¨‚Ä†</t>
  </si>
  <si>
    <t>Nelson McCormick</t>
  </si>
  <si>
    <t>Prom Night¬¨‚Ä†</t>
  </si>
  <si>
    <t>Collins Pennie</t>
  </si>
  <si>
    <t>Mean Girls¬¨‚Ä†</t>
  </si>
  <si>
    <t>Audrey Wells</t>
  </si>
  <si>
    <t>Lindsay Duncan</t>
  </si>
  <si>
    <t>Under the Tuscan Sun¬¨‚Ä†</t>
  </si>
  <si>
    <t>Mario Monicelli</t>
  </si>
  <si>
    <t>Gosford Park¬¨‚Ä†</t>
  </si>
  <si>
    <t>Peggy Sue Got Married¬¨‚Ä†</t>
  </si>
  <si>
    <t>Birdman or (The Unexpected Virtue of Ignorance)¬¨‚Ä†</t>
  </si>
  <si>
    <t>Blue Jasmine¬¨‚Ä†</t>
  </si>
  <si>
    <t>Andrew Dice Clay</t>
  </si>
  <si>
    <t>David Alan Basche</t>
  </si>
  <si>
    <t>Christian Clemenson</t>
  </si>
  <si>
    <t>United 93¬¨‚Ä†</t>
  </si>
  <si>
    <t>Susan Blommaert</t>
  </si>
  <si>
    <t>Bille Woodruff</t>
  </si>
  <si>
    <t>Christian Monzon</t>
  </si>
  <si>
    <t>Honey¬¨‚Ä†</t>
  </si>
  <si>
    <t>Rick Friedberg</t>
  </si>
  <si>
    <t>Barry Bostwick</t>
  </si>
  <si>
    <t>Hulk Hogan</t>
  </si>
  <si>
    <t>Spy Hard¬¨‚Ä†</t>
  </si>
  <si>
    <t>Nicollette Sheridan</t>
  </si>
  <si>
    <t>The Fog¬¨‚Ä†</t>
  </si>
  <si>
    <t>Sean McNamara</t>
  </si>
  <si>
    <t>Chris Brochu</t>
  </si>
  <si>
    <t>Biography|Drama|Family|Sport</t>
  </si>
  <si>
    <t>Soul Surfer¬¨‚Ä†</t>
  </si>
  <si>
    <t>Jody Hill</t>
  </si>
  <si>
    <t>Observe and Report¬¨‚Ä†</t>
  </si>
  <si>
    <t>Dan Bakkedahl</t>
  </si>
  <si>
    <t>Olivia d'Abo</t>
  </si>
  <si>
    <t>Conan the Destroyer¬¨‚Ä†</t>
  </si>
  <si>
    <t>Grace Jones</t>
  </si>
  <si>
    <t>Raging Bull¬¨‚Ä†</t>
  </si>
  <si>
    <t>Frank Vincent</t>
  </si>
  <si>
    <t>Brandon Camp</t>
  </si>
  <si>
    <t>Sasha Alexander</t>
  </si>
  <si>
    <t>Love Happens¬¨‚Ä†</t>
  </si>
  <si>
    <t>Roger Ashton-Griffiths</t>
  </si>
  <si>
    <t>Adventure|Fantasy|Mystery|Thriller</t>
  </si>
  <si>
    <t>Nicholas Rowe</t>
  </si>
  <si>
    <t>Young Sherlock Holmes¬¨‚Ä†</t>
  </si>
  <si>
    <t>Freddie Jones</t>
  </si>
  <si>
    <t>Kevin Tancharoen</t>
  </si>
  <si>
    <t>Fame¬¨‚Ä†</t>
  </si>
  <si>
    <t>127 Hours¬¨‚Ä†</t>
  </si>
  <si>
    <t>Small Time Crooks¬¨‚Ä†</t>
  </si>
  <si>
    <t>Nicholas Hytner</t>
  </si>
  <si>
    <t>Susan May Pratt</t>
  </si>
  <si>
    <t>Amanda Schull</t>
  </si>
  <si>
    <t>Center Stage¬¨‚Ä†</t>
  </si>
  <si>
    <t>Ethan Stiefel</t>
  </si>
  <si>
    <t>Love the Coopers¬¨‚Ä†</t>
  </si>
  <si>
    <t>Timoth‚àö¬©e Chalamet</t>
  </si>
  <si>
    <t>Bart Freundlich</t>
  </si>
  <si>
    <t>Corbin Bleu</t>
  </si>
  <si>
    <t>Catch That Kid¬¨‚Ä†</t>
  </si>
  <si>
    <t>Kevin G. Schmidt</t>
  </si>
  <si>
    <t>Life as a House¬¨‚Ä†</t>
  </si>
  <si>
    <t>Steve Jobs¬¨‚Ä†</t>
  </si>
  <si>
    <t>Marie Avgeropoulos</t>
  </si>
  <si>
    <t>I Love You, Beth Cooper¬¨‚Ä†</t>
  </si>
  <si>
    <t>Youth in Revolt¬¨‚Ä†</t>
  </si>
  <si>
    <t>William A. Fraker</t>
  </si>
  <si>
    <t>Richard Farnsworth</t>
  </si>
  <si>
    <t>The Legend of the Lone Ranger¬¨‚Ä†</t>
  </si>
  <si>
    <t>Michael Horse</t>
  </si>
  <si>
    <t>John Boorman</t>
  </si>
  <si>
    <t>The Tailor of Panama¬¨‚Ä†</t>
  </si>
  <si>
    <t>Courtney Solomon</t>
  </si>
  <si>
    <t>Paul Freeman</t>
  </si>
  <si>
    <t>Rebecca Budig</t>
  </si>
  <si>
    <t>Getaway¬¨‚Ä†</t>
  </si>
  <si>
    <t>Bruce Payne</t>
  </si>
  <si>
    <t>The Ice Storm¬¨‚Ä†</t>
  </si>
  <si>
    <t>And So It Goes¬¨‚Ä†</t>
  </si>
  <si>
    <t>Frankie Valli</t>
  </si>
  <si>
    <t>Jeff Kanew</t>
  </si>
  <si>
    <t>Shelley Long</t>
  </si>
  <si>
    <t>Troop Beverly Hills¬¨‚Ä†</t>
  </si>
  <si>
    <t>Kellie Martin</t>
  </si>
  <si>
    <t>Istv‚àö¬∞n Szab‚àö‚â•</t>
  </si>
  <si>
    <t>Shaun Evans</t>
  </si>
  <si>
    <t>Being Julia¬¨‚Ä†</t>
  </si>
  <si>
    <t>Juliet Stevenson</t>
  </si>
  <si>
    <t>Karen Young</t>
  </si>
  <si>
    <t>David Margulies</t>
  </si>
  <si>
    <t>9¬¨Œ© Weeks¬¨‚Ä†</t>
  </si>
  <si>
    <t>Kim Chan</t>
  </si>
  <si>
    <t>Matthew Robbins</t>
  </si>
  <si>
    <t>Ralph Richardson</t>
  </si>
  <si>
    <t>Dragonslayer¬¨‚Ä†</t>
  </si>
  <si>
    <t>Albert Salmi</t>
  </si>
  <si>
    <t>Kerry Condon</t>
  </si>
  <si>
    <t>David Masterson</t>
  </si>
  <si>
    <t>The Last Station¬¨‚Ä†</t>
  </si>
  <si>
    <t>Ed Wood¬¨‚Ä†</t>
  </si>
  <si>
    <t>Labor Day¬¨‚Ä†</t>
  </si>
  <si>
    <t>Khulan Chuluun</t>
  </si>
  <si>
    <t>Mongol: The Rise of Genghis Khan¬¨‚Ä†</t>
  </si>
  <si>
    <t>Honglei Sun</t>
  </si>
  <si>
    <t>Mongolian</t>
  </si>
  <si>
    <t>RocknRolla¬¨‚Ä†</t>
  </si>
  <si>
    <t>Hal Needham</t>
  </si>
  <si>
    <t>Michael Beck</t>
  </si>
  <si>
    <t>Megaforce¬¨‚Ä†</t>
  </si>
  <si>
    <t>Henry Silva</t>
  </si>
  <si>
    <t>Julie Christie</t>
  </si>
  <si>
    <t>Hamlet¬¨‚Ä†</t>
  </si>
  <si>
    <t>Jeff Nichols</t>
  </si>
  <si>
    <t>Midnight Special¬¨‚Ä†</t>
  </si>
  <si>
    <t>Paul Sparks</t>
  </si>
  <si>
    <t>Greece</t>
  </si>
  <si>
    <t>Anything Else¬¨‚Ä†</t>
  </si>
  <si>
    <t>Jonathan Teplitzky</t>
  </si>
  <si>
    <t>Biography|Drama|Romance|War</t>
  </si>
  <si>
    <t>The Railway Man¬¨‚Ä†</t>
  </si>
  <si>
    <t>Sam Reid</t>
  </si>
  <si>
    <t>Michael Haneke</t>
  </si>
  <si>
    <t>Burghart Klau‚àö√ºner</t>
  </si>
  <si>
    <t>Ulrich Tukur</t>
  </si>
  <si>
    <t>The White Ribbon¬¨‚Ä†</t>
  </si>
  <si>
    <t>Leonie Benesch</t>
  </si>
  <si>
    <t>Mike Marvin</t>
  </si>
  <si>
    <t>Action|Horror|Romance|Sci-Fi|Thriller</t>
  </si>
  <si>
    <t>The Wraith¬¨‚Ä†</t>
  </si>
  <si>
    <t>The Salton Sea¬¨‚Ä†</t>
  </si>
  <si>
    <t>Lance Hool</t>
  </si>
  <si>
    <t>Action|Drama|History|Romance|War|Western</t>
  </si>
  <si>
    <t>One Man's Hero¬¨‚Ä†</t>
  </si>
  <si>
    <t>Mark Moses</t>
  </si>
  <si>
    <t>Christian Volckman</t>
  </si>
  <si>
    <t>Action|Animation|Sci-Fi|Thriller</t>
  </si>
  <si>
    <t>Renaissance¬¨‚Ä†</t>
  </si>
  <si>
    <t>Kevork Malikyan</t>
  </si>
  <si>
    <t>Superbad¬¨‚Ä†</t>
  </si>
  <si>
    <t>Mari Koda</t>
  </si>
  <si>
    <t>Cassie Ventura</t>
  </si>
  <si>
    <t>Step Up 2: The Streets¬¨‚Ä†</t>
  </si>
  <si>
    <t>Luis Rosado</t>
  </si>
  <si>
    <t>Cory Edwards</t>
  </si>
  <si>
    <t>Action|Animation|Comedy|Crime|Family</t>
  </si>
  <si>
    <t>Hoodwinked!¬¨‚Ä†</t>
  </si>
  <si>
    <t>Terry George</t>
  </si>
  <si>
    <t>Hotel Rwanda¬¨‚Ä†</t>
  </si>
  <si>
    <t>Hakeem Kae-Kazim</t>
  </si>
  <si>
    <t>Xavier Gens</t>
  </si>
  <si>
    <t>Henry Ian Cusick</t>
  </si>
  <si>
    <t>Hitman¬¨‚Ä†</t>
  </si>
  <si>
    <t>Kasi Lemmons</t>
  </si>
  <si>
    <t>Drama|Family|Music|Musical</t>
  </si>
  <si>
    <t>Black Nativity¬¨‚Ä†</t>
  </si>
  <si>
    <t>Vondie Curtis-Hall</t>
  </si>
  <si>
    <t>Matt Dillon</t>
  </si>
  <si>
    <t>Shawn Andrews</t>
  </si>
  <si>
    <t>Kirk Fox</t>
  </si>
  <si>
    <t>City of Ghosts¬¨‚Ä†</t>
  </si>
  <si>
    <t>Rob Campbell</t>
  </si>
  <si>
    <t>Elaine Cassidy</t>
  </si>
  <si>
    <t>The Others¬¨‚Ä†</t>
  </si>
  <si>
    <t>Eric Sykes</t>
  </si>
  <si>
    <t>Carrie Henn</t>
  </si>
  <si>
    <t>Aliens¬¨‚Ä†</t>
  </si>
  <si>
    <t>George Cukor</t>
  </si>
  <si>
    <t>Rex Harrison</t>
  </si>
  <si>
    <t>Drama|Family|Musical|Romance</t>
  </si>
  <si>
    <t>Jeremy Brett</t>
  </si>
  <si>
    <t>My Fair Lady¬¨‚Ä†</t>
  </si>
  <si>
    <t>Theodore Bikel</t>
  </si>
  <si>
    <t>Jim Gillespie</t>
  </si>
  <si>
    <t>I Know What You Did Last Summer¬¨‚Ä†</t>
  </si>
  <si>
    <t>Let's Be Cops¬¨‚Ä†</t>
  </si>
  <si>
    <t>Patrick Gallagher</t>
  </si>
  <si>
    <t>Sideways¬¨‚Ä†</t>
  </si>
  <si>
    <t>Owain Yeoman</t>
  </si>
  <si>
    <t>Chris Moss</t>
  </si>
  <si>
    <t>Beerfest¬¨‚Ä†</t>
  </si>
  <si>
    <t>Halloween¬¨‚Ä†</t>
  </si>
  <si>
    <t>P.J. Soles</t>
  </si>
  <si>
    <t>John Hoffman</t>
  </si>
  <si>
    <t>Comedy|Drama|Family|Fantasy|Sci-Fi</t>
  </si>
  <si>
    <t>Good Boy!¬¨‚Ä†</t>
  </si>
  <si>
    <t>The Best Man Holiday¬¨‚Ä†</t>
  </si>
  <si>
    <t>Smokin' Aces¬¨‚Ä†</t>
  </si>
  <si>
    <t>Kevin Greutert</t>
  </si>
  <si>
    <t>Saw 3D: The Final Chapter¬¨‚Ä†</t>
  </si>
  <si>
    <t>Betsy Russell</t>
  </si>
  <si>
    <t>40 Days and 40 Nights¬¨‚Ä†</t>
  </si>
  <si>
    <t>John Fortenberry</t>
  </si>
  <si>
    <t>Chris Kattan</t>
  </si>
  <si>
    <t>Comedy|Music|Romance</t>
  </si>
  <si>
    <t>A Night at the Roxbury¬¨‚Ä†</t>
  </si>
  <si>
    <t>Daniel Barnz</t>
  </si>
  <si>
    <t>Beastly¬¨‚Ä†</t>
  </si>
  <si>
    <t>Erik Knudsen</t>
  </si>
  <si>
    <t>Greg Nicotero</t>
  </si>
  <si>
    <t>The Hills Have Eyes¬¨‚Ä†</t>
  </si>
  <si>
    <t>Dickie Roberts: Former Child Star¬¨‚Ä†</t>
  </si>
  <si>
    <t>Valente Rodriguez</t>
  </si>
  <si>
    <t>Morgan Saylor</t>
  </si>
  <si>
    <t>McFarland, USA¬¨‚Ä†</t>
  </si>
  <si>
    <t>Diana Maria Riva</t>
  </si>
  <si>
    <t>Jason Moore</t>
  </si>
  <si>
    <t>Pitch Perfect¬¨‚Ä†</t>
  </si>
  <si>
    <t>Ben Platt</t>
  </si>
  <si>
    <t>Summer Catch¬¨‚Ä†</t>
  </si>
  <si>
    <t>A Simple Plan¬¨‚Ä†</t>
  </si>
  <si>
    <t>Robert Harmon</t>
  </si>
  <si>
    <t>They¬¨‚Ä†</t>
  </si>
  <si>
    <t>Trent Cooper</t>
  </si>
  <si>
    <t>Larry the Cable Guy: Health Inspector¬¨‚Ä†</t>
  </si>
  <si>
    <t>Megyn Price</t>
  </si>
  <si>
    <t>Gary Halvorson</t>
  </si>
  <si>
    <t>Kevin Clash</t>
  </si>
  <si>
    <t>Adventure|Comedy|Family|Fantasy|Musical</t>
  </si>
  <si>
    <t>The Adventures of Elmo in Grouchland¬¨‚Ä†</t>
  </si>
  <si>
    <t>Caroll Spinney</t>
  </si>
  <si>
    <t>Brooklyn's Finest¬¨‚Ä†</t>
  </si>
  <si>
    <t>Fede Alvarez</t>
  </si>
  <si>
    <t>Elizabeth Blackmore</t>
  </si>
  <si>
    <t>Lou Taylor Pucci</t>
  </si>
  <si>
    <t>Evil Dead¬¨‚Ä†</t>
  </si>
  <si>
    <t>Ellen Sandweiss</t>
  </si>
  <si>
    <t>Harland Williams</t>
  </si>
  <si>
    <t>My Life in Ruins¬¨‚Ä†</t>
  </si>
  <si>
    <t>Rachel Dratch</t>
  </si>
  <si>
    <t>American Dreamz¬¨‚Ä†</t>
  </si>
  <si>
    <t>Sidney J. Furie</t>
  </si>
  <si>
    <t>Superman IV: The Quest for Peace¬¨‚Ä†</t>
  </si>
  <si>
    <t>Wayne Kramer</t>
  </si>
  <si>
    <t>Running Scared¬¨‚Ä†</t>
  </si>
  <si>
    <t>Jim Goddard</t>
  </si>
  <si>
    <t>Adventure|Crime|Drama|Romance</t>
  </si>
  <si>
    <t>Shanghai Surprise¬¨‚Ä†</t>
  </si>
  <si>
    <t>Clyde Kusatsu</t>
  </si>
  <si>
    <t>The Illusionist¬¨‚Ä†</t>
  </si>
  <si>
    <t>Jake Wood</t>
  </si>
  <si>
    <t>Noel Marshall</t>
  </si>
  <si>
    <t>Tippi Hedren</t>
  </si>
  <si>
    <t>Roar¬¨‚Ä†</t>
  </si>
  <si>
    <t>David Murray</t>
  </si>
  <si>
    <t>Brenda Fricker</t>
  </si>
  <si>
    <t>Veronica Guerin¬¨‚Ä†</t>
  </si>
  <si>
    <t>Gerard McSorley</t>
  </si>
  <si>
    <t>Escobar: Paradise Lost¬¨‚Ä†</t>
  </si>
  <si>
    <t>Carlos Bardem</t>
  </si>
  <si>
    <t>Comedy|Mystery|Sci-Fi|Thriller</t>
  </si>
  <si>
    <t>Southland Tales¬¨‚Ä†</t>
  </si>
  <si>
    <t>Chris Andrew Ciulla</t>
  </si>
  <si>
    <t>Todd Lincoln</t>
  </si>
  <si>
    <t>Rick Gomez</t>
  </si>
  <si>
    <t>Julianna Guill</t>
  </si>
  <si>
    <t>The Apparition¬¨‚Ä†</t>
  </si>
  <si>
    <t>Tim Williams</t>
  </si>
  <si>
    <t>Howard Zieff</t>
  </si>
  <si>
    <t>My Girl¬¨‚Ä†</t>
  </si>
  <si>
    <t>Steven Shainberg</t>
  </si>
  <si>
    <t>Fur: An Imaginary Portrait of Diane Arbus¬¨‚Ä†</t>
  </si>
  <si>
    <t>Matt Servitto</t>
  </si>
  <si>
    <t>Tamara Tunie</t>
  </si>
  <si>
    <t>Wall Street¬¨‚Ä†</t>
  </si>
  <si>
    <t>Sense and Sensibility¬¨‚Ä†</t>
  </si>
  <si>
    <t>Julian Jarrold</t>
  </si>
  <si>
    <t>Becoming Jane¬¨‚Ä†</t>
  </si>
  <si>
    <t>Laurence Fox</t>
  </si>
  <si>
    <t>Joe Nussbaum</t>
  </si>
  <si>
    <t>Danny Strong</t>
  </si>
  <si>
    <t>Sydney White¬¨‚Ä†</t>
  </si>
  <si>
    <t>Samm Levine</t>
  </si>
  <si>
    <t>Vadim Perelman</t>
  </si>
  <si>
    <t>House of Sand and Fog¬¨‚Ä†</t>
  </si>
  <si>
    <t>Dead Poets Society¬¨‚Ä†</t>
  </si>
  <si>
    <t>Peter Farrelly</t>
  </si>
  <si>
    <t>Dumb &amp; Dumber¬¨‚Ä†</t>
  </si>
  <si>
    <t>Gretchen Palmer</t>
  </si>
  <si>
    <t>Bruno Kirby</t>
  </si>
  <si>
    <t>When Harry Met Sally...¬¨‚Ä†</t>
  </si>
  <si>
    <t>Harley Jane Kozak</t>
  </si>
  <si>
    <t>James Mason</t>
  </si>
  <si>
    <t>The Verdict¬¨‚Ä†</t>
  </si>
  <si>
    <t>Jack Warden</t>
  </si>
  <si>
    <t>Road Trip¬¨‚Ä†</t>
  </si>
  <si>
    <t>Ron Lester</t>
  </si>
  <si>
    <t>Varsity Blues¬¨‚Ä†</t>
  </si>
  <si>
    <t>Mark Walters</t>
  </si>
  <si>
    <t>Michel Hazanavicius</t>
  </si>
  <si>
    <t>The Artist¬¨‚Ä†</t>
  </si>
  <si>
    <t>The Unborn¬¨‚Ä†</t>
  </si>
  <si>
    <t>Rachel Brosnahan</t>
  </si>
  <si>
    <t>Moonrise Kingdom¬¨‚Ä†</t>
  </si>
  <si>
    <t>The Texas Chainsaw Massacre: The Beginning¬¨‚Ä†</t>
  </si>
  <si>
    <t>Cyrus Nowrasteh</t>
  </si>
  <si>
    <t>Vincent Walsh</t>
  </si>
  <si>
    <t>The Young Messiah¬¨‚Ä†</t>
  </si>
  <si>
    <t>Finn Ireland</t>
  </si>
  <si>
    <t>Perry Andelin Blake</t>
  </si>
  <si>
    <t>The Master of Disguise¬¨‚Ä†</t>
  </si>
  <si>
    <t>Maribel Verd‚àö‚à´</t>
  </si>
  <si>
    <t>Drama|Fantasy|War</t>
  </si>
  <si>
    <t>Ivana Baquero</t>
  </si>
  <si>
    <t>Pan's Labyrinth¬¨‚Ä†</t>
  </si>
  <si>
    <t>Sergi L‚àö‚â•pez</t>
  </si>
  <si>
    <t>Action|Comedy|Crime|Family</t>
  </si>
  <si>
    <t>See Spot Run¬¨‚Ä†</t>
  </si>
  <si>
    <t>Baby Boy¬¨‚Ä†</t>
  </si>
  <si>
    <t>Angell Conwell</t>
  </si>
  <si>
    <t>Christian E. Christiansen</t>
  </si>
  <si>
    <t>The Roommate¬¨‚Ä†</t>
  </si>
  <si>
    <t>Joe Dirt¬¨‚Ä†</t>
  </si>
  <si>
    <t>Sheldon Lettich</t>
  </si>
  <si>
    <t>Alonna Shaw</t>
  </si>
  <si>
    <t>Bolo Yeung</t>
  </si>
  <si>
    <t>Double Impact¬¨‚Ä†</t>
  </si>
  <si>
    <t>Kamel Krifa</t>
  </si>
  <si>
    <t>Joe Cornish</t>
  </si>
  <si>
    <t>Action|Comedy|Mystery</t>
  </si>
  <si>
    <t>Hot Fuzz¬¨‚Ä†</t>
  </si>
  <si>
    <t>Billie Whitelaw</t>
  </si>
  <si>
    <t>Diane English</t>
  </si>
  <si>
    <t>The Women¬¨‚Ä†</t>
  </si>
  <si>
    <t>Vicky Cristina Barcelona¬¨‚Ä†</t>
  </si>
  <si>
    <t>Robert Iscove</t>
  </si>
  <si>
    <t>Boys and Girls¬¨‚Ä†</t>
  </si>
  <si>
    <t>Tsianina Joelson</t>
  </si>
  <si>
    <t>Peter Kosminsky</t>
  </si>
  <si>
    <t>White Oleander¬¨‚Ä†</t>
  </si>
  <si>
    <t>Marc Donato</t>
  </si>
  <si>
    <t>Jennifer's Body¬¨‚Ä†</t>
  </si>
  <si>
    <t>Cynthia Stevenson</t>
  </si>
  <si>
    <t>Comedy|Crime|Mystery</t>
  </si>
  <si>
    <t>Drowning Mona¬¨‚Ä†</t>
  </si>
  <si>
    <t>Tracey Walter</t>
  </si>
  <si>
    <t>Don Pardo</t>
  </si>
  <si>
    <t>Radio Days¬¨‚Ä†</t>
  </si>
  <si>
    <t>Allen Coulter</t>
  </si>
  <si>
    <t>Remember Me¬¨‚Ä†</t>
  </si>
  <si>
    <t>Ruby Jerins</t>
  </si>
  <si>
    <t>Clare Kilner</t>
  </si>
  <si>
    <t>Alexandra Holden</t>
  </si>
  <si>
    <t>How to Deal¬¨‚Ä†</t>
  </si>
  <si>
    <t>Trent Ford</t>
  </si>
  <si>
    <t>My Stepmother Is an Alien¬¨‚Ä†</t>
  </si>
  <si>
    <t>Philadelphia¬¨‚Ä†</t>
  </si>
  <si>
    <t>Josef Rusnak</t>
  </si>
  <si>
    <t>The Thirteenth Floor¬¨‚Ä†</t>
  </si>
  <si>
    <t>Brad William Henke</t>
  </si>
  <si>
    <t>Bruce Paltrow</t>
  </si>
  <si>
    <t>Duets¬¨‚Ä†</t>
  </si>
  <si>
    <t>Hollywood Ending¬¨‚Ä†</t>
  </si>
  <si>
    <t>Adam Rifkin</t>
  </si>
  <si>
    <t>Detroit Rock City¬¨‚Ä†</t>
  </si>
  <si>
    <t>Shannon Tweed</t>
  </si>
  <si>
    <t>Jon Polito</t>
  </si>
  <si>
    <t>Highlander¬¨‚Ä†</t>
  </si>
  <si>
    <t>Susanne Bier</t>
  </si>
  <si>
    <t>Things We Lost in the Fire¬¨‚Ä†</t>
  </si>
  <si>
    <t>Robin Weigert</t>
  </si>
  <si>
    <t>Kenneth Johnson</t>
  </si>
  <si>
    <t>Action|Crime|Sci-Fi</t>
  </si>
  <si>
    <t>Steel¬¨‚Ä†</t>
  </si>
  <si>
    <t>The Immigrant¬¨‚Ä†</t>
  </si>
  <si>
    <t>Angela Sarafyan</t>
  </si>
  <si>
    <t>James Ivory</t>
  </si>
  <si>
    <t>The White Countess¬¨‚Ä†</t>
  </si>
  <si>
    <t>Lynn Redgrave</t>
  </si>
  <si>
    <t>Trance¬¨‚Ä†</t>
  </si>
  <si>
    <t>Tuppence Middleton</t>
  </si>
  <si>
    <t>Jessy Terrero</t>
  </si>
  <si>
    <t>Soul Plane¬¨‚Ä†</t>
  </si>
  <si>
    <t>Vicente Amorim</t>
  </si>
  <si>
    <t>Jodie Whittaker</t>
  </si>
  <si>
    <t>Good¬¨‚Ä†</t>
  </si>
  <si>
    <t>Gaspar No‚àö¬©</t>
  </si>
  <si>
    <t>Emily Alyn Lind</t>
  </si>
  <si>
    <t>Paz de la Huerta</t>
  </si>
  <si>
    <t>Enter the Void¬¨‚Ä†</t>
  </si>
  <si>
    <t>Justin Kirk</t>
  </si>
  <si>
    <t>Vamps¬¨‚Ä†</t>
  </si>
  <si>
    <t>Ivan Sergei</t>
  </si>
  <si>
    <t>Tommy Lee Jones</t>
  </si>
  <si>
    <t>The Homesman¬¨‚Ä†</t>
  </si>
  <si>
    <t>Jesse Vaughan</t>
  </si>
  <si>
    <t>Juwanna Mann¬¨‚Ä†</t>
  </si>
  <si>
    <t>Wayne Beach</t>
  </si>
  <si>
    <t>Slow Burn¬¨‚Ä†</t>
  </si>
  <si>
    <t>G‚àö¬©rard Krawczyk</t>
  </si>
  <si>
    <t>Ry‚àö¬•ko Hirosue</t>
  </si>
  <si>
    <t>Carole Bouquet</t>
  </si>
  <si>
    <t>Wasabi¬¨‚Ä†</t>
  </si>
  <si>
    <t>Michel Muller</t>
  </si>
  <si>
    <t>Comedy|Horror|Sci-Fi</t>
  </si>
  <si>
    <t>Dustin Milligan</t>
  </si>
  <si>
    <t>Slither¬¨‚Ä†</t>
  </si>
  <si>
    <t>Beverly Hills Cop¬¨‚Ä†</t>
  </si>
  <si>
    <t>Home Alone¬¨‚Ä†</t>
  </si>
  <si>
    <t>3 Men and a Baby¬¨‚Ä†</t>
  </si>
  <si>
    <t>Tootsie¬¨‚Ä†</t>
  </si>
  <si>
    <t>Top Gun¬¨‚Ä†</t>
  </si>
  <si>
    <t>Adrian Pasdar</t>
  </si>
  <si>
    <t>Pei-Pei Cheng</t>
  </si>
  <si>
    <t>Chen Chang</t>
  </si>
  <si>
    <t>Crouching Tiger, Hidden Dragon¬¨‚Ä†</t>
  </si>
  <si>
    <t>Sihung Lung</t>
  </si>
  <si>
    <t>Taiwan</t>
  </si>
  <si>
    <t>American Beauty¬¨‚Ä†</t>
  </si>
  <si>
    <t>Ara Celi</t>
  </si>
  <si>
    <t>The King's Speech¬¨‚Ä†</t>
  </si>
  <si>
    <t>Twins¬¨‚Ä†</t>
  </si>
  <si>
    <t>Hugh O'Brian</t>
  </si>
  <si>
    <t>Udayan Prasad</t>
  </si>
  <si>
    <t>The Yellow Handkerchief¬¨‚Ä†</t>
  </si>
  <si>
    <t>Rae Dawn Chong</t>
  </si>
  <si>
    <t>The Color Purple¬¨‚Ä†</t>
  </si>
  <si>
    <t>Morten Tyldum</t>
  </si>
  <si>
    <t>The Imitation Game¬¨‚Ä†</t>
  </si>
  <si>
    <t>Allen Leech</t>
  </si>
  <si>
    <t>Private Benjamin¬¨‚Ä†</t>
  </si>
  <si>
    <t>Diary of a Wimpy Kid¬¨‚Ä†</t>
  </si>
  <si>
    <t>Andr‚àö¬©s Muschietti</t>
  </si>
  <si>
    <t>Megan Charpentier</t>
  </si>
  <si>
    <t>Mama¬¨‚Ä†</t>
  </si>
  <si>
    <t>Isabelle N‚àö¬©lisse</t>
  </si>
  <si>
    <t>National Lampoon's Vacation¬¨‚Ä†</t>
  </si>
  <si>
    <t>Georgina Cates</t>
  </si>
  <si>
    <t>Jackson Nicoll</t>
  </si>
  <si>
    <t>Bad Grandpa¬¨‚Ä†</t>
  </si>
  <si>
    <t>Grasie Mercedes</t>
  </si>
  <si>
    <t>Sylvia Syms</t>
  </si>
  <si>
    <t>The Queen¬¨‚Ä†</t>
  </si>
  <si>
    <t>Beetlejuice¬¨‚Ä†</t>
  </si>
  <si>
    <t>Glenn Shadix</t>
  </si>
  <si>
    <t>Why Did I Get Married?¬¨‚Ä†</t>
  </si>
  <si>
    <t>Lamman Rucker</t>
  </si>
  <si>
    <t>Gillian Armstrong</t>
  </si>
  <si>
    <t>Drama|Family|Romance</t>
  </si>
  <si>
    <t>Little Women¬¨‚Ä†</t>
  </si>
  <si>
    <t>James Watkins</t>
  </si>
  <si>
    <t>The Woman in Black¬¨‚Ä†</t>
  </si>
  <si>
    <t>Jessica Raine</t>
  </si>
  <si>
    <t>Tessa Thompson</t>
  </si>
  <si>
    <t>When a Stranger Calls¬¨‚Ä†</t>
  </si>
  <si>
    <t>Big Fat Liar¬¨‚Ä†</t>
  </si>
  <si>
    <t>Lee Majors</t>
  </si>
  <si>
    <t>Wag the Dog¬¨‚Ä†</t>
  </si>
  <si>
    <t>Jim Fall</t>
  </si>
  <si>
    <t>Adam Lamberg</t>
  </si>
  <si>
    <t>Adventure|Comedy|Family|Music|Romance</t>
  </si>
  <si>
    <t>Clayton Snyder</t>
  </si>
  <si>
    <t>The Lizzie McGuire Movie¬¨‚Ä†</t>
  </si>
  <si>
    <t>Ric Roman Waugh</t>
  </si>
  <si>
    <t>Snitch¬¨‚Ä†</t>
  </si>
  <si>
    <t>Michael Dougherty</t>
  </si>
  <si>
    <t>Krampus¬¨‚Ä†</t>
  </si>
  <si>
    <t>Allison Tolman</t>
  </si>
  <si>
    <t>The Faculty¬¨‚Ä†</t>
  </si>
  <si>
    <t>Cop Land¬¨‚Ä†</t>
  </si>
  <si>
    <t>Joel Gallen</t>
  </si>
  <si>
    <t>JoAnna Garcia Swisher</t>
  </si>
  <si>
    <t>Not Another Teen Movie¬¨‚Ä†</t>
  </si>
  <si>
    <t>End of Watch¬¨‚Ä†</t>
  </si>
  <si>
    <t>The Skulls¬¨‚Ä†</t>
  </si>
  <si>
    <t>William Petersen</t>
  </si>
  <si>
    <t>James Marsh</t>
  </si>
  <si>
    <t>The Theory of Everything¬¨‚Ä†</t>
  </si>
  <si>
    <t>Malibu's Most Wanted¬¨‚Ä†</t>
  </si>
  <si>
    <t>Matt Williams</t>
  </si>
  <si>
    <t>Where the Heart Is¬¨‚Ä†</t>
  </si>
  <si>
    <t>Claude Rains</t>
  </si>
  <si>
    <t>Lawrence of Arabia¬¨‚Ä†</t>
  </si>
  <si>
    <t>Jack Hawkins</t>
  </si>
  <si>
    <t>Rob Zombie</t>
  </si>
  <si>
    <t>Halloween II¬¨‚Ä†</t>
  </si>
  <si>
    <t>Wild¬¨‚Ä†</t>
  </si>
  <si>
    <t>Dennis Iliadis</t>
  </si>
  <si>
    <t>The Last House on the Left¬¨‚Ä†</t>
  </si>
  <si>
    <t>Martha MacIsaac</t>
  </si>
  <si>
    <t>The Wedding Date¬¨‚Ä†</t>
  </si>
  <si>
    <t>Rick Rosenthal</t>
  </si>
  <si>
    <t>Comedy|Horror|Thriller</t>
  </si>
  <si>
    <t>Halloween: Resurrection¬¨‚Ä†</t>
  </si>
  <si>
    <t>The Princess Bride¬¨‚Ä†</t>
  </si>
  <si>
    <t>Andr‚àö¬© the Giant</t>
  </si>
  <si>
    <t>The Great Debaters¬¨‚Ä†</t>
  </si>
  <si>
    <t>Nicolas Winding Refn</t>
  </si>
  <si>
    <t>Drive¬¨‚Ä†</t>
  </si>
  <si>
    <t>Russ Tamblyn</t>
  </si>
  <si>
    <t>Sara Sugarman</t>
  </si>
  <si>
    <t>Comedy|Family|Music|Romance</t>
  </si>
  <si>
    <t>Confessions of a Teenage Drama Queen¬¨‚Ä†</t>
  </si>
  <si>
    <t>The Object of My Affection¬¨‚Ä†</t>
  </si>
  <si>
    <t>Kali Rocha</t>
  </si>
  <si>
    <t>Juan Carlos Fresnadillo</t>
  </si>
  <si>
    <t>28 Weeks Later¬¨‚Ä†</t>
  </si>
  <si>
    <t>Jessie T. Usher</t>
  </si>
  <si>
    <t>When the Game Stands Tall¬¨‚Ä†</t>
  </si>
  <si>
    <t>Ser'Darius Blain</t>
  </si>
  <si>
    <t>Luke Benward</t>
  </si>
  <si>
    <t>Because of Winn-Dixie¬¨‚Ä†</t>
  </si>
  <si>
    <t>Gina Prince-Bythewood</t>
  </si>
  <si>
    <t>Love &amp; Basketball¬¨‚Ä†</t>
  </si>
  <si>
    <t>Grosse Pointe Blank¬¨‚Ä†</t>
  </si>
  <si>
    <t>Mitchell Ryan</t>
  </si>
  <si>
    <t>Phil Traill</t>
  </si>
  <si>
    <t>All About Steve¬¨‚Ä†</t>
  </si>
  <si>
    <t>Joe Berlinger</t>
  </si>
  <si>
    <t>Erica Leerhsen</t>
  </si>
  <si>
    <t>Adventure|Fantasy|Horror|Mystery|Thriller</t>
  </si>
  <si>
    <t>Kim Director</t>
  </si>
  <si>
    <t>Book of Shadows: Blair Witch 2¬¨‚Ä†</t>
  </si>
  <si>
    <t>Kurt Loder</t>
  </si>
  <si>
    <t>Rachel True</t>
  </si>
  <si>
    <t>The Craft¬¨‚Ä†</t>
  </si>
  <si>
    <t>Brenda Strong</t>
  </si>
  <si>
    <t>Match Point¬¨‚Ä†</t>
  </si>
  <si>
    <t>Elizabeth Allen Rosenbaum</t>
  </si>
  <si>
    <t>Hutch Dano</t>
  </si>
  <si>
    <t>Sierra McCormick</t>
  </si>
  <si>
    <t>Ramona and Beezus¬¨‚Ä†</t>
  </si>
  <si>
    <t>Jason Spevack</t>
  </si>
  <si>
    <t>Peter Vaughan</t>
  </si>
  <si>
    <t>The Remains of the Day¬¨‚Ä†</t>
  </si>
  <si>
    <t>Nicole Ari Parker</t>
  </si>
  <si>
    <t>Boogie Nights¬¨‚Ä†</t>
  </si>
  <si>
    <t>Nina Hartley</t>
  </si>
  <si>
    <t>Nowhere to Run¬¨‚Ä†</t>
  </si>
  <si>
    <t>Joss Ackland</t>
  </si>
  <si>
    <t>Michael Mayer</t>
  </si>
  <si>
    <t>Danny Pino</t>
  </si>
  <si>
    <t>Flicka¬¨‚Ä†</t>
  </si>
  <si>
    <t>Martin Weisz</t>
  </si>
  <si>
    <t>The Hills Have Eyes II¬¨‚Ä†</t>
  </si>
  <si>
    <t>John Ottman</t>
  </si>
  <si>
    <t>Joey Lawrence</t>
  </si>
  <si>
    <t>Urban Legends: Final Cut¬¨‚Ä†</t>
  </si>
  <si>
    <t>Tuck Everlasting¬¨‚Ä†</t>
  </si>
  <si>
    <t>John Bonito</t>
  </si>
  <si>
    <t>Firass Dirani</t>
  </si>
  <si>
    <t>The Marine¬¨‚Ä†</t>
  </si>
  <si>
    <t>Peter Atencio</t>
  </si>
  <si>
    <t>Keanu¬¨‚Ä†</t>
  </si>
  <si>
    <t>Cinda McCain</t>
  </si>
  <si>
    <t>Country Strong¬¨‚Ä†</t>
  </si>
  <si>
    <t>Official site</t>
  </si>
  <si>
    <t>David Nutter</t>
  </si>
  <si>
    <t>Disturbing Behavior¬¨‚Ä†</t>
  </si>
  <si>
    <t>Derek Cianfrance</t>
  </si>
  <si>
    <t>The Place Beyond the Pines¬¨‚Ä†</t>
  </si>
  <si>
    <t>Angelo Anthony Pizza</t>
  </si>
  <si>
    <t>Akie Kotabe</t>
  </si>
  <si>
    <t>The November Man¬¨‚Ä†</t>
  </si>
  <si>
    <t>Stephan Elliott</t>
  </si>
  <si>
    <t>Jason Priestley</t>
  </si>
  <si>
    <t>Eye of the Beholder¬¨‚Ä†</t>
  </si>
  <si>
    <t>Genevi‚àö¬Æve Bujold</t>
  </si>
  <si>
    <t>The Hurt Locker¬¨‚Ä†</t>
  </si>
  <si>
    <t>Mark L. Lester</t>
  </si>
  <si>
    <t>George C. Scott</t>
  </si>
  <si>
    <t>Firestarter¬¨‚Ä†</t>
  </si>
  <si>
    <t>Killing Them Softly¬¨‚Ä†</t>
  </si>
  <si>
    <t>Nina Hoss</t>
  </si>
  <si>
    <t>A Most Wanted Man¬¨‚Ä†</t>
  </si>
  <si>
    <t>Homayoun Ershadi</t>
  </si>
  <si>
    <t>Tom Green</t>
  </si>
  <si>
    <t>Freddy Got Fingered¬¨‚Ä†</t>
  </si>
  <si>
    <t>Mike Nawrocki</t>
  </si>
  <si>
    <t>Cam Clarke</t>
  </si>
  <si>
    <t>Yuri Lowenthal</t>
  </si>
  <si>
    <t>The Pirates Who Don't Do Anything: A VeggieTales Movie¬¨‚Ä†</t>
  </si>
  <si>
    <t>Phil Vischer</t>
  </si>
  <si>
    <t>Douglas Aarniokoski</t>
  </si>
  <si>
    <t>Adrian Paul</t>
  </si>
  <si>
    <t>Highlander: Endgame¬¨‚Ä†</t>
  </si>
  <si>
    <t>Adam Copeland</t>
  </si>
  <si>
    <t>Bryan Barber</t>
  </si>
  <si>
    <t>Crime|Drama|Musical|Romance</t>
  </si>
  <si>
    <t>Idlewild¬¨‚Ä†</t>
  </si>
  <si>
    <t>Lone Scherfig</t>
  </si>
  <si>
    <t>One Day¬¨‚Ä†</t>
  </si>
  <si>
    <t>Drew Barrymore</t>
  </si>
  <si>
    <t>Whip It¬¨‚Ä†</t>
  </si>
  <si>
    <t>Alia Shawkat</t>
  </si>
  <si>
    <t>James Foley</t>
  </si>
  <si>
    <t>Confidence¬¨‚Ä†</t>
  </si>
  <si>
    <t>The Muse¬¨‚Ä†</t>
  </si>
  <si>
    <t>Keith Allen</t>
  </si>
  <si>
    <t>De-Lovely¬¨‚Ä†</t>
  </si>
  <si>
    <t>Sandra Nelson</t>
  </si>
  <si>
    <t>Larry David</t>
  </si>
  <si>
    <t>New York Stories¬¨‚Ä†</t>
  </si>
  <si>
    <t>Steve Gomer</t>
  </si>
  <si>
    <t>Kyla Pratt</t>
  </si>
  <si>
    <t>Barney's Great Adventure¬¨‚Ä†</t>
  </si>
  <si>
    <t>Shirley Douglas</t>
  </si>
  <si>
    <t>The Man with the Iron Fists¬¨‚Ä†</t>
  </si>
  <si>
    <t>Daniel Wu</t>
  </si>
  <si>
    <t>Home Fries¬¨‚Ä†</t>
  </si>
  <si>
    <t>Shelley Duvall</t>
  </si>
  <si>
    <t>Mark Piznarski</t>
  </si>
  <si>
    <t>Here on Earth¬¨‚Ä†</t>
  </si>
  <si>
    <t>Brazil¬¨‚Ä†</t>
  </si>
  <si>
    <t>Family|Music|Romance</t>
  </si>
  <si>
    <t>Raise Your Voice¬¨‚Ä†</t>
  </si>
  <si>
    <t>The Big Lebowski¬¨‚Ä†</t>
  </si>
  <si>
    <t>Craig Brewer</t>
  </si>
  <si>
    <t>Michael Raymond-James</t>
  </si>
  <si>
    <t>Black Snake Moan¬¨‚Ä†</t>
  </si>
  <si>
    <t>Khandi Alexander</t>
  </si>
  <si>
    <t>Dark Blue¬¨‚Ä†</t>
  </si>
  <si>
    <t>Michael Michele</t>
  </si>
  <si>
    <t>Michael Winterbottom</t>
  </si>
  <si>
    <t>Biography|Drama|History|Thriller|War</t>
  </si>
  <si>
    <t>A Mighty Heart¬¨‚Ä†</t>
  </si>
  <si>
    <t>Dan Futterman</t>
  </si>
  <si>
    <t>David Raynr</t>
  </si>
  <si>
    <t>Jodi Lyn O'Keefe</t>
  </si>
  <si>
    <t>Whatever It Takes¬¨‚Ä†</t>
  </si>
  <si>
    <t>Marla Sokoloff</t>
  </si>
  <si>
    <t>Mort Nathan</t>
  </si>
  <si>
    <t>Boat Trip¬¨‚Ä†</t>
  </si>
  <si>
    <t>The Importance of Being Earnest¬¨‚Ä†</t>
  </si>
  <si>
    <t>Wil Shriner</t>
  </si>
  <si>
    <t>Hoot¬¨‚Ä†</t>
  </si>
  <si>
    <t>Martin McDonagh</t>
  </si>
  <si>
    <t>Anna Madeley</t>
  </si>
  <si>
    <t>Elizabeth Berrington</t>
  </si>
  <si>
    <t>In Bruges¬¨‚Ä†</t>
  </si>
  <si>
    <t>Eric Godon</t>
  </si>
  <si>
    <t>Tina Gordon Chism</t>
  </si>
  <si>
    <t>Peeples¬¨‚Ä†</t>
  </si>
  <si>
    <t>Diahann Carroll</t>
  </si>
  <si>
    <t>Peter Cattaneo</t>
  </si>
  <si>
    <t>The Rocker¬¨‚Ä†</t>
  </si>
  <si>
    <t>Vicky Jenson</t>
  </si>
  <si>
    <t>Post Grad¬¨‚Ä†</t>
  </si>
  <si>
    <t>Promised Land¬¨‚Ä†</t>
  </si>
  <si>
    <t>Whatever Works¬¨‚Ä†</t>
  </si>
  <si>
    <t>Conleth Hill</t>
  </si>
  <si>
    <t>Mary Lambert</t>
  </si>
  <si>
    <t>The In Crowd¬¨‚Ä†</t>
  </si>
  <si>
    <t>A.J. Buckley</t>
  </si>
  <si>
    <t>Adventure|Crime|Drama|Mystery|Western</t>
  </si>
  <si>
    <t>Levon Helm</t>
  </si>
  <si>
    <t>Three Burials¬¨‚Ä†</t>
  </si>
  <si>
    <t>Guillermo Arriaga</t>
  </si>
  <si>
    <t>Peter Kassovitz</t>
  </si>
  <si>
    <t>Jakob the Liar¬¨‚Ä†</t>
  </si>
  <si>
    <t>Corbin Bernsen</t>
  </si>
  <si>
    <t>Kiss Kiss Bang Bang¬¨‚Ä†</t>
  </si>
  <si>
    <t>Rodman Flender</t>
  </si>
  <si>
    <t>Idle Hands¬¨‚Ä†</t>
  </si>
  <si>
    <t>Mulholland Drive¬¨‚Ä†</t>
  </si>
  <si>
    <t>You Will Meet a Tall Dark Stranger¬¨‚Ä†</t>
  </si>
  <si>
    <t>Mark Romanek</t>
  </si>
  <si>
    <t>Never Let Me Go¬¨‚Ä†</t>
  </si>
  <si>
    <t>Brad Anderson</t>
  </si>
  <si>
    <t>Eduardo Noriega</t>
  </si>
  <si>
    <t>Transsiberian¬¨‚Ä†</t>
  </si>
  <si>
    <t>Mac McDonald</t>
  </si>
  <si>
    <t>Michael Chapman</t>
  </si>
  <si>
    <t>The Clan of the Cave Bear¬¨‚Ä†</t>
  </si>
  <si>
    <t>Mike Muscat</t>
  </si>
  <si>
    <t>Antonio Banderas</t>
  </si>
  <si>
    <t>Crazy in Alabama¬¨‚Ä†</t>
  </si>
  <si>
    <t>Funny Games¬¨‚Ä†</t>
  </si>
  <si>
    <t>Fritz Lang</t>
  </si>
  <si>
    <t>Gustav Fr‚àö‚àÇhlich</t>
  </si>
  <si>
    <t>Brigitte Helm</t>
  </si>
  <si>
    <t>Metropolis¬¨‚Ä†</t>
  </si>
  <si>
    <t>Rudolf Klein-Rogge</t>
  </si>
  <si>
    <t>District B13¬¨‚Ä†</t>
  </si>
  <si>
    <t>Dany Verissimo-Petit</t>
  </si>
  <si>
    <t>Things to Do in Denver When You're Dead¬¨‚Ä†</t>
  </si>
  <si>
    <t>Hsiao-Hsien Hou</t>
  </si>
  <si>
    <t>The Assassin¬¨‚Ä†</t>
  </si>
  <si>
    <t>Satoshi Tsumabuki</t>
  </si>
  <si>
    <t>Gregor Jordan</t>
  </si>
  <si>
    <t>Comedy|Crime|Drama|Thriller|War</t>
  </si>
  <si>
    <t>Buffalo Soldiers¬¨‚Ä†</t>
  </si>
  <si>
    <t>Tony Jaa</t>
  </si>
  <si>
    <t>Petchtai Wongkamlao</t>
  </si>
  <si>
    <t>Nirut Sirichanya</t>
  </si>
  <si>
    <t>Ong-bak 2¬¨‚Ä†</t>
  </si>
  <si>
    <t>Sarunyu Wongkrachang</t>
  </si>
  <si>
    <t>Thai</t>
  </si>
  <si>
    <t>Thailand</t>
  </si>
  <si>
    <t>Ry‚àö¬™hei Kitamura</t>
  </si>
  <si>
    <t>Fantasy|Horror|Mystery</t>
  </si>
  <si>
    <t>The Midnight Meat Train¬¨‚Ä†</t>
  </si>
  <si>
    <t>Dito Montiel</t>
  </si>
  <si>
    <t>The Son of No One¬¨‚Ä†</t>
  </si>
  <si>
    <t>Stefan Ruzowitzky</t>
  </si>
  <si>
    <t>Action|Comedy|Drama|War</t>
  </si>
  <si>
    <t>All the Queen's Men¬¨‚Ä†</t>
  </si>
  <si>
    <t>Edward Fox</t>
  </si>
  <si>
    <t>Jake Paltrow</t>
  </si>
  <si>
    <t>Gael Le Cornec</t>
  </si>
  <si>
    <t>Comedy|Drama|Fantasy|Music|Romance</t>
  </si>
  <si>
    <t>The Good Night¬¨‚Ä†</t>
  </si>
  <si>
    <t>Groundhog Day¬¨‚Ä†</t>
  </si>
  <si>
    <t>Gregory Jacobs</t>
  </si>
  <si>
    <t>Magic Mike XXL¬¨‚Ä†</t>
  </si>
  <si>
    <t>Romeo + Juliet¬¨‚Ä†</t>
  </si>
  <si>
    <t>Gilles Paquet-Brenner</t>
  </si>
  <si>
    <t>Sarah's Key¬¨‚Ä†</t>
  </si>
  <si>
    <t>Arben Bajraktaraj</t>
  </si>
  <si>
    <t>Unforgiven¬¨‚Ä†</t>
  </si>
  <si>
    <t>Lars von Trier</t>
  </si>
  <si>
    <t>Jeremy Davies</t>
  </si>
  <si>
    <t>Manderlay¬¨‚Ä†</t>
  </si>
  <si>
    <t>Jean-Marc Barr</t>
  </si>
  <si>
    <t>Saurabh Shukla</t>
  </si>
  <si>
    <t>Anil Kapoor</t>
  </si>
  <si>
    <t>Slumdog Millionaire¬¨‚Ä†</t>
  </si>
  <si>
    <t>Ayush Mahesh Khedekar</t>
  </si>
  <si>
    <t>Lois Smith</t>
  </si>
  <si>
    <t>Fatal Attraction¬¨‚Ä†</t>
  </si>
  <si>
    <t>Pretty Woman¬¨‚Ä†</t>
  </si>
  <si>
    <t>John Cornell</t>
  </si>
  <si>
    <t>Crocodile Dundee II¬¨‚Ä†</t>
  </si>
  <si>
    <t>John Meillon</t>
  </si>
  <si>
    <t>Born on the Fourth of July¬¨‚Ä†</t>
  </si>
  <si>
    <t>Cool Runnings¬¨‚Ä†</t>
  </si>
  <si>
    <t>Malik Yoba</t>
  </si>
  <si>
    <t>Jensen Ackles</t>
  </si>
  <si>
    <t>My Bloody Valentine¬¨‚Ä†</t>
  </si>
  <si>
    <t>Stomp the Yard¬¨‚Ä†</t>
  </si>
  <si>
    <t>Caroline Munro</t>
  </si>
  <si>
    <t>The Spy Who Loved Me¬¨‚Ä†</t>
  </si>
  <si>
    <t>Barbara Bach</t>
  </si>
  <si>
    <t>Jamie Blanks</t>
  </si>
  <si>
    <t>Urban Legend¬¨‚Ä†</t>
  </si>
  <si>
    <t>Randal Kleiser</t>
  </si>
  <si>
    <t>White Fang¬¨‚Ä†</t>
  </si>
  <si>
    <t>Susan Hogan</t>
  </si>
  <si>
    <t>Superstar¬¨‚Ä†</t>
  </si>
  <si>
    <t>The Iron Lady¬¨‚Ä†</t>
  </si>
  <si>
    <t>Olivia Colman</t>
  </si>
  <si>
    <t>Jonah: A VeggieTales Movie¬¨‚Ä†</t>
  </si>
  <si>
    <t>Shelby Vischer</t>
  </si>
  <si>
    <t>Poetic Justice¬¨‚Ä†</t>
  </si>
  <si>
    <t>Maya Angelou</t>
  </si>
  <si>
    <t>Roger Guenveur Smith</t>
  </si>
  <si>
    <t>All About the Benjamins¬¨‚Ä†</t>
  </si>
  <si>
    <t>Gino Salvano</t>
  </si>
  <si>
    <t>Vampire in Brooklyn¬¨‚Ä†</t>
  </si>
  <si>
    <t>Allen Payne</t>
  </si>
  <si>
    <t>An American Haunting¬¨‚Ä†</t>
  </si>
  <si>
    <t>My Boss's Daughter¬¨‚Ä†</t>
  </si>
  <si>
    <t>Adventure|Mystery|Thriller</t>
  </si>
  <si>
    <t>A Perfect Getaway¬¨‚Ä†</t>
  </si>
  <si>
    <t>Rick Famuyiwa</t>
  </si>
  <si>
    <t>Lance Gross</t>
  </si>
  <si>
    <t>Our Family Wedding¬¨‚Ä†</t>
  </si>
  <si>
    <t>Alan Cohn</t>
  </si>
  <si>
    <t>Dead Man on Campus¬¨‚Ä†</t>
  </si>
  <si>
    <t>Poppy Montgomery</t>
  </si>
  <si>
    <t>Franco Zeffirelli</t>
  </si>
  <si>
    <t>Comedy|Drama|War</t>
  </si>
  <si>
    <t>Tea with Mussolini¬¨‚Ä†</t>
  </si>
  <si>
    <t>Paolo Seganti</t>
  </si>
  <si>
    <t>Tom Holland</t>
  </si>
  <si>
    <t>Bethany Joy Lenz</t>
  </si>
  <si>
    <t>Thinner¬¨‚Ä†</t>
  </si>
  <si>
    <t>Crooklyn¬¨‚Ä†</t>
  </si>
  <si>
    <t>James Isaac</t>
  </si>
  <si>
    <t>Kane Hodder</t>
  </si>
  <si>
    <t>Jason X¬¨‚Ä†</t>
  </si>
  <si>
    <t>Lexa Doig</t>
  </si>
  <si>
    <t>Emilio Estevez</t>
  </si>
  <si>
    <t>Bobby¬¨‚Ä†</t>
  </si>
  <si>
    <t>Comedy|Mystery|Romance</t>
  </si>
  <si>
    <t>Head Over Heels¬¨‚Ä†</t>
  </si>
  <si>
    <t>China Chow</t>
  </si>
  <si>
    <t>Josh Schwartz</t>
  </si>
  <si>
    <t>Fun Size¬¨‚Ä†</t>
  </si>
  <si>
    <t>Osric Chau</t>
  </si>
  <si>
    <t>Todd Field</t>
  </si>
  <si>
    <t>Little Children¬¨‚Ä†</t>
  </si>
  <si>
    <t>Jane Adams</t>
  </si>
  <si>
    <t>Davis Guggenheim</t>
  </si>
  <si>
    <t>Sharon Lawrence</t>
  </si>
  <si>
    <t>Gossip¬¨‚Ä†</t>
  </si>
  <si>
    <t>Noam Jenkins</t>
  </si>
  <si>
    <t>A Walk on the Moon¬¨‚Ä†</t>
  </si>
  <si>
    <t>Tovah Feldshuh</t>
  </si>
  <si>
    <t>Catch a Fire¬¨‚Ä†</t>
  </si>
  <si>
    <t>Bonnie Henna</t>
  </si>
  <si>
    <t>Stephen Carpenter</t>
  </si>
  <si>
    <t>Angela Featherstone</t>
  </si>
  <si>
    <t>Melissa Sagemiller</t>
  </si>
  <si>
    <t>Soul Survivors¬¨‚Ä†</t>
  </si>
  <si>
    <t>Candace Kroslak</t>
  </si>
  <si>
    <t>Todd Boyce</t>
  </si>
  <si>
    <t>Jefferson in Paris¬¨‚Ä†</t>
  </si>
  <si>
    <t>Nigel Whitmey</t>
  </si>
  <si>
    <t>James Fargo</t>
  </si>
  <si>
    <t>Caravans¬¨‚Ä†</t>
  </si>
  <si>
    <t>Behrouz Vossoughi</t>
  </si>
  <si>
    <t>Iran</t>
  </si>
  <si>
    <t>Ruth Sheen</t>
  </si>
  <si>
    <t>Mr. Turner¬¨‚Ä†</t>
  </si>
  <si>
    <t>Karl Johnson</t>
  </si>
  <si>
    <t>Biography|Crime|Drama|War</t>
  </si>
  <si>
    <t>Amen.¬¨‚Ä†</t>
  </si>
  <si>
    <t>Ulrich M‚àö¬∫he</t>
  </si>
  <si>
    <t>The Lucky Ones¬¨‚Ä†</t>
  </si>
  <si>
    <t>Kenneth Lonergan</t>
  </si>
  <si>
    <t>Margaret¬¨‚Ä†</t>
  </si>
  <si>
    <t>John Gallagher Jr.</t>
  </si>
  <si>
    <t>Flipped¬¨‚Ä†</t>
  </si>
  <si>
    <t>Brokeback Mountain¬¨‚Ä†</t>
  </si>
  <si>
    <t>Clueless¬¨‚Ä†</t>
  </si>
  <si>
    <t>Elisa Donovan</t>
  </si>
  <si>
    <t>Far from Heaven¬¨‚Ä†</t>
  </si>
  <si>
    <t>Hot Tub Time Machine 2¬¨‚Ä†</t>
  </si>
  <si>
    <t>Stephen Marcus</t>
  </si>
  <si>
    <t>Quills¬¨‚Ä†</t>
  </si>
  <si>
    <t>Amelia Warner</t>
  </si>
  <si>
    <t>Seven Psychopaths¬¨‚Ä†</t>
  </si>
  <si>
    <t>Bruno Ganz</t>
  </si>
  <si>
    <t>Downfall¬¨‚Ä†</t>
  </si>
  <si>
    <t>Lola Due‚àö¬±as</t>
  </si>
  <si>
    <t>Bel‚àö¬©n Rueda</t>
  </si>
  <si>
    <t>The Sea Inside¬¨‚Ä†</t>
  </si>
  <si>
    <t>Tamar Novas</t>
  </si>
  <si>
    <t>Biography|Comedy|Drama|War</t>
  </si>
  <si>
    <t>Good Morning, Vietnam¬¨‚Ä†</t>
  </si>
  <si>
    <t>Stephanie Danielson</t>
  </si>
  <si>
    <t>The Last Godfather¬¨‚Ä†</t>
  </si>
  <si>
    <t>Sean Kingston</t>
  </si>
  <si>
    <t>Justin Bieber: Never Say Never¬¨‚Ä†</t>
  </si>
  <si>
    <t>Boys II Men</t>
  </si>
  <si>
    <t>Black Swan¬¨‚Ä†</t>
  </si>
  <si>
    <t>The Godfather: Part II¬¨‚Ä†</t>
  </si>
  <si>
    <t>Save the Last Dance¬¨‚Ä†</t>
  </si>
  <si>
    <t>Fredro Starr</t>
  </si>
  <si>
    <t>Rodney Eastman</t>
  </si>
  <si>
    <t>Tuesday Knight</t>
  </si>
  <si>
    <t>A Nightmare on Elm Street 4: The Dream Master¬¨‚Ä†</t>
  </si>
  <si>
    <t>Brooke Bundy</t>
  </si>
  <si>
    <t>Brighton Sharbino</t>
  </si>
  <si>
    <t>Miracles from Heaven¬¨‚Ä†</t>
  </si>
  <si>
    <t>Danny Leiner</t>
  </si>
  <si>
    <t>Dude, Where's My Car?¬¨‚Ä†</t>
  </si>
  <si>
    <t>Christopher Cain</t>
  </si>
  <si>
    <t>Patrick Wayne</t>
  </si>
  <si>
    <t>Young Guns¬¨‚Ä†</t>
  </si>
  <si>
    <t>Brian Keith</t>
  </si>
  <si>
    <t>Theodore Melfi</t>
  </si>
  <si>
    <t>St. Vincent¬¨‚Ä†</t>
  </si>
  <si>
    <t>About Last Night¬¨‚Ä†</t>
  </si>
  <si>
    <t>10 Things I Hate About You¬¨‚Ä†</t>
  </si>
  <si>
    <t>Andrew Keegan</t>
  </si>
  <si>
    <t>Ed Decter</t>
  </si>
  <si>
    <t>The New Guy¬¨‚Ä†</t>
  </si>
  <si>
    <t>Gene Simmons</t>
  </si>
  <si>
    <t>Gene Quintano</t>
  </si>
  <si>
    <t>Loaded Weapon 1¬¨‚Ä†</t>
  </si>
  <si>
    <t>The Shallows¬¨‚Ä†</t>
  </si>
  <si>
    <t>Sedona Legge</t>
  </si>
  <si>
    <t>Eric Bress</t>
  </si>
  <si>
    <t>The Butterfly Effect¬¨‚Ä†</t>
  </si>
  <si>
    <t>Snow Day¬¨‚Ä†</t>
  </si>
  <si>
    <t>Preston A. Whitmore II</t>
  </si>
  <si>
    <t>This Christmas¬¨‚Ä†</t>
  </si>
  <si>
    <t>Comedy|Crime|Family|Sci-Fi</t>
  </si>
  <si>
    <t>Baby Geniuses¬¨‚Ä†</t>
  </si>
  <si>
    <t>Kirk Wong</t>
  </si>
  <si>
    <t>The Big Hit¬¨‚Ä†</t>
  </si>
  <si>
    <t>Antonio Sabato Jr.</t>
  </si>
  <si>
    <t>Bronwen Hughes</t>
  </si>
  <si>
    <t>Harriet the Spy¬¨‚Ä†</t>
  </si>
  <si>
    <t>Charlotte Sullivan</t>
  </si>
  <si>
    <t>John Lafia</t>
  </si>
  <si>
    <t>Jenny Agutter</t>
  </si>
  <si>
    <t>Child's Play 2¬¨‚Ä†</t>
  </si>
  <si>
    <t>Greg Germann</t>
  </si>
  <si>
    <t>Sam Miller</t>
  </si>
  <si>
    <t>Kate del Castillo</t>
  </si>
  <si>
    <t>No Good Deed¬¨‚Ä†</t>
  </si>
  <si>
    <t>Henry Simmons</t>
  </si>
  <si>
    <t>The Mist¬¨‚Ä†</t>
  </si>
  <si>
    <t>Alex Garland</t>
  </si>
  <si>
    <t>Sonoya Mizuno</t>
  </si>
  <si>
    <t>Elina Alminas</t>
  </si>
  <si>
    <t>Ex Machina¬¨‚Ä†</t>
  </si>
  <si>
    <t>Corey Johnson</t>
  </si>
  <si>
    <t>Orson Bean</t>
  </si>
  <si>
    <t>Being John Malkovich¬¨‚Ä†</t>
  </si>
  <si>
    <t>Mark Brown</t>
  </si>
  <si>
    <t>Two Can Play That Game¬¨‚Ä†</t>
  </si>
  <si>
    <t>Ella Wahlestedt</t>
  </si>
  <si>
    <t>Adventure|Family|Sci-Fi</t>
  </si>
  <si>
    <t>Teo Halm</t>
  </si>
  <si>
    <t>Earth to Echo¬¨‚Ä†</t>
  </si>
  <si>
    <t>Jason Gray-Stanford</t>
  </si>
  <si>
    <t>Crazy/Beautiful¬¨‚Ä†</t>
  </si>
  <si>
    <t>Rolando Molina</t>
  </si>
  <si>
    <t>Kazunari Ninomiya</t>
  </si>
  <si>
    <t>Yuki Matsuzaki</t>
  </si>
  <si>
    <t>Letters from Iwo Jima¬¨‚Ä†</t>
  </si>
  <si>
    <t>Shid‚àö¬• Nakamura</t>
  </si>
  <si>
    <t>Michael Polish</t>
  </si>
  <si>
    <t>The Astronaut Farmer¬¨‚Ä†</t>
  </si>
  <si>
    <t>Daisy von Scherler Mayer</t>
  </si>
  <si>
    <t>Woo¬¨‚Ä†</t>
  </si>
  <si>
    <t>Lenny Abrahamson</t>
  </si>
  <si>
    <t>Room¬¨‚Ä†</t>
  </si>
  <si>
    <t>Dirty Work¬¨‚Ä†</t>
  </si>
  <si>
    <t>John Waters</t>
  </si>
  <si>
    <t>Serial Mom¬¨‚Ä†</t>
  </si>
  <si>
    <t>Dick¬¨‚Ä†</t>
  </si>
  <si>
    <t>Craig Bolotin</t>
  </si>
  <si>
    <t>Light It Up¬¨‚Ä†</t>
  </si>
  <si>
    <t>Mark Christopher</t>
  </si>
  <si>
    <t>54¬¨‚Ä†</t>
  </si>
  <si>
    <t>Blair Hayes</t>
  </si>
  <si>
    <t>Adventure|Comedy|Romance|Sci-Fi</t>
  </si>
  <si>
    <t>Bubble Boy¬¨‚Ä†</t>
  </si>
  <si>
    <t>Jez Butterworth</t>
  </si>
  <si>
    <t>Birthday Girl¬¨‚Ä†</t>
  </si>
  <si>
    <t>Josie Loren</t>
  </si>
  <si>
    <t>Justin Chon</t>
  </si>
  <si>
    <t>21 &amp; Over¬¨‚Ä†</t>
  </si>
  <si>
    <t>Sarah Wright</t>
  </si>
  <si>
    <t>Olivier Assayas</t>
  </si>
  <si>
    <t>Paris, je t'aime¬¨‚Ä†</t>
  </si>
  <si>
    <t>Catalina Sandino Moreno</t>
  </si>
  <si>
    <t>Kathryn Morris</t>
  </si>
  <si>
    <t>Resurrecting the Champ¬¨‚Ä†</t>
  </si>
  <si>
    <t>Sarita Choudhury</t>
  </si>
  <si>
    <t>Admission¬¨‚Ä†</t>
  </si>
  <si>
    <t>Patrice Leconte</t>
  </si>
  <si>
    <t>Daniel Auteuil</t>
  </si>
  <si>
    <t>The Widow of Saint-Pierre¬¨‚Ä†</t>
  </si>
  <si>
    <t>Yves Jacques</t>
  </si>
  <si>
    <t>Meghan Heffern</t>
  </si>
  <si>
    <t>Chloe¬¨‚Ä†</t>
  </si>
  <si>
    <t>Natalie Lisinska</t>
  </si>
  <si>
    <t>Paul Mazursky</t>
  </si>
  <si>
    <t>Faithful¬¨‚Ä†</t>
  </si>
  <si>
    <t>Find Me Guilty¬¨‚Ä†</t>
  </si>
  <si>
    <t>Stephen Chbosky</t>
  </si>
  <si>
    <t>Ezra Miller</t>
  </si>
  <si>
    <t>The Perks of Being a Wallflower¬¨‚Ä†</t>
  </si>
  <si>
    <t>Jon Hess</t>
  </si>
  <si>
    <t>Ian Gomez</t>
  </si>
  <si>
    <t>Excessive Force¬¨‚Ä†</t>
  </si>
  <si>
    <t>Thomas Ian Griffith</t>
  </si>
  <si>
    <t>Infamous¬¨‚Ä†</t>
  </si>
  <si>
    <t>The Claim¬¨‚Ä†</t>
  </si>
  <si>
    <t>The Vatican Tapes¬¨‚Ä†</t>
  </si>
  <si>
    <t>Luke Treadaway</t>
  </si>
  <si>
    <t>John Boyega</t>
  </si>
  <si>
    <t>Attack the Block¬¨‚Ä†</t>
  </si>
  <si>
    <t>Nikola Djuricko</t>
  </si>
  <si>
    <t>Jelena Jovanova</t>
  </si>
  <si>
    <t>In the Land of Blood and Honey¬¨‚Ä†</t>
  </si>
  <si>
    <t>Branko Djuric</t>
  </si>
  <si>
    <t>Bosnian</t>
  </si>
  <si>
    <t>Tara Platt</t>
  </si>
  <si>
    <t>The Call¬¨‚Ä†</t>
  </si>
  <si>
    <t>John H. Lee</t>
  </si>
  <si>
    <t>Dean Dawson</t>
  </si>
  <si>
    <t>Operation Chromite¬¨‚Ä†</t>
  </si>
  <si>
    <t>Jung-jae Lee</t>
  </si>
  <si>
    <t>John Stainton</t>
  </si>
  <si>
    <t>Aden Young</t>
  </si>
  <si>
    <t>Action|Adventure|Comedy|Family</t>
  </si>
  <si>
    <t>Steve Irwin</t>
  </si>
  <si>
    <t>The Crocodile Hunter: Collision Course¬¨‚Ä†</t>
  </si>
  <si>
    <t>Louis Herthum</t>
  </si>
  <si>
    <t>Biography|Comedy|Crime|Drama|Romance</t>
  </si>
  <si>
    <t>Dameon Clarke</t>
  </si>
  <si>
    <t>I Love You Phillip Morris¬¨‚Ä†</t>
  </si>
  <si>
    <t>Annie Golden</t>
  </si>
  <si>
    <t>Antwone Fisher¬¨‚Ä†</t>
  </si>
  <si>
    <t>Gabriel Millman</t>
  </si>
  <si>
    <t>The Emperor's Club¬¨‚Ä†</t>
  </si>
  <si>
    <t>Rob Morrow</t>
  </si>
  <si>
    <t>True Romance¬¨‚Ä†</t>
  </si>
  <si>
    <t>Glengarry Glen Ross¬¨‚Ä†</t>
  </si>
  <si>
    <t>Jude Ciccolella</t>
  </si>
  <si>
    <t>The Killer Inside Me¬¨‚Ä†</t>
  </si>
  <si>
    <t>Stewart Hendler</t>
  </si>
  <si>
    <t>Margo Harshman</t>
  </si>
  <si>
    <t>Julian Morris</t>
  </si>
  <si>
    <t>Sorority Row¬¨‚Ä†</t>
  </si>
  <si>
    <t>Lars and the Real Girl¬¨‚Ä†</t>
  </si>
  <si>
    <t>Mark Herman</t>
  </si>
  <si>
    <t>Sheila Hancock</t>
  </si>
  <si>
    <t>Richard Johnson</t>
  </si>
  <si>
    <t>The Boy in the Striped Pajamas¬¨‚Ä†</t>
  </si>
  <si>
    <t>Cara Horgan</t>
  </si>
  <si>
    <t>Crime|Drama|Musical</t>
  </si>
  <si>
    <t>Dancer in the Dark¬¨‚Ä†</t>
  </si>
  <si>
    <t>Bj‚àö‚àÇrk</t>
  </si>
  <si>
    <t>Oscar and Lucinda¬¨‚Ä†</t>
  </si>
  <si>
    <t>Abel Ferrara</t>
  </si>
  <si>
    <t>Vincent Gallo</t>
  </si>
  <si>
    <t>The Funeral¬¨‚Ä†</t>
  </si>
  <si>
    <t>Brian Koppelman</t>
  </si>
  <si>
    <t>Solitary Man¬¨‚Ä†</t>
  </si>
  <si>
    <t>Ethan Maniquis</t>
  </si>
  <si>
    <t>Machete¬¨‚Ä†</t>
  </si>
  <si>
    <t>George Hickenlooper</t>
  </si>
  <si>
    <t>Casino Jack¬¨‚Ä†</t>
  </si>
  <si>
    <t>Christian Campbell</t>
  </si>
  <si>
    <t>Gabriel Damon</t>
  </si>
  <si>
    <t>The Land Before Time¬¨‚Ä†</t>
  </si>
  <si>
    <t>Bill Erwin</t>
  </si>
  <si>
    <t>Je-kyu Kang</t>
  </si>
  <si>
    <t>Bin Won</t>
  </si>
  <si>
    <t>Min-sik Choi</t>
  </si>
  <si>
    <t>Tae Guk Gi: The Brotherhood of War¬¨‚Ä†</t>
  </si>
  <si>
    <t>Korean</t>
  </si>
  <si>
    <t>William Dear</t>
  </si>
  <si>
    <t>Comedy|Drama|Family|Sport</t>
  </si>
  <si>
    <t>The Perfect Game¬¨‚Ä†</t>
  </si>
  <si>
    <t>Linda Blair</t>
  </si>
  <si>
    <t>The Exorcist¬¨‚Ä†</t>
  </si>
  <si>
    <t>Lee J. Cobb</t>
  </si>
  <si>
    <t>Robert Shaw</t>
  </si>
  <si>
    <t>Jaws¬¨‚Ä†</t>
  </si>
  <si>
    <t>American Pie¬¨‚Ä†</t>
  </si>
  <si>
    <t>St‚àö¬©phane Aubier</t>
  </si>
  <si>
    <t>Animation|Comedy|Crime|Drama|Family</t>
  </si>
  <si>
    <t>Ernest &amp; Celestine¬¨‚Ä†</t>
  </si>
  <si>
    <t>Lambert Wilson</t>
  </si>
  <si>
    <t>Action|Adventure|Comedy|Fantasy|Mystery</t>
  </si>
  <si>
    <t>The Golden Child¬¨‚Ä†</t>
  </si>
  <si>
    <t>Charlotte Lewis</t>
  </si>
  <si>
    <t>Think Like a Man¬¨‚Ä†</t>
  </si>
  <si>
    <t>Barbershop¬¨‚Ä†</t>
  </si>
  <si>
    <t>Kirstie Alley</t>
  </si>
  <si>
    <t>Star Trek II: The Wrath of Khan¬¨‚Ä†</t>
  </si>
  <si>
    <t>Ace Ventura: Pet Detective¬¨‚Ä†</t>
  </si>
  <si>
    <t>John Badham</t>
  </si>
  <si>
    <t>WarGames¬¨‚Ä†</t>
  </si>
  <si>
    <t>Ally Sheedy</t>
  </si>
  <si>
    <t>Witness¬¨‚Ä†</t>
  </si>
  <si>
    <t>Mike McCoy</t>
  </si>
  <si>
    <t>Jason Cottle</t>
  </si>
  <si>
    <t>Action|Adventure|Drama|Thriller|War</t>
  </si>
  <si>
    <t>Alex Veadov</t>
  </si>
  <si>
    <t>Act of Valor¬¨‚Ä†</t>
  </si>
  <si>
    <t>Rorke Denver</t>
  </si>
  <si>
    <t>Crime|Drama|Music|Romance</t>
  </si>
  <si>
    <t>Step Up¬¨‚Ä†</t>
  </si>
  <si>
    <t>Josh Henderson</t>
  </si>
  <si>
    <t>Mike Judge</t>
  </si>
  <si>
    <t>Adventure|Animation|Comedy|Crime</t>
  </si>
  <si>
    <t>Beavis and Butt-Head Do America¬¨‚Ä†</t>
  </si>
  <si>
    <t>Sid Haig</t>
  </si>
  <si>
    <t>Jackie Brown¬¨‚Ä†</t>
  </si>
  <si>
    <t>Harold &amp; Kumar Escape from Guantanamo Bay¬¨‚Ä†</t>
  </si>
  <si>
    <t>Chronicle¬¨‚Ä†</t>
  </si>
  <si>
    <t>Ashley Hinshaw</t>
  </si>
  <si>
    <t>Amy Irving</t>
  </si>
  <si>
    <t>Yentl¬¨‚Ä†</t>
  </si>
  <si>
    <t>Steven Hill</t>
  </si>
  <si>
    <t>Adventure|Comedy|Fantasy|Sci-Fi</t>
  </si>
  <si>
    <t>Time Bandits¬¨‚Ä†</t>
  </si>
  <si>
    <t>Tamra Davis</t>
  </si>
  <si>
    <t>Katherine Boecher</t>
  </si>
  <si>
    <t>Britney Spears</t>
  </si>
  <si>
    <t>Crossroads¬¨‚Ä†</t>
  </si>
  <si>
    <t>Dave Allen</t>
  </si>
  <si>
    <t>Nima Nourizadeh</t>
  </si>
  <si>
    <t>Kirby Bliss Blanton</t>
  </si>
  <si>
    <t>Project X¬¨‚Ä†</t>
  </si>
  <si>
    <t>Oliver Cooper</t>
  </si>
  <si>
    <t>One Hour Photo¬¨‚Ä†</t>
  </si>
  <si>
    <t>John Erick Dowdle</t>
  </si>
  <si>
    <t>Quarantine¬¨‚Ä†</t>
  </si>
  <si>
    <t>David Moreau</t>
  </si>
  <si>
    <t>The Eye¬¨‚Ä†</t>
  </si>
  <si>
    <t>Christopher Erskin</t>
  </si>
  <si>
    <t>Johnson Family Vacation¬¨‚Ä†</t>
  </si>
  <si>
    <t>Shad Moss</t>
  </si>
  <si>
    <t>How High¬¨‚Ä†</t>
  </si>
  <si>
    <t>Brian Henson</t>
  </si>
  <si>
    <t>Jerry Nelson</t>
  </si>
  <si>
    <t>Comedy|Drama|Family|Fantasy|Musical</t>
  </si>
  <si>
    <t>The Muppet Christmas Carol¬¨‚Ä†</t>
  </si>
  <si>
    <t>Frida¬¨‚Ä†</t>
  </si>
  <si>
    <t>Dan Cutforth</t>
  </si>
  <si>
    <t>Ashley Ashida Dixon</t>
  </si>
  <si>
    <t>Lexie Contursi</t>
  </si>
  <si>
    <t>Katy Perry: Part of Me¬¨‚Ä†</t>
  </si>
  <si>
    <t>Anthony Burrell</t>
  </si>
  <si>
    <t>Josh Boone</t>
  </si>
  <si>
    <t>The Fault in Our Stars¬¨‚Ä†</t>
  </si>
  <si>
    <t>Nat Wolff</t>
  </si>
  <si>
    <t>Rounders¬¨‚Ä†</t>
  </si>
  <si>
    <t>Top Five¬¨‚Ä†</t>
  </si>
  <si>
    <t>J.B. Smoove</t>
  </si>
  <si>
    <t>Kathryn Erbe</t>
  </si>
  <si>
    <t>Stir of Echoes¬¨‚Ä†</t>
  </si>
  <si>
    <t>Lusia Strus</t>
  </si>
  <si>
    <t>Mare Winningham</t>
  </si>
  <si>
    <t>Philomena¬¨‚Ä†</t>
  </si>
  <si>
    <t>Peter Hermann</t>
  </si>
  <si>
    <t>The Upside of Anger¬¨‚Ä†</t>
  </si>
  <si>
    <t>Joanna 'JoJo' Levesque</t>
  </si>
  <si>
    <t>Tammin Sursok</t>
  </si>
  <si>
    <t>Aquamarine¬¨‚Ä†</t>
  </si>
  <si>
    <t>Dichen Lachman</t>
  </si>
  <si>
    <t>Jake Schreier</t>
  </si>
  <si>
    <t>Paper Towns¬¨‚Ä†</t>
  </si>
  <si>
    <t>Meg Crosbie</t>
  </si>
  <si>
    <t>Nebraska¬¨‚Ä†</t>
  </si>
  <si>
    <t>Ernest R. Dickerson</t>
  </si>
  <si>
    <t>Tales from the Crypt: Demon Knight¬¨‚Ä†</t>
  </si>
  <si>
    <t>Comedy|Crime|Family</t>
  </si>
  <si>
    <t>Max Keeble's Big Move¬¨‚Ä†</t>
  </si>
  <si>
    <t>Young Adult¬¨‚Ä†</t>
  </si>
  <si>
    <t>Crank¬¨‚Ä†</t>
  </si>
  <si>
    <t>Living Out Loud¬¨‚Ä†</t>
  </si>
  <si>
    <t>Martin Semmelrogge</t>
  </si>
  <si>
    <t>Adventure|Drama|Thriller|War</t>
  </si>
  <si>
    <t>Das Boot¬¨‚Ä†</t>
  </si>
  <si>
    <t>Herbert Gr‚àö‚àÇnemeyer</t>
  </si>
  <si>
    <t>West Germany</t>
  </si>
  <si>
    <t>Wallace Wolodarsky</t>
  </si>
  <si>
    <t>Sorority Boys¬¨‚Ä†</t>
  </si>
  <si>
    <t>Tom Hughes</t>
  </si>
  <si>
    <t>About Time¬¨‚Ä†</t>
  </si>
  <si>
    <t>House of Flying Daggers¬¨‚Ä†</t>
  </si>
  <si>
    <t>Zhengyong Zhang</t>
  </si>
  <si>
    <t>Nicholas Jarecki</t>
  </si>
  <si>
    <t>Arbitrage¬¨‚Ä†</t>
  </si>
  <si>
    <t>Dean Israelite</t>
  </si>
  <si>
    <t>Jonny Weston</t>
  </si>
  <si>
    <t>Gary Weeks</t>
  </si>
  <si>
    <t>Project Almanac¬¨‚Ä†</t>
  </si>
  <si>
    <t>Sofia Black-D'Elia</t>
  </si>
  <si>
    <t>Darnell Martin</t>
  </si>
  <si>
    <t>Veronika Dash</t>
  </si>
  <si>
    <t>Cadillac Records¬¨‚Ä†</t>
  </si>
  <si>
    <t>Tammy Blanchard</t>
  </si>
  <si>
    <t>Scott Alexander</t>
  </si>
  <si>
    <t>Screwed¬¨‚Ä†</t>
  </si>
  <si>
    <t>Sherman Hemsley</t>
  </si>
  <si>
    <t>Stuart Gordon</t>
  </si>
  <si>
    <t>Fortress¬¨‚Ä†</t>
  </si>
  <si>
    <t>For Your Consideration¬¨‚Ä†</t>
  </si>
  <si>
    <t>Aleksa Palladino</t>
  </si>
  <si>
    <t>Celebrity¬¨‚Ä†</t>
  </si>
  <si>
    <t>Jill Clayburgh</t>
  </si>
  <si>
    <t>Running with Scissors¬¨‚Ä†</t>
  </si>
  <si>
    <t>Kelly Clarkson</t>
  </si>
  <si>
    <t>From Justin to Kelly¬¨‚Ä†</t>
  </si>
  <si>
    <t>Brian Dietzen</t>
  </si>
  <si>
    <t>Girl 6¬¨‚Ä†</t>
  </si>
  <si>
    <t>Jane Campion</t>
  </si>
  <si>
    <t>Nick Damici</t>
  </si>
  <si>
    <t>In the Cut¬¨‚Ä†</t>
  </si>
  <si>
    <t>Susan Gardner</t>
  </si>
  <si>
    <t>Two Lovers¬¨‚Ä†</t>
  </si>
  <si>
    <t>Samantha Ivers</t>
  </si>
  <si>
    <t>Fred Schepisi</t>
  </si>
  <si>
    <t>Last Orders¬¨‚Ä†</t>
  </si>
  <si>
    <t>JJ Feild</t>
  </si>
  <si>
    <t>Comedy|Drama|Horror|Sci-Fi</t>
  </si>
  <si>
    <t>Doona Bae</t>
  </si>
  <si>
    <t>Ah-sung Ko</t>
  </si>
  <si>
    <t>Antonia Bird</t>
  </si>
  <si>
    <t>Ravenous¬¨‚Ä†</t>
  </si>
  <si>
    <t>Jon Poll</t>
  </si>
  <si>
    <t>Charlie Bartlett¬¨‚Ä†</t>
  </si>
  <si>
    <t>Paolo Sorrentino</t>
  </si>
  <si>
    <t>Sabrina Ferilli</t>
  </si>
  <si>
    <t>Toni Servillo</t>
  </si>
  <si>
    <t>The Great Beauty¬¨‚Ä†</t>
  </si>
  <si>
    <t>Serena Grandi</t>
  </si>
  <si>
    <t>Peter Care</t>
  </si>
  <si>
    <t>Michael Harding</t>
  </si>
  <si>
    <t>The Dangerous Lives of Altar Boys¬¨‚Ä†</t>
  </si>
  <si>
    <t>Jake Richardson</t>
  </si>
  <si>
    <t>Chan-wook Park</t>
  </si>
  <si>
    <t>Mia Wasikowska</t>
  </si>
  <si>
    <t>Stoker¬¨‚Ä†</t>
  </si>
  <si>
    <t>Harmony Korine</t>
  </si>
  <si>
    <t>2046¬¨‚Ä†</t>
  </si>
  <si>
    <t>Ira Sachs</t>
  </si>
  <si>
    <t>Erin Boyes</t>
  </si>
  <si>
    <t>Crime|Drama|Romance</t>
  </si>
  <si>
    <t>David Richmond-Peck</t>
  </si>
  <si>
    <t>Married Life¬¨‚Ä†</t>
  </si>
  <si>
    <t>Timothy Webber</t>
  </si>
  <si>
    <t>Carroll Ballard</t>
  </si>
  <si>
    <t>Eamonn Walker</t>
  </si>
  <si>
    <t>Duma¬¨‚Ä†</t>
  </si>
  <si>
    <t>Ondine¬¨‚Ä†</t>
  </si>
  <si>
    <t>Alicja Bachleda</t>
  </si>
  <si>
    <t>Takeshi Kitano</t>
  </si>
  <si>
    <t>Brother¬¨‚Ä†</t>
  </si>
  <si>
    <t>James Shigeta</t>
  </si>
  <si>
    <t>Welcome to Collinwood¬¨‚Ä†</t>
  </si>
  <si>
    <t>Andy Davoli</t>
  </si>
  <si>
    <t>Critical Care¬¨‚Ä†</t>
  </si>
  <si>
    <t>The Life Before Her Eyes¬¨‚Ä†</t>
  </si>
  <si>
    <t>Marco Kreuzpaintner</t>
  </si>
  <si>
    <t>Trade¬¨‚Ä†</t>
  </si>
  <si>
    <t>Lajos Koltai</t>
  </si>
  <si>
    <t>P‚àö¬©ter Fancsikai</t>
  </si>
  <si>
    <t>Marcell Nagy</t>
  </si>
  <si>
    <t>Fateless¬¨‚Ä†</t>
  </si>
  <si>
    <t>B‚àö¬∞lint P‚àö¬©ntek</t>
  </si>
  <si>
    <t>Hungarian</t>
  </si>
  <si>
    <t>Alan Rudolph</t>
  </si>
  <si>
    <t>Breakfast of Champions¬¨‚Ä†</t>
  </si>
  <si>
    <t>Chuan Lu</t>
  </si>
  <si>
    <t>Yuanyuan Gao</t>
  </si>
  <si>
    <t>City of Life and Death¬¨‚Ä†</t>
  </si>
  <si>
    <t>Ryu Kohata</t>
  </si>
  <si>
    <t>Kenneth Cranham</t>
  </si>
  <si>
    <t>5 Days of War¬¨‚Ä†</t>
  </si>
  <si>
    <t>Ana Imnadze</t>
  </si>
  <si>
    <t>Georgia</t>
  </si>
  <si>
    <t>Timothy Hines</t>
  </si>
  <si>
    <t>Kelly LeBrock</t>
  </si>
  <si>
    <t>10 Days in a Madhouse¬¨‚Ä†</t>
  </si>
  <si>
    <t>Alexandra Callas</t>
  </si>
  <si>
    <t>Connor Corum</t>
  </si>
  <si>
    <t>Heaven Is for Real¬¨‚Ä†</t>
  </si>
  <si>
    <t>Snatch¬¨‚Ä†</t>
  </si>
  <si>
    <t>Pet Sematary¬¨‚Ä†</t>
  </si>
  <si>
    <t>Denise Crosby</t>
  </si>
  <si>
    <t>Akira Kurosawa</t>
  </si>
  <si>
    <t>Tetsu Watanabe</t>
  </si>
  <si>
    <t>Tatsuo Matsumura</t>
  </si>
  <si>
    <t>Madadayo¬¨‚Ä†</t>
  </si>
  <si>
    <t>Akira Terao</t>
  </si>
  <si>
    <t>Harry Carey Jr.</t>
  </si>
  <si>
    <t>Gremlins¬¨‚Ä†</t>
  </si>
  <si>
    <t>Zach Galligan</t>
  </si>
  <si>
    <t>Peter Cushing</t>
  </si>
  <si>
    <t>Star Wars: Episode IV - A New Hope¬¨‚Ä†</t>
  </si>
  <si>
    <t>Dan Mazer</t>
  </si>
  <si>
    <t>Dirty Grandpa¬¨‚Ä†</t>
  </si>
  <si>
    <t>Jason Mantzoukas</t>
  </si>
  <si>
    <t>Klaus Kinski</t>
  </si>
  <si>
    <t>Doctor Zhivago¬¨‚Ä†</t>
  </si>
  <si>
    <t>High School Musical 3: Senior Year¬¨‚Ä†</t>
  </si>
  <si>
    <t>Jack McGee</t>
  </si>
  <si>
    <t>The Fighter¬¨‚Ä†</t>
  </si>
  <si>
    <t>My Cousin Vinny¬¨‚Ä†</t>
  </si>
  <si>
    <t>Lane Smith</t>
  </si>
  <si>
    <t>R.J. Cutler</t>
  </si>
  <si>
    <t>Drama|Fantasy|Music|Romance</t>
  </si>
  <si>
    <t>If I Stay¬¨‚Ä†</t>
  </si>
  <si>
    <t>David S. Ward</t>
  </si>
  <si>
    <t>Major League¬¨‚Ä†</t>
  </si>
  <si>
    <t>John Enos III</t>
  </si>
  <si>
    <t>Phone Booth¬¨‚Ä†</t>
  </si>
  <si>
    <t>Lauren German</t>
  </si>
  <si>
    <t>A Walk to Remember¬¨‚Ä†</t>
  </si>
  <si>
    <t>Dead Man Walking¬¨‚Ä†</t>
  </si>
  <si>
    <t>Robert Prosky</t>
  </si>
  <si>
    <t>Cruel Intentions¬¨‚Ä†</t>
  </si>
  <si>
    <t>Eric Mabius</t>
  </si>
  <si>
    <t>Shawnee Smith</t>
  </si>
  <si>
    <t>Saw VI¬¨‚Ä†</t>
  </si>
  <si>
    <t>George Newbern</t>
  </si>
  <si>
    <t>Alicia Keys</t>
  </si>
  <si>
    <t>The Secret Life of Bees¬¨‚Ä†</t>
  </si>
  <si>
    <t>Rob Pritts</t>
  </si>
  <si>
    <t>Corky Romano¬¨‚Ä†</t>
  </si>
  <si>
    <t>Gabrielle Carteris</t>
  </si>
  <si>
    <t>Steven Bauer</t>
  </si>
  <si>
    <t>Raising Cain¬¨‚Ä†</t>
  </si>
  <si>
    <t>Bud Cort</t>
  </si>
  <si>
    <t>Louise Fletcher</t>
  </si>
  <si>
    <t>Invaders from Mars¬¨‚Ä†</t>
  </si>
  <si>
    <t>John Crowley</t>
  </si>
  <si>
    <t>Fiona Glascott</t>
  </si>
  <si>
    <t>Brooklyn¬¨‚Ä†</t>
  </si>
  <si>
    <t>Eva Birthistle</t>
  </si>
  <si>
    <t>Brendan Malloy</t>
  </si>
  <si>
    <t>Out Cold¬¨‚Ä†</t>
  </si>
  <si>
    <t>The Ladies Man¬¨‚Ä†</t>
  </si>
  <si>
    <t>Dustin Hoffman</t>
  </si>
  <si>
    <t>Sheridan Smith</t>
  </si>
  <si>
    <t>Quartet¬¨‚Ä†</t>
  </si>
  <si>
    <t>Pauline Collins</t>
  </si>
  <si>
    <t>Gregory Poirier</t>
  </si>
  <si>
    <t>Tomcats¬¨‚Ä†</t>
  </si>
  <si>
    <t>Bill Paxton</t>
  </si>
  <si>
    <t>Frailty¬¨‚Ä†</t>
  </si>
  <si>
    <t>Simon Curtis</t>
  </si>
  <si>
    <t>Woman in Gold¬¨‚Ä†</t>
  </si>
  <si>
    <t>Kinsey¬¨‚Ä†</t>
  </si>
  <si>
    <t>Patricia Tallman</t>
  </si>
  <si>
    <t>Army of Darkness¬¨‚Ä†</t>
  </si>
  <si>
    <t>Dewey Nicks</t>
  </si>
  <si>
    <t>Slackers¬¨‚Ä†</t>
  </si>
  <si>
    <t>Jim Rash</t>
  </si>
  <si>
    <t>What's Eating Gilbert Grape¬¨‚Ä†</t>
  </si>
  <si>
    <t>Kevin Tighe</t>
  </si>
  <si>
    <t>Philip Saville</t>
  </si>
  <si>
    <t>Alan Van Sprang</t>
  </si>
  <si>
    <t>The Visual Bible: The Gospel of John¬¨‚Ä†</t>
  </si>
  <si>
    <t>Scott Handy</t>
  </si>
  <si>
    <t>Vera Drake¬¨‚Ä†</t>
  </si>
  <si>
    <t>The Guru¬¨‚Ä†</t>
  </si>
  <si>
    <t>Jimi Mistry</t>
  </si>
  <si>
    <t>The Perez Family¬¨‚Ä†</t>
  </si>
  <si>
    <t>Inside Llewyn Davis¬¨‚Ä†</t>
  </si>
  <si>
    <t>Alex Karpovsky</t>
  </si>
  <si>
    <t>O¬¨‚Ä†</t>
  </si>
  <si>
    <t>William A. Graham</t>
  </si>
  <si>
    <t>Wayne Pygram</t>
  </si>
  <si>
    <t>Return to the Blue Lagoon¬¨‚Ä†</t>
  </si>
  <si>
    <t>Lisa Pelikan</t>
  </si>
  <si>
    <t>Agnieszka Holland</t>
  </si>
  <si>
    <t>David Kennedy</t>
  </si>
  <si>
    <t>Phyllida Law</t>
  </si>
  <si>
    <t>Copying Beethoven¬¨‚Ä†</t>
  </si>
  <si>
    <t>Angus Barnett</t>
  </si>
  <si>
    <t>David Hackl</t>
  </si>
  <si>
    <t>Saw V¬¨‚Ä†</t>
  </si>
  <si>
    <t>Scott Patterson</t>
  </si>
  <si>
    <t>Ray Lawrence</t>
  </si>
  <si>
    <t>Deborra-Lee Furness</t>
  </si>
  <si>
    <t>John Howard</t>
  </si>
  <si>
    <t>Jindabyne¬¨‚Ä†</t>
  </si>
  <si>
    <t>Max Cullen</t>
  </si>
  <si>
    <t>Karan Johar</t>
  </si>
  <si>
    <t>John Abraham</t>
  </si>
  <si>
    <t>Shah Rukh Khan</t>
  </si>
  <si>
    <t>Kabhi Alvida Naa Kehna¬¨‚Ä†</t>
  </si>
  <si>
    <t>Preity Zinta</t>
  </si>
  <si>
    <t>Hindi</t>
  </si>
  <si>
    <t>An Ideal Husband¬¨‚Ä†</t>
  </si>
  <si>
    <t>Ruairi Robinson</t>
  </si>
  <si>
    <t>The Last Days on Mars¬¨‚Ä†</t>
  </si>
  <si>
    <t>Tom Cullen</t>
  </si>
  <si>
    <t>Jaume Balaguer‚àö‚â•</t>
  </si>
  <si>
    <t>Darkness¬¨‚Ä†</t>
  </si>
  <si>
    <t>Francesc Pag‚àö¬Æs</t>
  </si>
  <si>
    <t>Gary Lockwood</t>
  </si>
  <si>
    <t>Keir Dullea</t>
  </si>
  <si>
    <t>2001: A Space Odyssey¬¨‚Ä†</t>
  </si>
  <si>
    <t>Glenn Beck</t>
  </si>
  <si>
    <t>Dee Wallace</t>
  </si>
  <si>
    <t>Family|Sci-Fi</t>
  </si>
  <si>
    <t>E.T. the Extra-Terrestrial¬¨‚Ä†</t>
  </si>
  <si>
    <t>Jon Kasdan</t>
  </si>
  <si>
    <t>Elena Anaya</t>
  </si>
  <si>
    <t>In the Land of Women¬¨‚Ä†</t>
  </si>
  <si>
    <t>Floyd Mutrux</t>
  </si>
  <si>
    <t>Kelli Williams</t>
  </si>
  <si>
    <t>There Goes My Baby¬¨‚Ä†</t>
  </si>
  <si>
    <t>Taylor Handley</t>
  </si>
  <si>
    <t>Drama|History|Romance|Western</t>
  </si>
  <si>
    <t>September Dawn¬¨‚Ä†</t>
  </si>
  <si>
    <t>Dean Wright</t>
  </si>
  <si>
    <t>Santiago Cabrera</t>
  </si>
  <si>
    <t>For Greater Glory: The True Story of Cristiada¬¨‚Ä†</t>
  </si>
  <si>
    <t>Good Will Hunting¬¨‚Ä†</t>
  </si>
  <si>
    <t>Darren Lynn Bousman</t>
  </si>
  <si>
    <t>Saw III¬¨‚Ä†</t>
  </si>
  <si>
    <t>Leigh Whannell</t>
  </si>
  <si>
    <t>Action|Comedy|War</t>
  </si>
  <si>
    <t>Stripes¬¨‚Ä†</t>
  </si>
  <si>
    <t>Bring It On¬¨‚Ä†</t>
  </si>
  <si>
    <t>Clare Kramer</t>
  </si>
  <si>
    <t>James DeMonaco</t>
  </si>
  <si>
    <t>The Purge: Election Year¬¨‚Ä†</t>
  </si>
  <si>
    <t>She's All That¬¨‚Ä†</t>
  </si>
  <si>
    <t>Saw IV¬¨‚Ä†</t>
  </si>
  <si>
    <t>White Noise¬¨‚Ä†</t>
  </si>
  <si>
    <t>Madea's Family Reunion¬¨‚Ä†</t>
  </si>
  <si>
    <t>The Color of Money¬¨‚Ä†</t>
  </si>
  <si>
    <t>The Mighty Ducks¬¨‚Ä†</t>
  </si>
  <si>
    <t>The Grudge¬¨‚Ä†</t>
  </si>
  <si>
    <t>Ted Raimi</t>
  </si>
  <si>
    <t>Happy Gilmore¬¨‚Ä†</t>
  </si>
  <si>
    <t>Frances Bay</t>
  </si>
  <si>
    <t>Patricia Belcher</t>
  </si>
  <si>
    <t>Jeepers Creepers¬¨‚Ä†</t>
  </si>
  <si>
    <t>Adventure|Comedy|Music|Sci-Fi</t>
  </si>
  <si>
    <t>Bill &amp; Ted's Excellent Adventure¬¨‚Ä†</t>
  </si>
  <si>
    <t>Al Leong</t>
  </si>
  <si>
    <t>Carol Reed</t>
  </si>
  <si>
    <t>Ron Moody</t>
  </si>
  <si>
    <t>Drama|Family|Musical</t>
  </si>
  <si>
    <t>Oliver!¬¨‚Ä†</t>
  </si>
  <si>
    <t>Jack Wild</t>
  </si>
  <si>
    <t>The Best Exotic Marigold Hotel¬¨‚Ä†</t>
  </si>
  <si>
    <t>Chuck Sheetz</t>
  </si>
  <si>
    <t>Andrew Lawrence</t>
  </si>
  <si>
    <t>Recess: School's Out¬¨‚Ä†</t>
  </si>
  <si>
    <t>Dabney Coleman</t>
  </si>
  <si>
    <t>Tina Turner</t>
  </si>
  <si>
    <t>Mad Max Beyond Thunderdome¬¨‚Ä†</t>
  </si>
  <si>
    <t>Angelo Rossitto</t>
  </si>
  <si>
    <t>The Boy¬¨‚Ä†</t>
  </si>
  <si>
    <t>Stephanie Lemelin</t>
  </si>
  <si>
    <t>Devil¬¨‚Ä†</t>
  </si>
  <si>
    <t>Marcus Raboy</t>
  </si>
  <si>
    <t>Friday After Next¬¨‚Ä†</t>
  </si>
  <si>
    <t>Hayley Kiyoko</t>
  </si>
  <si>
    <t>Insidious: Chapter 3¬¨‚Ä†</t>
  </si>
  <si>
    <t>Michael Schultz</t>
  </si>
  <si>
    <t>Vanity</t>
  </si>
  <si>
    <t>Action|Comedy|Drama|Music</t>
  </si>
  <si>
    <t>The Last Dragon¬¨‚Ä†</t>
  </si>
  <si>
    <t>Keshia Knight Pulliam</t>
  </si>
  <si>
    <t>Austin O'Brien</t>
  </si>
  <si>
    <t>Jeff Fahey</t>
  </si>
  <si>
    <t>The Lawnmower Man¬¨‚Ä†</t>
  </si>
  <si>
    <t>Peter Sollett</t>
  </si>
  <si>
    <t>Nick and Norah's Infinite Playlist¬¨‚Ä†</t>
  </si>
  <si>
    <t>Adventure|Comedy|Drama|Fantasy</t>
  </si>
  <si>
    <t>Dogma¬¨‚Ä†</t>
  </si>
  <si>
    <t>Bob Dolman</t>
  </si>
  <si>
    <t>The Banger Sisters¬¨‚Ä†</t>
  </si>
  <si>
    <t>Sal Lopez</t>
  </si>
  <si>
    <t>Fantasy|Horror|Sci-Fi</t>
  </si>
  <si>
    <t>Twilight Zone: The Movie¬¨‚Ä†</t>
  </si>
  <si>
    <t>Vic Morrow</t>
  </si>
  <si>
    <t>Rowdy Herrington</t>
  </si>
  <si>
    <t>Road House¬¨‚Ä†</t>
  </si>
  <si>
    <t>A Low Down Dirty Shame¬¨‚Ä†</t>
  </si>
  <si>
    <t>Shiri Appleby</t>
  </si>
  <si>
    <t>Swimfan¬¨‚Ä†</t>
  </si>
  <si>
    <t>Greg Coolidge</t>
  </si>
  <si>
    <t>Employee of the Month¬¨‚Ä†</t>
  </si>
  <si>
    <t>Can't Hardly Wait¬¨‚Ä†</t>
  </si>
  <si>
    <t>The Outsiders¬¨‚Ä†</t>
  </si>
  <si>
    <t>Tom Waits</t>
  </si>
  <si>
    <t>Ciar‚àö¬∞n Foy</t>
  </si>
  <si>
    <t>Laila Haley</t>
  </si>
  <si>
    <t>Sinister 2¬¨‚Ä†</t>
  </si>
  <si>
    <t>Jaden Klein</t>
  </si>
  <si>
    <t>Salim Akil</t>
  </si>
  <si>
    <t>Sparkle¬¨‚Ä†</t>
  </si>
  <si>
    <t>Valentine¬¨‚Ä†</t>
  </si>
  <si>
    <t>Johnny Whitworth</t>
  </si>
  <si>
    <t>Olatunde Osunsanmi</t>
  </si>
  <si>
    <t>The Fourth Kind¬¨‚Ä†</t>
  </si>
  <si>
    <t>A Prairie Home Companion¬¨‚Ä†</t>
  </si>
  <si>
    <t>Leon Ichaso</t>
  </si>
  <si>
    <t>Sugar Hill¬¨‚Ä†</t>
  </si>
  <si>
    <t>Rushmore¬¨‚Ä†</t>
  </si>
  <si>
    <t>Skyline¬¨‚Ä†</t>
  </si>
  <si>
    <t>Tina Desai</t>
  </si>
  <si>
    <t>The Second Best Exotic Marigold Hotel¬¨‚Ä†</t>
  </si>
  <si>
    <t>Ronald Pickup</t>
  </si>
  <si>
    <t>Patricia Rozema</t>
  </si>
  <si>
    <t>Kit Kittredge: An American Girl¬¨‚Ä†</t>
  </si>
  <si>
    <t>The Perfect Man¬¨‚Ä†</t>
  </si>
  <si>
    <t>Vanessa Lengies</t>
  </si>
  <si>
    <t>Mo' Better Blues¬¨‚Ä†</t>
  </si>
  <si>
    <t>Charlie Murphy</t>
  </si>
  <si>
    <t>Simon Rhee</t>
  </si>
  <si>
    <t>Kung Pow: Enter the Fist¬¨‚Ä†</t>
  </si>
  <si>
    <t>Jennifer Tung</t>
  </si>
  <si>
    <t>Reba McEntire</t>
  </si>
  <si>
    <t>Tremors¬¨‚Ä†</t>
  </si>
  <si>
    <t>Michael Gross</t>
  </si>
  <si>
    <t>Rob Schmidt</t>
  </si>
  <si>
    <t>Lindy Booth</t>
  </si>
  <si>
    <t>Wrong Turn¬¨‚Ä†</t>
  </si>
  <si>
    <t>Byron Mann</t>
  </si>
  <si>
    <t>The Corruptor¬¨‚Ä†</t>
  </si>
  <si>
    <t>Mud¬¨‚Ä†</t>
  </si>
  <si>
    <t>Robert Ben Garant</t>
  </si>
  <si>
    <t>Reno 911!: Miami¬¨‚Ä†</t>
  </si>
  <si>
    <t>Carlos Alazraqui</t>
  </si>
  <si>
    <t>Morgan Spurlock</t>
  </si>
  <si>
    <t>Zayn Malik</t>
  </si>
  <si>
    <t>Harry Styles</t>
  </si>
  <si>
    <t>One Direction: This Is Us¬¨‚Ä†</t>
  </si>
  <si>
    <t>Niall Horan</t>
  </si>
  <si>
    <t>Tuck Tucker</t>
  </si>
  <si>
    <t>Hey Arnold! The Movie¬¨‚Ä†</t>
  </si>
  <si>
    <t>My Week with Marilyn¬¨‚Ä†</t>
  </si>
  <si>
    <t>The Matador¬¨‚Ä†</t>
  </si>
  <si>
    <t>Theodore Witcher</t>
  </si>
  <si>
    <t>Love Jones¬¨‚Ä†</t>
  </si>
  <si>
    <t>Joel Edgerton</t>
  </si>
  <si>
    <t>The Gift¬¨‚Ä†</t>
  </si>
  <si>
    <t>Jim Hanon</t>
  </si>
  <si>
    <t>Chad Allen</t>
  </si>
  <si>
    <t>Chase Ellison</t>
  </si>
  <si>
    <t>End of the Spear¬¨‚Ä†</t>
  </si>
  <si>
    <t>Jack Guzman</t>
  </si>
  <si>
    <t>Get Over It¬¨‚Ä†</t>
  </si>
  <si>
    <t>Office Space¬¨‚Ä†</t>
  </si>
  <si>
    <t>Michael Patrick Jann</t>
  </si>
  <si>
    <t>Comedy|Romance|Thriller</t>
  </si>
  <si>
    <t>Drop Dead Gorgeous¬¨‚Ä†</t>
  </si>
  <si>
    <t>Biography|Crime|Drama|Romance</t>
  </si>
  <si>
    <t>Big Eyes¬¨‚Ä†</t>
  </si>
  <si>
    <t>Very Bad Things¬¨‚Ä†</t>
  </si>
  <si>
    <t>Sleepover¬¨‚Ä†</t>
  </si>
  <si>
    <t>Jorma Taccone</t>
  </si>
  <si>
    <t>Jasper Cole</t>
  </si>
  <si>
    <t>MacGruber¬¨‚Ä†</t>
  </si>
  <si>
    <t>Dirty Pretty Things¬¨‚Ä†</t>
  </si>
  <si>
    <t>Movie 43¬¨‚Ä†</t>
  </si>
  <si>
    <t>Jeff Lowell</t>
  </si>
  <si>
    <t>Over Her Dead Body¬¨‚Ä†</t>
  </si>
  <si>
    <t>Lorene Scafaria</t>
  </si>
  <si>
    <t>Adventure|Comedy|Drama|Romance|Sci-Fi</t>
  </si>
  <si>
    <t>Seeking a Friend for the End of the World¬¨‚Ä†</t>
  </si>
  <si>
    <t>Rob Huebel</t>
  </si>
  <si>
    <t>Tony Kaye</t>
  </si>
  <si>
    <t>American History X¬¨‚Ä†</t>
  </si>
  <si>
    <t>Marcus Dunstan</t>
  </si>
  <si>
    <t>Johanna Braddy</t>
  </si>
  <si>
    <t>The Collection¬¨‚Ä†</t>
  </si>
  <si>
    <t>Lee Tergesen</t>
  </si>
  <si>
    <t>Timothy Bj‚àö‚àÇrklund</t>
  </si>
  <si>
    <t>Teacher's Pet¬¨‚Ä†</t>
  </si>
  <si>
    <t>Fran‚àö√üois Girard</t>
  </si>
  <si>
    <t>Clotilde Mollet</t>
  </si>
  <si>
    <t>Drama|Music|Mystery|Romance</t>
  </si>
  <si>
    <t>Johannes Silberschneider</t>
  </si>
  <si>
    <t>The Red Violin¬¨‚Ä†</t>
  </si>
  <si>
    <t>Carlo Cecchi</t>
  </si>
  <si>
    <t>The Straight Story¬¨‚Ä†</t>
  </si>
  <si>
    <t>Everett McGill</t>
  </si>
  <si>
    <t>Scott Kalvert</t>
  </si>
  <si>
    <t>Action|Crime|Drama</t>
  </si>
  <si>
    <t>Deuces Wild¬¨‚Ä†</t>
  </si>
  <si>
    <t>Jason Bateman</t>
  </si>
  <si>
    <t>Bad Words¬¨‚Ä†</t>
  </si>
  <si>
    <t>Black or White¬¨‚Ä†</t>
  </si>
  <si>
    <t>Jillian Estell</t>
  </si>
  <si>
    <t>Eric Bross</t>
  </si>
  <si>
    <t>On the Line¬¨‚Ä†</t>
  </si>
  <si>
    <t>Toby Huss</t>
  </si>
  <si>
    <t>Adventure|Biography|Drama|War</t>
  </si>
  <si>
    <t>Rescue Dawn¬¨‚Ä†</t>
  </si>
  <si>
    <t>Fran‚àö√üois Chau</t>
  </si>
  <si>
    <t>Dan Fogelman</t>
  </si>
  <si>
    <t>Danny Collins¬¨‚Ä†</t>
  </si>
  <si>
    <t>Jay Duplass</t>
  </si>
  <si>
    <t>Evan Ross</t>
  </si>
  <si>
    <t>Jeff, Who Lives at Home¬¨‚Ä†</t>
  </si>
  <si>
    <t>Luca Guadagnino</t>
  </si>
  <si>
    <t>Waris Ahluwalia</t>
  </si>
  <si>
    <t>Flavio Parenti</t>
  </si>
  <si>
    <t>I Am Love¬¨‚Ä†</t>
  </si>
  <si>
    <t>Alba Rohrwacher</t>
  </si>
  <si>
    <t>John Putch</t>
  </si>
  <si>
    <t>Atlas Shrugged II: The Strike¬¨‚Ä†</t>
  </si>
  <si>
    <t>Peter Medak</t>
  </si>
  <si>
    <t>Romeo Is Bleeding¬¨‚Ä†</t>
  </si>
  <si>
    <t>Lesley Ann Warren</t>
  </si>
  <si>
    <t>The Limey¬¨‚Ä†</t>
  </si>
  <si>
    <t>Crash¬¨‚Ä†</t>
  </si>
  <si>
    <t>Terence Davies</t>
  </si>
  <si>
    <t>The House of Mirth¬¨‚Ä†</t>
  </si>
  <si>
    <t>Harley Cokeliss</t>
  </si>
  <si>
    <t>Malone¬¨‚Ä†</t>
  </si>
  <si>
    <t>Dennis Burkley</t>
  </si>
  <si>
    <t>Tim DeKay</t>
  </si>
  <si>
    <t>Peaceful Warrior¬¨‚Ä†</t>
  </si>
  <si>
    <t>Tom Brady</t>
  </si>
  <si>
    <t>Bucky Larson: Born to Be a Star¬¨‚Ä†</t>
  </si>
  <si>
    <t>Gillian White</t>
  </si>
  <si>
    <t>Bamboozled¬¨‚Ä†</t>
  </si>
  <si>
    <t>Jason Zada</t>
  </si>
  <si>
    <t>Stephanie Vogt</t>
  </si>
  <si>
    <t>Eoin Macken</t>
  </si>
  <si>
    <t>The Forest¬¨‚Ä†</t>
  </si>
  <si>
    <t>Gen Seto</t>
  </si>
  <si>
    <t>Franklin J. Schaffner</t>
  </si>
  <si>
    <t>Sphinx¬¨‚Ä†</t>
  </si>
  <si>
    <t>Noah Baumbach</t>
  </si>
  <si>
    <t>Maria Dizzia</t>
  </si>
  <si>
    <t>While We're Young¬¨‚Ä†</t>
  </si>
  <si>
    <t>Dree Hemingway</t>
  </si>
  <si>
    <t>Eddie 'Piolin' Sotelo</t>
  </si>
  <si>
    <t>A Better Life¬¨‚Ä†</t>
  </si>
  <si>
    <t>Robert Peters</t>
  </si>
  <si>
    <t>Spider¬¨‚Ä†</t>
  </si>
  <si>
    <t>Eric Blakeney</t>
  </si>
  <si>
    <t>Gun Shy¬¨‚Ä†</t>
  </si>
  <si>
    <t>Nicholas Nickleby¬¨‚Ä†</t>
  </si>
  <si>
    <t>The Iceman¬¨‚Ä†</t>
  </si>
  <si>
    <t>Cecil B. DeMented¬¨‚Ä†</t>
  </si>
  <si>
    <t>Scott A. Martin</t>
  </si>
  <si>
    <t>Killer Joe¬¨‚Ä†</t>
  </si>
  <si>
    <t>Carol Sutton</t>
  </si>
  <si>
    <t>Derrick Borte</t>
  </si>
  <si>
    <t>The Joneses¬¨‚Ä†</t>
  </si>
  <si>
    <t>Robert Pralgo</t>
  </si>
  <si>
    <t>Richard Kwietniowski</t>
  </si>
  <si>
    <t>Owning Mahowny¬¨‚Ä†</t>
  </si>
  <si>
    <t>Bob Odenkirk</t>
  </si>
  <si>
    <t>The Brothers Solomon¬¨‚Ä†</t>
  </si>
  <si>
    <t>Norah Jones</t>
  </si>
  <si>
    <t>My Blueberry Nights¬¨‚Ä†</t>
  </si>
  <si>
    <t>Adriane Lenox</t>
  </si>
  <si>
    <t>Swept Away¬¨‚Ä†</t>
  </si>
  <si>
    <t>Joshua Seftel</t>
  </si>
  <si>
    <t>Sergej Trifunovic</t>
  </si>
  <si>
    <t>War, Inc.¬¨‚Ä†</t>
  </si>
  <si>
    <t>Karen Mok</t>
  </si>
  <si>
    <t>Shaolin Soccer¬¨‚Ä†</t>
  </si>
  <si>
    <t>Cheryl Tiegs</t>
  </si>
  <si>
    <t>The Brown Bunny¬¨‚Ä†</t>
  </si>
  <si>
    <t>Anna Vareschi</t>
  </si>
  <si>
    <t>Claude Chabrol</t>
  </si>
  <si>
    <t>The Swindle¬¨‚Ä†</t>
  </si>
  <si>
    <t>Michel Serrault</t>
  </si>
  <si>
    <t>Claire Foy</t>
  </si>
  <si>
    <t>Numan Acar</t>
  </si>
  <si>
    <t>Rosewater¬¨‚Ä†</t>
  </si>
  <si>
    <t>Haluk Bilginer</t>
  </si>
  <si>
    <t>Dan Harris</t>
  </si>
  <si>
    <t>Kip Pardue</t>
  </si>
  <si>
    <t>Imaginary Heroes¬¨‚Ä†</t>
  </si>
  <si>
    <t>Larry Fessenden</t>
  </si>
  <si>
    <t>Mel Smith</t>
  </si>
  <si>
    <t>Danny Dyer</t>
  </si>
  <si>
    <t>Action|Comedy|Drama</t>
  </si>
  <si>
    <t>High Heels and Low Lifes¬¨‚Ä†</t>
  </si>
  <si>
    <t>Christopher Smith</t>
  </si>
  <si>
    <t>Severance¬¨‚Ä†</t>
  </si>
  <si>
    <t>Laura Harris</t>
  </si>
  <si>
    <t>Dul‚àö¬© Hill</t>
  </si>
  <si>
    <t>Edmond¬¨‚Ä†</t>
  </si>
  <si>
    <t>Alan Metter</t>
  </si>
  <si>
    <t>Police Academy: Mission to Moscow¬¨‚Ä†</t>
  </si>
  <si>
    <t>Rafa Lara</t>
  </si>
  <si>
    <t>Andr‚àö¬©s Montiel</t>
  </si>
  <si>
    <t>Jorge Luis Moreno</t>
  </si>
  <si>
    <t>Cinco de Mayo, La Batalla¬¨‚Ä†</t>
  </si>
  <si>
    <t>William Miller</t>
  </si>
  <si>
    <t>Arthur Hiller</t>
  </si>
  <si>
    <t>Harvey Weinstein</t>
  </si>
  <si>
    <t>An Alan Smithee Film: Burn Hollywood Burn¬¨‚Ä†</t>
  </si>
  <si>
    <t>Michael Meredith</t>
  </si>
  <si>
    <t>The Open Road¬¨‚Ä†</t>
  </si>
  <si>
    <t>Julio DePietro</t>
  </si>
  <si>
    <t>The Good Guy¬¨‚Ä†</t>
  </si>
  <si>
    <t>Katherine Dieckmann</t>
  </si>
  <si>
    <t>Motherhood¬¨‚Ä†</t>
  </si>
  <si>
    <t>Scott Marshall</t>
  </si>
  <si>
    <t>Drew Waters</t>
  </si>
  <si>
    <t>Drew Fuller</t>
  </si>
  <si>
    <t>Blonde Ambition¬¨‚Ä†</t>
  </si>
  <si>
    <t>‚àö√Ölex de la Iglesia</t>
  </si>
  <si>
    <t>Leonor Watling</t>
  </si>
  <si>
    <t>The Oxford Murders¬¨‚Ä†</t>
  </si>
  <si>
    <t>Danny Sapani</t>
  </si>
  <si>
    <t>Michael Clancy</t>
  </si>
  <si>
    <t>Eulogy¬¨‚Ä†</t>
  </si>
  <si>
    <t>Benedikt Erlingsson</t>
  </si>
  <si>
    <t>Charlotte B‚àö‚àèving</t>
  </si>
  <si>
    <t>Ingvar Eggert Sigur‚àö‚àûsson</t>
  </si>
  <si>
    <t>Of Horses and Men¬¨‚Ä†</t>
  </si>
  <si>
    <t>Sigr‚àö‚â†‚àö‚àûur Mar‚àö‚â†a Egilsd‚àö‚â•ttir</t>
  </si>
  <si>
    <t>Icelandic</t>
  </si>
  <si>
    <t>Iceland</t>
  </si>
  <si>
    <t>Woo-sung Jung</t>
  </si>
  <si>
    <t>The Good, the Bad, the Weird¬¨‚Ä†</t>
  </si>
  <si>
    <t>Dal-su Oh</t>
  </si>
  <si>
    <t>Andy Garcia</t>
  </si>
  <si>
    <t>Victor Rivers</t>
  </si>
  <si>
    <t>The Lost City¬¨‚Ä†</t>
  </si>
  <si>
    <t>Enrique Murciano</t>
  </si>
  <si>
    <t>Next Friday¬¨‚Ä†</t>
  </si>
  <si>
    <t>Burt Kwouk</t>
  </si>
  <si>
    <t>You Only Live Twice¬¨‚Ä†</t>
  </si>
  <si>
    <t>Emmanuelle Riva</t>
  </si>
  <si>
    <t>Amour¬¨‚Ä†</t>
  </si>
  <si>
    <t>Jean-Louis Trintignant</t>
  </si>
  <si>
    <t>Gary Sherman</t>
  </si>
  <si>
    <t>Poltergeist III¬¨‚Ä†</t>
  </si>
  <si>
    <t>Stanley Kramer</t>
  </si>
  <si>
    <t>Sid Caesar</t>
  </si>
  <si>
    <t>It's a Mad, Mad, Mad, Mad World¬¨‚Ä†</t>
  </si>
  <si>
    <t>Spencer Tracy</t>
  </si>
  <si>
    <t>Richard III¬¨‚Ä†</t>
  </si>
  <si>
    <t>Anurag Basu</t>
  </si>
  <si>
    <t>Steven Michael Quezada</t>
  </si>
  <si>
    <t>Action|Drama|Romance|Thriller</t>
  </si>
  <si>
    <t>B‚àö¬∞rbara Mori</t>
  </si>
  <si>
    <t>Kites¬¨‚Ä†</t>
  </si>
  <si>
    <t>Melancholia¬¨‚Ä†</t>
  </si>
  <si>
    <t>Yash Chopra</t>
  </si>
  <si>
    <t>Katrina Kaif</t>
  </si>
  <si>
    <t>Jab Tak Hai Jaan¬¨‚Ä†</t>
  </si>
  <si>
    <t>Vic Waghorn</t>
  </si>
  <si>
    <t>Alien¬¨‚Ä†</t>
  </si>
  <si>
    <t>Bolaji Badejo</t>
  </si>
  <si>
    <t>Edwin Neal</t>
  </si>
  <si>
    <t>The Texas Chain Saw Massacre¬¨‚Ä†</t>
  </si>
  <si>
    <t>Marilyn Burns</t>
  </si>
  <si>
    <t>Floria Sigismondi</t>
  </si>
  <si>
    <t>The Runaways¬¨‚Ä†</t>
  </si>
  <si>
    <t>Fiddler on the Roof¬¨‚Ä†</t>
  </si>
  <si>
    <t>Rosalind Harris</t>
  </si>
  <si>
    <t>Terence Young</t>
  </si>
  <si>
    <t>Earl Cameron</t>
  </si>
  <si>
    <t>Thunderball¬¨‚Ä†</t>
  </si>
  <si>
    <t>Set It Off¬¨‚Ä†</t>
  </si>
  <si>
    <t>The Best Man¬¨‚Ä†</t>
  </si>
  <si>
    <t>Jarrod Bunch</t>
  </si>
  <si>
    <t>Alex Vincent</t>
  </si>
  <si>
    <t>Catherine Hicks</t>
  </si>
  <si>
    <t>Child's Play¬¨‚Ä†</t>
  </si>
  <si>
    <t>Dinah Manoff</t>
  </si>
  <si>
    <t>Tucker Albrizzi</t>
  </si>
  <si>
    <t>Sicko¬¨‚Ä†</t>
  </si>
  <si>
    <t>Bill Clinton</t>
  </si>
  <si>
    <t>The Purge: Anarchy¬¨‚Ä†</t>
  </si>
  <si>
    <t>Roberta Valderrama</t>
  </si>
  <si>
    <t>Kris Isacsson</t>
  </si>
  <si>
    <t>Down to You¬¨‚Ä†</t>
  </si>
  <si>
    <t>Harold &amp; Kumar Go to White Castle¬¨‚Ä†</t>
  </si>
  <si>
    <t>The Contender¬¨‚Ä†</t>
  </si>
  <si>
    <t>Ben Younger</t>
  </si>
  <si>
    <t>Boiler Room¬¨‚Ä†</t>
  </si>
  <si>
    <t>Black Christmas¬¨‚Ä†</t>
  </si>
  <si>
    <t>Action|Biography|Drama|History|Romance|War</t>
  </si>
  <si>
    <t>Henry V¬¨‚Ä†</t>
  </si>
  <si>
    <t>Danny Webb</t>
  </si>
  <si>
    <t>Nicky Katt</t>
  </si>
  <si>
    <t>Kristin Lehman</t>
  </si>
  <si>
    <t>The Way of the Gun¬¨‚Ä†</t>
  </si>
  <si>
    <t>Dylan Kussman</t>
  </si>
  <si>
    <t>Igby Goes Down¬¨‚Ä†</t>
  </si>
  <si>
    <t>Bill Irwin</t>
  </si>
  <si>
    <t>Hart Bochner</t>
  </si>
  <si>
    <t>PCU¬¨‚Ä†</t>
  </si>
  <si>
    <t>Chris Young</t>
  </si>
  <si>
    <t>Gracie¬¨‚Ä†</t>
  </si>
  <si>
    <t>Carly Schroeder</t>
  </si>
  <si>
    <t>Trust the Man¬¨‚Ä†</t>
  </si>
  <si>
    <t>Hamlet 2¬¨‚Ä†</t>
  </si>
  <si>
    <t>Heather Morris</t>
  </si>
  <si>
    <t>Glee: The 3D Concert Movie¬¨‚Ä†</t>
  </si>
  <si>
    <t>Kevin McHale</t>
  </si>
  <si>
    <t>Chatrichalerm Yukol</t>
  </si>
  <si>
    <t>Chatchai Plengpanich</t>
  </si>
  <si>
    <t>The Legend of Suriyothai¬¨‚Ä†</t>
  </si>
  <si>
    <t>Mai Charoenpura</t>
  </si>
  <si>
    <t>Dario Argento</t>
  </si>
  <si>
    <t>Adrienne Barbeau</t>
  </si>
  <si>
    <t>Two Evil Eyes¬¨‚Ä†</t>
  </si>
  <si>
    <t>All or Nothing¬¨‚Ä†</t>
  </si>
  <si>
    <t>Gary McDonald</t>
  </si>
  <si>
    <t>Marc Forby</t>
  </si>
  <si>
    <t>Q'orianka Kilcher</t>
  </si>
  <si>
    <t>Princess Kaiulani¬¨‚Ä†</t>
  </si>
  <si>
    <t>Vince Colosimo</t>
  </si>
  <si>
    <t>Jacqueline McKenzie</t>
  </si>
  <si>
    <t>Opal Dream¬¨‚Ä†</t>
  </si>
  <si>
    <t>Peter Callan</t>
  </si>
  <si>
    <t>Ole Christian Madsen</t>
  </si>
  <si>
    <t>Thure Lindhardt</t>
  </si>
  <si>
    <t>Lars Mikkelsen</t>
  </si>
  <si>
    <t>Flame and Citron¬¨‚Ä†</t>
  </si>
  <si>
    <t>Danish</t>
  </si>
  <si>
    <t>Meiert Avis</t>
  </si>
  <si>
    <t>Undiscovered¬¨‚Ä†</t>
  </si>
  <si>
    <t>Perrey Reeves</t>
  </si>
  <si>
    <t>Peter Faiman</t>
  </si>
  <si>
    <t>Crocodile Dundee¬¨‚Ä†</t>
  </si>
  <si>
    <t>David Gulpilil</t>
  </si>
  <si>
    <t>Joby Harold</t>
  </si>
  <si>
    <t>Awake¬¨‚Ä†</t>
  </si>
  <si>
    <t>Ekachai Uekrongtham</t>
  </si>
  <si>
    <t>Skin Trade¬¨‚Ä†</t>
  </si>
  <si>
    <t>Celina Jade</t>
  </si>
  <si>
    <t>Crazy Heart¬¨‚Ä†</t>
  </si>
  <si>
    <t>Debrianna Mansini</t>
  </si>
  <si>
    <t>Mark Rydell</t>
  </si>
  <si>
    <t>Frederic Forrest</t>
  </si>
  <si>
    <t>The Rose¬¨‚Ä†</t>
  </si>
  <si>
    <t>Alan Bates</t>
  </si>
  <si>
    <t>David E. Talbert</t>
  </si>
  <si>
    <t>Baggage Claim¬¨‚Ä†</t>
  </si>
  <si>
    <t>Election¬¨‚Ä†</t>
  </si>
  <si>
    <t>Molly Hagan</t>
  </si>
  <si>
    <t>Ari Sandel</t>
  </si>
  <si>
    <t>The DUFF¬¨‚Ä†</t>
  </si>
  <si>
    <t>Skyler Samuels</t>
  </si>
  <si>
    <t>Max Beesley</t>
  </si>
  <si>
    <t>Glitter¬¨‚Ä†</t>
  </si>
  <si>
    <t>Valarie Pettiford</t>
  </si>
  <si>
    <t>Bright Star¬¨‚Ä†</t>
  </si>
  <si>
    <t>Samuel Roukin</t>
  </si>
  <si>
    <t>Jimmy Shergill</t>
  </si>
  <si>
    <t>My Name Is Khan¬¨‚Ä†</t>
  </si>
  <si>
    <t>Christopher B. Duncan</t>
  </si>
  <si>
    <t>All Is Lost¬¨‚Ä†</t>
  </si>
  <si>
    <t>John Sayles</t>
  </si>
  <si>
    <t>Casey Siemaszko</t>
  </si>
  <si>
    <t>Limbo¬¨‚Ä†</t>
  </si>
  <si>
    <t>Vanessa Martinez</t>
  </si>
  <si>
    <t>Horror|Musical|Sci-Fi</t>
  </si>
  <si>
    <t>Repo! The Genetic Opera¬¨‚Ä†</t>
  </si>
  <si>
    <t>Pulp Fiction¬¨‚Ä†</t>
  </si>
  <si>
    <t>Dan Gilroy</t>
  </si>
  <si>
    <t>Nightcrawler¬¨‚Ä†</t>
  </si>
  <si>
    <t>James Huang</t>
  </si>
  <si>
    <t>Lindsay Price</t>
  </si>
  <si>
    <t>Club Dread¬¨‚Ä†</t>
  </si>
  <si>
    <t>Angela Cartwright</t>
  </si>
  <si>
    <t>Biography|Drama|Family|Musical|Romance</t>
  </si>
  <si>
    <t>Eleanor Parker</t>
  </si>
  <si>
    <t>The Sound of Music¬¨‚Ä†</t>
  </si>
  <si>
    <t>Nicholas Hammond</t>
  </si>
  <si>
    <t>Howard Morris</t>
  </si>
  <si>
    <t>Splash¬¨‚Ä†</t>
  </si>
  <si>
    <t>Patrick Cronin</t>
  </si>
  <si>
    <t>Jonathan Dayton</t>
  </si>
  <si>
    <t>Steven Christopher Parker</t>
  </si>
  <si>
    <t>Little Miss Sunshine¬¨‚Ä†</t>
  </si>
  <si>
    <t>Jill Talley</t>
  </si>
  <si>
    <t>Frances Lee McCain</t>
  </si>
  <si>
    <t>Stand by Me¬¨‚Ä†</t>
  </si>
  <si>
    <t>Megan Burns</t>
  </si>
  <si>
    <t>Noah Huntley</t>
  </si>
  <si>
    <t>28 Days Later...¬¨‚Ä†</t>
  </si>
  <si>
    <t>David Schneider</t>
  </si>
  <si>
    <t>Chris Stokes</t>
  </si>
  <si>
    <t>Marques Houston</t>
  </si>
  <si>
    <t>Jennifer Freeman</t>
  </si>
  <si>
    <t>You Got Served¬¨‚Ä†</t>
  </si>
  <si>
    <t>Steve Harvey</t>
  </si>
  <si>
    <t>Don Siegel</t>
  </si>
  <si>
    <t>Escape from Alcatraz¬¨‚Ä†</t>
  </si>
  <si>
    <t>Brown Sugar¬¨‚Ä†</t>
  </si>
  <si>
    <t>Martin Lawrence</t>
  </si>
  <si>
    <t>Comedy|Crime|Drama|Romance|Thriller</t>
  </si>
  <si>
    <t>A Thin Line Between Love and Hate¬¨‚Ä†</t>
  </si>
  <si>
    <t>50/50¬¨‚Ä†</t>
  </si>
  <si>
    <t>Masayuki Ochiai</t>
  </si>
  <si>
    <t>David Denman</t>
  </si>
  <si>
    <t>James Kyson</t>
  </si>
  <si>
    <t>Shutter¬¨‚Ä†</t>
  </si>
  <si>
    <t>Daisy Betts</t>
  </si>
  <si>
    <t>Tom Gormican</t>
  </si>
  <si>
    <t>Lola Glaudini</t>
  </si>
  <si>
    <t>Mackenzie Davis</t>
  </si>
  <si>
    <t>That Awkward Moment¬¨‚Ä†</t>
  </si>
  <si>
    <t>Josh Pais</t>
  </si>
  <si>
    <t>Much Ado About Nothing¬¨‚Ä†</t>
  </si>
  <si>
    <t>Peter R. Hunt</t>
  </si>
  <si>
    <t>George Lazenby</t>
  </si>
  <si>
    <t>Telly Savalas</t>
  </si>
  <si>
    <t>On Her Majesty's Secret Service¬¨‚Ä†</t>
  </si>
  <si>
    <t>M</t>
  </si>
  <si>
    <t>Heather Langenkamp</t>
  </si>
  <si>
    <t>New Nightmare¬¨‚Ä†</t>
  </si>
  <si>
    <t>Tracy Middendorf</t>
  </si>
  <si>
    <t>Drive Me Crazy¬¨‚Ä†</t>
  </si>
  <si>
    <t>Keri Lynn Pratt</t>
  </si>
  <si>
    <t>Half Baked¬¨‚Ä†</t>
  </si>
  <si>
    <t>Jonas Elmer</t>
  </si>
  <si>
    <t>New in Town¬¨‚Ä†</t>
  </si>
  <si>
    <t>Mary Harron</t>
  </si>
  <si>
    <t>American Psycho¬¨‚Ä†</t>
  </si>
  <si>
    <t>The Good Girl¬¨‚Ä†</t>
  </si>
  <si>
    <t>Troy Duffy</t>
  </si>
  <si>
    <t>The Boondock Saints II: All Saints Day¬¨‚Ä†</t>
  </si>
  <si>
    <t>Nicole Holofcener</t>
  </si>
  <si>
    <t>Christopher Nicholas Smith</t>
  </si>
  <si>
    <t>Enough Said¬¨‚Ä†</t>
  </si>
  <si>
    <t>Michaela Watkins</t>
  </si>
  <si>
    <t>Easy A¬¨‚Ä†</t>
  </si>
  <si>
    <t>Fred Armisen</t>
  </si>
  <si>
    <t>Drama|Horror</t>
  </si>
  <si>
    <t>Shadow of the Vampire¬¨‚Ä†</t>
  </si>
  <si>
    <t>Prom¬¨‚Ä†</t>
  </si>
  <si>
    <t>Held Up¬¨‚Ä†</t>
  </si>
  <si>
    <t>Fina Torres</t>
  </si>
  <si>
    <t>Woman on Top¬¨‚Ä†</t>
  </si>
  <si>
    <t>Mark Feuerstein</t>
  </si>
  <si>
    <t>Duke Johnson</t>
  </si>
  <si>
    <t>Animation|Comedy|Drama|Romance</t>
  </si>
  <si>
    <t>Anomalisa¬¨‚Ä†</t>
  </si>
  <si>
    <t>David Thewlis</t>
  </si>
  <si>
    <t>Another Year¬¨‚Ä†</t>
  </si>
  <si>
    <t>Fran‚àö√üois Ozon</t>
  </si>
  <si>
    <t>Comedy|Crime|Musical|Romance</t>
  </si>
  <si>
    <t>8 Women¬¨‚Ä†</t>
  </si>
  <si>
    <t>Emmanuelle B‚àö¬©art</t>
  </si>
  <si>
    <t>Showdown in Little Tokyo¬¨‚Ä†</t>
  </si>
  <si>
    <t>Vernee Watson</t>
  </si>
  <si>
    <t>Clay Pigeons¬¨‚Ä†</t>
  </si>
  <si>
    <t>Kevin Rahm</t>
  </si>
  <si>
    <t>Anna Boden</t>
  </si>
  <si>
    <t>It's Kind of a Funny Story¬¨‚Ä†</t>
  </si>
  <si>
    <t>Robbie Kay</t>
  </si>
  <si>
    <t>Made in Dagenham¬¨‚Ä†</t>
  </si>
  <si>
    <t>When Did You Last See Your Father?¬¨‚Ä†</t>
  </si>
  <si>
    <t>Gina McKee</t>
  </si>
  <si>
    <t>Steve James</t>
  </si>
  <si>
    <t>Laurel Holloman</t>
  </si>
  <si>
    <t>Prefontaine¬¨‚Ä†</t>
  </si>
  <si>
    <t>Amy Locane</t>
  </si>
  <si>
    <t>Tomm Moore</t>
  </si>
  <si>
    <t>Mick Lally</t>
  </si>
  <si>
    <t>Sean Lennon</t>
  </si>
  <si>
    <t>The Secret of Kells¬¨‚Ä†</t>
  </si>
  <si>
    <t>Evan McGuire</t>
  </si>
  <si>
    <t>John Carney</t>
  </si>
  <si>
    <t>Karen Pittman</t>
  </si>
  <si>
    <t>Begin Again¬¨‚Ä†</t>
  </si>
  <si>
    <t>Mary Catherine Garrison</t>
  </si>
  <si>
    <t>David Jacobson</t>
  </si>
  <si>
    <t>Down in the Valley¬¨‚Ä†</t>
  </si>
  <si>
    <t>Michael Corrente</t>
  </si>
  <si>
    <t>Tony Devon</t>
  </si>
  <si>
    <t>Brooklyn Rules¬¨‚Ä†</t>
  </si>
  <si>
    <t>Alexa Havins</t>
  </si>
  <si>
    <t>Keith Gordon</t>
  </si>
  <si>
    <t>Comedy|Crime|Musical|Mystery</t>
  </si>
  <si>
    <t>The Singing Detective¬¨‚Ä†</t>
  </si>
  <si>
    <t>Andrew Currie</t>
  </si>
  <si>
    <t>Alexia Fast</t>
  </si>
  <si>
    <t>Fido¬¨‚Ä†</t>
  </si>
  <si>
    <t>Kesun Loder</t>
  </si>
  <si>
    <t>The Wendell Baker Story¬¨‚Ä†</t>
  </si>
  <si>
    <t>Wild Target¬¨‚Ä†</t>
  </si>
  <si>
    <t>Geoff Bell</t>
  </si>
  <si>
    <t>Marc Sch‚àö‚àÇlermann</t>
  </si>
  <si>
    <t>Larry Drake</t>
  </si>
  <si>
    <t>Pathology¬¨‚Ä†</t>
  </si>
  <si>
    <t>Robert Moresco</t>
  </si>
  <si>
    <t>10th &amp; Wolf¬¨‚Ä†</t>
  </si>
  <si>
    <t>Thomas Vinterberg</t>
  </si>
  <si>
    <t>Chris Owen</t>
  </si>
  <si>
    <t>Dear Wendy¬¨‚Ä†</t>
  </si>
  <si>
    <t>Claudia Llosa</t>
  </si>
  <si>
    <t>Zen McGrath</t>
  </si>
  <si>
    <t>Ian Tracey</t>
  </si>
  <si>
    <t>Aloft¬¨‚Ä†</t>
  </si>
  <si>
    <t>William Shimell</t>
  </si>
  <si>
    <t>Takeshi Kusao</t>
  </si>
  <si>
    <t>Action|Animation|Sci-Fi</t>
  </si>
  <si>
    <t>Mitsuo Iwata</t>
  </si>
  <si>
    <t>Akira¬¨‚Ä†</t>
  </si>
  <si>
    <t>Tessh‚àö¬• Genda</t>
  </si>
  <si>
    <t>Ol Parker</t>
  </si>
  <si>
    <t>Imagine Me &amp; You¬¨‚Ä†</t>
  </si>
  <si>
    <t>Darren Boyd</t>
  </si>
  <si>
    <t>David Webb Peoples</t>
  </si>
  <si>
    <t>The Blood of Heroes¬¨‚Ä†</t>
  </si>
  <si>
    <t>Anna Katarina</t>
  </si>
  <si>
    <t>Jessica Tandy</t>
  </si>
  <si>
    <t>Driving Miss Daisy¬¨‚Ä†</t>
  </si>
  <si>
    <t>Patti LuPone</t>
  </si>
  <si>
    <t>Soul Food¬¨‚Ä†</t>
  </si>
  <si>
    <t>Stanley Tong</t>
  </si>
  <si>
    <t>Anita Mui</t>
  </si>
  <si>
    <t>Fran‚àö√üoise Yip</t>
  </si>
  <si>
    <t>Rumble in the Bronx¬¨‚Ä†</t>
  </si>
  <si>
    <t>Garvin Cross</t>
  </si>
  <si>
    <t>Thank You for Smoking¬¨‚Ä†</t>
  </si>
  <si>
    <t>Todd Louiso</t>
  </si>
  <si>
    <t>Eli Roth</t>
  </si>
  <si>
    <t>Hostel: Part II¬¨‚Ä†</t>
  </si>
  <si>
    <t>Stanislav Ianevski</t>
  </si>
  <si>
    <t>An Education¬¨‚Ä†</t>
  </si>
  <si>
    <t>Ellie Kendrick</t>
  </si>
  <si>
    <t>Tony Richardson</t>
  </si>
  <si>
    <t>The Hotel New Hampshire¬¨‚Ä†</t>
  </si>
  <si>
    <t>Nastassja Kinski</t>
  </si>
  <si>
    <t>Narc¬¨‚Ä†</t>
  </si>
  <si>
    <t>Paul Gross</t>
  </si>
  <si>
    <t>Molly Parker</t>
  </si>
  <si>
    <t>Men with Brooms¬¨‚Ä†</t>
  </si>
  <si>
    <t>Charles Robert Carner</t>
  </si>
  <si>
    <t>Witless Protection¬¨‚Ä†</t>
  </si>
  <si>
    <t>Richard Bull</t>
  </si>
  <si>
    <t>Russell Holt</t>
  </si>
  <si>
    <t>Eric Johnson</t>
  </si>
  <si>
    <t>The Work and the Glory¬¨‚Ä†</t>
  </si>
  <si>
    <t>Extract¬¨‚Ä†</t>
  </si>
  <si>
    <t>Claude Miller</t>
  </si>
  <si>
    <t>Edouard Baer</t>
  </si>
  <si>
    <t>Sandrine Kiberlain</t>
  </si>
  <si>
    <t>Alias Betty¬¨‚Ä†</t>
  </si>
  <si>
    <t>Roschdy Zem</t>
  </si>
  <si>
    <t>Drama|Romance|Sci-Fi|Thriller</t>
  </si>
  <si>
    <t>Code 46¬¨‚Ä†</t>
  </si>
  <si>
    <t>Natalie Mendoza</t>
  </si>
  <si>
    <t>Rodrigo Garc‚àö‚â†a</t>
  </si>
  <si>
    <t>Michael McElhatton</t>
  </si>
  <si>
    <t>Albert Nobbs¬¨‚Ä†</t>
  </si>
  <si>
    <t>Siddharth Anand</t>
  </si>
  <si>
    <t>Mary Goggin</t>
  </si>
  <si>
    <t>Saif Ali Khan</t>
  </si>
  <si>
    <t>Ta Ra Rum Pum¬¨‚Ä†</t>
  </si>
  <si>
    <t>Vic Aviles</t>
  </si>
  <si>
    <t>Vincent Paronnaud</t>
  </si>
  <si>
    <t>Animation|Biography|Drama|War</t>
  </si>
  <si>
    <t>Persepolis¬¨‚Ä†</t>
  </si>
  <si>
    <t>Danielle Darrieux</t>
  </si>
  <si>
    <t>The Neon Demon¬¨‚Ä†</t>
  </si>
  <si>
    <t>Charles Baker</t>
  </si>
  <si>
    <t>Daniel Barber</t>
  </si>
  <si>
    <t>Harry Brown¬¨‚Ä†</t>
  </si>
  <si>
    <t>Robert Marcarelli</t>
  </si>
  <si>
    <t>George Coe</t>
  </si>
  <si>
    <t>The Omega Code¬¨‚Ä†</t>
  </si>
  <si>
    <t>Ayla Kell</t>
  </si>
  <si>
    <t>Juno¬¨‚Ä†</t>
  </si>
  <si>
    <t>Guy Hamilton</t>
  </si>
  <si>
    <t>Diamonds Are Forever¬¨‚Ä†</t>
  </si>
  <si>
    <t>Jill St. John</t>
  </si>
  <si>
    <t>GP</t>
  </si>
  <si>
    <t>The Godfather¬¨‚Ä†</t>
  </si>
  <si>
    <t>Cynthia Rhodes</t>
  </si>
  <si>
    <t>Flashdance¬¨‚Ä†</t>
  </si>
  <si>
    <t>Lee Ving</t>
  </si>
  <si>
    <t>500 Days of Summer¬¨‚Ä†</t>
  </si>
  <si>
    <t>Ian Mune</t>
  </si>
  <si>
    <t>The Piano¬¨‚Ä†</t>
  </si>
  <si>
    <t>Genevi‚àö¬Æve Lemon</t>
  </si>
  <si>
    <t>Magic Mike¬¨‚Ä†</t>
  </si>
  <si>
    <t>Emma Caulfield</t>
  </si>
  <si>
    <t>Darkness Falls¬¨‚Ä†</t>
  </si>
  <si>
    <t>Angus Sampson</t>
  </si>
  <si>
    <t>Live and Let Die¬¨‚Ä†</t>
  </si>
  <si>
    <t>Clifton James</t>
  </si>
  <si>
    <t>My Dog Skip¬¨‚Ä†</t>
  </si>
  <si>
    <t>Cody Linley</t>
  </si>
  <si>
    <t>Jumping the Broom¬¨‚Ä†</t>
  </si>
  <si>
    <t>Good Night, and Good Luck.¬¨‚Ä†</t>
  </si>
  <si>
    <t>Michael J. Burg</t>
  </si>
  <si>
    <t>Capote¬¨‚Ä†</t>
  </si>
  <si>
    <t>Kwesi Ameyaw</t>
  </si>
  <si>
    <t>Desperado¬¨‚Ä†</t>
  </si>
  <si>
    <t>Michael Anderson</t>
  </si>
  <si>
    <t>Farrah Fawcett</t>
  </si>
  <si>
    <t>Logan's Run¬¨‚Ä†</t>
  </si>
  <si>
    <t>Peter Ustinov</t>
  </si>
  <si>
    <t>Herv‚àö¬© Villechaize</t>
  </si>
  <si>
    <t>The Man with the Golden Gun¬¨‚Ä†</t>
  </si>
  <si>
    <t>Action Jackson¬¨‚Ä†</t>
  </si>
  <si>
    <t>Shauna Macdonald</t>
  </si>
  <si>
    <t>MyAnna Buring</t>
  </si>
  <si>
    <t>The Descent¬¨‚Ä†</t>
  </si>
  <si>
    <t>Craig Conway</t>
  </si>
  <si>
    <t>Matt Bettinelli-Olpin</t>
  </si>
  <si>
    <t>Allison Miller</t>
  </si>
  <si>
    <t>Devil's Due¬¨‚Ä†</t>
  </si>
  <si>
    <t>Vanessa Ray</t>
  </si>
  <si>
    <t>Mary Tyler Moore</t>
  </si>
  <si>
    <t>Flirting with Disaster¬¨‚Ä†</t>
  </si>
  <si>
    <t>Ken Foree</t>
  </si>
  <si>
    <t>Crime|Horror</t>
  </si>
  <si>
    <t>The Devil's Rejects¬¨‚Ä†</t>
  </si>
  <si>
    <t>Rick Fox</t>
  </si>
  <si>
    <t>Dope¬¨‚Ä†</t>
  </si>
  <si>
    <t>In Too Deep¬¨‚Ä†</t>
  </si>
  <si>
    <t>Matthew McGrory</t>
  </si>
  <si>
    <t>House of 1000 Corpses¬¨‚Ä†</t>
  </si>
  <si>
    <t>Erin Daniels</t>
  </si>
  <si>
    <t>Fred Melamed</t>
  </si>
  <si>
    <t>A Serious Man¬¨‚Ä†</t>
  </si>
  <si>
    <t>Peter Breitmayer</t>
  </si>
  <si>
    <t>Aaron Schneider</t>
  </si>
  <si>
    <t>Get Low¬¨‚Ä†</t>
  </si>
  <si>
    <t>Warlock¬¨‚Ä†</t>
  </si>
  <si>
    <t>Beyond the Lights¬¨‚Ä†</t>
  </si>
  <si>
    <t>Darryl Stephens</t>
  </si>
  <si>
    <t>Tom Ford</t>
  </si>
  <si>
    <t>Teddy Sears</t>
  </si>
  <si>
    <t>A Single Man¬¨‚Ä†</t>
  </si>
  <si>
    <t>Barbara Hershey</t>
  </si>
  <si>
    <t>The Last Temptation of Christ¬¨‚Ä†</t>
  </si>
  <si>
    <t>George Wendt</t>
  </si>
  <si>
    <t>Jonathan Brandis</t>
  </si>
  <si>
    <t>Outside Providence¬¨‚Ä†</t>
  </si>
  <si>
    <t>Gurinder Chadha</t>
  </si>
  <si>
    <t>Bride &amp; Prejudice¬¨‚Ä†</t>
  </si>
  <si>
    <t>Anupam Kher</t>
  </si>
  <si>
    <t>Adventure|Biography|Drama|History</t>
  </si>
  <si>
    <t>Roy Billing</t>
  </si>
  <si>
    <t>Rabbit-Proof Fence¬¨‚Ä†</t>
  </si>
  <si>
    <t>Deborah Mailman</t>
  </si>
  <si>
    <t>Who's Your Caddy?¬¨‚Ä†</t>
  </si>
  <si>
    <t>Lil' Wayne</t>
  </si>
  <si>
    <t>Tony Maylam</t>
  </si>
  <si>
    <t>Action|Crime|Horror|Sci-Fi|Thriller</t>
  </si>
  <si>
    <t>Michael J. Pollard</t>
  </si>
  <si>
    <t>Split Second¬¨‚Ä†</t>
  </si>
  <si>
    <t>Alastair Duncan</t>
  </si>
  <si>
    <t>Mitch Davis</t>
  </si>
  <si>
    <t>Nathaniel Lees</t>
  </si>
  <si>
    <t>The Other Side of Heaven¬¨‚Ä†</t>
  </si>
  <si>
    <t>Miriama Smith</t>
  </si>
  <si>
    <t>Veer-Zaara¬¨‚Ä†</t>
  </si>
  <si>
    <t>Randy Couture</t>
  </si>
  <si>
    <t>Redbelt¬¨‚Ä†</t>
  </si>
  <si>
    <t>Cyrus¬¨‚Ä†</t>
  </si>
  <si>
    <t>Katie Aselton</t>
  </si>
  <si>
    <t>Kevin Brodie</t>
  </si>
  <si>
    <t>Cheryl Ladd</t>
  </si>
  <si>
    <t>A Dog of Flanders¬¨‚Ä†</t>
  </si>
  <si>
    <t>Paul Schrader</t>
  </si>
  <si>
    <t>Auto Focus¬¨‚Ä†</t>
  </si>
  <si>
    <t>Factory Girl¬¨‚Ä†</t>
  </si>
  <si>
    <t>Lynne Ramsay</t>
  </si>
  <si>
    <t>We Need to Talk About Kevin¬¨‚Ä†</t>
  </si>
  <si>
    <t>Ashley Gerasimovich</t>
  </si>
  <si>
    <t>Tim Chambers</t>
  </si>
  <si>
    <t>The Mighty Macs¬¨‚Ä†</t>
  </si>
  <si>
    <t>Jennifer Butler</t>
  </si>
  <si>
    <t>Mother and Child¬¨‚Ä†</t>
  </si>
  <si>
    <t>Dick Richards</t>
  </si>
  <si>
    <t>Terence Hill</t>
  </si>
  <si>
    <t>March or Die¬¨‚Ä†</t>
  </si>
  <si>
    <t>Jack O'Halloran</t>
  </si>
  <si>
    <t>Les visiteurs¬¨‚Ä†</t>
  </si>
  <si>
    <t>Val‚àö¬©rie Lemercier</t>
  </si>
  <si>
    <t>Nathalie Fay</t>
  </si>
  <si>
    <t>Somewhere¬¨‚Ä†</t>
  </si>
  <si>
    <t>Erin Wasson</t>
  </si>
  <si>
    <t>Alex Zamm</t>
  </si>
  <si>
    <t>Chairman of the Board¬¨‚Ä†</t>
  </si>
  <si>
    <t>Spencer Susser</t>
  </si>
  <si>
    <t>Hesher¬¨‚Ä†</t>
  </si>
  <si>
    <t>Casey Affleck</t>
  </si>
  <si>
    <t>Gerry¬¨‚Ä†</t>
  </si>
  <si>
    <t>Thaddeus O'Sullivan</t>
  </si>
  <si>
    <t>The Heart of Me¬¨‚Ä†</t>
  </si>
  <si>
    <t>Eleanor Bron</t>
  </si>
  <si>
    <t>Freeheld¬¨‚Ä†</t>
  </si>
  <si>
    <t>Shari Springer Berman</t>
  </si>
  <si>
    <t>The Extra Man¬¨‚Ä†</t>
  </si>
  <si>
    <t>Stephen Milburn Anderson</t>
  </si>
  <si>
    <t>Ca$h¬¨‚Ä†</t>
  </si>
  <si>
    <t>Wah-Wah¬¨‚Ä†</t>
  </si>
  <si>
    <t>Western</t>
  </si>
  <si>
    <t>Pale Rider¬¨‚Ä†</t>
  </si>
  <si>
    <t>Sydney Penny</t>
  </si>
  <si>
    <t>Dazed and Confused¬¨‚Ä†</t>
  </si>
  <si>
    <t>Max F‚àö¬ßrberb‚àö‚àÇck</t>
  </si>
  <si>
    <t>Johanna Wokalek</t>
  </si>
  <si>
    <t>Heike Makatsch</t>
  </si>
  <si>
    <t>Aimee &amp; Jaguar¬¨‚Ä†</t>
  </si>
  <si>
    <t>Maria Schrader</t>
  </si>
  <si>
    <t>Arie Posin</t>
  </si>
  <si>
    <t>The Chumscrubber¬¨‚Ä†</t>
  </si>
  <si>
    <t>Damian Nieman</t>
  </si>
  <si>
    <t>Jason Cerbone</t>
  </si>
  <si>
    <t>Glenn Plummer</t>
  </si>
  <si>
    <t>Shade¬¨‚Ä†</t>
  </si>
  <si>
    <t>Mark De Alessandro</t>
  </si>
  <si>
    <t>Mark Tonderai</t>
  </si>
  <si>
    <t>House at the End of the Street¬¨‚Ä†</t>
  </si>
  <si>
    <t>Gil Bellows</t>
  </si>
  <si>
    <t>M‚àö¬©lissa D‚àö¬©sormeaux-Poulin</t>
  </si>
  <si>
    <t>Drama|Mystery|War</t>
  </si>
  <si>
    <t>Lubna Azabal</t>
  </si>
  <si>
    <t>Incendies¬¨‚Ä†</t>
  </si>
  <si>
    <t>Ahmad Massad</t>
  </si>
  <si>
    <t>Silvio Muccino</t>
  </si>
  <si>
    <t>Laura Morante</t>
  </si>
  <si>
    <t>Remember Me, My Love¬¨‚Ä†</t>
  </si>
  <si>
    <t>Giulia Michelini</t>
  </si>
  <si>
    <t>Fernanda Machado</t>
  </si>
  <si>
    <t>Wagner Moura</t>
  </si>
  <si>
    <t>Elite Squad¬¨‚Ä†</t>
  </si>
  <si>
    <t>Andr‚àö¬© Ramiro</t>
  </si>
  <si>
    <t>Portuguese</t>
  </si>
  <si>
    <t>Brazil</t>
  </si>
  <si>
    <t>Annabelle Wallis</t>
  </si>
  <si>
    <t>Annabelle¬¨‚Ä†</t>
  </si>
  <si>
    <t>Gabriel Bateman</t>
  </si>
  <si>
    <t>Rachel Perkins</t>
  </si>
  <si>
    <t>Magda Szubanski</t>
  </si>
  <si>
    <t>Comedy|Drama|Musical</t>
  </si>
  <si>
    <t>Bran Nue Dae¬¨‚Ä†</t>
  </si>
  <si>
    <t>Jessica Mauboy</t>
  </si>
  <si>
    <t>Lloyd Avery II</t>
  </si>
  <si>
    <t>John Cothran</t>
  </si>
  <si>
    <t>Boyz n the Hood¬¨‚Ä†</t>
  </si>
  <si>
    <t>Na'Blonka Durden</t>
  </si>
  <si>
    <t>Luis Valdez</t>
  </si>
  <si>
    <t>Rosanna DeSoto</t>
  </si>
  <si>
    <t>La Bamba¬¨‚Ä†</t>
  </si>
  <si>
    <t>Danielle von Zerneck</t>
  </si>
  <si>
    <t>Mystery|Romance|Thriller</t>
  </si>
  <si>
    <t>Dressed to Kill¬¨‚Ä†</t>
  </si>
  <si>
    <t>Nancy Allen</t>
  </si>
  <si>
    <t>Adventure|Comedy|Drama|Family</t>
  </si>
  <si>
    <t>The Adventures of Huck Finn¬¨‚Ä†</t>
  </si>
  <si>
    <t>Go¬¨‚Ä†</t>
  </si>
  <si>
    <t>Scott Wolf</t>
  </si>
  <si>
    <t>Marin Hinkle</t>
  </si>
  <si>
    <t>Friends with Money¬¨‚Ä†</t>
  </si>
  <si>
    <t>Jake Cherry</t>
  </si>
  <si>
    <t>Louis Morneau</t>
  </si>
  <si>
    <t>Bats¬¨‚Ä†</t>
  </si>
  <si>
    <t>Caroline Link</t>
  </si>
  <si>
    <t>Juliane K‚àö‚àÇhler</t>
  </si>
  <si>
    <t>Merab Ninidze</t>
  </si>
  <si>
    <t>Nowhere in Africa¬¨‚Ä†</t>
  </si>
  <si>
    <t>Matthias Habich</t>
  </si>
  <si>
    <t>Shame¬¨‚Ä†</t>
  </si>
  <si>
    <t>Layer Cake¬¨‚Ä†</t>
  </si>
  <si>
    <t>Sterling Van Wagenen</t>
  </si>
  <si>
    <t>Emily Podleski</t>
  </si>
  <si>
    <t>The Work and the Glory II: American Zion¬¨‚Ä†</t>
  </si>
  <si>
    <t>Zal Batmanglij</t>
  </si>
  <si>
    <t>The East¬¨‚Ä†</t>
  </si>
  <si>
    <t>A Home at the End of the World¬¨‚Ä†</t>
  </si>
  <si>
    <t>Hans Petter Moland</t>
  </si>
  <si>
    <t>Sara-Marie Maltha</t>
  </si>
  <si>
    <t>Aberdeen¬¨‚Ä†</t>
  </si>
  <si>
    <t>Stellan Skarsg‚àö‚Ä¢rd</t>
  </si>
  <si>
    <t>Oren Moverman</t>
  </si>
  <si>
    <t>The Messenger¬¨‚Ä†</t>
  </si>
  <si>
    <t>Control¬¨‚Ä†</t>
  </si>
  <si>
    <t>The Terminator¬¨‚Ä†</t>
  </si>
  <si>
    <t>Paul Winfield</t>
  </si>
  <si>
    <t>Wolfgang Becker</t>
  </si>
  <si>
    <t>Chulpan Khamatova</t>
  </si>
  <si>
    <t>Florian Lukas</t>
  </si>
  <si>
    <t>Good Bye Lenin!¬¨‚Ä†</t>
  </si>
  <si>
    <t>Mark Bazeley</t>
  </si>
  <si>
    <t>The Damned United¬¨‚Ä†</t>
  </si>
  <si>
    <t>Maurice Ro‚àö¬¥ves</t>
  </si>
  <si>
    <t>Mallrats¬¨‚Ä†</t>
  </si>
  <si>
    <t>Musical|Romance</t>
  </si>
  <si>
    <t>Olivia Newton-John</t>
  </si>
  <si>
    <t>Grease¬¨‚Ä†</t>
  </si>
  <si>
    <t>Platoon¬¨‚Ä†</t>
  </si>
  <si>
    <t>Stevie Wonder</t>
  </si>
  <si>
    <t>Documentary|Drama|War</t>
  </si>
  <si>
    <t>Osama bin Laden</t>
  </si>
  <si>
    <t>Fahrenheit 9/11¬¨‚Ä†</t>
  </si>
  <si>
    <t>Ricky Martin</t>
  </si>
  <si>
    <t>George Roy Hill</t>
  </si>
  <si>
    <t>Ted Cassidy</t>
  </si>
  <si>
    <t>Biography|Crime|Drama|Western</t>
  </si>
  <si>
    <t>Katharine Ross</t>
  </si>
  <si>
    <t>Butch Cassidy and the Sundance Kid¬¨‚Ä†</t>
  </si>
  <si>
    <t>Kenneth Mars</t>
  </si>
  <si>
    <t>Robert Stevenson</t>
  </si>
  <si>
    <t>Glynis Johns</t>
  </si>
  <si>
    <t>Comedy|Family|Fantasy|Musical</t>
  </si>
  <si>
    <t>Ed Wynn</t>
  </si>
  <si>
    <t>Mary Poppins¬¨‚Ä†</t>
  </si>
  <si>
    <t>Elsa Lanchester</t>
  </si>
  <si>
    <t>Ordinary People¬¨‚Ä†</t>
  </si>
  <si>
    <t>Jerome Robbins</t>
  </si>
  <si>
    <t>George Chakiris</t>
  </si>
  <si>
    <t>Crime|Drama|Musical|Romance|Thriller</t>
  </si>
  <si>
    <t>Rita Moreno</t>
  </si>
  <si>
    <t>West Side Story¬¨‚Ä†</t>
  </si>
  <si>
    <t>Richard Beymer</t>
  </si>
  <si>
    <t>Rodney Dangerfield</t>
  </si>
  <si>
    <t>Caddyshack¬¨‚Ä†</t>
  </si>
  <si>
    <t>Gary Hardwick</t>
  </si>
  <si>
    <t>The Brothers¬¨‚Ä†</t>
  </si>
  <si>
    <t>The Wood¬¨‚Ä†</t>
  </si>
  <si>
    <t>The Usual Suspects¬¨‚Ä†</t>
  </si>
  <si>
    <t>Kelly Jo Minter</t>
  </si>
  <si>
    <t>Fantasy|Horror|Romance|Thriller</t>
  </si>
  <si>
    <t>Lisa Wilcox</t>
  </si>
  <si>
    <t>A Nightmare on Elm Street 5: The Dream Child¬¨‚Ä†</t>
  </si>
  <si>
    <t>Matthew Borlenghi</t>
  </si>
  <si>
    <t>Van Wilder: Party Liaison¬¨‚Ä†</t>
  </si>
  <si>
    <t>Erik Estrada</t>
  </si>
  <si>
    <t>John D'Leo</t>
  </si>
  <si>
    <t>The Wrestler¬¨‚Ä†</t>
  </si>
  <si>
    <t>Ajay Naidu</t>
  </si>
  <si>
    <t>King Vidor</t>
  </si>
  <si>
    <t>Lillian Gish</t>
  </si>
  <si>
    <t>Duel in the Sun¬¨‚Ä†</t>
  </si>
  <si>
    <t>Jennifer Jones</t>
  </si>
  <si>
    <t>Best in Show¬¨‚Ä†</t>
  </si>
  <si>
    <t>Escape from New York¬¨‚Ä†</t>
  </si>
  <si>
    <t>Tom Atkins</t>
  </si>
  <si>
    <t>Ossie Davis</t>
  </si>
  <si>
    <t>School Daze¬¨‚Ä†</t>
  </si>
  <si>
    <t>Fred Savage</t>
  </si>
  <si>
    <t>Daddy Day Camp¬¨‚Ä†</t>
  </si>
  <si>
    <t>Mystic Pizza¬¨‚Ä†</t>
  </si>
  <si>
    <t>Sliding Doors¬¨‚Ä†</t>
  </si>
  <si>
    <t>John Lynch</t>
  </si>
  <si>
    <t>Rusty Cundieff</t>
  </si>
  <si>
    <t>Tales from the Hood¬¨‚Ä†</t>
  </si>
  <si>
    <t>David Alan Grier</t>
  </si>
  <si>
    <t>Kevin Macdonald</t>
  </si>
  <si>
    <t>The Last King of Scotland¬¨‚Ä†</t>
  </si>
  <si>
    <t>Abby Mukiibi Nkaaga</t>
  </si>
  <si>
    <t>Dominique Othenin-Girard</t>
  </si>
  <si>
    <t>Tamara Glynn</t>
  </si>
  <si>
    <t>Halloween 5¬¨‚Ä†</t>
  </si>
  <si>
    <t>Brandon Smith</t>
  </si>
  <si>
    <t>Bernie¬¨‚Ä†</t>
  </si>
  <si>
    <t>Rick Dial</t>
  </si>
  <si>
    <t>Jean-Jacques Mantello</t>
  </si>
  <si>
    <t>Daryl Hannah</t>
  </si>
  <si>
    <t>Adventure|Documentary|Short</t>
  </si>
  <si>
    <t>Dolphins and Whales 3D: Tribes of the Ocean¬¨‚Ä†</t>
  </si>
  <si>
    <t>Ed Harris</t>
  </si>
  <si>
    <t>Pollock¬¨‚Ä†</t>
  </si>
  <si>
    <t>Amy Madigan</t>
  </si>
  <si>
    <t>Risa Bramon Garcia</t>
  </si>
  <si>
    <t>200 Cigarettes¬¨‚Ä†</t>
  </si>
  <si>
    <t>Brian Klugman</t>
  </si>
  <si>
    <t>The Words¬¨‚Ä†</t>
  </si>
  <si>
    <t>Matt Piedmont</t>
  </si>
  <si>
    <t>Casa de mi Padre¬¨‚Ä†</t>
  </si>
  <si>
    <t>Luis E. Carazo</t>
  </si>
  <si>
    <t>Raymond De Felitta</t>
  </si>
  <si>
    <t>City Island¬¨‚Ä†</t>
  </si>
  <si>
    <t>Dominik Garc‚àö‚â†a-Lorido</t>
  </si>
  <si>
    <t>John Michael McDonagh</t>
  </si>
  <si>
    <t>The Guard¬¨‚Ä†</t>
  </si>
  <si>
    <t>Wale Ojo</t>
  </si>
  <si>
    <t>Deb Hagan</t>
  </si>
  <si>
    <t>College¬¨‚Ä†</t>
  </si>
  <si>
    <t>The Virgin Suicides¬¨‚Ä†</t>
  </si>
  <si>
    <t>Zach Cregger</t>
  </si>
  <si>
    <t>Windell Middlebrooks</t>
  </si>
  <si>
    <t>Hugh M. Hefner</t>
  </si>
  <si>
    <t>Miss March¬¨‚Ä†</t>
  </si>
  <si>
    <t>Raquel Alessi</t>
  </si>
  <si>
    <t>Zach Braff</t>
  </si>
  <si>
    <t>Wish I Was Here¬¨‚Ä†</t>
  </si>
  <si>
    <t>Mark Tarlov</t>
  </si>
  <si>
    <t>Simply Irresistible¬¨‚Ä†</t>
  </si>
  <si>
    <t>Lawrence Gilliard Jr.</t>
  </si>
  <si>
    <t>John Cameron Mitchell</t>
  </si>
  <si>
    <t>Miriam Shor</t>
  </si>
  <si>
    <t>Comedy|Drama|Music|Musical</t>
  </si>
  <si>
    <t>Hedwig and the Angry Inch¬¨‚Ä†</t>
  </si>
  <si>
    <t>Ryan Bollman</t>
  </si>
  <si>
    <t>Only the Strong¬¨‚Ä†</t>
  </si>
  <si>
    <t>Todd Susman</t>
  </si>
  <si>
    <t>Billy Ray</t>
  </si>
  <si>
    <t>Shattered Glass¬¨‚Ä†</t>
  </si>
  <si>
    <t>David Atkins</t>
  </si>
  <si>
    <t>Lynne Thigpen</t>
  </si>
  <si>
    <t>Novocaine¬¨‚Ä†</t>
  </si>
  <si>
    <t>Polly Noonan</t>
  </si>
  <si>
    <t>The Wackness¬¨‚Ä†</t>
  </si>
  <si>
    <t>Sylvio Tabet</t>
  </si>
  <si>
    <t>Michael Berryman</t>
  </si>
  <si>
    <t>Beastmaster 2: Through the Portal of Time¬¨‚Ä†</t>
  </si>
  <si>
    <t>Marc Singer</t>
  </si>
  <si>
    <t>Rick Bieber</t>
  </si>
  <si>
    <t>Kendrick Cross</t>
  </si>
  <si>
    <t>The 5th Quarter¬¨‚Ä†</t>
  </si>
  <si>
    <t>Sammy Nagi Njuguna</t>
  </si>
  <si>
    <t>The Greatest¬¨‚Ä†</t>
  </si>
  <si>
    <t>Cara Seymour</t>
  </si>
  <si>
    <t>Snow Flower and the Secret Fan¬¨‚Ä†</t>
  </si>
  <si>
    <t>Ji-hyun Jun</t>
  </si>
  <si>
    <t>Diane Ladd</t>
  </si>
  <si>
    <t>Come Early Morning¬¨‚Ä†</t>
  </si>
  <si>
    <t>Ritchie Montgomery</t>
  </si>
  <si>
    <t>Lucky Break¬¨‚Ä†</t>
  </si>
  <si>
    <t>Peter McNamara</t>
  </si>
  <si>
    <t>S.R. Bindler</t>
  </si>
  <si>
    <t>Surfer, Dude¬¨‚Ä†</t>
  </si>
  <si>
    <t>Deadfall¬¨‚Ä†</t>
  </si>
  <si>
    <t>C‚àö¬©dric Klapisch</t>
  </si>
  <si>
    <t>L'auberge espagnole¬¨‚Ä†</t>
  </si>
  <si>
    <t>Iddo Goldberg</t>
  </si>
  <si>
    <t>Kate Barker-Froyland</t>
  </si>
  <si>
    <t>Shawn Parsons</t>
  </si>
  <si>
    <t>Song One¬¨‚Ä†</t>
  </si>
  <si>
    <t>Li Jun Li</t>
  </si>
  <si>
    <t>Martin Koolhoven</t>
  </si>
  <si>
    <t>Tygo Gernandt</t>
  </si>
  <si>
    <t>Yorick van Wageningen</t>
  </si>
  <si>
    <t>Winter in Wartime¬¨‚Ä†</t>
  </si>
  <si>
    <t>Martijn Lakemeier</t>
  </si>
  <si>
    <t>Prachya Pinkaew</t>
  </si>
  <si>
    <t>Nathan Jones</t>
  </si>
  <si>
    <t>Jon Foo</t>
  </si>
  <si>
    <t>The Protector¬¨‚Ä†</t>
  </si>
  <si>
    <t>Johnny Nguyen</t>
  </si>
  <si>
    <t>Parminder Nagra</t>
  </si>
  <si>
    <t>Bend It Like Beckham¬¨‚Ä†</t>
  </si>
  <si>
    <t>Edie Falco</t>
  </si>
  <si>
    <t>Sunshine State¬¨‚Ä†</t>
  </si>
  <si>
    <t>Wayne Brady</t>
  </si>
  <si>
    <t>Action|Sport</t>
  </si>
  <si>
    <t>Wesley Jonathan</t>
  </si>
  <si>
    <t>Crossover¬¨‚Ä†</t>
  </si>
  <si>
    <t>Eva Marcille</t>
  </si>
  <si>
    <t>Pablo Rosso</t>
  </si>
  <si>
    <t>Jonathan D. Mellor</t>
  </si>
  <si>
    <t>[Rec] 2¬¨‚Ä†</t>
  </si>
  <si>
    <t>Andrea Ros</t>
  </si>
  <si>
    <t>The Sting¬¨‚Ä†</t>
  </si>
  <si>
    <t>Chariots of Fire¬¨‚Ä†</t>
  </si>
  <si>
    <t>Darren Grant</t>
  </si>
  <si>
    <t>Diary of a Mad Black Woman¬¨‚Ä†</t>
  </si>
  <si>
    <t>Tamara Taylor</t>
  </si>
  <si>
    <t>Shine¬¨‚Ä†</t>
  </si>
  <si>
    <t>Nicholas Bell</t>
  </si>
  <si>
    <t>Don Jon¬¨‚Ä†</t>
  </si>
  <si>
    <t>Tony Danza</t>
  </si>
  <si>
    <t>Ghost World¬¨‚Ä†</t>
  </si>
  <si>
    <t>Iris¬¨‚Ä†</t>
  </si>
  <si>
    <t>Christophe Barratier</t>
  </si>
  <si>
    <t>Fran‚àö√üois Berl‚àö¬©and</t>
  </si>
  <si>
    <t>Jean-Baptiste Maunier</t>
  </si>
  <si>
    <t>The Chorus¬¨‚Ä†</t>
  </si>
  <si>
    <t>G‚àö¬©rard Jugnot</t>
  </si>
  <si>
    <t>‚àö√¢mile Gaudreault</t>
  </si>
  <si>
    <t>Luke Kirby</t>
  </si>
  <si>
    <t>Mambo Italiano¬¨‚Ä†</t>
  </si>
  <si>
    <t>Claudia Ferri</t>
  </si>
  <si>
    <t>James Cox</t>
  </si>
  <si>
    <t>Wonderland¬¨‚Ä†</t>
  </si>
  <si>
    <t>Franky G</t>
  </si>
  <si>
    <t>Do the Right Thing¬¨‚Ä†</t>
  </si>
  <si>
    <t>Danny Aiello</t>
  </si>
  <si>
    <t>James Toback</t>
  </si>
  <si>
    <t>Harvard Man¬¨‚Ä†</t>
  </si>
  <si>
    <t>Aki Kaurism‚àö¬ßki</t>
  </si>
  <si>
    <t>Kati Outinen</t>
  </si>
  <si>
    <t>Jean-Pierre L‚àö¬©aud</t>
  </si>
  <si>
    <t>Le Havre¬¨‚Ä†</t>
  </si>
  <si>
    <t>Jean-Pierre Darroussin</t>
  </si>
  <si>
    <t>Finland</t>
  </si>
  <si>
    <t>Hitoshi Matsumoto</t>
  </si>
  <si>
    <t>Lindsay Kay Hayward</t>
  </si>
  <si>
    <t>R100¬¨‚Ä†</t>
  </si>
  <si>
    <t>Shinobu Terajima</t>
  </si>
  <si>
    <t>George Ratliff</t>
  </si>
  <si>
    <t>Cree Kelly</t>
  </si>
  <si>
    <t>Action|Comedy|Drama|Thriller</t>
  </si>
  <si>
    <t>Salvation Boulevard¬¨‚Ä†</t>
  </si>
  <si>
    <t>Mike Eshaq</t>
  </si>
  <si>
    <t>The Ten¬¨‚Ä†</t>
  </si>
  <si>
    <t>Ron Silver</t>
  </si>
  <si>
    <t>Synn‚àö‚àève Macody Lund</t>
  </si>
  <si>
    <t>Aksel Hennie</t>
  </si>
  <si>
    <t>Headhunters¬¨‚Ä†</t>
  </si>
  <si>
    <t>Julie R. ‚àö√≤lgaard</t>
  </si>
  <si>
    <t>Norwegian</t>
  </si>
  <si>
    <t>Norway</t>
  </si>
  <si>
    <t>Michael McGowan</t>
  </si>
  <si>
    <t>Adam Butcher</t>
  </si>
  <si>
    <t>Saint Ralph¬¨‚Ä†</t>
  </si>
  <si>
    <t>Gordon Pinsent</t>
  </si>
  <si>
    <t>Insidious: Chapter 2¬¨‚Ä†</t>
  </si>
  <si>
    <t>Saw II¬¨‚Ä†</t>
  </si>
  <si>
    <t>Dan Trachtenberg</t>
  </si>
  <si>
    <t>Drama|Horror|Mystery|Sci-Fi|Thriller</t>
  </si>
  <si>
    <t>10 Cloverfield Lane¬¨‚Ä†</t>
  </si>
  <si>
    <t>Sumalee Montano</t>
  </si>
  <si>
    <t>Comedy|Documentary</t>
  </si>
  <si>
    <t>Jackass: The Movie¬¨‚Ä†</t>
  </si>
  <si>
    <t>David F. Sandberg</t>
  </si>
  <si>
    <t>Amiah Miller</t>
  </si>
  <si>
    <t>Lights Out¬¨‚Ä†</t>
  </si>
  <si>
    <t>Sprague Grayden</t>
  </si>
  <si>
    <t>Paranormal Activity 3¬¨‚Ä†</t>
  </si>
  <si>
    <t>Stiles White</t>
  </si>
  <si>
    <t>Shelley Hennig</t>
  </si>
  <si>
    <t>Ouija¬¨‚Ä†</t>
  </si>
  <si>
    <t>Daren Kagasoff</t>
  </si>
  <si>
    <t>John Saxon</t>
  </si>
  <si>
    <t>A Nightmare on Elm Street 3: Dream Warriors¬¨‚Ä†</t>
  </si>
  <si>
    <t>Jennifer Rubin</t>
  </si>
  <si>
    <t>Eugenio Derbez</t>
  </si>
  <si>
    <t>Jessica Lindsey</t>
  </si>
  <si>
    <t>Instructions Not Included¬¨‚Ä†</t>
  </si>
  <si>
    <t>Hugo Stiglitz</t>
  </si>
  <si>
    <t>Brendon Eggertsen</t>
  </si>
  <si>
    <t>Matt Shively</t>
  </si>
  <si>
    <t>Paranormal Activity 4¬¨‚Ä†</t>
  </si>
  <si>
    <t>Alisha Boe</t>
  </si>
  <si>
    <t>Henry Koster</t>
  </si>
  <si>
    <t>The Robe¬¨‚Ä†</t>
  </si>
  <si>
    <t>Victor Mature</t>
  </si>
  <si>
    <t>Freddy's Dead: The Final Nightmare¬¨‚Ä†</t>
  </si>
  <si>
    <t>Patty Jenkins</t>
  </si>
  <si>
    <t>Monster¬¨‚Ä†</t>
  </si>
  <si>
    <t>Christopher Landon</t>
  </si>
  <si>
    <t>Gloria Sandoval</t>
  </si>
  <si>
    <t>Richard Cabral</t>
  </si>
  <si>
    <t>Paranormal Activity: The Marked Ones¬¨‚Ä†</t>
  </si>
  <si>
    <t>Molly Ephraim</t>
  </si>
  <si>
    <t>Dallas Buyers Club¬¨‚Ä†</t>
  </si>
  <si>
    <t>David Gelb</t>
  </si>
  <si>
    <t>The Lazarus Effect¬¨‚Ä†</t>
  </si>
  <si>
    <t>Memento¬¨‚Ä†</t>
  </si>
  <si>
    <t>Jorja Fox</t>
  </si>
  <si>
    <t>Mike Flanagan</t>
  </si>
  <si>
    <t>James Lafferty</t>
  </si>
  <si>
    <t>Oculus¬¨‚Ä†</t>
  </si>
  <si>
    <t>Garrett Ryan</t>
  </si>
  <si>
    <t>Clerks II¬¨‚Ä†</t>
  </si>
  <si>
    <t>Brian O'Halloran</t>
  </si>
  <si>
    <t>Billy Elliot¬¨‚Ä†</t>
  </si>
  <si>
    <t>Jamie Draven</t>
  </si>
  <si>
    <t>The Way Way Back¬¨‚Ä†</t>
  </si>
  <si>
    <t>George Jackson</t>
  </si>
  <si>
    <t>William Schallert</t>
  </si>
  <si>
    <t>House Party 2¬¨‚Ä†</t>
  </si>
  <si>
    <t>Helen Martin</t>
  </si>
  <si>
    <t>Maurice Joyce</t>
  </si>
  <si>
    <t>Constance Shulman</t>
  </si>
  <si>
    <t>Doug's 1st Movie¬¨‚Ä†</t>
  </si>
  <si>
    <t>Alice Playten</t>
  </si>
  <si>
    <t>John Beasley</t>
  </si>
  <si>
    <t>The Apostle¬¨‚Ä†</t>
  </si>
  <si>
    <t>June Carter Cash</t>
  </si>
  <si>
    <t>Jesse Peretz</t>
  </si>
  <si>
    <t>Our Idiot Brother¬¨‚Ä†</t>
  </si>
  <si>
    <t>Ice Cube</t>
  </si>
  <si>
    <t>Monica Calhoun</t>
  </si>
  <si>
    <t>The Players Club¬¨‚Ä†</t>
  </si>
  <si>
    <t>Chrystale Wilson</t>
  </si>
  <si>
    <t>Edwin Hodge</t>
  </si>
  <si>
    <t>As Above, So Below¬¨‚Ä†</t>
  </si>
  <si>
    <t>Perdita Weeks</t>
  </si>
  <si>
    <t>Cameron Mills</t>
  </si>
  <si>
    <t>Addicted¬¨‚Ä†</t>
  </si>
  <si>
    <t>Sharon Leal</t>
  </si>
  <si>
    <t>Eve's Bayou¬¨‚Ä†</t>
  </si>
  <si>
    <t>Richard Glatzer</t>
  </si>
  <si>
    <t>Still Alice¬¨‚Ä†</t>
  </si>
  <si>
    <t>Rob Hedden</t>
  </si>
  <si>
    <t>Peter Mark Richman</t>
  </si>
  <si>
    <t>Adventure|Horror</t>
  </si>
  <si>
    <t>Friday the 13th Part VIII: Jason Takes Manhattan¬¨‚Ä†</t>
  </si>
  <si>
    <t>Scott Reeves</t>
  </si>
  <si>
    <t>My Big Fat Greek Wedding¬¨‚Ä†</t>
  </si>
  <si>
    <t>Spring Breakers¬¨‚Ä†</t>
  </si>
  <si>
    <t>Rachel Korine</t>
  </si>
  <si>
    <t>Joe Chappelle</t>
  </si>
  <si>
    <t>Kim Darby</t>
  </si>
  <si>
    <t>Halloween: The Curse of Michael Myers¬¨‚Ä†</t>
  </si>
  <si>
    <t>Daniel Gim‚àö¬©nez Cacho</t>
  </si>
  <si>
    <t>Y Tu Mam‚àö¬∞ Tambi‚àö¬©n¬¨‚Ä†</t>
  </si>
  <si>
    <t>Mar‚àö‚â†a Aura</t>
  </si>
  <si>
    <t>Peter Serafinowicz</t>
  </si>
  <si>
    <t>Shaun of the Dead¬¨‚Ä†</t>
  </si>
  <si>
    <t>Mickey Liddell</t>
  </si>
  <si>
    <t>Randy Wayne</t>
  </si>
  <si>
    <t>Jessica Lowndes</t>
  </si>
  <si>
    <t>The Haunting of Molly Hartley¬¨‚Ä†</t>
  </si>
  <si>
    <t>Lone Star¬¨‚Ä†</t>
  </si>
  <si>
    <t>Miriam Colon</t>
  </si>
  <si>
    <t>Kathleen Kinmont</t>
  </si>
  <si>
    <t>Halloween 4: The Return of Michael Myers¬¨‚Ä†</t>
  </si>
  <si>
    <t>Ellie Cornell</t>
  </si>
  <si>
    <t>Fred Walton</t>
  </si>
  <si>
    <t>Deborah Foreman</t>
  </si>
  <si>
    <t>April Fool's Day¬¨‚Ä†</t>
  </si>
  <si>
    <t>Clayton Rohner</t>
  </si>
  <si>
    <t>Diner¬¨‚Ä†</t>
  </si>
  <si>
    <t>Steve Carver</t>
  </si>
  <si>
    <t>William Sanderson</t>
  </si>
  <si>
    <t>Lone Wolf McQuade¬¨‚Ä†</t>
  </si>
  <si>
    <t>Robert Beltran</t>
  </si>
  <si>
    <t>Gonzalo L‚àö‚â•pez-Gallego</t>
  </si>
  <si>
    <t>Ryan Robbins</t>
  </si>
  <si>
    <t>Apollo 18¬¨‚Ä†</t>
  </si>
  <si>
    <t>Andrew Airlie</t>
  </si>
  <si>
    <t>Christine Jeffs</t>
  </si>
  <si>
    <t>Sunshine Cleaning¬¨‚Ä†</t>
  </si>
  <si>
    <t>Claire Geare</t>
  </si>
  <si>
    <t>Sterling Jerins</t>
  </si>
  <si>
    <t>No Escape¬¨‚Ä†</t>
  </si>
  <si>
    <t>Sahajak Boonthanakit</t>
  </si>
  <si>
    <t>Michael Tiddes</t>
  </si>
  <si>
    <t>Fifty Shades of Black¬¨‚Ä†</t>
  </si>
  <si>
    <t>Not Easily Broken¬¨‚Ä†</t>
  </si>
  <si>
    <t>The Perfect Match¬¨‚Ä†</t>
  </si>
  <si>
    <t>Lauren London</t>
  </si>
  <si>
    <t>Mamoru Hosoda</t>
  </si>
  <si>
    <t>Colleen O'Shaughnessey</t>
  </si>
  <si>
    <t>Lara Jill Miller</t>
  </si>
  <si>
    <t>Digimon: The Movie¬¨‚Ä†</t>
  </si>
  <si>
    <t>Mona Marshall</t>
  </si>
  <si>
    <t>Brian Dannelly</t>
  </si>
  <si>
    <t>Saved!¬¨‚Ä†</t>
  </si>
  <si>
    <t>Denys Arcand</t>
  </si>
  <si>
    <t>St‚àö¬©phane Rousseau</t>
  </si>
  <si>
    <t>Marie-Jos‚àö¬©e Croze</t>
  </si>
  <si>
    <t>The Barbarian Invasions¬¨‚Ä†</t>
  </si>
  <si>
    <t>Marina Hands</t>
  </si>
  <si>
    <t>J.S. Cardone</t>
  </si>
  <si>
    <t>The Forsaken¬¨‚Ä†</t>
  </si>
  <si>
    <t>Jay Levey</t>
  </si>
  <si>
    <t>UHF¬¨‚Ä†</t>
  </si>
  <si>
    <t>Michael Richards</t>
  </si>
  <si>
    <t>Tamara Jenkins</t>
  </si>
  <si>
    <t>Slums of Beverly Hills¬¨‚Ä†</t>
  </si>
  <si>
    <t>Jessica Walter</t>
  </si>
  <si>
    <t>Made¬¨‚Ä†</t>
  </si>
  <si>
    <t>Jonathan Silverman</t>
  </si>
  <si>
    <t>Matt Berry</t>
  </si>
  <si>
    <t>Moon¬¨‚Ä†</t>
  </si>
  <si>
    <t>Ronan Chapalain</t>
  </si>
  <si>
    <t>Guillaume Denaiffe</t>
  </si>
  <si>
    <t>Norbert Ferrer</t>
  </si>
  <si>
    <t>Sea Rex 3D: Journey to a Prehistoric World¬¨‚Ä†</t>
  </si>
  <si>
    <t>Chloe Hollings</t>
  </si>
  <si>
    <t>The Sweet Hereafter¬¨‚Ä†</t>
  </si>
  <si>
    <t>Simon Baker</t>
  </si>
  <si>
    <t>Xavier Beauvois</t>
  </si>
  <si>
    <t>Of Gods and Men¬¨‚Ä†</t>
  </si>
  <si>
    <t>Olivier Rabourdin</t>
  </si>
  <si>
    <t>Randall Miller</t>
  </si>
  <si>
    <t>Bottle Shock¬¨‚Ä†</t>
  </si>
  <si>
    <t>Biography|Crime|Drama|Romance|Thriller</t>
  </si>
  <si>
    <t>Heavenly Creatures¬¨‚Ä†</t>
  </si>
  <si>
    <t>Liz Mullane</t>
  </si>
  <si>
    <t>Bobby Batson</t>
  </si>
  <si>
    <t>90 Minutes in Heaven¬¨‚Ä†</t>
  </si>
  <si>
    <t>Cynthia Barrett</t>
  </si>
  <si>
    <t>Dan Rush</t>
  </si>
  <si>
    <t>Scott Takeda</t>
  </si>
  <si>
    <t>Everything Must Go¬¨‚Ä†</t>
  </si>
  <si>
    <t>Comedy|Crime|Drama|Mystery|Thriller</t>
  </si>
  <si>
    <t>Zero Effect¬¨‚Ä†</t>
  </si>
  <si>
    <t>The Machinist¬¨‚Ä†</t>
  </si>
  <si>
    <t>Light Sleeper¬¨‚Ä†</t>
  </si>
  <si>
    <t>Michael Cuesta</t>
  </si>
  <si>
    <t>Biography|Crime|Drama|Mystery|Thriller</t>
  </si>
  <si>
    <t>Kill the Messenger¬¨‚Ä†</t>
  </si>
  <si>
    <t>Rabbit Hole¬¨‚Ä†</t>
  </si>
  <si>
    <t>Fenton Bailey</t>
  </si>
  <si>
    <t>Party Monster¬¨‚Ä†</t>
  </si>
  <si>
    <t>Marilyn Manson</t>
  </si>
  <si>
    <t>Jeremy Saulnier</t>
  </si>
  <si>
    <t>Crime|Horror|Music|Thriller</t>
  </si>
  <si>
    <t>Green Room¬¨‚Ä†</t>
  </si>
  <si>
    <t>Joe Cole</t>
  </si>
  <si>
    <t>James Manera</t>
  </si>
  <si>
    <t>Atlas Shrugged: Who Is John Galt?¬¨‚Ä†</t>
  </si>
  <si>
    <t>Kristoffer Polaha</t>
  </si>
  <si>
    <t>Darryl Cox</t>
  </si>
  <si>
    <t>Bottle Rocket¬¨‚Ä†</t>
  </si>
  <si>
    <t>Lumi Cavazos</t>
  </si>
  <si>
    <t>Albino Alligator¬¨‚Ä†</t>
  </si>
  <si>
    <t>Nicholas Fackler</t>
  </si>
  <si>
    <t>Lovely, Still¬¨‚Ä†</t>
  </si>
  <si>
    <t>Morgan J. Freeman</t>
  </si>
  <si>
    <t>Desert Blue¬¨‚Ä†</t>
  </si>
  <si>
    <t>Sara Gilbert</t>
  </si>
  <si>
    <t>Patch Darragh</t>
  </si>
  <si>
    <t>Ocean James</t>
  </si>
  <si>
    <t>The Visit¬¨‚Ä†</t>
  </si>
  <si>
    <t>Olivia DeJonge</t>
  </si>
  <si>
    <t>Daniel Stewart Sherman</t>
  </si>
  <si>
    <t>Crime|Thriller|War</t>
  </si>
  <si>
    <t>Mike Figueroa</t>
  </si>
  <si>
    <t>Redacted¬¨‚Ä†</t>
  </si>
  <si>
    <t>Kel O'Neill</t>
  </si>
  <si>
    <t>Klaus Menzel</t>
  </si>
  <si>
    <t>Jacqueline Bisset</t>
  </si>
  <si>
    <t>Fascination¬¨‚Ä†</t>
  </si>
  <si>
    <t>Alice Evans</t>
  </si>
  <si>
    <t>William H. Macy</t>
  </si>
  <si>
    <t>Rudderless¬¨‚Ä†</t>
  </si>
  <si>
    <t>David Adam Flannery</t>
  </si>
  <si>
    <t>Jir‚àö‚â† Menzel</t>
  </si>
  <si>
    <t>Ivan Barnev</t>
  </si>
  <si>
    <t>Comedy|Drama|Romance|War</t>
  </si>
  <si>
    <t>Julia Jentsch</t>
  </si>
  <si>
    <t>I Served the King of England¬¨‚Ä†</t>
  </si>
  <si>
    <t>Milan Lasica</t>
  </si>
  <si>
    <t>Czech</t>
  </si>
  <si>
    <t>Fatih Akin</t>
  </si>
  <si>
    <t>Soul Kitchen¬¨‚Ä†</t>
  </si>
  <si>
    <t>Birol ‚àö√∫nel</t>
  </si>
  <si>
    <t>Sling Blade¬¨‚Ä†</t>
  </si>
  <si>
    <t>Takashi Miike</t>
  </si>
  <si>
    <t>Hostel¬¨‚Ä†</t>
  </si>
  <si>
    <t>Tristram Shandy: A Cock and Bull Story¬¨‚Ä†</t>
  </si>
  <si>
    <t>Take Shelter¬¨‚Ä†</t>
  </si>
  <si>
    <t>Robert Longstreet</t>
  </si>
  <si>
    <t>Frank LaLoggia</t>
  </si>
  <si>
    <t>Lady in White¬¨‚Ä†</t>
  </si>
  <si>
    <t>Katherine Helmond</t>
  </si>
  <si>
    <t>Lou Perryman</t>
  </si>
  <si>
    <t>Bill Johnson</t>
  </si>
  <si>
    <t>The Texas Chainsaw Massacre 2¬¨‚Ä†</t>
  </si>
  <si>
    <t>Jim Siedow</t>
  </si>
  <si>
    <t>Only God Forgives¬¨‚Ä†</t>
  </si>
  <si>
    <t>Yayaying Rhatha Phongam</t>
  </si>
  <si>
    <t>Michel Leclerc</t>
  </si>
  <si>
    <t>Jacques Gamblin</t>
  </si>
  <si>
    <t>Sara Forestier</t>
  </si>
  <si>
    <t>The Names of Love¬¨‚Ä†</t>
  </si>
  <si>
    <t>Zinedine Soualem</t>
  </si>
  <si>
    <t>Tom Kalin</t>
  </si>
  <si>
    <t>Savage Grace¬¨‚Ä†</t>
  </si>
  <si>
    <t>Bubba Smith</t>
  </si>
  <si>
    <t>Police Academy¬¨‚Ä†</t>
  </si>
  <si>
    <t>James Fleet</t>
  </si>
  <si>
    <t>Four Weddings and a Funeral¬¨‚Ä†</t>
  </si>
  <si>
    <t>25th Hour¬¨‚Ä†</t>
  </si>
  <si>
    <t>Kevin Michael Richardson</t>
  </si>
  <si>
    <t>Bound¬¨‚Ä†</t>
  </si>
  <si>
    <t>Peter Spellos</t>
  </si>
  <si>
    <t>Requiem for a Dream¬¨‚Ä†</t>
  </si>
  <si>
    <t>Louise Lasser</t>
  </si>
  <si>
    <t>Carlos Saura</t>
  </si>
  <si>
    <t>Juan Luis Galiardo</t>
  </si>
  <si>
    <t>Drama|Musical</t>
  </si>
  <si>
    <t>M‚àö‚â†a Maestro</t>
  </si>
  <si>
    <t>Tango¬¨‚Ä†</t>
  </si>
  <si>
    <t>Miguel ‚àö√Öngel Sol‚àö¬∞</t>
  </si>
  <si>
    <t>Andrew Erwin</t>
  </si>
  <si>
    <t>Sarah Drew</t>
  </si>
  <si>
    <t>Alex Kendrick</t>
  </si>
  <si>
    <t>Moms' Night Out¬¨‚Ä†</t>
  </si>
  <si>
    <t>Donnie Darko¬¨‚Ä†</t>
  </si>
  <si>
    <t>James Duval</t>
  </si>
  <si>
    <t>Mike van Diem</t>
  </si>
  <si>
    <t>Fedja van Hu‚àö‚Ñ¢t</t>
  </si>
  <si>
    <t>Jan Decleir</t>
  </si>
  <si>
    <t>Character¬¨‚Ä†</t>
  </si>
  <si>
    <t>Hans Kesting</t>
  </si>
  <si>
    <t>Jonas ‚àö√ñkerlund</t>
  </si>
  <si>
    <t>Spun¬¨‚Ä†</t>
  </si>
  <si>
    <t>Debbie Harry</t>
  </si>
  <si>
    <t>Yeong-ae Lee</t>
  </si>
  <si>
    <t>Lady Vengeance¬¨‚Ä†</t>
  </si>
  <si>
    <t>Hye-jeong Kang</t>
  </si>
  <si>
    <t>Barry Skolnick</t>
  </si>
  <si>
    <t>Mean Machine¬¨‚Ä†</t>
  </si>
  <si>
    <t>Johnnie To</t>
  </si>
  <si>
    <t>Simon Yam</t>
  </si>
  <si>
    <t>Exiled¬¨‚Ä†</t>
  </si>
  <si>
    <t>Agnieszka Wojtowicz-Vosloo</t>
  </si>
  <si>
    <t>After.Life¬¨‚Ä†</t>
  </si>
  <si>
    <t>Scatman Crothers</t>
  </si>
  <si>
    <t>One Flew Over the Cuckoo's Nest¬¨‚Ä†</t>
  </si>
  <si>
    <t>Ernie Barbarash</t>
  </si>
  <si>
    <t>Michael J. Morris</t>
  </si>
  <si>
    <t>Falcon Rising¬¨‚Ä†</t>
  </si>
  <si>
    <t>Lateef Crowder</t>
  </si>
  <si>
    <t>Nick Love</t>
  </si>
  <si>
    <t>The Sweeney¬¨‚Ä†</t>
  </si>
  <si>
    <t>Rawiri Paratene</t>
  </si>
  <si>
    <t>Whale Rider¬¨‚Ä†</t>
  </si>
  <si>
    <t>Tammy Davis</t>
  </si>
  <si>
    <t>R. Balki</t>
  </si>
  <si>
    <t>Abhishek Bachchan</t>
  </si>
  <si>
    <t>Vidya Balan</t>
  </si>
  <si>
    <t>Paa¬¨‚Ä†</t>
  </si>
  <si>
    <t>Paresh Rawal</t>
  </si>
  <si>
    <t>Aleksey Chadov</t>
  </si>
  <si>
    <t>Fantasy|Thriller</t>
  </si>
  <si>
    <t>Konstantin Khabenskiy</t>
  </si>
  <si>
    <t>Night Watch¬¨‚Ä†</t>
  </si>
  <si>
    <t>Zhanna Friske</t>
  </si>
  <si>
    <t>Russian</t>
  </si>
  <si>
    <t>The Crying Game¬¨‚Ä†</t>
  </si>
  <si>
    <t>Susan Clark</t>
  </si>
  <si>
    <t>Art Hindle</t>
  </si>
  <si>
    <t>Porky's¬¨‚Ä†</t>
  </si>
  <si>
    <t>Tony Ganios</t>
  </si>
  <si>
    <t>Survival of the Dead¬¨‚Ä†</t>
  </si>
  <si>
    <t>Kathleen Munroe</t>
  </si>
  <si>
    <t>Lost in Translation¬¨‚Ä†</t>
  </si>
  <si>
    <t>Catherine Lambert</t>
  </si>
  <si>
    <t>Annie Hall¬¨‚Ä†</t>
  </si>
  <si>
    <t>Cecil B. DeMille</t>
  </si>
  <si>
    <t>Dorothy Lamour</t>
  </si>
  <si>
    <t>Gloria Grahame</t>
  </si>
  <si>
    <t>The Greatest Show on Earth¬¨‚Ä†</t>
  </si>
  <si>
    <t>Cornel Wilde</t>
  </si>
  <si>
    <t>Monster's Ball¬¨‚Ä†</t>
  </si>
  <si>
    <t>Marcus Lyle Brown</t>
  </si>
  <si>
    <t>Henry Hobson</t>
  </si>
  <si>
    <t>Maggie¬¨‚Ä†</t>
  </si>
  <si>
    <t>David A Cole</t>
  </si>
  <si>
    <t>Mike Figgis</t>
  </si>
  <si>
    <t>Leaving Las Vegas¬¨‚Ä†</t>
  </si>
  <si>
    <t>The Boy Next Door¬¨‚Ä†</t>
  </si>
  <si>
    <t>Adam Hicks</t>
  </si>
  <si>
    <t>Lisa Cholodenko</t>
  </si>
  <si>
    <t>The Kids Are All Right¬¨‚Ä†</t>
  </si>
  <si>
    <t>Meg Foster</t>
  </si>
  <si>
    <t>They Live¬¨‚Ä†</t>
  </si>
  <si>
    <t>George 'Buck' Flower</t>
  </si>
  <si>
    <t>Ed Gass-Donnelly</t>
  </si>
  <si>
    <t>The Last Exorcism Part II¬¨‚Ä†</t>
  </si>
  <si>
    <t>Ashley Bell</t>
  </si>
  <si>
    <t>Lorelei Linklater</t>
  </si>
  <si>
    <t>Ellar Coltrane</t>
  </si>
  <si>
    <t>Boyhood¬¨‚Ä†</t>
  </si>
  <si>
    <t>Libby Villari</t>
  </si>
  <si>
    <t>Scoop¬¨‚Ä†</t>
  </si>
  <si>
    <t>DJ Pooh</t>
  </si>
  <si>
    <t>Dr. Dre</t>
  </si>
  <si>
    <t>The Wash¬¨‚Ä†</t>
  </si>
  <si>
    <t>3 Strikes¬¨‚Ä†</t>
  </si>
  <si>
    <t>Crime|Drama|Fantasy|Romance</t>
  </si>
  <si>
    <t>The Cooler¬¨‚Ä†</t>
  </si>
  <si>
    <t>Patrick Stettner</t>
  </si>
  <si>
    <t>The Night Listener¬¨‚Ä†</t>
  </si>
  <si>
    <t>The Orphanage¬¨‚Ä†</t>
  </si>
  <si>
    <t>Fernando Cayo</t>
  </si>
  <si>
    <t>Ashley Rickards</t>
  </si>
  <si>
    <t>A Haunted House 2¬¨‚Ä†</t>
  </si>
  <si>
    <t>Gabriel Iglesias</t>
  </si>
  <si>
    <t>Roger Avary</t>
  </si>
  <si>
    <t>The Rules of Attraction¬¨‚Ä†</t>
  </si>
  <si>
    <t>Allison Anders</t>
  </si>
  <si>
    <t>Four Rooms¬¨‚Ä†</t>
  </si>
  <si>
    <t>Secretary¬¨‚Ä†</t>
  </si>
  <si>
    <t>Rick de Oliveira</t>
  </si>
  <si>
    <t>The Real Cancun¬¨‚Ä†</t>
  </si>
  <si>
    <t>Benjamin Fletcher</t>
  </si>
  <si>
    <t>Talk Radio¬¨‚Ä†</t>
  </si>
  <si>
    <t>Waiting for Guffman¬¨‚Ä†</t>
  </si>
  <si>
    <t>Jeff Franklin</t>
  </si>
  <si>
    <t>Love Stinks¬¨‚Ä†</t>
  </si>
  <si>
    <t>Aaron Hughes</t>
  </si>
  <si>
    <t>You Kill Me¬¨‚Ä†</t>
  </si>
  <si>
    <t>Mike Mills</t>
  </si>
  <si>
    <t>Thumbsucker¬¨‚Ä†</t>
  </si>
  <si>
    <t>Dave McKean</t>
  </si>
  <si>
    <t>Stephanie Leonidas</t>
  </si>
  <si>
    <t>Mirrormask¬¨‚Ä†</t>
  </si>
  <si>
    <t>Rob Brydon</t>
  </si>
  <si>
    <t>Ron Fricke</t>
  </si>
  <si>
    <t>Balinese Tari Legong Dancers</t>
  </si>
  <si>
    <t>Collin Alfredo St. Dic</t>
  </si>
  <si>
    <t>Samsara¬¨‚Ä†</t>
  </si>
  <si>
    <t>Puti Sri Candra Dewi</t>
  </si>
  <si>
    <t>None</t>
  </si>
  <si>
    <t>Ruggero Deodato</t>
  </si>
  <si>
    <t>Eva LaRue</t>
  </si>
  <si>
    <t>The Barbarians¬¨‚Ä†</t>
  </si>
  <si>
    <t>Richard Lynch</t>
  </si>
  <si>
    <t>Mars Callahan</t>
  </si>
  <si>
    <t>Poolhall Junkies¬¨‚Ä†</t>
  </si>
  <si>
    <t>The Loss of Sexual Innocence¬¨‚Ä†</t>
  </si>
  <si>
    <t>Joe¬¨‚Ä†</t>
  </si>
  <si>
    <t>Ronnie Gene Blevins</t>
  </si>
  <si>
    <t>Stefan Schwartz</t>
  </si>
  <si>
    <t>Shooting Fish¬¨‚Ä†</t>
  </si>
  <si>
    <t>Ralph Ineson</t>
  </si>
  <si>
    <t>Prison¬¨‚Ä†</t>
  </si>
  <si>
    <t>Hal Landon Jr.</t>
  </si>
  <si>
    <t>Robert Lee King</t>
  </si>
  <si>
    <t>Kathleen Robertson</t>
  </si>
  <si>
    <t>Comedy|Horror|Mystery</t>
  </si>
  <si>
    <t>Psycho Beach Party¬¨‚Ä†</t>
  </si>
  <si>
    <t>Beth Broderick</t>
  </si>
  <si>
    <t>The Big Tease¬¨‚Ä†</t>
  </si>
  <si>
    <t>Jorge Ram‚àö‚â†rez Su‚àö¬∞rez</t>
  </si>
  <si>
    <t>Adriana Barraza</t>
  </si>
  <si>
    <t>Hector Kotsifakis</t>
  </si>
  <si>
    <t>Buen D‚àö‚â†a, Ram‚àö‚â•n¬¨‚Ä†</t>
  </si>
  <si>
    <t>Arcelia Ram‚àö‚â†rez</t>
  </si>
  <si>
    <t>David Schwimmer</t>
  </si>
  <si>
    <t>Jordan Trovillion</t>
  </si>
  <si>
    <t>Trust¬¨‚Ä†</t>
  </si>
  <si>
    <t>Zoe Levin</t>
  </si>
  <si>
    <t>An Everlasting Piece¬¨‚Ä†</t>
  </si>
  <si>
    <t>Alan Williams</t>
  </si>
  <si>
    <t>Rachel Griffiths</t>
  </si>
  <si>
    <t>Among Giants¬¨‚Ä†</t>
  </si>
  <si>
    <t>Rob Jarvis</t>
  </si>
  <si>
    <t>Adore¬¨‚Ä†</t>
  </si>
  <si>
    <t>Fernando Le‚àö‚â•n de Aranoa</t>
  </si>
  <si>
    <t>Enrique Vill‚àö¬©n</t>
  </si>
  <si>
    <t>Luis Tosar</t>
  </si>
  <si>
    <t>Mondays in the Sun¬¨‚Ä†</t>
  </si>
  <si>
    <t>Aida Folch</t>
  </si>
  <si>
    <t>Jim Mickle</t>
  </si>
  <si>
    <t>Michael Cerveris</t>
  </si>
  <si>
    <t>Connor Paolo</t>
  </si>
  <si>
    <t>Stake Land¬¨‚Ä†</t>
  </si>
  <si>
    <t>The Last Time I Committed Suicide¬¨‚Ä†</t>
  </si>
  <si>
    <t>Karim A‚àö√ònouz</t>
  </si>
  <si>
    <t>Futuro Beach¬¨‚Ä†</t>
  </si>
  <si>
    <t>Jesu‚àö‚â†ta Barbosa</t>
  </si>
  <si>
    <t>Ruba Nadda</t>
  </si>
  <si>
    <t>Bonnie Lee Bouman</t>
  </si>
  <si>
    <t>Saad Siddiqui</t>
  </si>
  <si>
    <t>Inescapable¬¨‚Ä†</t>
  </si>
  <si>
    <t>Fadia Nadda</t>
  </si>
  <si>
    <t>Victor Fleming</t>
  </si>
  <si>
    <t>George Reeves</t>
  </si>
  <si>
    <t>Hattie McDaniel</t>
  </si>
  <si>
    <t>Gone with the Wind¬¨‚Ä†</t>
  </si>
  <si>
    <t>Thomas Mitchell</t>
  </si>
  <si>
    <t>Richard Raymond</t>
  </si>
  <si>
    <t>Desert Dancer¬¨‚Ä†</t>
  </si>
  <si>
    <t>Marama Corlett</t>
  </si>
  <si>
    <t>Sam Peckinpah</t>
  </si>
  <si>
    <t>Slim Pickens</t>
  </si>
  <si>
    <t>Adventure|War|Western</t>
  </si>
  <si>
    <t>Major Dundee¬¨‚Ä†</t>
  </si>
  <si>
    <t>Warren Oates</t>
  </si>
  <si>
    <t>George Sidney</t>
  </si>
  <si>
    <t>Howard Keel</t>
  </si>
  <si>
    <t>Biography|Comedy|Musical|Romance|Western</t>
  </si>
  <si>
    <t>Keenan Wynn</t>
  </si>
  <si>
    <t>Annie Get Your Gun¬¨‚Ä†</t>
  </si>
  <si>
    <t>Betty Hutton</t>
  </si>
  <si>
    <t>Passed</t>
  </si>
  <si>
    <t>Peter Stebbings</t>
  </si>
  <si>
    <t>Defendor¬¨‚Ä†</t>
  </si>
  <si>
    <t>Vincente Minnelli</t>
  </si>
  <si>
    <t>Reginald Owen</t>
  </si>
  <si>
    <t>Adventure|Comedy|Musical|Romance</t>
  </si>
  <si>
    <t>Gladys Cooper</t>
  </si>
  <si>
    <t>The Pirate¬¨‚Ä†</t>
  </si>
  <si>
    <t>Ellen Ross</t>
  </si>
  <si>
    <t>Dagur K‚àö¬∞ri</t>
  </si>
  <si>
    <t>Alice Olivia Clarke</t>
  </si>
  <si>
    <t>The Good Heart¬¨‚Ä†</t>
  </si>
  <si>
    <t>The History Boys¬¨‚Ä†</t>
  </si>
  <si>
    <t>The Full Monty¬¨‚Ä†</t>
  </si>
  <si>
    <t>Lesley Sharp</t>
  </si>
  <si>
    <t>Jim Abrahams</t>
  </si>
  <si>
    <t>Lloyd Bridges</t>
  </si>
  <si>
    <t>Peter Graves</t>
  </si>
  <si>
    <t>Airplane!¬¨‚Ä†</t>
  </si>
  <si>
    <t>Barbara Billingsley</t>
  </si>
  <si>
    <t>Friday¬¨‚Ä†</t>
  </si>
  <si>
    <t>Menace II Society¬¨‚Ä†</t>
  </si>
  <si>
    <t>Michael Gornick</t>
  </si>
  <si>
    <t>Creepshow 2¬¨‚Ä†</t>
  </si>
  <si>
    <t>Robert Eggers</t>
  </si>
  <si>
    <t>Kate Dickie</t>
  </si>
  <si>
    <t>The Witch¬¨‚Ä†</t>
  </si>
  <si>
    <t>Michael Martin</t>
  </si>
  <si>
    <t>Master P</t>
  </si>
  <si>
    <t>Joe Estevez</t>
  </si>
  <si>
    <t>I Got the Hook Up¬¨‚Ä†</t>
  </si>
  <si>
    <t>Anthony Johnson</t>
  </si>
  <si>
    <t>Edward Burns</t>
  </si>
  <si>
    <t>She's the One¬¨‚Ä†</t>
  </si>
  <si>
    <t>Michael McGlone</t>
  </si>
  <si>
    <t>Gods and Monsters¬¨‚Ä†</t>
  </si>
  <si>
    <t>Juan Jos‚àö¬© Campanella</t>
  </si>
  <si>
    <t>Soledad Villamil</t>
  </si>
  <si>
    <t>Ricardo Dar‚àö‚â†n</t>
  </si>
  <si>
    <t>The Secret in Their Eyes¬¨‚Ä†</t>
  </si>
  <si>
    <t>Guillermo Francella</t>
  </si>
  <si>
    <t>Argentina</t>
  </si>
  <si>
    <t>Dan Hicks</t>
  </si>
  <si>
    <t>Evil Dead II¬¨‚Ä†</t>
  </si>
  <si>
    <t>Kassie Wesley DePaiva</t>
  </si>
  <si>
    <t>Louis C.K.</t>
  </si>
  <si>
    <t>Action|Adventure|Comedy|Musical</t>
  </si>
  <si>
    <t>Pootie Tang¬¨‚Ä†</t>
  </si>
  <si>
    <t>Salvador Carrasco</t>
  </si>
  <si>
    <t>Zaide Silvia Guti‚àö¬©rrez</t>
  </si>
  <si>
    <t>Elpidia Carrillo</t>
  </si>
  <si>
    <t>La otra conquista¬¨‚Ä†</t>
  </si>
  <si>
    <t>Dami‚àö¬∞n Delgado</t>
  </si>
  <si>
    <t>Andr‚àö¬© ‚àö√≤vredal</t>
  </si>
  <si>
    <t>Johanna M‚àö‚àèrck</t>
  </si>
  <si>
    <t>Comedy|Drama|Fantasy|Horror</t>
  </si>
  <si>
    <t>Otto Jespersen</t>
  </si>
  <si>
    <t>Trollhunter¬¨‚Ä†</t>
  </si>
  <si>
    <t>Glenn Erland Tosterud</t>
  </si>
  <si>
    <t>Robert Cary</t>
  </si>
  <si>
    <t>Ira &amp; Abby¬¨‚Ä†</t>
  </si>
  <si>
    <t>Adam Rapp</t>
  </si>
  <si>
    <t>Winter Passing¬¨‚Ä†</t>
  </si>
  <si>
    <t>D.E.B.S.¬¨‚Ä†</t>
  </si>
  <si>
    <t>Warren P. Sonoda</t>
  </si>
  <si>
    <t>Mykel Shannon Jenkins</t>
  </si>
  <si>
    <t>Action|Biography|Crime|Drama|Family|Fantasy</t>
  </si>
  <si>
    <t>The Masked Saint¬¨‚Ä†</t>
  </si>
  <si>
    <t>Lara Jean Chorostecki</t>
  </si>
  <si>
    <t>Charles Ferguson</t>
  </si>
  <si>
    <t>Jerry Brown</t>
  </si>
  <si>
    <t>Jane Goodall</t>
  </si>
  <si>
    <t>Time to Choose¬¨‚Ä†</t>
  </si>
  <si>
    <t>Peter Agnefjall</t>
  </si>
  <si>
    <t>Luc Jacquet</t>
  </si>
  <si>
    <t>Sofie Gr‚àö‚Ä¢b‚àö‚àèl</t>
  </si>
  <si>
    <t>March of the Penguins¬¨‚Ä†</t>
  </si>
  <si>
    <t>Romane Bohringer</t>
  </si>
  <si>
    <t>Margin Call¬¨‚Ä†</t>
  </si>
  <si>
    <t>Clark Gregg</t>
  </si>
  <si>
    <t>Choke¬¨‚Ä†</t>
  </si>
  <si>
    <t>Damien Chazelle</t>
  </si>
  <si>
    <t>Whiplash¬¨‚Ä†</t>
  </si>
  <si>
    <t>Seu Jorge</t>
  </si>
  <si>
    <t>City of God¬¨‚Ä†</t>
  </si>
  <si>
    <t>Alexandre Rodrigues</t>
  </si>
  <si>
    <t>Justin Kerrigan</t>
  </si>
  <si>
    <t>John Simm</t>
  </si>
  <si>
    <t>Human Traffic¬¨‚Ä†</t>
  </si>
  <si>
    <t>Alexandra Rapaport</t>
  </si>
  <si>
    <t>Thomas Bo Larsen</t>
  </si>
  <si>
    <t>The Hunt¬¨‚Ä†</t>
  </si>
  <si>
    <t>Hana Shuan</t>
  </si>
  <si>
    <t>Bella¬¨‚Ä†</t>
  </si>
  <si>
    <t>Eric Styles</t>
  </si>
  <si>
    <t>Dreaming of Joseph Lees¬¨‚Ä†</t>
  </si>
  <si>
    <t>Joshua Marston</t>
  </si>
  <si>
    <t>Wilson Guerrero</t>
  </si>
  <si>
    <t>Maria Full of Grace¬¨‚Ä†</t>
  </si>
  <si>
    <t>Yenny Paola Vega</t>
  </si>
  <si>
    <t>Colombia</t>
  </si>
  <si>
    <t>Beginners¬¨‚Ä†</t>
  </si>
  <si>
    <t>Mary Page Keller</t>
  </si>
  <si>
    <t>Animal House¬¨‚Ä†</t>
  </si>
  <si>
    <t>Gert Fr‚àö‚àÇbe</t>
  </si>
  <si>
    <t>Honor Blackman</t>
  </si>
  <si>
    <t>Goldfinger¬¨‚Ä†</t>
  </si>
  <si>
    <t>Trainspotting¬¨‚Ä†</t>
  </si>
  <si>
    <t>The Original Kings of Comedy¬¨‚Ä†</t>
  </si>
  <si>
    <t>Tod Williams</t>
  </si>
  <si>
    <t>Paranormal Activity 2¬¨‚Ä†</t>
  </si>
  <si>
    <t>Micah Sloat</t>
  </si>
  <si>
    <t>Waking Ned Devine¬¨‚Ä†</t>
  </si>
  <si>
    <t>Dick Clark</t>
  </si>
  <si>
    <t>Crime|Documentary|Drama</t>
  </si>
  <si>
    <t>Bowling for Columbine¬¨‚Ä†</t>
  </si>
  <si>
    <t>Jack Sholder</t>
  </si>
  <si>
    <t>Robert Rusler</t>
  </si>
  <si>
    <t>Clu Gulager</t>
  </si>
  <si>
    <t>A Nightmare on Elm Street 2: Freddy's Revenge¬¨‚Ä†</t>
  </si>
  <si>
    <t>A Room with a View¬¨‚Ä†</t>
  </si>
  <si>
    <t>Denholm Elliott</t>
  </si>
  <si>
    <t>Adelaide Kane</t>
  </si>
  <si>
    <t>The Purge¬¨‚Ä†</t>
  </si>
  <si>
    <t>Victoria Leigh</t>
  </si>
  <si>
    <t>Danielle Kotch</t>
  </si>
  <si>
    <t>Sinister¬¨‚Ä†</t>
  </si>
  <si>
    <t>Mikki Padilla</t>
  </si>
  <si>
    <t>Biography|Comedy|Documentary</t>
  </si>
  <si>
    <t>Martin Lawrence Live: Runteldat¬¨‚Ä†</t>
  </si>
  <si>
    <t>Dayna Devon</t>
  </si>
  <si>
    <t>Air Bud¬¨‚Ä†</t>
  </si>
  <si>
    <t>Tom McLoughlin</t>
  </si>
  <si>
    <t>Ron Palillo</t>
  </si>
  <si>
    <t>Jason Lives: Friday the 13th Part VI¬¨‚Ä†</t>
  </si>
  <si>
    <t>Vincent Guastaferro</t>
  </si>
  <si>
    <t>Sessue Hayakawa</t>
  </si>
  <si>
    <t>William Holden</t>
  </si>
  <si>
    <t>The Bridge on the River Kwai¬¨‚Ä†</t>
  </si>
  <si>
    <t>Royal Dano</t>
  </si>
  <si>
    <t>Spaced Invaders¬¨‚Ä†</t>
  </si>
  <si>
    <t>Tonya Lee Williams</t>
  </si>
  <si>
    <t>Adam Marcus</t>
  </si>
  <si>
    <t>Leslie Jordan</t>
  </si>
  <si>
    <t>Jason Goes to Hell: The Final Friday¬¨‚Ä†</t>
  </si>
  <si>
    <t>Erin Gray</t>
  </si>
  <si>
    <t>Comedy|Documentary|Music</t>
  </si>
  <si>
    <t>Dave Chappelle's Block Party¬¨‚Ä†</t>
  </si>
  <si>
    <t>Lauryn Hill</t>
  </si>
  <si>
    <t>Benny Boom</t>
  </si>
  <si>
    <t>Next Day Air¬¨‚Ä†</t>
  </si>
  <si>
    <t>Nnegest Likk‚àö¬©</t>
  </si>
  <si>
    <t>Phat Girlz¬¨‚Ä†</t>
  </si>
  <si>
    <t>Joyful Drake</t>
  </si>
  <si>
    <t>Ariane Labed</t>
  </si>
  <si>
    <t>Seamus Davey-Fitzpatrick</t>
  </si>
  <si>
    <t>Before Midnight¬¨‚Ä†</t>
  </si>
  <si>
    <t>Athina Rachel Tsangari</t>
  </si>
  <si>
    <t>Christopher Leitch</t>
  </si>
  <si>
    <t>Robert Neary</t>
  </si>
  <si>
    <t>John Astin</t>
  </si>
  <si>
    <t>Teen Wolf Too¬¨‚Ä†</t>
  </si>
  <si>
    <t>Don Coscarelli</t>
  </si>
  <si>
    <t>A. Michael Baldwin</t>
  </si>
  <si>
    <t>Angus Scrimm</t>
  </si>
  <si>
    <t>Phantasm II¬¨‚Ä†</t>
  </si>
  <si>
    <t>James Le Gros</t>
  </si>
  <si>
    <t>Patricia Cardoso</t>
  </si>
  <si>
    <t>Real Women Have Curves¬¨‚Ä†</t>
  </si>
  <si>
    <t>Damien O'Donnell</t>
  </si>
  <si>
    <t>East Is East¬¨‚Ä†</t>
  </si>
  <si>
    <t>Peter M. Cohen</t>
  </si>
  <si>
    <t>Callie Thorne</t>
  </si>
  <si>
    <t>Whipped¬¨‚Ä†</t>
  </si>
  <si>
    <t>David Heyman</t>
  </si>
  <si>
    <t>Crime|Drama|History|Romance</t>
  </si>
  <si>
    <t>Kama Sutra: A Tale of Love¬¨‚Ä†</t>
  </si>
  <si>
    <t>Rekha</t>
  </si>
  <si>
    <t>Anthony Hickox</t>
  </si>
  <si>
    <t>Warlock: The Armageddon¬¨‚Ä†</t>
  </si>
  <si>
    <t>Paula Marshall</t>
  </si>
  <si>
    <t>Tom Schulman</t>
  </si>
  <si>
    <t>George Hamilton</t>
  </si>
  <si>
    <t>8 Heads in a Duffel Bag¬¨‚Ä†</t>
  </si>
  <si>
    <t>Jill Sprecher</t>
  </si>
  <si>
    <t>Rob McElhenney</t>
  </si>
  <si>
    <t>Thirteen Conversations About One Thing¬¨‚Ä†</t>
  </si>
  <si>
    <t>Darren Stein</t>
  </si>
  <si>
    <t>Jawbreaker¬¨‚Ä†</t>
  </si>
  <si>
    <t>Jeff Conaway</t>
  </si>
  <si>
    <t>Julian Schnabel</t>
  </si>
  <si>
    <t>Basquiat¬¨‚Ä†</t>
  </si>
  <si>
    <t>Courtney Love</t>
  </si>
  <si>
    <t>Nambitha Mpumlwana</t>
  </si>
  <si>
    <t>Tsotsi¬¨‚Ä†</t>
  </si>
  <si>
    <t>Rapulana Seiphemo</t>
  </si>
  <si>
    <t>Zulu</t>
  </si>
  <si>
    <t>Todd Solondz</t>
  </si>
  <si>
    <t>Happiness¬¨‚Ä†</t>
  </si>
  <si>
    <t>Joe Howard</t>
  </si>
  <si>
    <t>DysFunktional Family¬¨‚Ä†</t>
  </si>
  <si>
    <t>Robert Noble</t>
  </si>
  <si>
    <t>Comedy|Drama|Horror</t>
  </si>
  <si>
    <t>Tusk¬¨‚Ä†</t>
  </si>
  <si>
    <t>Ji-tae Yu</t>
  </si>
  <si>
    <t>Oldboy¬¨‚Ä†</t>
  </si>
  <si>
    <t>David Nixon</t>
  </si>
  <si>
    <t>Michael Bolten</t>
  </si>
  <si>
    <t>Robyn Lively</t>
  </si>
  <si>
    <t>Letters to God¬¨‚Ä†</t>
  </si>
  <si>
    <t>Christopher Schmidt</t>
  </si>
  <si>
    <t>Jason Eisener</t>
  </si>
  <si>
    <t>Robb Wells</t>
  </si>
  <si>
    <t>Hobo with a Shotgun¬¨‚Ä†</t>
  </si>
  <si>
    <t>Molly Dunsworth</t>
  </si>
  <si>
    <t>Enrique Begne</t>
  </si>
  <si>
    <t>Compadres¬¨‚Ä†</t>
  </si>
  <si>
    <t>Erick Elias</t>
  </si>
  <si>
    <t>Michael Landon Jr.</t>
  </si>
  <si>
    <t>Kevin Gage</t>
  </si>
  <si>
    <t>Drama|Family|Western</t>
  </si>
  <si>
    <t>Love's Abiding Joy¬¨‚Ä†</t>
  </si>
  <si>
    <t>Brianna Brown</t>
  </si>
  <si>
    <t>Leslye Headland</t>
  </si>
  <si>
    <t>Bachelorette¬¨‚Ä†</t>
  </si>
  <si>
    <t>Andrew Rannells</t>
  </si>
  <si>
    <t>Tim and Eric's Billion Dollar Movie¬¨‚Ä†</t>
  </si>
  <si>
    <t>Bob Ross</t>
  </si>
  <si>
    <t>Kostja Ullmann</t>
  </si>
  <si>
    <t>Summer Storm¬¨‚Ä†</t>
  </si>
  <si>
    <t>Robert Stadlober</t>
  </si>
  <si>
    <t>Kate Connor</t>
  </si>
  <si>
    <t>Johnny Pacar</t>
  </si>
  <si>
    <t>Fort McCoy¬¨‚Ä†</t>
  </si>
  <si>
    <t>Deon Taylor</t>
  </si>
  <si>
    <t>Matt Cohen</t>
  </si>
  <si>
    <t>Chain Letter¬¨‚Ä†</t>
  </si>
  <si>
    <t>Noah Segan</t>
  </si>
  <si>
    <t>Just Looking¬¨‚Ä†</t>
  </si>
  <si>
    <t>Peter Onorati</t>
  </si>
  <si>
    <t>The Divide¬¨‚Ä†</t>
  </si>
  <si>
    <t>Francesca Gregorini</t>
  </si>
  <si>
    <t>Tanner Hall¬¨‚Ä†</t>
  </si>
  <si>
    <t>Matheus Nachtergaele</t>
  </si>
  <si>
    <t>Fernanda Montenegro</t>
  </si>
  <si>
    <t>Central Station¬¨‚Ä†</t>
  </si>
  <si>
    <t>Othon Bastos</t>
  </si>
  <si>
    <t>Susan Seidelman</t>
  </si>
  <si>
    <t>Boynton Beach Club¬¨‚Ä†</t>
  </si>
  <si>
    <t>Brenda Vaccaro</t>
  </si>
  <si>
    <t>Heidi Ewing</t>
  </si>
  <si>
    <t>Greg Crowe</t>
  </si>
  <si>
    <t>Freakonomics¬¨‚Ä†</t>
  </si>
  <si>
    <t>Tempestt Bledsoe</t>
  </si>
  <si>
    <t>Ma‚àö√òwenn</t>
  </si>
  <si>
    <t>High Tension¬¨‚Ä†</t>
  </si>
  <si>
    <t>Oana Pellea</t>
  </si>
  <si>
    <t>Paula Jai Parker</t>
  </si>
  <si>
    <t>Isaac Hayes</t>
  </si>
  <si>
    <t>Hustle &amp; Flow¬¨‚Ä†</t>
  </si>
  <si>
    <t>Elise Neal</t>
  </si>
  <si>
    <t>Billy Wilder</t>
  </si>
  <si>
    <t>Joe E. Brown</t>
  </si>
  <si>
    <t>Nehemiah Persoff</t>
  </si>
  <si>
    <t>Some Like It Hot¬¨‚Ä†</t>
  </si>
  <si>
    <t>George Raft</t>
  </si>
  <si>
    <t>John Carl Buechler</t>
  </si>
  <si>
    <t>Terry Kiser</t>
  </si>
  <si>
    <t>Friday the 13th Part VII: The New Blood¬¨‚Ä†</t>
  </si>
  <si>
    <t>William Butler</t>
  </si>
  <si>
    <t>Terry</t>
  </si>
  <si>
    <t>Margaret Hamilton</t>
  </si>
  <si>
    <t>The Wizard of Oz¬¨‚Ä†</t>
  </si>
  <si>
    <t>Billie Burke</t>
  </si>
  <si>
    <t>Young Frankenstein¬¨‚Ä†</t>
  </si>
  <si>
    <t>Diary of the Dead¬¨‚Ä†</t>
  </si>
  <si>
    <t>Joe Dinicol</t>
  </si>
  <si>
    <t>Victor Nunez</t>
  </si>
  <si>
    <t>Patricia Richardson</t>
  </si>
  <si>
    <t>Ulee's Gold¬¨‚Ä†</t>
  </si>
  <si>
    <t>Vanessa Zima</t>
  </si>
  <si>
    <t>David Huddleston</t>
  </si>
  <si>
    <t>Blazing Saddles¬¨‚Ä†</t>
  </si>
  <si>
    <t>Joseph Zito</t>
  </si>
  <si>
    <t>Tom Everett</t>
  </si>
  <si>
    <t>Judie Aronson</t>
  </si>
  <si>
    <t>Friday the 13th: The Final Chapter¬¨‚Ä†</t>
  </si>
  <si>
    <t>Kimberly Beck</t>
  </si>
  <si>
    <t>Maurice¬¨‚Ä†</t>
  </si>
  <si>
    <t>Frank Sebastiano</t>
  </si>
  <si>
    <t>Laurie Metcalf</t>
  </si>
  <si>
    <t>Beer League¬¨‚Ä†</t>
  </si>
  <si>
    <t>Nacho Vigalondo</t>
  </si>
  <si>
    <t>Karra Elejalde</t>
  </si>
  <si>
    <t>Timecrimes¬¨‚Ä†</t>
  </si>
  <si>
    <t>B‚àö¬∞rbara Goenaga</t>
  </si>
  <si>
    <t>A Haunted House¬¨‚Ä†</t>
  </si>
  <si>
    <t>Dinesh D'Souza</t>
  </si>
  <si>
    <t>Zackary Steven Graham</t>
  </si>
  <si>
    <t>Barack Obama</t>
  </si>
  <si>
    <t>2016: Obama's America¬¨‚Ä†</t>
  </si>
  <si>
    <t>That Thing You Do!¬¨‚Ä†</t>
  </si>
  <si>
    <t>Tommy Lee Wallace</t>
  </si>
  <si>
    <t>Dan O'Herlihy</t>
  </si>
  <si>
    <t>Halloween III: Season of the Witch¬¨‚Ä†</t>
  </si>
  <si>
    <t>Nancy Kyes</t>
  </si>
  <si>
    <t>Leslie Small</t>
  </si>
  <si>
    <t>La'Princess Jackson</t>
  </si>
  <si>
    <t>David Jason Perez</t>
  </si>
  <si>
    <t>Kevin Hart: Let Me Explain¬¨‚Ä†</t>
  </si>
  <si>
    <t>Dana Hanna</t>
  </si>
  <si>
    <t>My Own Private Idaho¬¨‚Ä†</t>
  </si>
  <si>
    <t>Garden State¬¨‚Ä†</t>
  </si>
  <si>
    <t>Jill Flint</t>
  </si>
  <si>
    <t>Hans Weingartner</t>
  </si>
  <si>
    <t>Hanno P‚àö‚àÇschl</t>
  </si>
  <si>
    <t>Before Sunrise¬¨‚Ä†</t>
  </si>
  <si>
    <t>Dominik Castell</t>
  </si>
  <si>
    <t>Alison Maclean</t>
  </si>
  <si>
    <t>Jesus' Son¬¨‚Ä†</t>
  </si>
  <si>
    <t>Joshua Ormond</t>
  </si>
  <si>
    <t>Comedy|Crime|Drama|Sci-Fi</t>
  </si>
  <si>
    <t>Robot &amp; Frank¬¨‚Ä†</t>
  </si>
  <si>
    <t>Ana Gasteyer</t>
  </si>
  <si>
    <t>Isabel Coixet</t>
  </si>
  <si>
    <t>My Life Without Me¬¨‚Ä†</t>
  </si>
  <si>
    <t>Amanda Plummer</t>
  </si>
  <si>
    <t>James Ponsoldt</t>
  </si>
  <si>
    <t>The Spectacular Now¬¨‚Ä†</t>
  </si>
  <si>
    <t>Dayo Okeniyi</t>
  </si>
  <si>
    <t>Comedy|Family|Musical|Romance|Short</t>
  </si>
  <si>
    <t>Marilyn Hotchkiss' Ballroom Dancing and Charm School¬¨‚Ä†</t>
  </si>
  <si>
    <t>Michael Bower</t>
  </si>
  <si>
    <t>Tal Bachman</t>
  </si>
  <si>
    <t>Comedy|Documentary|War</t>
  </si>
  <si>
    <t>Bill Maher</t>
  </si>
  <si>
    <t>Religulous¬¨‚Ä†</t>
  </si>
  <si>
    <t>Steve Burg</t>
  </si>
  <si>
    <t>Joshua Tickell</t>
  </si>
  <si>
    <t>Sheryl Crow</t>
  </si>
  <si>
    <t>Fuel¬¨‚Ä†</t>
  </si>
  <si>
    <t>George W. Bush</t>
  </si>
  <si>
    <t>Tim Boxell</t>
  </si>
  <si>
    <t>Diana Scarwid</t>
  </si>
  <si>
    <t>Valley of the Heart's Delight¬¨‚Ä†</t>
  </si>
  <si>
    <t>Tom Bower</t>
  </si>
  <si>
    <t>Michael D. Sellers</t>
  </si>
  <si>
    <t>Eye of the Dolphin¬¨‚Ä†</t>
  </si>
  <si>
    <t>Reed Cowan</t>
  </si>
  <si>
    <t>Emily Pearson</t>
  </si>
  <si>
    <t>Dustin Lance Black</t>
  </si>
  <si>
    <t>8: The Mormon Proposition¬¨‚Ä†</t>
  </si>
  <si>
    <t>Gavin Newsom</t>
  </si>
  <si>
    <t>James Dodson</t>
  </si>
  <si>
    <t>The Other End of the Line¬¨‚Ä†</t>
  </si>
  <si>
    <t>Shriya Saran</t>
  </si>
  <si>
    <t>R‚àö¬∫diger Vogler</t>
  </si>
  <si>
    <t>Anatomy¬¨‚Ä†</t>
  </si>
  <si>
    <t>Sebastian Blomberg</t>
  </si>
  <si>
    <t>Alex Rivera</t>
  </si>
  <si>
    <t>Sleep Dealer¬¨‚Ä†</t>
  </si>
  <si>
    <t>Tenoch Huerta</t>
  </si>
  <si>
    <t>Super¬¨‚Ä†</t>
  </si>
  <si>
    <t>Paul T. Taylor</t>
  </si>
  <si>
    <t>Get on the Bus¬¨‚Ä†</t>
  </si>
  <si>
    <t>Robby Henson</t>
  </si>
  <si>
    <t>Thr3e¬¨‚Ä†</t>
  </si>
  <si>
    <t>Justine Waddell</t>
  </si>
  <si>
    <t>Poland</t>
  </si>
  <si>
    <t>Shane Meadows</t>
  </si>
  <si>
    <t>This Is England¬¨‚Ä†</t>
  </si>
  <si>
    <t>Carmen Marron</t>
  </si>
  <si>
    <t>Jossara Jinaro</t>
  </si>
  <si>
    <t>Go for It!¬¨‚Ä†</t>
  </si>
  <si>
    <t>Rene Rosado</t>
  </si>
  <si>
    <t>Deems Taylor</t>
  </si>
  <si>
    <t>Leopold Stokowski</t>
  </si>
  <si>
    <t>Fantasia¬¨‚Ä†</t>
  </si>
  <si>
    <t>Dana Kimmell</t>
  </si>
  <si>
    <t>Richard Brooker</t>
  </si>
  <si>
    <t>Friday the 13th Part III¬¨‚Ä†</t>
  </si>
  <si>
    <t>Catherine Parks</t>
  </si>
  <si>
    <t>Danny Steinmann</t>
  </si>
  <si>
    <t>Melanie Kinnaman</t>
  </si>
  <si>
    <t>Tiffany Helm</t>
  </si>
  <si>
    <t>Friday the 13th: A New Beginning¬¨‚Ä†</t>
  </si>
  <si>
    <t>Dominick Brascia</t>
  </si>
  <si>
    <t>The Last Sin Eater¬¨‚Ä†</t>
  </si>
  <si>
    <t>Jon Gunn</t>
  </si>
  <si>
    <t>Do You Believe?¬¨‚Ä†</t>
  </si>
  <si>
    <t>William Wyler</t>
  </si>
  <si>
    <t>Teresa Wright</t>
  </si>
  <si>
    <t>Myrna Loy</t>
  </si>
  <si>
    <t>The Best Years of Our Lives¬¨‚Ä†</t>
  </si>
  <si>
    <t>Dana Andrews</t>
  </si>
  <si>
    <t>Petter N‚àö¬∂ss</t>
  </si>
  <si>
    <t>Per Christian Ellefsen</t>
  </si>
  <si>
    <t>J‚àö‚àèrgen Langhelle</t>
  </si>
  <si>
    <t>Elling¬¨‚Ä†</t>
  </si>
  <si>
    <t>Sven Nordin</t>
  </si>
  <si>
    <t>Robert Fontaine</t>
  </si>
  <si>
    <t>Arturo Castro</t>
  </si>
  <si>
    <t>Michael Derek</t>
  </si>
  <si>
    <t>Mi America¬¨‚Ä†</t>
  </si>
  <si>
    <t>Brad Lee Wind</t>
  </si>
  <si>
    <t>Daniela Bianchi</t>
  </si>
  <si>
    <t>From Russia with Love¬¨‚Ä†</t>
  </si>
  <si>
    <t>Michael Herz</t>
  </si>
  <si>
    <t>Jessica Dublin</t>
  </si>
  <si>
    <t>Action|Comedy|Horror|Sci-Fi</t>
  </si>
  <si>
    <t>Phoebe Legere</t>
  </si>
  <si>
    <t>The Toxic Avenger Part II¬¨‚Ä†</t>
  </si>
  <si>
    <t>Lisa Gaye</t>
  </si>
  <si>
    <t>David Robert Mitchell</t>
  </si>
  <si>
    <t>Ruby Harris</t>
  </si>
  <si>
    <t>Maika Monroe</t>
  </si>
  <si>
    <t>It Follows¬¨‚Ä†</t>
  </si>
  <si>
    <t>Jake Weary</t>
  </si>
  <si>
    <t>Vernon Wells</t>
  </si>
  <si>
    <t>Mad Max 2: The Road Warrior¬¨‚Ä†</t>
  </si>
  <si>
    <t>Kjell Nilsson</t>
  </si>
  <si>
    <t>Chia-Liang Liu</t>
  </si>
  <si>
    <t>The Legend of Drunken Master¬¨‚Ä†</t>
  </si>
  <si>
    <t>Ho-Sung Pak</t>
  </si>
  <si>
    <t>Alicia Goranson</t>
  </si>
  <si>
    <t>Boys Don't Cry¬¨‚Ä†</t>
  </si>
  <si>
    <t>Jeannetta Arnette</t>
  </si>
  <si>
    <t>Chris Kentis</t>
  </si>
  <si>
    <t>Julia Taylor Ross</t>
  </si>
  <si>
    <t>Eric Sheffer Stevens</t>
  </si>
  <si>
    <t>Silent House¬¨‚Ä†</t>
  </si>
  <si>
    <t>Adam Trese</t>
  </si>
  <si>
    <t>The Lives of Others¬¨‚Ä†</t>
  </si>
  <si>
    <t>Ben Davies</t>
  </si>
  <si>
    <t>Courageous¬¨‚Ä†</t>
  </si>
  <si>
    <t>T.C. Stallings</t>
  </si>
  <si>
    <t>Sylvain Chomet</t>
  </si>
  <si>
    <t>Charles Linton</t>
  </si>
  <si>
    <t>Animation|Comedy|Drama</t>
  </si>
  <si>
    <t>Michel Robin</t>
  </si>
  <si>
    <t>The Triplets of Belleville¬¨‚Ä†</t>
  </si>
  <si>
    <t>B‚àö¬©atrice Bonifassi</t>
  </si>
  <si>
    <t>Chris Eyre</t>
  </si>
  <si>
    <t>Smoke Signals¬¨‚Ä†</t>
  </si>
  <si>
    <t>Albert Delpy</t>
  </si>
  <si>
    <t>Before Sunset¬¨‚Ä†</t>
  </si>
  <si>
    <t>Marie Pillet</t>
  </si>
  <si>
    <t>Jorge Salinas</t>
  </si>
  <si>
    <t>Amores Perros¬¨‚Ä†</t>
  </si>
  <si>
    <t>Goya Toledo</t>
  </si>
  <si>
    <t>Sarah Clarke</t>
  </si>
  <si>
    <t>Thirteen¬¨‚Ä†</t>
  </si>
  <si>
    <t>Debra Granik</t>
  </si>
  <si>
    <t>Shelley Waggener</t>
  </si>
  <si>
    <t>Winter's Bone¬¨‚Ä†</t>
  </si>
  <si>
    <t>Lauren Sweetser</t>
  </si>
  <si>
    <t>Miranda July</t>
  </si>
  <si>
    <t>Najarra Townsend</t>
  </si>
  <si>
    <t>Me and You and Everyone We Know¬¨‚Ä†</t>
  </si>
  <si>
    <t>Max Joseph</t>
  </si>
  <si>
    <t>We Are Your Friends¬¨‚Ä†</t>
  </si>
  <si>
    <t>Harsh Times¬¨‚Ä†</t>
  </si>
  <si>
    <t>Captive¬¨‚Ä†</t>
  </si>
  <si>
    <t>Sydelle Noel</t>
  </si>
  <si>
    <t>Full Frontal¬¨‚Ä†</t>
  </si>
  <si>
    <t>Kevin Tenney</t>
  </si>
  <si>
    <t>Tawny Kitaen</t>
  </si>
  <si>
    <t>Witchboard¬¨‚Ä†</t>
  </si>
  <si>
    <t>Rose Marie</t>
  </si>
  <si>
    <t>Peter Stickles</t>
  </si>
  <si>
    <t>Sook-Yin Lee</t>
  </si>
  <si>
    <t>Shortbus¬¨‚Ä†</t>
  </si>
  <si>
    <t>Raphael Barker</t>
  </si>
  <si>
    <t>Ari Folman</t>
  </si>
  <si>
    <t>Ronny Dayag</t>
  </si>
  <si>
    <t>Animation|Biography|Documentary|Drama|History|War</t>
  </si>
  <si>
    <t>Waltz with Bashir¬¨‚Ä†</t>
  </si>
  <si>
    <t>Zahava Solomon</t>
  </si>
  <si>
    <t>Hebrew</t>
  </si>
  <si>
    <t>Israel</t>
  </si>
  <si>
    <t>Gary Rogers</t>
  </si>
  <si>
    <t>Kirby Heyborne</t>
  </si>
  <si>
    <t>Noah Danby</t>
  </si>
  <si>
    <t>The Book of Mormon Movie, Volume 1: The Journey¬¨‚Ä†</t>
  </si>
  <si>
    <t>Bruce Newbold</t>
  </si>
  <si>
    <t>Dick Cheney</t>
  </si>
  <si>
    <t>Documentary|War</t>
  </si>
  <si>
    <t>No End in Sight¬¨‚Ä†</t>
  </si>
  <si>
    <t>Donald Rumsfeld</t>
  </si>
  <si>
    <t>Marielle Heller</t>
  </si>
  <si>
    <t>The Diary of a Teenage Girl¬¨‚Ä†</t>
  </si>
  <si>
    <t>Austin Lyon</t>
  </si>
  <si>
    <t>David Sington</t>
  </si>
  <si>
    <t>Buzz Aldrin</t>
  </si>
  <si>
    <t>Documentary|History</t>
  </si>
  <si>
    <t>John F. Kennedy</t>
  </si>
  <si>
    <t>In the Shadow of the Moon¬¨‚Ä†</t>
  </si>
  <si>
    <t>Neil Armstrong</t>
  </si>
  <si>
    <t>Biography|Documentary|History</t>
  </si>
  <si>
    <t>Inside Deep Throat¬¨‚Ä†</t>
  </si>
  <si>
    <t>Linda Lovelace</t>
  </si>
  <si>
    <t>Huck Botko</t>
  </si>
  <si>
    <t>Krysta Rodriguez</t>
  </si>
  <si>
    <t>Matt Bennett</t>
  </si>
  <si>
    <t>The Virginity Hit¬¨‚Ä†</t>
  </si>
  <si>
    <t>Zack Pearlman</t>
  </si>
  <si>
    <t>David Duchovny</t>
  </si>
  <si>
    <t>House of D¬¨‚Ä†</t>
  </si>
  <si>
    <t>Lance Mungia</t>
  </si>
  <si>
    <t>Stephane Gauger</t>
  </si>
  <si>
    <t>Action|Adventure|Comedy|Drama|Music|Sci-Fi</t>
  </si>
  <si>
    <t>Jeffrey Falcon</t>
  </si>
  <si>
    <t>Six-String Samurai¬¨‚Ä†</t>
  </si>
  <si>
    <t>Kim De Angelo</t>
  </si>
  <si>
    <t>Hue Rhodes</t>
  </si>
  <si>
    <t>Saint John of Las Vegas¬¨‚Ä†</t>
  </si>
  <si>
    <t>Caleb Landry Jones</t>
  </si>
  <si>
    <t>Stonewall¬¨‚Ä†</t>
  </si>
  <si>
    <t>Noah Buschel</t>
  </si>
  <si>
    <t>The Missing Person¬¨‚Ä†</t>
  </si>
  <si>
    <t>Hunter Richards</t>
  </si>
  <si>
    <t>London¬¨‚Ä†</t>
  </si>
  <si>
    <t>Laurie Collyer</t>
  </si>
  <si>
    <t>Sherrybaby¬¨‚Ä†</t>
  </si>
  <si>
    <t>Michelle Hurst</t>
  </si>
  <si>
    <t>Ralph Ziman</t>
  </si>
  <si>
    <t>Kenneth Nkosi</t>
  </si>
  <si>
    <t>Gangster's Paradise: Jerusalema¬¨‚Ä†</t>
  </si>
  <si>
    <t>Robert Hobbs</t>
  </si>
  <si>
    <t>Orson Welles</t>
  </si>
  <si>
    <t>Everett Sloane</t>
  </si>
  <si>
    <t>Crime|Drama|Film-Noir|Mystery|Thriller</t>
  </si>
  <si>
    <t>Rita Hayworth</t>
  </si>
  <si>
    <t>The Lady from Shanghai¬¨‚Ä†</t>
  </si>
  <si>
    <t>Ted de Corsia</t>
  </si>
  <si>
    <t>Paul Bunnell</t>
  </si>
  <si>
    <t>Kevin McCarthy</t>
  </si>
  <si>
    <t>Comedy|Fantasy|Musical|Sci-Fi</t>
  </si>
  <si>
    <t>Kate Maberly</t>
  </si>
  <si>
    <t>The Ghastly Love of Johnny X¬¨‚Ä†</t>
  </si>
  <si>
    <t>Paul Williams</t>
  </si>
  <si>
    <t>Tim Hunter</t>
  </si>
  <si>
    <t>River's Edge¬¨‚Ä†</t>
  </si>
  <si>
    <t>Northfork¬¨‚Ä†</t>
  </si>
  <si>
    <t>Rodrigo Cort‚àö¬©s</t>
  </si>
  <si>
    <t>Buried¬¨‚Ä†</t>
  </si>
  <si>
    <t>Erik Palladino</t>
  </si>
  <si>
    <t>Pascal Arnold</t>
  </si>
  <si>
    <t>Lizzie Brocher‚àö¬©</t>
  </si>
  <si>
    <t>Karl E. Landler</t>
  </si>
  <si>
    <t>One to Another¬¨‚Ä†</t>
  </si>
  <si>
    <t>Pierre Perrier</t>
  </si>
  <si>
    <t>Philippe Petit</t>
  </si>
  <si>
    <t>Biography|Crime|Documentary|History|Thriller</t>
  </si>
  <si>
    <t>Paul McGill</t>
  </si>
  <si>
    <t>Man on Wire¬¨‚Ä†</t>
  </si>
  <si>
    <t>Jean-Louis Blondeau</t>
  </si>
  <si>
    <t>Jamal Hill</t>
  </si>
  <si>
    <t>Adam Ratcliffe</t>
  </si>
  <si>
    <t>Logan Browning</t>
  </si>
  <si>
    <t>Brotherly Love¬¨‚Ä†</t>
  </si>
  <si>
    <t>Daniel Stamm</t>
  </si>
  <si>
    <t>The Last Exorcism¬¨‚Ä†</t>
  </si>
  <si>
    <t>Patrick Fabian</t>
  </si>
  <si>
    <t>Carlos Carrera</t>
  </si>
  <si>
    <t>Ana Claudia Talanc‚àö‚â•n</t>
  </si>
  <si>
    <t>El crimen del padre Amaro¬¨‚Ä†</t>
  </si>
  <si>
    <t>Benh Zeitlin</t>
  </si>
  <si>
    <t>Gina Montana</t>
  </si>
  <si>
    <t>Beasts of the Southern Wild¬¨‚Ä†</t>
  </si>
  <si>
    <t>Dwight Henry</t>
  </si>
  <si>
    <t>Maggie Greenwald</t>
  </si>
  <si>
    <t>Songcatcher¬¨‚Ä†</t>
  </si>
  <si>
    <t>The Greatest Movie Ever Sold¬¨‚Ä†</t>
  </si>
  <si>
    <t>Donald Trump</t>
  </si>
  <si>
    <t>Khyentse Norbu</t>
  </si>
  <si>
    <t>Lhakpa Dorji</t>
  </si>
  <si>
    <t>Tshewang Dendup</t>
  </si>
  <si>
    <t>Travelers and Magicians¬¨‚Ä†</t>
  </si>
  <si>
    <t>Sonam Kinga</t>
  </si>
  <si>
    <t>Dzongkha</t>
  </si>
  <si>
    <t>Ludger Pistor</t>
  </si>
  <si>
    <t>Run Lola Run¬¨‚Ä†</t>
  </si>
  <si>
    <t>Armin Rohde</t>
  </si>
  <si>
    <t>Lucky McKee</t>
  </si>
  <si>
    <t>Will Estes</t>
  </si>
  <si>
    <t>May¬¨‚Ä†</t>
  </si>
  <si>
    <t>In the Bedroom¬¨‚Ä†</t>
  </si>
  <si>
    <t>Steven R. Monroe</t>
  </si>
  <si>
    <t>Sarah Butler</t>
  </si>
  <si>
    <t>I Spit on Your Grave¬¨‚Ä†</t>
  </si>
  <si>
    <t>Daniel Franzese</t>
  </si>
  <si>
    <t>Mark Illsley</t>
  </si>
  <si>
    <t>Ally Walker</t>
  </si>
  <si>
    <t>Happy, Texas¬¨‚Ä†</t>
  </si>
  <si>
    <t>Pawel Pawlikowski</t>
  </si>
  <si>
    <t>Natalie Press</t>
  </si>
  <si>
    <t>My Summer of Love¬¨‚Ä†</t>
  </si>
  <si>
    <t>Dean Andrews</t>
  </si>
  <si>
    <t>Ritesh Batra</t>
  </si>
  <si>
    <t>Nawazuddin Siddiqui</t>
  </si>
  <si>
    <t>The Lunchbox¬¨‚Ä†</t>
  </si>
  <si>
    <t>Sally Potter</t>
  </si>
  <si>
    <t>Yes¬¨‚Ä†</t>
  </si>
  <si>
    <t>Dave Meyers</t>
  </si>
  <si>
    <t>Clifton Powell</t>
  </si>
  <si>
    <t>Foolish¬¨‚Ä†</t>
  </si>
  <si>
    <t>Marla Gibbs</t>
  </si>
  <si>
    <t>Nadine Labaki</t>
  </si>
  <si>
    <t>Adel Karam</t>
  </si>
  <si>
    <t>Yasmine Al Massri</t>
  </si>
  <si>
    <t>Caramel¬¨‚Ä†</t>
  </si>
  <si>
    <t>Arabic</t>
  </si>
  <si>
    <t>Eytan Fox</t>
  </si>
  <si>
    <t>Lior Ashkenazi</t>
  </si>
  <si>
    <t>Ohad Knoller</t>
  </si>
  <si>
    <t>The Bubble¬¨‚Ä†</t>
  </si>
  <si>
    <t>Yousef 'Joe' Sweid</t>
  </si>
  <si>
    <t>Romesh Sharma</t>
  </si>
  <si>
    <t>Revathy</t>
  </si>
  <si>
    <t>Romance</t>
  </si>
  <si>
    <t>Dil Jo Bhi Kahey...¬¨‚Ä†</t>
  </si>
  <si>
    <t>Bhoomika Chawla</t>
  </si>
  <si>
    <t>Fran‚àö√üois Truffaut</t>
  </si>
  <si>
    <t>Jean-Paul Belmondo</t>
  </si>
  <si>
    <t>Mississippi Mermaid¬¨‚Ä†</t>
  </si>
  <si>
    <t>Michel Bouquet</t>
  </si>
  <si>
    <t>Marisa Coughlan</t>
  </si>
  <si>
    <t>I Love Your Work¬¨‚Ä†</t>
  </si>
  <si>
    <t>Adrienne Shelly</t>
  </si>
  <si>
    <t>Waitress¬¨‚Ä†</t>
  </si>
  <si>
    <t>Newt Arnold</t>
  </si>
  <si>
    <t>Donald Gibb</t>
  </si>
  <si>
    <t>Bloodsport¬¨‚Ä†</t>
  </si>
  <si>
    <t>Ken Siu</t>
  </si>
  <si>
    <t>Larry Clark</t>
  </si>
  <si>
    <t>Leo Fitzpatrick</t>
  </si>
  <si>
    <t>Kids¬¨‚Ä†</t>
  </si>
  <si>
    <t>Justin Pierce</t>
  </si>
  <si>
    <t>Elizabeth Meriwether</t>
  </si>
  <si>
    <t>William Baldwin</t>
  </si>
  <si>
    <t>The Squid and the Whale¬¨‚Ä†</t>
  </si>
  <si>
    <t>Owen Kline</t>
  </si>
  <si>
    <t>Jennifer Westfeldt</t>
  </si>
  <si>
    <t>Scott Cohen</t>
  </si>
  <si>
    <t>Kissing Jessica Stein¬¨‚Ä†</t>
  </si>
  <si>
    <t>Brian Stepanek</t>
  </si>
  <si>
    <t>Exotica¬¨‚Ä†</t>
  </si>
  <si>
    <t>Buffalo '66¬¨‚Ä†</t>
  </si>
  <si>
    <t>Jan-Michael Vincent</t>
  </si>
  <si>
    <t>Insidious¬¨‚Ä†</t>
  </si>
  <si>
    <t>Philip Friedman</t>
  </si>
  <si>
    <t>Fabi‚àö¬∞n Bielinsky</t>
  </si>
  <si>
    <t>Gast‚àö‚â•n Pauls</t>
  </si>
  <si>
    <t>Nine Queens¬¨‚Ä†</t>
  </si>
  <si>
    <t>Leticia Br‚àö¬©dice</t>
  </si>
  <si>
    <t>Rebecca Miller</t>
  </si>
  <si>
    <t>The Ballad of Jack and Rose¬¨‚Ä†</t>
  </si>
  <si>
    <t>Ryan McDonald</t>
  </si>
  <si>
    <t>Maggie Carey</t>
  </si>
  <si>
    <t>The To Do List¬¨‚Ä†</t>
  </si>
  <si>
    <t>Salvator Xuereb</t>
  </si>
  <si>
    <t>Killing Zoe¬¨‚Ä†</t>
  </si>
  <si>
    <t>Jean-Hugues Anglade</t>
  </si>
  <si>
    <t>Henry Bean</t>
  </si>
  <si>
    <t>Theresa Russell</t>
  </si>
  <si>
    <t>The Believer¬¨‚Ä†</t>
  </si>
  <si>
    <t>Summer Phoenix</t>
  </si>
  <si>
    <t>Session 9¬¨‚Ä†</t>
  </si>
  <si>
    <t>Jessy Schram</t>
  </si>
  <si>
    <t>I Want Someone to Eat Cheese With¬¨‚Ä†</t>
  </si>
  <si>
    <t>Charles Chaplin</t>
  </si>
  <si>
    <t>Stanley Blystone</t>
  </si>
  <si>
    <t>Paulette Goddard</t>
  </si>
  <si>
    <t>Modern Times¬¨‚Ä†</t>
  </si>
  <si>
    <t>Fred Malatesta</t>
  </si>
  <si>
    <t>Pete Jones</t>
  </si>
  <si>
    <t>Stolen Summer¬¨‚Ä†</t>
  </si>
  <si>
    <t>My Name Is Bruce¬¨‚Ä†</t>
  </si>
  <si>
    <t>Timothy Patrick Quill</t>
  </si>
  <si>
    <t>The Salon¬¨‚Ä†</t>
  </si>
  <si>
    <t>Adam Carolla</t>
  </si>
  <si>
    <t>Jim O'Heir</t>
  </si>
  <si>
    <t>Road Hard¬¨‚Ä†</t>
  </si>
  <si>
    <t>John Arcilla</t>
  </si>
  <si>
    <t>Brian Lee Franklin</t>
  </si>
  <si>
    <t>Amigo¬¨‚Ä†</t>
  </si>
  <si>
    <t>Ronnie Lazaro</t>
  </si>
  <si>
    <t>Bruce McDonald</t>
  </si>
  <si>
    <t>Georgina Reilly</t>
  </si>
  <si>
    <t>Pontypool¬¨‚Ä†</t>
  </si>
  <si>
    <t>Boyd Banks</t>
  </si>
  <si>
    <t>James Mottern</t>
  </si>
  <si>
    <t>Trucker¬¨‚Ä†</t>
  </si>
  <si>
    <t>The Lords of Salem¬¨‚Ä†</t>
  </si>
  <si>
    <t>William Cottrell</t>
  </si>
  <si>
    <t>Billy Gilbert</t>
  </si>
  <si>
    <t>Adriana Caselotti</t>
  </si>
  <si>
    <t>Snow White and the Seven Dwarfs¬¨‚Ä†</t>
  </si>
  <si>
    <t>Lucille La Verne</t>
  </si>
  <si>
    <t>Lucrecia Martel</t>
  </si>
  <si>
    <t>Mercedes Mor‚àö¬∞n</t>
  </si>
  <si>
    <t>The Holy Girl¬¨‚Ä†</t>
  </si>
  <si>
    <t>Mar‚àö‚â†a Alche</t>
  </si>
  <si>
    <t>Zak Penn</t>
  </si>
  <si>
    <t>Gabriel Beristain</t>
  </si>
  <si>
    <t>Adventure|Comedy|Horror</t>
  </si>
  <si>
    <t>Incident at Loch Ness¬¨‚Ä†</t>
  </si>
  <si>
    <t>John Bailey</t>
  </si>
  <si>
    <t>Lock, Stock and Two Smoking Barrels¬¨‚Ä†</t>
  </si>
  <si>
    <t>Paprika Steen</t>
  </si>
  <si>
    <t>The Celebration¬¨‚Ä†</t>
  </si>
  <si>
    <t>Trine Dyrholm</t>
  </si>
  <si>
    <t>Trees Lounge¬¨‚Ä†</t>
  </si>
  <si>
    <t>Ham Tran</t>
  </si>
  <si>
    <t>Kieu Chinh</t>
  </si>
  <si>
    <t>Long Nguyen</t>
  </si>
  <si>
    <t>Journey from the Fall¬¨‚Ä†</t>
  </si>
  <si>
    <t>Cat Ly</t>
  </si>
  <si>
    <t>Vietnamese</t>
  </si>
  <si>
    <t>Rich Cowan</t>
  </si>
  <si>
    <t>The Basket¬¨‚Ä†</t>
  </si>
  <si>
    <t>Boris Rodriguez</t>
  </si>
  <si>
    <t>Eddie: The Sleepwalking Cannibal¬¨‚Ä†</t>
  </si>
  <si>
    <t>Jonathan Kesselman</t>
  </si>
  <si>
    <t>The Hebrew Hammer¬¨‚Ä†</t>
  </si>
  <si>
    <t>Arjun Sablok</t>
  </si>
  <si>
    <t>Uday Chopra</t>
  </si>
  <si>
    <t>Neal 'N' Nikki¬¨‚Ä†</t>
  </si>
  <si>
    <t>Samantha McLeod</t>
  </si>
  <si>
    <t>Adrienne King</t>
  </si>
  <si>
    <t>Betsy Palmer</t>
  </si>
  <si>
    <t>Friday the 13th Part 2¬¨‚Ä†</t>
  </si>
  <si>
    <t>Amy Steel</t>
  </si>
  <si>
    <t>Youssef Delara</t>
  </si>
  <si>
    <t>Jenni Rivera</t>
  </si>
  <si>
    <t>Filly Brown¬¨‚Ä†</t>
  </si>
  <si>
    <t>Jorge Diaz</t>
  </si>
  <si>
    <t>Laura San Giacomo</t>
  </si>
  <si>
    <t>Sex, Lies, and Videotape¬¨‚Ä†</t>
  </si>
  <si>
    <t>Saw¬¨‚Ä†</t>
  </si>
  <si>
    <t>Super Troopers¬¨‚Ä†</t>
  </si>
  <si>
    <t>Claudia Sainte-Luce</t>
  </si>
  <si>
    <t>Vera Wilson</t>
  </si>
  <si>
    <t>Ximena Ayala</t>
  </si>
  <si>
    <t>The Amazing Catfish¬¨‚Ä†</t>
  </si>
  <si>
    <t>Jos‚àö¬© Manuel Orozco Angulo</t>
  </si>
  <si>
    <t>Randeep Hooda</t>
  </si>
  <si>
    <t>Naseeruddin Shah</t>
  </si>
  <si>
    <t>Monsoon Wedding¬¨‚Ä†</t>
  </si>
  <si>
    <t>You Can Count on Me¬¨‚Ä†</t>
  </si>
  <si>
    <t>Jamie Babbit</t>
  </si>
  <si>
    <t>But I'm a Cheerleader¬¨‚Ä†</t>
  </si>
  <si>
    <t>David Boyd</t>
  </si>
  <si>
    <t>Home Run¬¨‚Ä†</t>
  </si>
  <si>
    <t>Reservoir Dogs¬¨‚Ä†</t>
  </si>
  <si>
    <t>Luigi Pistilli</t>
  </si>
  <si>
    <t>The Good, the Bad and the Ugly¬¨‚Ä†</t>
  </si>
  <si>
    <t>Enzo Petito</t>
  </si>
  <si>
    <t>Anna Muylaert</t>
  </si>
  <si>
    <t>Regina Cas‚àö¬©</t>
  </si>
  <si>
    <t>Alex Huszar</t>
  </si>
  <si>
    <t>The Second Mother¬¨‚Ä†</t>
  </si>
  <si>
    <t>Luis Miranda</t>
  </si>
  <si>
    <t>Steve Taylor</t>
  </si>
  <si>
    <t>Marshall Allman</t>
  </si>
  <si>
    <t>Blue Like Jazz¬¨‚Ä†</t>
  </si>
  <si>
    <t>Eric Lange</t>
  </si>
  <si>
    <t>Kurt Voss</t>
  </si>
  <si>
    <t>Coyote Shivers</t>
  </si>
  <si>
    <t>Lemmy</t>
  </si>
  <si>
    <t>Down and Out with the Dolls¬¨‚Ä†</t>
  </si>
  <si>
    <t>Zo‚àö¬¥ Poledouris</t>
  </si>
  <si>
    <t>L‚àö¬©a Pool</t>
  </si>
  <si>
    <t>Pink Ribbons, Inc.¬¨‚Ä†</t>
  </si>
  <si>
    <t>James David Pasternak</t>
  </si>
  <si>
    <t>Certifiably Jonathan¬¨‚Ä†</t>
  </si>
  <si>
    <t>Tom Sanchez</t>
  </si>
  <si>
    <t>Antonio Arru‚àö¬©</t>
  </si>
  <si>
    <t>Nataniel S‚àö¬∞nchez</t>
  </si>
  <si>
    <t>The Knife of Don Juan¬¨‚Ä†</t>
  </si>
  <si>
    <t>Juan Carlos Montoya</t>
  </si>
  <si>
    <t>Adventure|Comedy|Sport</t>
  </si>
  <si>
    <t>Airborne¬¨‚Ä†</t>
  </si>
  <si>
    <t>Brittney Powell</t>
  </si>
  <si>
    <t>Rob McKittrick</t>
  </si>
  <si>
    <t>Waiting...¬¨‚Ä†</t>
  </si>
  <si>
    <t>Dead Man's Shoes¬¨‚Ä†</t>
  </si>
  <si>
    <t>George Newton</t>
  </si>
  <si>
    <t>Jeff Burr</t>
  </si>
  <si>
    <t>Action|Drama|Horror|Thriller</t>
  </si>
  <si>
    <t>From a Whisper to a Scream¬¨‚Ä†</t>
  </si>
  <si>
    <t>Susan Tyrrell</t>
  </si>
  <si>
    <t>Guy Maddin</t>
  </si>
  <si>
    <t>CindyMarie Small</t>
  </si>
  <si>
    <t>Comedy|Horror|Musical</t>
  </si>
  <si>
    <t>Sarah Murphy-Dyson</t>
  </si>
  <si>
    <t>Dracula: Pages from a Virgin's Diary¬¨‚Ä†</t>
  </si>
  <si>
    <t>Brent Neale</t>
  </si>
  <si>
    <t>Panos Cosmatos</t>
  </si>
  <si>
    <t>Marilyn Norry</t>
  </si>
  <si>
    <t>Beyond the Black Rainbow¬¨‚Ä†</t>
  </si>
  <si>
    <t>Eva Bourne</t>
  </si>
  <si>
    <t>Gareth Evans</t>
  </si>
  <si>
    <t>Yayan Ruhian</t>
  </si>
  <si>
    <t>Iko Uwais</t>
  </si>
  <si>
    <t>The Raid: Redemption¬¨‚Ä†</t>
  </si>
  <si>
    <t>Donny Alamsyah</t>
  </si>
  <si>
    <t>Indonesian</t>
  </si>
  <si>
    <t>Indonesia</t>
  </si>
  <si>
    <t>Burgess Meredith</t>
  </si>
  <si>
    <t>Rocky¬¨‚Ä†</t>
  </si>
  <si>
    <t>Levan Gabriadze</t>
  </si>
  <si>
    <t>Renee Olstead</t>
  </si>
  <si>
    <t>Unfriended¬¨‚Ä†</t>
  </si>
  <si>
    <t>Heather Sossaman</t>
  </si>
  <si>
    <t>The Howling¬¨‚Ä†</t>
  </si>
  <si>
    <t>Jack Lord</t>
  </si>
  <si>
    <t>Ursula Andress</t>
  </si>
  <si>
    <t>Dr. No¬¨‚Ä†</t>
  </si>
  <si>
    <t>Bradley Parker</t>
  </si>
  <si>
    <t>Chernobyl Diaries¬¨‚Ä†</t>
  </si>
  <si>
    <t>Clive Barker</t>
  </si>
  <si>
    <t>Ashley Laurence</t>
  </si>
  <si>
    <t>Andrew Robinson</t>
  </si>
  <si>
    <t>Hellraiser¬¨‚Ä†</t>
  </si>
  <si>
    <t>Clare Higgins</t>
  </si>
  <si>
    <t>Harold Cronk</t>
  </si>
  <si>
    <t>Robin Givens</t>
  </si>
  <si>
    <t>Benjamin A. Onyango</t>
  </si>
  <si>
    <t>God's Not Dead 2¬¨‚Ä†</t>
  </si>
  <si>
    <t>Maria Canals-Barrera</t>
  </si>
  <si>
    <t>Cry_Wolf¬¨‚Ä†</t>
  </si>
  <si>
    <t>Takao Okawara</t>
  </si>
  <si>
    <t>Naomi Nishida</t>
  </si>
  <si>
    <t>Hiroshi Abe</t>
  </si>
  <si>
    <t>Godzilla 2000¬¨‚Ä†</t>
  </si>
  <si>
    <t>Sakae Kimura</t>
  </si>
  <si>
    <t>Blue Valentine¬¨‚Ä†</t>
  </si>
  <si>
    <t>Duncan Tucker</t>
  </si>
  <si>
    <t>Transamerica¬¨‚Ä†</t>
  </si>
  <si>
    <t>Paul Borghese</t>
  </si>
  <si>
    <t>Claudiu Trandafir</t>
  </si>
  <si>
    <t>Fernanda Andrade</t>
  </si>
  <si>
    <t>The Devil Inside¬¨‚Ä†</t>
  </si>
  <si>
    <t>Russ Meyer</t>
  </si>
  <si>
    <t>Cynthia Myers</t>
  </si>
  <si>
    <t>Beyond the Valley of the Dolls¬¨‚Ä†</t>
  </si>
  <si>
    <t>Harrison Page</t>
  </si>
  <si>
    <t>The Green Inferno¬¨‚Ä†</t>
  </si>
  <si>
    <t>Magda Apanowicz</t>
  </si>
  <si>
    <t>Ben Lewin</t>
  </si>
  <si>
    <t>The Sessions¬¨‚Ä†</t>
  </si>
  <si>
    <t>Rhea Perlman</t>
  </si>
  <si>
    <t>Next Stop Wonderland¬¨‚Ä†</t>
  </si>
  <si>
    <t>Courtney Hunt</t>
  </si>
  <si>
    <t>Michael O'Keefe</t>
  </si>
  <si>
    <t>Frozen River¬¨‚Ä†</t>
  </si>
  <si>
    <t>Misty Upham</t>
  </si>
  <si>
    <t>Morgan Neville</t>
  </si>
  <si>
    <t>Lou Adler</t>
  </si>
  <si>
    <t>20 Feet from Stardom¬¨‚Ä†</t>
  </si>
  <si>
    <t>Merry Clayton</t>
  </si>
  <si>
    <t>Natasha Gregson Wagner</t>
  </si>
  <si>
    <t>Two Girls and a Guy¬¨‚Ä†</t>
  </si>
  <si>
    <t>Angel David</t>
  </si>
  <si>
    <t>Walking and Talking¬¨‚Ä†</t>
  </si>
  <si>
    <t>Chris Paine</t>
  </si>
  <si>
    <t>Phyllis Diller</t>
  </si>
  <si>
    <t>Who Killed the Electric Car?¬¨‚Ä†</t>
  </si>
  <si>
    <t>Colette Divine</t>
  </si>
  <si>
    <t>Greg Berlanti</t>
  </si>
  <si>
    <t>The Broken Hearts Club: A Romantic Comedy¬¨‚Ä†</t>
  </si>
  <si>
    <t>Marc Levin</t>
  </si>
  <si>
    <t>Saul Williams</t>
  </si>
  <si>
    <t>Slam¬¨‚Ä†</t>
  </si>
  <si>
    <t>Bonz Malone</t>
  </si>
  <si>
    <t>Richard Dutcher</t>
  </si>
  <si>
    <t>Frank Gerrish</t>
  </si>
  <si>
    <t>Brigham City¬¨‚Ä†</t>
  </si>
  <si>
    <t>Rick Macy</t>
  </si>
  <si>
    <t>Khalid Mohamed</t>
  </si>
  <si>
    <t>Manoj Bajpayee</t>
  </si>
  <si>
    <t>Karisma Kapoor</t>
  </si>
  <si>
    <t>Fiza¬¨‚Ä†</t>
  </si>
  <si>
    <t>Jaya Bhaduri</t>
  </si>
  <si>
    <t>Dian Bachar</t>
  </si>
  <si>
    <t>Orgazmo¬¨‚Ä†</t>
  </si>
  <si>
    <t>Matt Stone</t>
  </si>
  <si>
    <t>All the Real Girls¬¨‚Ä†</t>
  </si>
  <si>
    <t>Finn Taylor</t>
  </si>
  <si>
    <t>Dream with the Fishes¬¨‚Ä†</t>
  </si>
  <si>
    <t>Karen Moncrieff</t>
  </si>
  <si>
    <t>Blue Car¬¨‚Ä†</t>
  </si>
  <si>
    <t>Jos‚àö¬© Luis Valenzuela</t>
  </si>
  <si>
    <t>Luminarias¬¨‚Ä†</t>
  </si>
  <si>
    <t>Goran Dukic</t>
  </si>
  <si>
    <t>Wristcutters: A Love Story¬¨‚Ä†</t>
  </si>
  <si>
    <t>Efram Potelle</t>
  </si>
  <si>
    <t>The Battle of Shaker Heights¬¨‚Ä†</t>
  </si>
  <si>
    <t>Joshua Oppenheimer</t>
  </si>
  <si>
    <t>Herman Koto</t>
  </si>
  <si>
    <t>Biography|Crime|Documentary|History</t>
  </si>
  <si>
    <t>Anwar Congo</t>
  </si>
  <si>
    <t>The Act of Killing¬¨‚Ä†</t>
  </si>
  <si>
    <t>Syamsul Arifin</t>
  </si>
  <si>
    <t>Alex Gibney</t>
  </si>
  <si>
    <t>Crime|Documentary|War</t>
  </si>
  <si>
    <t>Taxi to the Dark Side¬¨‚Ä†</t>
  </si>
  <si>
    <t>Greg D'Agostino</t>
  </si>
  <si>
    <t>Paul Crowder</t>
  </si>
  <si>
    <t>Marv Albert</t>
  </si>
  <si>
    <t>Documentary|Sport</t>
  </si>
  <si>
    <t>Pel‚àö¬©</t>
  </si>
  <si>
    <t>Once in a Lifetime: The Extraordinary Story of the New York Cosmos¬¨‚Ä†</t>
  </si>
  <si>
    <t>Ahmet Ertegun</t>
  </si>
  <si>
    <t>Anthony Powell</t>
  </si>
  <si>
    <t>Tom Hamann</t>
  </si>
  <si>
    <t>Adventure|Biography|Documentary|Drama</t>
  </si>
  <si>
    <t>Josh Swanson</t>
  </si>
  <si>
    <t>Antarctica: A Year on Ice¬¨‚Ä†</t>
  </si>
  <si>
    <t>Kief Davidson</t>
  </si>
  <si>
    <t>Brian Whitaker</t>
  </si>
  <si>
    <t>G.W. Krauss</t>
  </si>
  <si>
    <t>A Lego Brickumentary¬¨‚Ä†</t>
  </si>
  <si>
    <t>Johnny Remo</t>
  </si>
  <si>
    <t>Matthew Ziff</t>
  </si>
  <si>
    <t>Hardflip¬¨‚Ä†</t>
  </si>
  <si>
    <t>Raquel Elizabeth Ames</t>
  </si>
  <si>
    <t>Vivek Agnihotri</t>
  </si>
  <si>
    <t>Thriller</t>
  </si>
  <si>
    <t>Emraan Hashmi</t>
  </si>
  <si>
    <t>Chocolate: Deep Dark Secrets¬¨‚Ä†</t>
  </si>
  <si>
    <t>Sunil Shetty</t>
  </si>
  <si>
    <t>Ti West</t>
  </si>
  <si>
    <t>Lena Dunham</t>
  </si>
  <si>
    <t>The House of the Devil¬¨‚Ä†</t>
  </si>
  <si>
    <t>Nick Tomnay</t>
  </si>
  <si>
    <t>The Perfect Host¬¨‚Ä†</t>
  </si>
  <si>
    <t>Safe Men¬¨‚Ä†</t>
  </si>
  <si>
    <t>The Specials¬¨‚Ä†</t>
  </si>
  <si>
    <t>Eric Nicholas</t>
  </si>
  <si>
    <t>Jordana Spiro</t>
  </si>
  <si>
    <t>Alone with Her¬¨‚Ä†</t>
  </si>
  <si>
    <t>Jonathon Trent</t>
  </si>
  <si>
    <t>Benjamin Dickinson</t>
  </si>
  <si>
    <t>Alexia Rasmussen</t>
  </si>
  <si>
    <t>Creative Control¬¨‚Ä†</t>
  </si>
  <si>
    <t>Meredith Hagner</t>
  </si>
  <si>
    <t>Hal Haberman</t>
  </si>
  <si>
    <t>Paul Blackthorne</t>
  </si>
  <si>
    <t>Special¬¨‚Ä†</t>
  </si>
  <si>
    <t>Ian Bohen</t>
  </si>
  <si>
    <t>Mariel Hemingway</t>
  </si>
  <si>
    <t>In Her Line of Fire¬¨‚Ä†</t>
  </si>
  <si>
    <t>Jesse Hutch</t>
  </si>
  <si>
    <t>The Jimmy Show¬¨‚Ä†</t>
  </si>
  <si>
    <t>Heather Bucha</t>
  </si>
  <si>
    <t>Elia Kazan</t>
  </si>
  <si>
    <t>Karl Malden</t>
  </si>
  <si>
    <t>On the Waterfront¬¨‚Ä†</t>
  </si>
  <si>
    <t>Kat Coiro</t>
  </si>
  <si>
    <t>L!fe Happens¬¨‚Ä†</t>
  </si>
  <si>
    <t>Kristen Johnston</t>
  </si>
  <si>
    <t>Cristian Mungiu</t>
  </si>
  <si>
    <t>Vlad Ivanov</t>
  </si>
  <si>
    <t>Anamaria Marinca</t>
  </si>
  <si>
    <t>4 Months, 3 Weeks and 2 Days¬¨‚Ä†</t>
  </si>
  <si>
    <t>Alexandru Potocean</t>
  </si>
  <si>
    <t>Romanian</t>
  </si>
  <si>
    <t>G.J. Echternkamp</t>
  </si>
  <si>
    <t>Odessa Rae</t>
  </si>
  <si>
    <t>Hard Candy¬¨‚Ä†</t>
  </si>
  <si>
    <t>Patrick Wilson</t>
  </si>
  <si>
    <t>The Quiet¬¨‚Ä†</t>
  </si>
  <si>
    <t>Ahna O'Reilly</t>
  </si>
  <si>
    <t>Fruitvale Station¬¨‚Ä†</t>
  </si>
  <si>
    <t>Ariana Neal</t>
  </si>
  <si>
    <t>Ramaa Mosley</t>
  </si>
  <si>
    <t>Comedy|Fantasy|Thriller</t>
  </si>
  <si>
    <t>The Brass Teapot¬¨‚Ä†</t>
  </si>
  <si>
    <t>Rian Bishop</t>
  </si>
  <si>
    <t>The Hammer¬¨‚Ä†</t>
  </si>
  <si>
    <t>C. Jay Cox</t>
  </si>
  <si>
    <t>Latter Days¬¨‚Ä†</t>
  </si>
  <si>
    <t>Jamie Travis</t>
  </si>
  <si>
    <t>For a Good Time, Call...¬¨‚Ä†</t>
  </si>
  <si>
    <t>Rich Christiano</t>
  </si>
  <si>
    <t>D. David Morin</t>
  </si>
  <si>
    <t>Drama|Fantasy|Sci-Fi</t>
  </si>
  <si>
    <t>Gavin MacLeod</t>
  </si>
  <si>
    <t>Time Changer¬¨‚Ä†</t>
  </si>
  <si>
    <t>Hal Linden</t>
  </si>
  <si>
    <t>Asghar Farhadi</t>
  </si>
  <si>
    <t>Leila Hatami</t>
  </si>
  <si>
    <t>Shahab Hosseini</t>
  </si>
  <si>
    <t>A Separation¬¨‚Ä†</t>
  </si>
  <si>
    <t>Peyman Moaadi</t>
  </si>
  <si>
    <t>Persian</t>
  </si>
  <si>
    <t>Ken Leung</t>
  </si>
  <si>
    <t>Welcome to the Dollhouse¬¨‚Ä†</t>
  </si>
  <si>
    <t>Christina Vidal</t>
  </si>
  <si>
    <t>Allison Dean</t>
  </si>
  <si>
    <t>Ruby in Paradise¬¨‚Ä†</t>
  </si>
  <si>
    <t>Dorothy Lyman</t>
  </si>
  <si>
    <t>Victor Rasuk</t>
  </si>
  <si>
    <t>Raising Victor Vargas¬¨‚Ä†</t>
  </si>
  <si>
    <t>Judy Marte</t>
  </si>
  <si>
    <t>Deterrence¬¨‚Ä†</t>
  </si>
  <si>
    <t>Shane Dawson</t>
  </si>
  <si>
    <t>Kurt Angle</t>
  </si>
  <si>
    <t>Not Cool¬¨‚Ä†</t>
  </si>
  <si>
    <t>Cherami Leigh</t>
  </si>
  <si>
    <t>Stig Frode Henriksen</t>
  </si>
  <si>
    <t>Bj‚àö‚àèrn Sundquist</t>
  </si>
  <si>
    <t>Dead Snow¬¨‚Ä†</t>
  </si>
  <si>
    <t>Ane Dahl Torp</t>
  </si>
  <si>
    <t>Ryan Little</t>
  </si>
  <si>
    <t>Action|Adventure|Drama|War</t>
  </si>
  <si>
    <t>Corbin Allred</t>
  </si>
  <si>
    <t>Saints and Soldiers¬¨‚Ä†</t>
  </si>
  <si>
    <t>American Graffiti¬¨‚Ä†</t>
  </si>
  <si>
    <t>Mackenzie Phillips</t>
  </si>
  <si>
    <t>Matt Maiellaro</t>
  </si>
  <si>
    <t>Action|Adventure|Animation|Comedy|Fantasy|Sci-Fi</t>
  </si>
  <si>
    <t>Aqua Teen Hunger Force Colon Movie Film for Theaters¬¨‚Ä†</t>
  </si>
  <si>
    <t>Safety Not Guaranteed¬¨‚Ä†</t>
  </si>
  <si>
    <t>Ben Wheatley</t>
  </si>
  <si>
    <t>Kill List¬¨‚Ä†</t>
  </si>
  <si>
    <t>Jake Ryan</t>
  </si>
  <si>
    <t>The Innkeepers¬¨‚Ä†</t>
  </si>
  <si>
    <t>Pat Healy</t>
  </si>
  <si>
    <t>Christel Khalil</t>
  </si>
  <si>
    <t>Raymond J. Barry</t>
  </si>
  <si>
    <t>Interview with the Assassin¬¨‚Ä†</t>
  </si>
  <si>
    <t>Renee Faia</t>
  </si>
  <si>
    <t>Oliver Blackburn</t>
  </si>
  <si>
    <t>Nichola Burley</t>
  </si>
  <si>
    <t>Donkey Punch¬¨‚Ä†</t>
  </si>
  <si>
    <t>Arthur Agee</t>
  </si>
  <si>
    <t>Documentary|Drama|Sport</t>
  </si>
  <si>
    <t>William Gates</t>
  </si>
  <si>
    <t>Hoop Dreams¬¨‚Ä†</t>
  </si>
  <si>
    <t>Isiah Thomas</t>
  </si>
  <si>
    <t>L.I.E.¬¨‚Ä†</t>
  </si>
  <si>
    <t>Walter Masterson</t>
  </si>
  <si>
    <t>Ryan Fleck</t>
  </si>
  <si>
    <t>Half Nelson¬¨‚Ä†</t>
  </si>
  <si>
    <t>Jeff Lima</t>
  </si>
  <si>
    <t>Jennifer Wynne Farmer</t>
  </si>
  <si>
    <t>Akima</t>
  </si>
  <si>
    <t>Naturally Native¬¨‚Ä†</t>
  </si>
  <si>
    <t>Max Gail</t>
  </si>
  <si>
    <t>Christopher Scott Cherot</t>
  </si>
  <si>
    <t>Robinne Lee</t>
  </si>
  <si>
    <t>Hav Plenty¬¨‚Ä†</t>
  </si>
  <si>
    <t>Chenoa Maxwell</t>
  </si>
  <si>
    <t>Mark Sandrich</t>
  </si>
  <si>
    <t>Edward Everett Horton</t>
  </si>
  <si>
    <t>Ginger Rogers</t>
  </si>
  <si>
    <t>Top Hat¬¨‚Ä†</t>
  </si>
  <si>
    <t>Eric Blore</t>
  </si>
  <si>
    <t>Daniel Myrick</t>
  </si>
  <si>
    <t>Joshua Leonard</t>
  </si>
  <si>
    <t>Heather Donahue</t>
  </si>
  <si>
    <t>The Blair Witch Project¬¨‚Ä†</t>
  </si>
  <si>
    <t>Michael C. Williams</t>
  </si>
  <si>
    <t>Michael Wadleigh</t>
  </si>
  <si>
    <t>Jimi Hendrix</t>
  </si>
  <si>
    <t>Documentary|History|Music</t>
  </si>
  <si>
    <t>Joe Cocker</t>
  </si>
  <si>
    <t>Woodstock¬¨‚Ä†</t>
  </si>
  <si>
    <t>Joan Baez</t>
  </si>
  <si>
    <t>David A.R. White</t>
  </si>
  <si>
    <t>Mercy Streets¬¨‚Ä†</t>
  </si>
  <si>
    <t>Cynthia Watros</t>
  </si>
  <si>
    <t>Gene Teigland</t>
  </si>
  <si>
    <t>Matthew Feeney</t>
  </si>
  <si>
    <t>Kendyl Joi</t>
  </si>
  <si>
    <t>Arnolds Park¬¨‚Ä†</t>
  </si>
  <si>
    <t>Tac Fitzgerald</t>
  </si>
  <si>
    <t>Scott Ziehl</t>
  </si>
  <si>
    <t>Broken Vessels¬¨‚Ä†</t>
  </si>
  <si>
    <t>Brent David Fraser</t>
  </si>
  <si>
    <t>Ringo Starr</t>
  </si>
  <si>
    <t>Paul McCartney</t>
  </si>
  <si>
    <t>A Hard Day's Night¬¨‚Ä†</t>
  </si>
  <si>
    <t>George Harrison</t>
  </si>
  <si>
    <t>U. Roberto Romano</t>
  </si>
  <si>
    <t>The Harvest/La Cosecha¬¨‚Ä†</t>
  </si>
  <si>
    <t>Ken Bevel</t>
  </si>
  <si>
    <t>Kirk Cameron</t>
  </si>
  <si>
    <t>Fireproof¬¨‚Ä†</t>
  </si>
  <si>
    <t>Erin Bethea</t>
  </si>
  <si>
    <t>Joe Camp</t>
  </si>
  <si>
    <t>Peter Breck</t>
  </si>
  <si>
    <t>Adventure|Family|Romance</t>
  </si>
  <si>
    <t>Frances Bavier</t>
  </si>
  <si>
    <t>Benji¬¨‚Ä†</t>
  </si>
  <si>
    <t>Edgar Buchanan</t>
  </si>
  <si>
    <t>Saul Stein</t>
  </si>
  <si>
    <t>Adventure|Biography|Drama|Horror|Thriller</t>
  </si>
  <si>
    <t>Blanchard Ryan</t>
  </si>
  <si>
    <t>Open Water¬¨‚Ä†</t>
  </si>
  <si>
    <t>Daniel Travis</t>
  </si>
  <si>
    <t>John 'Bud' Cardos</t>
  </si>
  <si>
    <t>Hoke Howell</t>
  </si>
  <si>
    <t>Woody Strode</t>
  </si>
  <si>
    <t>Kingdom of the Spiders¬¨‚Ä†</t>
  </si>
  <si>
    <t>Tiffany Bolling</t>
  </si>
  <si>
    <t>The Station Agent¬¨‚Ä†</t>
  </si>
  <si>
    <t>Brian Baugh</t>
  </si>
  <si>
    <t>Sean Michael Afable</t>
  </si>
  <si>
    <t>To Save a Life¬¨‚Ä†</t>
  </si>
  <si>
    <t>Barry W. Blaustein</t>
  </si>
  <si>
    <t>Vince McMahon</t>
  </si>
  <si>
    <t>Biography|Documentary|Sport</t>
  </si>
  <si>
    <t>Terry Funk</t>
  </si>
  <si>
    <t>Beyond the Mat¬¨‚Ä†</t>
  </si>
  <si>
    <t>Mick Foley</t>
  </si>
  <si>
    <t>Kurt Hale</t>
  </si>
  <si>
    <t>Lincoln Hoppe</t>
  </si>
  <si>
    <t>The Singles Ward¬¨‚Ä†</t>
  </si>
  <si>
    <t>Daryn Tufts</t>
  </si>
  <si>
    <t>Siddiq Barmak</t>
  </si>
  <si>
    <t>Zubaida Sahar</t>
  </si>
  <si>
    <t>Marina Golbahari</t>
  </si>
  <si>
    <t>Osama¬¨‚Ä†</t>
  </si>
  <si>
    <t>Mohamad Haref Harati</t>
  </si>
  <si>
    <t>Afghanistan</t>
  </si>
  <si>
    <t>Joseph Dorman</t>
  </si>
  <si>
    <t>Peter Riegert</t>
  </si>
  <si>
    <t>Sholem Aleichem: Laughing in the Darkness¬¨‚Ä†</t>
  </si>
  <si>
    <t>Jason Kravits</t>
  </si>
  <si>
    <t>Greg Harrison</t>
  </si>
  <si>
    <t>Ari Gold</t>
  </si>
  <si>
    <t>Groove¬¨‚Ä†</t>
  </si>
  <si>
    <t>Denny Kirkwood</t>
  </si>
  <si>
    <t>Big Budah</t>
  </si>
  <si>
    <t>The R.M.¬¨‚Ä†</t>
  </si>
  <si>
    <t>Curt Doussett</t>
  </si>
  <si>
    <t>William Katt</t>
  </si>
  <si>
    <t>Twin Falls Idaho¬¨‚Ä†</t>
  </si>
  <si>
    <t>Jacob Aaron Estes</t>
  </si>
  <si>
    <t>Mean Creek¬¨‚Ä†</t>
  </si>
  <si>
    <t>Hurricane Streets¬¨‚Ä†</t>
  </si>
  <si>
    <t>Eric Schaeffer</t>
  </si>
  <si>
    <t>Never Again¬¨‚Ä†</t>
  </si>
  <si>
    <t>Neema Barnette</t>
  </si>
  <si>
    <t>LisaRaye McCoy</t>
  </si>
  <si>
    <t>Civil Brand¬¨‚Ä†</t>
  </si>
  <si>
    <t>Lonesome Jim¬¨‚Ä†</t>
  </si>
  <si>
    <t>Molly Bernstein</t>
  </si>
  <si>
    <t>Ricky Jay</t>
  </si>
  <si>
    <t>Deceptive Practice: The Mysteries and Mentors of Ricky Jay¬¨‚Ä†</t>
  </si>
  <si>
    <t>Dick Cavett</t>
  </si>
  <si>
    <t>Minoru Chiaki</t>
  </si>
  <si>
    <t>Takashi Shimura</t>
  </si>
  <si>
    <t>Seven Samurai¬¨‚Ä†</t>
  </si>
  <si>
    <t>Kamatari Fujiwara</t>
  </si>
  <si>
    <t>Marius A. Markevicius</t>
  </si>
  <si>
    <t>Greg Speirs</t>
  </si>
  <si>
    <t>Tommy Sheppard</t>
  </si>
  <si>
    <t>The Other Dream Team¬¨‚Ä†</t>
  </si>
  <si>
    <t>Mickey Hart</t>
  </si>
  <si>
    <t>Jake Sandvig</t>
  </si>
  <si>
    <t>Finishing the Game: The Search for a New Bruce Lee¬¨‚Ä†</t>
  </si>
  <si>
    <t>Joe McQueen</t>
  </si>
  <si>
    <t>Quentin Dupieux</t>
  </si>
  <si>
    <t>Rubber¬¨‚Ä†</t>
  </si>
  <si>
    <t>Cecelia Antoinette</t>
  </si>
  <si>
    <t>Amber Benson</t>
  </si>
  <si>
    <t>Tori Spelling</t>
  </si>
  <si>
    <t>Kiss the Bride¬¨‚Ä†</t>
  </si>
  <si>
    <t>Garrett M. Brown</t>
  </si>
  <si>
    <t>Alex Smith</t>
  </si>
  <si>
    <t>The Slaughter Rule¬¨‚Ä†</t>
  </si>
  <si>
    <t>Eddie Spears</t>
  </si>
  <si>
    <t>Gareth Edwards</t>
  </si>
  <si>
    <t>Whitney Able</t>
  </si>
  <si>
    <t>Monsters¬¨‚Ä†</t>
  </si>
  <si>
    <t>Ricky Catter</t>
  </si>
  <si>
    <t>Sol Tryon</t>
  </si>
  <si>
    <t>Ann Dowd</t>
  </si>
  <si>
    <t>The Living Wake¬¨‚Ä†</t>
  </si>
  <si>
    <t>Matthew Cowles</t>
  </si>
  <si>
    <t>Alex Craig Mann</t>
  </si>
  <si>
    <t>Detention of the Dead¬¨‚Ä†</t>
  </si>
  <si>
    <t>Max Adler</t>
  </si>
  <si>
    <t>Catherine Gund</t>
  </si>
  <si>
    <t>Sarah Callan</t>
  </si>
  <si>
    <t>Action|Biography|Documentary|Sport</t>
  </si>
  <si>
    <t>Elizabeth Streb</t>
  </si>
  <si>
    <t>Born to Fly: Elizabeth Streb vs. Gravity¬¨‚Ä†</t>
  </si>
  <si>
    <t>Laura Flanders</t>
  </si>
  <si>
    <t>Matty Rich</t>
  </si>
  <si>
    <t>George T. Odom</t>
  </si>
  <si>
    <t>Straight Out of Brooklyn¬¨‚Ä†</t>
  </si>
  <si>
    <t>Nicholas Farrell</t>
  </si>
  <si>
    <t>Bloody Sunday¬¨‚Ä†</t>
  </si>
  <si>
    <t>Tim Pigott-Smith</t>
  </si>
  <si>
    <t>Hans Canosa</t>
  </si>
  <si>
    <t>Conversations with Other Women¬¨‚Ä†</t>
  </si>
  <si>
    <t>Lloyd Kaufman</t>
  </si>
  <si>
    <t>John Karyus</t>
  </si>
  <si>
    <t>Poultrygeist: Night of the Chicken Dead¬¨‚Ä†</t>
  </si>
  <si>
    <t>Kate Graham</t>
  </si>
  <si>
    <t>Lloyd Bacon</t>
  </si>
  <si>
    <t>Dick Powell</t>
  </si>
  <si>
    <t>42nd Street¬¨‚Ä†</t>
  </si>
  <si>
    <t>George Brent</t>
  </si>
  <si>
    <t>Whit Stillman</t>
  </si>
  <si>
    <t>Taylor Nichols</t>
  </si>
  <si>
    <t>Chris Eigeman</t>
  </si>
  <si>
    <t>Metropolitan¬¨‚Ä†</t>
  </si>
  <si>
    <t>Ellia Thompson</t>
  </si>
  <si>
    <t>Kay Pollak</t>
  </si>
  <si>
    <t>Frida Hallgren</t>
  </si>
  <si>
    <t>As It Is in Heaven¬¨‚Ä†</t>
  </si>
  <si>
    <t>Nils-Anders Vallg‚àö‚Ä¢rda</t>
  </si>
  <si>
    <t>Swedish</t>
  </si>
  <si>
    <t>Sweden</t>
  </si>
  <si>
    <t>Napoleon Dynamite¬¨‚Ä†</t>
  </si>
  <si>
    <t>Eve Plumb</t>
  </si>
  <si>
    <t>Blue Ruin¬¨‚Ä†</t>
  </si>
  <si>
    <t>Amy Hargreaves</t>
  </si>
  <si>
    <t>Oren Peli</t>
  </si>
  <si>
    <t>Ashley Palmer</t>
  </si>
  <si>
    <t>Paranormal Activity¬¨‚Ä†</t>
  </si>
  <si>
    <t>Amber Armstrong</t>
  </si>
  <si>
    <t>Monty Python and the Holy Grail¬¨‚Ä†</t>
  </si>
  <si>
    <t>Terry Jones</t>
  </si>
  <si>
    <t>Jesse Garcia</t>
  </si>
  <si>
    <t>Emily Rios</t>
  </si>
  <si>
    <t>Quincea‚àö¬±era¬¨‚Ä†</t>
  </si>
  <si>
    <t>Alicia Sixtos</t>
  </si>
  <si>
    <t>Sue Corcoran</t>
  </si>
  <si>
    <t>Comedy|Fantasy|Horror|Musical</t>
  </si>
  <si>
    <t>Tony Doupe</t>
  </si>
  <si>
    <t>Gory Gory Hallelujah¬¨‚Ä†</t>
  </si>
  <si>
    <t>David Frederick White</t>
  </si>
  <si>
    <t>Jonathan Caouette</t>
  </si>
  <si>
    <t>Biography|Documentary</t>
  </si>
  <si>
    <t>Greg Ayres</t>
  </si>
  <si>
    <t>Tarnation¬¨‚Ä†</t>
  </si>
  <si>
    <t>Renee Leblanc</t>
  </si>
  <si>
    <t>Ray Griggs</t>
  </si>
  <si>
    <t>Chris Cox</t>
  </si>
  <si>
    <t>Bill Farmer</t>
  </si>
  <si>
    <t>I Want Your Money¬¨‚Ä†</t>
  </si>
  <si>
    <t>Mike Huckabee</t>
  </si>
  <si>
    <t>Lucio Fulci</t>
  </si>
  <si>
    <t>David Warbeck</t>
  </si>
  <si>
    <t>Catriona MacColl</t>
  </si>
  <si>
    <t>The Beyond¬¨‚Ä†</t>
  </si>
  <si>
    <t>Al Cliver</t>
  </si>
  <si>
    <t>What Happens in Vegas¬¨‚Ä†</t>
  </si>
  <si>
    <t>Michelle Krusiec</t>
  </si>
  <si>
    <t>Roger Nygard</t>
  </si>
  <si>
    <t>DeForest Kelley</t>
  </si>
  <si>
    <t>Trekkies¬¨‚Ä†</t>
  </si>
  <si>
    <t>James Doohan</t>
  </si>
  <si>
    <t>Harry Beaumont</t>
  </si>
  <si>
    <t>Bessie Love</t>
  </si>
  <si>
    <t>Anita Page</t>
  </si>
  <si>
    <t>The Broadway Melody¬¨‚Ä†</t>
  </si>
  <si>
    <t>Charles King</t>
  </si>
  <si>
    <t>Franck Khalfoun</t>
  </si>
  <si>
    <t>Nora Arnezeder</t>
  </si>
  <si>
    <t>America Olivo</t>
  </si>
  <si>
    <t>Maniac¬¨‚Ä†</t>
  </si>
  <si>
    <t>Liane Balaban</t>
  </si>
  <si>
    <t>Mor Loushy</t>
  </si>
  <si>
    <t>Amos Oz</t>
  </si>
  <si>
    <t>Censored Voices¬¨‚Ä†</t>
  </si>
  <si>
    <t>Henry Alex Rubin</t>
  </si>
  <si>
    <t>Joe Bishop</t>
  </si>
  <si>
    <t>Mark Zupan</t>
  </si>
  <si>
    <t>Murderball¬¨‚Ä†</t>
  </si>
  <si>
    <t>Andy Cohn</t>
  </si>
  <si>
    <t>Sam Firstenberg</t>
  </si>
  <si>
    <t>Michael Dudikoff</t>
  </si>
  <si>
    <t>American Ninja 2: The Confrontation¬¨‚Ä†</t>
  </si>
  <si>
    <t>Larry Poindexter</t>
  </si>
  <si>
    <t>Janet McTeer</t>
  </si>
  <si>
    <t>Tumbleweeds¬¨‚Ä†</t>
  </si>
  <si>
    <t>Gregory Widen</t>
  </si>
  <si>
    <t>Action|Fantasy|Horror|Mystery|Thriller</t>
  </si>
  <si>
    <t>The Prophecy¬¨‚Ä†</t>
  </si>
  <si>
    <t>Simon Abkarian</t>
  </si>
  <si>
    <t>When the Cat's Away¬¨‚Ä†</t>
  </si>
  <si>
    <t>Jane Bradbury</t>
  </si>
  <si>
    <t>Pieces of April¬¨‚Ä†</t>
  </si>
  <si>
    <t>Kelly Reichardt</t>
  </si>
  <si>
    <t>Lucy</t>
  </si>
  <si>
    <t>Daniel London</t>
  </si>
  <si>
    <t>Old Joy¬¨‚Ä†</t>
  </si>
  <si>
    <t>Will Oldham</t>
  </si>
  <si>
    <t>John Robinson</t>
  </si>
  <si>
    <t>Wendy and Lucy¬¨‚Ä†</t>
  </si>
  <si>
    <t>Pan Nalin</t>
  </si>
  <si>
    <t>Ayurveda: Art of Being¬¨‚Ä†</t>
  </si>
  <si>
    <t>Michael Roemer</t>
  </si>
  <si>
    <t>Nothing But a Man¬¨‚Ä†</t>
  </si>
  <si>
    <t>Ivan Dixon</t>
  </si>
  <si>
    <t>Eli Marienthal</t>
  </si>
  <si>
    <t>First Love, Last Rites¬¨‚Ä†</t>
  </si>
  <si>
    <t>Eddie O'Flaherty</t>
  </si>
  <si>
    <t>Eddie Jones</t>
  </si>
  <si>
    <t>Don Wallace</t>
  </si>
  <si>
    <t>Fighting Tommy Riley¬¨‚Ä†</t>
  </si>
  <si>
    <t>Christina Chambers</t>
  </si>
  <si>
    <t>Bruce Dellis</t>
  </si>
  <si>
    <t>Locker 13¬¨‚Ä†</t>
  </si>
  <si>
    <t>Craig Zobel</t>
  </si>
  <si>
    <t>Compliance¬¨‚Ä†</t>
  </si>
  <si>
    <t>James McCaffrey</t>
  </si>
  <si>
    <t>Chasing Amy¬¨‚Ä†</t>
  </si>
  <si>
    <t>Lovely &amp; Amazing¬¨‚Ä†</t>
  </si>
  <si>
    <t>Raven Goodwin</t>
  </si>
  <si>
    <t>Jason Tobin</t>
  </si>
  <si>
    <t>Parry Shen</t>
  </si>
  <si>
    <t>Better Luck Tomorrow¬¨‚Ä†</t>
  </si>
  <si>
    <t>Collin Kahey</t>
  </si>
  <si>
    <t>Maria Maggenti</t>
  </si>
  <si>
    <t>The Incredibly True Adventure of Two Girls in Love¬¨‚Ä†</t>
  </si>
  <si>
    <t>Stephanie Berry</t>
  </si>
  <si>
    <t>Chuck &amp; Buck¬¨‚Ä†</t>
  </si>
  <si>
    <t>Piyush Dinker Pandya</t>
  </si>
  <si>
    <t>Rizwan Manji</t>
  </si>
  <si>
    <t>Purva Bedi</t>
  </si>
  <si>
    <t>American Desi¬¨‚Ä†</t>
  </si>
  <si>
    <t>Anil Kumar</t>
  </si>
  <si>
    <t>Cube¬¨‚Ä†</t>
  </si>
  <si>
    <t>Nicole de Boer</t>
  </si>
  <si>
    <t>Emma-Kate Croghan</t>
  </si>
  <si>
    <t>Love and Other Catastrophes¬¨‚Ä†</t>
  </si>
  <si>
    <t>Matt Day</t>
  </si>
  <si>
    <t>Bill Plympton</t>
  </si>
  <si>
    <t>Bill Martone</t>
  </si>
  <si>
    <t>Animation|Comedy|Drama|Fantasy|Sci-Fi</t>
  </si>
  <si>
    <t>Charis Michelsen</t>
  </si>
  <si>
    <t>I Married a Strange Person!¬¨‚Ä†</t>
  </si>
  <si>
    <t>Richard Spore</t>
  </si>
  <si>
    <t>Amir Talai</t>
  </si>
  <si>
    <t>November¬¨‚Ä†</t>
  </si>
  <si>
    <t>Drake Doremus</t>
  </si>
  <si>
    <t>Charlie Bewley</t>
  </si>
  <si>
    <t>Like Crazy¬¨‚Ä†</t>
  </si>
  <si>
    <t>Finola Hughes</t>
  </si>
  <si>
    <t>Sugar Town¬¨‚Ä†</t>
  </si>
  <si>
    <t>The Canyons¬¨‚Ä†</t>
  </si>
  <si>
    <t>James Deen</t>
  </si>
  <si>
    <t>Hilary Brougher</t>
  </si>
  <si>
    <t>Samantha Buck</t>
  </si>
  <si>
    <t>Sci-Fi</t>
  </si>
  <si>
    <t>James Urbaniak</t>
  </si>
  <si>
    <t>The Sticky Fingers of Time¬¨‚Ä†</t>
  </si>
  <si>
    <t>Terumi Matthews</t>
  </si>
  <si>
    <t>Tom Putnam</t>
  </si>
  <si>
    <t>Donald Austin</t>
  </si>
  <si>
    <t>Brendan Doogie Milewski</t>
  </si>
  <si>
    <t>Burn¬¨‚Ä†</t>
  </si>
  <si>
    <t>Craig Dougherty</t>
  </si>
  <si>
    <t>Jon Shear</t>
  </si>
  <si>
    <t>Urbania¬¨‚Ä†</t>
  </si>
  <si>
    <t>Matt Keeslar</t>
  </si>
  <si>
    <t>Eug‚àö¬Æne Louri‚àö¬©</t>
  </si>
  <si>
    <t>Cecil Kellaway</t>
  </si>
  <si>
    <t>Adventure|Horror|Sci-Fi</t>
  </si>
  <si>
    <t>Kenneth Tobey</t>
  </si>
  <si>
    <t>The Beast from 20,000 Fathoms¬¨‚Ä†</t>
  </si>
  <si>
    <t>Ross Elliott</t>
  </si>
  <si>
    <t>Alex D‚àö¬©sert</t>
  </si>
  <si>
    <t>Swingers¬¨‚Ä†</t>
  </si>
  <si>
    <t>Blake Lindsley</t>
  </si>
  <si>
    <t>Gian Maria Volont‚àö¬Æ</t>
  </si>
  <si>
    <t>A Fistful of Dollars¬¨‚Ä†</t>
  </si>
  <si>
    <t>Aldo Sambrell</t>
  </si>
  <si>
    <t>Maurizio Benazzo</t>
  </si>
  <si>
    <t>Jasper Johal</t>
  </si>
  <si>
    <t>The Dalai Lama</t>
  </si>
  <si>
    <t>Short Cut to Nirvana: Kumbh Mela¬¨‚Ä†</t>
  </si>
  <si>
    <t>Swami Krishnanad</t>
  </si>
  <si>
    <t>David G. Evans</t>
  </si>
  <si>
    <t>Chris Thomas</t>
  </si>
  <si>
    <t>Michael Joiner</t>
  </si>
  <si>
    <t>The Grace Card¬¨‚Ä†</t>
  </si>
  <si>
    <t>Michael Higgenbottom</t>
  </si>
  <si>
    <t>Middle of Nowhere¬¨‚Ä†</t>
  </si>
  <si>
    <t>Lorraine Toussaint</t>
  </si>
  <si>
    <t>Sherman Alexie</t>
  </si>
  <si>
    <t>Leo Rossi</t>
  </si>
  <si>
    <t>William Joseph Elk III</t>
  </si>
  <si>
    <t>The Business of Fancydancing¬¨‚Ä†</t>
  </si>
  <si>
    <t>Cynthia Geary</t>
  </si>
  <si>
    <t>Justin Dillon</t>
  </si>
  <si>
    <t>Natasha Bedingfield</t>
  </si>
  <si>
    <t>Matisyahu</t>
  </si>
  <si>
    <t>Call + Response¬¨‚Ä†</t>
  </si>
  <si>
    <t>Madeleine Albright</t>
  </si>
  <si>
    <t>Ricki Stern</t>
  </si>
  <si>
    <t>Evelyn Jefferson</t>
  </si>
  <si>
    <t>Crime|Documentary</t>
  </si>
  <si>
    <t>Darryl Hunt</t>
  </si>
  <si>
    <t>The Trials of Darryl Hunt¬¨‚Ä†</t>
  </si>
  <si>
    <t>John Reeves</t>
  </si>
  <si>
    <t>Majid Majidi</t>
  </si>
  <si>
    <t>Amir Farrokh Hashemian</t>
  </si>
  <si>
    <t>Bahare Seddiqi</t>
  </si>
  <si>
    <t>Children of Heaven¬¨‚Ä†</t>
  </si>
  <si>
    <t>Mohammad Amir Naji</t>
  </si>
  <si>
    <t>Andrew Haigh</t>
  </si>
  <si>
    <t>Chris New</t>
  </si>
  <si>
    <t>Weekend¬¨‚Ä†</t>
  </si>
  <si>
    <t>Vauxhall Jermaine</t>
  </si>
  <si>
    <t>Joie Lee</t>
  </si>
  <si>
    <t>She's Gotta Have It¬¨‚Ä†</t>
  </si>
  <si>
    <t>Tracy Camilla Johns</t>
  </si>
  <si>
    <t>Mike Cahill</t>
  </si>
  <si>
    <t>Robin Lord Taylor</t>
  </si>
  <si>
    <t>Another Earth¬¨‚Ä†</t>
  </si>
  <si>
    <t>Flint Beverage</t>
  </si>
  <si>
    <t>Melvin Van Peebles</t>
  </si>
  <si>
    <t>Sweet Sweetback's Baadasssss Song¬¨‚Ä†</t>
  </si>
  <si>
    <t>Tadpole¬¨‚Ä†</t>
  </si>
  <si>
    <t>Mark‚àö¬©ta Irglov‚àö¬∞</t>
  </si>
  <si>
    <t>Glen Hansard</t>
  </si>
  <si>
    <t>Once¬¨‚Ä†</t>
  </si>
  <si>
    <t>Darren Healy</t>
  </si>
  <si>
    <t>Robinson Devor</t>
  </si>
  <si>
    <t>Eugene Roche</t>
  </si>
  <si>
    <t>Marilyn Rising</t>
  </si>
  <si>
    <t>The Woman Chaser¬¨‚Ä†</t>
  </si>
  <si>
    <t>Max Kerstein</t>
  </si>
  <si>
    <t>Michel Orion Scott</t>
  </si>
  <si>
    <t>Rowan Isaacson</t>
  </si>
  <si>
    <t>Temple Grandin</t>
  </si>
  <si>
    <t>The Horse Boy¬¨‚Ä†</t>
  </si>
  <si>
    <t>Simon Baron-Cohen</t>
  </si>
  <si>
    <t>Dena Seidel</t>
  </si>
  <si>
    <t>Hugh Ducklow</t>
  </si>
  <si>
    <t>Adventure|Documentary</t>
  </si>
  <si>
    <t>Naderev Sano</t>
  </si>
  <si>
    <t>Antarctic Edge: 70¬¨‚àû South¬¨‚Ä†</t>
  </si>
  <si>
    <t>Mike Brett</t>
  </si>
  <si>
    <t>Sara Newens</t>
  </si>
  <si>
    <t>Xinhua Jiang</t>
  </si>
  <si>
    <t>Ariel Hsing</t>
  </si>
  <si>
    <t>Top Spin¬¨‚Ä†</t>
  </si>
  <si>
    <t>Michael Landers</t>
  </si>
  <si>
    <t>Pat Boone</t>
  </si>
  <si>
    <t>Roger &amp; Me¬¨‚Ä†</t>
  </si>
  <si>
    <t>Bob Eubanks</t>
  </si>
  <si>
    <t>Lynn Shelton</t>
  </si>
  <si>
    <t>Mike Birbiglia</t>
  </si>
  <si>
    <t>Your Sister's Sister¬¨‚Ä†</t>
  </si>
  <si>
    <t>Mel Eslyn</t>
  </si>
  <si>
    <t>Facing the Giants¬¨‚Ä†</t>
  </si>
  <si>
    <t>Shannen Fields</t>
  </si>
  <si>
    <t>Travis Cluff</t>
  </si>
  <si>
    <t>Cassidy Gifford</t>
  </si>
  <si>
    <t>Pfeifer Brown</t>
  </si>
  <si>
    <t>The Gallows¬¨‚Ä†</t>
  </si>
  <si>
    <t>Reese Mishler</t>
  </si>
  <si>
    <t>Harry F. Millarde</t>
  </si>
  <si>
    <t>Johnnie Walker</t>
  </si>
  <si>
    <t>Stephen Carr</t>
  </si>
  <si>
    <t>Over the Hill to the Poorhouse¬¨‚Ä†</t>
  </si>
  <si>
    <t>Mary Carr</t>
  </si>
  <si>
    <t>Robert Townsend</t>
  </si>
  <si>
    <t>Hollywood Shuffle¬¨‚Ä†</t>
  </si>
  <si>
    <t>Larry Blamire</t>
  </si>
  <si>
    <t>Brian Howe</t>
  </si>
  <si>
    <t>Fay Masterson</t>
  </si>
  <si>
    <t>The Lost Skeleton of Cadavra¬¨‚Ä†</t>
  </si>
  <si>
    <t>E.L. Katz</t>
  </si>
  <si>
    <t>Comedy|Crime|Drama|Horror|Thriller</t>
  </si>
  <si>
    <t>Cheap Thrills¬¨‚Ä†</t>
  </si>
  <si>
    <t>Elissa Dowling</t>
  </si>
  <si>
    <t>Clint Mansell</t>
  </si>
  <si>
    <t>Pi¬¨‚Ä†</t>
  </si>
  <si>
    <t>Stanley B. Herman</t>
  </si>
  <si>
    <t>Myles Berkowitz</t>
  </si>
  <si>
    <t>Tom Ardavany</t>
  </si>
  <si>
    <t>20 Dates¬¨‚Ä†</t>
  </si>
  <si>
    <t>Robert McKee</t>
  </si>
  <si>
    <t>Amanda Kearsan</t>
  </si>
  <si>
    <t>Comedy|Documentary|Drama</t>
  </si>
  <si>
    <t>Chemeeka Walker</t>
  </si>
  <si>
    <t>Super Size Me¬¨‚Ä†</t>
  </si>
  <si>
    <t>Amelia Giancarlo</t>
  </si>
  <si>
    <t>Brandon Trost</t>
  </si>
  <si>
    <t>Sean Whalen</t>
  </si>
  <si>
    <t>The FP¬¨‚Ä†</t>
  </si>
  <si>
    <t>James DeBello</t>
  </si>
  <si>
    <t>Joe Swanberg</t>
  </si>
  <si>
    <t>Happy Christmas¬¨‚Ä†</t>
  </si>
  <si>
    <t>Shari Albert</t>
  </si>
  <si>
    <t>The Brothers McMullen¬¨‚Ä†</t>
  </si>
  <si>
    <t>Maxine Bahns</t>
  </si>
  <si>
    <t>Tiny Furniture¬¨‚Ä†</t>
  </si>
  <si>
    <t>Jemima Kirke</t>
  </si>
  <si>
    <t>George Washington¬¨‚Ä†</t>
  </si>
  <si>
    <t>Damian Jewan Lee</t>
  </si>
  <si>
    <t>Kevin Jordan</t>
  </si>
  <si>
    <t>Christa Miller</t>
  </si>
  <si>
    <t>Derick Martini</t>
  </si>
  <si>
    <t>Smiling Fish &amp; Goat on Fire¬¨‚Ä†</t>
  </si>
  <si>
    <t>Ion Overman</t>
  </si>
  <si>
    <t>Mike Bruce</t>
  </si>
  <si>
    <t>Kirpatrick Thomas</t>
  </si>
  <si>
    <t>Joseph Campanella</t>
  </si>
  <si>
    <t>The Legend of God's Gun¬¨‚Ä†</t>
  </si>
  <si>
    <t>Christian Anderson</t>
  </si>
  <si>
    <t>Clerks¬¨‚Ä†</t>
  </si>
  <si>
    <t>James Bidgood</t>
  </si>
  <si>
    <t>Bobby Kendall</t>
  </si>
  <si>
    <t>Don Brooks</t>
  </si>
  <si>
    <t>Pink Narcissus¬¨‚Ä†</t>
  </si>
  <si>
    <t>Stacy Edwards</t>
  </si>
  <si>
    <t>In the Company of Men¬¨‚Ä†</t>
  </si>
  <si>
    <t>Jason Dixie</t>
  </si>
  <si>
    <t>Tommy Pallotta</t>
  </si>
  <si>
    <t>Slacker¬¨‚Ä†</t>
  </si>
  <si>
    <t>Jean Caffeine</t>
  </si>
  <si>
    <t>The Puffy Chair¬¨‚Ä†</t>
  </si>
  <si>
    <t>Bari Hyman</t>
  </si>
  <si>
    <t>Daryl Wein</t>
  </si>
  <si>
    <t>Zoe Lister-Jones</t>
  </si>
  <si>
    <t>Breaking Upwards¬¨‚Ä†</t>
  </si>
  <si>
    <t>Mink Stole</t>
  </si>
  <si>
    <t>Comedy|Crime|Horror</t>
  </si>
  <si>
    <t>Divine</t>
  </si>
  <si>
    <t>Pink Flamingos¬¨‚Ä†</t>
  </si>
  <si>
    <t>Edith Massey</t>
  </si>
  <si>
    <t>B‚àö¬©atrice Dalle</t>
  </si>
  <si>
    <t>Clean¬¨‚Ä†</t>
  </si>
  <si>
    <t>Jafar Panahi</t>
  </si>
  <si>
    <t>Nargess Mamizadeh</t>
  </si>
  <si>
    <t>Fereshteh Sadre Orafaiy</t>
  </si>
  <si>
    <t>The Circle¬¨‚Ä†</t>
  </si>
  <si>
    <t>Mojgan Faramarzi</t>
  </si>
  <si>
    <t>Kiyoshi Kurosawa</t>
  </si>
  <si>
    <t>Anna Nakagawa</t>
  </si>
  <si>
    <t>K‚àö¬•ji Yakusho</t>
  </si>
  <si>
    <t>The Cure¬¨‚Ä†</t>
  </si>
  <si>
    <t>Denden</t>
  </si>
  <si>
    <t>Shane Carruth</t>
  </si>
  <si>
    <t>David Sullivan</t>
  </si>
  <si>
    <t>Primer¬¨‚Ä†</t>
  </si>
  <si>
    <t>Casey Gooden</t>
  </si>
  <si>
    <t>Neill Dela Llana</t>
  </si>
  <si>
    <t>Edgar Tancangco</t>
  </si>
  <si>
    <t>Ian Gamazon</t>
  </si>
  <si>
    <t>Cavite¬¨‚Ä†</t>
  </si>
  <si>
    <t>Quynn Ton</t>
  </si>
  <si>
    <t>Philippines</t>
  </si>
  <si>
    <t>Peter Marquardt</t>
  </si>
  <si>
    <t>Carlos Gallardo</t>
  </si>
  <si>
    <t>El Mariachi¬¨‚Ä†</t>
  </si>
  <si>
    <t>Consuelo G‚àö‚â•mez</t>
  </si>
  <si>
    <t>Caitlin FitzGerald</t>
  </si>
  <si>
    <t>Kerry Bish‚àö¬©</t>
  </si>
  <si>
    <t>Newlyweds¬¨‚Ä†</t>
  </si>
  <si>
    <t>Daniella Pineda</t>
  </si>
  <si>
    <t>Brian Herzlinger</t>
  </si>
  <si>
    <t>John August</t>
  </si>
  <si>
    <t>My Date with Drew¬¨‚Ä†</t>
  </si>
  <si>
    <t>Fr‚àö¬©d‚àö¬©ric Forestier</t>
  </si>
  <si>
    <t>Santiago Segura</t>
  </si>
  <si>
    <t>Alain Delon</t>
  </si>
  <si>
    <t>Asterix at the Olympic Games¬¨‚Ä†</t>
  </si>
  <si>
    <t>Vanessa Hessler</t>
  </si>
  <si>
    <t>Creepshow¬¨‚Ä†</t>
  </si>
  <si>
    <t>Andr‚àö¬©s Couturier</t>
  </si>
  <si>
    <t>David Hoffman</t>
  </si>
  <si>
    <t>Animation|Family</t>
  </si>
  <si>
    <t>Sariann Monaco</t>
  </si>
  <si>
    <t>Top Cat Begins¬¨‚Ä†</t>
  </si>
  <si>
    <t>Ben Diskin</t>
  </si>
  <si>
    <t>Jennifer Grey</t>
  </si>
  <si>
    <t>Red Dawn¬¨‚Ä†</t>
  </si>
  <si>
    <t>Pou-Soi Cheang</t>
  </si>
  <si>
    <t>Aaron Kwok</t>
  </si>
  <si>
    <t>Xi you ji zhi: Sun Wukong san da Baigu Jing¬¨‚Ä†</t>
  </si>
  <si>
    <t>Eddie Peng</t>
  </si>
  <si>
    <t>Shelley Winters</t>
  </si>
  <si>
    <t>Lolita¬¨‚Ä†</t>
  </si>
  <si>
    <t>Eye See You¬¨‚Ä†</t>
  </si>
  <si>
    <t>Ted Kotcheff</t>
  </si>
  <si>
    <t>First Blood¬¨‚Ä†</t>
  </si>
  <si>
    <t>Inchon¬¨‚Ä†</t>
  </si>
  <si>
    <t>Melville Shavelson</t>
  </si>
  <si>
    <t>Lucille Ball</t>
  </si>
  <si>
    <t>Yours, Mine and Ours¬¨‚Ä†</t>
  </si>
  <si>
    <t>Mike Hodges</t>
  </si>
  <si>
    <t>Flash Gordon¬¨‚Ä†</t>
  </si>
  <si>
    <t>Sam J. Jones</t>
  </si>
  <si>
    <t>Peter Yates</t>
  </si>
  <si>
    <t>Krull¬¨‚Ä†</t>
  </si>
  <si>
    <t>Lysette Anthony</t>
  </si>
  <si>
    <t>Reds¬¨‚Ä†</t>
  </si>
  <si>
    <t>1941¬¨‚Ä†</t>
  </si>
  <si>
    <t>Greg Tiernan</t>
  </si>
  <si>
    <t>Adventure|Animation|Comedy|Fantasy</t>
  </si>
  <si>
    <t>Sausage Party¬¨‚Ä†</t>
  </si>
  <si>
    <t>David Julian Hirsh</t>
  </si>
  <si>
    <t>Biography|Comedy|Crime|Drama|Romance|Thriller</t>
  </si>
  <si>
    <t>Confessions of a Dangerous Mind¬¨‚Ä†</t>
  </si>
  <si>
    <t>Jennifer Hall</t>
  </si>
  <si>
    <t>Biography|Comedy|Drama|Music|Romance</t>
  </si>
  <si>
    <t>Florence Foster Jenkins¬¨‚Ä†</t>
  </si>
  <si>
    <t>John Sessions</t>
  </si>
  <si>
    <t>Agust‚àö‚â†n D‚àö‚â†az Yanes</t>
  </si>
  <si>
    <t>Adventure|Drama|History|Romance|Thriller|War</t>
  </si>
  <si>
    <t>Captain Alatriste: The Spanish Musketeer¬¨‚Ä†</t>
  </si>
  <si>
    <t>Barret Oliver</t>
  </si>
  <si>
    <t>The NeverEnding Story¬¨‚Ä†</t>
  </si>
  <si>
    <t>Walter Murch</t>
  </si>
  <si>
    <t>Jean Marsh</t>
  </si>
  <si>
    <t>Adventure|Family|Fantasy|Horror|Mystery</t>
  </si>
  <si>
    <t>Piper Laurie</t>
  </si>
  <si>
    <t>Return to Oz¬¨‚Ä†</t>
  </si>
  <si>
    <t>Tim Rose</t>
  </si>
  <si>
    <t>Oleg Stepchenko</t>
  </si>
  <si>
    <t>Igor Jijikine</t>
  </si>
  <si>
    <t>Viy¬¨‚Ä†</t>
  </si>
  <si>
    <t>Agnia Ditkovskite</t>
  </si>
  <si>
    <t>Patrick Troughton</t>
  </si>
  <si>
    <t>Lee Remick</t>
  </si>
  <si>
    <t>The Omen¬¨‚Ä†</t>
  </si>
  <si>
    <t>Steve Railsback</t>
  </si>
  <si>
    <t>Lifeforce¬¨‚Ä†</t>
  </si>
  <si>
    <t>John Guillermin</t>
  </si>
  <si>
    <t>Donovan Scott</t>
  </si>
  <si>
    <t>Sheena¬¨‚Ä†</t>
  </si>
  <si>
    <t>Ted Wass</t>
  </si>
  <si>
    <t>Carnage¬¨‚Ä†</t>
  </si>
  <si>
    <t>Julie Adams</t>
  </si>
  <si>
    <t>Gandhi¬¨‚Ä†</t>
  </si>
  <si>
    <t>Joe Spinell</t>
  </si>
  <si>
    <t>Sorcerer¬¨‚Ä†</t>
  </si>
  <si>
    <t>Amidou</t>
  </si>
  <si>
    <t>Diego Ramos</t>
  </si>
  <si>
    <t>Adventure|Animation|Family|Sport</t>
  </si>
  <si>
    <t>Pablo Rago</t>
  </si>
  <si>
    <t>Underdogs¬¨‚Ä†</t>
  </si>
  <si>
    <t>Gabriel Almir‚àö‚â•n</t>
  </si>
  <si>
    <t>Fernando Rey</t>
  </si>
  <si>
    <t>The French Connection¬¨‚Ä†</t>
  </si>
  <si>
    <t>Tony Lo Bianco</t>
  </si>
  <si>
    <t>Gary Nelson</t>
  </si>
  <si>
    <t>The Black Hole¬¨‚Ä†</t>
  </si>
  <si>
    <t>Yvette Mimieux</t>
  </si>
  <si>
    <t>Joshua Logan</t>
  </si>
  <si>
    <t>Lee Marvin</t>
  </si>
  <si>
    <t>Comedy|Drama|Musical|Romance|Western</t>
  </si>
  <si>
    <t>Paint Your Wagon¬¨‚Ä†</t>
  </si>
  <si>
    <t>John Wood</t>
  </si>
  <si>
    <t>Ladyhawke¬¨‚Ä†</t>
  </si>
  <si>
    <t>Leo McKern</t>
  </si>
  <si>
    <t>Secret in Their Eyes¬¨‚Ä†</t>
  </si>
  <si>
    <t>Mike Barker</t>
  </si>
  <si>
    <t>Shattered¬¨‚Ä†</t>
  </si>
  <si>
    <t>Jonathan Jakubowicz</t>
  </si>
  <si>
    <t>Hands of Stone¬¨‚Ä†</t>
  </si>
  <si>
    <t>Panama</t>
  </si>
  <si>
    <t>The Shining¬¨‚Ä†</t>
  </si>
  <si>
    <t>Joe Turkel</t>
  </si>
  <si>
    <t>Anthony Mann</t>
  </si>
  <si>
    <t>Mel Ferrer</t>
  </si>
  <si>
    <t>The Fall of the Roman Empire¬¨‚Ä†</t>
  </si>
  <si>
    <t>Stephen Boyd</t>
  </si>
  <si>
    <t>Catch-22¬¨‚Ä†</t>
  </si>
  <si>
    <t>Martin Balsam</t>
  </si>
  <si>
    <t>Dennis Franz</t>
  </si>
  <si>
    <t>Blow Out¬¨‚Ä†</t>
  </si>
  <si>
    <t>John McMartin</t>
  </si>
  <si>
    <t>The Informers¬¨‚Ä†</t>
  </si>
  <si>
    <t>John Amplas</t>
  </si>
  <si>
    <t>Day of the Dead¬¨‚Ä†</t>
  </si>
  <si>
    <t>Joseph Pilato</t>
  </si>
  <si>
    <t>Brigitte Nielsen</t>
  </si>
  <si>
    <t>Red Sonja¬¨‚Ä†</t>
  </si>
  <si>
    <t>Red Lights¬¨‚Ä†</t>
  </si>
  <si>
    <t>Nicholas Ray</t>
  </si>
  <si>
    <t>David Niven</t>
  </si>
  <si>
    <t>Ava Gardner</t>
  </si>
  <si>
    <t>55 Days at Peking¬¨‚Ä†</t>
  </si>
  <si>
    <t>John Ireland</t>
  </si>
  <si>
    <t>Jack Smight</t>
  </si>
  <si>
    <t>George Peppard</t>
  </si>
  <si>
    <t>Damnation Alley¬¨‚Ä†</t>
  </si>
  <si>
    <t>Ronald Neame</t>
  </si>
  <si>
    <t>Meteor¬¨‚Ä†</t>
  </si>
  <si>
    <t>Kad Merad</t>
  </si>
  <si>
    <t>Welcome to the Sticks¬¨‚Ä†</t>
  </si>
  <si>
    <t>Michel Galabru</t>
  </si>
  <si>
    <t>Hachi: A Dog's Tale¬¨‚Ä†</t>
  </si>
  <si>
    <t>Ben-Hur¬¨‚Ä†</t>
  </si>
  <si>
    <t>The Deer Hunter¬¨‚Ä†</t>
  </si>
  <si>
    <t>Anthony Silverston</t>
  </si>
  <si>
    <t>Khumba¬¨‚Ä†</t>
  </si>
  <si>
    <t>Gerry Lively</t>
  </si>
  <si>
    <t>Lucy Gaskell</t>
  </si>
  <si>
    <t>Dungeons &amp; Dragons: Wrath of the Dragon God¬¨‚Ä†</t>
  </si>
  <si>
    <t>Steven Elder</t>
  </si>
  <si>
    <t>Vidhu Vinod Chopra</t>
  </si>
  <si>
    <t>Broken Horses¬¨‚Ä†</t>
  </si>
  <si>
    <t>Chad Bishop</t>
  </si>
  <si>
    <t>Exorcist II: The Heretic¬¨‚Ä†</t>
  </si>
  <si>
    <t>New York, New York¬¨‚Ä†</t>
  </si>
  <si>
    <t>Quest for Fire¬¨‚Ä†</t>
  </si>
  <si>
    <t>Gary Schwartz</t>
  </si>
  <si>
    <t>Cat People¬¨‚Ä†</t>
  </si>
  <si>
    <t>Patton¬¨‚Ä†</t>
  </si>
  <si>
    <t>Bill Hickman</t>
  </si>
  <si>
    <t>Richard Dysart</t>
  </si>
  <si>
    <t>Talia Shire</t>
  </si>
  <si>
    <t>Prophecy¬¨‚Ä†</t>
  </si>
  <si>
    <t>Robert Foxworth</t>
  </si>
  <si>
    <t>The Boys from Brazil¬¨‚Ä†</t>
  </si>
  <si>
    <t>The Postman Always Rings Twice¬¨‚Ä†</t>
  </si>
  <si>
    <t>John Colicos</t>
  </si>
  <si>
    <t>Adventure|Crime|Thriller</t>
  </si>
  <si>
    <t>The Pursuit of D.B. Cooper¬¨‚Ä†</t>
  </si>
  <si>
    <t>Paul Gleason</t>
  </si>
  <si>
    <t>St. Trinian's¬¨‚Ä†</t>
  </si>
  <si>
    <t>Tamsin Egerton</t>
  </si>
  <si>
    <t>History of the World: Part I¬¨‚Ä†</t>
  </si>
  <si>
    <t>F.I.S.T.¬¨‚Ä†</t>
  </si>
  <si>
    <t>Adventure|Drama|History|War</t>
  </si>
  <si>
    <t>Barry Lyndon¬¨‚Ä†</t>
  </si>
  <si>
    <t>Hardy Kr‚àö¬∫ger</t>
  </si>
  <si>
    <t>Martin Ritt</t>
  </si>
  <si>
    <t>The Molly Maguires¬¨‚Ä†</t>
  </si>
  <si>
    <t>Samantha Eggar</t>
  </si>
  <si>
    <t>Lisa Azuelos</t>
  </si>
  <si>
    <t>Lina Esco</t>
  </si>
  <si>
    <t>LOL¬¨‚Ä†</t>
  </si>
  <si>
    <t>Alix Freihage</t>
  </si>
  <si>
    <t>Eric Lartigau</t>
  </si>
  <si>
    <t>Eric Elmosnino</t>
  </si>
  <si>
    <t>Karin Viard</t>
  </si>
  <si>
    <t>La Famille B‚àö¬©lier¬¨‚Ä†</t>
  </si>
  <si>
    <t>Fran‚àö√üois Damiens</t>
  </si>
  <si>
    <t>Ken Annakin</t>
  </si>
  <si>
    <t>The Longest Day¬¨‚Ä†</t>
  </si>
  <si>
    <t>Eddie Albert</t>
  </si>
  <si>
    <t>Commando¬¨‚Ä†</t>
  </si>
  <si>
    <t>David Lowery</t>
  </si>
  <si>
    <t>Pete's Dragon¬¨‚Ä†</t>
  </si>
  <si>
    <t>Isiah Whitlock Jr.</t>
  </si>
  <si>
    <t>Herbert Lom</t>
  </si>
  <si>
    <t>The Dead Zone¬¨‚Ä†</t>
  </si>
  <si>
    <t>Invasion U.S.A.¬¨‚Ä†</t>
  </si>
  <si>
    <t>The Long Riders¬¨‚Ä†</t>
  </si>
  <si>
    <t>Body Double¬¨‚Ä†</t>
  </si>
  <si>
    <t>Allan Arkush</t>
  </si>
  <si>
    <t>Heartbeeps¬¨‚Ä†</t>
  </si>
  <si>
    <t>Jared Gilman</t>
  </si>
  <si>
    <t>Elsa &amp; Fred¬¨‚Ä†</t>
  </si>
  <si>
    <t>Kim Farrant</t>
  </si>
  <si>
    <t>Reef Ireland</t>
  </si>
  <si>
    <t>Nicholas Hamilton</t>
  </si>
  <si>
    <t>Strangerland¬¨‚Ä†</t>
  </si>
  <si>
    <t>Sean Keenan</t>
  </si>
  <si>
    <t>Craig Fairbrass</t>
  </si>
  <si>
    <t>Teryl Rothery</t>
  </si>
  <si>
    <t>White Noise 2: The Light¬¨‚Ä†</t>
  </si>
  <si>
    <t>Adrian Holmes</t>
  </si>
  <si>
    <t>Stewart Raffill</t>
  </si>
  <si>
    <t>John Carradine</t>
  </si>
  <si>
    <t>The Ice Pirates¬¨‚Ä†</t>
  </si>
  <si>
    <t>Robert Urich</t>
  </si>
  <si>
    <t>Jeremy Sims</t>
  </si>
  <si>
    <t>Gyton Grantley</t>
  </si>
  <si>
    <t>Harrison Gilbertson</t>
  </si>
  <si>
    <t>Beneath Hill 60¬¨‚Ä†</t>
  </si>
  <si>
    <t>Steve Le Marquand</t>
  </si>
  <si>
    <t>Roger Vadim</t>
  </si>
  <si>
    <t>David Hemmings</t>
  </si>
  <si>
    <t>Barbarella¬¨‚Ä†</t>
  </si>
  <si>
    <t>Milo O'Shea</t>
  </si>
  <si>
    <t>Nils Gaup</t>
  </si>
  <si>
    <t>Louisa Milwood-Haigh</t>
  </si>
  <si>
    <t>Shipwrecked¬¨‚Ä†</t>
  </si>
  <si>
    <t>Stian Smestad</t>
  </si>
  <si>
    <t>Tom Elkins</t>
  </si>
  <si>
    <t>The Haunting in Connecticut 2: Ghosts of Georgia¬¨‚Ä†</t>
  </si>
  <si>
    <t>Brad James</t>
  </si>
  <si>
    <t>Mervyn LeRoy</t>
  </si>
  <si>
    <t>Deborah Kerr</t>
  </si>
  <si>
    <t>Quo Vadis¬¨‚Ä†</t>
  </si>
  <si>
    <t>Robert Taylor</t>
  </si>
  <si>
    <t>Ken Shapiro</t>
  </si>
  <si>
    <t>Modern Problems¬¨‚Ä†</t>
  </si>
  <si>
    <t>Erik Canuel</t>
  </si>
  <si>
    <t>Richard Howland</t>
  </si>
  <si>
    <t>Bon Cop Bad Cop¬¨‚Ä†</t>
  </si>
  <si>
    <t>Sarain Boylan</t>
  </si>
  <si>
    <t>The Pallbearer¬¨‚Ä†</t>
  </si>
  <si>
    <t>Michael Winner</t>
  </si>
  <si>
    <t>Marina Sirtis</t>
  </si>
  <si>
    <t>The Wicked Lady¬¨‚Ä†</t>
  </si>
  <si>
    <t>Lucy Fry</t>
  </si>
  <si>
    <t>Mckenna Grace</t>
  </si>
  <si>
    <t>Mr. Church¬¨‚Ä†</t>
  </si>
  <si>
    <t>Natalie Coughlin</t>
  </si>
  <si>
    <t>Losin' It¬¨‚Ä†</t>
  </si>
  <si>
    <t>Rick Rossovich</t>
  </si>
  <si>
    <t>David Della Rocco</t>
  </si>
  <si>
    <t>The Boondock Saints¬¨‚Ä†</t>
  </si>
  <si>
    <t>Bob Marley</t>
  </si>
  <si>
    <t>David Lam</t>
  </si>
  <si>
    <t>Louis Koo</t>
  </si>
  <si>
    <t>Michael Wong</t>
  </si>
  <si>
    <t>Z Storm¬¨‚Ä†</t>
  </si>
  <si>
    <t>Stephen Au</t>
  </si>
  <si>
    <t>Vladlen Barbe</t>
  </si>
  <si>
    <t>Wendee Lee</t>
  </si>
  <si>
    <t>Erin Fitzgerald</t>
  </si>
  <si>
    <t>Snow Queen¬¨‚Ä†</t>
  </si>
  <si>
    <t>Ivan Okhlobystin</t>
  </si>
  <si>
    <t>Paula Kelly</t>
  </si>
  <si>
    <t>David Wayne</t>
  </si>
  <si>
    <t>The Andromeda Strain¬¨‚Ä†</t>
  </si>
  <si>
    <t>Eric Christmas</t>
  </si>
  <si>
    <t>Dan O'Bannon</t>
  </si>
  <si>
    <t>Linnea Quigley</t>
  </si>
  <si>
    <t>The Return of the Living Dead¬¨‚Ä†</t>
  </si>
  <si>
    <t>Beverly Randolph</t>
  </si>
  <si>
    <t>The Wild Bunch¬¨‚Ä†</t>
  </si>
  <si>
    <t>L.Q. Jones</t>
  </si>
  <si>
    <t>Michael Crichton</t>
  </si>
  <si>
    <t>Michael Elphick</t>
  </si>
  <si>
    <t>Adventure|Crime|Drama|Thriller</t>
  </si>
  <si>
    <t>Lesley-Anne Down</t>
  </si>
  <si>
    <t>The Great Train Robbery¬¨‚Ä†</t>
  </si>
  <si>
    <t>Pamela Salem</t>
  </si>
  <si>
    <t>Fred Zinnemann</t>
  </si>
  <si>
    <t>Julia¬¨‚Ä†</t>
  </si>
  <si>
    <t>Leslie Carlson</t>
  </si>
  <si>
    <t>Videodrome¬¨‚Ä†</t>
  </si>
  <si>
    <t>Reiner Schwarz</t>
  </si>
  <si>
    <t>Paul Scofield</t>
  </si>
  <si>
    <t>Thriller|War</t>
  </si>
  <si>
    <t>The Train¬¨‚Ä†</t>
  </si>
  <si>
    <t>Michel Simon</t>
  </si>
  <si>
    <t>Mystery|Western</t>
  </si>
  <si>
    <t>High Plains Drifter¬¨‚Ä†</t>
  </si>
  <si>
    <t>John Hillerman</t>
  </si>
  <si>
    <t>Somewhere in Time¬¨‚Ä†</t>
  </si>
  <si>
    <t>George Voskovec</t>
  </si>
  <si>
    <t>The Return of the Pink Panther¬¨‚Ä†</t>
  </si>
  <si>
    <t>Catherine Schell</t>
  </si>
  <si>
    <t>Robert J. Wilke</t>
  </si>
  <si>
    <t>Adventure|Drama|Family|Fantasy|Sci-Fi</t>
  </si>
  <si>
    <t>20,000 Leagues Under the Sea¬¨‚Ä†</t>
  </si>
  <si>
    <t>Paul Lukas</t>
  </si>
  <si>
    <t>The Elephant Man¬¨‚Ä†</t>
  </si>
  <si>
    <t>Adventure|Drama|Family|Romance|Western</t>
  </si>
  <si>
    <t>Tony Bonner</t>
  </si>
  <si>
    <t>The Man from Snowy River¬¨‚Ä†</t>
  </si>
  <si>
    <t>Tom Burlinson</t>
  </si>
  <si>
    <t>Frank Perry</t>
  </si>
  <si>
    <t>Mommie Dearest¬¨‚Ä†</t>
  </si>
  <si>
    <t>Bruce Malmuth</t>
  </si>
  <si>
    <t>Lindsay Wagner</t>
  </si>
  <si>
    <t>Nighthawks¬¨‚Ä†</t>
  </si>
  <si>
    <t>Persis Khambatta</t>
  </si>
  <si>
    <t>Vanna Bonta</t>
  </si>
  <si>
    <t>The Beastmaster¬¨‚Ä†</t>
  </si>
  <si>
    <t>George Sanders</t>
  </si>
  <si>
    <t>Gina Lollobrigida</t>
  </si>
  <si>
    <t>Solomon and Sheba¬¨‚Ä†</t>
  </si>
  <si>
    <t>Finlay Currie</t>
  </si>
  <si>
    <t>Robin and Marian¬¨‚Ä†</t>
  </si>
  <si>
    <t>Nicol Williamson</t>
  </si>
  <si>
    <t>Force 10 from Navarone¬¨‚Ä†</t>
  </si>
  <si>
    <t>Claudia Cardinale</t>
  </si>
  <si>
    <t>Once Upon a Time in the West¬¨‚Ä†</t>
  </si>
  <si>
    <t>Jack Elam</t>
  </si>
  <si>
    <t>Jerry Belson</t>
  </si>
  <si>
    <t>Tim Thomerson</t>
  </si>
  <si>
    <t>Comedy|Music|Sci-Fi</t>
  </si>
  <si>
    <t>Cassandra Peterson</t>
  </si>
  <si>
    <t>Jekyll and Hyde... Together Again¬¨‚Ä†</t>
  </si>
  <si>
    <t>Bess Armstrong</t>
  </si>
  <si>
    <t>Billy Kent</t>
  </si>
  <si>
    <t>Tim Russ</t>
  </si>
  <si>
    <t>The Oh in Ohio¬¨‚Ä†</t>
  </si>
  <si>
    <t>Winter Ave Zoli</t>
  </si>
  <si>
    <t>Bob Dylan</t>
  </si>
  <si>
    <t>Biography|Drama|Romance|Western</t>
  </si>
  <si>
    <t>Pat Garrett &amp; Billy the Kid¬¨‚Ä†</t>
  </si>
  <si>
    <t>Christopher Atkins</t>
  </si>
  <si>
    <t>The Blue Lagoon¬¨‚Ä†</t>
  </si>
  <si>
    <t>Fast Times at Ridgemont High¬¨‚Ä†</t>
  </si>
  <si>
    <t>John Huston</t>
  </si>
  <si>
    <t>Richard Basehart</t>
  </si>
  <si>
    <t>Moby Dick¬¨‚Ä†</t>
  </si>
  <si>
    <t>James Robertson Justice</t>
  </si>
  <si>
    <t>Salvador¬¨‚Ä†</t>
  </si>
  <si>
    <t>Juan Fern‚àö¬∞ndez</t>
  </si>
  <si>
    <t>Silent Movie¬¨‚Ä†</t>
  </si>
  <si>
    <t>Raja Menon</t>
  </si>
  <si>
    <t>Sameer Ali Khan</t>
  </si>
  <si>
    <t>Action|Drama|History|Thriller|War</t>
  </si>
  <si>
    <t>Airlift¬¨‚Ä†</t>
  </si>
  <si>
    <t>Purab Kohli</t>
  </si>
  <si>
    <t>Duane Jones</t>
  </si>
  <si>
    <t>Drama|Horror|Mystery</t>
  </si>
  <si>
    <t>Judith O'Dea</t>
  </si>
  <si>
    <t>Night of the Living Dead¬¨‚Ä†</t>
  </si>
  <si>
    <t>S. William Hinzman</t>
  </si>
  <si>
    <t>Harold Gould</t>
  </si>
  <si>
    <t>The Front Page¬¨‚Ä†</t>
  </si>
  <si>
    <t>John Sturges</t>
  </si>
  <si>
    <t>Adventure|Drama|History|Thriller|War</t>
  </si>
  <si>
    <t>The Great Escape¬¨‚Ä†</t>
  </si>
  <si>
    <t>Gordon Jackson</t>
  </si>
  <si>
    <t>Action|Crime|Horror|Thriller</t>
  </si>
  <si>
    <t>Anna Gunn</t>
  </si>
  <si>
    <t>Red State¬¨‚Ä†</t>
  </si>
  <si>
    <t>Peter H. Hunt</t>
  </si>
  <si>
    <t>Drama|Family|History|Musical</t>
  </si>
  <si>
    <t>1776¬¨‚Ä†</t>
  </si>
  <si>
    <t>Howard Caine</t>
  </si>
  <si>
    <t>Bruce Macdonald</t>
  </si>
  <si>
    <t>Adventure|Biography|Drama|Romance</t>
  </si>
  <si>
    <t>Rachel Hendrix</t>
  </si>
  <si>
    <t>The Perfect Wave¬¨‚Ä†</t>
  </si>
  <si>
    <t>Diana Vickers</t>
  </si>
  <si>
    <t>Susannah York</t>
  </si>
  <si>
    <t>A Man for All Seasons¬¨‚Ä†</t>
  </si>
  <si>
    <t>Andrucha Waddington</t>
  </si>
  <si>
    <t>House of Sand¬¨‚Ä†</t>
  </si>
  <si>
    <t>Fernanda Torres</t>
  </si>
  <si>
    <t>Barnard Hughes</t>
  </si>
  <si>
    <t>Midnight Cowboy¬¨‚Ä†</t>
  </si>
  <si>
    <t>John McGiver</t>
  </si>
  <si>
    <t>Comedy|Drama|Romance|Western</t>
  </si>
  <si>
    <t>The Ballad of Cable Hogue¬¨‚Ä†</t>
  </si>
  <si>
    <t>Peter Finch</t>
  </si>
  <si>
    <t>Colleen Dewhurst</t>
  </si>
  <si>
    <t>The Nun's Story¬¨‚Ä†</t>
  </si>
  <si>
    <t>Beatrice Straight</t>
  </si>
  <si>
    <t>Harper¬¨‚Ä†</t>
  </si>
  <si>
    <t>Bernard Cribbins</t>
  </si>
  <si>
    <t>Frenzy¬¨‚Ä†</t>
  </si>
  <si>
    <t>Clive Swift</t>
  </si>
  <si>
    <t>High Anxiety¬¨‚Ä†</t>
  </si>
  <si>
    <t>Darren McGavin</t>
  </si>
  <si>
    <t>A Christmas Story¬¨‚Ä†</t>
  </si>
  <si>
    <t>Scott Schwartz</t>
  </si>
  <si>
    <t>John Cassavetes</t>
  </si>
  <si>
    <t>Rosemary's Baby¬¨‚Ä†</t>
  </si>
  <si>
    <t>Charles Grodin</t>
  </si>
  <si>
    <t>John Ford</t>
  </si>
  <si>
    <t>The Man Who Shot Liberty Valance¬¨‚Ä†</t>
  </si>
  <si>
    <t>John Gulager</t>
  </si>
  <si>
    <t>Action|Comedy|Horror|Thriller</t>
  </si>
  <si>
    <t>Feast¬¨‚Ä†</t>
  </si>
  <si>
    <t>Richard Brooks</t>
  </si>
  <si>
    <t>Judith Anderson</t>
  </si>
  <si>
    <t>Burl Ives</t>
  </si>
  <si>
    <t>Cat on a Hot Tin Roof¬¨‚Ä†</t>
  </si>
  <si>
    <t>Jack Carson</t>
  </si>
  <si>
    <t>Ted Post</t>
  </si>
  <si>
    <t>Gregory Sierra</t>
  </si>
  <si>
    <t>Linda Harrison</t>
  </si>
  <si>
    <t>Beneath the Planet of the Apes¬¨‚Ä†</t>
  </si>
  <si>
    <t>Victor Buono</t>
  </si>
  <si>
    <t>Kunihiko Yuyama</t>
  </si>
  <si>
    <t>Eric Stuart</t>
  </si>
  <si>
    <t>Veronica Taylor</t>
  </si>
  <si>
    <t>Pok‚àö¬©mon 3: The Movie¬¨‚Ä†</t>
  </si>
  <si>
    <t>Lisa Ortiz</t>
  </si>
  <si>
    <t>Comedy|Thriller</t>
  </si>
  <si>
    <t>Family Plot¬¨‚Ä†</t>
  </si>
  <si>
    <t>Fred MacMurray</t>
  </si>
  <si>
    <t>The Apartment¬¨‚Ä†</t>
  </si>
  <si>
    <t>David White</t>
  </si>
  <si>
    <t>Lila Kedrova</t>
  </si>
  <si>
    <t>Tamara Toumanova</t>
  </si>
  <si>
    <t>Torn Curtain¬¨‚Ä†</t>
  </si>
  <si>
    <t>David Opatoshu</t>
  </si>
  <si>
    <t>LisaGay Hamilton</t>
  </si>
  <si>
    <t>Krush Groove¬¨‚Ä†</t>
  </si>
  <si>
    <t>Bobby Brown</t>
  </si>
  <si>
    <t>Shirley Jones</t>
  </si>
  <si>
    <t>Elmer Gantry¬¨‚Ä†</t>
  </si>
  <si>
    <t>Edward Andrews</t>
  </si>
  <si>
    <t>Montgomery Clift</t>
  </si>
  <si>
    <t>Judgment at Nuremberg¬¨‚Ä†</t>
  </si>
  <si>
    <t>Howard Hawks</t>
  </si>
  <si>
    <t>Walter Brennan</t>
  </si>
  <si>
    <t>Action|Adventure|Romance|Western</t>
  </si>
  <si>
    <t>Red River¬¨‚Ä†</t>
  </si>
  <si>
    <t>Mel Stuart</t>
  </si>
  <si>
    <t>Jack Albertson</t>
  </si>
  <si>
    <t>Family|Fantasy|Musical</t>
  </si>
  <si>
    <t>Peter Ostrum</t>
  </si>
  <si>
    <t>Willy Wonka &amp; the Chocolate Factory¬¨‚Ä†</t>
  </si>
  <si>
    <t>Julie Dawn Cole</t>
  </si>
  <si>
    <t>Stuart Margolin</t>
  </si>
  <si>
    <t>Days of Heaven¬¨‚Ä†</t>
  </si>
  <si>
    <t>Richard Libertini</t>
  </si>
  <si>
    <t>Matthew Bright</t>
  </si>
  <si>
    <t>Freeway¬¨‚Ä†</t>
  </si>
  <si>
    <t>Rajkumar Hirani</t>
  </si>
  <si>
    <t>Sanjay Dutt</t>
  </si>
  <si>
    <t>Lage Raho Munna Bhai¬¨‚Ä†</t>
  </si>
  <si>
    <t>Kelly Reno</t>
  </si>
  <si>
    <t>Adventure|Family|Sport</t>
  </si>
  <si>
    <t>The Black Stallion¬¨‚Ä†</t>
  </si>
  <si>
    <t>Hoyt Axton</t>
  </si>
  <si>
    <t>Cesar Romero</t>
  </si>
  <si>
    <t>Donovan's Reef¬¨‚Ä†</t>
  </si>
  <si>
    <t>Esther Williams</t>
  </si>
  <si>
    <t>Drama|Fantasy|Romance|War</t>
  </si>
  <si>
    <t>A Guy Named Joe¬¨‚Ä†</t>
  </si>
  <si>
    <t>Irene Dunne</t>
  </si>
  <si>
    <t>Hao Ning</t>
  </si>
  <si>
    <t>Bo Huang</t>
  </si>
  <si>
    <t>Jack Kao</t>
  </si>
  <si>
    <t>Silver Medallist¬¨‚Ä†</t>
  </si>
  <si>
    <t>Zheng Xu</t>
  </si>
  <si>
    <t>Tony Giglio</t>
  </si>
  <si>
    <t>Timber Falls¬¨‚Ä†</t>
  </si>
  <si>
    <t>Stanley Donen</t>
  </si>
  <si>
    <t>Singin' in the Rain¬¨‚Ä†</t>
  </si>
  <si>
    <t>Cyd Charisse</t>
  </si>
  <si>
    <t>Don Taylor</t>
  </si>
  <si>
    <t>Escape from the Planet of the Apes¬¨‚Ä†</t>
  </si>
  <si>
    <t>Sal Mineo</t>
  </si>
  <si>
    <t>Melvyn Douglas</t>
  </si>
  <si>
    <t>Patricia Neal</t>
  </si>
  <si>
    <t>Hud¬¨‚Ä†</t>
  </si>
  <si>
    <t>Whit Bissell</t>
  </si>
  <si>
    <t>‚àö√¢ric Tessier</t>
  </si>
  <si>
    <t>Michel C‚àö¬•t‚àö¬©</t>
  </si>
  <si>
    <t>Patrick Huard</t>
  </si>
  <si>
    <t>Sur le seuil¬¨‚Ä†</t>
  </si>
  <si>
    <t>Jean Pierre Bergeron</t>
  </si>
  <si>
    <t>Agnes Moorehead</t>
  </si>
  <si>
    <t>Show Boat¬¨‚Ä†</t>
  </si>
  <si>
    <t>Tay Garnett</t>
  </si>
  <si>
    <t>Greer Garson</t>
  </si>
  <si>
    <t>The Valley of Decision¬¨‚Ä†</t>
  </si>
  <si>
    <t>Lionel Barrymore</t>
  </si>
  <si>
    <t>Manuela Velasco</t>
  </si>
  <si>
    <t>[Rec]¬¨‚Ä†</t>
  </si>
  <si>
    <t>Carlos Lasarte</t>
  </si>
  <si>
    <t>John Beck</t>
  </si>
  <si>
    <t>Sleeper¬¨‚Ä†</t>
  </si>
  <si>
    <t>Mews Small</t>
  </si>
  <si>
    <t>Everything You Always Wanted to Know About Sex * But Were Afraid to Ask¬¨‚Ä†</t>
  </si>
  <si>
    <t>Robert Mulligan</t>
  </si>
  <si>
    <t>Brock Peters</t>
  </si>
  <si>
    <t>To Kill a Mockingbird¬¨‚Ä†</t>
  </si>
  <si>
    <t>William Windom</t>
  </si>
  <si>
    <t>Jack Conway</t>
  </si>
  <si>
    <t>Adventure|Drama|Romance|Western</t>
  </si>
  <si>
    <t>Hedy Lamarr</t>
  </si>
  <si>
    <t>Boom Town¬¨‚Ä†</t>
  </si>
  <si>
    <t>Claudette Colbert</t>
  </si>
  <si>
    <t>Subway¬¨‚Ä†</t>
  </si>
  <si>
    <t>Brian Yuzna</t>
  </si>
  <si>
    <t>Kent McCord</t>
  </si>
  <si>
    <t>Horror|Romance|Sci-Fi</t>
  </si>
  <si>
    <t>Melinda Clarke</t>
  </si>
  <si>
    <t>Return of the Living Dead III¬¨‚Ä†</t>
  </si>
  <si>
    <t>Sarah Douglas</t>
  </si>
  <si>
    <t>Jehane Noujaim</t>
  </si>
  <si>
    <t>Ahmed Hassan</t>
  </si>
  <si>
    <t>Documentary|Drama|History|News</t>
  </si>
  <si>
    <t>The Square¬¨‚Ä†</t>
  </si>
  <si>
    <t>Aida Elkashef</t>
  </si>
  <si>
    <t>Egypt</t>
  </si>
  <si>
    <t>A Streetcar Named Desire¬¨‚Ä†</t>
  </si>
  <si>
    <t>Kim Hunter</t>
  </si>
  <si>
    <t>Dr. Strangelove or: How I Learned to Stop Worrying and Love the Bomb¬¨‚Ä†</t>
  </si>
  <si>
    <t>J. Lee Thompson</t>
  </si>
  <si>
    <t>Battle for the Planet of the Apes¬¨‚Ä†</t>
  </si>
  <si>
    <t>Claude Akins</t>
  </si>
  <si>
    <t>Jonathan Wacks</t>
  </si>
  <si>
    <t>Ed and His Dead Mother¬¨‚Ä†</t>
  </si>
  <si>
    <t>Hang 'Em High¬¨‚Ä†</t>
  </si>
  <si>
    <t>Alan Hale Jr.</t>
  </si>
  <si>
    <t>Corey Grant</t>
  </si>
  <si>
    <t>Christian Keyes</t>
  </si>
  <si>
    <t>Dysfunctional Friends¬¨‚Ä†</t>
  </si>
  <si>
    <t>Gordon Jump</t>
  </si>
  <si>
    <t>Conquest of the Planet of the Apes¬¨‚Ä†</t>
  </si>
  <si>
    <t>John Randolph</t>
  </si>
  <si>
    <t>Frank Capra</t>
  </si>
  <si>
    <t>Ann Miller</t>
  </si>
  <si>
    <t>Jean Arthur</t>
  </si>
  <si>
    <t>You Can't Take It with You¬¨‚Ä†</t>
  </si>
  <si>
    <t>Donna Reed</t>
  </si>
  <si>
    <t>From Here to Eternity¬¨‚Ä†</t>
  </si>
  <si>
    <t>The Conversation¬¨‚Ä†</t>
  </si>
  <si>
    <t>Cindy Williams</t>
  </si>
  <si>
    <t>Mr. Smith Goes to Washington¬¨‚Ä†</t>
  </si>
  <si>
    <t>Rhonda Fleming</t>
  </si>
  <si>
    <t>Film-Noir|Mystery|Romance|Thriller</t>
  </si>
  <si>
    <t>Norman Lloyd</t>
  </si>
  <si>
    <t>Spellbound¬¨‚Ä†</t>
  </si>
  <si>
    <t>Leo G. Carroll</t>
  </si>
  <si>
    <t>Alex Cox</t>
  </si>
  <si>
    <t>Comedy|Crime|Sci-Fi|Thriller</t>
  </si>
  <si>
    <t>Repo Man¬¨‚Ä†</t>
  </si>
  <si>
    <t>Miguel Sandoval</t>
  </si>
  <si>
    <t>Simeon Rice</t>
  </si>
  <si>
    <t>Lisa Brave</t>
  </si>
  <si>
    <t>Ward G. Smith</t>
  </si>
  <si>
    <t>Unsullied¬¨‚Ä†</t>
  </si>
  <si>
    <t>Malone Thomas</t>
  </si>
  <si>
    <t>Adam Green</t>
  </si>
  <si>
    <t>Hatchet¬¨‚Ä†</t>
  </si>
  <si>
    <t>Joel Murray</t>
  </si>
  <si>
    <t>Frank Lotito</t>
  </si>
  <si>
    <t>Growing Up Smith¬¨‚Ä†</t>
  </si>
  <si>
    <t>Edward Dmytryk</t>
  </si>
  <si>
    <t>Brigitte Bardot</t>
  </si>
  <si>
    <t>Shalako¬¨‚Ä†</t>
  </si>
  <si>
    <t>Paul Donovan</t>
  </si>
  <si>
    <t>Lenore Zann</t>
  </si>
  <si>
    <t>Def-Con 4¬¨‚Ä†</t>
  </si>
  <si>
    <t>Tim Choate</t>
  </si>
  <si>
    <t>Joan Fontaine</t>
  </si>
  <si>
    <t>Drama|Film-Noir|Mystery|Thriller</t>
  </si>
  <si>
    <t>Rebecca¬¨‚Ä†</t>
  </si>
  <si>
    <t>Jane Wyman</t>
  </si>
  <si>
    <t>Drama|Film-Noir</t>
  </si>
  <si>
    <t>Ray Milland</t>
  </si>
  <si>
    <t>The Lost Weekend¬¨‚Ä†</t>
  </si>
  <si>
    <t>Frank Faylen</t>
  </si>
  <si>
    <t>Douglas Cheek</t>
  </si>
  <si>
    <t>C.H.U.D.¬¨‚Ä†</t>
  </si>
  <si>
    <t>Walter Pidgeon</t>
  </si>
  <si>
    <t>How Green Was My Valley¬¨‚Ä†</t>
  </si>
  <si>
    <t>Barry Fitzgerald</t>
  </si>
  <si>
    <t>Giovanni Zelko</t>
  </si>
  <si>
    <t>Zuhair Haddad</t>
  </si>
  <si>
    <t>The Algerian¬¨‚Ä†</t>
  </si>
  <si>
    <t>Ben Youcef</t>
  </si>
  <si>
    <t>Michael Curtiz</t>
  </si>
  <si>
    <t>Humphrey Bogart</t>
  </si>
  <si>
    <t>Casablanca¬¨‚Ä†</t>
  </si>
  <si>
    <t>Conrad Veidt</t>
  </si>
  <si>
    <t>Adventure|Comedy|History</t>
  </si>
  <si>
    <t>Tom Jones¬¨‚Ä†</t>
  </si>
  <si>
    <t>Hugh Griffith</t>
  </si>
  <si>
    <t>Taxi Driver¬¨‚Ä†</t>
  </si>
  <si>
    <t>Robert D. Webb</t>
  </si>
  <si>
    <t>Neville Brand</t>
  </si>
  <si>
    <t>James Drury</t>
  </si>
  <si>
    <t>Love Me Tender¬¨‚Ä†</t>
  </si>
  <si>
    <t>Debra Paget</t>
  </si>
  <si>
    <t>Comedy|Fantasy|Mystery</t>
  </si>
  <si>
    <t>Bubba Ho-Tep¬¨‚Ä†</t>
  </si>
  <si>
    <t>Ella Joyce</t>
  </si>
  <si>
    <t>Nickolas Perry</t>
  </si>
  <si>
    <t>Patsy Kensit</t>
  </si>
  <si>
    <t>Patrick Renna</t>
  </si>
  <si>
    <t>Speedway Junky¬¨‚Ä†</t>
  </si>
  <si>
    <t>Adrienne Frantz</t>
  </si>
  <si>
    <t>A. Raven Cruz</t>
  </si>
  <si>
    <t>Vanilla Ice</t>
  </si>
  <si>
    <t>Action|Adventure|Comedy|Fantasy|Sci-Fi</t>
  </si>
  <si>
    <t>Scott Levy</t>
  </si>
  <si>
    <t>The Helix... Loaded¬¨‚Ä†</t>
  </si>
  <si>
    <t>Jennifer Sky</t>
  </si>
  <si>
    <t>Katherine Brooks</t>
  </si>
  <si>
    <t>Ilene Graff</t>
  </si>
  <si>
    <t>Loving Annabelle¬¨‚Ä†</t>
  </si>
  <si>
    <t>Laura Breckenridge</t>
  </si>
  <si>
    <t>Richard Schenkman</t>
  </si>
  <si>
    <t>And Then Came Love¬¨‚Ä†</t>
  </si>
  <si>
    <t>Jorge Gaggero</t>
  </si>
  <si>
    <t>Hilda Bernard</t>
  </si>
  <si>
    <t>Norma Aleandro</t>
  </si>
  <si>
    <t>Live-In Maid¬¨‚Ä†</t>
  </si>
  <si>
    <t>Claudia Lapac‚àö‚â•</t>
  </si>
  <si>
    <t>Thriller|Western</t>
  </si>
  <si>
    <t>Gary Cooper</t>
  </si>
  <si>
    <t>High Noon¬¨‚Ä†</t>
  </si>
  <si>
    <t>Lon Chaney Jr.</t>
  </si>
  <si>
    <t>Barry Dennen</t>
  </si>
  <si>
    <t>The Kentucky Fried Movie¬¨‚Ä†</t>
  </si>
  <si>
    <t>Tara Strohmeier</t>
  </si>
  <si>
    <t>Amy Holden Jones</t>
  </si>
  <si>
    <t>Love Letters¬¨‚Ä†</t>
  </si>
  <si>
    <t>Tom DiCillo</t>
  </si>
  <si>
    <t>Tina Louise</t>
  </si>
  <si>
    <t>Johnny Suede¬¨‚Ä†</t>
  </si>
  <si>
    <t>Nick Cave</t>
  </si>
  <si>
    <t>Switzerland</t>
  </si>
  <si>
    <t>Daston Kalili</t>
  </si>
  <si>
    <t>Rai Alexandra</t>
  </si>
  <si>
    <t>Insomnia Manica¬¨‚Ä†</t>
  </si>
  <si>
    <t>Chin-Chien Chang</t>
  </si>
  <si>
    <t>Horror|Musical</t>
  </si>
  <si>
    <t>Alleluia! The Devil's Carnival¬¨‚Ä†</t>
  </si>
  <si>
    <t>Terrance Zdunich</t>
  </si>
  <si>
    <t>Roshan Seth</t>
  </si>
  <si>
    <t>Saeed Jaffrey</t>
  </si>
  <si>
    <t>My Beautiful Laundrette¬¨‚Ä†</t>
  </si>
  <si>
    <t>Garry Cooper</t>
  </si>
  <si>
    <t>D.W. Griffith</t>
  </si>
  <si>
    <t>Mae Marsh</t>
  </si>
  <si>
    <t>Intolerance: Love's Struggle Throughout the Ages¬¨‚Ä†</t>
  </si>
  <si>
    <t>Walter Long</t>
  </si>
  <si>
    <t>12 Angry Men¬¨‚Ä†</t>
  </si>
  <si>
    <t>Alan Hale</t>
  </si>
  <si>
    <t>It Happened One Night¬¨‚Ä†</t>
  </si>
  <si>
    <t>Walter Connolly</t>
  </si>
  <si>
    <t>Babar Ahmed</t>
  </si>
  <si>
    <t>Alexander Wraith</t>
  </si>
  <si>
    <t>Lalaine</t>
  </si>
  <si>
    <t>Royal Kill¬¨‚Ä†</t>
  </si>
  <si>
    <t>Darren Kendrick</t>
  </si>
  <si>
    <t>Paul Bartel</t>
  </si>
  <si>
    <t>Action|Comedy|Sci-Fi|Sport</t>
  </si>
  <si>
    <t>Death Race 2000¬¨‚Ä†</t>
  </si>
  <si>
    <t>Herb Freed</t>
  </si>
  <si>
    <t>Carmen Argenziano</t>
  </si>
  <si>
    <t>Graduation Day¬¨‚Ä†</t>
  </si>
  <si>
    <t>Vanna White</t>
  </si>
  <si>
    <t>Ren‚àö¬©e Ador‚àö¬©e</t>
  </si>
  <si>
    <t>John Gilbert</t>
  </si>
  <si>
    <t>The Big Parade¬¨‚Ä†</t>
  </si>
  <si>
    <t>Claire Adams</t>
  </si>
  <si>
    <t>Ward Roberts</t>
  </si>
  <si>
    <t>Jacob Zachar</t>
  </si>
  <si>
    <t>Little Big Top¬¨‚Ä†</t>
  </si>
  <si>
    <t>Travis Betz</t>
  </si>
  <si>
    <t>Al Silliman Jr.</t>
  </si>
  <si>
    <t>Nancy Ison</t>
  </si>
  <si>
    <t>Christina Hart</t>
  </si>
  <si>
    <t>The Stewardesses¬¨‚Ä†</t>
  </si>
  <si>
    <t>William Condos</t>
  </si>
  <si>
    <t>Hugh Keays-Byrne</t>
  </si>
  <si>
    <t>Mad Max¬¨‚Ä†</t>
  </si>
  <si>
    <t>Joanne Samuel</t>
  </si>
  <si>
    <t>Lowell Sherman</t>
  </si>
  <si>
    <t>Gilbert Roland</t>
  </si>
  <si>
    <t>Comedy|Drama|History|Musical|Romance</t>
  </si>
  <si>
    <t>Mae West</t>
  </si>
  <si>
    <t>She Done Him Wrong¬¨‚Ä†</t>
  </si>
  <si>
    <t>Louise Beavers</t>
  </si>
  <si>
    <t>Cary Bell</t>
  </si>
  <si>
    <t>Stacie Evans</t>
  </si>
  <si>
    <t>Abigail Evans</t>
  </si>
  <si>
    <t>Butterfly Girl¬¨‚Ä†</t>
  </si>
  <si>
    <t>Emily Gorell</t>
  </si>
  <si>
    <t>Jason Stuart</t>
  </si>
  <si>
    <t>The Birth of a Nation¬¨‚Ä†</t>
  </si>
  <si>
    <t>Jack Nance</t>
  </si>
  <si>
    <t>Eraserhead¬¨‚Ä†</t>
  </si>
  <si>
    <t>Charlotte Stewart</t>
  </si>
  <si>
    <t>William Eubank</t>
  </si>
  <si>
    <t>Olivia Cooke</t>
  </si>
  <si>
    <t>The Signal¬¨‚Ä†</t>
  </si>
  <si>
    <t>Beau Knapp</t>
  </si>
  <si>
    <t>Chad Hartigan</t>
  </si>
  <si>
    <t>Paul Eenhoorn</t>
  </si>
  <si>
    <t>Jan Haley</t>
  </si>
  <si>
    <t>This Is Martin Bonner¬¨‚Ä†</t>
  </si>
  <si>
    <t>Demetrius Grosse</t>
  </si>
  <si>
    <t>Damir Catic</t>
  </si>
  <si>
    <t>Ron Gelner</t>
  </si>
  <si>
    <t>Nichole Ceballos</t>
  </si>
  <si>
    <t>Her Cry: La Llorona Investigation¬¨‚Ä†</t>
  </si>
  <si>
    <t>Parker Riggs</t>
  </si>
  <si>
    <t>Eric Eason</t>
  </si>
  <si>
    <t>Panchito G‚àö‚â•mez</t>
  </si>
  <si>
    <t>Manito¬¨‚Ä†</t>
  </si>
  <si>
    <t>Casper Martinez</t>
  </si>
  <si>
    <t>Peter Sohn</t>
  </si>
  <si>
    <t>Jack McGraw</t>
  </si>
  <si>
    <t>The Good Dinosaur¬¨‚Ä†</t>
  </si>
  <si>
    <t>Action|Drama|History|Thriller</t>
  </si>
  <si>
    <t>The Finest Hours¬¨‚Ä†</t>
  </si>
  <si>
    <t>Robert Lorenz</t>
  </si>
  <si>
    <t>Trouble with the Curve¬¨‚Ä†</t>
  </si>
  <si>
    <t>Garfield 2¬¨‚Ä†</t>
  </si>
  <si>
    <t>We Bought a Zoo¬¨‚Ä†</t>
  </si>
  <si>
    <t>Hideo Nakata</t>
  </si>
  <si>
    <t>The Ring Two¬¨‚Ä†</t>
  </si>
  <si>
    <t>Pirate Radio¬¨‚Ä†</t>
  </si>
  <si>
    <t>Tom Sturridge</t>
  </si>
  <si>
    <t>Music and Lyrics¬¨‚Ä†</t>
  </si>
  <si>
    <t>Adventure|Comedy|Drama|Family|Sport</t>
  </si>
  <si>
    <t>Racing Stripes¬¨‚Ä†</t>
  </si>
  <si>
    <t>Martha Coolidge</t>
  </si>
  <si>
    <t>The Prince and Me¬¨‚Ä†</t>
  </si>
  <si>
    <t>Luke Mably</t>
  </si>
  <si>
    <t>Action|Drama|Romance|Sport</t>
  </si>
  <si>
    <t>Supercross¬¨‚Ä†</t>
  </si>
  <si>
    <t>The Greatest Game Ever Played¬¨‚Ä†</t>
  </si>
  <si>
    <t>Amanda Tilson</t>
  </si>
  <si>
    <t>Appaloosa¬¨‚Ä†</t>
  </si>
  <si>
    <t>William Bindley</t>
  </si>
  <si>
    <t>Madison¬¨‚Ä†</t>
  </si>
  <si>
    <t>William Shockley</t>
  </si>
  <si>
    <t>Virginia Capers</t>
  </si>
  <si>
    <t>Rae'Ven Kelly</t>
  </si>
  <si>
    <t>What's Love Got to Do with It¬¨‚Ä†</t>
  </si>
  <si>
    <t>Dororthy Thorton</t>
  </si>
  <si>
    <t>Katja von Garnier</t>
  </si>
  <si>
    <t>Drama|Fantasy|Horror|Romance</t>
  </si>
  <si>
    <t>Blood and Chocolate¬¨‚Ä†</t>
  </si>
  <si>
    <t>Chris Geere</t>
  </si>
  <si>
    <t>Action|Adventure|Drama|History|Thriller|War</t>
  </si>
  <si>
    <t>Centurion¬¨‚Ä†</t>
  </si>
  <si>
    <t>Crime|Drama|Music|Mystery|Thriller</t>
  </si>
  <si>
    <t>The Caveman's Valentine¬¨‚Ä†</t>
  </si>
  <si>
    <t>Paul Brannigan</t>
  </si>
  <si>
    <t>Under the Skin¬¨‚Ä†</t>
  </si>
  <si>
    <t>Alison Chand</t>
  </si>
  <si>
    <t>Girl with a Pearl Earring¬¨‚Ä†</t>
  </si>
  <si>
    <t>Cedar Rapids¬¨‚Ä†</t>
  </si>
  <si>
    <t>Pedro Almod‚àö‚â•var</t>
  </si>
  <si>
    <t>Comedy|Crime|Drama|Mystery</t>
  </si>
  <si>
    <t>Carmen Maura</t>
  </si>
  <si>
    <t>Volver¬¨‚Ä†</t>
  </si>
  <si>
    <t>Antonio de la Torre</t>
  </si>
  <si>
    <t>Don Ameche</t>
  </si>
  <si>
    <t>Trading Places¬¨‚Ä†</t>
  </si>
  <si>
    <t>Ralph Bellamy</t>
  </si>
  <si>
    <t>Hong-jin Na</t>
  </si>
  <si>
    <t>Jun Kunimura</t>
  </si>
  <si>
    <t>Jung-min Hwang</t>
  </si>
  <si>
    <t>The Wailing¬¨‚Ä†</t>
  </si>
  <si>
    <t>Woo-hee Chun</t>
  </si>
  <si>
    <t>Race¬¨‚Ä†</t>
  </si>
  <si>
    <t>James Melkonian</t>
  </si>
  <si>
    <t>William Hickey</t>
  </si>
  <si>
    <t>The Jerky Boys¬¨‚Ä†</t>
  </si>
  <si>
    <t>Peter Appel</t>
  </si>
  <si>
    <t>John Maclean</t>
  </si>
  <si>
    <t>Slow West¬¨‚Ä†</t>
  </si>
  <si>
    <t>Deon Richmond</t>
  </si>
  <si>
    <t>Trippin'¬¨‚Ä†</t>
  </si>
  <si>
    <t>Countess Vaughn</t>
  </si>
  <si>
    <t>Inside Job¬¨‚Ä†</t>
  </si>
  <si>
    <t>Barney Frank</t>
  </si>
  <si>
    <t>The Last Five Years¬¨‚Ä†</t>
  </si>
  <si>
    <t>Charly Bivona</t>
  </si>
  <si>
    <t>Vera Farmiga</t>
  </si>
  <si>
    <t>Higher Ground¬¨‚Ä†</t>
  </si>
  <si>
    <t>Al Gore</t>
  </si>
  <si>
    <t>An Inconvenient Truth¬¨‚Ä†</t>
  </si>
  <si>
    <t>Robert Amaya</t>
  </si>
  <si>
    <t>October Baby¬¨‚Ä†</t>
  </si>
  <si>
    <t>Jason Burkey</t>
  </si>
  <si>
    <t>Lauren Lazin</t>
  </si>
  <si>
    <t>Biography|Documentary|Music</t>
  </si>
  <si>
    <t>James Cagney</t>
  </si>
  <si>
    <t>Tupac: Resurrection¬¨‚Ä†</t>
  </si>
  <si>
    <t>Todd Bridges</t>
  </si>
  <si>
    <t>Justin Tipping</t>
  </si>
  <si>
    <t>Natalie Stephany Aguilar</t>
  </si>
  <si>
    <t>Tina Gilton</t>
  </si>
  <si>
    <t>Kicks¬¨‚Ä†</t>
  </si>
  <si>
    <t>Justin Hall</t>
  </si>
  <si>
    <t>Shyam Madiraju</t>
  </si>
  <si>
    <t>Ethan Peck</t>
  </si>
  <si>
    <t>Eden¬¨‚Ä†</t>
  </si>
  <si>
    <t>Brad Schmidt</t>
  </si>
  <si>
    <t>Row Labels</t>
  </si>
  <si>
    <t>Grand Total</t>
  </si>
  <si>
    <t>Sum of net</t>
  </si>
  <si>
    <t>Director Name</t>
  </si>
  <si>
    <t>Count of director_name</t>
  </si>
  <si>
    <t>Sum of budget</t>
  </si>
  <si>
    <t>Sum of gross</t>
  </si>
  <si>
    <t>Net_Percentage</t>
  </si>
  <si>
    <t>(Multiple Items)</t>
  </si>
  <si>
    <t>Count of Movies Done</t>
  </si>
  <si>
    <t>Sum of Budget</t>
  </si>
  <si>
    <t>Sum of Gross</t>
  </si>
  <si>
    <t>Sum of Net</t>
  </si>
  <si>
    <t>Net Profit Percentage</t>
  </si>
  <si>
    <t>Sum of Net Perc</t>
  </si>
  <si>
    <t>Average of net2</t>
  </si>
  <si>
    <t>Average of Net</t>
  </si>
  <si>
    <t>Sum of director_facebook_likes</t>
  </si>
  <si>
    <t>Director Facebook Likes</t>
  </si>
  <si>
    <t>Sum of num_voted_users</t>
  </si>
  <si>
    <t>Average of movie_score</t>
  </si>
  <si>
    <t>No. of users voted</t>
  </si>
  <si>
    <t>Average movie score</t>
  </si>
  <si>
    <t>Actor_1_Name</t>
  </si>
  <si>
    <t>Facebook Likes</t>
  </si>
  <si>
    <t>Actor_2_Name</t>
  </si>
  <si>
    <t>Sum of actor_3_facebook_likes</t>
  </si>
  <si>
    <t>Actor_3_Name</t>
  </si>
  <si>
    <t>Sum of num_user_for_reviews</t>
  </si>
  <si>
    <t>Sum of num_critic_for_reviews</t>
  </si>
  <si>
    <t>Movie</t>
  </si>
  <si>
    <t>Budget</t>
  </si>
  <si>
    <t>Gross</t>
  </si>
  <si>
    <t>Net</t>
  </si>
  <si>
    <t>Net %</t>
  </si>
  <si>
    <t>User Reviews</t>
  </si>
  <si>
    <t>Users Voted</t>
  </si>
  <si>
    <t>Movie Score</t>
  </si>
  <si>
    <t>Critic Reviews</t>
  </si>
  <si>
    <t>Average of duration</t>
  </si>
  <si>
    <t>The Avengers</t>
  </si>
  <si>
    <t>Avatar</t>
  </si>
  <si>
    <t>Jurassic World</t>
  </si>
  <si>
    <t>Titanic</t>
  </si>
  <si>
    <t>Star Wars: Episode IV - A New Hope</t>
  </si>
  <si>
    <t>E.T. the Extra-Terrestrial</t>
  </si>
  <si>
    <t>The Lion King</t>
  </si>
  <si>
    <t>The Jungle Book</t>
  </si>
  <si>
    <t>Star Wars: Episode I - The Phantom Menace</t>
  </si>
  <si>
    <t>The Dark Knight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</si>
</sst>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theme="4" tint="0.79998168889431442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6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10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0" xfId="0" applyNumberFormat="1"/>
    <xf numFmtId="0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0" xfId="0" applyNumberFormat="1"/>
    <xf numFmtId="0" fontId="16" fillId="34" borderId="10" xfId="0" applyFont="1" applyFill="1" applyBorder="1" applyAlignment="1">
      <alignment horizontal="center"/>
    </xf>
    <xf numFmtId="164" fontId="16" fillId="34" borderId="10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19-07-04T21:28:20.83000024314969600" createdVersion="6" refreshedVersion="6" minRefreshableVersion="3" recordCount="4173" xr:uid="{CB43040B-2818-7343-9790-E6CBF444A2A1}">
  <cacheSource type="worksheet">
    <worksheetSource ref="B1:AB4174" sheet="movie_data_no_null"/>
  </cacheSource>
  <cacheFields count="28">
    <cacheField name="color" numFmtId="0">
      <sharedItems/>
    </cacheField>
    <cacheField name="director_name" numFmtId="0">
      <sharedItems count="1876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‚àö¬±‚àö¬∞rritu"/>
        <s v="David Soren"/>
        <s v="Paul Greengrass"/>
        <s v="Mark Osborne"/>
        <s v="Peyton Reed"/>
        <s v="Tim Johnson"/>
        <s v="Phillip Noyce"/>
        <s v="Darren Aronofsky"/>
        <s v="Alfonso Cuar‚àö‚â•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‚àö¬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‚àö‚Ä¢ns M‚àö‚Ä¢rlind"/>
        <s v="Gregory Hoblit"/>
        <s v="Gary McKendry"/>
        <s v="Wych Kaosayananda"/>
        <s v="Mikael Salomon"/>
        <s v="Bobby Farrelly"/>
        <s v="Kerry Conran"/>
        <s v="Michael Caton-Jones"/>
        <s v="Mikael H‚àö‚Ä¢fstr‚àö‚àÇm"/>
        <s v="Phil Alden Robinson"/>
        <s v="David Slade"/>
        <s v="Joseph Ruben"/>
        <s v="Seth MacFarlane"/>
        <s v="Alejandro Amen‚àö¬∞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‚àö¬∞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‚àö¬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‚àö¬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‚àö¬©"/>
        <s v="Cal Brunker"/>
        <s v="Nimr‚àö‚â•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‚àö¬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‚àö‚àÇm"/>
        <s v="Jean-Marc Vall‚àö¬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‚àö√ü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‚àö√Æ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‚àö¬∞n Szab‚àö‚â•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‚àö¬©"/>
        <s v="Tommy Lee Jones"/>
        <s v="Jesse Vaughan"/>
        <s v="Wayne Beach"/>
        <s v="G‚àö¬©rard Krawczyk"/>
        <s v="Udayan Prasad"/>
        <s v="Morten Tyldum"/>
        <s v="Andr‚àö¬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‚àö¬™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‚àö¬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‚àö‚â•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‚àö¬∞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‚àö‚àÇrklund"/>
        <s v="Fran‚àö√ü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‚àö√Ö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‚àö√ü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‚àö‚àÇ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‚àö‚â†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‚àö¬ßrberb‚àö‚àÇ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‚àö¬©dric Klapisch"/>
        <s v="Kate Barker-Froyland"/>
        <s v="Martin Koolhoven"/>
        <s v="Prachya Pinkaew"/>
        <s v="Darren Grant"/>
        <s v="Joseph Gordon-Levitt"/>
        <s v="Christophe Barratier"/>
        <s v="‚àö√¢mile Gaudreault"/>
        <s v="James Cox"/>
        <s v="James Toback"/>
        <s v="Aki Kaurism‚àö¬ß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‚àö‚â•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‚àö‚â† Menzel"/>
        <s v="Fatih Akin"/>
        <s v="Frank LaLoggia"/>
        <s v="Michel Leclerc"/>
        <s v="Tom Kalin"/>
        <s v="Carlos Saura"/>
        <s v="Andrew Erwin"/>
        <s v="Mike van Diem"/>
        <s v="Jonas ‚àö√ñ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‚àö‚â†rez Su‚àö¬∞rez"/>
        <s v="David Schwimmer"/>
        <s v="Fernando Le‚àö‚â•n de Aranoa"/>
        <s v="Jim Mickle"/>
        <s v="Karim A‚àö√ònouz"/>
        <s v="Ruba Nadda"/>
        <s v="Victor Fleming"/>
        <s v="Richard Raymond"/>
        <s v="Sam Peckinpah"/>
        <s v="George Sidney"/>
        <s v="Peter Stebbings"/>
        <s v="Vincente Minnelli"/>
        <s v="Dagur K‚àö¬∞ri"/>
        <s v="Jim Abrahams"/>
        <s v="Michael Gornick"/>
        <s v="Robert Eggers"/>
        <s v="Michael Martin"/>
        <s v="Edward Burns"/>
        <s v="Juan Jos‚àö¬© Campanella"/>
        <s v="Louis C.K."/>
        <s v="Salvador Carrasco"/>
        <s v="Andr‚àö¬© ‚àö√≤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‚àö¬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Michael Landon Jr.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Jon Gunn"/>
        <s v="William Wyler"/>
        <s v="Petter N‚àö¬∂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‚àö¬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Romesh Sharma"/>
        <s v="Fran‚àö√üois Truffaut"/>
        <s v="Adam Goldberg"/>
        <s v="Adrienne Shelly"/>
        <s v="Newt Arnold"/>
        <s v="Larry Clark"/>
        <s v="Fabi‚àö¬∞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‚àö¬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‚àö¬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‚àö¬Æne Louri‚àö¬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Harry F. Millarde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  <s v="Fr‚àö¬©d‚àö¬©ric Forestier"/>
        <s v="Andr‚àö¬©s Couturier"/>
        <s v="Pou-Soi Cheang"/>
        <s v="Ted Kotcheff"/>
        <s v="Melville Shavelson"/>
        <s v="Mike Hodges"/>
        <s v="Peter Yates"/>
        <s v="Greg Tiernan"/>
        <s v="Agust‚àö‚â†n D‚àö‚â†az Yanes"/>
        <s v="Walter Murch"/>
        <s v="Oleg Stepchenko"/>
        <s v="John Guillermin"/>
        <s v="Gary Nelson"/>
        <s v="Joshua Logan"/>
        <s v="Mike Barker"/>
        <s v="Jonathan Jakubowicz"/>
        <s v="Anthony Mann"/>
        <s v="Nicholas Ray"/>
        <s v="Jack Smight"/>
        <s v="Ronald Neame"/>
        <s v="Dany Boon"/>
        <s v="Anthony Silverston"/>
        <s v="Gerry Lively"/>
        <s v="Vidhu Vinod Chopra"/>
        <s v="Martin Ritt"/>
        <s v="Lisa Azuelos"/>
        <s v="Eric Lartigau"/>
        <s v="Ken Annakin"/>
        <s v="David Lowery"/>
        <s v="Allan Arkush"/>
        <s v="Kim Farrant"/>
        <s v="Stewart Raffill"/>
        <s v="Jeremy Sims"/>
        <s v="Roger Vadim"/>
        <s v="Nils Gaup"/>
        <s v="Tom Elkins"/>
        <s v="Mervyn LeRoy"/>
        <s v="Ken Shapiro"/>
        <s v="Erik Canuel"/>
        <s v="Michael Winner"/>
        <s v="David Lam"/>
        <s v="Vladlen Barbe"/>
        <s v="Dan O'Bannon"/>
        <s v="Michael Crichton"/>
        <s v="Fred Zinnemann"/>
        <s v="Frank Perry"/>
        <s v="Bruce Malmuth"/>
        <s v="Jerry Belson"/>
        <s v="Billy Kent"/>
        <s v="John Huston"/>
        <s v="Raja Menon"/>
        <s v="John Sturges"/>
        <s v="Peter H. Hunt"/>
        <s v="Bruce Macdonald"/>
        <s v="Andrucha Waddington"/>
        <s v="John Ford"/>
        <s v="John Gulager"/>
        <s v="Richard Brooks"/>
        <s v="Ted Post"/>
        <s v="Kunihiko Yuyama"/>
        <s v="Howard Hawks"/>
        <s v="Mel Stuart"/>
        <s v="Matthew Bright"/>
        <s v="Rajkumar Hirani"/>
        <s v="Hao Ning"/>
        <s v="Tony Giglio"/>
        <s v="Stanley Donen"/>
        <s v="Don Taylor"/>
        <s v="‚àö√¢ric Tessier"/>
        <s v="Tay Garnett"/>
        <s v="Robert Mulligan"/>
        <s v="Jack Conway"/>
        <s v="Brian Yuzna"/>
        <s v="Jehane Noujaim"/>
        <s v="J. Lee Thompson"/>
        <s v="Jonathan Wacks"/>
        <s v="Corey Grant"/>
        <s v="Frank Capra"/>
        <s v="Alex Cox"/>
        <s v="Simeon Rice"/>
        <s v="Adam Green"/>
        <s v="Frank Lotito"/>
        <s v="Edward Dmytryk"/>
        <s v="Paul Donovan"/>
        <s v="Douglas Cheek"/>
        <s v="Giovanni Zelko"/>
        <s v="Michael Curtiz"/>
        <s v="Robert D. Webb"/>
        <s v="Nickolas Perry"/>
        <s v="A. Raven Cruz"/>
        <s v="Katherine Brooks"/>
        <s v="Richard Schenkman"/>
        <s v="Jorge Gaggero"/>
        <s v="Amy Holden Jones"/>
        <s v="Tom DiCillo"/>
        <s v="Daston Kalili"/>
        <s v="D.W. Griffith"/>
        <s v="Babar Ahmed"/>
        <s v="Paul Bartel"/>
        <s v="Herb Freed"/>
        <s v="Ward Roberts"/>
        <s v="Al Silliman Jr."/>
        <s v="Lowell Sherman"/>
        <s v="Cary Bell"/>
        <s v="Nate Parker"/>
        <s v="William Eubank"/>
        <s v="Chad Hartigan"/>
        <s v="Damir Catic"/>
        <s v="Eric Eason"/>
        <s v="Peter Sohn"/>
        <s v="Robert Lorenz"/>
        <s v="Hideo Nakata"/>
        <s v="Martha Coolidge"/>
        <s v="William Bindley"/>
        <s v="Katja von Garnier"/>
        <s v="Pedro Almod‚àö‚â•var"/>
        <s v="Hong-jin Na"/>
        <s v="James Melkonian"/>
        <s v="John Maclean"/>
        <s v="Vera Farmiga"/>
        <s v="Lauren Lazin"/>
        <s v="Justin Tipping"/>
        <s v="Shyam Madiraju"/>
      </sharedItems>
    </cacheField>
    <cacheField name="num_critic_for_reviews" numFmtId="0">
      <sharedItems containsSemiMixedTypes="0" containsString="0" containsNumber="1" containsInteger="1" minValue="0" maxValue="813"/>
    </cacheField>
    <cacheField name="duration" numFmtId="0">
      <sharedItems containsSemiMixedTypes="0" containsString="0" containsNumber="1" minValue="34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 count="2455">
        <s v="Joel David Moore"/>
        <s v="Orlando Bloom"/>
        <s v="Rory Kinnear"/>
        <s v="Christian Bale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‚àö‚Ä¢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‚àö‚â†rez"/>
        <s v="Chlo‚àö¬¥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‚àö‚â†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‚àö¬¥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‚àö¬©ky Karyo"/>
        <s v="Janet Jackson"/>
        <s v="Linda Cardellini"/>
        <s v="Jason Cope"/>
        <s v="Cameron Monaghan"/>
        <s v="Sean Hayes"/>
        <s v="Hayden Christensen"/>
        <s v="Iv‚àö¬∞n Kamar‚àö¬∞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‚àö‚â†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‚àö¬©"/>
        <s v="Merritt Wever"/>
        <s v="Jennifer Saunders"/>
        <s v="Cheech Marin"/>
        <s v="Eve"/>
        <s v="Billy West"/>
        <s v="John Amos"/>
        <s v="Josh Charles"/>
        <s v="Ivana Milicevic"/>
        <s v="Freddy Rodr‚àö‚â†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‚àö¬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Amy Ryan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‚àö¬∫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‚àö¬∞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‚àö¬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Anushka Shetty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‚àö¬™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‚àö‚Ä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‚àö√òd Taghmaoui"/>
        <s v="Bill Paterson"/>
        <s v="Toby Leonard Moore"/>
        <s v="Holly Valance"/>
        <s v="Madeline Carroll"/>
        <s v="Birgitte Hjort S‚àö‚àè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‚àö¬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‚àö√Ü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‚àö√Ü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‚àö¬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‚àö¬∞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Marc John Jefferies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‚àö¬∞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Garrett Clayton"/>
        <s v="Philippe Nahon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‚àö¬™nosuke Kamiki"/>
        <s v="Sophie N‚àö¬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‚àö√º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Brady Corbet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‚àö‚à´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‚àö¬•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‚àö¬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‚àö‚àÇ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‚àö¬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‚àö¬©ter Fancsikai"/>
        <s v="Yuanyuan Gao"/>
        <s v="Kenneth Cranham"/>
        <s v="Kelly LeBrock"/>
        <s v="Connor Corum"/>
        <s v="Fred Gwynne"/>
        <s v="Tetsu Watanab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Kelli Williams"/>
        <s v="Taylor Handley"/>
        <s v="Eduardo Ver‚àö¬∞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Fran‚àö√üois Cluzet"/>
        <s v="Claire Foy"/>
        <s v="Ryan Donowho"/>
        <s v="Danny Dyer"/>
        <s v="Toby Stephens"/>
        <s v="Dul‚àö¬© Hill"/>
        <s v="Michael Winslow"/>
        <s v="Andr‚àö¬©s Montiel"/>
        <s v="Harvey Weinstein"/>
        <s v="Drew Waters"/>
        <s v="Leonor Watling"/>
        <s v="Charlotte B‚àö‚àèving"/>
        <s v="Woo-sung Jung"/>
        <s v="Victor Rivers"/>
        <s v="Burt Kwouk"/>
        <s v="Emmanuelle Riva"/>
        <s v="Heather O'Rourke"/>
        <s v="Sid Caesar"/>
        <s v="Steven Michael Quezada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Unknown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Zen McGrath"/>
        <s v="Takeshi Kusao"/>
        <s v="Jessica Tandy"/>
        <s v="Anita Mui"/>
        <s v="Paul Gross"/>
        <s v="Jenny McCarthy"/>
        <s v="Brenda Strong"/>
        <s v="Edouard Baer"/>
        <s v="Om Puri"/>
        <s v="Michael McElhatton"/>
        <s v="Mary Goggin"/>
        <s v="Gena Rowlands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‚àö¬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Casey Affleck"/>
        <s v="Johanna Wokalek"/>
        <s v="Jason Cerbone"/>
        <s v="M‚àö¬©lissa D‚àö¬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‚àö‚àÇhler"/>
        <s v="Eric Johnson"/>
        <s v="Julia Ormond"/>
        <s v="Matt Frewer"/>
        <s v="Sara-Marie Maltha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Daryl Hannah"/>
        <s v="Alona Tal"/>
        <s v="Windell Middlebrooks"/>
        <s v="Miriam Shor"/>
        <s v="Ryan Bollman"/>
        <s v="Lynne Thigpen"/>
        <s v="Kari Wuhrer"/>
        <s v="Kendrick Cross"/>
        <s v="Russell Wong"/>
        <s v="Diane Ladd"/>
        <s v="C‚àö¬©cile De France"/>
        <s v="Shawn Parsons"/>
        <s v="Tygo Gernandt"/>
        <s v="Nathan Jones"/>
        <s v="Parminder Nagra"/>
        <s v="Edie Falco"/>
        <s v="Wayne Brady"/>
        <s v="Pablo Rosso"/>
        <s v="Fran‚àö√üois Berl‚àö¬©and"/>
        <s v="Luke Kirby"/>
        <s v="Louis Lombardi"/>
        <s v="Kati Outinen"/>
        <s v="Hitoshi Matsumoto"/>
        <s v="Cree Kelly"/>
        <s v="Synn‚àö‚àè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‚àö¬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‚àö¬©phane Rousseau"/>
        <s v="Kerr Smith"/>
        <s v="Kevin Corrigan"/>
        <s v="Matt Berry"/>
        <s v="Guillaume Denaiffe"/>
        <s v="Michael Lonsdale"/>
        <s v="Bobby Batson"/>
        <s v="Scott Takeda"/>
        <s v="Jane Adams"/>
        <s v="Greg Germann"/>
        <s v="Darryl Cox"/>
        <s v="Patch Darragh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Sarah Drew"/>
        <s v="Mary McDonnell"/>
        <s v="Fedja van Hu‚àö‚Ñ¢t"/>
        <s v="Nicholas Gonzalez"/>
        <s v="Yeong-ae Lee"/>
        <s v="Anthony Chau-Sang Wong"/>
        <s v="Michael Berryman"/>
        <s v="Michael J. Morris"/>
        <s v="Rawiri Paratene"/>
        <s v="Abhishek Bachchan"/>
        <s v="Aleksey Chadov"/>
        <s v="Susan Clark"/>
        <s v="Dorothy Lamour"/>
        <s v="J.D. Evermore"/>
        <s v="Hill Harper"/>
        <s v="Mia Wasikowska"/>
        <s v="Lorelei Linklater"/>
        <s v="Dr. Dre"/>
        <s v="Bel‚àö¬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Adriana Barraza"/>
        <s v="Jordan Trovillion"/>
        <s v="Alan Williams"/>
        <s v="Enrique Vill‚àö¬©n"/>
        <s v="Michael Cerveris"/>
        <s v="Clemens Schick"/>
        <s v="Bonnie Lee Bouman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‚àö¬©rrez"/>
        <s v="Johanna M‚àö‚àèrck"/>
        <s v="Geoff Stults"/>
        <s v="Mykel Shannon Jenkins"/>
        <s v="Jerry Brown"/>
        <s v="Sofie Gr‚àö‚Ä¢b‚àö‚àèl"/>
        <s v="Matt Gerald"/>
        <s v="Seu Jorge"/>
        <s v="John Simm"/>
        <s v="Alexandra Rapaport"/>
        <s v="Rupert Graves"/>
        <s v="Wilson Guerrero"/>
        <s v="Gert Fr‚àö‚àÇbe"/>
        <s v="Molly Ephraim"/>
        <s v="Dick Clark"/>
        <s v="Robert Rusler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H‚àö¬©ctor Jim‚àö¬©nez"/>
        <s v="Kevin Gage"/>
        <s v="William Atherton"/>
        <s v="Kostja Ullmann"/>
        <s v="Betsy Russell"/>
        <s v="Patti LuPone"/>
        <s v="Matheus Nachtergaele"/>
        <s v="Michael Nouri"/>
        <s v="Ma‚àö√òwenn"/>
        <s v="Paula Jai Parker"/>
        <s v="Joe E. Brown"/>
        <s v="Terry Kiser"/>
        <s v="Terry"/>
        <s v="Patricia Richardson"/>
        <s v="David Huddleston"/>
        <s v="Tom Everett"/>
        <s v="Denholm Elliott"/>
        <s v="Laurie Metcalf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Elden Henson"/>
        <s v="Tal Bachman"/>
        <s v="Sheryl Crow"/>
        <s v="Diana Scarwid"/>
        <s v="Carly Schroeder"/>
        <s v="Emily Pearson"/>
        <s v="Anupam Kher"/>
        <s v="R‚àö¬∫diger Vogler"/>
        <s v="Harry Lennix"/>
        <s v="Deems Taylor"/>
        <s v="Dana Kimmell"/>
        <s v="Melanie Kinnaman"/>
        <s v="Louise Fletcher"/>
        <s v="Teresa Wright"/>
        <s v="Per Christian Ellefsen"/>
        <s v="Arturo Castro"/>
        <s v="Daniela Bianchi"/>
        <s v="Jessica Dublin"/>
        <s v="Ruby Harris"/>
        <s v="Brendan Sexton III"/>
        <s v="Julia Taylor Ross"/>
        <s v="Ulrich M‚àö¬∫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Dick Cheney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‚àö¬©"/>
        <s v="Philippe Petit"/>
        <s v="Adam Ratcliffe"/>
        <s v="Ashley Bell"/>
        <s v="Ana Claudia Talanc‚àö‚â•n"/>
        <s v="Gina Montana"/>
        <s v="David Patrick Kelly"/>
        <s v="J.J. Abrams"/>
        <s v="Lhakpa Dorji"/>
        <s v="Ludger Pistor"/>
        <s v="Will Estes"/>
        <s v="Illeana Douglas"/>
        <s v="Natalie Press"/>
        <s v="Nimrat Kaur"/>
        <s v="Clifton Powell"/>
        <s v="Adel Karam"/>
        <s v="Lior Ashkenazi"/>
        <s v="Revathy"/>
        <s v="Jean-Paul Belmondo"/>
        <s v="Marisa Coughlan"/>
        <s v="Cheryl Hines"/>
        <s v="Donald Gibb"/>
        <s v="Leo Fitzpatrick"/>
        <s v="Elizabeth Meriwether"/>
        <s v="Jennifer Westfeldt"/>
        <s v="Gast‚àö‚â•n Pauls"/>
        <s v="Alia Shawkat"/>
        <s v="Salvator Xuereb"/>
        <s v="Theresa Russell"/>
        <s v="Jeff Garlin"/>
        <s v="Stanley Blystone"/>
        <s v="Jim O'Heir"/>
        <s v="John Arcilla"/>
        <s v="Georgina Reilly"/>
        <s v="Joey Lauren Adams"/>
        <s v="Billy Gilbert"/>
        <s v="Mercedes Mor‚àö¬∞n"/>
        <s v="Gabriel Beristain"/>
        <s v="Paprika Steen"/>
        <s v="Kieu Chinh"/>
        <s v="Uday Chopra"/>
        <s v="Adrienne King"/>
        <s v="Jenni Rivera"/>
        <s v="Laura San Giacomo"/>
        <s v="Vera Wilson"/>
        <s v="Randeep Hooda"/>
        <s v="Luigi Pistilli"/>
        <s v="Regina Cas‚àö¬©"/>
        <s v="Marshall Allman"/>
        <s v="Coyote Shivers"/>
        <s v="Antonio Arru‚àö¬©"/>
        <s v="Dane Cook"/>
        <s v="Gary Stretch"/>
        <s v="Clu Gulager"/>
        <s v="CindyMarie Small"/>
        <s v="Marilyn Norry"/>
        <s v="Yayan Ruhian"/>
        <s v="Burgess Meredith"/>
        <s v="Renee Olstead"/>
        <s v="Jack Lord"/>
        <s v="Ingrid Bols‚àö‚àè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Manoj Bajpayee"/>
        <s v="Dian Bachar"/>
        <s v="Agnes Bruckner"/>
        <s v="Herman Koto"/>
        <s v="George W. Bush"/>
        <s v="Marv Albert"/>
        <s v="Tom Hamann"/>
        <s v="Brian Whitaker"/>
        <s v="Anil Kapoor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Rian Bishop"/>
        <s v="D. David Morin"/>
        <s v="Leila Hatami"/>
        <s v="Ken Leung"/>
        <s v="Todd Field"/>
        <s v="Kurt Angle"/>
        <s v="Stig Frode Henriksen"/>
        <s v="Larry Bagby"/>
        <s v="Ron Howard"/>
        <s v="Fred Armisen"/>
        <s v="Jake Ryan"/>
        <s v="Christel Khalil"/>
        <s v="Nichola Burley"/>
        <s v="Arthur Agee"/>
        <s v="Bruce Altman"/>
        <s v="Tristan Mack Wilds"/>
        <s v="Akima"/>
        <s v="Robinne Lee"/>
        <s v="Edward Everett Horton"/>
        <s v="Joshua Leonard"/>
        <s v="Jimi Hendrix"/>
        <s v="David A.R. White"/>
        <s v="Matthew Feeney"/>
        <s v="Ringo Starr"/>
        <s v="Ken Bevel"/>
        <s v="Peter Breck"/>
        <s v="Saul Stein"/>
        <s v="Hoke Howell"/>
        <s v="Sean Michael Afable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Jake Sandvig"/>
        <s v="Jack Plotnick"/>
        <s v="Amber Benson"/>
        <s v="Whitney Able"/>
        <s v="Ann Dowd"/>
        <s v="Christa B. Allen"/>
        <s v="Sarah Callan"/>
        <s v="George T. Odom"/>
        <s v="Nicholas Farrell"/>
        <s v="Lloyd Kaufman"/>
        <s v="Dick Powell"/>
        <s v="Taylor Nichols"/>
        <s v="Frida Hallgren"/>
        <s v="Eve Plumb"/>
        <s v="Ashley Palmer"/>
        <s v="Jesse Garcia"/>
        <s v="Sue Corcoran"/>
        <s v="Jonathan Caouette"/>
        <s v="Chris Cox"/>
        <s v="David Warbeck"/>
        <s v="Andrew Daly"/>
        <s v="DeForest Kelley"/>
        <s v="Bessie Love"/>
        <s v="Nora Arnezeder"/>
        <s v="Joe Bishop"/>
        <s v="Steve James"/>
        <s v="Janet McTeer"/>
        <s v="Zinedine Soualem"/>
        <s v="Lucy"/>
        <s v="Gloria Foster"/>
        <s v="Eli Marienthal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Samantha Buck"/>
        <s v="Donald Austin"/>
        <s v="Cecil Kellaway"/>
        <s v="Alex D‚àö¬©sert"/>
        <s v="Gian Maria Volont‚àö¬Æ"/>
        <s v="Jasper Johal"/>
        <s v="Chris Thomas"/>
        <s v="Leo Rossi"/>
        <s v="Natasha Bedingfield"/>
        <s v="Evelyn Jefferson"/>
        <s v="Amir Farrokh Hashemian"/>
        <s v="Chris New"/>
        <s v="Joie Lee"/>
        <s v="William Mapother"/>
        <s v="Aaron Stanford"/>
        <s v="Mark‚àö¬©ta Irglov‚àö¬∞"/>
        <s v="Eugene Roche"/>
        <s v="Rowan Isaacson"/>
        <s v="Hugh Ducklow"/>
        <s v="Xinhua Jiang"/>
        <s v="Pat Boone"/>
        <s v="Mike Birbiglia"/>
        <s v="Erin Bethea"/>
        <s v="Cassidy Gifford"/>
        <s v="Johnnie Walker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Kirpatrick Thomas"/>
        <s v="Brian O'Halloran"/>
        <s v="Bobby Kendall"/>
        <s v="Richard Linklater"/>
        <s v="Katie Aselton"/>
        <s v="Heather Burns"/>
        <s v="Mink Stole"/>
        <s v="B‚àö¬©atrice Dalle"/>
        <s v="Nargess Mamizadeh"/>
        <s v="Anna Nakagawa"/>
        <s v="David Sullivan"/>
        <s v="Edgar Tancangco"/>
        <s v="Peter Marquardt"/>
        <s v="Caitlin FitzGerald"/>
        <s v="Brian Herzlinger"/>
        <s v="Santiago Segura"/>
        <s v="David Hoffman"/>
        <s v="Jennifer Grey"/>
        <s v="Aaron Kwok"/>
        <s v="Shelley Winters"/>
        <s v="Tom Bosley"/>
        <s v="John Belushi"/>
        <s v="David Julian Hirsh"/>
        <s v="Nina Arianda"/>
        <s v="Barret Oliver"/>
        <s v="Jean Marsh"/>
        <s v="Igor Jijikine"/>
        <s v="Patrick Troughton"/>
        <s v="Steve Railsback"/>
        <s v="Donovan Scott"/>
        <s v="Joe Spinell"/>
        <s v="Diego Ramos"/>
        <s v="Fernando Rey"/>
        <s v="Lee Marvin"/>
        <s v="John Wood"/>
        <s v="Nicholas Lea"/>
        <s v="Shelley Duvall"/>
        <s v="Mel Ferrer"/>
        <s v="Dennis Franz"/>
        <s v="John Amplas"/>
        <s v="Brigitte Nielsen"/>
        <s v="David Niven"/>
        <s v="Jan-Michael Vincent"/>
        <s v="Kad Merad"/>
        <s v="Lucy Gaskell"/>
        <s v="Chris Marquette"/>
        <s v="Everett McGill"/>
        <s v="Richard Dysart"/>
        <s v="Anne Meara"/>
        <s v="Steven Berkoff"/>
        <s v="Anthony Zerbe"/>
        <s v="Lina Esco"/>
        <s v="Eric Elmosnino"/>
        <s v="Richard Beymer"/>
        <s v="Vernon Wells"/>
        <s v="Oona Laurence"/>
        <s v="Herbert Lom"/>
        <s v="Richard Lynch"/>
        <s v="Jared Gilman"/>
        <s v="Reef Ireland"/>
        <s v="Craig Fairbrass"/>
        <s v="John Carradine"/>
        <s v="Gyton Grantley"/>
        <s v="David Hemmings"/>
        <s v="Louisa Milwood-Haigh"/>
        <s v="Deborah Kerr"/>
        <s v="Dabney Coleman"/>
        <s v="Richard Howland"/>
        <s v="Marina Sirtis"/>
        <s v="Lucy Fry"/>
        <s v="David Della Rocco"/>
        <s v="Louis Koo"/>
        <s v="Wendee Lee"/>
        <s v="Paula Kelly"/>
        <s v="Warren Oates"/>
        <s v="Michael Elphick"/>
        <s v="Leslie Carlson"/>
        <s v="Paul Scofield"/>
        <s v="Richard Bull"/>
        <s v="Bill Erwin"/>
        <s v="Robert J. Wilke"/>
        <s v="Jack Thompson"/>
        <s v="Lindsay Wagner"/>
        <s v="George Sanders"/>
        <s v="Carl Weathers"/>
        <s v="Woody Strode"/>
        <s v="Tim Thomerson"/>
        <s v="Tim Russ"/>
        <s v="Bob Dylan"/>
        <s v="Christopher Atkins"/>
        <s v="Richard Basehart"/>
        <s v="Sameer Ali Khan"/>
        <s v="Duane Jones"/>
        <s v="Harold Gould"/>
        <s v="Ken Howard"/>
        <s v="Susannah York"/>
        <s v="Barnard Hughes"/>
        <s v="Peter Finch"/>
        <s v="Darren McGavin"/>
        <s v="Eric Dane"/>
        <s v="Judith Anderson"/>
        <s v="Gregory Sierra"/>
        <s v="Eric Stuart"/>
        <s v="Lila Kedrova"/>
        <s v="LisaGay Hamilton"/>
        <s v="Montgomery Clift"/>
        <s v="Walter Brennan"/>
        <s v="Jack Albertson"/>
        <s v="Stuart Margolin"/>
        <s v="Sanjay Dutt"/>
        <s v="Kelly Reno"/>
        <s v="Cesar Romero"/>
        <s v="Esther Williams"/>
        <s v="Bo Huang"/>
        <s v="Nick Searcy"/>
        <s v="M. Emmet Walsh"/>
        <s v="Melvyn Douglas"/>
        <s v="Michel C‚àö¬•t‚àö¬©"/>
        <s v="Ava Gardner"/>
        <s v="Greer Garson"/>
        <s v="John Beck"/>
        <s v="Brock Peters"/>
        <s v="Spencer Tracy"/>
        <s v="Isabelle Adjani"/>
        <s v="Kent McCord"/>
        <s v="Ahmed Hassan"/>
        <s v="Paul Williams"/>
        <s v="Gary Farmer"/>
        <s v="Gordon Jump"/>
        <s v="Ann Miller"/>
        <s v="Donna Reed"/>
        <s v="Jean Arthur"/>
        <s v="Rhonda Fleming"/>
        <s v="Lisa Brave"/>
        <s v="Lenore Zann"/>
        <s v="Joan Fontaine"/>
        <s v="Jane Wyman"/>
        <s v="Walter Pidgeon"/>
        <s v="Claude Rains"/>
        <s v="Neville Brand"/>
        <s v="Patsy Kensit"/>
        <s v="Vanilla Ice"/>
        <s v="Mike Colter"/>
        <s v="Hilda Bernard"/>
        <s v="Barry Dennen"/>
        <s v="Sally Kirkland"/>
        <s v="Tina Louise"/>
        <s v="Rai Alexandra"/>
        <s v="Roshan Seth"/>
        <s v="Mae Marsh"/>
        <s v="Lee J. Cobb"/>
        <s v="Alan Hale"/>
        <s v="Alexander Wraith"/>
        <s v="Carmen Argenziano"/>
        <s v="Ren‚àö¬©e Ador‚àö¬©e"/>
        <s v="Jacob Zachar"/>
        <s v="Nancy Ison"/>
        <s v="Steve Bisley"/>
        <s v="Gilbert Roland"/>
        <s v="Stacie Evans"/>
        <s v="Jack Nance"/>
        <s v="Olivia Cooke"/>
        <s v="Paul Eenhoorn"/>
        <s v="Ron Gelner"/>
        <s v="Panchito G‚àö‚â•mez"/>
        <s v="Jack McGraw"/>
        <s v="Matthew Knight"/>
        <s v="James Gammon"/>
        <s v="Jake Lloyd"/>
        <s v="Virginia Capers"/>
        <s v="JJ Feild"/>
        <s v="Paul Brannigan"/>
        <s v="Jun Kunimura"/>
        <s v="William Hickey"/>
        <s v="Deon Richmond"/>
        <s v="Bill Irwin"/>
        <s v="Al Gore"/>
        <s v="Robert Amaya"/>
        <s v="Gary Coleman"/>
        <s v="Natalie Stephany Aguilar"/>
        <s v="Ethan Peck"/>
      </sharedItems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814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Drama|History|Romance|Western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Drama|Family|Western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Romance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Comedy|Crime|Horror"/>
        <s v="Animation|Family"/>
        <s v="Adventure|Animation|Comedy|Fantasy"/>
        <s v="Biography|Comedy|Crime|Drama|Romance|Thriller"/>
        <s v="Biography|Comedy|Drama|Music|Romance"/>
        <s v="Adventure|Drama|History|Romance|Thriller|War"/>
        <s v="Adventure|Family|Fantasy|Horror|Mystery"/>
        <s v="Adventure|Animation|Family|Sport"/>
        <s v="Comedy|Drama|Musical|Romance|Western"/>
        <s v="Adventure|Crime|Thriller"/>
        <s v="Adventure|Drama|History|War"/>
        <s v="Adventure|Crime|Drama|Thriller"/>
        <s v="Thriller|War"/>
        <s v="Mystery|Western"/>
        <s v="Adventure|Drama|Family|Fantasy|Sci-Fi"/>
        <s v="Adventure|Drama|Family|Romance|Western"/>
        <s v="Comedy|Music|Sci-Fi"/>
        <s v="Biography|Drama|Romance|Western"/>
        <s v="Action|Drama|History|Thriller|War"/>
        <s v="Drama|Horror|Mystery"/>
        <s v="Adventure|Drama|History|Thriller|War"/>
        <s v="Action|Crime|Horror|Thriller"/>
        <s v="Drama|Family|History|Musical"/>
        <s v="Adventure|Biography|Drama|Romance"/>
        <s v="Comedy|Drama|Romance|Western"/>
        <s v="Action|Comedy|Horror|Thriller"/>
        <s v="Comedy|Thriller"/>
        <s v="Action|Adventure|Romance|Western"/>
        <s v="Family|Fantasy|Musical"/>
        <s v="Adventure|Family|Sport"/>
        <s v="Drama|Fantasy|Romance|War"/>
        <s v="Adventure|Drama|Romance|Western"/>
        <s v="Horror|Romance|Sci-Fi"/>
        <s v="Documentary|Drama|History|News"/>
        <s v="Film-Noir|Mystery|Romance|Thriller"/>
        <s v="Comedy|Crime|Sci-Fi|Thriller"/>
        <s v="Drama|Film-Noir|Mystery|Thriller"/>
        <s v="Drama|Film-Noir"/>
        <s v="Adventure|Comedy|History"/>
        <s v="Comedy|Fantasy|Mystery"/>
        <s v="Action|Adventure|Comedy|Fantasy|Sci-Fi"/>
        <s v="Thriller|Western"/>
        <s v="Horror|Musical"/>
        <s v="Action|Comedy|Sci-Fi|Sport"/>
        <s v="Comedy|Drama|History|Musical|Romance"/>
        <s v="Action|Drama|History|Thriller"/>
        <s v="Adventure|Comedy|Drama|Family|Sport"/>
        <s v="Action|Drama|Romance|Sport"/>
        <s v="Drama|Fantasy|Horror|Romance"/>
        <s v="Action|Adventure|Drama|History|Thriller|War"/>
        <s v="Crime|Drama|Music|Mystery|Thriller"/>
        <s v="Comedy|Crime|Drama|Mystery"/>
        <s v="Biography|Documentary|Music"/>
      </sharedItems>
    </cacheField>
    <cacheField name="actor_1_name" numFmtId="0">
      <sharedItems count="1646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‚àö¬¥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‚àö¬©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‚àö√ü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‚àö¬∞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‚àö¬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‚àö¬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‚àö¬•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‚àö¬∞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‚àö‚Ä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‚àö¬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‚àö¬¥ Kravitz"/>
        <s v="Elizabeth McGovern"/>
        <s v="Bianca Kajlich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‚àö¬±o"/>
        <s v="Victor Wong"/>
        <s v="Tom Berenger"/>
        <s v="John Doe"/>
        <s v="Kyra Sedgwick"/>
        <s v="Alexander Skarsg‚àö‚Ä¢rd"/>
        <s v="Brian Bosworth"/>
        <s v="Cheech Marin"/>
        <s v="Donald Faison"/>
        <s v="Don McKellar"/>
        <s v="Zoe Kazan"/>
        <s v="Fran‚àö√ü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‚àö¬©r‚àö¬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‚àö¬©n Rueda"/>
        <s v="Jason Mewes"/>
        <s v="Usher Raymond"/>
        <s v="Sean Patrick Thomas"/>
        <s v="Tuesday Knight"/>
        <s v="Jack Palance"/>
        <s v="‚àö√¨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‚àö¬∫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Jon Grie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‚àö‚àûsson"/>
        <s v="Kang-ho Song"/>
        <s v="Danny Pino"/>
        <s v="B‚àö¬∞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Robert Redford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‚àö√ü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‚àö¬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‚àö‚à´"/>
        <s v="Peter Serafinowicz"/>
        <s v="Jessica Lowndes"/>
        <s v="Warren Christie"/>
        <s v="Sterling Jerins"/>
        <s v="Fred Willard"/>
        <s v="Lara Jill Miller"/>
        <s v="Marie-Jos‚àö¬©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‚àö‚â†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‚àö‚â†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William Morgan Sheppard"/>
        <s v="Michael Gross"/>
        <s v="Alicja Bachleda"/>
        <s v="Johnny Pacar"/>
        <s v="Matt Cohen"/>
        <s v="Tom Everett Scott"/>
        <s v="Fernanda Montenegro"/>
        <s v="Dyan Cannon"/>
        <s v="Greg Crowe"/>
        <s v="C‚àö¬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‚àö‚àÇschl"/>
        <s v="Bill Maher"/>
        <s v="Dustin Lance Black"/>
        <s v="Benno F‚àö¬∫rmann"/>
        <s v="Leonor Varela"/>
        <s v="Jossara Jinaro"/>
        <s v="Leopold Stokowski"/>
        <s v="Richard Brooker"/>
        <s v="Tiffany Helm"/>
        <s v="Myrna Loy"/>
        <s v="J‚àö‚àè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‚àö¬∞n Alc‚àö¬∞zar"/>
        <s v="Tshewang Dendup"/>
        <s v="James Duval"/>
        <s v="Sarah Butler"/>
        <s v="Ally Walker"/>
        <s v="Nawazuddin Siddiqui"/>
        <s v="Yasmine Al Massri"/>
        <s v="Ohad Knoller"/>
        <s v="Annabelle Wallis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s v="Unknown"/>
        <s v="Nataniel S‚àö¬∞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‚àö¬©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‚àö‚àè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Kendyl Joi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Elizabeth Streb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Amos Oz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Naderev Sano"/>
        <s v="Ariel Hsing"/>
        <s v="Mark Duplass"/>
        <s v="Pfeifer Brown"/>
        <s v="Stephen Carr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Stacy Edwards"/>
        <s v="Tommy Pallotta"/>
        <s v="Zoe Lister-Jones"/>
        <s v="Divine"/>
        <s v="Maggie Cheung"/>
        <s v="Fereshteh Sadre Orafaiy"/>
        <s v="K‚àö¬•ji Yakusho"/>
        <s v="Shane Carruth"/>
        <s v="Ian Gamazon"/>
        <s v="Carlos Gallardo"/>
        <s v="Kerry Bish‚àö¬©"/>
        <s v="John August"/>
        <s v="Alain Delon"/>
        <s v="Sariann Monaco"/>
        <s v="James Mason"/>
        <s v="Laurence Olivier"/>
        <s v="Lucille Ball"/>
        <s v="Dick Clark"/>
        <s v="Gerald McRaney"/>
        <s v="Piper Laurie"/>
        <s v="Lee Remick"/>
        <s v="Frank Finlay"/>
        <s v="Tanya Roberts"/>
        <s v="Pablo Rago"/>
        <s v="Bob Newhart"/>
        <s v="Nancy Allen"/>
        <s v="Austin Nichols"/>
        <s v="Greg Nicotero"/>
        <s v="Ernie Reyes Jr."/>
        <s v="Ava Gardner"/>
        <s v="George Peppard"/>
        <s v="Dany Boon"/>
        <s v="Bruce Payne"/>
        <s v="Mar‚àö‚â†a Valverde"/>
        <s v="Linda Blair"/>
        <s v="Rae Dawn Chong"/>
        <s v="George C. Scott"/>
        <s v="Talia Shire"/>
        <s v="Lily Cole"/>
        <s v="Nora Dunn"/>
        <s v="Karin Viard"/>
        <s v="Billy Drago"/>
        <s v="Bernadette Peters"/>
        <s v="Nicholas Hamilton"/>
        <s v="Teryl Rothery"/>
        <s v="Harrison Gilbertson"/>
        <s v="Jane Fonda"/>
        <s v="Abigail Spencer"/>
        <s v="Peter Ustinov"/>
        <s v="Brian Doyle-Murray"/>
        <s v="Faye Dunaway"/>
        <s v="Mckenna Grace"/>
        <s v="Michael Wong"/>
        <s v="Erin Fitzgerald"/>
        <s v="David Wayne"/>
        <s v="Linnea Quigley"/>
        <s v="Lesley-Anne Down"/>
        <s v="Debbie Harry"/>
        <s v="Jeanne Moreau"/>
        <s v="Teresa Wright"/>
        <s v="Burt Kwouk"/>
        <s v="Tony Bonner"/>
        <s v="Vanna Bonta"/>
        <s v="Gina Lollobrigida"/>
        <s v="Claudia Cardinale"/>
        <s v="Cassandra Peterson"/>
        <s v="Liza Minnelli"/>
        <s v="Brooke Shields"/>
        <s v="Royal Dano"/>
        <s v="Sid Caesar"/>
        <s v="Nimrat Kaur"/>
        <s v="Judith O'Dea"/>
        <s v="Anna Gunn"/>
        <s v="Rachel Hendrix"/>
        <s v="Brenda Vaccaro"/>
        <s v="Slim Pickens"/>
        <s v="Colleen Dewhurst"/>
        <s v="Bernard Cribbins"/>
        <s v="John Cassavetes"/>
        <s v="Lee Marvin"/>
        <s v="Burl Ives"/>
        <s v="Linda Harrison"/>
        <s v="Veronica Taylor"/>
        <s v="Ed Lauter"/>
        <s v="Fred MacMurray"/>
        <s v="Tamara Toumanova"/>
        <s v="Shirley Jones"/>
        <s v="Maximilian Schell"/>
        <s v="Montgomery Clift"/>
        <s v="Peter Ostrum"/>
        <s v="Teri Garr"/>
        <s v="Spencer Tracy"/>
        <s v="Jack Kao"/>
        <s v="Brianna Brown"/>
        <s v="Roddy McDowall"/>
        <s v="Patricia Neal"/>
        <s v="Patrick Huard"/>
        <s v="Agnes Moorehead"/>
        <s v="Jessica Tandy"/>
        <s v="Manuela Velasco"/>
        <s v="Hedy Lamarr"/>
        <s v="Melinda Clarke"/>
        <s v="Khalid Abdalla"/>
        <s v="Christian Keyes"/>
        <s v="Jean Arthur"/>
        <s v="Norman Lloyd"/>
        <s v="Ward G. Smith"/>
        <s v="Joel David Moore"/>
        <s v="Brigitte Bardot"/>
        <s v="Maury Chaykin"/>
        <s v="Ray Milland"/>
        <s v="Zuhair Haddad"/>
        <s v="Humphrey Bogart"/>
        <s v="James Drury"/>
        <s v="Patrick Renna"/>
        <s v="Scott Levy"/>
        <s v="Ilene Graff"/>
        <s v="Norma Aleandro"/>
        <s v="Gary Cooper"/>
        <s v="David Zucker"/>
        <s v="Daston Kalili"/>
        <s v="Saeed Jaffrey"/>
        <s v="Lillian Gish"/>
        <s v="Jack Warden"/>
        <s v="Claudette Colbert"/>
        <s v="Lalaine"/>
        <s v="John Gilbert"/>
        <s v="Christina Hart"/>
        <s v="Hugh Keays-Byrne"/>
        <s v="Mae West"/>
        <s v="Abigail Evans"/>
        <s v="Jason Stuart"/>
        <s v="Hal Landon Jr."/>
        <s v="Jan Haley"/>
        <s v="Nichole Ceballos"/>
        <s v="Franky G"/>
        <s v="A.J. Buckley"/>
        <s v="Michael Raymond-James"/>
        <s v="Stephen Dillane"/>
        <s v="Bruce Dern"/>
        <s v="Rae'Ven Kelly"/>
        <s v="Carmen Maura"/>
        <s v="Don Ameche"/>
        <s v="Jung-min Hwang"/>
        <s v="Donna Murphy"/>
        <s v="Billy West"/>
        <s v="James Cagney"/>
        <s v="Tina Gilton"/>
      </sharedItems>
    </cacheField>
    <cacheField name="movie_title" numFmtId="0">
      <sharedItems count="4058">
        <s v="Avatar¬¨‚Ä†"/>
        <s v="Pirates of the Caribbean: At World's End¬¨‚Ä†"/>
        <s v="Spectre¬¨‚Ä†"/>
        <s v="The Dark Knight Rises¬¨‚Ä†"/>
        <s v="John Carter¬¨‚Ä†"/>
        <s v="Spider-Man 3¬¨‚Ä†"/>
        <s v="Tangled¬¨‚Ä†"/>
        <s v="Avengers: Age of Ultron¬¨‚Ä†"/>
        <s v="Harry Potter and the Half-Blood Prince¬¨‚Ä†"/>
        <s v="Batman v Superman: Dawn of Justice¬¨‚Ä†"/>
        <s v="Superman Returns¬¨‚Ä†"/>
        <s v="Quantum of Solace¬¨‚Ä†"/>
        <s v="Pirates of the Caribbean: Dead Man's Chest¬¨‚Ä†"/>
        <s v="The Lone Ranger¬¨‚Ä†"/>
        <s v="Man of Steel¬¨‚Ä†"/>
        <s v="The Chronicles of Narnia: Prince Caspian¬¨‚Ä†"/>
        <s v="The Avengers¬¨‚Ä†"/>
        <s v="Pirates of the Caribbean: On Stranger Tides¬¨‚Ä†"/>
        <s v="Men in Black 3¬¨‚Ä†"/>
        <s v="The Hobbit: The Battle of the Five Armies¬¨‚Ä†"/>
        <s v="The Amazing Spider-Man¬¨‚Ä†"/>
        <s v="Robin Hood¬¨‚Ä†"/>
        <s v="The Hobbit: The Desolation of Smaug¬¨‚Ä†"/>
        <s v="The Golden Compass¬¨‚Ä†"/>
        <s v="King Kong¬¨‚Ä†"/>
        <s v="Titanic¬¨‚Ä†"/>
        <s v="Captain America: Civil War¬¨‚Ä†"/>
        <s v="Battleship¬¨‚Ä†"/>
        <s v="Jurassic World¬¨‚Ä†"/>
        <s v="Skyfall¬¨‚Ä†"/>
        <s v="Spider-Man 2¬¨‚Ä†"/>
        <s v="Iron Man 3¬¨‚Ä†"/>
        <s v="Alice in Wonderland¬¨‚Ä†"/>
        <s v="X-Men: The Last Stand¬¨‚Ä†"/>
        <s v="Monsters University¬¨‚Ä†"/>
        <s v="Transformers: Revenge of the Fallen¬¨‚Ä†"/>
        <s v="Transformers: Age of Extinction¬¨‚Ä†"/>
        <s v="Oz the Great and Powerful¬¨‚Ä†"/>
        <s v="The Amazing Spider-Man 2¬¨‚Ä†"/>
        <s v="TRON: Legacy¬¨‚Ä†"/>
        <s v="Cars 2¬¨‚Ä†"/>
        <s v="Green Lantern¬¨‚Ä†"/>
        <s v="Toy Story 3¬¨‚Ä†"/>
        <s v="Terminator Salvation¬¨‚Ä†"/>
        <s v="Furious 7¬¨‚Ä†"/>
        <s v="World War Z¬¨‚Ä†"/>
        <s v="X-Men: Days of Future Past¬¨‚Ä†"/>
        <s v="Star Trek Into Darkness¬¨‚Ä†"/>
        <s v="Jack the Giant Slayer¬¨‚Ä†"/>
        <s v="The Great Gatsby¬¨‚Ä†"/>
        <s v="Prince of Persia: The Sands of Time¬¨‚Ä†"/>
        <s v="Pacific Rim¬¨‚Ä†"/>
        <s v="Transformers: Dark of the Moon¬¨‚Ä†"/>
        <s v="Indiana Jones and the Kingdom of the Crystal Skull¬¨‚Ä†"/>
        <s v="Brave¬¨‚Ä†"/>
        <s v="Star Trek Beyond¬¨‚Ä†"/>
        <s v="WALL¬¨‚àëE¬¨‚Ä†"/>
        <s v="Rush Hour 3¬¨‚Ä†"/>
        <s v="2012¬¨‚Ä†"/>
        <s v="A Christmas Carol¬¨‚Ä†"/>
        <s v="Jupiter Ascending¬¨‚Ä†"/>
        <s v="The Legend of Tarzan¬¨‚Ä†"/>
        <s v="The Chronicles of Narnia: The Lion, the Witch and the Wardrobe¬¨‚Ä†"/>
        <s v="X-Men: Apocalypse¬¨‚Ä†"/>
        <s v="The Dark Knight¬¨‚Ä†"/>
        <s v="Up¬¨‚Ä†"/>
        <s v="Monsters vs. Aliens¬¨‚Ä†"/>
        <s v="Iron Man¬¨‚Ä†"/>
        <s v="Hugo¬¨‚Ä†"/>
        <s v="Wild Wild West¬¨‚Ä†"/>
        <s v="The Mummy: Tomb of the Dragon Emperor¬¨‚Ä†"/>
        <s v="Suicide Squad¬¨‚Ä†"/>
        <s v="Evan Almighty¬¨‚Ä†"/>
        <s v="Edge of Tomorrow¬¨‚Ä†"/>
        <s v="Waterworld¬¨‚Ä†"/>
        <s v="G.I. Joe: The Rise of Cobra¬¨‚Ä†"/>
        <s v="Inside Out¬¨‚Ä†"/>
        <s v="The Jungle Book¬¨‚Ä†"/>
        <s v="Iron Man 2¬¨‚Ä†"/>
        <s v="Snow White and the Huntsman¬¨‚Ä†"/>
        <s v="Maleficent¬¨‚Ä†"/>
        <s v="Dawn of the Planet of the Apes¬¨‚Ä†"/>
        <s v="47 Ronin¬¨‚Ä†"/>
        <s v="Captain America: The Winter Soldier¬¨‚Ä†"/>
        <s v="Shrek Forever After¬¨‚Ä†"/>
        <s v="Tomorrowland¬¨‚Ä†"/>
        <s v="Big Hero 6¬¨‚Ä†"/>
        <s v="Wreck-It Ralph¬¨‚Ä†"/>
        <s v="The Polar Express¬¨‚Ä†"/>
        <s v="Independence Day: Resurgence¬¨‚Ä†"/>
        <s v="How to Train Your Dragon¬¨‚Ä†"/>
        <s v="Terminator 3: Rise of the Machines¬¨‚Ä†"/>
        <s v="Guardians of the Galaxy¬¨‚Ä†"/>
        <s v="Interstellar¬¨‚Ä†"/>
        <s v="Inception¬¨‚Ä†"/>
        <s v="The Hobbit: An Unexpected Journey¬¨‚Ä†"/>
        <s v="The Fast and the Furious¬¨‚Ä†"/>
        <s v="The Curious Case of Benjamin Button¬¨‚Ä†"/>
        <s v="X-Men: First Class¬¨‚Ä†"/>
        <s v="The Hunger Games: Mockingjay - Part 2¬¨‚Ä†"/>
        <s v="The Sorcerer's Apprentice¬¨‚Ä†"/>
        <s v="Poseidon¬¨‚Ä†"/>
        <s v="Alice Through the Looking Glass¬¨‚Ä†"/>
        <s v="Shrek the Third¬¨‚Ä†"/>
        <s v="Warcraft¬¨‚Ä†"/>
        <s v="Terminator Genisys¬¨‚Ä†"/>
        <s v="The Chronicles of Narnia: The Voyage of the Dawn Treader¬¨‚Ä†"/>
        <s v="Pearl Harbor¬¨‚Ä†"/>
        <s v="Transformers¬¨‚Ä†"/>
        <s v="Alexander¬¨‚Ä†"/>
        <s v="Harry Potter and the Order of the Phoenix¬¨‚Ä†"/>
        <s v="Harry Potter and the Goblet of Fire¬¨‚Ä†"/>
        <s v="Hancock¬¨‚Ä†"/>
        <s v="I Am Legend¬¨‚Ä†"/>
        <s v="Charlie and the Chocolate Factory¬¨‚Ä†"/>
        <s v="Ratatouille¬¨‚Ä†"/>
        <s v="Batman Begins¬¨‚Ä†"/>
        <s v="Madagascar: Escape 2 Africa¬¨‚Ä†"/>
        <s v="Night at the Museum: Battle of the Smithsonian¬¨‚Ä†"/>
        <s v="X-Men Origins: Wolverine¬¨‚Ä†"/>
        <s v="The Matrix Revolutions¬¨‚Ä†"/>
        <s v="Frozen¬¨‚Ä†"/>
        <s v="The Matrix Reloaded¬¨‚Ä†"/>
        <s v="Thor: The Dark World¬¨‚Ä†"/>
        <s v="Mad Max: Fury Road¬¨‚Ä†"/>
        <s v="Angels &amp; Demons¬¨‚Ä†"/>
        <s v="Thor¬¨‚Ä†"/>
        <s v="Bolt¬¨‚Ä†"/>
        <s v="G-Force¬¨‚Ä†"/>
        <s v="Wrath of the Titans¬¨‚Ä†"/>
        <s v="Dark Shadows¬¨‚Ä†"/>
        <s v="Mission: Impossible - Rogue Nation¬¨‚Ä†"/>
        <s v="The Wolfman¬¨‚Ä†"/>
        <s v="Bee Movie¬¨‚Ä†"/>
        <s v="Kung Fu Panda 2¬¨‚Ä†"/>
        <s v="The Last Airbender¬¨‚Ä†"/>
        <s v="Mission: Impossible III¬¨‚Ä†"/>
        <s v="White House Down¬¨‚Ä†"/>
        <s v="Mars Needs Moms¬¨‚Ä†"/>
        <s v="Flushed Away¬¨‚Ä†"/>
        <s v="Pan¬¨‚Ä†"/>
        <s v="Mr. Peabody &amp; Sherman¬¨‚Ä†"/>
        <s v="Troy¬¨‚Ä†"/>
        <s v="Madagascar 3: Europe's Most Wanted¬¨‚Ä†"/>
        <s v="Die Another Day¬¨‚Ä†"/>
        <s v="Ghostbusters¬¨‚Ä†"/>
        <s v="Armageddon¬¨‚Ä†"/>
        <s v="Men in Black II¬¨‚Ä†"/>
        <s v="Beowulf¬¨‚Ä†"/>
        <s v="Kung Fu Panda 3¬¨‚Ä†"/>
        <s v="Mission: Impossible - Ghost Protocol¬¨‚Ä†"/>
        <s v="Rise of the Guardians¬¨‚Ä†"/>
        <s v="Fun with Dick and Jane¬¨‚Ä†"/>
        <s v="The Last Samurai¬¨‚Ä†"/>
        <s v="Exodus: Gods and Kings¬¨‚Ä†"/>
        <s v="Star Trek¬¨‚Ä†"/>
        <s v="Spider-Man¬¨‚Ä†"/>
        <s v="How to Train Your Dragon 2¬¨‚Ä†"/>
        <s v="Gods of Egypt¬¨‚Ä†"/>
        <s v="Stealth¬¨‚Ä†"/>
        <s v="Watchmen¬¨‚Ä†"/>
        <s v="Lethal Weapon 4¬¨‚Ä†"/>
        <s v="Hulk¬¨‚Ä†"/>
        <s v="G.I. Joe: Retaliation¬¨‚Ä†"/>
        <s v="Sahara¬¨‚Ä†"/>
        <s v="Final Fantasy: The Spirits Within¬¨‚Ä†"/>
        <s v="Captain America: The First Avenger¬¨‚Ä†"/>
        <s v="The World Is Not Enough¬¨‚Ä†"/>
        <s v="Master and Commander: The Far Side of the World¬¨‚Ä†"/>
        <s v="The Twilight Saga: Breaking Dawn - Part 2¬¨‚Ä†"/>
        <s v="Happy Feet 2¬¨‚Ä†"/>
        <s v="The Incredible Hulk¬¨‚Ä†"/>
        <s v="The BFG¬¨‚Ä†"/>
        <s v="The Revenant¬¨‚Ä†"/>
        <s v="Turbo¬¨‚Ä†"/>
        <s v="Rango¬¨‚Ä†"/>
        <s v="Penguins of Madagascar¬¨‚Ä†"/>
        <s v="The Bourne Ultimatum¬¨‚Ä†"/>
        <s v="Kung Fu Panda¬¨‚Ä†"/>
        <s v="Ant-Man¬¨‚Ä†"/>
        <s v="The Hunger Games: Catching Fire¬¨‚Ä†"/>
        <s v="Home¬¨‚Ä†"/>
        <s v="War of the Worlds¬¨‚Ä†"/>
        <s v="Bad Boys II¬¨‚Ä†"/>
        <s v="Puss in Boots¬¨‚Ä†"/>
        <s v="Salt¬¨‚Ä†"/>
        <s v="Noah¬¨‚Ä†"/>
        <s v="The Adventures of Tintin¬¨‚Ä†"/>
        <s v="Harry Potter and the Prisoner of Azkaban¬¨‚Ä†"/>
        <s v="Australia¬¨‚Ä†"/>
        <s v="After Earth¬¨‚Ä†"/>
        <s v="Dinosaur¬¨‚Ä†"/>
        <s v="Night at the Museum: Secret of the Tomb¬¨‚Ä†"/>
        <s v="Megamind¬¨‚Ä†"/>
        <s v="Harry Potter and the Sorcerer's Stone¬¨‚Ä†"/>
        <s v="R.I.P.D.¬¨‚Ä†"/>
        <s v="Pirates of the Caribbean: The Curse of the Black Pearl¬¨‚Ä†"/>
        <s v="The Hunger Games: Mockingjay - Part 1¬¨‚Ä†"/>
        <s v="The Da Vinci Code¬¨‚Ä†"/>
        <s v="Rio 2¬¨‚Ä†"/>
        <s v="X-Men 2¬¨‚Ä†"/>
        <s v="Fast Five¬¨‚Ä†"/>
        <s v="Sherlock Holmes: A Game of Shadows¬¨‚Ä†"/>
        <s v="Clash of the Titans¬¨‚Ä†"/>
        <s v="Total Recall¬¨‚Ä†"/>
        <s v="The 13th Warrior¬¨‚Ä†"/>
        <s v="The Bourne Legacy¬¨‚Ä†"/>
        <s v="Batman &amp; Robin¬¨‚Ä†"/>
        <s v="How the Grinch Stole Christmas¬¨‚Ä†"/>
        <s v="The Day After Tomorrow¬¨‚Ä†"/>
        <s v="Mission: Impossible II¬¨‚Ä†"/>
        <s v="The Perfect Storm¬¨‚Ä†"/>
        <s v="Fantastic 4: Rise of the Silver Surfer¬¨‚Ä†"/>
        <s v="Life of Pi¬¨‚Ä†"/>
        <s v="Ghost Rider¬¨‚Ä†"/>
        <s v="Jason Bourne¬¨‚Ä†"/>
        <s v="Charlie's Angels: Full Throttle¬¨‚Ä†"/>
        <s v="Prometheus¬¨‚Ä†"/>
        <s v="Stuart Little 2¬¨‚Ä†"/>
        <s v="Elysium¬¨‚Ä†"/>
        <s v="The Chronicles of Riddick¬¨‚Ä†"/>
        <s v="RoboCop¬¨‚Ä†"/>
        <s v="Speed Racer¬¨‚Ä†"/>
        <s v="How Do You Know¬¨‚Ä†"/>
        <s v="Knight and Day¬¨‚Ä†"/>
        <s v="Oblivion¬¨‚Ä†"/>
        <s v="Star Wars: Episode III - Revenge of the Sith¬¨‚Ä†"/>
        <s v="Star Wars: Episode II - Attack of the Clones¬¨‚Ä†"/>
        <s v="Monsters, Inc.¬¨‚Ä†"/>
        <s v="The Wolverine¬¨‚Ä†"/>
        <s v="Star Wars: Episode I - The Phantom Menace¬¨‚Ä†"/>
        <s v="The Croods¬¨‚Ä†"/>
        <s v="Windtalkers¬¨‚Ä†"/>
        <s v="The Huntsman: Winter's War¬¨‚Ä†"/>
        <s v="Teenage Mutant Ninja Turtles¬¨‚Ä†"/>
        <s v="Gravity¬¨‚Ä†"/>
        <s v="Dante's Peak¬¨‚Ä†"/>
        <s v="Teenage Mutant Ninja Turtles: Out of the Shadows¬¨‚Ä†"/>
        <s v="Fantastic Four¬¨‚Ä†"/>
        <s v="Night at the Museum¬¨‚Ä†"/>
        <s v="San Andreas¬¨‚Ä†"/>
        <s v="Tomorrow Never Dies¬¨‚Ä†"/>
        <s v="The Patriot¬¨‚Ä†"/>
        <s v="Ocean's Twelve¬¨‚Ä†"/>
        <s v="Mr. &amp; Mrs. Smith¬¨‚Ä†"/>
        <s v="Insurgent¬¨‚Ä†"/>
        <s v="The Aviator¬¨‚Ä†"/>
        <s v="Gulliver's Travels¬¨‚Ä†"/>
        <s v="The Green Hornet¬¨‚Ä†"/>
        <s v="300: Rise of an Empire¬¨‚Ä†"/>
        <s v="The Smurfs¬¨‚Ä†"/>
        <s v="Home on the Range¬¨‚Ä†"/>
        <s v="Allegiant¬¨‚Ä†"/>
        <s v="Real Steel¬¨‚Ä†"/>
        <s v="The Smurfs 2¬¨‚Ä†"/>
        <s v="Speed 2: Cruise Control¬¨‚Ä†"/>
        <s v="Ender's Game¬¨‚Ä†"/>
        <s v="Live Free or Die Hard¬¨‚Ä†"/>
        <s v="The Lord of the Rings: The Fellowship of the Ring¬¨‚Ä†"/>
        <s v="Around the World in 80 Days¬¨‚Ä†"/>
        <s v="Ali¬¨‚Ä†"/>
        <s v="The Cat in the Hat¬¨‚Ä†"/>
        <s v="I, Robot¬¨‚Ä†"/>
        <s v="Kingdom of Heaven¬¨‚Ä†"/>
        <s v="Stuart Little¬¨‚Ä†"/>
        <s v="The Princess and the Frog¬¨‚Ä†"/>
        <s v="The Martian¬¨‚Ä†"/>
        <s v="The Island¬¨‚Ä†"/>
        <s v="Town &amp; Country¬¨‚Ä†"/>
        <s v="Gone in Sixty Seconds¬¨‚Ä†"/>
        <s v="Gladiator¬¨‚Ä†"/>
        <s v="Minority Report¬¨‚Ä†"/>
        <s v="Harry Potter and the Chamber of Secrets¬¨‚Ä†"/>
        <s v="Casino Royale¬¨‚Ä†"/>
        <s v="Planet of the Apes¬¨‚Ä†"/>
        <s v="Terminator 2: Judgment Day¬¨‚Ä†"/>
        <s v="Public Enemies¬¨‚Ä†"/>
        <s v="American Gangster¬¨‚Ä†"/>
        <s v="True Lies¬¨‚Ä†"/>
        <s v="The Taking of Pelham 1 2 3¬¨‚Ä†"/>
        <s v="Little Fockers¬¨‚Ä†"/>
        <s v="The Other Guys¬¨‚Ä†"/>
        <s v="Eraser¬¨‚Ä†"/>
        <s v="Django Unchained¬¨‚Ä†"/>
        <s v="The Hunchback of Notre Dame¬¨‚Ä†"/>
        <s v="The Emperor's New Groove¬¨‚Ä†"/>
        <s v="The Expendables 2¬¨‚Ä†"/>
        <s v="National Treasure¬¨‚Ä†"/>
        <s v="Eragon¬¨‚Ä†"/>
        <s v="Where the Wild Things Are¬¨‚Ä†"/>
        <s v="Epic¬¨‚Ä†"/>
        <s v="The Tourist¬¨‚Ä†"/>
        <s v="End of Days¬¨‚Ä†"/>
        <s v="Blood Diamond¬¨‚Ä†"/>
        <s v="The Wolf of Wall Street¬¨‚Ä†"/>
        <s v="Batman Forever¬¨‚Ä†"/>
        <s v="Starship Troopers¬¨‚Ä†"/>
        <s v="Cloud Atlas¬¨‚Ä†"/>
        <s v="Legend of the Guardians: The Owls of Ga'Hoole¬¨‚Ä†"/>
        <s v="Catwoman¬¨‚Ä†"/>
        <s v="Hercules¬¨‚Ä†"/>
        <s v="Treasure Planet¬¨‚Ä†"/>
        <s v="Land of the Lost¬¨‚Ä†"/>
        <s v="The Expendables 3¬¨‚Ä†"/>
        <s v="Point Break¬¨‚Ä†"/>
        <s v="Son of the Mask¬¨‚Ä†"/>
        <s v="In the Heart of the Sea¬¨‚Ä†"/>
        <s v="The Adventures of Pluto Nash¬¨‚Ä†"/>
        <s v="Green Zone¬¨‚Ä†"/>
        <s v="The Peanuts Movie¬¨‚Ä†"/>
        <s v="The Spanish Prisoner¬¨‚Ä†"/>
        <s v="The Mummy Returns¬¨‚Ä†"/>
        <s v="Gangs of New York¬¨‚Ä†"/>
        <s v="The Flowers of War¬¨‚Ä†"/>
        <s v="Surf's Up¬¨‚Ä†"/>
        <s v="The Stepford Wives¬¨‚Ä†"/>
        <s v="Black Hawk Down¬¨‚Ä†"/>
        <s v="The Campaign¬¨‚Ä†"/>
        <s v="The Fifth Element¬¨‚Ä†"/>
        <s v="Sex and the City 2¬¨‚Ä†"/>
        <s v="The Road to El Dorado¬¨‚Ä†"/>
        <s v="Ice Age: Continental Drift¬¨‚Ä†"/>
        <s v="Cinderella¬¨‚Ä†"/>
        <s v="The Lovely Bones¬¨‚Ä†"/>
        <s v="Finding Nemo¬¨‚Ä†"/>
        <s v="The Lord of the Rings: The Return of the King¬¨‚Ä†"/>
        <s v="The Lord of the Rings: The Two Towers¬¨‚Ä†"/>
        <s v="Seventh Son¬¨‚Ä†"/>
        <s v="Lara Croft: Tomb Raider¬¨‚Ä†"/>
        <s v="Transcendence¬¨‚Ä†"/>
        <s v="Jurassic Park III¬¨‚Ä†"/>
        <s v="Rise of the Planet of the Apes¬¨‚Ä†"/>
        <s v="The Spiderwick Chronicles¬¨‚Ä†"/>
        <s v="A Good Day to Die Hard¬¨‚Ä†"/>
        <s v="The Alamo¬¨‚Ä†"/>
        <s v="The Incredibles¬¨‚Ä†"/>
        <s v="Cutthroat Island¬¨‚Ä†"/>
        <s v="Percy Jackson &amp; the Olympians: The Lightning Thief¬¨‚Ä†"/>
        <s v="Men in Black¬¨‚Ä†"/>
        <s v="Toy Story 2¬¨‚Ä†"/>
        <s v="Unstoppable¬¨‚Ä†"/>
        <s v="Rush Hour 2¬¨‚Ä†"/>
        <s v="What Lies Beneath¬¨‚Ä†"/>
        <s v="Cloudy with a Chance of Meatballs¬¨‚Ä†"/>
        <s v="Ice Age: Dawn of the Dinosaurs¬¨‚Ä†"/>
        <s v="The Secret Life of Walter Mitty¬¨‚Ä†"/>
        <s v="Charlie's Angels¬¨‚Ä†"/>
        <s v="The Departed¬¨‚Ä†"/>
        <s v="Mulan¬¨‚Ä†"/>
        <s v="Tropic Thunder¬¨‚Ä†"/>
        <s v="The Girl with the Dragon Tattoo¬¨‚Ä†"/>
        <s v="Die Hard with a Vengeance¬¨‚Ä†"/>
        <s v="Sherlock Holmes¬¨‚Ä†"/>
        <s v="Atlantis: The Lost Empire¬¨‚Ä†"/>
        <s v="Alvin and the Chipmunks: The Road Chip¬¨‚Ä†"/>
        <s v="Valkyrie¬¨‚Ä†"/>
        <s v="You Don't Mess with the Zohan¬¨‚Ä†"/>
        <s v="Pixels¬¨‚Ä†"/>
        <s v="A.I. Artificial Intelligence¬¨‚Ä†"/>
        <s v="The Haunted Mansion¬¨‚Ä†"/>
        <s v="Contact¬¨‚Ä†"/>
        <s v="Hollow Man¬¨‚Ä†"/>
        <s v="The Interpreter¬¨‚Ä†"/>
        <s v="Percy Jackson: Sea of Monsters¬¨‚Ä†"/>
        <s v="Lara Croft Tomb Raider: The Cradle of Life¬¨‚Ä†"/>
        <s v="Now You See Me 2¬¨‚Ä†"/>
        <s v="The Saint¬¨‚Ä†"/>
        <s v="Spy Game¬¨‚Ä†"/>
        <s v="Mission to Mars¬¨‚Ä†"/>
        <s v="Rio¬¨‚Ä†"/>
        <s v="Bicentennial Man¬¨‚Ä†"/>
        <s v="Volcano¬¨‚Ä†"/>
        <s v="The Devil's Own¬¨‚Ä†"/>
        <s v="K-19: The Widowmaker¬¨‚Ä†"/>
        <s v="Conan the Barbarian¬¨‚Ä†"/>
        <s v="Cinderella Man¬¨‚Ä†"/>
        <s v="The Nutcracker in 3D¬¨‚Ä†"/>
        <s v="Seabiscuit¬¨‚Ä†"/>
        <s v="Twister¬¨‚Ä†"/>
        <s v="Cast Away¬¨‚Ä†"/>
        <s v="Happy Feet¬¨‚Ä†"/>
        <s v="The Bourne Supremacy¬¨‚Ä†"/>
        <s v="Air Force One¬¨‚Ä†"/>
        <s v="Ocean's Eleven¬¨‚Ä†"/>
        <s v="The Three Musketeers¬¨‚Ä†"/>
        <s v="Hotel Transylvania¬¨‚Ä†"/>
        <s v="Enchanted¬¨‚Ä†"/>
        <s v="Safe House¬¨‚Ä†"/>
        <s v="102 Dalmatians¬¨‚Ä†"/>
        <s v="Tower Heist¬¨‚Ä†"/>
        <s v="The Holiday¬¨‚Ä†"/>
        <s v="Enemy of the State¬¨‚Ä†"/>
        <s v="It's Complicated¬¨‚Ä†"/>
        <s v="Ocean's Thirteen¬¨‚Ä†"/>
        <s v="Open Season¬¨‚Ä†"/>
        <s v="Divergent¬¨‚Ä†"/>
        <s v="Enemy at the Gates¬¨‚Ä†"/>
        <s v="The Rundown¬¨‚Ä†"/>
        <s v="Last Action Hero¬¨‚Ä†"/>
        <s v="Memoirs of a Geisha¬¨‚Ä†"/>
        <s v="The Fast and the Furious: Tokyo Drift¬¨‚Ä†"/>
        <s v="Arthur Christmas¬¨‚Ä†"/>
        <s v="Meet Joe Black¬¨‚Ä†"/>
        <s v="Collateral Damage¬¨‚Ä†"/>
        <s v="Mirror Mirror¬¨‚Ä†"/>
        <s v="Scott Pilgrim vs. the World¬¨‚Ä†"/>
        <s v="The Core¬¨‚Ä†"/>
        <s v="Nutty Professor II: The Klumps¬¨‚Ä†"/>
        <s v="Scooby-Doo¬¨‚Ä†"/>
        <s v="Dredd¬¨‚Ä†"/>
        <s v="Click¬¨‚Ä†"/>
        <s v="Cats &amp; Dogs: The Revenge of Kitty Galore¬¨‚Ä†"/>
        <s v="Jumper¬¨‚Ä†"/>
        <s v="Hellboy II: The Golden Army¬¨‚Ä†"/>
        <s v="Zodiac¬¨‚Ä†"/>
        <s v="The 6th Day¬¨‚Ä†"/>
        <s v="Bruce Almighty¬¨‚Ä†"/>
        <s v="The Expendables¬¨‚Ä†"/>
        <s v="Mission: Impossible¬¨‚Ä†"/>
        <s v="The Hunger Games¬¨‚Ä†"/>
        <s v="The Hangover Part II¬¨‚Ä†"/>
        <s v="Batman Returns¬¨‚Ä†"/>
        <s v="Over the Hedge¬¨‚Ä†"/>
        <s v="Lilo &amp; Stitch¬¨‚Ä†"/>
        <s v="Deep Impact¬¨‚Ä†"/>
        <s v="RED 2¬¨‚Ä†"/>
        <s v="The Longest Yard¬¨‚Ä†"/>
        <s v="Alvin and the Chipmunks: Chipwrecked¬¨‚Ä†"/>
        <s v="Grown Ups 2¬¨‚Ä†"/>
        <s v="Get Smart¬¨‚Ä†"/>
        <s v="Something's Gotta Give¬¨‚Ä†"/>
        <s v="Shutter Island¬¨‚Ä†"/>
        <s v="Four Christmases¬¨‚Ä†"/>
        <s v="Robots¬¨‚Ä†"/>
        <s v="Face/Off¬¨‚Ä†"/>
        <s v="Bedtime Stories¬¨‚Ä†"/>
        <s v="Road to Perdition¬¨‚Ä†"/>
        <s v="Just Go with It¬¨‚Ä†"/>
        <s v="Con Air¬¨‚Ä†"/>
        <s v="Eagle Eye¬¨‚Ä†"/>
        <s v="Cold Mountain¬¨‚Ä†"/>
        <s v="The Book of Eli¬¨‚Ä†"/>
        <s v="Flubber¬¨‚Ä†"/>
        <s v="The Haunting¬¨‚Ä†"/>
        <s v="Space Jam¬¨‚Ä†"/>
        <s v="The Pink Panther¬¨‚Ä†"/>
        <s v="The Day the Earth Stood Still¬¨‚Ä†"/>
        <s v="Conspiracy Theory¬¨‚Ä†"/>
        <s v="Fury¬¨‚Ä†"/>
        <s v="Six Days Seven Nights¬¨‚Ä†"/>
        <s v="Yogi Bear¬¨‚Ä†"/>
        <s v="Spirit: Stallion of the Cimarron¬¨‚Ä†"/>
        <s v="Zookeeper¬¨‚Ä†"/>
        <s v="Lost in Space¬¨‚Ä†"/>
        <s v="The Manchurian Candidate¬¨‚Ä†"/>
        <s v="Hotel Transylvania 2¬¨‚Ä†"/>
        <s v="Fantasia 2000¬¨‚Ä†"/>
        <s v="The Time Machine¬¨‚Ä†"/>
        <s v="Mighty Joe Young¬¨‚Ä†"/>
        <s v="Swordfish¬¨‚Ä†"/>
        <s v="The Legend of Zorro¬¨‚Ä†"/>
        <s v="What Dreams May Come¬¨‚Ä†"/>
        <s v="Little Nicky¬¨‚Ä†"/>
        <s v="The Brothers Grimm¬¨‚Ä†"/>
        <s v="Mars Attacks!¬¨‚Ä†"/>
        <s v="Surrogates¬¨‚Ä†"/>
        <s v="Thirteen Days¬¨‚Ä†"/>
        <s v="Daylight¬¨‚Ä†"/>
        <s v="Walking with Dinosaurs 3D¬¨‚Ä†"/>
        <s v="Battlefield Earth¬¨‚Ä†"/>
        <s v="Looney Tunes: Back in Action¬¨‚Ä†"/>
        <s v="Nine¬¨‚Ä†"/>
        <s v="Timeline¬¨‚Ä†"/>
        <s v="The Postman¬¨‚Ä†"/>
        <s v="Babe: Pig in the City¬¨‚Ä†"/>
        <s v="The Last Witch Hunter¬¨‚Ä†"/>
        <s v="Red Planet¬¨‚Ä†"/>
        <s v="Arthur and the Invisibles¬¨‚Ä†"/>
        <s v="Oceans¬¨‚Ä†"/>
        <s v="A Sound of Thunder¬¨‚Ä†"/>
        <s v="Pompeii¬¨‚Ä†"/>
        <s v="A Beautiful Mind¬¨‚Ä†"/>
        <s v="The Lion King¬¨‚Ä†"/>
        <s v="Journey 2: The Mysterious Island¬¨‚Ä†"/>
        <s v="Cloudy with a Chance of Meatballs 2¬¨‚Ä†"/>
        <s v="Red Dragon¬¨‚Ä†"/>
        <s v="Hidalgo¬¨‚Ä†"/>
        <s v="Jack and Jill¬¨‚Ä†"/>
        <s v="2 Fast 2 Furious¬¨‚Ä†"/>
        <s v="The Little Prince¬¨‚Ä†"/>
        <s v="The Invasion¬¨‚Ä†"/>
        <s v="The Adventures of Rocky &amp; Bullwinkle¬¨‚Ä†"/>
        <s v="The Secret Life of Pets¬¨‚Ä†"/>
        <s v="The League of Extraordinary Gentlemen¬¨‚Ä†"/>
        <s v="Despicable Me 2¬¨‚Ä†"/>
        <s v="Independence Day¬¨‚Ä†"/>
        <s v="The Lost World: Jurassic Park¬¨‚Ä†"/>
        <s v="Madagascar¬¨‚Ä†"/>
        <s v="Children of Men¬¨‚Ä†"/>
        <s v="X-Men¬¨‚Ä†"/>
        <s v="Wanted¬¨‚Ä†"/>
        <s v="The Rock¬¨‚Ä†"/>
        <s v="Ice Age: The Meltdown¬¨‚Ä†"/>
        <s v="50 First Dates¬¨‚Ä†"/>
        <s v="Hairspray¬¨‚Ä†"/>
        <s v="Exorcist: The Beginning¬¨‚Ä†"/>
        <s v="Inspector Gadget¬¨‚Ä†"/>
        <s v="Now You See Me¬¨‚Ä†"/>
        <s v="Grown Ups¬¨‚Ä†"/>
        <s v="The Terminal¬¨‚Ä†"/>
        <s v="Hotel for Dogs¬¨‚Ä†"/>
        <s v="Vertical Limit¬¨‚Ä†"/>
        <s v="Charlie Wilson's War¬¨‚Ä†"/>
        <s v="Shark Tale¬¨‚Ä†"/>
        <s v="Dreamgirls¬¨‚Ä†"/>
        <s v="Be Cool¬¨‚Ä†"/>
        <s v="Munich¬¨‚Ä†"/>
        <s v="Tears of the Sun¬¨‚Ä†"/>
        <s v="Killers¬¨‚Ä†"/>
        <s v="The Man from U.N.C.L.E.¬¨‚Ä†"/>
        <s v="Spanglish¬¨‚Ä†"/>
        <s v="Monster House¬¨‚Ä†"/>
        <s v="Bandits¬¨‚Ä†"/>
        <s v="First Knight¬¨‚Ä†"/>
        <s v="Anna and the King¬¨‚Ä†"/>
        <s v="Immortals¬¨‚Ä†"/>
        <s v="Hostage¬¨‚Ä†"/>
        <s v="Titan A.E.¬¨‚Ä†"/>
        <s v="Hollywood Homicide¬¨‚Ä†"/>
        <s v="Soldier¬¨‚Ä†"/>
        <s v="Monkeybone¬¨‚Ä†"/>
        <s v="Flight of the Phoenix¬¨‚Ä†"/>
        <s v="Unbreakable¬¨‚Ä†"/>
        <s v="Minions¬¨‚Ä†"/>
        <s v="Sucker Punch¬¨‚Ä†"/>
        <s v="Snake Eyes¬¨‚Ä†"/>
        <s v="Sphere¬¨‚Ä†"/>
        <s v="The Angry Birds Movie¬¨‚Ä†"/>
        <s v="Fool's Gold¬¨‚Ä†"/>
        <s v="Funny People¬¨‚Ä†"/>
        <s v="The Kingdom¬¨‚Ä†"/>
        <s v="Talladega Nights: The Ballad of Ricky Bobby¬¨‚Ä†"/>
        <s v="Dr. Dolittle 2¬¨‚Ä†"/>
        <s v="Braveheart¬¨‚Ä†"/>
        <s v="Jarhead¬¨‚Ä†"/>
        <s v="The Simpsons Movie¬¨‚Ä†"/>
        <s v="The Majestic¬¨‚Ä†"/>
        <s v="Driven¬¨‚Ä†"/>
        <s v="Two Brothers¬¨‚Ä†"/>
        <s v="The Village¬¨‚Ä†"/>
        <s v="Doctor Dolittle¬¨‚Ä†"/>
        <s v="Signs¬¨‚Ä†"/>
        <s v="Shrek 2¬¨‚Ä†"/>
        <s v="Cars¬¨‚Ä†"/>
        <s v="Runaway Bride¬¨‚Ä†"/>
        <s v="xXx¬¨‚Ä†"/>
        <s v="The SpongeBob Movie: Sponge Out of Water¬¨‚Ä†"/>
        <s v="Ransom¬¨‚Ä†"/>
        <s v="Inglourious Basterds¬¨‚Ä†"/>
        <s v="Hook¬¨‚Ä†"/>
        <s v="Die Hard 2¬¨‚Ä†"/>
        <s v="S.W.A.T.¬¨‚Ä†"/>
        <s v="Vanilla Sky¬¨‚Ä†"/>
        <s v="Lady in the Water¬¨‚Ä†"/>
        <s v="AVP: Alien vs. Predator¬¨‚Ä†"/>
        <s v="Alvin and the Chipmunks: The Squeakquel¬¨‚Ä†"/>
        <s v="We Were Soldiers¬¨‚Ä†"/>
        <s v="Olympus Has Fallen¬¨‚Ä†"/>
        <s v="Star Trek: Insurrection¬¨‚Ä†"/>
        <s v="Battle Los Angeles¬¨‚Ä†"/>
        <s v="Big Fish¬¨‚Ä†"/>
        <s v="Wolf¬¨‚Ä†"/>
        <s v="War Horse¬¨‚Ä†"/>
        <s v="The Monuments Men¬¨‚Ä†"/>
        <s v="The Abyss¬¨‚Ä†"/>
        <s v="Wall Street: Money Never Sleeps¬¨‚Ä†"/>
        <s v="Dracula Untold¬¨‚Ä†"/>
        <s v="The Siege¬¨‚Ä†"/>
        <s v="Stardust¬¨‚Ä†"/>
        <s v="Seven Years in Tibet¬¨‚Ä†"/>
        <s v="The Dilemma¬¨‚Ä†"/>
        <s v="Bad Company¬¨‚Ä†"/>
        <s v="Doom¬¨‚Ä†"/>
        <s v="I Spy¬¨‚Ä†"/>
        <s v="Underworld: Awakening¬¨‚Ä†"/>
        <s v="Rock of Ages¬¨‚Ä†"/>
        <s v="Hart's War¬¨‚Ä†"/>
        <s v="Killer Elite¬¨‚Ä†"/>
        <s v="Rollerball¬¨‚Ä†"/>
        <s v="Ballistic: Ecks vs. Sever¬¨‚Ä†"/>
        <s v="Hard Rain¬¨‚Ä†"/>
        <s v="Osmosis Jones¬¨‚Ä†"/>
        <s v="Legends of Oz: Dorothy's Return¬¨‚Ä†"/>
        <s v="Blackhat¬¨‚Ä†"/>
        <s v="Sky Captain and the World of Tomorrow¬¨‚Ä†"/>
        <s v="Basic Instinct 2¬¨‚Ä†"/>
        <s v="Escape Plan¬¨‚Ä†"/>
        <s v="The Legend of Hercules¬¨‚Ä†"/>
        <s v="The Sum of All Fears¬¨‚Ä†"/>
        <s v="The Twilight Saga: Eclipse¬¨‚Ä†"/>
        <s v="The Score¬¨‚Ä†"/>
        <s v="Despicable Me¬¨‚Ä†"/>
        <s v="Money Train¬¨‚Ä†"/>
        <s v="Ted 2¬¨‚Ä†"/>
        <s v="Agora¬¨‚Ä†"/>
        <s v="Mystery Men¬¨‚Ä†"/>
        <s v="Hall Pass¬¨‚Ä†"/>
        <s v="The Insider¬¨‚Ä†"/>
        <s v="Body of Lies¬¨‚Ä†"/>
        <s v="Abraham Lincoln: Vampire Hunter¬¨‚Ä†"/>
        <s v="Entrapment¬¨‚Ä†"/>
        <s v="The X Files¬¨‚Ä†"/>
        <s v="The Last Legion¬¨‚Ä†"/>
        <s v="Saving Private Ryan¬¨‚Ä†"/>
        <s v="Need for Speed¬¨‚Ä†"/>
        <s v="What Women Want¬¨‚Ä†"/>
        <s v="Ice Age¬¨‚Ä†"/>
        <s v="Dreamcatcher¬¨‚Ä†"/>
        <s v="Lincoln¬¨‚Ä†"/>
        <s v="The Matrix¬¨‚Ä†"/>
        <s v="Apollo 13¬¨‚Ä†"/>
        <s v="The Santa Clause 2¬¨‚Ä†"/>
        <s v="Les Mis‚àö¬©rables¬¨‚Ä†"/>
        <s v="You've Got Mail¬¨‚Ä†"/>
        <s v="Step Brothers¬¨‚Ä†"/>
        <s v="The Mask of Zorro¬¨‚Ä†"/>
        <s v="Due Date¬¨‚Ä†"/>
        <s v="Unbroken¬¨‚Ä†"/>
        <s v="Space Cowboys¬¨‚Ä†"/>
        <s v="Cliffhanger¬¨‚Ä†"/>
        <s v="Broken Arrow¬¨‚Ä†"/>
        <s v="The Kid¬¨‚Ä†"/>
        <s v="World Trade Center¬¨‚Ä†"/>
        <s v="Mona Lisa Smile¬¨‚Ä†"/>
        <s v="The Dictator¬¨‚Ä†"/>
        <s v="Eyes Wide Shut¬¨‚Ä†"/>
        <s v="Annie¬¨‚Ä†"/>
        <s v="Focus¬¨‚Ä†"/>
        <s v="This Means War¬¨‚Ä†"/>
        <s v="Blade: Trinity¬¨‚Ä†"/>
        <s v="Primary Colors¬¨‚Ä†"/>
        <s v="Resident Evil: Retribution¬¨‚Ä†"/>
        <s v="Death Race¬¨‚Ä†"/>
        <s v="The Long Kiss Goodnight¬¨‚Ä†"/>
        <s v="Proof of Life¬¨‚Ä†"/>
        <s v="Zathura: A Space Adventure¬¨‚Ä†"/>
        <s v="Fight Club¬¨‚Ä†"/>
        <s v="We Are Marshall¬¨‚Ä†"/>
        <s v="Hudson Hawk¬¨‚Ä†"/>
        <s v="Lucky Numbers¬¨‚Ä†"/>
        <s v="I, Frankenstein¬¨‚Ä†"/>
        <s v="Oliver Twist¬¨‚Ä†"/>
        <s v="Elektra¬¨‚Ä†"/>
        <s v="Sin City: A Dame to Kill For¬¨‚Ä†"/>
        <s v="Random Hearts¬¨‚Ä†"/>
        <s v="Everest¬¨‚Ä†"/>
        <s v="Perfume: The Story of a Murderer¬¨‚Ä†"/>
        <s v="Austin Powers in Goldmember¬¨‚Ä†"/>
        <s v="Astro Boy¬¨‚Ä†"/>
        <s v="Jurassic Park¬¨‚Ä†"/>
        <s v="Wyatt Earp¬¨‚Ä†"/>
        <s v="Clear and Present Danger¬¨‚Ä†"/>
        <s v="Dragon Blade¬¨‚Ä†"/>
        <s v="Littleman¬¨‚Ä†"/>
        <s v="U-571¬¨‚Ä†"/>
        <s v="The American President¬¨‚Ä†"/>
        <s v="The Love Guru¬¨‚Ä†"/>
        <s v="3000 Miles to Graceland¬¨‚Ä†"/>
        <s v="The Hateful Eight¬¨‚Ä†"/>
        <s v="Blades of Glory¬¨‚Ä†"/>
        <s v="Hop¬¨‚Ä†"/>
        <s v="300¬¨‚Ä†"/>
        <s v="Meet the Fockers¬¨‚Ä†"/>
        <s v="Marley &amp; Me¬¨‚Ä†"/>
        <s v="The Green Mile¬¨‚Ä†"/>
        <s v="Chicken Little¬¨‚Ä†"/>
        <s v="Gone Girl¬¨‚Ä†"/>
        <s v="The Bourne Identity¬¨‚Ä†"/>
        <s v="GoldenEye¬¨‚Ä†"/>
        <s v="The General's Daughter¬¨‚Ä†"/>
        <s v="The Truman Show¬¨‚Ä†"/>
        <s v="The Prince of Egypt¬¨‚Ä†"/>
        <s v="Daddy Day Care¬¨‚Ä†"/>
        <s v="2 Guns¬¨‚Ä†"/>
        <s v="Cats &amp; Dogs¬¨‚Ä†"/>
        <s v="The Italian Job¬¨‚Ä†"/>
        <s v="Two Weeks Notice¬¨‚Ä†"/>
        <s v="Antz¬¨‚Ä†"/>
        <s v="Couples Retreat¬¨‚Ä†"/>
        <s v="Days of Thunder¬¨‚Ä†"/>
        <s v="Cheaper by the Dozen 2¬¨‚Ä†"/>
        <s v="The Scorch Trials¬¨‚Ä†"/>
        <s v="Eat Pray Love¬¨‚Ä†"/>
        <s v="The Family Man¬¨‚Ä†"/>
        <s v="RED¬¨‚Ä†"/>
        <s v="Any Given Sunday¬¨‚Ä†"/>
        <s v="The Horse Whisperer¬¨‚Ä†"/>
        <s v="Collateral¬¨‚Ä†"/>
        <s v="The Scorpion King¬¨‚Ä†"/>
        <s v="Ladder 49¬¨‚Ä†"/>
        <s v="Jack Reacher¬¨‚Ä†"/>
        <s v="Deep Blue Sea¬¨‚Ä†"/>
        <s v="This Is It¬¨‚Ä†"/>
        <s v="Contagion¬¨‚Ä†"/>
        <s v="Kangaroo Jack¬¨‚Ä†"/>
        <s v="Coraline¬¨‚Ä†"/>
        <s v="The Happening¬¨‚Ä†"/>
        <s v="Man on Fire¬¨‚Ä†"/>
        <s v="The Shaggy Dog¬¨‚Ä†"/>
        <s v="Starsky &amp; Hutch¬¨‚Ä†"/>
        <s v="Jingle All the Way¬¨‚Ä†"/>
        <s v="Hellboy¬¨‚Ä†"/>
        <s v="A Civil Action¬¨‚Ä†"/>
        <s v="ParaNorman¬¨‚Ä†"/>
        <s v="The Jackal¬¨‚Ä†"/>
        <s v="Paycheck¬¨‚Ä†"/>
        <s v="Up Close &amp; Personal¬¨‚Ä†"/>
        <s v="The Tale of Despereaux¬¨‚Ä†"/>
        <s v="The Tuxedo¬¨‚Ä†"/>
        <s v="Under Siege 2: Dark Territory¬¨‚Ä†"/>
        <s v="Jack Ryan: Shadow Recruit¬¨‚Ä†"/>
        <s v="Joy¬¨‚Ä†"/>
        <s v="London Has Fallen¬¨‚Ä†"/>
        <s v="Alien: Resurrection¬¨‚Ä†"/>
        <s v="Shooter¬¨‚Ä†"/>
        <s v="The Boxtrolls¬¨‚Ä†"/>
        <s v="Practical Magic¬¨‚Ä†"/>
        <s v="The Lego Movie¬¨‚Ä†"/>
        <s v="Miss Congeniality 2: Armed and Fabulous¬¨‚Ä†"/>
        <s v="Reign of Fire¬¨‚Ä†"/>
        <s v="Gangster Squad¬¨‚Ä†"/>
        <s v="Year One¬¨‚Ä†"/>
        <s v="Invictus¬¨‚Ä†"/>
        <s v="Duplicity¬¨‚Ä†"/>
        <s v="My Favorite Martian¬¨‚Ä†"/>
        <s v="The Sentinel¬¨‚Ä†"/>
        <s v="Planet 51¬¨‚Ä†"/>
        <s v="Star Trek: Nemesis¬¨‚Ä†"/>
        <s v="Intolerable Cruelty¬¨‚Ä†"/>
        <s v="Edge of Darkness¬¨‚Ä†"/>
        <s v="The Relic¬¨‚Ä†"/>
        <s v="Analyze That¬¨‚Ä†"/>
        <s v="Righteous Kill¬¨‚Ä†"/>
        <s v="Mercury Rising¬¨‚Ä†"/>
        <s v="The Soloist¬¨‚Ä†"/>
        <s v="The Legend of Bagger Vance¬¨‚Ä†"/>
        <s v="Almost Famous¬¨‚Ä†"/>
        <s v="xXx: State of the Union¬¨‚Ä†"/>
        <s v="Priest¬¨‚Ä†"/>
        <s v="Sinbad: Legend of the Seven Seas¬¨‚Ä†"/>
        <s v="Event Horizon¬¨‚Ä†"/>
        <s v="Dragonfly¬¨‚Ä†"/>
        <s v="The Black Dahlia¬¨‚Ä†"/>
        <s v="Flyboys¬¨‚Ä†"/>
        <s v="The Last Castle¬¨‚Ä†"/>
        <s v="Supernova¬¨‚Ä†"/>
        <s v="Winter's Tale¬¨‚Ä†"/>
        <s v="The Mortal Instruments: City of Bones¬¨‚Ä†"/>
        <s v="Meet Dave¬¨‚Ä†"/>
        <s v="Dark Water¬¨‚Ä†"/>
        <s v="Edtv¬¨‚Ä†"/>
        <s v="Inkheart¬¨‚Ä†"/>
        <s v="The Spirit¬¨‚Ä†"/>
        <s v="Mortdecai¬¨‚Ä†"/>
        <s v="In the Name of the King: A Dungeon Siege Tale¬¨‚Ä†"/>
        <s v="Beyond Borders¬¨‚Ä†"/>
        <s v="The Great Raid¬¨‚Ä†"/>
        <s v="Deadpool¬¨‚Ä†"/>
        <s v="Holy Man¬¨‚Ä†"/>
        <s v="American Sniper¬¨‚Ä†"/>
        <s v="Goosebumps¬¨‚Ä†"/>
        <s v="Just Like Heaven¬¨‚Ä†"/>
        <s v="The Flintstones in Viva Rock Vegas¬¨‚Ä†"/>
        <s v="Rambo III¬¨‚Ä†"/>
        <s v="Leatherheads¬¨‚Ä†"/>
        <s v="Did You Hear About the Morgans?¬¨‚Ä†"/>
        <s v="The Internship¬¨‚Ä†"/>
        <s v="Resident Evil: Afterlife¬¨‚Ä†"/>
        <s v="Red Tails¬¨‚Ä†"/>
        <s v="The Devil's Advocate¬¨‚Ä†"/>
        <s v="That's My Boy¬¨‚Ä†"/>
        <s v="DragonHeart¬¨‚Ä†"/>
        <s v="After the Sunset¬¨‚Ä†"/>
        <s v="Ghost Rider: Spirit of Vengeance¬¨‚Ä†"/>
        <s v="Captain Corelli's Mandolin¬¨‚Ä†"/>
        <s v="The Pacifier¬¨‚Ä†"/>
        <s v="Walking Tall¬¨‚Ä†"/>
        <s v="Forrest Gump¬¨‚Ä†"/>
        <s v="Alvin and the Chipmunks¬¨‚Ä†"/>
        <s v="Meet the Parents¬¨‚Ä†"/>
        <s v="Pocahontas¬¨‚Ä†"/>
        <s v="Superman¬¨‚Ä†"/>
        <s v="The Nutty Professor¬¨‚Ä†"/>
        <s v="Hitch¬¨‚Ä†"/>
        <s v="George of the Jungle¬¨‚Ä†"/>
        <s v="American Wedding¬¨‚Ä†"/>
        <s v="Captain Phillips¬¨‚Ä†"/>
        <s v="Date Night¬¨‚Ä†"/>
        <s v="Casper¬¨‚Ä†"/>
        <s v="The Equalizer¬¨‚Ä†"/>
        <s v="Maid in Manhattan¬¨‚Ä†"/>
        <s v="Crimson Tide¬¨‚Ä†"/>
        <s v="The Pursuit of Happyness¬¨‚Ä†"/>
        <s v="Flightplan¬¨‚Ä†"/>
        <s v="Disclosure¬¨‚Ä†"/>
        <s v="City of Angels¬¨‚Ä†"/>
        <s v="Kill Bill: Vol. 1¬¨‚Ä†"/>
        <s v="Bowfinger¬¨‚Ä†"/>
        <s v="Kill Bill: Vol. 2¬¨‚Ä†"/>
        <s v="Tango &amp; Cash¬¨‚Ä†"/>
        <s v="Death Becomes Her¬¨‚Ä†"/>
        <s v="Shanghai Noon¬¨‚Ä†"/>
        <s v="Executive Decision¬¨‚Ä†"/>
        <s v="Mr. Popper's Penguins¬¨‚Ä†"/>
        <s v="The Forbidden Kingdom¬¨‚Ä†"/>
        <s v="Free Birds¬¨‚Ä†"/>
        <s v="Alien 3¬¨‚Ä†"/>
        <s v="Evita¬¨‚Ä†"/>
        <s v="Ronin¬¨‚Ä†"/>
        <s v="The Ghost and the Darkness¬¨‚Ä†"/>
        <s v="Paddington¬¨‚Ä†"/>
        <s v="The Watch¬¨‚Ä†"/>
        <s v="The Hunted¬¨‚Ä†"/>
        <s v="Instinct¬¨‚Ä†"/>
        <s v="Stuck on You¬¨‚Ä†"/>
        <s v="Semi-Pro¬¨‚Ä†"/>
        <s v="The Pirates! Band of Misfits¬¨‚Ä†"/>
        <s v="Changeling¬¨‚Ä†"/>
        <s v="Chain Reaction¬¨‚Ä†"/>
        <s v="The Fan¬¨‚Ä†"/>
        <s v="The Phantom of the Opera¬¨‚Ä†"/>
        <s v="Elizabeth: The Golden Age¬¨‚Ä†"/>
        <s v="‚àö√úon Flux¬¨‚Ä†"/>
        <s v="Gods and Generals¬¨‚Ä†"/>
        <s v="Turbulence¬¨‚Ä†"/>
        <s v="Imagine That¬¨‚Ä†"/>
        <s v="Muppets Most Wanted¬¨‚Ä†"/>
        <s v="Thunderbirds¬¨‚Ä†"/>
        <s v="Burlesque¬¨‚Ä†"/>
        <s v="A Very Long Engagement¬¨‚Ä†"/>
        <s v="Blade II¬¨‚Ä†"/>
        <s v="Seven Pounds¬¨‚Ä†"/>
        <s v="Bullet to the Head¬¨‚Ä†"/>
        <s v="The Godfather: Part III¬¨‚Ä†"/>
        <s v="Elizabethtown¬¨‚Ä†"/>
        <s v="You, Me and Dupree¬¨‚Ä†"/>
        <s v="Superman II¬¨‚Ä†"/>
        <s v="Gigli¬¨‚Ä†"/>
        <s v="All the King's Men¬¨‚Ä†"/>
        <s v="Shaft¬¨‚Ä†"/>
        <s v="Anastasia¬¨‚Ä†"/>
        <s v="Moulin Rouge!¬¨‚Ä†"/>
        <s v="Domestic Disturbance¬¨‚Ä†"/>
        <s v="Black Mass¬¨‚Ä†"/>
        <s v="Flags of Our Fathers¬¨‚Ä†"/>
        <s v="Law Abiding Citizen¬¨‚Ä†"/>
        <s v="Grindhouse¬¨‚Ä†"/>
        <s v="Beloved¬¨‚Ä†"/>
        <s v="Lucky You¬¨‚Ä†"/>
        <s v="Catch Me If You Can¬¨‚Ä†"/>
        <s v="Zero Dark Thirty¬¨‚Ä†"/>
        <s v="The Break-Up¬¨‚Ä†"/>
        <s v="Mamma Mia!¬¨‚Ä†"/>
        <s v="Valentine's Day¬¨‚Ä†"/>
        <s v="The Dukes of Hazzard¬¨‚Ä†"/>
        <s v="The Thin Red Line¬¨‚Ä†"/>
        <s v="The Change-Up¬¨‚Ä†"/>
        <s v="Man on the Moon¬¨‚Ä†"/>
        <s v="Casino¬¨‚Ä†"/>
        <s v="From Paris with Love¬¨‚Ä†"/>
        <s v="Bulletproof Monk¬¨‚Ä†"/>
        <s v="Me, Myself &amp; Irene¬¨‚Ä†"/>
        <s v="Barnyard¬¨‚Ä†"/>
        <s v="The Twilight Saga: New Moon¬¨‚Ä†"/>
        <s v="Shrek¬¨‚Ä†"/>
        <s v="The Adjustment Bureau¬¨‚Ä†"/>
        <s v="Robin Hood: Prince of Thieves¬¨‚Ä†"/>
        <s v="Jerry Maguire¬¨‚Ä†"/>
        <s v="Ted¬¨‚Ä†"/>
        <s v="As Good as It Gets¬¨‚Ä†"/>
        <s v="Patch Adams¬¨‚Ä†"/>
        <s v="Anchorman 2: The Legend Continues¬¨‚Ä†"/>
        <s v="Mr. Deeds¬¨‚Ä†"/>
        <s v="Super 8¬¨‚Ä†"/>
        <s v="Erin Brockovich¬¨‚Ä†"/>
        <s v="How to Lose a Guy in 10 Days¬¨‚Ä†"/>
        <s v="22 Jump Street¬¨‚Ä†"/>
        <s v="Interview with the Vampire: The Vampire Chronicles¬¨‚Ä†"/>
        <s v="Yes Man¬¨‚Ä†"/>
        <s v="Central Intelligence¬¨‚Ä†"/>
        <s v="Stepmom¬¨‚Ä†"/>
        <s v="Daddy's Home¬¨‚Ä†"/>
        <s v="Into the Woods¬¨‚Ä†"/>
        <s v="Inside Man¬¨‚Ä†"/>
        <s v="Payback¬¨‚Ä†"/>
        <s v="Congo¬¨‚Ä†"/>
        <s v="Knowing¬¨‚Ä†"/>
        <s v="Failure to Launch¬¨‚Ä†"/>
        <s v="Crazy, Stupid, Love.¬¨‚Ä†"/>
        <s v="Garfield¬¨‚Ä†"/>
        <s v="Christmas with the Kranks¬¨‚Ä†"/>
        <s v="Moneyball¬¨‚Ä†"/>
        <s v="Outbreak¬¨‚Ä†"/>
        <s v="Non-Stop¬¨‚Ä†"/>
        <s v="Race to Witch Mountain¬¨‚Ä†"/>
        <s v="V for Vendetta¬¨‚Ä†"/>
        <s v="Shanghai Knights¬¨‚Ä†"/>
        <s v="Curious George¬¨‚Ä†"/>
        <s v="Herbie Fully Loaded¬¨‚Ä†"/>
        <s v="Don't Say a Word¬¨‚Ä†"/>
        <s v="Hansel &amp; Gretel: Witch Hunters¬¨‚Ä†"/>
        <s v="Unfaithful¬¨‚Ä†"/>
        <s v="I Am Number Four¬¨‚Ä†"/>
        <s v="Syriana¬¨‚Ä†"/>
        <s v="13 Hours¬¨‚Ä†"/>
        <s v="The Book of Life¬¨‚Ä†"/>
        <s v="Firewall¬¨‚Ä†"/>
        <s v="Absolute Power¬¨‚Ä†"/>
        <s v="G.I. Jane¬¨‚Ä†"/>
        <s v="The Game¬¨‚Ä†"/>
        <s v="Silent Hill¬¨‚Ä†"/>
        <s v="The Replacements¬¨‚Ä†"/>
        <s v="American Reunion¬¨‚Ä†"/>
        <s v="The Negotiator¬¨‚Ä†"/>
        <s v="Into the Storm¬¨‚Ä†"/>
        <s v="Beverly Hills Cop III¬¨‚Ä†"/>
        <s v="Gremlins 2: The New Batch¬¨‚Ä†"/>
        <s v="The Judge¬¨‚Ä†"/>
        <s v="The Peacemaker¬¨‚Ä†"/>
        <s v="Resident Evil: Apocalypse¬¨‚Ä†"/>
        <s v="Bridget Jones: The Edge of Reason¬¨‚Ä†"/>
        <s v="Out of Time¬¨‚Ä†"/>
        <s v="On Deadly Ground¬¨‚Ä†"/>
        <s v="The Adventures of Sharkboy and Lavagirl 3-D¬¨‚Ä†"/>
        <s v="The Beach¬¨‚Ä†"/>
        <s v="Raising Helen¬¨‚Ä†"/>
        <s v="Ninja Assassin¬¨‚Ä†"/>
        <s v="For Love of the Game¬¨‚Ä†"/>
        <s v="Striptease¬¨‚Ä†"/>
        <s v="Marmaduke¬¨‚Ä†"/>
        <s v="Hereafter¬¨‚Ä†"/>
        <s v="Murder by Numbers¬¨‚Ä†"/>
        <s v="Assassins¬¨‚Ä†"/>
        <s v="Hannibal Rising¬¨‚Ä†"/>
        <s v="The Story of Us¬¨‚Ä†"/>
        <s v="The Host¬¨‚Ä†"/>
        <s v="Basic¬¨‚Ä†"/>
        <s v="Blood Work¬¨‚Ä†"/>
        <s v="The International¬¨‚Ä†"/>
        <s v="Escape from L.A.¬¨‚Ä†"/>
        <s v="The Iron Giant¬¨‚Ä†"/>
        <s v="The Life Aquatic with Steve Zissou¬¨‚Ä†"/>
        <s v="Free State of Jones¬¨‚Ä†"/>
        <s v="The Life of David Gale¬¨‚Ä†"/>
        <s v="Man of the House¬¨‚Ä†"/>
        <s v="Run All Night¬¨‚Ä†"/>
        <s v="Eastern Promises¬¨‚Ä†"/>
        <s v="Into the Blue¬¨‚Ä†"/>
        <s v="The Messenger: The Story of Joan of Arc¬¨‚Ä†"/>
        <s v="Your Highness¬¨‚Ä†"/>
        <s v="Dream House¬¨‚Ä†"/>
        <s v="Mad City¬¨‚Ä†"/>
        <s v="Baby's Day Out¬¨‚Ä†"/>
        <s v="The Scarlet Letter¬¨‚Ä†"/>
        <s v="Fair Game¬¨‚Ä†"/>
        <s v="Domino¬¨‚Ä†"/>
        <s v="Jade¬¨‚Ä†"/>
        <s v="Gamer¬¨‚Ä†"/>
        <s v="Beautiful Creatures¬¨‚Ä†"/>
        <s v="Death to Smoochy¬¨‚Ä†"/>
        <s v="Zoolander 2¬¨‚Ä†"/>
        <s v="The Big Bounce¬¨‚Ä†"/>
        <s v="What Planet Are You From?¬¨‚Ä†"/>
        <s v="Drive Angry¬¨‚Ä†"/>
        <s v="Street Fighter: The Legend of Chun-Li¬¨‚Ä†"/>
        <s v="The One¬¨‚Ä†"/>
        <s v="The Adventures of Ford Fairlane¬¨‚Ä†"/>
        <s v="Traffic¬¨‚Ä†"/>
        <s v="Indiana Jones and the Last Crusade¬¨‚Ä†"/>
        <s v="Chappie¬¨‚Ä†"/>
        <s v="The Bone Collector¬¨‚Ä†"/>
        <s v="Panic Room¬¨‚Ä†"/>
        <s v="Three Kings¬¨‚Ä†"/>
        <s v="Child 44¬¨‚Ä†"/>
        <s v="Rat Race¬¨‚Ä†"/>
        <s v="K-PAX¬¨‚Ä†"/>
        <s v="Kate &amp; Leopold¬¨‚Ä†"/>
        <s v="Bedazzled¬¨‚Ä†"/>
        <s v="The Cotton Club¬¨‚Ä†"/>
        <s v="3:10 to Yuma¬¨‚Ä†"/>
        <s v="Taken 3¬¨‚Ä†"/>
        <s v="Out of Sight¬¨‚Ä†"/>
        <s v="The Cable Guy¬¨‚Ä†"/>
        <s v="Dick Tracy¬¨‚Ä†"/>
        <s v="The Thomas Crown Affair¬¨‚Ä†"/>
        <s v="Riding in Cars with Boys¬¨‚Ä†"/>
        <s v="Happily N'Ever After¬¨‚Ä†"/>
        <s v="Mary Reilly¬¨‚Ä†"/>
        <s v="My Best Friend's Wedding¬¨‚Ä†"/>
        <s v="America's Sweethearts¬¨‚Ä†"/>
        <s v="Insomnia¬¨‚Ä†"/>
        <s v="Star Trek: First Contact¬¨‚Ä†"/>
        <s v="Jonah Hex¬¨‚Ä†"/>
        <s v="Courage Under Fire¬¨‚Ä†"/>
        <s v="Liar Liar¬¨‚Ä†"/>
        <s v="The Infiltrator¬¨‚Ä†"/>
        <s v="The Flintstones¬¨‚Ä†"/>
        <s v="Taken 2¬¨‚Ä†"/>
        <s v="Scary Movie 3¬¨‚Ä†"/>
        <s v="Miss Congeniality¬¨‚Ä†"/>
        <s v="Journey to the Center of the Earth¬¨‚Ä†"/>
        <s v="The Princess Diaries 2: Royal Engagement¬¨‚Ä†"/>
        <s v="The Pelican Brief¬¨‚Ä†"/>
        <s v="The Client¬¨‚Ä†"/>
        <s v="The Bucket List¬¨‚Ä†"/>
        <s v="Patriot Games¬¨‚Ä†"/>
        <s v="Monster-in-Law¬¨‚Ä†"/>
        <s v="Prisoners¬¨‚Ä†"/>
        <s v="Training Day¬¨‚Ä†"/>
        <s v="Galaxy Quest¬¨‚Ä†"/>
        <s v="Scary Movie 2¬¨‚Ä†"/>
        <s v="The Muppets¬¨‚Ä†"/>
        <s v="Blade¬¨‚Ä†"/>
        <s v="Coach Carter¬¨‚Ä†"/>
        <s v="Changing Lanes¬¨‚Ä†"/>
        <s v="Anaconda¬¨‚Ä†"/>
        <s v="Coyote Ugly¬¨‚Ä†"/>
        <s v="Love Actually¬¨‚Ä†"/>
        <s v="A Bug's Life¬¨‚Ä†"/>
        <s v="From Hell¬¨‚Ä†"/>
        <s v="The Specialist¬¨‚Ä†"/>
        <s v="Tin Cup¬¨‚Ä†"/>
        <s v="Kicking &amp; Screaming¬¨‚Ä†"/>
        <s v="The Hitchhiker's Guide to the Galaxy¬¨‚Ä†"/>
        <s v="Fat Albert¬¨‚Ä†"/>
        <s v="Resident Evil: Extinction¬¨‚Ä†"/>
        <s v="Blended¬¨‚Ä†"/>
        <s v="Last Holiday¬¨‚Ä†"/>
        <s v="The River Wild¬¨‚Ä†"/>
        <s v="The Indian in the Cupboard¬¨‚Ä†"/>
        <s v="Savages¬¨‚Ä†"/>
        <s v="Cellular¬¨‚Ä†"/>
        <s v="Johnny English¬¨‚Ä†"/>
        <s v="The Ant Bully¬¨‚Ä†"/>
        <s v="Dune¬¨‚Ä†"/>
        <s v="Across the Universe¬¨‚Ä†"/>
        <s v="Revolutionary Road¬¨‚Ä†"/>
        <s v="16 Blocks¬¨‚Ä†"/>
        <s v="Babylon A.D.¬¨‚Ä†"/>
        <s v="The Glimmer Man¬¨‚Ä†"/>
        <s v="Multiplicity¬¨‚Ä†"/>
        <s v="Aliens in the Attic¬¨‚Ä†"/>
        <s v="The Pledge¬¨‚Ä†"/>
        <s v="The Producers¬¨‚Ä†"/>
        <s v="The Phantom¬¨‚Ä†"/>
        <s v="All the Pretty Horses¬¨‚Ä†"/>
        <s v="Nixon¬¨‚Ä†"/>
        <s v="The Ghost Writer¬¨‚Ä†"/>
        <s v="Deep Rising¬¨‚Ä†"/>
        <s v="Miracle at St. Anna¬¨‚Ä†"/>
        <s v="Curse of the Golden Flower¬¨‚Ä†"/>
        <s v="Bangkok Dangerous¬¨‚Ä†"/>
        <s v="Big Trouble¬¨‚Ä†"/>
        <s v="Love in the Time of Cholera¬¨‚Ä†"/>
        <s v="Shadow Conspiracy¬¨‚Ä†"/>
        <s v="Johnny English Reborn¬¨‚Ä†"/>
        <s v="Argo¬¨‚Ä†"/>
        <s v="The Fugitive¬¨‚Ä†"/>
        <s v="The Bounty Hunter¬¨‚Ä†"/>
        <s v="Sleepers¬¨‚Ä†"/>
        <s v="Rambo: First Blood Part II¬¨‚Ä†"/>
        <s v="The Juror¬¨‚Ä†"/>
        <s v="Pinocchio¬¨‚Ä†"/>
        <s v="Heaven's Gate¬¨‚Ä†"/>
        <s v="Underworld: Evolution¬¨‚Ä†"/>
        <s v="Victor Frankenstein¬¨‚Ä†"/>
        <s v="Finding Forrester¬¨‚Ä†"/>
        <s v="28 Days¬¨‚Ä†"/>
        <s v="Unleashed¬¨‚Ä†"/>
        <s v="The Sweetest Thing¬¨‚Ä†"/>
        <s v="The Firm¬¨‚Ä†"/>
        <s v="Charlie St. Cloud¬¨‚Ä†"/>
        <s v="The Mechanic¬¨‚Ä†"/>
        <s v="21 Jump Street¬¨‚Ä†"/>
        <s v="Notting Hill¬¨‚Ä†"/>
        <s v="Chicken Run¬¨‚Ä†"/>
        <s v="Along Came Polly¬¨‚Ä†"/>
        <s v="Boomerang¬¨‚Ä†"/>
        <s v="The Heat¬¨‚Ä†"/>
        <s v="Cleopatra¬¨‚Ä†"/>
        <s v="Here Comes the Boom¬¨‚Ä†"/>
        <s v="High Crimes¬¨‚Ä†"/>
        <s v="The Mirror Has Two Faces¬¨‚Ä†"/>
        <s v="The Mothman Prophecies¬¨‚Ä†"/>
        <s v="Br‚àö¬∫no¬¨‚Ä†"/>
        <s v="Licence to Kill¬¨‚Ä†"/>
        <s v="Red Riding Hood¬¨‚Ä†"/>
        <s v="15 Minutes¬¨‚Ä†"/>
        <s v="Super Mario Bros.¬¨‚Ä†"/>
        <s v="Lord of War¬¨‚Ä†"/>
        <s v="Hero¬¨‚Ä†"/>
        <s v="One for the Money¬¨‚Ä†"/>
        <s v="The Interview¬¨‚Ä†"/>
        <s v="The Warrior's Way¬¨‚Ä†"/>
        <s v="Micmacs¬¨‚Ä†"/>
        <s v="8 Mile¬¨‚Ä†"/>
        <s v="A Knight's Tale¬¨‚Ä†"/>
        <s v="The Medallion¬¨‚Ä†"/>
        <s v="The Sixth Sense¬¨‚Ä†"/>
        <s v="Man on a Ledge¬¨‚Ä†"/>
        <s v="The Big Year¬¨‚Ä†"/>
        <s v="The Karate Kid¬¨‚Ä†"/>
        <s v="American Hustle¬¨‚Ä†"/>
        <s v="The Proposal¬¨‚Ä†"/>
        <s v="Double Jeopardy¬¨‚Ä†"/>
        <s v="Back to the Future Part II¬¨‚Ä†"/>
        <s v="Lucy¬¨‚Ä†"/>
        <s v="Fifty Shades of Grey¬¨‚Ä†"/>
        <s v="Spy Kids 3-D: Game Over¬¨‚Ä†"/>
        <s v="A Time to Kill¬¨‚Ä†"/>
        <s v="Cheaper by the Dozen¬¨‚Ä†"/>
        <s v="Lone Survivor¬¨‚Ä†"/>
        <s v="A League of Their Own¬¨‚Ä†"/>
        <s v="The Conjuring 2¬¨‚Ä†"/>
        <s v="The Social Network¬¨‚Ä†"/>
        <s v="He's Just Not That Into You¬¨‚Ä†"/>
        <s v="Scary Movie 4¬¨‚Ä†"/>
        <s v="Scream 3¬¨‚Ä†"/>
        <s v="Back to the Future Part III¬¨‚Ä†"/>
        <s v="Get Hard¬¨‚Ä†"/>
        <s v="Bram Stoker's Dracula¬¨‚Ä†"/>
        <s v="Julie &amp; Julia¬¨‚Ä†"/>
        <s v="42¬¨‚Ä†"/>
        <s v="The Talented Mr. Ripley¬¨‚Ä†"/>
        <s v="Dumb and Dumber To¬¨‚Ä†"/>
        <s v="Eight Below¬¨‚Ä†"/>
        <s v="The Intern¬¨‚Ä†"/>
        <s v="Ride Along 2¬¨‚Ä†"/>
        <s v="The Last of the Mohicans¬¨‚Ä†"/>
        <s v="Ray¬¨‚Ä†"/>
        <s v="Sin City¬¨‚Ä†"/>
        <s v="Vantage Point¬¨‚Ä†"/>
        <s v="I Love You, Man¬¨‚Ä†"/>
        <s v="Shallow Hal¬¨‚Ä†"/>
        <s v="JFK¬¨‚Ä†"/>
        <s v="Big Momma's House 2¬¨‚Ä†"/>
        <s v="The Mexican¬¨‚Ä†"/>
        <s v="17 Again¬¨‚Ä†"/>
        <s v="The Other Woman¬¨‚Ä†"/>
        <s v="The Final Destination¬¨‚Ä†"/>
        <s v="Bridge of Spies¬¨‚Ä†"/>
        <s v="Behind Enemy Lines¬¨‚Ä†"/>
        <s v="Shall We Dance¬¨‚Ä†"/>
        <s v="Small Soldiers¬¨‚Ä†"/>
        <s v="Spawn¬¨‚Ä†"/>
        <s v="The Count of Monte Cristo¬¨‚Ä†"/>
        <s v="The Lincoln Lawyer¬¨‚Ä†"/>
        <s v="Unknown¬¨‚Ä†"/>
        <s v="The Prestige¬¨‚Ä†"/>
        <s v="Horrible Bosses 2¬¨‚Ä†"/>
        <s v="Escape from Planet Earth¬¨‚Ä†"/>
        <s v="Apocalypto¬¨‚Ä†"/>
        <s v="The Living Daylights¬¨‚Ä†"/>
        <s v="Predators¬¨‚Ä†"/>
        <s v="Legal Eagles¬¨‚Ä†"/>
        <s v="Secret Window¬¨‚Ä†"/>
        <s v="The Lake House¬¨‚Ä†"/>
        <s v="The Skeleton Key¬¨‚Ä†"/>
        <s v="The Odd Life of Timothy Green¬¨‚Ä†"/>
        <s v="Made of Honor¬¨‚Ä†"/>
        <s v="Jersey Boys¬¨‚Ä†"/>
        <s v="The Rainmaker¬¨‚Ä†"/>
        <s v="Gothika¬¨‚Ä†"/>
        <s v="Amistad¬¨‚Ä†"/>
        <s v="Medicine Man¬¨‚Ä†"/>
        <s v="Aliens vs. Predator: Requiem¬¨‚Ä†"/>
        <s v="Ri¬¨¬¢hie Ri¬¨¬¢h¬¨‚Ä†"/>
        <s v="Autumn in New York¬¨‚Ä†"/>
        <s v="Paul¬¨‚Ä†"/>
        <s v="The Guilt Trip¬¨‚Ä†"/>
        <s v="Scream 4¬¨‚Ä†"/>
        <s v="8MM¬¨‚Ä†"/>
        <s v="The Doors¬¨‚Ä†"/>
        <s v="Sex Tape¬¨‚Ä†"/>
        <s v="Hanging Up¬¨‚Ä†"/>
        <s v="Final Destination 5¬¨‚Ä†"/>
        <s v="Mickey Blue Eyes¬¨‚Ä†"/>
        <s v="Pay It Forward¬¨‚Ä†"/>
        <s v="Fever Pitch¬¨‚Ä†"/>
        <s v="Drillbit Taylor¬¨‚Ä†"/>
        <s v="A Million Ways to Die in the West¬¨‚Ä†"/>
        <s v="The Shadow¬¨‚Ä†"/>
        <s v="Extremely Loud &amp; Incredibly Close¬¨‚Ä†"/>
        <s v="Morning Glory¬¨‚Ä†"/>
        <s v="Get Rich or Die Tryin'¬¨‚Ä†"/>
        <s v="The Art of War¬¨‚Ä†"/>
        <s v="Rent¬¨‚Ä†"/>
        <s v="Bless the Child¬¨‚Ä†"/>
        <s v="The Out-of-Towners¬¨‚Ä†"/>
        <s v="The Island of Dr. Moreau¬¨‚Ä†"/>
        <s v="The Musketeer¬¨‚Ä†"/>
        <s v="The Other Boleyn Girl¬¨‚Ä†"/>
        <s v="Sweet November¬¨‚Ä†"/>
        <s v="The Reaping¬¨‚Ä†"/>
        <s v="Mean Streets¬¨‚Ä†"/>
        <s v="Renaissance Man¬¨‚Ä†"/>
        <s v="Colombiana¬¨‚Ä†"/>
        <s v="The Magic Sword: Quest for Camelot¬¨‚Ä†"/>
        <s v="City by the Sea¬¨‚Ä†"/>
        <s v="At First Sight¬¨‚Ä†"/>
        <s v="Torque¬¨‚Ä†"/>
        <s v="City Hall¬¨‚Ä†"/>
        <s v="Showgirls¬¨‚Ä†"/>
        <s v="Marie Antoinette¬¨‚Ä†"/>
        <s v="Kiss of Death¬¨‚Ä†"/>
        <s v="Get Carter¬¨‚Ä†"/>
        <s v="The Impossible¬¨‚Ä†"/>
        <s v="Ishtar¬¨‚Ä†"/>
        <s v="Fantastic Mr. Fox¬¨‚Ä†"/>
        <s v="Life or Something Like It¬¨‚Ä†"/>
        <s v="Memoirs of an Invisible Man¬¨‚Ä†"/>
        <s v="Am‚àö¬©lie¬¨‚Ä†"/>
        <s v="New York Minute¬¨‚Ä†"/>
        <s v="Alfie¬¨‚Ä†"/>
        <s v="Big Miracle¬¨‚Ä†"/>
        <s v="The Deep End of the Ocean¬¨‚Ä†"/>
        <s v="Feardotcom¬¨‚Ä†"/>
        <s v="Cirque du Freak: The Vampire's Assistant¬¨‚Ä†"/>
        <s v="Duplex¬¨‚Ä†"/>
        <s v="Raise the Titanic¬¨‚Ä†"/>
        <s v="Universal Soldier: The Return¬¨‚Ä†"/>
        <s v="Pandorum¬¨‚Ä†"/>
        <s v="Impostor¬¨‚Ä†"/>
        <s v="Extreme Ops¬¨‚Ä†"/>
        <s v="Just Visiting¬¨‚Ä†"/>
        <s v="Sunshine¬¨‚Ä†"/>
        <s v="A Thousand Words¬¨‚Ä†"/>
        <s v="Delgo¬¨‚Ä†"/>
        <s v="The Gunman¬¨‚Ä†"/>
        <s v="Alex Rider: Operation Stormbreaker¬¨‚Ä†"/>
        <s v="Disturbia¬¨‚Ä†"/>
        <s v="Hackers¬¨‚Ä†"/>
        <s v="The Hunting Party¬¨‚Ä†"/>
        <s v="The Hudsucker Proxy¬¨‚Ä†"/>
        <s v="The Warlords¬¨‚Ä†"/>
        <s v="Nomad: The Warrior¬¨‚Ä†"/>
        <s v="Snowpiercer¬¨‚Ä†"/>
        <s v="The Crow¬¨‚Ä†"/>
        <s v="Baahubali: The Beginning¬¨‚Ä†"/>
        <s v="The Time Traveler's Wife¬¨‚Ä†"/>
        <s v="Frankenweenie¬¨‚Ä†"/>
        <s v="Serenity¬¨‚Ä†"/>
        <s v="Against the Ropes¬¨‚Ä†"/>
        <s v="Superman III¬¨‚Ä†"/>
        <s v="Grudge Match¬¨‚Ä†"/>
        <s v="Red Cliff¬¨‚Ä†"/>
        <s v="Sweet Home Alabama¬¨‚Ä†"/>
        <s v="The Ugly Truth¬¨‚Ä†"/>
        <s v="Sgt. Bilko¬¨‚Ä†"/>
        <s v="Spy Kids 2: Island of Lost Dreams¬¨‚Ä†"/>
        <s v="Star Trek: Generations¬¨‚Ä†"/>
        <s v="The Grandmaster¬¨‚Ä†"/>
        <s v="Water for Elephants¬¨‚Ä†"/>
        <s v="The Hurricane¬¨‚Ä†"/>
        <s v="Enough¬¨‚Ä†"/>
        <s v="Heartbreakers¬¨‚Ä†"/>
        <s v="Paul Blart: Mall Cop 2¬¨‚Ä†"/>
        <s v="Angel Eyes¬¨‚Ä†"/>
        <s v="Joe Somebody¬¨‚Ä†"/>
        <s v="The Ninth Gate¬¨‚Ä†"/>
        <s v="Extreme Measures¬¨‚Ä†"/>
        <s v="Rock Star¬¨‚Ä†"/>
        <s v="Precious¬¨‚Ä†"/>
        <s v="White Squall¬¨‚Ä†"/>
        <s v="The Thing¬¨‚Ä†"/>
        <s v="Riddick¬¨‚Ä†"/>
        <s v="Switchback¬¨‚Ä†"/>
        <s v="Texas Rangers¬¨‚Ä†"/>
        <s v="City of Ember¬¨‚Ä†"/>
        <s v="The Master¬¨‚Ä†"/>
        <s v="The Express¬¨‚Ä†"/>
        <s v="The 5th Wave¬¨‚Ä†"/>
        <s v="Creed¬¨‚Ä†"/>
        <s v="The Town¬¨‚Ä†"/>
        <s v="What to Expect When You're Expecting¬¨‚Ä†"/>
        <s v="Burn After Reading¬¨‚Ä†"/>
        <s v="Nim's Island¬¨‚Ä†"/>
        <s v="Rush¬¨‚Ä†"/>
        <s v="Magnolia¬¨‚Ä†"/>
        <s v="Cop Out¬¨‚Ä†"/>
        <s v="How to Be Single¬¨‚Ä†"/>
        <s v="Dolphin Tale¬¨‚Ä†"/>
        <s v="Twilight¬¨‚Ä†"/>
        <s v="John Q¬¨‚Ä†"/>
        <s v="Blue Streak¬¨‚Ä†"/>
        <s v="We're the Millers¬¨‚Ä†"/>
        <s v="Breakdown¬¨‚Ä†"/>
        <s v="Never Say Never Again¬¨‚Ä†"/>
        <s v="Hot Tub Time Machine¬¨‚Ä†"/>
        <s v="Dolphin Tale 2¬¨‚Ä†"/>
        <s v="Reindeer Games¬¨‚Ä†"/>
        <s v="A Man Apart¬¨‚Ä†"/>
        <s v="Aloha¬¨‚Ä†"/>
        <s v="Ghosts of Mississippi¬¨‚Ä†"/>
        <s v="Snow Falling on Cedars¬¨‚Ä†"/>
        <s v="The Rite¬¨‚Ä†"/>
        <s v="Gattaca¬¨‚Ä†"/>
        <s v="Isn't She Great¬¨‚Ä†"/>
        <s v="Space Chimps¬¨‚Ä†"/>
        <s v="Head of State¬¨‚Ä†"/>
        <s v="The Hangover¬¨‚Ä†"/>
        <s v="Ip Man 3¬¨‚Ä†"/>
        <s v="Austin Powers: The Spy Who Shagged Me¬¨‚Ä†"/>
        <s v="Batman¬¨‚Ä†"/>
        <s v="There Be Dragons¬¨‚Ä†"/>
        <s v="Lethal Weapon 3¬¨‚Ä†"/>
        <s v="The Blind Side¬¨‚Ä†"/>
        <s v="Spy Kids¬¨‚Ä†"/>
        <s v="Horrible Bosses¬¨‚Ä†"/>
        <s v="True Grit¬¨‚Ä†"/>
        <s v="The Devil Wears Prada¬¨‚Ä†"/>
        <s v="Star Trek: The Motion Picture¬¨‚Ä†"/>
        <s v="Identity Thief¬¨‚Ä†"/>
        <s v="Cape Fear¬¨‚Ä†"/>
        <s v="21¬¨‚Ä†"/>
        <s v="Trainwreck¬¨‚Ä†"/>
        <s v="Guess Who¬¨‚Ä†"/>
        <s v="The English Patient¬¨‚Ä†"/>
        <s v="L.A. Confidential¬¨‚Ä†"/>
        <s v="Sky High¬¨‚Ä†"/>
        <s v="In &amp; Out¬¨‚Ä†"/>
        <s v="Species¬¨‚Ä†"/>
        <s v="A Nightmare on Elm Street¬¨‚Ä†"/>
        <s v="The Cell¬¨‚Ä†"/>
        <s v="The Man in the Iron Mask¬¨‚Ä†"/>
        <s v="Secretariat¬¨‚Ä†"/>
        <s v="TMNT¬¨‚Ä†"/>
        <s v="Radio¬¨‚Ä†"/>
        <s v="Friends with Benefits¬¨‚Ä†"/>
        <s v="Neighbors 2: Sorority Rising¬¨‚Ä†"/>
        <s v="Saving Mr. Banks¬¨‚Ä†"/>
        <s v="Malcolm X¬¨‚Ä†"/>
        <s v="This Is 40¬¨‚Ä†"/>
        <s v="Old Dogs¬¨‚Ä†"/>
        <s v="Underworld: Rise of the Lycans¬¨‚Ä†"/>
        <s v="License to Wed¬¨‚Ä†"/>
        <s v="The Benchwarmers¬¨‚Ä†"/>
        <s v="Must Love Dogs¬¨‚Ä†"/>
        <s v="Donnie Brasco¬¨‚Ä†"/>
        <s v="Resident Evil¬¨‚Ä†"/>
        <s v="Poltergeist¬¨‚Ä†"/>
        <s v="The Ladykillers¬¨‚Ä†"/>
        <s v="Max Payne¬¨‚Ä†"/>
        <s v="In Time¬¨‚Ä†"/>
        <s v="The Back-up Plan¬¨‚Ä†"/>
        <s v="Something Borrowed¬¨‚Ä†"/>
        <s v="Black Knight¬¨‚Ä†"/>
        <s v="Street Fighter¬¨‚Ä†"/>
        <s v="The Pianist¬¨‚Ä†"/>
        <s v="The Nativity Story¬¨‚Ä†"/>
        <s v="House of Wax¬¨‚Ä†"/>
        <s v="Closer¬¨‚Ä†"/>
        <s v="J. Edgar¬¨‚Ä†"/>
        <s v="Mirrors¬¨‚Ä†"/>
        <s v="Queen of the Damned¬¨‚Ä†"/>
        <s v="Predator 2¬¨‚Ä†"/>
        <s v="Untraceable¬¨‚Ä†"/>
        <s v="Blast from the Past¬¨‚Ä†"/>
        <s v="Jersey Girl¬¨‚Ä†"/>
        <s v="Alex Cross¬¨‚Ä†"/>
        <s v="Midnight in the Garden of Good and Evil¬¨‚Ä†"/>
        <s v="Nanny McPhee Returns¬¨‚Ä†"/>
        <s v="Hoffa¬¨‚Ä†"/>
        <s v="The X Files: I Want to Believe¬¨‚Ä†"/>
        <s v="Ella Enchanted¬¨‚Ä†"/>
        <s v="Concussion¬¨‚Ä†"/>
        <s v="Abduction¬¨‚Ä†"/>
        <s v="Valiant¬¨‚Ä†"/>
        <s v="Wonder Boys¬¨‚Ä†"/>
        <s v="Superhero Movie¬¨‚Ä†"/>
        <s v="Broken City¬¨‚Ä†"/>
        <s v="Cursed¬¨‚Ä†"/>
        <s v="Premium Rush¬¨‚Ä†"/>
        <s v="Hot Pursuit¬¨‚Ä†"/>
        <s v="The Four Feathers¬¨‚Ä†"/>
        <s v="Parker¬¨‚Ä†"/>
        <s v="Wimbledon¬¨‚Ä†"/>
        <s v="Furry Vengeance¬¨‚Ä†"/>
        <s v="Lions for Lambs¬¨‚Ä†"/>
        <s v="Flight of the Intruder¬¨‚Ä†"/>
        <s v="Walk Hard: The Dewey Cox Story¬¨‚Ä†"/>
        <s v="The Shipping News¬¨‚Ä†"/>
        <s v="American Outlaws¬¨‚Ä†"/>
        <s v="The Young Victoria¬¨‚Ä†"/>
        <s v="Whiteout¬¨‚Ä†"/>
        <s v="The Tree of Life¬¨‚Ä†"/>
        <s v="Knock Off¬¨‚Ä†"/>
        <s v="Sabotage¬¨‚Ä†"/>
        <s v="The Order¬¨‚Ä†"/>
        <s v="Punisher: War Zone¬¨‚Ä†"/>
        <s v="Zoom¬¨‚Ä†"/>
        <s v="The Walk¬¨‚Ä†"/>
        <s v="Warriors of Virtue¬¨‚Ä†"/>
        <s v="A Good Year¬¨‚Ä†"/>
        <s v="Radio Flyer¬¨‚Ä†"/>
        <s v="Blood In, Blood Out¬¨‚Ä†"/>
        <s v="Smilla's Sense of Snow¬¨‚Ä†"/>
        <s v="Femme Fatale¬¨‚Ä†"/>
        <s v="Ride with the Devil¬¨‚Ä†"/>
        <s v="The Maze Runner¬¨‚Ä†"/>
        <s v="Unfinished Business¬¨‚Ä†"/>
        <s v="The Age of Innocence¬¨‚Ä†"/>
        <s v="The Fountain¬¨‚Ä†"/>
        <s v="Chill Factor¬¨‚Ä†"/>
        <s v="Stolen¬¨‚Ä†"/>
        <s v="Ponyo¬¨‚Ä†"/>
        <s v="The Longest Ride¬¨‚Ä†"/>
        <s v="The Astronaut's Wife¬¨‚Ä†"/>
        <s v="I Dreamed of Africa¬¨‚Ä†"/>
        <s v="Playing for Keeps¬¨‚Ä†"/>
        <s v="Mandela: Long Walk to Freedom¬¨‚Ä†"/>
        <s v="A Few Good Men¬¨‚Ä†"/>
        <s v="Exit Wounds¬¨‚Ä†"/>
        <s v="Big Momma's House¬¨‚Ä†"/>
        <s v="Thunder and the House of Magic¬¨‚Ä†"/>
        <s v="The Darkest Hour¬¨‚Ä†"/>
        <s v="Step Up Revolution¬¨‚Ä†"/>
        <s v="Snakes on a Plane¬¨‚Ä†"/>
        <s v="The Watcher¬¨‚Ä†"/>
        <s v="The Punisher¬¨‚Ä†"/>
        <s v="Goal! The Dream Begins¬¨‚Ä†"/>
        <s v="Safe¬¨‚Ä†"/>
        <s v="Pushing Tin¬¨‚Ä†"/>
        <s v="Star Wars: Episode VI - Return of the Jedi¬¨‚Ä†"/>
        <s v="Doomsday¬¨‚Ä†"/>
        <s v="The Reader¬¨‚Ä†"/>
        <s v="Elf¬¨‚Ä†"/>
        <s v="Phenomenon¬¨‚Ä†"/>
        <s v="Snow Dogs¬¨‚Ä†"/>
        <s v="Scrooged¬¨‚Ä†"/>
        <s v="Nacho Libre¬¨‚Ä†"/>
        <s v="Bridesmaids¬¨‚Ä†"/>
        <s v="This Is the End¬¨‚Ä†"/>
        <s v="Stigmata¬¨‚Ä†"/>
        <s v="Men of Honor¬¨‚Ä†"/>
        <s v="Takers¬¨‚Ä†"/>
        <s v="The Big Wedding¬¨‚Ä†"/>
        <s v="Big Mommas: Like Father, Like Son¬¨‚Ä†"/>
        <s v="Source Code¬¨‚Ä†"/>
        <s v="Alive¬¨‚Ä†"/>
        <s v="The Number 23¬¨‚Ä†"/>
        <s v="The Young and Prodigious T.S. Spivet¬¨‚Ä†"/>
        <s v="Dreamer: Inspired by a True Story¬¨‚Ä†"/>
        <s v="A History of Violence¬¨‚Ä†"/>
        <s v="Transporter 2¬¨‚Ä†"/>
        <s v="The Quick and the Dead¬¨‚Ä†"/>
        <s v="Laws of Attraction¬¨‚Ä†"/>
        <s v="Bringing Out the Dead¬¨‚Ä†"/>
        <s v="Repo Men¬¨‚Ä†"/>
        <s v="Dragon Wars: D-War¬¨‚Ä†"/>
        <s v="Bogus¬¨‚Ä†"/>
        <s v="The Incredible Burt Wonderstone¬¨‚Ä†"/>
        <s v="Cats Don't Dance¬¨‚Ä†"/>
        <s v="Cradle Will Rock¬¨‚Ä†"/>
        <s v="The Good German¬¨‚Ä†"/>
        <s v="Apocalypse Now¬¨‚Ä†"/>
        <s v="Going the Distance¬¨‚Ä†"/>
        <s v="Mr. Holland's Opus¬¨‚Ä†"/>
        <s v="Criminal¬¨‚Ä†"/>
        <s v="Out of Africa¬¨‚Ä†"/>
        <s v="Flight¬¨‚Ä†"/>
        <s v="Moonraker¬¨‚Ä†"/>
        <s v="The Grand Budapest Hotel¬¨‚Ä†"/>
        <s v="Hearts in Atlantis¬¨‚Ä†"/>
        <s v="Arachnophobia¬¨‚Ä†"/>
        <s v="Frequency¬¨‚Ä†"/>
        <s v="Vacation¬¨‚Ä†"/>
        <s v="Get Shorty¬¨‚Ä†"/>
        <s v="Chicago¬¨‚Ä†"/>
        <s v="Big Daddy¬¨‚Ä†"/>
        <s v="American Pie 2¬¨‚Ä†"/>
        <s v="Toy Story¬¨‚Ä†"/>
        <s v="Speed¬¨‚Ä†"/>
        <s v="The Vow¬¨‚Ä†"/>
        <s v="Extraordinary Measures¬¨‚Ä†"/>
        <s v="Remember the Titans¬¨‚Ä†"/>
        <s v="The Hunt for Red October¬¨‚Ä†"/>
        <s v="Lee Daniels' The Butler¬¨‚Ä†"/>
        <s v="Dodgeball: A True Underdog Story¬¨‚Ä†"/>
        <s v="The Addams Family¬¨‚Ä†"/>
        <s v="Ace Ventura: When Nature Calls¬¨‚Ä†"/>
        <s v="The Princess Diaries¬¨‚Ä†"/>
        <s v="The First Wives Club¬¨‚Ä†"/>
        <s v="Se7en¬¨‚Ä†"/>
        <s v="District 9¬¨‚Ä†"/>
        <s v="The SpongeBob SquarePants Movie¬¨‚Ä†"/>
        <s v="Mystic River¬¨‚Ä†"/>
        <s v="Million Dollar Baby¬¨‚Ä†"/>
        <s v="Analyze This¬¨‚Ä†"/>
        <s v="The Notebook¬¨‚Ä†"/>
        <s v="27 Dresses¬¨‚Ä†"/>
        <s v="Hannah Montana: The Movie¬¨‚Ä†"/>
        <s v="Rugrats in Paris: The Movie¬¨‚Ä†"/>
        <s v="The Prince of Tides¬¨‚Ä†"/>
        <s v="Legends of the Fall¬¨‚Ä†"/>
        <s v="Up in the Air¬¨‚Ä†"/>
        <s v="About Schmidt¬¨‚Ä†"/>
        <s v="Warm Bodies¬¨‚Ä†"/>
        <s v="Looper¬¨‚Ä†"/>
        <s v="Down to Earth¬¨‚Ä†"/>
        <s v="Babe¬¨‚Ä†"/>
        <s v="Hope Springs¬¨‚Ä†"/>
        <s v="Forgetting Sarah Marshall¬¨‚Ä†"/>
        <s v="Four Brothers¬¨‚Ä†"/>
        <s v="Baby Mama¬¨‚Ä†"/>
        <s v="Hope Floats¬¨‚Ä†"/>
        <s v="Bride Wars¬¨‚Ä†"/>
        <s v="Without a Paddle¬¨‚Ä†"/>
        <s v="13 Going on 30¬¨‚Ä†"/>
        <s v="Midnight in Paris¬¨‚Ä†"/>
        <s v="The Nut Job¬¨‚Ä†"/>
        <s v="Blow¬¨‚Ä†"/>
        <s v="Message in a Bottle¬¨‚Ä†"/>
        <s v="Star Trek V: The Final Frontier¬¨‚Ä†"/>
        <s v="Like Mike¬¨‚Ä†"/>
        <s v="Naked Gun 33 1/3: The Final Insult¬¨‚Ä†"/>
        <s v="A View to a Kill¬¨‚Ä†"/>
        <s v="The Curse of the Were-Rabbit¬¨‚Ä†"/>
        <s v="P.S. I Love You¬¨‚Ä†"/>
        <s v="Atonement¬¨‚Ä†"/>
        <s v="Letters to Juliet¬¨‚Ä†"/>
        <s v="Black Rain¬¨‚Ä†"/>
        <s v="Corpse Bride¬¨‚Ä†"/>
        <s v="Sicario¬¨‚Ä†"/>
        <s v="Southpaw¬¨‚Ä†"/>
        <s v="Drag Me to Hell¬¨‚Ä†"/>
        <s v="The Age of Adaline¬¨‚Ä†"/>
        <s v="Secondhand Lions¬¨‚Ä†"/>
        <s v="Step Up 3D¬¨‚Ä†"/>
        <s v="Blue Crush¬¨‚Ä†"/>
        <s v="Stranger Than Fiction¬¨‚Ä†"/>
        <s v="30 Days of Night¬¨‚Ä†"/>
        <s v="The Cabin in the Woods¬¨‚Ä†"/>
        <s v="Meet the Spartans¬¨‚Ä†"/>
        <s v="Midnight Run¬¨‚Ä†"/>
        <s v="The Running Man¬¨‚Ä†"/>
        <s v="Little Shop of Horrors¬¨‚Ä†"/>
        <s v="Hanna¬¨‚Ä†"/>
        <s v="Mortal Kombat: Annihilation¬¨‚Ä†"/>
        <s v="Larry Crowne¬¨‚Ä†"/>
        <s v="Carrie¬¨‚Ä†"/>
        <s v="Take the Lead¬¨‚Ä†"/>
        <s v="Gridiron Gang¬¨‚Ä†"/>
        <s v="What's the Worst That Could Happen?¬¨‚Ä†"/>
        <s v="9¬¨‚Ä†"/>
        <s v="Side Effects¬¨‚Ä†"/>
        <s v="Winnie the Pooh¬¨‚Ä†"/>
        <s v="Dumb and Dumberer: When Harry Met Lloyd¬¨‚Ä†"/>
        <s v="Bulworth¬¨‚Ä†"/>
        <s v="Get on Up¬¨‚Ä†"/>
        <s v="One True Thing¬¨‚Ä†"/>
        <s v="Virtuosity¬¨‚Ä†"/>
        <s v="My Super Ex-Girlfriend¬¨‚Ä†"/>
        <s v="Deliver Us from Evil¬¨‚Ä†"/>
        <s v="Sanctum¬¨‚Ä†"/>
        <s v="Little Black Book¬¨‚Ä†"/>
        <s v="The Five-Year Engagement¬¨‚Ä†"/>
        <s v="Mr 3000¬¨‚Ä†"/>
        <s v="The Next Three Days¬¨‚Ä†"/>
        <s v="Ultraviolet¬¨‚Ä†"/>
        <s v="Assault on Precinct 13¬¨‚Ä†"/>
        <s v="The Replacement Killers¬¨‚Ä†"/>
        <s v="Fled¬¨‚Ä†"/>
        <s v="Eight Legged Freaks¬¨‚Ä†"/>
        <s v="Love &amp; Other Drugs¬¨‚Ä†"/>
        <s v="88 Minutes¬¨‚Ä†"/>
        <s v="North Country¬¨‚Ä†"/>
        <s v="The Whole Ten Yards¬¨‚Ä†"/>
        <s v="Splice¬¨‚Ä†"/>
        <s v="Howard the Duck¬¨‚Ä†"/>
        <s v="Pride and Glory¬¨‚Ä†"/>
        <s v="The Cave¬¨‚Ä†"/>
        <s v="Alex &amp; Emma¬¨‚Ä†"/>
        <s v="Wicker Park¬¨‚Ä†"/>
        <s v="Fright Night¬¨‚Ä†"/>
        <s v="The New World¬¨‚Ä†"/>
        <s v="Wing Commander¬¨‚Ä†"/>
        <s v="In Dreams¬¨‚Ä†"/>
        <s v="Dragonball: Evolution¬¨‚Ä†"/>
        <s v="The Last Stand¬¨‚Ä†"/>
        <s v="Godsend¬¨‚Ä†"/>
        <s v="Chasing Liberty¬¨‚Ä†"/>
        <s v="Hoodwinked Too! Hood vs. Evil¬¨‚Ä†"/>
        <s v="An Unfinished Life¬¨‚Ä†"/>
        <s v="The Imaginarium of Doctor Parnassus¬¨‚Ä†"/>
        <s v="Runner Runner¬¨‚Ä†"/>
        <s v="Antitrust¬¨‚Ä†"/>
        <s v="Glory¬¨‚Ä†"/>
        <s v="Once Upon a Time in America¬¨‚Ä†"/>
        <s v="Dead Man Down¬¨‚Ä†"/>
        <s v="The Merchant of Venice¬¨‚Ä†"/>
        <s v="The Good Thief¬¨‚Ä†"/>
        <s v="Miss Potter¬¨‚Ä†"/>
        <s v="The Promise¬¨‚Ä†"/>
        <s v="DOA: Dead or Alive¬¨‚Ä†"/>
        <s v="The Assassination of Jesse James by the Coward Robert Ford¬¨‚Ä†"/>
        <s v="1911¬¨‚Ä†"/>
        <s v="Machine Gun Preacher¬¨‚Ä†"/>
        <s v="Pitch Perfect 2¬¨‚Ä†"/>
        <s v="Walk the Line¬¨‚Ä†"/>
        <s v="Keeping the Faith¬¨‚Ä†"/>
        <s v="The Borrowers¬¨‚Ä†"/>
        <s v="Frost/Nixon¬¨‚Ä†"/>
        <s v="Serving Sara¬¨‚Ä†"/>
        <s v="The Boss¬¨‚Ä†"/>
        <s v="Cry Freedom¬¨‚Ä†"/>
        <s v="Mumford¬¨‚Ä†"/>
        <s v="Seed of Chucky¬¨‚Ä†"/>
        <s v="The Jacket¬¨‚Ä†"/>
        <s v="Aladdin¬¨‚Ä†"/>
        <s v="Straight Outta Compton¬¨‚Ä†"/>
        <s v="Indiana Jones and the Temple of Doom¬¨‚Ä†"/>
        <s v="The Rugrats Movie¬¨‚Ä†"/>
        <s v="Along Came a Spider¬¨‚Ä†"/>
        <s v="Once Upon a Time in Mexico¬¨‚Ä†"/>
        <s v="Die Hard¬¨‚Ä†"/>
        <s v="Role Models¬¨‚Ä†"/>
        <s v="The Big Short¬¨‚Ä†"/>
        <s v="Taking Woodstock¬¨‚Ä†"/>
        <s v="Miracle¬¨‚Ä†"/>
        <s v="Dawn of the Dead¬¨‚Ä†"/>
        <s v="The Wedding Planner¬¨‚Ä†"/>
        <s v="The Royal Tenenbaums¬¨‚Ä†"/>
        <s v="Identity¬¨‚Ä†"/>
        <s v="Last Vegas¬¨‚Ä†"/>
        <s v="For Your Eyes Only¬¨‚Ä†"/>
        <s v="Serendipity¬¨‚Ä†"/>
        <s v="Timecop¬¨‚Ä†"/>
        <s v="Zoolander¬¨‚Ä†"/>
        <s v="Safe Haven¬¨‚Ä†"/>
        <s v="Hocus Pocus¬¨‚Ä†"/>
        <s v="No Reservations¬¨‚Ä†"/>
        <s v="Kick-Ass¬¨‚Ä†"/>
        <s v="30 Minutes or Less¬¨‚Ä†"/>
        <s v="Dracula 2000¬¨‚Ä†"/>
        <s v="Alexander and the Terrible, Horrible, No Good, Very Bad Day¬¨‚Ä†"/>
        <s v="Pride &amp; Prejudice¬¨‚Ä†"/>
        <s v="Blade Runner¬¨‚Ä†"/>
        <s v="Rob Roy¬¨‚Ä†"/>
        <s v="3 Days to Kill¬¨‚Ä†"/>
        <s v="We Own the Night¬¨‚Ä†"/>
        <s v="Lost Souls¬¨‚Ä†"/>
        <s v="Winged Migration¬¨‚Ä†"/>
        <s v="Just My Luck¬¨‚Ä†"/>
        <s v="Mystery, Alaska¬¨‚Ä†"/>
        <s v="The Spy Next Door¬¨‚Ä†"/>
        <s v="A Simple Wish¬¨‚Ä†"/>
        <s v="Ghosts of Mars¬¨‚Ä†"/>
        <s v="Our Brand Is Crisis¬¨‚Ä†"/>
        <s v="Pride and Prejudice and Zombies¬¨‚Ä†"/>
        <s v="Kundun¬¨‚Ä†"/>
        <s v="How to Lose Friends &amp; Alienate People¬¨‚Ä†"/>
        <s v="Kick-Ass 2¬¨‚Ä†"/>
        <s v="Brick Mansions¬¨‚Ä†"/>
        <s v="Octopussy¬¨‚Ä†"/>
        <s v="Knocked Up¬¨‚Ä†"/>
        <s v="My Sister's Keeper¬¨‚Ä†"/>
        <s v="Welcome Home, Roscoe Jenkins¬¨‚Ä†"/>
        <s v="A Passage to India¬¨‚Ä†"/>
        <s v="Notes on a Scandal¬¨‚Ä†"/>
        <s v="Rendition¬¨‚Ä†"/>
        <s v="Star Trek VI: The Undiscovered Country¬¨‚Ä†"/>
        <s v="Divine Secrets of the Ya-Ya Sisterhood¬¨‚Ä†"/>
        <s v="Kiss the Girls¬¨‚Ä†"/>
        <s v="The Blues Brothers¬¨‚Ä†"/>
        <s v="Joyful Noise¬¨‚Ä†"/>
        <s v="About a Boy¬¨‚Ä†"/>
        <s v="Lake Placid¬¨‚Ä†"/>
        <s v="Lucky Number Slevin¬¨‚Ä†"/>
        <s v="The Right Stuff¬¨‚Ä†"/>
        <s v="Anonymous¬¨‚Ä†"/>
        <s v="Dark City¬¨‚Ä†"/>
        <s v="The Duchess¬¨‚Ä†"/>
        <s v="The Newton Boys¬¨‚Ä†"/>
        <s v="Case 39¬¨‚Ä†"/>
        <s v="Suspect Zero¬¨‚Ä†"/>
        <s v="Martian Child¬¨‚Ä†"/>
        <s v="Spy Kids: All the Time in the World in 4D¬¨‚Ä†"/>
        <s v="Money Monster¬¨‚Ä†"/>
        <s v="Formula 51¬¨‚Ä†"/>
        <s v="Flawless¬¨‚Ä†"/>
        <s v="Mindhunters¬¨‚Ä†"/>
        <s v="What Just Happened¬¨‚Ä†"/>
        <s v="The Statement¬¨‚Ä†"/>
        <s v="Paul Blart: Mall Cop¬¨‚Ä†"/>
        <s v="Freaky Friday¬¨‚Ä†"/>
        <s v="The 40-Year-Old Virgin¬¨‚Ä†"/>
        <s v="Shakespeare in Love¬¨‚Ä†"/>
        <s v="A Walk Among the Tombstones¬¨‚Ä†"/>
        <s v="Kindergarten Cop¬¨‚Ä†"/>
        <s v="Pineapple Express¬¨‚Ä†"/>
        <s v="Ever After: A Cinderella Story¬¨‚Ä†"/>
        <s v="Open Range¬¨‚Ä†"/>
        <s v="Flatliners¬¨‚Ä†"/>
        <s v="A Bridge Too Far¬¨‚Ä†"/>
        <s v="Red Eye¬¨‚Ä†"/>
        <s v="Final Destination 2¬¨‚Ä†"/>
        <s v="O Brother, Where Art Thou?¬¨‚Ä†"/>
        <s v="Legion¬¨‚Ä†"/>
        <s v="Pain &amp; Gain¬¨‚Ä†"/>
        <s v="In Good Company¬¨‚Ä†"/>
        <s v="Clockstoppers¬¨‚Ä†"/>
        <s v="Silverado¬¨‚Ä†"/>
        <s v="Brothers¬¨‚Ä†"/>
        <s v="Agent Cody Banks 2: Destination London¬¨‚Ä†"/>
        <s v="New Year's Eve¬¨‚Ä†"/>
        <s v="Original Sin¬¨‚Ä†"/>
        <s v="The Raven¬¨‚Ä†"/>
        <s v="Welcome to Mooseport¬¨‚Ä†"/>
        <s v="Highlander: The Final Dimension¬¨‚Ä†"/>
        <s v="Blood and Wine¬¨‚Ä†"/>
        <s v="The Curse of the Jade Scorpion¬¨‚Ä†"/>
        <s v="Flipper¬¨‚Ä†"/>
        <s v="Self/less¬¨‚Ä†"/>
        <s v="The Constant Gardener¬¨‚Ä†"/>
        <s v="The Passion of the Christ¬¨‚Ä†"/>
        <s v="Mrs. Doubtfire¬¨‚Ä†"/>
        <s v="Rain Man¬¨‚Ä†"/>
        <s v="Gran Torino¬¨‚Ä†"/>
        <s v="W.¬¨‚Ä†"/>
        <s v="Taken¬¨‚Ä†"/>
        <s v="The Best of Me¬¨‚Ä†"/>
        <s v="The Bodyguard¬¨‚Ä†"/>
        <s v="Schindler's List¬¨‚Ä†"/>
        <s v="The Help¬¨‚Ä†"/>
        <s v="The Fifth Estate¬¨‚Ä†"/>
        <s v="Scooby-Doo 2: Monsters Unleashed¬¨‚Ä†"/>
        <s v="Freddy vs. Jason¬¨‚Ä†"/>
        <s v="Jimmy Neutron: Boy Genius¬¨‚Ä†"/>
        <s v="Cloverfield¬¨‚Ä†"/>
        <s v="Teenage Mutant Ninja Turtles II: The Secret of the Ooze¬¨‚Ä†"/>
        <s v="The Untouchables¬¨‚Ä†"/>
        <s v="No Country for Old Men¬¨‚Ä†"/>
        <s v="Ride Along¬¨‚Ä†"/>
        <s v="Bridget Jones's Diary¬¨‚Ä†"/>
        <s v="Chocolat¬¨‚Ä†"/>
        <s v="Legally Blonde 2: Red, White &amp; Blonde¬¨‚Ä†"/>
        <s v="Parental Guidance¬¨‚Ä†"/>
        <s v="No Strings Attached¬¨‚Ä†"/>
        <s v="Tombstone¬¨‚Ä†"/>
        <s v="Romeo Must Die¬¨‚Ä†"/>
        <s v="Final Destination 3¬¨‚Ä†"/>
        <s v="The Lucky One¬¨‚Ä†"/>
        <s v="Bridge to Terabithia¬¨‚Ä†"/>
        <s v="Finding Neverland¬¨‚Ä†"/>
        <s v="A Madea Christmas¬¨‚Ä†"/>
        <s v="The Grey¬¨‚Ä†"/>
        <s v="Hide and Seek¬¨‚Ä†"/>
        <s v="Anchorman: The Legend of Ron Burgundy¬¨‚Ä†"/>
        <s v="Goodfellas¬¨‚Ä†"/>
        <s v="Agent Cody Banks¬¨‚Ä†"/>
        <s v="Nanny McPhee¬¨‚Ä†"/>
        <s v="Scarface¬¨‚Ä†"/>
        <s v="Nothing to Lose¬¨‚Ä†"/>
        <s v="The Last Emperor¬¨‚Ä†"/>
        <s v="Contraband¬¨‚Ä†"/>
        <s v="Money Talks¬¨‚Ä†"/>
        <s v="There Will Be Blood¬¨‚Ä†"/>
        <s v="The Wild Thornberrys Movie¬¨‚Ä†"/>
        <s v="Rugrats Go Wild¬¨‚Ä†"/>
        <s v="Undercover Brother¬¨‚Ä†"/>
        <s v="The Sisterhood of the Traveling Pants¬¨‚Ä†"/>
        <s v="Kiss of the Dragon¬¨‚Ä†"/>
        <s v="The House Bunny¬¨‚Ä†"/>
        <s v="Million Dollar Arm¬¨‚Ä†"/>
        <s v="The Giver¬¨‚Ä†"/>
        <s v="What a Girl Wants¬¨‚Ä†"/>
        <s v="Jeepers Creepers II¬¨‚Ä†"/>
        <s v="Good Luck Chuck¬¨‚Ä†"/>
        <s v="Cradle 2 the Grave¬¨‚Ä†"/>
        <s v="The Hours¬¨‚Ä†"/>
        <s v="She's the Man¬¨‚Ä†"/>
        <s v="Mr. Bean's Holiday¬¨‚Ä†"/>
        <s v="Anacondas: The Hunt for the Blood Orchid¬¨‚Ä†"/>
        <s v="Blood Ties¬¨‚Ä†"/>
        <s v="August Rush¬¨‚Ä†"/>
        <s v="Elizabeth¬¨‚Ä†"/>
        <s v="Bride of Chucky¬¨‚Ä†"/>
        <s v="Tora! Tora! Tora!¬¨‚Ä†"/>
        <s v="Spice World¬¨‚Ä†"/>
        <s v="Dance Flick¬¨‚Ä†"/>
        <s v="The Shawshank Redemption¬¨‚Ä†"/>
        <s v="Crocodile Dundee in Los Angeles¬¨‚Ä†"/>
        <s v="Kingpin¬¨‚Ä†"/>
        <s v="The Gambler¬¨‚Ä†"/>
        <s v="August: Osage County¬¨‚Ä†"/>
        <s v="A Lot Like Love¬¨‚Ä†"/>
        <s v="Eddie the Eagle¬¨‚Ä†"/>
        <s v="He Got Game¬¨‚Ä†"/>
        <s v="Don Juan DeMarco¬¨‚Ä†"/>
        <s v="Dear John¬¨‚Ä†"/>
        <s v="The Losers¬¨‚Ä†"/>
        <s v="Don't Be Afraid of the Dark¬¨‚Ä†"/>
        <s v="War¬¨‚Ä†"/>
        <s v="Punch-Drunk Love¬¨‚Ä†"/>
        <s v="EuroTrip¬¨‚Ä†"/>
        <s v="Half Past Dead¬¨‚Ä†"/>
        <s v="Unaccompanied Minors¬¨‚Ä†"/>
        <s v="Bright Lights, Big City¬¨‚Ä†"/>
        <s v="The Adventures of Pinocchio¬¨‚Ä†"/>
        <s v="The Box¬¨‚Ä†"/>
        <s v="The Ruins¬¨‚Ä†"/>
        <s v="The Next Best Thing¬¨‚Ä†"/>
        <s v="My Soul to Take¬¨‚Ä†"/>
        <s v="The Girl Next Door¬¨‚Ä†"/>
        <s v="Maximum Risk¬¨‚Ä†"/>
        <s v="Stealing Harvard¬¨‚Ä†"/>
        <s v="Legend¬¨‚Ä†"/>
        <s v="Shark Night 3D¬¨‚Ä†"/>
        <s v="Angela's Ashes¬¨‚Ä†"/>
        <s v="Draft Day¬¨‚Ä†"/>
        <s v="The Conspirator¬¨‚Ä†"/>
        <s v="Lords of Dogtown¬¨‚Ä†"/>
        <s v="The 33¬¨‚Ä†"/>
        <s v="Big Trouble in Little China¬¨‚Ä†"/>
        <s v="Warrior¬¨‚Ä†"/>
        <s v="Michael Collins¬¨‚Ä†"/>
        <s v="Gettysburg¬¨‚Ä†"/>
        <s v="Stop-Loss¬¨‚Ä†"/>
        <s v="Abandon¬¨‚Ä†"/>
        <s v="Brokedown Palace¬¨‚Ä†"/>
        <s v="The Possession¬¨‚Ä†"/>
        <s v="Mrs. Winterbourne¬¨‚Ä†"/>
        <s v="Straw Dogs¬¨‚Ä†"/>
        <s v="The Hoax¬¨‚Ä†"/>
        <s v="Stone Cold¬¨‚Ä†"/>
        <s v="The Road¬¨‚Ä†"/>
        <s v="Underclassman¬¨‚Ä†"/>
        <s v="Say It Isn't So¬¨‚Ä†"/>
        <s v="The World's Fastest Indian¬¨‚Ä†"/>
        <s v="Tank Girl¬¨‚Ä†"/>
        <s v="King's Ransom¬¨‚Ä†"/>
        <s v="Blindness¬¨‚Ä†"/>
        <s v="BloodRayne¬¨‚Ä†"/>
        <s v="Where the Truth Lies¬¨‚Ä†"/>
        <s v="Without Limits¬¨‚Ä†"/>
        <s v="Me and Orson Welles¬¨‚Ä†"/>
        <s v="The Best Offer¬¨‚Ä†"/>
        <s v="Bad Lieutenant: Port of Call New Orleans¬¨‚Ä†"/>
        <s v="Little White Lies¬¨‚Ä†"/>
        <s v="Love Ranch¬¨‚Ä†"/>
        <s v="The Counselor¬¨‚Ä†"/>
        <s v="Kung Fu Killer¬¨‚Ä†"/>
        <s v="Dangerous Liaisons¬¨‚Ä†"/>
        <s v="On the Road¬¨‚Ä†"/>
        <s v="Star Trek IV: The Voyage Home¬¨‚Ä†"/>
        <s v="Rocky Balboa¬¨‚Ä†"/>
        <s v="Scream 2¬¨‚Ä†"/>
        <s v="Jane Got a Gun¬¨‚Ä†"/>
        <s v="Think Like a Man Too¬¨‚Ä†"/>
        <s v="The Whole Nine Yards¬¨‚Ä†"/>
        <s v="Footloose¬¨‚Ä†"/>
        <s v="Old School¬¨‚Ä†"/>
        <s v="The Fisher King¬¨‚Ä†"/>
        <s v="I Still Know What You Did Last Summer¬¨‚Ä†"/>
        <s v="Return to Me¬¨‚Ä†"/>
        <s v="Zack and Miri Make a Porno¬¨‚Ä†"/>
        <s v="Nurse Betty¬¨‚Ä†"/>
        <s v="The Men Who Stare at Goats¬¨‚Ä†"/>
        <s v="Double Take¬¨‚Ä†"/>
        <s v="Girl, Interrupted¬¨‚Ä†"/>
        <s v="Win a Date with Tad Hamilton!¬¨‚Ä†"/>
        <s v="Muppets from Space¬¨‚Ä†"/>
        <s v="The Wiz¬¨‚Ä†"/>
        <s v="Ready to Rumble¬¨‚Ä†"/>
        <s v="Play It to the Bone¬¨‚Ä†"/>
        <s v="I Don't Know How She Does It¬¨‚Ä†"/>
        <s v="Piranha 3D¬¨‚Ä†"/>
        <s v="Beyond the Sea¬¨‚Ä†"/>
        <s v="Meet the Deedles¬¨‚Ä†"/>
        <s v="The Princess and the Cobbler¬¨‚Ä†"/>
        <s v="The Bridge of San Luis Rey¬¨‚Ä†"/>
        <s v="Faster¬¨‚Ä†"/>
        <s v="Howl's Moving Castle¬¨‚Ä†"/>
        <s v="Zombieland¬¨‚Ä†"/>
        <s v="The Waterboy¬¨‚Ä†"/>
        <s v="Star Wars: Episode V - The Empire Strikes Back¬¨‚Ä†"/>
        <s v="Bad Boys¬¨‚Ä†"/>
        <s v="The Naked Gun 2¬¨Œ©: The Smell of Fear¬¨‚Ä†"/>
        <s v="Final Destination¬¨‚Ä†"/>
        <s v="The Ides of March¬¨‚Ä†"/>
        <s v="Pitch Black¬¨‚Ä†"/>
        <s v="Someone Like You...¬¨‚Ä†"/>
        <s v="Her¬¨‚Ä†"/>
        <s v="Joy Ride¬¨‚Ä†"/>
        <s v="The Adventurer: The Curse of the Midas Box¬¨‚Ä†"/>
        <s v="Anywhere But Here¬¨‚Ä†"/>
        <s v="The Crew¬¨‚Ä†"/>
        <s v="Haywire¬¨‚Ä†"/>
        <s v="Jaws: The Revenge¬¨‚Ä†"/>
        <s v="Marvin's Room¬¨‚Ä†"/>
        <s v="The Longshots¬¨‚Ä†"/>
        <s v="The End of the Affair¬¨‚Ä†"/>
        <s v="Harley Davidson and the Marlboro Man¬¨‚Ä†"/>
        <s v="Coco Before Chanel¬¨‚Ä†"/>
        <s v="Ch‚àö¬©ri¬¨‚Ä†"/>
        <s v="Vanity Fair¬¨‚Ä†"/>
        <s v="1408¬¨‚Ä†"/>
        <s v="Spaceballs¬¨‚Ä†"/>
        <s v="The Water Diviner¬¨‚Ä†"/>
        <s v="Ghost¬¨‚Ä†"/>
        <s v="There's Something About Mary¬¨‚Ä†"/>
        <s v="The Santa Clause¬¨‚Ä†"/>
        <s v="The Rookie¬¨‚Ä†"/>
        <s v="The Game Plan¬¨‚Ä†"/>
        <s v="The Bridges of Madison County¬¨‚Ä†"/>
        <s v="The Animal¬¨‚Ä†"/>
        <s v="The Hundred-Foot Journey¬¨‚Ä†"/>
        <s v="The Net¬¨‚Ä†"/>
        <s v="I Am Sam¬¨‚Ä†"/>
        <s v="Son of God¬¨‚Ä†"/>
        <s v="Underworld¬¨‚Ä†"/>
        <s v="Derailed¬¨‚Ä†"/>
        <s v="The Informant!¬¨‚Ä†"/>
        <s v="Shadowlands¬¨‚Ä†"/>
        <s v="Deuce Bigalow: European Gigolo¬¨‚Ä†"/>
        <s v="Delivery Man¬¨‚Ä†"/>
        <s v="Saving Silverman¬¨‚Ä†"/>
        <s v="Diary of a Wimpy Kid: Dog Days¬¨‚Ä†"/>
        <s v="Summer of Sam¬¨‚Ä†"/>
        <s v="Jay and Silent Bob Strike Back¬¨‚Ä†"/>
        <s v="The Glass House¬¨‚Ä†"/>
        <s v="Hail, Caesar!¬¨‚Ä†"/>
        <s v="Josie and the Pussycats¬¨‚Ä†"/>
        <s v="Homefront¬¨‚Ä†"/>
        <s v="The Little Vampire¬¨‚Ä†"/>
        <s v="I Heart Huckabees¬¨‚Ä†"/>
        <s v="RoboCop 3¬¨‚Ä†"/>
        <s v="Megiddo: The Omega Code 2¬¨‚Ä†"/>
        <s v="Darling Lili¬¨‚Ä†"/>
        <s v="Dudley Do-Right¬¨‚Ä†"/>
        <s v="The Transporter Refueled¬¨‚Ä†"/>
        <s v="Black Book¬¨‚Ä†"/>
        <s v="Joyeux Noel¬¨‚Ä†"/>
        <s v="Hit and Run¬¨‚Ä†"/>
        <s v="Mad Money¬¨‚Ä†"/>
        <s v="Before I Go to Sleep¬¨‚Ä†"/>
        <s v="Stone¬¨‚Ä†"/>
        <s v="Moli‚àö¬Ære¬¨‚Ä†"/>
        <s v="Out of the Furnace¬¨‚Ä†"/>
        <s v="Michael Clayton¬¨‚Ä†"/>
        <s v="My Fellow Americans¬¨‚Ä†"/>
        <s v="Arlington Road¬¨‚Ä†"/>
        <s v="To Rome with Love¬¨‚Ä†"/>
        <s v="Firefox¬¨‚Ä†"/>
        <s v="South Park: Bigger Longer &amp; Uncut¬¨‚Ä†"/>
        <s v="Death at a Funeral¬¨‚Ä†"/>
        <s v="Teenage Mutant Ninja Turtles III¬¨‚Ä†"/>
        <s v="Hardball¬¨‚Ä†"/>
        <s v="Silver Linings Playbook¬¨‚Ä†"/>
        <s v="Freedom Writers¬¨‚Ä†"/>
        <s v="The Transporter¬¨‚Ä†"/>
        <s v="Never Back Down¬¨‚Ä†"/>
        <s v="The Rage: Carrie 2¬¨‚Ä†"/>
        <s v="Away We Go¬¨‚Ä†"/>
        <s v="Swing Vote¬¨‚Ä†"/>
        <s v="Moonlight Mile¬¨‚Ä†"/>
        <s v="Tinker Tailor Soldier Spy¬¨‚Ä†"/>
        <s v="Molly¬¨‚Ä†"/>
        <s v="The Beaver¬¨‚Ä†"/>
        <s v="The Best Little Whorehouse in Texas¬¨‚Ä†"/>
        <s v="eXistenZ¬¨‚Ä†"/>
        <s v="Raiders of the Lost Ark¬¨‚Ä†"/>
        <s v="Home Alone 2: Lost in New York¬¨‚Ä†"/>
        <s v="Close Encounters of the Third Kind¬¨‚Ä†"/>
        <s v="Pulse¬¨‚Ä†"/>
        <s v="Beverly Hills Cop II¬¨‚Ä†"/>
        <s v="Bringing Down the House¬¨‚Ä†"/>
        <s v="The Silence of the Lambs¬¨‚Ä†"/>
        <s v="Wayne's World¬¨‚Ä†"/>
        <s v="Jackass 3D¬¨‚Ä†"/>
        <s v="Jaws 2¬¨‚Ä†"/>
        <s v="Beverly Hills Chihuahua¬¨‚Ä†"/>
        <s v="The Conjuring¬¨‚Ä†"/>
        <s v="Are We There Yet?¬¨‚Ä†"/>
        <s v="Tammy¬¨‚Ä†"/>
        <s v="School of Rock¬¨‚Ä†"/>
        <s v="Mortal Kombat¬¨‚Ä†"/>
        <s v="White Chicks¬¨‚Ä†"/>
        <s v="The Descendants¬¨‚Ä†"/>
        <s v="Holes¬¨‚Ä†"/>
        <s v="The Last Song¬¨‚Ä†"/>
        <s v="12 Years a Slave¬¨‚Ä†"/>
        <s v="Drumline¬¨‚Ä†"/>
        <s v="Why Did I Get Married Too?¬¨‚Ä†"/>
        <s v="Edward Scissorhands¬¨‚Ä†"/>
        <s v="Me Before You¬¨‚Ä†"/>
        <s v="Madea's Witness Protection¬¨‚Ä†"/>
        <s v="Bad Moms¬¨‚Ä†"/>
        <s v="Date Movie¬¨‚Ä†"/>
        <s v="Return to Never Land¬¨‚Ä†"/>
        <s v="Selma¬¨‚Ä†"/>
        <s v="The Jungle Book 2¬¨‚Ä†"/>
        <s v="Boogeyman¬¨‚Ä†"/>
        <s v="Premonition¬¨‚Ä†"/>
        <s v="The Tigger Movie¬¨‚Ä†"/>
        <s v="Max¬¨‚Ä†"/>
        <s v="Epic Movie¬¨‚Ä†"/>
        <s v="Spotlight¬¨‚Ä†"/>
        <s v="Lakeview Terrace¬¨‚Ä†"/>
        <s v="The Grudge 2¬¨‚Ä†"/>
        <s v="How Stella Got Her Groove Back¬¨‚Ä†"/>
        <s v="Bill &amp; Ted's Bogus Journey¬¨‚Ä†"/>
        <s v="Man of the Year¬¨‚Ä†"/>
        <s v="The American¬¨‚Ä†"/>
        <s v="Selena¬¨‚Ä†"/>
        <s v="Vampires Suck¬¨‚Ä†"/>
        <s v="Babel¬¨‚Ä†"/>
        <s v="This Is Where I Leave You¬¨‚Ä†"/>
        <s v="Doubt¬¨‚Ä†"/>
        <s v="Team America: World Police¬¨‚Ä†"/>
        <s v="Texas Chainsaw 3D¬¨‚Ä†"/>
        <s v="Copycat¬¨‚Ä†"/>
        <s v="Scary Movie 5¬¨‚Ä†"/>
        <s v="Milk¬¨‚Ä†"/>
        <s v="Risen¬¨‚Ä†"/>
        <s v="Ghost Ship¬¨‚Ä†"/>
        <s v="A Very Harold &amp; Kumar 3D Christmas¬¨‚Ä†"/>
        <s v="Wild Things¬¨‚Ä†"/>
        <s v="The Debt¬¨‚Ä†"/>
        <s v="High Fidelity¬¨‚Ä†"/>
        <s v="One Missed Call¬¨‚Ä†"/>
        <s v="Eye for an Eye¬¨‚Ä†"/>
        <s v="The Bank Job¬¨‚Ä†"/>
        <s v="Eternal Sunshine of the Spotless Mind¬¨‚Ä†"/>
        <s v="You Again¬¨‚Ä†"/>
        <s v="Street Kings¬¨‚Ä†"/>
        <s v="The World's End¬¨‚Ä†"/>
        <s v="Nancy Drew¬¨‚Ä†"/>
        <s v="Daybreakers¬¨‚Ä†"/>
        <s v="She's Out of My League¬¨‚Ä†"/>
        <s v="Monte Carlo¬¨‚Ä†"/>
        <s v="Stay Alive¬¨‚Ä†"/>
        <s v="Quigley Down Under¬¨‚Ä†"/>
        <s v="Alpha and Omega¬¨‚Ä†"/>
        <s v="The Covenant¬¨‚Ä†"/>
        <s v="Shorts¬¨‚Ä†"/>
        <s v="To Die For¬¨‚Ä†"/>
        <s v="Nerve¬¨‚Ä†"/>
        <s v="Vampires¬¨‚Ä†"/>
        <s v="Psycho¬¨‚Ä†"/>
        <s v="My Best Friend's Girl¬¨‚Ä†"/>
        <s v="Endless Love¬¨‚Ä†"/>
        <s v="Georgia Rule¬¨‚Ä†"/>
        <s v="Under the Rainbow¬¨‚Ä†"/>
        <s v="Simon Birch¬¨‚Ä†"/>
        <s v="Reign Over Me¬¨‚Ä†"/>
        <s v="Into the Wild¬¨‚Ä†"/>
        <s v="School for Scoundrels¬¨‚Ä†"/>
        <s v="Silent Hill: Revelation 3D¬¨‚Ä†"/>
        <s v="From Dusk Till Dawn¬¨‚Ä†"/>
        <s v="Pooh's Heffalump Movie¬¨‚Ä†"/>
        <s v="Home for the Holidays¬¨‚Ä†"/>
        <s v="Kung Fu Hustle¬¨‚Ä†"/>
        <s v="The Country Bears¬¨‚Ä†"/>
        <s v="The Kite Runner¬¨‚Ä†"/>
        <s v="21 Grams¬¨‚Ä†"/>
        <s v="Paparazzi¬¨‚Ä†"/>
        <s v="A Guy Thing¬¨‚Ä†"/>
        <s v="Loser¬¨‚Ä†"/>
        <s v="The Greatest Story Ever Told¬¨‚Ä†"/>
        <s v="Disaster Movie¬¨‚Ä†"/>
        <s v="Armored¬¨‚Ä†"/>
        <s v="The Man Who Knew Too Little¬¨‚Ä†"/>
        <s v="What's Your Number?¬¨‚Ä†"/>
        <s v="Lockout¬¨‚Ä†"/>
        <s v="Envy¬¨‚Ä†"/>
        <s v="Crank: High Voltage¬¨‚Ä†"/>
        <s v="Bullets Over Broadway¬¨‚Ä†"/>
        <s v="One Night with the King¬¨‚Ä†"/>
        <s v="The Quiet American¬¨‚Ä†"/>
        <s v="The Weather Man¬¨‚Ä†"/>
        <s v="Undisputed¬¨‚Ä†"/>
        <s v="Ghost Town¬¨‚Ä†"/>
        <s v="12 Rounds¬¨‚Ä†"/>
        <s v="Let Me In¬¨‚Ä†"/>
        <s v="3 Ninjas Kick Back¬¨‚Ä†"/>
        <s v="Be Kind Rewind¬¨‚Ä†"/>
        <s v="Mrs Henderson Presents¬¨‚Ä†"/>
        <s v="Triple 9¬¨‚Ä†"/>
        <s v="Deconstructing Harry¬¨‚Ä†"/>
        <s v="Three to Tango¬¨‚Ä†"/>
        <s v="Burnt¬¨‚Ä†"/>
        <s v="We're No Angels¬¨‚Ä†"/>
        <s v="Everyone Says I Love You¬¨‚Ä†"/>
        <s v="Death Sentence¬¨‚Ä†"/>
        <s v="Everybody's Fine¬¨‚Ä†"/>
        <s v="Superbabies: Baby Geniuses 2¬¨‚Ä†"/>
        <s v="The Man¬¨‚Ä†"/>
        <s v="Code Name: The Cleaner¬¨‚Ä†"/>
        <s v="Connie and Carla¬¨‚Ä†"/>
        <s v="Inherent Vice¬¨‚Ä†"/>
        <s v="Doogal¬¨‚Ä†"/>
        <s v="Battle of the Year¬¨‚Ä†"/>
        <s v="An American Carol¬¨‚Ä†"/>
        <s v="Machete Kills¬¨‚Ä†"/>
        <s v="Willard¬¨‚Ä†"/>
        <s v="Strange Wilderness¬¨‚Ä†"/>
        <s v="Topsy-Turvy¬¨‚Ä†"/>
        <s v="Little Boy¬¨‚Ä†"/>
        <s v="A Dangerous Method¬¨‚Ä†"/>
        <s v="A Scanner Darkly¬¨‚Ä†"/>
        <s v="Chasing Mavericks¬¨‚Ä†"/>
        <s v="Alone in the Dark¬¨‚Ä†"/>
        <s v="Bandslam¬¨‚Ä†"/>
        <s v="Birth¬¨‚Ä†"/>
        <s v="A Most Violent Year¬¨‚Ä†"/>
        <s v="Flash of Genius¬¨‚Ä†"/>
        <s v="I'm Not There.¬¨‚Ä†"/>
        <s v="The Cold Light of Day¬¨‚Ä†"/>
        <s v="The Brothers Bloom¬¨‚Ä†"/>
        <s v="Synecdoche, New York¬¨‚Ä†"/>
        <s v="Princess Mononoke¬¨‚Ä†"/>
        <s v="Bon voyage¬¨‚Ä†"/>
        <s v="Can't Stop the Music¬¨‚Ä†"/>
        <s v="The Proposition¬¨‚Ä†"/>
        <s v="Courage¬¨‚Ä†"/>
        <s v="Marci X¬¨‚Ä†"/>
        <s v="Equilibrium¬¨‚Ä†"/>
        <s v="The Children of Huang Shi¬¨‚Ä†"/>
        <s v="The Yards¬¨‚Ä†"/>
        <s v="The Oogieloves in the Big Balloon Adventure¬¨‚Ä†"/>
        <s v="By the Sea¬¨‚Ä†"/>
        <s v="Steamboy¬¨‚Ä†"/>
        <s v="The Game of Their Lives¬¨‚Ä†"/>
        <s v="Rapa Nui¬¨‚Ä†"/>
        <s v="Les couloirs du temps: Les visiteurs II¬¨‚Ä†"/>
        <s v="Dylan Dog: Dead of Night¬¨‚Ä†"/>
        <s v="People I Know¬¨‚Ä†"/>
        <s v="The Tempest¬¨‚Ä†"/>
        <s v="The Painted Veil¬¨‚Ä†"/>
        <s v="The Baader Meinhof Complex¬¨‚Ä†"/>
        <s v="Dances with Wolves¬¨‚Ä†"/>
        <s v="Bad Teacher¬¨‚Ä†"/>
        <s v="Sea of Love¬¨‚Ä†"/>
        <s v="A Cinderella Story¬¨‚Ä†"/>
        <s v="Scream¬¨‚Ä†"/>
        <s v="Thir13en Ghosts¬¨‚Ä†"/>
        <s v="Back to the Future¬¨‚Ä†"/>
        <s v="House on Haunted Hill¬¨‚Ä†"/>
        <s v="I Can Do Bad All by Myself¬¨‚Ä†"/>
        <s v="The Switch¬¨‚Ä†"/>
        <s v="Just Married¬¨‚Ä†"/>
        <s v="The Devil's Double¬¨‚Ä†"/>
        <s v="Thomas and the Magic Railroad¬¨‚Ä†"/>
        <s v="The Crazies¬¨‚Ä†"/>
        <s v="Spirited Away¬¨‚Ä†"/>
        <s v="The Bounty¬¨‚Ä†"/>
        <s v="The Book Thief¬¨‚Ä†"/>
        <s v="Sex Drive¬¨‚Ä†"/>
        <s v="Leap Year¬¨‚Ä†"/>
        <s v="Take Me Home Tonight¬¨‚Ä†"/>
        <s v="The Nutcracker¬¨‚Ä†"/>
        <s v="Kansas City¬¨‚Ä†"/>
        <s v="The Amityville Horror¬¨‚Ä†"/>
        <s v="Adaptation.¬¨‚Ä†"/>
        <s v="Land of the Dead¬¨‚Ä†"/>
        <s v="Fear and Loathing in Las Vegas¬¨‚Ä†"/>
        <s v="The Invention of Lying¬¨‚Ä†"/>
        <s v="Neighbors¬¨‚Ä†"/>
        <s v="The Mask¬¨‚Ä†"/>
        <s v="Big¬¨‚Ä†"/>
        <s v="Borat: Cultural Learnings of America for Make Benefit Glorious Nation of Kazakhstan¬¨‚Ä†"/>
        <s v="Legally Blonde¬¨‚Ä†"/>
        <s v="Star Trek III: The Search for Spock¬¨‚Ä†"/>
        <s v="The Exorcism of Emily Rose¬¨‚Ä†"/>
        <s v="Deuce Bigalow: Male Gigolo¬¨‚Ä†"/>
        <s v="Left Behind¬¨‚Ä†"/>
        <s v="The Family Stone¬¨‚Ä†"/>
        <s v="Barbershop 2: Back in Business¬¨‚Ä†"/>
        <s v="Bad Santa¬¨‚Ä†"/>
        <s v="Austin Powers: International Man of Mystery¬¨‚Ä†"/>
        <s v="My Big Fat Greek Wedding 2¬¨‚Ä†"/>
        <s v="Diary of a Wimpy Kid: Rodrick Rules¬¨‚Ä†"/>
        <s v="Predator¬¨‚Ä†"/>
        <s v="Amadeus¬¨‚Ä†"/>
        <s v="Prom Night¬¨‚Ä†"/>
        <s v="Mean Girls¬¨‚Ä†"/>
        <s v="Under the Tuscan Sun¬¨‚Ä†"/>
        <s v="Gosford Park¬¨‚Ä†"/>
        <s v="Peggy Sue Got Married¬¨‚Ä†"/>
        <s v="Birdman or (The Unexpected Virtue of Ignorance)¬¨‚Ä†"/>
        <s v="Blue Jasmine¬¨‚Ä†"/>
        <s v="United 93¬¨‚Ä†"/>
        <s v="Honey¬¨‚Ä†"/>
        <s v="Spy Hard¬¨‚Ä†"/>
        <s v="The Fog¬¨‚Ä†"/>
        <s v="Soul Surfer¬¨‚Ä†"/>
        <s v="Observe and Report¬¨‚Ä†"/>
        <s v="Conan the Destroyer¬¨‚Ä†"/>
        <s v="Raging Bull¬¨‚Ä†"/>
        <s v="Love Happens¬¨‚Ä†"/>
        <s v="Young Sherlock Holmes¬¨‚Ä†"/>
        <s v="Fame¬¨‚Ä†"/>
        <s v="127 Hours¬¨‚Ä†"/>
        <s v="Small Time Crooks¬¨‚Ä†"/>
        <s v="Center Stage¬¨‚Ä†"/>
        <s v="Love the Coopers¬¨‚Ä†"/>
        <s v="Catch That Kid¬¨‚Ä†"/>
        <s v="Life as a House¬¨‚Ä†"/>
        <s v="Steve Jobs¬¨‚Ä†"/>
        <s v="I Love You, Beth Cooper¬¨‚Ä†"/>
        <s v="Youth in Revolt¬¨‚Ä†"/>
        <s v="The Legend of the Lone Ranger¬¨‚Ä†"/>
        <s v="The Tailor of Panama¬¨‚Ä†"/>
        <s v="Getaway¬¨‚Ä†"/>
        <s v="The Ice Storm¬¨‚Ä†"/>
        <s v="And So It Goes¬¨‚Ä†"/>
        <s v="Troop Beverly Hills¬¨‚Ä†"/>
        <s v="Being Julia¬¨‚Ä†"/>
        <s v="9¬¨Œ© Weeks¬¨‚Ä†"/>
        <s v="Dragonslayer¬¨‚Ä†"/>
        <s v="The Last Station¬¨‚Ä†"/>
        <s v="Ed Wood¬¨‚Ä†"/>
        <s v="Labor Day¬¨‚Ä†"/>
        <s v="Mongol: The Rise of Genghis Khan¬¨‚Ä†"/>
        <s v="RocknRolla¬¨‚Ä†"/>
        <s v="Megaforce¬¨‚Ä†"/>
        <s v="Hamlet¬¨‚Ä†"/>
        <s v="Midnight Special¬¨‚Ä†"/>
        <s v="Anything Else¬¨‚Ä†"/>
        <s v="The Railway Man¬¨‚Ä†"/>
        <s v="The White Ribbon¬¨‚Ä†"/>
        <s v="The Wraith¬¨‚Ä†"/>
        <s v="The Salton Sea¬¨‚Ä†"/>
        <s v="One Man's Hero¬¨‚Ä†"/>
        <s v="Renaissance¬¨‚Ä†"/>
        <s v="Superbad¬¨‚Ä†"/>
        <s v="Step Up 2: The Streets¬¨‚Ä†"/>
        <s v="Hoodwinked!¬¨‚Ä†"/>
        <s v="Hotel Rwanda¬¨‚Ä†"/>
        <s v="Hitman¬¨‚Ä†"/>
        <s v="Black Nativity¬¨‚Ä†"/>
        <s v="City of Ghosts¬¨‚Ä†"/>
        <s v="The Others¬¨‚Ä†"/>
        <s v="Aliens¬¨‚Ä†"/>
        <s v="My Fair Lady¬¨‚Ä†"/>
        <s v="I Know What You Did Last Summer¬¨‚Ä†"/>
        <s v="Let's Be Cops¬¨‚Ä†"/>
        <s v="Sideways¬¨‚Ä†"/>
        <s v="Beerfest¬¨‚Ä†"/>
        <s v="Halloween¬¨‚Ä†"/>
        <s v="Good Boy!¬¨‚Ä†"/>
        <s v="The Best Man Holiday¬¨‚Ä†"/>
        <s v="Smokin' Aces¬¨‚Ä†"/>
        <s v="Saw 3D: The Final Chapter¬¨‚Ä†"/>
        <s v="40 Days and 40 Nights¬¨‚Ä†"/>
        <s v="A Night at the Roxbury¬¨‚Ä†"/>
        <s v="Beastly¬¨‚Ä†"/>
        <s v="The Hills Have Eyes¬¨‚Ä†"/>
        <s v="Dickie Roberts: Former Child Star¬¨‚Ä†"/>
        <s v="McFarland, USA¬¨‚Ä†"/>
        <s v="Pitch Perfect¬¨‚Ä†"/>
        <s v="Summer Catch¬¨‚Ä†"/>
        <s v="A Simple Plan¬¨‚Ä†"/>
        <s v="They¬¨‚Ä†"/>
        <s v="Larry the Cable Guy: Health Inspector¬¨‚Ä†"/>
        <s v="The Adventures of Elmo in Grouchland¬¨‚Ä†"/>
        <s v="Brooklyn's Finest¬¨‚Ä†"/>
        <s v="Evil Dead¬¨‚Ä†"/>
        <s v="My Life in Ruins¬¨‚Ä†"/>
        <s v="American Dreamz¬¨‚Ä†"/>
        <s v="Superman IV: The Quest for Peace¬¨‚Ä†"/>
        <s v="Running Scared¬¨‚Ä†"/>
        <s v="Shanghai Surprise¬¨‚Ä†"/>
        <s v="The Illusionist¬¨‚Ä†"/>
        <s v="Roar¬¨‚Ä†"/>
        <s v="Veronica Guerin¬¨‚Ä†"/>
        <s v="Escobar: Paradise Lost¬¨‚Ä†"/>
        <s v="Southland Tales¬¨‚Ä†"/>
        <s v="The Apparition¬¨‚Ä†"/>
        <s v="My Girl¬¨‚Ä†"/>
        <s v="Fur: An Imaginary Portrait of Diane Arbus¬¨‚Ä†"/>
        <s v="Wall Street¬¨‚Ä†"/>
        <s v="Sense and Sensibility¬¨‚Ä†"/>
        <s v="Becoming Jane¬¨‚Ä†"/>
        <s v="Sydney White¬¨‚Ä†"/>
        <s v="House of Sand and Fog¬¨‚Ä†"/>
        <s v="Dead Poets Society¬¨‚Ä†"/>
        <s v="Dumb &amp; Dumber¬¨‚Ä†"/>
        <s v="When Harry Met Sally...¬¨‚Ä†"/>
        <s v="The Verdict¬¨‚Ä†"/>
        <s v="Road Trip¬¨‚Ä†"/>
        <s v="Varsity Blues¬¨‚Ä†"/>
        <s v="The Artist¬¨‚Ä†"/>
        <s v="The Unborn¬¨‚Ä†"/>
        <s v="Moonrise Kingdom¬¨‚Ä†"/>
        <s v="The Texas Chainsaw Massacre: The Beginning¬¨‚Ä†"/>
        <s v="The Young Messiah¬¨‚Ä†"/>
        <s v="The Master of Disguise¬¨‚Ä†"/>
        <s v="Pan's Labyrinth¬¨‚Ä†"/>
        <s v="See Spot Run¬¨‚Ä†"/>
        <s v="Baby Boy¬¨‚Ä†"/>
        <s v="The Roommate¬¨‚Ä†"/>
        <s v="Joe Dirt¬¨‚Ä†"/>
        <s v="Double Impact¬¨‚Ä†"/>
        <s v="Hot Fuzz¬¨‚Ä†"/>
        <s v="The Women¬¨‚Ä†"/>
        <s v="Vicky Cristina Barcelona¬¨‚Ä†"/>
        <s v="Boys and Girls¬¨‚Ä†"/>
        <s v="White Oleander¬¨‚Ä†"/>
        <s v="Jennifer's Body¬¨‚Ä†"/>
        <s v="Drowning Mona¬¨‚Ä†"/>
        <s v="Radio Days¬¨‚Ä†"/>
        <s v="Remember Me¬¨‚Ä†"/>
        <s v="How to Deal¬¨‚Ä†"/>
        <s v="My Stepmother Is an Alien¬¨‚Ä†"/>
        <s v="Philadelphia¬¨‚Ä†"/>
        <s v="The Thirteenth Floor¬¨‚Ä†"/>
        <s v="Duets¬¨‚Ä†"/>
        <s v="Hollywood Ending¬¨‚Ä†"/>
        <s v="Detroit Rock City¬¨‚Ä†"/>
        <s v="Highlander¬¨‚Ä†"/>
        <s v="Things We Lost in the Fire¬¨‚Ä†"/>
        <s v="Steel¬¨‚Ä†"/>
        <s v="The Immigrant¬¨‚Ä†"/>
        <s v="The White Countess¬¨‚Ä†"/>
        <s v="Trance¬¨‚Ä†"/>
        <s v="Soul Plane¬¨‚Ä†"/>
        <s v="Good¬¨‚Ä†"/>
        <s v="Enter the Void¬¨‚Ä†"/>
        <s v="Vamps¬¨‚Ä†"/>
        <s v="The Homesman¬¨‚Ä†"/>
        <s v="Juwanna Mann¬¨‚Ä†"/>
        <s v="Slow Burn¬¨‚Ä†"/>
        <s v="Wasabi¬¨‚Ä†"/>
        <s v="Slither¬¨‚Ä†"/>
        <s v="Beverly Hills Cop¬¨‚Ä†"/>
        <s v="Home Alone¬¨‚Ä†"/>
        <s v="3 Men and a Baby¬¨‚Ä†"/>
        <s v="Tootsie¬¨‚Ä†"/>
        <s v="Top Gun¬¨‚Ä†"/>
        <s v="Crouching Tiger, Hidden Dragon¬¨‚Ä†"/>
        <s v="American Beauty¬¨‚Ä†"/>
        <s v="The King's Speech¬¨‚Ä†"/>
        <s v="Twins¬¨‚Ä†"/>
        <s v="The Yellow Handkerchief¬¨‚Ä†"/>
        <s v="The Color Purple¬¨‚Ä†"/>
        <s v="The Imitation Game¬¨‚Ä†"/>
        <s v="Private Benjamin¬¨‚Ä†"/>
        <s v="Diary of a Wimpy Kid¬¨‚Ä†"/>
        <s v="Mama¬¨‚Ä†"/>
        <s v="National Lampoon's Vacation¬¨‚Ä†"/>
        <s v="Bad Grandpa¬¨‚Ä†"/>
        <s v="The Queen¬¨‚Ä†"/>
        <s v="Beetlejuice¬¨‚Ä†"/>
        <s v="Why Did I Get Married?¬¨‚Ä†"/>
        <s v="Little Women¬¨‚Ä†"/>
        <s v="The Woman in Black¬¨‚Ä†"/>
        <s v="When a Stranger Calls¬¨‚Ä†"/>
        <s v="Big Fat Liar¬¨‚Ä†"/>
        <s v="Wag the Dog¬¨‚Ä†"/>
        <s v="The Lizzie McGuire Movie¬¨‚Ä†"/>
        <s v="Snitch¬¨‚Ä†"/>
        <s v="Krampus¬¨‚Ä†"/>
        <s v="The Faculty¬¨‚Ä†"/>
        <s v="Cop Land¬¨‚Ä†"/>
        <s v="Not Another Teen Movie¬¨‚Ä†"/>
        <s v="End of Watch¬¨‚Ä†"/>
        <s v="The Skulls¬¨‚Ä†"/>
        <s v="The Theory of Everything¬¨‚Ä†"/>
        <s v="Malibu's Most Wanted¬¨‚Ä†"/>
        <s v="Where the Heart Is¬¨‚Ä†"/>
        <s v="Lawrence of Arabia¬¨‚Ä†"/>
        <s v="Halloween II¬¨‚Ä†"/>
        <s v="Wild¬¨‚Ä†"/>
        <s v="The Last House on the Left¬¨‚Ä†"/>
        <s v="The Wedding Date¬¨‚Ä†"/>
        <s v="Halloween: Resurrection¬¨‚Ä†"/>
        <s v="The Princess Bride¬¨‚Ä†"/>
        <s v="The Great Debaters¬¨‚Ä†"/>
        <s v="Drive¬¨‚Ä†"/>
        <s v="Confessions of a Teenage Drama Queen¬¨‚Ä†"/>
        <s v="The Object of My Affection¬¨‚Ä†"/>
        <s v="28 Weeks Later¬¨‚Ä†"/>
        <s v="When the Game Stands Tall¬¨‚Ä†"/>
        <s v="Because of Winn-Dixie¬¨‚Ä†"/>
        <s v="Love &amp; Basketball¬¨‚Ä†"/>
        <s v="Grosse Pointe Blank¬¨‚Ä†"/>
        <s v="All About Steve¬¨‚Ä†"/>
        <s v="Book of Shadows: Blair Witch 2¬¨‚Ä†"/>
        <s v="The Craft¬¨‚Ä†"/>
        <s v="Match Point¬¨‚Ä†"/>
        <s v="Ramona and Beezus¬¨‚Ä†"/>
        <s v="The Remains of the Day¬¨‚Ä†"/>
        <s v="Boogie Nights¬¨‚Ä†"/>
        <s v="Nowhere to Run¬¨‚Ä†"/>
        <s v="Flicka¬¨‚Ä†"/>
        <s v="The Hills Have Eyes II¬¨‚Ä†"/>
        <s v="Urban Legends: Final Cut¬¨‚Ä†"/>
        <s v="Tuck Everlasting¬¨‚Ä†"/>
        <s v="The Marine¬¨‚Ä†"/>
        <s v="Keanu¬¨‚Ä†"/>
        <s v="Country Strong¬¨‚Ä†"/>
        <s v="Disturbing Behavior¬¨‚Ä†"/>
        <s v="The Place Beyond the Pines¬¨‚Ä†"/>
        <s v="The November Man¬¨‚Ä†"/>
        <s v="Eye of the Beholder¬¨‚Ä†"/>
        <s v="The Hurt Locker¬¨‚Ä†"/>
        <s v="Firestarter¬¨‚Ä†"/>
        <s v="Killing Them Softly¬¨‚Ä†"/>
        <s v="A Most Wanted Man¬¨‚Ä†"/>
        <s v="Freddy Got Fingered¬¨‚Ä†"/>
        <s v="The Pirates Who Don't Do Anything: A VeggieTales Movie¬¨‚Ä†"/>
        <s v="Highlander: Endgame¬¨‚Ä†"/>
        <s v="Idlewild¬¨‚Ä†"/>
        <s v="One Day¬¨‚Ä†"/>
        <s v="Whip It¬¨‚Ä†"/>
        <s v="Confidence¬¨‚Ä†"/>
        <s v="The Muse¬¨‚Ä†"/>
        <s v="De-Lovely¬¨‚Ä†"/>
        <s v="New York Stories¬¨‚Ä†"/>
        <s v="Barney's Great Adventure¬¨‚Ä†"/>
        <s v="The Man with the Iron Fists¬¨‚Ä†"/>
        <s v="Home Fries¬¨‚Ä†"/>
        <s v="Here on Earth¬¨‚Ä†"/>
        <s v="Brazil¬¨‚Ä†"/>
        <s v="Raise Your Voice¬¨‚Ä†"/>
        <s v="The Big Lebowski¬¨‚Ä†"/>
        <s v="Black Snake Moan¬¨‚Ä†"/>
        <s v="Dark Blue¬¨‚Ä†"/>
        <s v="A Mighty Heart¬¨‚Ä†"/>
        <s v="Whatever It Takes¬¨‚Ä†"/>
        <s v="Boat Trip¬¨‚Ä†"/>
        <s v="The Importance of Being Earnest¬¨‚Ä†"/>
        <s v="Hoot¬¨‚Ä†"/>
        <s v="In Bruges¬¨‚Ä†"/>
        <s v="Peeples¬¨‚Ä†"/>
        <s v="The Rocker¬¨‚Ä†"/>
        <s v="Post Grad¬¨‚Ä†"/>
        <s v="Promised Land¬¨‚Ä†"/>
        <s v="Whatever Works¬¨‚Ä†"/>
        <s v="The In Crowd¬¨‚Ä†"/>
        <s v="Three Burials¬¨‚Ä†"/>
        <s v="Jakob the Liar¬¨‚Ä†"/>
        <s v="Kiss Kiss Bang Bang¬¨‚Ä†"/>
        <s v="Idle Hands¬¨‚Ä†"/>
        <s v="Mulholland Drive¬¨‚Ä†"/>
        <s v="You Will Meet a Tall Dark Stranger¬¨‚Ä†"/>
        <s v="Never Let Me Go¬¨‚Ä†"/>
        <s v="Transsiberian¬¨‚Ä†"/>
        <s v="The Clan of the Cave Bear¬¨‚Ä†"/>
        <s v="Crazy in Alabama¬¨‚Ä†"/>
        <s v="Funny Games¬¨‚Ä†"/>
        <s v="Metropolis¬¨‚Ä†"/>
        <s v="District B13¬¨‚Ä†"/>
        <s v="Things to Do in Denver When You're Dead¬¨‚Ä†"/>
        <s v="The Assassin¬¨‚Ä†"/>
        <s v="Buffalo Soldiers¬¨‚Ä†"/>
        <s v="Ong-bak 2¬¨‚Ä†"/>
        <s v="The Midnight Meat Train¬¨‚Ä†"/>
        <s v="The Son of No One¬¨‚Ä†"/>
        <s v="All the Queen's Men¬¨‚Ä†"/>
        <s v="The Good Night¬¨‚Ä†"/>
        <s v="Groundhog Day¬¨‚Ä†"/>
        <s v="Magic Mike XXL¬¨‚Ä†"/>
        <s v="Romeo + Juliet¬¨‚Ä†"/>
        <s v="Sarah's Key¬¨‚Ä†"/>
        <s v="Unforgiven¬¨‚Ä†"/>
        <s v="Manderlay¬¨‚Ä†"/>
        <s v="Slumdog Millionaire¬¨‚Ä†"/>
        <s v="Fatal Attraction¬¨‚Ä†"/>
        <s v="Pretty Woman¬¨‚Ä†"/>
        <s v="Crocodile Dundee II¬¨‚Ä†"/>
        <s v="Born on the Fourth of July¬¨‚Ä†"/>
        <s v="Cool Runnings¬¨‚Ä†"/>
        <s v="My Bloody Valentine¬¨‚Ä†"/>
        <s v="Stomp the Yard¬¨‚Ä†"/>
        <s v="The Spy Who Loved Me¬¨‚Ä†"/>
        <s v="Urban Legend¬¨‚Ä†"/>
        <s v="White Fang¬¨‚Ä†"/>
        <s v="Superstar¬¨‚Ä†"/>
        <s v="The Iron Lady¬¨‚Ä†"/>
        <s v="Jonah: A VeggieTales Movie¬¨‚Ä†"/>
        <s v="Poetic Justice¬¨‚Ä†"/>
        <s v="All About the Benjamins¬¨‚Ä†"/>
        <s v="Vampire in Brooklyn¬¨‚Ä†"/>
        <s v="An American Haunting¬¨‚Ä†"/>
        <s v="My Boss's Daughter¬¨‚Ä†"/>
        <s v="A Perfect Getaway¬¨‚Ä†"/>
        <s v="Our Family Wedding¬¨‚Ä†"/>
        <s v="Dead Man on Campus¬¨‚Ä†"/>
        <s v="Tea with Mussolini¬¨‚Ä†"/>
        <s v="Thinner¬¨‚Ä†"/>
        <s v="Crooklyn¬¨‚Ä†"/>
        <s v="Jason X¬¨‚Ä†"/>
        <s v="Bobby¬¨‚Ä†"/>
        <s v="Head Over Heels¬¨‚Ä†"/>
        <s v="Fun Size¬¨‚Ä†"/>
        <s v="Little Children¬¨‚Ä†"/>
        <s v="Gossip¬¨‚Ä†"/>
        <s v="A Walk on the Moon¬¨‚Ä†"/>
        <s v="Catch a Fire¬¨‚Ä†"/>
        <s v="Soul Survivors¬¨‚Ä†"/>
        <s v="Jefferson in Paris¬¨‚Ä†"/>
        <s v="Caravans¬¨‚Ä†"/>
        <s v="Mr. Turner¬¨‚Ä†"/>
        <s v="Amen.¬¨‚Ä†"/>
        <s v="The Lucky Ones¬¨‚Ä†"/>
        <s v="Margaret¬¨‚Ä†"/>
        <s v="Flipped¬¨‚Ä†"/>
        <s v="Brokeback Mountain¬¨‚Ä†"/>
        <s v="Clueless¬¨‚Ä†"/>
        <s v="Far from Heaven¬¨‚Ä†"/>
        <s v="Hot Tub Time Machine 2¬¨‚Ä†"/>
        <s v="Quills¬¨‚Ä†"/>
        <s v="Seven Psychopaths¬¨‚Ä†"/>
        <s v="Downfall¬¨‚Ä†"/>
        <s v="The Sea Inside¬¨‚Ä†"/>
        <s v="Good Morning, Vietnam¬¨‚Ä†"/>
        <s v="The Last Godfather¬¨‚Ä†"/>
        <s v="Justin Bieber: Never Say Never¬¨‚Ä†"/>
        <s v="Black Swan¬¨‚Ä†"/>
        <s v="The Godfather: Part II¬¨‚Ä†"/>
        <s v="Save the Last Dance¬¨‚Ä†"/>
        <s v="A Nightmare on Elm Street 4: The Dream Master¬¨‚Ä†"/>
        <s v="Miracles from Heaven¬¨‚Ä†"/>
        <s v="Dude, Where's My Car?¬¨‚Ä†"/>
        <s v="Young Guns¬¨‚Ä†"/>
        <s v="St. Vincent¬¨‚Ä†"/>
        <s v="About Last Night¬¨‚Ä†"/>
        <s v="10 Things I Hate About You¬¨‚Ä†"/>
        <s v="The New Guy¬¨‚Ä†"/>
        <s v="Loaded Weapon 1¬¨‚Ä†"/>
        <s v="The Shallows¬¨‚Ä†"/>
        <s v="The Butterfly Effect¬¨‚Ä†"/>
        <s v="Snow Day¬¨‚Ä†"/>
        <s v="This Christmas¬¨‚Ä†"/>
        <s v="Baby Geniuses¬¨‚Ä†"/>
        <s v="The Big Hit¬¨‚Ä†"/>
        <s v="Harriet the Spy¬¨‚Ä†"/>
        <s v="Child's Play 2¬¨‚Ä†"/>
        <s v="No Good Deed¬¨‚Ä†"/>
        <s v="The Mist¬¨‚Ä†"/>
        <s v="Ex Machina¬¨‚Ä†"/>
        <s v="Being John Malkovich¬¨‚Ä†"/>
        <s v="Two Can Play That Game¬¨‚Ä†"/>
        <s v="Earth to Echo¬¨‚Ä†"/>
        <s v="Crazy/Beautiful¬¨‚Ä†"/>
        <s v="Letters from Iwo Jima¬¨‚Ä†"/>
        <s v="The Astronaut Farmer¬¨‚Ä†"/>
        <s v="Woo¬¨‚Ä†"/>
        <s v="Room¬¨‚Ä†"/>
        <s v="Dirty Work¬¨‚Ä†"/>
        <s v="Serial Mom¬¨‚Ä†"/>
        <s v="Dick¬¨‚Ä†"/>
        <s v="Light It Up¬¨‚Ä†"/>
        <s v="54¬¨‚Ä†"/>
        <s v="Bubble Boy¬¨‚Ä†"/>
        <s v="Birthday Girl¬¨‚Ä†"/>
        <s v="21 &amp; Over¬¨‚Ä†"/>
        <s v="Paris, je t'aime¬¨‚Ä†"/>
        <s v="Resurrecting the Champ¬¨‚Ä†"/>
        <s v="Admission¬¨‚Ä†"/>
        <s v="The Widow of Saint-Pierre¬¨‚Ä†"/>
        <s v="Chloe¬¨‚Ä†"/>
        <s v="Faithful¬¨‚Ä†"/>
        <s v="Find Me Guilty¬¨‚Ä†"/>
        <s v="The Perks of Being a Wallflower¬¨‚Ä†"/>
        <s v="Excessive Force¬¨‚Ä†"/>
        <s v="Infamous¬¨‚Ä†"/>
        <s v="The Claim¬¨‚Ä†"/>
        <s v="The Vatican Tapes¬¨‚Ä†"/>
        <s v="Attack the Block¬¨‚Ä†"/>
        <s v="In the Land of Blood and Honey¬¨‚Ä†"/>
        <s v="The Call¬¨‚Ä†"/>
        <s v="Operation Chromite¬¨‚Ä†"/>
        <s v="The Crocodile Hunter: Collision Course¬¨‚Ä†"/>
        <s v="I Love You Phillip Morris¬¨‚Ä†"/>
        <s v="Antwone Fisher¬¨‚Ä†"/>
        <s v="The Emperor's Club¬¨‚Ä†"/>
        <s v="True Romance¬¨‚Ä†"/>
        <s v="Glengarry Glen Ross¬¨‚Ä†"/>
        <s v="The Killer Inside Me¬¨‚Ä†"/>
        <s v="Sorority Row¬¨‚Ä†"/>
        <s v="Lars and the Real Girl¬¨‚Ä†"/>
        <s v="The Boy in the Striped Pajamas¬¨‚Ä†"/>
        <s v="Dancer in the Dark¬¨‚Ä†"/>
        <s v="Oscar and Lucinda¬¨‚Ä†"/>
        <s v="The Funeral¬¨‚Ä†"/>
        <s v="Solitary Man¬¨‚Ä†"/>
        <s v="Machete¬¨‚Ä†"/>
        <s v="Casino Jack¬¨‚Ä†"/>
        <s v="The Land Before Time¬¨‚Ä†"/>
        <s v="Tae Guk Gi: The Brotherhood of War¬¨‚Ä†"/>
        <s v="The Perfect Game¬¨‚Ä†"/>
        <s v="The Exorcist¬¨‚Ä†"/>
        <s v="Jaws¬¨‚Ä†"/>
        <s v="American Pie¬¨‚Ä†"/>
        <s v="Ernest &amp; Celestine¬¨‚Ä†"/>
        <s v="The Golden Child¬¨‚Ä†"/>
        <s v="Think Like a Man¬¨‚Ä†"/>
        <s v="Barbershop¬¨‚Ä†"/>
        <s v="Star Trek II: The Wrath of Khan¬¨‚Ä†"/>
        <s v="Ace Ventura: Pet Detective¬¨‚Ä†"/>
        <s v="WarGames¬¨‚Ä†"/>
        <s v="Witness¬¨‚Ä†"/>
        <s v="Act of Valor¬¨‚Ä†"/>
        <s v="Step Up¬¨‚Ä†"/>
        <s v="Beavis and Butt-Head Do America¬¨‚Ä†"/>
        <s v="Jackie Brown¬¨‚Ä†"/>
        <s v="Harold &amp; Kumar Escape from Guantanamo Bay¬¨‚Ä†"/>
        <s v="Chronicle¬¨‚Ä†"/>
        <s v="Yentl¬¨‚Ä†"/>
        <s v="Time Bandits¬¨‚Ä†"/>
        <s v="Crossroads¬¨‚Ä†"/>
        <s v="Project X¬¨‚Ä†"/>
        <s v="One Hour Photo¬¨‚Ä†"/>
        <s v="Quarantine¬¨‚Ä†"/>
        <s v="The Eye¬¨‚Ä†"/>
        <s v="Johnson Family Vacation¬¨‚Ä†"/>
        <s v="How High¬¨‚Ä†"/>
        <s v="The Muppet Christmas Carol¬¨‚Ä†"/>
        <s v="Frida¬¨‚Ä†"/>
        <s v="Katy Perry: Part of Me¬¨‚Ä†"/>
        <s v="The Fault in Our Stars¬¨‚Ä†"/>
        <s v="Rounders¬¨‚Ä†"/>
        <s v="Top Five¬¨‚Ä†"/>
        <s v="Stir of Echoes¬¨‚Ä†"/>
        <s v="Philomena¬¨‚Ä†"/>
        <s v="The Upside of Anger¬¨‚Ä†"/>
        <s v="Aquamarine¬¨‚Ä†"/>
        <s v="Paper Towns¬¨‚Ä†"/>
        <s v="Nebraska¬¨‚Ä†"/>
        <s v="Tales from the Crypt: Demon Knight¬¨‚Ä†"/>
        <s v="Max Keeble's Big Move¬¨‚Ä†"/>
        <s v="Young Adult¬¨‚Ä†"/>
        <s v="Crank¬¨‚Ä†"/>
        <s v="Living Out Loud¬¨‚Ä†"/>
        <s v="Das Boot¬¨‚Ä†"/>
        <s v="Sorority Boys¬¨‚Ä†"/>
        <s v="About Time¬¨‚Ä†"/>
        <s v="House of Flying Daggers¬¨‚Ä†"/>
        <s v="Arbitrage¬¨‚Ä†"/>
        <s v="Project Almanac¬¨‚Ä†"/>
        <s v="Cadillac Records¬¨‚Ä†"/>
        <s v="Screwed¬¨‚Ä†"/>
        <s v="Fortress¬¨‚Ä†"/>
        <s v="For Your Consideration¬¨‚Ä†"/>
        <s v="Celebrity¬¨‚Ä†"/>
        <s v="Running with Scissors¬¨‚Ä†"/>
        <s v="From Justin to Kelly¬¨‚Ä†"/>
        <s v="Girl 6¬¨‚Ä†"/>
        <s v="In the Cut¬¨‚Ä†"/>
        <s v="Two Lovers¬¨‚Ä†"/>
        <s v="Last Orders¬¨‚Ä†"/>
        <s v="Ravenous¬¨‚Ä†"/>
        <s v="Charlie Bartlett¬¨‚Ä†"/>
        <s v="The Great Beauty¬¨‚Ä†"/>
        <s v="The Dangerous Lives of Altar Boys¬¨‚Ä†"/>
        <s v="Stoker¬¨‚Ä†"/>
        <s v="2046¬¨‚Ä†"/>
        <s v="Married Life¬¨‚Ä†"/>
        <s v="Duma¬¨‚Ä†"/>
        <s v="Ondine¬¨‚Ä†"/>
        <s v="Brother¬¨‚Ä†"/>
        <s v="Welcome to Collinwood¬¨‚Ä†"/>
        <s v="Critical Care¬¨‚Ä†"/>
        <s v="The Life Before Her Eyes¬¨‚Ä†"/>
        <s v="Trade¬¨‚Ä†"/>
        <s v="Fateless¬¨‚Ä†"/>
        <s v="Breakfast of Champions¬¨‚Ä†"/>
        <s v="City of Life and Death¬¨‚Ä†"/>
        <s v="5 Days of War¬¨‚Ä†"/>
        <s v="10 Days in a Madhouse¬¨‚Ä†"/>
        <s v="Heaven Is for Real¬¨‚Ä†"/>
        <s v="Snatch¬¨‚Ä†"/>
        <s v="Pet Sematary¬¨‚Ä†"/>
        <s v="Madadayo¬¨‚Ä†"/>
        <s v="Gremlins¬¨‚Ä†"/>
        <s v="Star Wars: Episode IV - A New Hope¬¨‚Ä†"/>
        <s v="Dirty Grandpa¬¨‚Ä†"/>
        <s v="Doctor Zhivago¬¨‚Ä†"/>
        <s v="High School Musical 3: Senior Year¬¨‚Ä†"/>
        <s v="The Fighter¬¨‚Ä†"/>
        <s v="My Cousin Vinny¬¨‚Ä†"/>
        <s v="If I Stay¬¨‚Ä†"/>
        <s v="Major League¬¨‚Ä†"/>
        <s v="Phone Booth¬¨‚Ä†"/>
        <s v="A Walk to Remember¬¨‚Ä†"/>
        <s v="Dead Man Walking¬¨‚Ä†"/>
        <s v="Cruel Intentions¬¨‚Ä†"/>
        <s v="Saw VI¬¨‚Ä†"/>
        <s v="The Secret Life of Bees¬¨‚Ä†"/>
        <s v="Corky Romano¬¨‚Ä†"/>
        <s v="Raising Cain¬¨‚Ä†"/>
        <s v="Invaders from Mars¬¨‚Ä†"/>
        <s v="Brooklyn¬¨‚Ä†"/>
        <s v="Out Cold¬¨‚Ä†"/>
        <s v="The Ladies Man¬¨‚Ä†"/>
        <s v="Quartet¬¨‚Ä†"/>
        <s v="Tomcats¬¨‚Ä†"/>
        <s v="Frailty¬¨‚Ä†"/>
        <s v="Woman in Gold¬¨‚Ä†"/>
        <s v="Kinsey¬¨‚Ä†"/>
        <s v="Army of Darkness¬¨‚Ä†"/>
        <s v="Slackers¬¨‚Ä†"/>
        <s v="What's Eating Gilbert Grape¬¨‚Ä†"/>
        <s v="The Visual Bible: The Gospel of John¬¨‚Ä†"/>
        <s v="Vera Drake¬¨‚Ä†"/>
        <s v="The Guru¬¨‚Ä†"/>
        <s v="The Perez Family¬¨‚Ä†"/>
        <s v="Inside Llewyn Davis¬¨‚Ä†"/>
        <s v="O¬¨‚Ä†"/>
        <s v="Return to the Blue Lagoon¬¨‚Ä†"/>
        <s v="Copying Beethoven¬¨‚Ä†"/>
        <s v="Saw V¬¨‚Ä†"/>
        <s v="Jindabyne¬¨‚Ä†"/>
        <s v="Kabhi Alvida Naa Kehna¬¨‚Ä†"/>
        <s v="An Ideal Husband¬¨‚Ä†"/>
        <s v="The Last Days on Mars¬¨‚Ä†"/>
        <s v="Darkness¬¨‚Ä†"/>
        <s v="2001: A Space Odyssey¬¨‚Ä†"/>
        <s v="E.T. the Extra-Terrestrial¬¨‚Ä†"/>
        <s v="In the Land of Women¬¨‚Ä†"/>
        <s v="There Goes My Baby¬¨‚Ä†"/>
        <s v="September Dawn¬¨‚Ä†"/>
        <s v="For Greater Glory: The True Story of Cristiada¬¨‚Ä†"/>
        <s v="Good Will Hunting¬¨‚Ä†"/>
        <s v="Saw III¬¨‚Ä†"/>
        <s v="Stripes¬¨‚Ä†"/>
        <s v="Bring It On¬¨‚Ä†"/>
        <s v="The Purge: Election Year¬¨‚Ä†"/>
        <s v="She's All That¬¨‚Ä†"/>
        <s v="Saw IV¬¨‚Ä†"/>
        <s v="White Noise¬¨‚Ä†"/>
        <s v="Madea's Family Reunion¬¨‚Ä†"/>
        <s v="The Color of Money¬¨‚Ä†"/>
        <s v="The Mighty Ducks¬¨‚Ä†"/>
        <s v="The Grudge¬¨‚Ä†"/>
        <s v="Happy Gilmore¬¨‚Ä†"/>
        <s v="Jeepers Creepers¬¨‚Ä†"/>
        <s v="Bill &amp; Ted's Excellent Adventure¬¨‚Ä†"/>
        <s v="Oliver!¬¨‚Ä†"/>
        <s v="The Best Exotic Marigold Hotel¬¨‚Ä†"/>
        <s v="Recess: School's Out¬¨‚Ä†"/>
        <s v="Mad Max Beyond Thunderdome¬¨‚Ä†"/>
        <s v="The Boy¬¨‚Ä†"/>
        <s v="Devil¬¨‚Ä†"/>
        <s v="Friday After Next¬¨‚Ä†"/>
        <s v="Insidious: Chapter 3¬¨‚Ä†"/>
        <s v="The Last Dragon¬¨‚Ä†"/>
        <s v="The Lawnmower Man¬¨‚Ä†"/>
        <s v="Nick and Norah's Infinite Playlist¬¨‚Ä†"/>
        <s v="Dogma¬¨‚Ä†"/>
        <s v="The Banger Sisters¬¨‚Ä†"/>
        <s v="Twilight Zone: The Movie¬¨‚Ä†"/>
        <s v="Road House¬¨‚Ä†"/>
        <s v="A Low Down Dirty Shame¬¨‚Ä†"/>
        <s v="Swimfan¬¨‚Ä†"/>
        <s v="Employee of the Month¬¨‚Ä†"/>
        <s v="Can't Hardly Wait¬¨‚Ä†"/>
        <s v="The Outsiders¬¨‚Ä†"/>
        <s v="Sinister 2¬¨‚Ä†"/>
        <s v="Sparkle¬¨‚Ä†"/>
        <s v="Valentine¬¨‚Ä†"/>
        <s v="The Fourth Kind¬¨‚Ä†"/>
        <s v="A Prairie Home Companion¬¨‚Ä†"/>
        <s v="Sugar Hill¬¨‚Ä†"/>
        <s v="Rushmore¬¨‚Ä†"/>
        <s v="Skyline¬¨‚Ä†"/>
        <s v="The Second Best Exotic Marigold Hotel¬¨‚Ä†"/>
        <s v="Kit Kittredge: An American Girl¬¨‚Ä†"/>
        <s v="The Perfect Man¬¨‚Ä†"/>
        <s v="Mo' Better Blues¬¨‚Ä†"/>
        <s v="Kung Pow: Enter the Fist¬¨‚Ä†"/>
        <s v="Tremors¬¨‚Ä†"/>
        <s v="Wrong Turn¬¨‚Ä†"/>
        <s v="The Corruptor¬¨‚Ä†"/>
        <s v="Mud¬¨‚Ä†"/>
        <s v="Reno 911!: Miami¬¨‚Ä†"/>
        <s v="One Direction: This Is Us¬¨‚Ä†"/>
        <s v="Hey Arnold! The Movie¬¨‚Ä†"/>
        <s v="My Week with Marilyn¬¨‚Ä†"/>
        <s v="The Matador¬¨‚Ä†"/>
        <s v="Love Jones¬¨‚Ä†"/>
        <s v="The Gift¬¨‚Ä†"/>
        <s v="End of the Spear¬¨‚Ä†"/>
        <s v="Get Over It¬¨‚Ä†"/>
        <s v="Office Space¬¨‚Ä†"/>
        <s v="Drop Dead Gorgeous¬¨‚Ä†"/>
        <s v="Big Eyes¬¨‚Ä†"/>
        <s v="Very Bad Things¬¨‚Ä†"/>
        <s v="Sleepover¬¨‚Ä†"/>
        <s v="MacGruber¬¨‚Ä†"/>
        <s v="Dirty Pretty Things¬¨‚Ä†"/>
        <s v="Movie 43¬¨‚Ä†"/>
        <s v="Over Her Dead Body¬¨‚Ä†"/>
        <s v="Seeking a Friend for the End of the World¬¨‚Ä†"/>
        <s v="American History X¬¨‚Ä†"/>
        <s v="The Collection¬¨‚Ä†"/>
        <s v="Teacher's Pet¬¨‚Ä†"/>
        <s v="The Red Violin¬¨‚Ä†"/>
        <s v="The Straight Story¬¨‚Ä†"/>
        <s v="Deuces Wild¬¨‚Ä†"/>
        <s v="Bad Words¬¨‚Ä†"/>
        <s v="Black or White¬¨‚Ä†"/>
        <s v="On the Line¬¨‚Ä†"/>
        <s v="Rescue Dawn¬¨‚Ä†"/>
        <s v="Danny Collins¬¨‚Ä†"/>
        <s v="Jeff, Who Lives at Home¬¨‚Ä†"/>
        <s v="I Am Love¬¨‚Ä†"/>
        <s v="Atlas Shrugged II: The Strike¬¨‚Ä†"/>
        <s v="Romeo Is Bleeding¬¨‚Ä†"/>
        <s v="The Limey¬¨‚Ä†"/>
        <s v="Crash¬¨‚Ä†"/>
        <s v="The House of Mirth¬¨‚Ä†"/>
        <s v="Malone¬¨‚Ä†"/>
        <s v="Peaceful Warrior¬¨‚Ä†"/>
        <s v="Bucky Larson: Born to Be a Star¬¨‚Ä†"/>
        <s v="Bamboozled¬¨‚Ä†"/>
        <s v="The Forest¬¨‚Ä†"/>
        <s v="Sphinx¬¨‚Ä†"/>
        <s v="While We're Young¬¨‚Ä†"/>
        <s v="A Better Life¬¨‚Ä†"/>
        <s v="Spider¬¨‚Ä†"/>
        <s v="Gun Shy¬¨‚Ä†"/>
        <s v="Nicholas Nickleby¬¨‚Ä†"/>
        <s v="The Iceman¬¨‚Ä†"/>
        <s v="Cecil B. DeMented¬¨‚Ä†"/>
        <s v="Killer Joe¬¨‚Ä†"/>
        <s v="The Joneses¬¨‚Ä†"/>
        <s v="Owning Mahowny¬¨‚Ä†"/>
        <s v="The Brothers Solomon¬¨‚Ä†"/>
        <s v="My Blueberry Nights¬¨‚Ä†"/>
        <s v="Swept Away¬¨‚Ä†"/>
        <s v="War, Inc.¬¨‚Ä†"/>
        <s v="Shaolin Soccer¬¨‚Ä†"/>
        <s v="The Brown Bunny¬¨‚Ä†"/>
        <s v="The Swindle¬¨‚Ä†"/>
        <s v="Rosewater¬¨‚Ä†"/>
        <s v="Imaginary Heroes¬¨‚Ä†"/>
        <s v="High Heels and Low Lifes¬¨‚Ä†"/>
        <s v="Severance¬¨‚Ä†"/>
        <s v="Edmond¬¨‚Ä†"/>
        <s v="Police Academy: Mission to Moscow¬¨‚Ä†"/>
        <s v="Cinco de Mayo, La Batalla¬¨‚Ä†"/>
        <s v="An Alan Smithee Film: Burn Hollywood Burn¬¨‚Ä†"/>
        <s v="The Open Road¬¨‚Ä†"/>
        <s v="The Good Guy¬¨‚Ä†"/>
        <s v="Motherhood¬¨‚Ä†"/>
        <s v="Blonde Ambition¬¨‚Ä†"/>
        <s v="The Oxford Murders¬¨‚Ä†"/>
        <s v="Eulogy¬¨‚Ä†"/>
        <s v="Of Horses and Men¬¨‚Ä†"/>
        <s v="The Good, the Bad, the Weird¬¨‚Ä†"/>
        <s v="The Lost City¬¨‚Ä†"/>
        <s v="Next Friday¬¨‚Ä†"/>
        <s v="You Only Live Twice¬¨‚Ä†"/>
        <s v="Amour¬¨‚Ä†"/>
        <s v="Poltergeist III¬¨‚Ä†"/>
        <s v="It's a Mad, Mad, Mad, Mad World¬¨‚Ä†"/>
        <s v="Richard III¬¨‚Ä†"/>
        <s v="Kites¬¨‚Ä†"/>
        <s v="Melancholia¬¨‚Ä†"/>
        <s v="Jab Tak Hai Jaan¬¨‚Ä†"/>
        <s v="Alien¬¨‚Ä†"/>
        <s v="The Texas Chain Saw Massacre¬¨‚Ä†"/>
        <s v="The Runaways¬¨‚Ä†"/>
        <s v="Fiddler on the Roof¬¨‚Ä†"/>
        <s v="Thunderball¬¨‚Ä†"/>
        <s v="Set It Off¬¨‚Ä†"/>
        <s v="The Best Man¬¨‚Ä†"/>
        <s v="Child's Play¬¨‚Ä†"/>
        <s v="Sicko¬¨‚Ä†"/>
        <s v="The Purge: Anarchy¬¨‚Ä†"/>
        <s v="Down to You¬¨‚Ä†"/>
        <s v="Harold &amp; Kumar Go to White Castle¬¨‚Ä†"/>
        <s v="The Contender¬¨‚Ä†"/>
        <s v="Boiler Room¬¨‚Ä†"/>
        <s v="Black Christmas¬¨‚Ä†"/>
        <s v="Henry V¬¨‚Ä†"/>
        <s v="The Way of the Gun¬¨‚Ä†"/>
        <s v="Igby Goes Down¬¨‚Ä†"/>
        <s v="PCU¬¨‚Ä†"/>
        <s v="Gracie¬¨‚Ä†"/>
        <s v="Trust the Man¬¨‚Ä†"/>
        <s v="Hamlet 2¬¨‚Ä†"/>
        <s v="Glee: The 3D Concert Movie¬¨‚Ä†"/>
        <s v="The Legend of Suriyothai¬¨‚Ä†"/>
        <s v="Two Evil Eyes¬¨‚Ä†"/>
        <s v="All or Nothing¬¨‚Ä†"/>
        <s v="Princess Kaiulani¬¨‚Ä†"/>
        <s v="Opal Dream¬¨‚Ä†"/>
        <s v="Flame and Citron¬¨‚Ä†"/>
        <s v="Undiscovered¬¨‚Ä†"/>
        <s v="Crocodile Dundee¬¨‚Ä†"/>
        <s v="Awake¬¨‚Ä†"/>
        <s v="Skin Trade¬¨‚Ä†"/>
        <s v="Crazy Heart¬¨‚Ä†"/>
        <s v="The Rose¬¨‚Ä†"/>
        <s v="Baggage Claim¬¨‚Ä†"/>
        <s v="Election¬¨‚Ä†"/>
        <s v="The DUFF¬¨‚Ä†"/>
        <s v="Glitter¬¨‚Ä†"/>
        <s v="Bright Star¬¨‚Ä†"/>
        <s v="My Name Is Khan¬¨‚Ä†"/>
        <s v="All Is Lost¬¨‚Ä†"/>
        <s v="Limbo¬¨‚Ä†"/>
        <s v="Repo! The Genetic Opera¬¨‚Ä†"/>
        <s v="Pulp Fiction¬¨‚Ä†"/>
        <s v="Nightcrawler¬¨‚Ä†"/>
        <s v="Club Dread¬¨‚Ä†"/>
        <s v="The Sound of Music¬¨‚Ä†"/>
        <s v="Splash¬¨‚Ä†"/>
        <s v="Little Miss Sunshine¬¨‚Ä†"/>
        <s v="Stand by Me¬¨‚Ä†"/>
        <s v="28 Days Later...¬¨‚Ä†"/>
        <s v="You Got Served¬¨‚Ä†"/>
        <s v="Escape from Alcatraz¬¨‚Ä†"/>
        <s v="Brown Sugar¬¨‚Ä†"/>
        <s v="A Thin Line Between Love and Hate¬¨‚Ä†"/>
        <s v="50/50¬¨‚Ä†"/>
        <s v="Shutter¬¨‚Ä†"/>
        <s v="That Awkward Moment¬¨‚Ä†"/>
        <s v="Much Ado About Nothing¬¨‚Ä†"/>
        <s v="On Her Majesty's Secret Service¬¨‚Ä†"/>
        <s v="New Nightmare¬¨‚Ä†"/>
        <s v="Drive Me Crazy¬¨‚Ä†"/>
        <s v="Half Baked¬¨‚Ä†"/>
        <s v="New in Town¬¨‚Ä†"/>
        <s v="American Psycho¬¨‚Ä†"/>
        <s v="The Good Girl¬¨‚Ä†"/>
        <s v="The Boondock Saints II: All Saints Day¬¨‚Ä†"/>
        <s v="Enough Said¬¨‚Ä†"/>
        <s v="Easy A¬¨‚Ä†"/>
        <s v="Shadow of the Vampire¬¨‚Ä†"/>
        <s v="Prom¬¨‚Ä†"/>
        <s v="Held Up¬¨‚Ä†"/>
        <s v="Woman on Top¬¨‚Ä†"/>
        <s v="Anomalisa¬¨‚Ä†"/>
        <s v="Another Year¬¨‚Ä†"/>
        <s v="8 Women¬¨‚Ä†"/>
        <s v="Showdown in Little Tokyo¬¨‚Ä†"/>
        <s v="Clay Pigeons¬¨‚Ä†"/>
        <s v="It's Kind of a Funny Story¬¨‚Ä†"/>
        <s v="Made in Dagenham¬¨‚Ä†"/>
        <s v="When Did You Last See Your Father?¬¨‚Ä†"/>
        <s v="Prefontaine¬¨‚Ä†"/>
        <s v="The Secret of Kells¬¨‚Ä†"/>
        <s v="Begin Again¬¨‚Ä†"/>
        <s v="Down in the Valley¬¨‚Ä†"/>
        <s v="Brooklyn Rules¬¨‚Ä†"/>
        <s v="The Singing Detective¬¨‚Ä†"/>
        <s v="Fido¬¨‚Ä†"/>
        <s v="The Wendell Baker Story¬¨‚Ä†"/>
        <s v="Wild Target¬¨‚Ä†"/>
        <s v="Pathology¬¨‚Ä†"/>
        <s v="10th &amp; Wolf¬¨‚Ä†"/>
        <s v="Dear Wendy¬¨‚Ä†"/>
        <s v="Aloft¬¨‚Ä†"/>
        <s v="Akira¬¨‚Ä†"/>
        <s v="Imagine Me &amp; You¬¨‚Ä†"/>
        <s v="The Blood of Heroes¬¨‚Ä†"/>
        <s v="Driving Miss Daisy¬¨‚Ä†"/>
        <s v="Soul Food¬¨‚Ä†"/>
        <s v="Rumble in the Bronx¬¨‚Ä†"/>
        <s v="Thank You for Smoking¬¨‚Ä†"/>
        <s v="Hostel: Part II¬¨‚Ä†"/>
        <s v="An Education¬¨‚Ä†"/>
        <s v="The Hotel New Hampshire¬¨‚Ä†"/>
        <s v="Narc¬¨‚Ä†"/>
        <s v="Men with Brooms¬¨‚Ä†"/>
        <s v="Witless Protection¬¨‚Ä†"/>
        <s v="The Work and the Glory¬¨‚Ä†"/>
        <s v="Extract¬¨‚Ä†"/>
        <s v="Alias Betty¬¨‚Ä†"/>
        <s v="Code 46¬¨‚Ä†"/>
        <s v="Albert Nobbs¬¨‚Ä†"/>
        <s v="Ta Ra Rum Pum¬¨‚Ä†"/>
        <s v="Persepolis¬¨‚Ä†"/>
        <s v="The Neon Demon¬¨‚Ä†"/>
        <s v="Harry Brown¬¨‚Ä†"/>
        <s v="The Omega Code¬¨‚Ä†"/>
        <s v="Juno¬¨‚Ä†"/>
        <s v="Diamonds Are Forever¬¨‚Ä†"/>
        <s v="The Godfather¬¨‚Ä†"/>
        <s v="Flashdance¬¨‚Ä†"/>
        <s v="500 Days of Summer¬¨‚Ä†"/>
        <s v="The Piano¬¨‚Ä†"/>
        <s v="Magic Mike¬¨‚Ä†"/>
        <s v="Darkness Falls¬¨‚Ä†"/>
        <s v="Live and Let Die¬¨‚Ä†"/>
        <s v="My Dog Skip¬¨‚Ä†"/>
        <s v="Jumping the Broom¬¨‚Ä†"/>
        <s v="Good Night, and Good Luck.¬¨‚Ä†"/>
        <s v="Capote¬¨‚Ä†"/>
        <s v="Desperado¬¨‚Ä†"/>
        <s v="Logan's Run¬¨‚Ä†"/>
        <s v="The Man with the Golden Gun¬¨‚Ä†"/>
        <s v="Action Jackson¬¨‚Ä†"/>
        <s v="The Descent¬¨‚Ä†"/>
        <s v="Devil's Due¬¨‚Ä†"/>
        <s v="Flirting with Disaster¬¨‚Ä†"/>
        <s v="The Devil's Rejects¬¨‚Ä†"/>
        <s v="Dope¬¨‚Ä†"/>
        <s v="In Too Deep¬¨‚Ä†"/>
        <s v="House of 1000 Corpses¬¨‚Ä†"/>
        <s v="A Serious Man¬¨‚Ä†"/>
        <s v="Get Low¬¨‚Ä†"/>
        <s v="Warlock¬¨‚Ä†"/>
        <s v="Beyond the Lights¬¨‚Ä†"/>
        <s v="A Single Man¬¨‚Ä†"/>
        <s v="The Last Temptation of Christ¬¨‚Ä†"/>
        <s v="Outside Providence¬¨‚Ä†"/>
        <s v="Bride &amp; Prejudice¬¨‚Ä†"/>
        <s v="Rabbit-Proof Fence¬¨‚Ä†"/>
        <s v="Who's Your Caddy?¬¨‚Ä†"/>
        <s v="Split Second¬¨‚Ä†"/>
        <s v="The Other Side of Heaven¬¨‚Ä†"/>
        <s v="Veer-Zaara¬¨‚Ä†"/>
        <s v="Redbelt¬¨‚Ä†"/>
        <s v="Cyrus¬¨‚Ä†"/>
        <s v="A Dog of Flanders¬¨‚Ä†"/>
        <s v="Auto Focus¬¨‚Ä†"/>
        <s v="Factory Girl¬¨‚Ä†"/>
        <s v="We Need to Talk About Kevin¬¨‚Ä†"/>
        <s v="The Mighty Macs¬¨‚Ä†"/>
        <s v="Mother and Child¬¨‚Ä†"/>
        <s v="March or Die¬¨‚Ä†"/>
        <s v="Les visiteurs¬¨‚Ä†"/>
        <s v="Somewhere¬¨‚Ä†"/>
        <s v="Chairman of the Board¬¨‚Ä†"/>
        <s v="Hesher¬¨‚Ä†"/>
        <s v="Gerry¬¨‚Ä†"/>
        <s v="The Heart of Me¬¨‚Ä†"/>
        <s v="Freeheld¬¨‚Ä†"/>
        <s v="The Extra Man¬¨‚Ä†"/>
        <s v="Ca$h¬¨‚Ä†"/>
        <s v="Wah-Wah¬¨‚Ä†"/>
        <s v="Pale Rider¬¨‚Ä†"/>
        <s v="Dazed and Confused¬¨‚Ä†"/>
        <s v="Aimee &amp; Jaguar¬¨‚Ä†"/>
        <s v="The Chumscrubber¬¨‚Ä†"/>
        <s v="Shade¬¨‚Ä†"/>
        <s v="House at the End of the Street¬¨‚Ä†"/>
        <s v="Incendies¬¨‚Ä†"/>
        <s v="Remember Me, My Love¬¨‚Ä†"/>
        <s v="Elite Squad¬¨‚Ä†"/>
        <s v="Annabelle¬¨‚Ä†"/>
        <s v="Bran Nue Dae¬¨‚Ä†"/>
        <s v="Boyz n the Hood¬¨‚Ä†"/>
        <s v="La Bamba¬¨‚Ä†"/>
        <s v="Dressed to Kill¬¨‚Ä†"/>
        <s v="The Adventures of Huck Finn¬¨‚Ä†"/>
        <s v="Go¬¨‚Ä†"/>
        <s v="Friends with Money¬¨‚Ä†"/>
        <s v="Bats¬¨‚Ä†"/>
        <s v="Nowhere in Africa¬¨‚Ä†"/>
        <s v="Shame¬¨‚Ä†"/>
        <s v="Layer Cake¬¨‚Ä†"/>
        <s v="The Work and the Glory II: American Zion¬¨‚Ä†"/>
        <s v="The East¬¨‚Ä†"/>
        <s v="A Home at the End of the World¬¨‚Ä†"/>
        <s v="Aberdeen¬¨‚Ä†"/>
        <s v="The Messenger¬¨‚Ä†"/>
        <s v="Control¬¨‚Ä†"/>
        <s v="The Terminator¬¨‚Ä†"/>
        <s v="Good Bye Lenin!¬¨‚Ä†"/>
        <s v="The Damned United¬¨‚Ä†"/>
        <s v="Mallrats¬¨‚Ä†"/>
        <s v="Grease¬¨‚Ä†"/>
        <s v="Platoon¬¨‚Ä†"/>
        <s v="Fahrenheit 9/11¬¨‚Ä†"/>
        <s v="Butch Cassidy and the Sundance Kid¬¨‚Ä†"/>
        <s v="Mary Poppins¬¨‚Ä†"/>
        <s v="Ordinary People¬¨‚Ä†"/>
        <s v="West Side Story¬¨‚Ä†"/>
        <s v="Caddyshack¬¨‚Ä†"/>
        <s v="The Brothers¬¨‚Ä†"/>
        <s v="The Wood¬¨‚Ä†"/>
        <s v="The Usual Suspects¬¨‚Ä†"/>
        <s v="A Nightmare on Elm Street 5: The Dream Child¬¨‚Ä†"/>
        <s v="Van Wilder: Party Liaison¬¨‚Ä†"/>
        <s v="The Wrestler¬¨‚Ä†"/>
        <s v="Duel in the Sun¬¨‚Ä†"/>
        <s v="Best in Show¬¨‚Ä†"/>
        <s v="Escape from New York¬¨‚Ä†"/>
        <s v="School Daze¬¨‚Ä†"/>
        <s v="Daddy Day Camp¬¨‚Ä†"/>
        <s v="Mystic Pizza¬¨‚Ä†"/>
        <s v="Sliding Doors¬¨‚Ä†"/>
        <s v="Tales from the Hood¬¨‚Ä†"/>
        <s v="The Last King of Scotland¬¨‚Ä†"/>
        <s v="Halloween 5¬¨‚Ä†"/>
        <s v="Bernie¬¨‚Ä†"/>
        <s v="Dolphins and Whales 3D: Tribes of the Ocean¬¨‚Ä†"/>
        <s v="Pollock¬¨‚Ä†"/>
        <s v="200 Cigarettes¬¨‚Ä†"/>
        <s v="The Words¬¨‚Ä†"/>
        <s v="Casa de mi Padre¬¨‚Ä†"/>
        <s v="City Island¬¨‚Ä†"/>
        <s v="The Guard¬¨‚Ä†"/>
        <s v="College¬¨‚Ä†"/>
        <s v="The Virgin Suicides¬¨‚Ä†"/>
        <s v="Miss March¬¨‚Ä†"/>
        <s v="Wish I Was Here¬¨‚Ä†"/>
        <s v="Simply Irresistible¬¨‚Ä†"/>
        <s v="Hedwig and the Angry Inch¬¨‚Ä†"/>
        <s v="Only the Strong¬¨‚Ä†"/>
        <s v="Shattered Glass¬¨‚Ä†"/>
        <s v="Novocaine¬¨‚Ä†"/>
        <s v="The Wackness¬¨‚Ä†"/>
        <s v="Beastmaster 2: Through the Portal of Time¬¨‚Ä†"/>
        <s v="The 5th Quarter¬¨‚Ä†"/>
        <s v="The Greatest¬¨‚Ä†"/>
        <s v="Snow Flower and the Secret Fan¬¨‚Ä†"/>
        <s v="Come Early Morning¬¨‚Ä†"/>
        <s v="Lucky Break¬¨‚Ä†"/>
        <s v="Surfer, Dude¬¨‚Ä†"/>
        <s v="Deadfall¬¨‚Ä†"/>
        <s v="L'auberge espagnole¬¨‚Ä†"/>
        <s v="Song One¬¨‚Ä†"/>
        <s v="Winter in Wartime¬¨‚Ä†"/>
        <s v="The Protector¬¨‚Ä†"/>
        <s v="Bend It Like Beckham¬¨‚Ä†"/>
        <s v="Sunshine State¬¨‚Ä†"/>
        <s v="Crossover¬¨‚Ä†"/>
        <s v="[Rec] 2¬¨‚Ä†"/>
        <s v="The Sting¬¨‚Ä†"/>
        <s v="Chariots of Fire¬¨‚Ä†"/>
        <s v="Diary of a Mad Black Woman¬¨‚Ä†"/>
        <s v="Shine¬¨‚Ä†"/>
        <s v="Don Jon¬¨‚Ä†"/>
        <s v="Ghost World¬¨‚Ä†"/>
        <s v="Iris¬¨‚Ä†"/>
        <s v="The Chorus¬¨‚Ä†"/>
        <s v="Mambo Italiano¬¨‚Ä†"/>
        <s v="Wonderland¬¨‚Ä†"/>
        <s v="Do the Right Thing¬¨‚Ä†"/>
        <s v="Harvard Man¬¨‚Ä†"/>
        <s v="Le Havre¬¨‚Ä†"/>
        <s v="R100¬¨‚Ä†"/>
        <s v="Salvation Boulevard¬¨‚Ä†"/>
        <s v="The Ten¬¨‚Ä†"/>
        <s v="Headhunters¬¨‚Ä†"/>
        <s v="Saint Ralph¬¨‚Ä†"/>
        <s v="Insidious: Chapter 2¬¨‚Ä†"/>
        <s v="Saw II¬¨‚Ä†"/>
        <s v="10 Cloverfield Lane¬¨‚Ä†"/>
        <s v="Jackass: The Movie¬¨‚Ä†"/>
        <s v="Lights Out¬¨‚Ä†"/>
        <s v="Paranormal Activity 3¬¨‚Ä†"/>
        <s v="Ouija¬¨‚Ä†"/>
        <s v="A Nightmare on Elm Street 3: Dream Warriors¬¨‚Ä†"/>
        <s v="Instructions Not Included¬¨‚Ä†"/>
        <s v="Paranormal Activity 4¬¨‚Ä†"/>
        <s v="The Robe¬¨‚Ä†"/>
        <s v="Freddy's Dead: The Final Nightmare¬¨‚Ä†"/>
        <s v="Monster¬¨‚Ä†"/>
        <s v="Paranormal Activity: The Marked Ones¬¨‚Ä†"/>
        <s v="Dallas Buyers Club¬¨‚Ä†"/>
        <s v="The Lazarus Effect¬¨‚Ä†"/>
        <s v="Memento¬¨‚Ä†"/>
        <s v="Oculus¬¨‚Ä†"/>
        <s v="Clerks II¬¨‚Ä†"/>
        <s v="Billy Elliot¬¨‚Ä†"/>
        <s v="The Way Way Back¬¨‚Ä†"/>
        <s v="House Party 2¬¨‚Ä†"/>
        <s v="Doug's 1st Movie¬¨‚Ä†"/>
        <s v="The Apostle¬¨‚Ä†"/>
        <s v="Our Idiot Brother¬¨‚Ä†"/>
        <s v="The Players Club¬¨‚Ä†"/>
        <s v="As Above, So Below¬¨‚Ä†"/>
        <s v="Addicted¬¨‚Ä†"/>
        <s v="Eve's Bayou¬¨‚Ä†"/>
        <s v="Still Alice¬¨‚Ä†"/>
        <s v="Friday the 13th Part VIII: Jason Takes Manhattan¬¨‚Ä†"/>
        <s v="My Big Fat Greek Wedding¬¨‚Ä†"/>
        <s v="Spring Breakers¬¨‚Ä†"/>
        <s v="Halloween: The Curse of Michael Myers¬¨‚Ä†"/>
        <s v="Y Tu Mam‚àö¬∞ Tambi‚àö¬©n¬¨‚Ä†"/>
        <s v="Shaun of the Dead¬¨‚Ä†"/>
        <s v="The Haunting of Molly Hartley¬¨‚Ä†"/>
        <s v="Lone Star¬¨‚Ä†"/>
        <s v="Halloween 4: The Return of Michael Myers¬¨‚Ä†"/>
        <s v="April Fool's Day¬¨‚Ä†"/>
        <s v="Diner¬¨‚Ä†"/>
        <s v="Lone Wolf McQuade¬¨‚Ä†"/>
        <s v="Apollo 18¬¨‚Ä†"/>
        <s v="Sunshine Cleaning¬¨‚Ä†"/>
        <s v="No Escape¬¨‚Ä†"/>
        <s v="Fifty Shades of Black¬¨‚Ä†"/>
        <s v="Not Easily Broken¬¨‚Ä†"/>
        <s v="The Perfect Match¬¨‚Ä†"/>
        <s v="Digimon: The Movie¬¨‚Ä†"/>
        <s v="Saved!¬¨‚Ä†"/>
        <s v="The Barbarian Invasions¬¨‚Ä†"/>
        <s v="The Forsaken¬¨‚Ä†"/>
        <s v="UHF¬¨‚Ä†"/>
        <s v="Slums of Beverly Hills¬¨‚Ä†"/>
        <s v="Made¬¨‚Ä†"/>
        <s v="Moon¬¨‚Ä†"/>
        <s v="Sea Rex 3D: Journey to a Prehistoric World¬¨‚Ä†"/>
        <s v="The Sweet Hereafter¬¨‚Ä†"/>
        <s v="Of Gods and Men¬¨‚Ä†"/>
        <s v="Bottle Shock¬¨‚Ä†"/>
        <s v="Heavenly Creatures¬¨‚Ä†"/>
        <s v="90 Minutes in Heaven¬¨‚Ä†"/>
        <s v="Everything Must Go¬¨‚Ä†"/>
        <s v="Zero Effect¬¨‚Ä†"/>
        <s v="The Machinist¬¨‚Ä†"/>
        <s v="Light Sleeper¬¨‚Ä†"/>
        <s v="Kill the Messenger¬¨‚Ä†"/>
        <s v="Rabbit Hole¬¨‚Ä†"/>
        <s v="Party Monster¬¨‚Ä†"/>
        <s v="Green Room¬¨‚Ä†"/>
        <s v="Atlas Shrugged: Who Is John Galt?¬¨‚Ä†"/>
        <s v="Bottle Rocket¬¨‚Ä†"/>
        <s v="Albino Alligator¬¨‚Ä†"/>
        <s v="Lovely, Still¬¨‚Ä†"/>
        <s v="Desert Blue¬¨‚Ä†"/>
        <s v="The Visit¬¨‚Ä†"/>
        <s v="Redacted¬¨‚Ä†"/>
        <s v="Fascination¬¨‚Ä†"/>
        <s v="Rudderless¬¨‚Ä†"/>
        <s v="I Served the King of England¬¨‚Ä†"/>
        <s v="Soul Kitchen¬¨‚Ä†"/>
        <s v="Sling Blade¬¨‚Ä†"/>
        <s v="Hostel¬¨‚Ä†"/>
        <s v="Tristram Shandy: A Cock and Bull Story¬¨‚Ä†"/>
        <s v="Take Shelter¬¨‚Ä†"/>
        <s v="Lady in White¬¨‚Ä†"/>
        <s v="The Texas Chainsaw Massacre 2¬¨‚Ä†"/>
        <s v="Only God Forgives¬¨‚Ä†"/>
        <s v="The Names of Love¬¨‚Ä†"/>
        <s v="Savage Grace¬¨‚Ä†"/>
        <s v="Police Academy¬¨‚Ä†"/>
        <s v="Four Weddings and a Funeral¬¨‚Ä†"/>
        <s v="25th Hour¬¨‚Ä†"/>
        <s v="Bound¬¨‚Ä†"/>
        <s v="Requiem for a Dream¬¨‚Ä†"/>
        <s v="Tango¬¨‚Ä†"/>
        <s v="Moms' Night Out¬¨‚Ä†"/>
        <s v="Donnie Darko¬¨‚Ä†"/>
        <s v="Character¬¨‚Ä†"/>
        <s v="Spun¬¨‚Ä†"/>
        <s v="Lady Vengeance¬¨‚Ä†"/>
        <s v="Mean Machine¬¨‚Ä†"/>
        <s v="Exiled¬¨‚Ä†"/>
        <s v="After.Life¬¨‚Ä†"/>
        <s v="One Flew Over the Cuckoo's Nest¬¨‚Ä†"/>
        <s v="Falcon Rising¬¨‚Ä†"/>
        <s v="The Sweeney¬¨‚Ä†"/>
        <s v="Whale Rider¬¨‚Ä†"/>
        <s v="Paa¬¨‚Ä†"/>
        <s v="Night Watch¬¨‚Ä†"/>
        <s v="The Crying Game¬¨‚Ä†"/>
        <s v="Porky's¬¨‚Ä†"/>
        <s v="Survival of the Dead¬¨‚Ä†"/>
        <s v="Lost in Translation¬¨‚Ä†"/>
        <s v="Annie Hall¬¨‚Ä†"/>
        <s v="The Greatest Show on Earth¬¨‚Ä†"/>
        <s v="Monster's Ball¬¨‚Ä†"/>
        <s v="Maggie¬¨‚Ä†"/>
        <s v="Leaving Las Vegas¬¨‚Ä†"/>
        <s v="The Boy Next Door¬¨‚Ä†"/>
        <s v="The Kids Are All Right¬¨‚Ä†"/>
        <s v="They Live¬¨‚Ä†"/>
        <s v="The Last Exorcism Part II¬¨‚Ä†"/>
        <s v="Boyhood¬¨‚Ä†"/>
        <s v="Scoop¬¨‚Ä†"/>
        <s v="The Wash¬¨‚Ä†"/>
        <s v="3 Strikes¬¨‚Ä†"/>
        <s v="The Cooler¬¨‚Ä†"/>
        <s v="The Night Listener¬¨‚Ä†"/>
        <s v="The Orphanage¬¨‚Ä†"/>
        <s v="A Haunted House 2¬¨‚Ä†"/>
        <s v="The Rules of Attraction¬¨‚Ä†"/>
        <s v="Four Rooms¬¨‚Ä†"/>
        <s v="Secretary¬¨‚Ä†"/>
        <s v="The Real Cancun¬¨‚Ä†"/>
        <s v="Talk Radio¬¨‚Ä†"/>
        <s v="Waiting for Guffman¬¨‚Ä†"/>
        <s v="Love Stinks¬¨‚Ä†"/>
        <s v="You Kill Me¬¨‚Ä†"/>
        <s v="Thumbsucker¬¨‚Ä†"/>
        <s v="Mirrormask¬¨‚Ä†"/>
        <s v="Samsara¬¨‚Ä†"/>
        <s v="The Barbarians¬¨‚Ä†"/>
        <s v="Poolhall Junkies¬¨‚Ä†"/>
        <s v="The Loss of Sexual Innocence¬¨‚Ä†"/>
        <s v="Joe¬¨‚Ä†"/>
        <s v="Shooting Fish¬¨‚Ä†"/>
        <s v="Prison¬¨‚Ä†"/>
        <s v="Psycho Beach Party¬¨‚Ä†"/>
        <s v="The Big Tease¬¨‚Ä†"/>
        <s v="Buen D‚àö‚â†a, Ram‚àö‚â•n¬¨‚Ä†"/>
        <s v="Trust¬¨‚Ä†"/>
        <s v="An Everlasting Piece¬¨‚Ä†"/>
        <s v="Among Giants¬¨‚Ä†"/>
        <s v="Adore¬¨‚Ä†"/>
        <s v="Mondays in the Sun¬¨‚Ä†"/>
        <s v="Stake Land¬¨‚Ä†"/>
        <s v="The Last Time I Committed Suicide¬¨‚Ä†"/>
        <s v="Futuro Beach¬¨‚Ä†"/>
        <s v="Inescapable¬¨‚Ä†"/>
        <s v="Gone with the Wind¬¨‚Ä†"/>
        <s v="Desert Dancer¬¨‚Ä†"/>
        <s v="Major Dundee¬¨‚Ä†"/>
        <s v="Annie Get Your Gun¬¨‚Ä†"/>
        <s v="Defendor¬¨‚Ä†"/>
        <s v="The Pirate¬¨‚Ä†"/>
        <s v="The Good Heart¬¨‚Ä†"/>
        <s v="The History Boys¬¨‚Ä†"/>
        <s v="The Full Monty¬¨‚Ä†"/>
        <s v="Airplane!¬¨‚Ä†"/>
        <s v="Friday¬¨‚Ä†"/>
        <s v="Menace II Society¬¨‚Ä†"/>
        <s v="Creepshow 2¬¨‚Ä†"/>
        <s v="The Witch¬¨‚Ä†"/>
        <s v="I Got the Hook Up¬¨‚Ä†"/>
        <s v="She's the One¬¨‚Ä†"/>
        <s v="Gods and Monsters¬¨‚Ä†"/>
        <s v="The Secret in Their Eyes¬¨‚Ä†"/>
        <s v="Evil Dead II¬¨‚Ä†"/>
        <s v="Pootie Tang¬¨‚Ä†"/>
        <s v="La otra conquista¬¨‚Ä†"/>
        <s v="Trollhunter¬¨‚Ä†"/>
        <s v="Ira &amp; Abby¬¨‚Ä†"/>
        <s v="Winter Passing¬¨‚Ä†"/>
        <s v="D.E.B.S.¬¨‚Ä†"/>
        <s v="The Masked Saint¬¨‚Ä†"/>
        <s v="Time to Choose¬¨‚Ä†"/>
        <s v="March of the Penguins¬¨‚Ä†"/>
        <s v="Margin Call¬¨‚Ä†"/>
        <s v="Choke¬¨‚Ä†"/>
        <s v="Whiplash¬¨‚Ä†"/>
        <s v="City of God¬¨‚Ä†"/>
        <s v="Human Traffic¬¨‚Ä†"/>
        <s v="The Hunt¬¨‚Ä†"/>
        <s v="Bella¬¨‚Ä†"/>
        <s v="Dreaming of Joseph Lees¬¨‚Ä†"/>
        <s v="Maria Full of Grace¬¨‚Ä†"/>
        <s v="Beginners¬¨‚Ä†"/>
        <s v="Animal House¬¨‚Ä†"/>
        <s v="Goldfinger¬¨‚Ä†"/>
        <s v="Trainspotting¬¨‚Ä†"/>
        <s v="The Original Kings of Comedy¬¨‚Ä†"/>
        <s v="Paranormal Activity 2¬¨‚Ä†"/>
        <s v="Waking Ned Devine¬¨‚Ä†"/>
        <s v="Bowling for Columbine¬¨‚Ä†"/>
        <s v="A Nightmare on Elm Street 2: Freddy's Revenge¬¨‚Ä†"/>
        <s v="A Room with a View¬¨‚Ä†"/>
        <s v="The Purge¬¨‚Ä†"/>
        <s v="Sinister¬¨‚Ä†"/>
        <s v="Martin Lawrence Live: Runteldat¬¨‚Ä†"/>
        <s v="Air Bud¬¨‚Ä†"/>
        <s v="Jason Lives: Friday the 13th Part VI¬¨‚Ä†"/>
        <s v="The Bridge on the River Kwai¬¨‚Ä†"/>
        <s v="Spaced Invaders¬¨‚Ä†"/>
        <s v="Jason Goes to Hell: The Final Friday¬¨‚Ä†"/>
        <s v="Dave Chappelle's Block Party¬¨‚Ä†"/>
        <s v="Next Day Air¬¨‚Ä†"/>
        <s v="Phat Girlz¬¨‚Ä†"/>
        <s v="Before Midnight¬¨‚Ä†"/>
        <s v="Teen Wolf Too¬¨‚Ä†"/>
        <s v="Phantasm II¬¨‚Ä†"/>
        <s v="Real Women Have Curves¬¨‚Ä†"/>
        <s v="East Is East¬¨‚Ä†"/>
        <s v="Whipped¬¨‚Ä†"/>
        <s v="Kama Sutra: A Tale of Love¬¨‚Ä†"/>
        <s v="Warlock: The Armageddon¬¨‚Ä†"/>
        <s v="8 Heads in a Duffel Bag¬¨‚Ä†"/>
        <s v="Thirteen Conversations About One Thing¬¨‚Ä†"/>
        <s v="Jawbreaker¬¨‚Ä†"/>
        <s v="Basquiat¬¨‚Ä†"/>
        <s v="Tsotsi¬¨‚Ä†"/>
        <s v="Happiness¬¨‚Ä†"/>
        <s v="DysFunktional Family¬¨‚Ä†"/>
        <s v="Tusk¬¨‚Ä†"/>
        <s v="Oldboy¬¨‚Ä†"/>
        <s v="Letters to God¬¨‚Ä†"/>
        <s v="Hobo with a Shotgun¬¨‚Ä†"/>
        <s v="Compadres¬¨‚Ä†"/>
        <s v="Love's Abiding Joy¬¨‚Ä†"/>
        <s v="Bachelorette¬¨‚Ä†"/>
        <s v="Tim and Eric's Billion Dollar Movie¬¨‚Ä†"/>
        <s v="Summer Storm¬¨‚Ä†"/>
        <s v="Fort McCoy¬¨‚Ä†"/>
        <s v="Chain Letter¬¨‚Ä†"/>
        <s v="Just Looking¬¨‚Ä†"/>
        <s v="The Divide¬¨‚Ä†"/>
        <s v="Tanner Hall¬¨‚Ä†"/>
        <s v="Central Station¬¨‚Ä†"/>
        <s v="Boynton Beach Club¬¨‚Ä†"/>
        <s v="Freakonomics¬¨‚Ä†"/>
        <s v="High Tension¬¨‚Ä†"/>
        <s v="Hustle &amp; Flow¬¨‚Ä†"/>
        <s v="Some Like It Hot¬¨‚Ä†"/>
        <s v="Friday the 13th Part VII: The New Blood¬¨‚Ä†"/>
        <s v="The Wizard of Oz¬¨‚Ä†"/>
        <s v="Young Frankenstein¬¨‚Ä†"/>
        <s v="Diary of the Dead¬¨‚Ä†"/>
        <s v="Ulee's Gold¬¨‚Ä†"/>
        <s v="Blazing Saddles¬¨‚Ä†"/>
        <s v="Friday the 13th: The Final Chapter¬¨‚Ä†"/>
        <s v="Maurice¬¨‚Ä†"/>
        <s v="Beer League¬¨‚Ä†"/>
        <s v="Timecrimes¬¨‚Ä†"/>
        <s v="A Haunted House¬¨‚Ä†"/>
        <s v="2016: Obama's America¬¨‚Ä†"/>
        <s v="That Thing You Do!¬¨‚Ä†"/>
        <s v="Halloween III: Season of the Witch¬¨‚Ä†"/>
        <s v="Kevin Hart: Let Me Explain¬¨‚Ä†"/>
        <s v="My Own Private Idaho¬¨‚Ä†"/>
        <s v="Garden State¬¨‚Ä†"/>
        <s v="Before Sunrise¬¨‚Ä†"/>
        <s v="Jesus' Son¬¨‚Ä†"/>
        <s v="Robot &amp; Frank¬¨‚Ä†"/>
        <s v="My Life Without Me¬¨‚Ä†"/>
        <s v="The Spectacular Now¬¨‚Ä†"/>
        <s v="Marilyn Hotchkiss' Ballroom Dancing and Charm School¬¨‚Ä†"/>
        <s v="Religulous¬¨‚Ä†"/>
        <s v="Fuel¬¨‚Ä†"/>
        <s v="Valley of the Heart's Delight¬¨‚Ä†"/>
        <s v="Eye of the Dolphin¬¨‚Ä†"/>
        <s v="8: The Mormon Proposition¬¨‚Ä†"/>
        <s v="The Other End of the Line¬¨‚Ä†"/>
        <s v="Anatomy¬¨‚Ä†"/>
        <s v="Sleep Dealer¬¨‚Ä†"/>
        <s v="Super¬¨‚Ä†"/>
        <s v="Get on the Bus¬¨‚Ä†"/>
        <s v="Thr3e¬¨‚Ä†"/>
        <s v="This Is England¬¨‚Ä†"/>
        <s v="Go for It!¬¨‚Ä†"/>
        <s v="Fantasia¬¨‚Ä†"/>
        <s v="Friday the 13th Part III¬¨‚Ä†"/>
        <s v="Friday the 13th: A New Beginning¬¨‚Ä†"/>
        <s v="The Last Sin Eater¬¨‚Ä†"/>
        <s v="Do You Believe?¬¨‚Ä†"/>
        <s v="The Best Years of Our Lives¬¨‚Ä†"/>
        <s v="Elling¬¨‚Ä†"/>
        <s v="Mi America¬¨‚Ä†"/>
        <s v="From Russia with Love¬¨‚Ä†"/>
        <s v="The Toxic Avenger Part II¬¨‚Ä†"/>
        <s v="It Follows¬¨‚Ä†"/>
        <s v="Mad Max 2: The Road Warrior¬¨‚Ä†"/>
        <s v="The Legend of Drunken Master¬¨‚Ä†"/>
        <s v="Boys Don't Cry¬¨‚Ä†"/>
        <s v="Silent House¬¨‚Ä†"/>
        <s v="The Lives of Others¬¨‚Ä†"/>
        <s v="Courageous¬¨‚Ä†"/>
        <s v="The Triplets of Belleville¬¨‚Ä†"/>
        <s v="Smoke Signals¬¨‚Ä†"/>
        <s v="Before Sunset¬¨‚Ä†"/>
        <s v="Amores Perros¬¨‚Ä†"/>
        <s v="Thirteen¬¨‚Ä†"/>
        <s v="Winter's Bone¬¨‚Ä†"/>
        <s v="Me and You and Everyone We Know¬¨‚Ä†"/>
        <s v="We Are Your Friends¬¨‚Ä†"/>
        <s v="Harsh Times¬¨‚Ä†"/>
        <s v="Captive¬¨‚Ä†"/>
        <s v="Full Frontal¬¨‚Ä†"/>
        <s v="Witchboard¬¨‚Ä†"/>
        <s v="Shortbus¬¨‚Ä†"/>
        <s v="Waltz with Bashir¬¨‚Ä†"/>
        <s v="The Book of Mormon Movie, Volume 1: The Journey¬¨‚Ä†"/>
        <s v="No End in Sight¬¨‚Ä†"/>
        <s v="The Diary of a Teenage Girl¬¨‚Ä†"/>
        <s v="In the Shadow of the Moon¬¨‚Ä†"/>
        <s v="Inside Deep Throat¬¨‚Ä†"/>
        <s v="The Virginity Hit¬¨‚Ä†"/>
        <s v="House of D¬¨‚Ä†"/>
        <s v="Six-String Samurai¬¨‚Ä†"/>
        <s v="Saint John of Las Vegas¬¨‚Ä†"/>
        <s v="Stonewall¬¨‚Ä†"/>
        <s v="The Missing Person¬¨‚Ä†"/>
        <s v="London¬¨‚Ä†"/>
        <s v="Sherrybaby¬¨‚Ä†"/>
        <s v="Gangster's Paradise: Jerusalema¬¨‚Ä†"/>
        <s v="The Lady from Shanghai¬¨‚Ä†"/>
        <s v="The Ghastly Love of Johnny X¬¨‚Ä†"/>
        <s v="River's Edge¬¨‚Ä†"/>
        <s v="Northfork¬¨‚Ä†"/>
        <s v="Buried¬¨‚Ä†"/>
        <s v="One to Another¬¨‚Ä†"/>
        <s v="Man on Wire¬¨‚Ä†"/>
        <s v="Brotherly Love¬¨‚Ä†"/>
        <s v="The Last Exorcism¬¨‚Ä†"/>
        <s v="El crimen del padre Amaro¬¨‚Ä†"/>
        <s v="Beasts of the Southern Wild¬¨‚Ä†"/>
        <s v="Songcatcher¬¨‚Ä†"/>
        <s v="The Greatest Movie Ever Sold¬¨‚Ä†"/>
        <s v="Travelers and Magicians¬¨‚Ä†"/>
        <s v="Run Lola Run¬¨‚Ä†"/>
        <s v="May¬¨‚Ä†"/>
        <s v="In the Bedroom¬¨‚Ä†"/>
        <s v="I Spit on Your Grave¬¨‚Ä†"/>
        <s v="Happy, Texas¬¨‚Ä†"/>
        <s v="My Summer of Love¬¨‚Ä†"/>
        <s v="The Lunchbox¬¨‚Ä†"/>
        <s v="Yes¬¨‚Ä†"/>
        <s v="Foolish¬¨‚Ä†"/>
        <s v="Caramel¬¨‚Ä†"/>
        <s v="The Bubble¬¨‚Ä†"/>
        <s v="Dil Jo Bhi Kahey...¬¨‚Ä†"/>
        <s v="Mississippi Mermaid¬¨‚Ä†"/>
        <s v="I Love Your Work¬¨‚Ä†"/>
        <s v="Waitress¬¨‚Ä†"/>
        <s v="Bloodsport¬¨‚Ä†"/>
        <s v="Kids¬¨‚Ä†"/>
        <s v="The Squid and the Whale¬¨‚Ä†"/>
        <s v="Kissing Jessica Stein¬¨‚Ä†"/>
        <s v="Exotica¬¨‚Ä†"/>
        <s v="Buffalo '66¬¨‚Ä†"/>
        <s v="Insidious¬¨‚Ä†"/>
        <s v="Nine Queens¬¨‚Ä†"/>
        <s v="The Ballad of Jack and Rose¬¨‚Ä†"/>
        <s v="The To Do List¬¨‚Ä†"/>
        <s v="Killing Zoe¬¨‚Ä†"/>
        <s v="The Believer¬¨‚Ä†"/>
        <s v="Session 9¬¨‚Ä†"/>
        <s v="I Want Someone to Eat Cheese With¬¨‚Ä†"/>
        <s v="Modern Times¬¨‚Ä†"/>
        <s v="Stolen Summer¬¨‚Ä†"/>
        <s v="My Name Is Bruce¬¨‚Ä†"/>
        <s v="The Salon¬¨‚Ä†"/>
        <s v="Road Hard¬¨‚Ä†"/>
        <s v="Amigo¬¨‚Ä†"/>
        <s v="Pontypool¬¨‚Ä†"/>
        <s v="Trucker¬¨‚Ä†"/>
        <s v="The Lords of Salem¬¨‚Ä†"/>
        <s v="Snow White and the Seven Dwarfs¬¨‚Ä†"/>
        <s v="The Holy Girl¬¨‚Ä†"/>
        <s v="Incident at Loch Ness¬¨‚Ä†"/>
        <s v="Lock, Stock and Two Smoking Barrels¬¨‚Ä†"/>
        <s v="The Celebration¬¨‚Ä†"/>
        <s v="Trees Lounge¬¨‚Ä†"/>
        <s v="Journey from the Fall¬¨‚Ä†"/>
        <s v="The Basket¬¨‚Ä†"/>
        <s v="Eddie: The Sleepwalking Cannibal¬¨‚Ä†"/>
        <s v="The Hebrew Hammer¬¨‚Ä†"/>
        <s v="Neal 'N' Nikki¬¨‚Ä†"/>
        <s v="Friday the 13th Part 2¬¨‚Ä†"/>
        <s v="Filly Brown¬¨‚Ä†"/>
        <s v="Sex, Lies, and Videotape¬¨‚Ä†"/>
        <s v="Saw¬¨‚Ä†"/>
        <s v="Super Troopers¬¨‚Ä†"/>
        <s v="The Amazing Catfish¬¨‚Ä†"/>
        <s v="Monsoon Wedding¬¨‚Ä†"/>
        <s v="You Can Count on Me¬¨‚Ä†"/>
        <s v="But I'm a Cheerleader¬¨‚Ä†"/>
        <s v="Home Run¬¨‚Ä†"/>
        <s v="Reservoir Dogs¬¨‚Ä†"/>
        <s v="The Good, the Bad and the Ugly¬¨‚Ä†"/>
        <s v="The Second Mother¬¨‚Ä†"/>
        <s v="Blue Like Jazz¬¨‚Ä†"/>
        <s v="Down and Out with the Dolls¬¨‚Ä†"/>
        <s v="Pink Ribbons, Inc.¬¨‚Ä†"/>
        <s v="Certifiably Jonathan¬¨‚Ä†"/>
        <s v="The Knife of Don Juan¬¨‚Ä†"/>
        <s v="Airborne¬¨‚Ä†"/>
        <s v="Waiting...¬¨‚Ä†"/>
        <s v="Dead Man's Shoes¬¨‚Ä†"/>
        <s v="From a Whisper to a Scream¬¨‚Ä†"/>
        <s v="Dracula: Pages from a Virgin's Diary¬¨‚Ä†"/>
        <s v="Beyond the Black Rainbow¬¨‚Ä†"/>
        <s v="The Raid: Redemption¬¨‚Ä†"/>
        <s v="Rocky¬¨‚Ä†"/>
        <s v="Unfriended¬¨‚Ä†"/>
        <s v="The Howling¬¨‚Ä†"/>
        <s v="Dr. No¬¨‚Ä†"/>
        <s v="Chernobyl Diaries¬¨‚Ä†"/>
        <s v="Hellraiser¬¨‚Ä†"/>
        <s v="God's Not Dead 2¬¨‚Ä†"/>
        <s v="Cry_Wolf¬¨‚Ä†"/>
        <s v="Godzilla 2000¬¨‚Ä†"/>
        <s v="Blue Valentine¬¨‚Ä†"/>
        <s v="Transamerica¬¨‚Ä†"/>
        <s v="The Devil Inside¬¨‚Ä†"/>
        <s v="Beyond the Valley of the Dolls¬¨‚Ä†"/>
        <s v="The Green Inferno¬¨‚Ä†"/>
        <s v="The Sessions¬¨‚Ä†"/>
        <s v="Next Stop Wonderland¬¨‚Ä†"/>
        <s v="Frozen River¬¨‚Ä†"/>
        <s v="20 Feet from Stardom¬¨‚Ä†"/>
        <s v="Two Girls and a Guy¬¨‚Ä†"/>
        <s v="Walking and Talking¬¨‚Ä†"/>
        <s v="Who Killed the Electric Car?¬¨‚Ä†"/>
        <s v="The Broken Hearts Club: A Romantic Comedy¬¨‚Ä†"/>
        <s v="Slam¬¨‚Ä†"/>
        <s v="Brigham City¬¨‚Ä†"/>
        <s v="Fiza¬¨‚Ä†"/>
        <s v="Orgazmo¬¨‚Ä†"/>
        <s v="All the Real Girls¬¨‚Ä†"/>
        <s v="Dream with the Fishes¬¨‚Ä†"/>
        <s v="Blue Car¬¨‚Ä†"/>
        <s v="Luminarias¬¨‚Ä†"/>
        <s v="Wristcutters: A Love Story¬¨‚Ä†"/>
        <s v="The Battle of Shaker Heights¬¨‚Ä†"/>
        <s v="The Act of Killing¬¨‚Ä†"/>
        <s v="Taxi to the Dark Side¬¨‚Ä†"/>
        <s v="Once in a Lifetime: The Extraordinary Story of the New York Cosmos¬¨‚Ä†"/>
        <s v="Antarctica: A Year on Ice¬¨‚Ä†"/>
        <s v="A Lego Brickumentary¬¨‚Ä†"/>
        <s v="Hardflip¬¨‚Ä†"/>
        <s v="Chocolate: Deep Dark Secrets¬¨‚Ä†"/>
        <s v="The House of the Devil¬¨‚Ä†"/>
        <s v="The Perfect Host¬¨‚Ä†"/>
        <s v="Safe Men¬¨‚Ä†"/>
        <s v="The Specials¬¨‚Ä†"/>
        <s v="Alone with Her¬¨‚Ä†"/>
        <s v="Creative Control¬¨‚Ä†"/>
        <s v="Special¬¨‚Ä†"/>
        <s v="In Her Line of Fire¬¨‚Ä†"/>
        <s v="The Jimmy Show¬¨‚Ä†"/>
        <s v="On the Waterfront¬¨‚Ä†"/>
        <s v="L!fe Happens¬¨‚Ä†"/>
        <s v="4 Months, 3 Weeks and 2 Days¬¨‚Ä†"/>
        <s v="Hard Candy¬¨‚Ä†"/>
        <s v="The Quiet¬¨‚Ä†"/>
        <s v="Fruitvale Station¬¨‚Ä†"/>
        <s v="The Brass Teapot¬¨‚Ä†"/>
        <s v="The Hammer¬¨‚Ä†"/>
        <s v="Latter Days¬¨‚Ä†"/>
        <s v="For a Good Time, Call...¬¨‚Ä†"/>
        <s v="Time Changer¬¨‚Ä†"/>
        <s v="A Separation¬¨‚Ä†"/>
        <s v="Welcome to the Dollhouse¬¨‚Ä†"/>
        <s v="Ruby in Paradise¬¨‚Ä†"/>
        <s v="Raising Victor Vargas¬¨‚Ä†"/>
        <s v="Deterrence¬¨‚Ä†"/>
        <s v="Not Cool¬¨‚Ä†"/>
        <s v="Dead Snow¬¨‚Ä†"/>
        <s v="Saints and Soldiers¬¨‚Ä†"/>
        <s v="American Graffiti¬¨‚Ä†"/>
        <s v="Aqua Teen Hunger Force Colon Movie Film for Theaters¬¨‚Ä†"/>
        <s v="Safety Not Guaranteed¬¨‚Ä†"/>
        <s v="Kill List¬¨‚Ä†"/>
        <s v="The Innkeepers¬¨‚Ä†"/>
        <s v="Interview with the Assassin¬¨‚Ä†"/>
        <s v="Donkey Punch¬¨‚Ä†"/>
        <s v="Hoop Dreams¬¨‚Ä†"/>
        <s v="L.I.E.¬¨‚Ä†"/>
        <s v="Half Nelson¬¨‚Ä†"/>
        <s v="Naturally Native¬¨‚Ä†"/>
        <s v="Hav Plenty¬¨‚Ä†"/>
        <s v="Top Hat¬¨‚Ä†"/>
        <s v="The Blair Witch Project¬¨‚Ä†"/>
        <s v="Woodstock¬¨‚Ä†"/>
        <s v="Mercy Streets¬¨‚Ä†"/>
        <s v="Arnolds Park¬¨‚Ä†"/>
        <s v="Broken Vessels¬¨‚Ä†"/>
        <s v="A Hard Day's Night¬¨‚Ä†"/>
        <s v="The Harvest/La Cosecha¬¨‚Ä†"/>
        <s v="Fireproof¬¨‚Ä†"/>
        <s v="Benji¬¨‚Ä†"/>
        <s v="Open Water¬¨‚Ä†"/>
        <s v="Kingdom of the Spiders¬¨‚Ä†"/>
        <s v="The Station Agent¬¨‚Ä†"/>
        <s v="To Save a Life¬¨‚Ä†"/>
        <s v="Beyond the Mat¬¨‚Ä†"/>
        <s v="The Singles Ward¬¨‚Ä†"/>
        <s v="Osama¬¨‚Ä†"/>
        <s v="Sholem Aleichem: Laughing in the Darkness¬¨‚Ä†"/>
        <s v="Groove¬¨‚Ä†"/>
        <s v="The R.M.¬¨‚Ä†"/>
        <s v="Twin Falls Idaho¬¨‚Ä†"/>
        <s v="Mean Creek¬¨‚Ä†"/>
        <s v="Hurricane Streets¬¨‚Ä†"/>
        <s v="Never Again¬¨‚Ä†"/>
        <s v="Civil Brand¬¨‚Ä†"/>
        <s v="Lonesome Jim¬¨‚Ä†"/>
        <s v="Deceptive Practice: The Mysteries and Mentors of Ricky Jay¬¨‚Ä†"/>
        <s v="Seven Samurai¬¨‚Ä†"/>
        <s v="The Other Dream Team¬¨‚Ä†"/>
        <s v="Finishing the Game: The Search for a New Bruce Lee¬¨‚Ä†"/>
        <s v="Rubber¬¨‚Ä†"/>
        <s v="Kiss the Bride¬¨‚Ä†"/>
        <s v="The Slaughter Rule¬¨‚Ä†"/>
        <s v="Monsters¬¨‚Ä†"/>
        <s v="The Living Wake¬¨‚Ä†"/>
        <s v="Detention of the Dead¬¨‚Ä†"/>
        <s v="Born to Fly: Elizabeth Streb vs. Gravity¬¨‚Ä†"/>
        <s v="Straight Out of Brooklyn¬¨‚Ä†"/>
        <s v="Bloody Sunday¬¨‚Ä†"/>
        <s v="Conversations with Other Women¬¨‚Ä†"/>
        <s v="Poultrygeist: Night of the Chicken Dead¬¨‚Ä†"/>
        <s v="42nd Street¬¨‚Ä†"/>
        <s v="Metropolitan¬¨‚Ä†"/>
        <s v="As It Is in Heaven¬¨‚Ä†"/>
        <s v="Napoleon Dynamite¬¨‚Ä†"/>
        <s v="Blue Ruin¬¨‚Ä†"/>
        <s v="Paranormal Activity¬¨‚Ä†"/>
        <s v="Monty Python and the Holy Grail¬¨‚Ä†"/>
        <s v="Quincea‚àö¬±era¬¨‚Ä†"/>
        <s v="Gory Gory Hallelujah¬¨‚Ä†"/>
        <s v="Tarnation¬¨‚Ä†"/>
        <s v="I Want Your Money¬¨‚Ä†"/>
        <s v="The Beyond¬¨‚Ä†"/>
        <s v="What Happens in Vegas¬¨‚Ä†"/>
        <s v="Trekkies¬¨‚Ä†"/>
        <s v="The Broadway Melody¬¨‚Ä†"/>
        <s v="Maniac¬¨‚Ä†"/>
        <s v="Censored Voices¬¨‚Ä†"/>
        <s v="Murderball¬¨‚Ä†"/>
        <s v="American Ninja 2: The Confrontation¬¨‚Ä†"/>
        <s v="Tumbleweeds¬¨‚Ä†"/>
        <s v="The Prophecy¬¨‚Ä†"/>
        <s v="When the Cat's Away¬¨‚Ä†"/>
        <s v="Pieces of April¬¨‚Ä†"/>
        <s v="Old Joy¬¨‚Ä†"/>
        <s v="Wendy and Lucy¬¨‚Ä†"/>
        <s v="Ayurveda: Art of Being¬¨‚Ä†"/>
        <s v="Nothing But a Man¬¨‚Ä†"/>
        <s v="First Love, Last Rites¬¨‚Ä†"/>
        <s v="Fighting Tommy Riley¬¨‚Ä†"/>
        <s v="Locker 13¬¨‚Ä†"/>
        <s v="Compliance¬¨‚Ä†"/>
        <s v="Chasing Amy¬¨‚Ä†"/>
        <s v="Lovely &amp; Amazing¬¨‚Ä†"/>
        <s v="Better Luck Tomorrow¬¨‚Ä†"/>
        <s v="The Incredibly True Adventure of Two Girls in Love¬¨‚Ä†"/>
        <s v="Chuck &amp; Buck¬¨‚Ä†"/>
        <s v="American Desi¬¨‚Ä†"/>
        <s v="Cube¬¨‚Ä†"/>
        <s v="Love and Other Catastrophes¬¨‚Ä†"/>
        <s v="I Married a Strange Person!¬¨‚Ä†"/>
        <s v="November¬¨‚Ä†"/>
        <s v="Like Crazy¬¨‚Ä†"/>
        <s v="Sugar Town¬¨‚Ä†"/>
        <s v="The Canyons¬¨‚Ä†"/>
        <s v="The Sticky Fingers of Time¬¨‚Ä†"/>
        <s v="Burn¬¨‚Ä†"/>
        <s v="Urbania¬¨‚Ä†"/>
        <s v="The Beast from 20,000 Fathoms¬¨‚Ä†"/>
        <s v="Swingers¬¨‚Ä†"/>
        <s v="A Fistful of Dollars¬¨‚Ä†"/>
        <s v="Short Cut to Nirvana: Kumbh Mela¬¨‚Ä†"/>
        <s v="The Grace Card¬¨‚Ä†"/>
        <s v="Middle of Nowhere¬¨‚Ä†"/>
        <s v="The Business of Fancydancing¬¨‚Ä†"/>
        <s v="Call + Response¬¨‚Ä†"/>
        <s v="The Trials of Darryl Hunt¬¨‚Ä†"/>
        <s v="Children of Heaven¬¨‚Ä†"/>
        <s v="Weekend¬¨‚Ä†"/>
        <s v="She's Gotta Have It¬¨‚Ä†"/>
        <s v="Another Earth¬¨‚Ä†"/>
        <s v="Sweet Sweetback's Baadasssss Song¬¨‚Ä†"/>
        <s v="Tadpole¬¨‚Ä†"/>
        <s v="Once¬¨‚Ä†"/>
        <s v="The Woman Chaser¬¨‚Ä†"/>
        <s v="The Horse Boy¬¨‚Ä†"/>
        <s v="Antarctic Edge: 70¬¨‚àû South¬¨‚Ä†"/>
        <s v="Top Spin¬¨‚Ä†"/>
        <s v="Roger &amp; Me¬¨‚Ä†"/>
        <s v="Your Sister's Sister¬¨‚Ä†"/>
        <s v="Facing the Giants¬¨‚Ä†"/>
        <s v="The Gallows¬¨‚Ä†"/>
        <s v="Over the Hill to the Poorhouse¬¨‚Ä†"/>
        <s v="Hollywood Shuffle¬¨‚Ä†"/>
        <s v="The Lost Skeleton of Cadavra¬¨‚Ä†"/>
        <s v="Cheap Thrills¬¨‚Ä†"/>
        <s v="Pi¬¨‚Ä†"/>
        <s v="20 Dates¬¨‚Ä†"/>
        <s v="Super Size Me¬¨‚Ä†"/>
        <s v="The FP¬¨‚Ä†"/>
        <s v="Happy Christmas¬¨‚Ä†"/>
        <s v="The Brothers McMullen¬¨‚Ä†"/>
        <s v="Tiny Furniture¬¨‚Ä†"/>
        <s v="George Washington¬¨‚Ä†"/>
        <s v="Smiling Fish &amp; Goat on Fire¬¨‚Ä†"/>
        <s v="The Legend of God's Gun¬¨‚Ä†"/>
        <s v="Clerks¬¨‚Ä†"/>
        <s v="Pink Narcissus¬¨‚Ä†"/>
        <s v="In the Company of Men¬¨‚Ä†"/>
        <s v="Slacker¬¨‚Ä†"/>
        <s v="The Puffy Chair¬¨‚Ä†"/>
        <s v="Breaking Upwards¬¨‚Ä†"/>
        <s v="Pink Flamingos¬¨‚Ä†"/>
        <s v="Clean¬¨‚Ä†"/>
        <s v="The Circle¬¨‚Ä†"/>
        <s v="The Cure¬¨‚Ä†"/>
        <s v="Primer¬¨‚Ä†"/>
        <s v="Cavite¬¨‚Ä†"/>
        <s v="El Mariachi¬¨‚Ä†"/>
        <s v="Newlyweds¬¨‚Ä†"/>
        <s v="My Date with Drew¬¨‚Ä†"/>
        <s v="Asterix at the Olympic Games¬¨‚Ä†"/>
        <s v="Creepshow¬¨‚Ä†"/>
        <s v="Top Cat Begins¬¨‚Ä†"/>
        <s v="Red Dawn¬¨‚Ä†"/>
        <s v="Xi you ji zhi: Sun Wukong san da Baigu Jing¬¨‚Ä†"/>
        <s v="Lolita¬¨‚Ä†"/>
        <s v="Eye See You¬¨‚Ä†"/>
        <s v="First Blood¬¨‚Ä†"/>
        <s v="Inchon¬¨‚Ä†"/>
        <s v="Yours, Mine and Ours¬¨‚Ä†"/>
        <s v="Flash Gordon¬¨‚Ä†"/>
        <s v="Krull¬¨‚Ä†"/>
        <s v="Reds¬¨‚Ä†"/>
        <s v="1941¬¨‚Ä†"/>
        <s v="Sausage Party¬¨‚Ä†"/>
        <s v="Confessions of a Dangerous Mind¬¨‚Ä†"/>
        <s v="Florence Foster Jenkins¬¨‚Ä†"/>
        <s v="Captain Alatriste: The Spanish Musketeer¬¨‚Ä†"/>
        <s v="The NeverEnding Story¬¨‚Ä†"/>
        <s v="Return to Oz¬¨‚Ä†"/>
        <s v="Viy¬¨‚Ä†"/>
        <s v="The Omen¬¨‚Ä†"/>
        <s v="Lifeforce¬¨‚Ä†"/>
        <s v="Sheena¬¨‚Ä†"/>
        <s v="Carnage¬¨‚Ä†"/>
        <s v="Gandhi¬¨‚Ä†"/>
        <s v="Sorcerer¬¨‚Ä†"/>
        <s v="Underdogs¬¨‚Ä†"/>
        <s v="The French Connection¬¨‚Ä†"/>
        <s v="The Black Hole¬¨‚Ä†"/>
        <s v="Paint Your Wagon¬¨‚Ä†"/>
        <s v="Ladyhawke¬¨‚Ä†"/>
        <s v="Secret in Their Eyes¬¨‚Ä†"/>
        <s v="Shattered¬¨‚Ä†"/>
        <s v="Hands of Stone¬¨‚Ä†"/>
        <s v="The Shining¬¨‚Ä†"/>
        <s v="The Fall of the Roman Empire¬¨‚Ä†"/>
        <s v="Catch-22¬¨‚Ä†"/>
        <s v="Blow Out¬¨‚Ä†"/>
        <s v="The Informers¬¨‚Ä†"/>
        <s v="Day of the Dead¬¨‚Ä†"/>
        <s v="Red Sonja¬¨‚Ä†"/>
        <s v="Red Lights¬¨‚Ä†"/>
        <s v="55 Days at Peking¬¨‚Ä†"/>
        <s v="Damnation Alley¬¨‚Ä†"/>
        <s v="Meteor¬¨‚Ä†"/>
        <s v="Welcome to the Sticks¬¨‚Ä†"/>
        <s v="Hachi: A Dog's Tale¬¨‚Ä†"/>
        <s v="Ben-Hur¬¨‚Ä†"/>
        <s v="The Deer Hunter¬¨‚Ä†"/>
        <s v="Khumba¬¨‚Ä†"/>
        <s v="Dungeons &amp; Dragons: Wrath of the Dragon God¬¨‚Ä†"/>
        <s v="Broken Horses¬¨‚Ä†"/>
        <s v="Exorcist II: The Heretic¬¨‚Ä†"/>
        <s v="New York, New York¬¨‚Ä†"/>
        <s v="Quest for Fire¬¨‚Ä†"/>
        <s v="Cat People¬¨‚Ä†"/>
        <s v="Patton¬¨‚Ä†"/>
        <s v="Prophecy¬¨‚Ä†"/>
        <s v="The Boys from Brazil¬¨‚Ä†"/>
        <s v="The Postman Always Rings Twice¬¨‚Ä†"/>
        <s v="The Pursuit of D.B. Cooper¬¨‚Ä†"/>
        <s v="St. Trinian's¬¨‚Ä†"/>
        <s v="History of the World: Part I¬¨‚Ä†"/>
        <s v="F.I.S.T.¬¨‚Ä†"/>
        <s v="Barry Lyndon¬¨‚Ä†"/>
        <s v="The Molly Maguires¬¨‚Ä†"/>
        <s v="LOL¬¨‚Ä†"/>
        <s v="La Famille B‚àö¬©lier¬¨‚Ä†"/>
        <s v="The Longest Day¬¨‚Ä†"/>
        <s v="Commando¬¨‚Ä†"/>
        <s v="Pete's Dragon¬¨‚Ä†"/>
        <s v="The Dead Zone¬¨‚Ä†"/>
        <s v="Invasion U.S.A.¬¨‚Ä†"/>
        <s v="The Long Riders¬¨‚Ä†"/>
        <s v="Body Double¬¨‚Ä†"/>
        <s v="Heartbeeps¬¨‚Ä†"/>
        <s v="Elsa &amp; Fred¬¨‚Ä†"/>
        <s v="Strangerland¬¨‚Ä†"/>
        <s v="White Noise 2: The Light¬¨‚Ä†"/>
        <s v="The Ice Pirates¬¨‚Ä†"/>
        <s v="Beneath Hill 60¬¨‚Ä†"/>
        <s v="Barbarella¬¨‚Ä†"/>
        <s v="Shipwrecked¬¨‚Ä†"/>
        <s v="The Haunting in Connecticut 2: Ghosts of Georgia¬¨‚Ä†"/>
        <s v="Quo Vadis¬¨‚Ä†"/>
        <s v="Modern Problems¬¨‚Ä†"/>
        <s v="Bon Cop Bad Cop¬¨‚Ä†"/>
        <s v="The Pallbearer¬¨‚Ä†"/>
        <s v="The Wicked Lady¬¨‚Ä†"/>
        <s v="Mr. Church¬¨‚Ä†"/>
        <s v="Losin' It¬¨‚Ä†"/>
        <s v="The Boondock Saints¬¨‚Ä†"/>
        <s v="Z Storm¬¨‚Ä†"/>
        <s v="Snow Queen¬¨‚Ä†"/>
        <s v="The Andromeda Strain¬¨‚Ä†"/>
        <s v="The Return of the Living Dead¬¨‚Ä†"/>
        <s v="The Wild Bunch¬¨‚Ä†"/>
        <s v="The Great Train Robbery¬¨‚Ä†"/>
        <s v="Julia¬¨‚Ä†"/>
        <s v="Videodrome¬¨‚Ä†"/>
        <s v="The Train¬¨‚Ä†"/>
        <s v="High Plains Drifter¬¨‚Ä†"/>
        <s v="Somewhere in Time¬¨‚Ä†"/>
        <s v="The Return of the Pink Panther¬¨‚Ä†"/>
        <s v="20,000 Leagues Under the Sea¬¨‚Ä†"/>
        <s v="The Elephant Man¬¨‚Ä†"/>
        <s v="The Man from Snowy River¬¨‚Ä†"/>
        <s v="Mommie Dearest¬¨‚Ä†"/>
        <s v="Nighthawks¬¨‚Ä†"/>
        <s v="The Beastmaster¬¨‚Ä†"/>
        <s v="Solomon and Sheba¬¨‚Ä†"/>
        <s v="Robin and Marian¬¨‚Ä†"/>
        <s v="Force 10 from Navarone¬¨‚Ä†"/>
        <s v="Once Upon a Time in the West¬¨‚Ä†"/>
        <s v="Jekyll and Hyde... Together Again¬¨‚Ä†"/>
        <s v="The Oh in Ohio¬¨‚Ä†"/>
        <s v="Pat Garrett &amp; Billy the Kid¬¨‚Ä†"/>
        <s v="The Blue Lagoon¬¨‚Ä†"/>
        <s v="Fast Times at Ridgemont High¬¨‚Ä†"/>
        <s v="Moby Dick¬¨‚Ä†"/>
        <s v="Salvador¬¨‚Ä†"/>
        <s v="Silent Movie¬¨‚Ä†"/>
        <s v="Airlift¬¨‚Ä†"/>
        <s v="Night of the Living Dead¬¨‚Ä†"/>
        <s v="The Front Page¬¨‚Ä†"/>
        <s v="The Great Escape¬¨‚Ä†"/>
        <s v="Red State¬¨‚Ä†"/>
        <s v="1776¬¨‚Ä†"/>
        <s v="The Perfect Wave¬¨‚Ä†"/>
        <s v="A Man for All Seasons¬¨‚Ä†"/>
        <s v="House of Sand¬¨‚Ä†"/>
        <s v="Midnight Cowboy¬¨‚Ä†"/>
        <s v="The Ballad of Cable Hogue¬¨‚Ä†"/>
        <s v="The Nun's Story¬¨‚Ä†"/>
        <s v="Harper¬¨‚Ä†"/>
        <s v="Frenzy¬¨‚Ä†"/>
        <s v="High Anxiety¬¨‚Ä†"/>
        <s v="A Christmas Story¬¨‚Ä†"/>
        <s v="Rosemary's Baby¬¨‚Ä†"/>
        <s v="The Man Who Shot Liberty Valance¬¨‚Ä†"/>
        <s v="Feast¬¨‚Ä†"/>
        <s v="Cat on a Hot Tin Roof¬¨‚Ä†"/>
        <s v="Beneath the Planet of the Apes¬¨‚Ä†"/>
        <s v="Pok‚àö¬©mon 3: The Movie¬¨‚Ä†"/>
        <s v="Family Plot¬¨‚Ä†"/>
        <s v="The Apartment¬¨‚Ä†"/>
        <s v="Torn Curtain¬¨‚Ä†"/>
        <s v="Krush Groove¬¨‚Ä†"/>
        <s v="Elmer Gantry¬¨‚Ä†"/>
        <s v="Judgment at Nuremberg¬¨‚Ä†"/>
        <s v="Red River¬¨‚Ä†"/>
        <s v="Willy Wonka &amp; the Chocolate Factory¬¨‚Ä†"/>
        <s v="Days of Heaven¬¨‚Ä†"/>
        <s v="Freeway¬¨‚Ä†"/>
        <s v="Lage Raho Munna Bhai¬¨‚Ä†"/>
        <s v="The Black Stallion¬¨‚Ä†"/>
        <s v="Donovan's Reef¬¨‚Ä†"/>
        <s v="A Guy Named Joe¬¨‚Ä†"/>
        <s v="Silver Medallist¬¨‚Ä†"/>
        <s v="Timber Falls¬¨‚Ä†"/>
        <s v="Singin' in the Rain¬¨‚Ä†"/>
        <s v="Escape from the Planet of the Apes¬¨‚Ä†"/>
        <s v="Hud¬¨‚Ä†"/>
        <s v="Sur le seuil¬¨‚Ä†"/>
        <s v="Show Boat¬¨‚Ä†"/>
        <s v="The Valley of Decision¬¨‚Ä†"/>
        <s v="[Rec]¬¨‚Ä†"/>
        <s v="Sleeper¬¨‚Ä†"/>
        <s v="Everything You Always Wanted to Know About Sex * But Were Afraid to Ask¬¨‚Ä†"/>
        <s v="To Kill a Mockingbird¬¨‚Ä†"/>
        <s v="Boom Town¬¨‚Ä†"/>
        <s v="Subway¬¨‚Ä†"/>
        <s v="Return of the Living Dead III¬¨‚Ä†"/>
        <s v="The Square¬¨‚Ä†"/>
        <s v="A Streetcar Named Desire¬¨‚Ä†"/>
        <s v="Dr. Strangelove or: How I Learned to Stop Worrying and Love the Bomb¬¨‚Ä†"/>
        <s v="Battle for the Planet of the Apes¬¨‚Ä†"/>
        <s v="Ed and His Dead Mother¬¨‚Ä†"/>
        <s v="Hang 'Em High¬¨‚Ä†"/>
        <s v="Dysfunctional Friends¬¨‚Ä†"/>
        <s v="Conquest of the Planet of the Apes¬¨‚Ä†"/>
        <s v="You Can't Take It with You¬¨‚Ä†"/>
        <s v="From Here to Eternity¬¨‚Ä†"/>
        <s v="The Conversation¬¨‚Ä†"/>
        <s v="Mr. Smith Goes to Washington¬¨‚Ä†"/>
        <s v="Spellbound¬¨‚Ä†"/>
        <s v="Repo Man¬¨‚Ä†"/>
        <s v="Unsullied¬¨‚Ä†"/>
        <s v="Hatchet¬¨‚Ä†"/>
        <s v="Growing Up Smith¬¨‚Ä†"/>
        <s v="Shalako¬¨‚Ä†"/>
        <s v="Def-Con 4¬¨‚Ä†"/>
        <s v="Rebecca¬¨‚Ä†"/>
        <s v="The Lost Weekend¬¨‚Ä†"/>
        <s v="C.H.U.D.¬¨‚Ä†"/>
        <s v="How Green Was My Valley¬¨‚Ä†"/>
        <s v="The Algerian¬¨‚Ä†"/>
        <s v="Casablanca¬¨‚Ä†"/>
        <s v="Tom Jones¬¨‚Ä†"/>
        <s v="Taxi Driver¬¨‚Ä†"/>
        <s v="Love Me Tender¬¨‚Ä†"/>
        <s v="Bubba Ho-Tep¬¨‚Ä†"/>
        <s v="Speedway Junky¬¨‚Ä†"/>
        <s v="The Helix... Loaded¬¨‚Ä†"/>
        <s v="Loving Annabelle¬¨‚Ä†"/>
        <s v="And Then Came Love¬¨‚Ä†"/>
        <s v="Live-In Maid¬¨‚Ä†"/>
        <s v="High Noon¬¨‚Ä†"/>
        <s v="The Kentucky Fried Movie¬¨‚Ä†"/>
        <s v="Love Letters¬¨‚Ä†"/>
        <s v="Johnny Suede¬¨‚Ä†"/>
        <s v="Insomnia Manica¬¨‚Ä†"/>
        <s v="Alleluia! The Devil's Carnival¬¨‚Ä†"/>
        <s v="My Beautiful Laundrette¬¨‚Ä†"/>
        <s v="Intolerance: Love's Struggle Throughout the Ages¬¨‚Ä†"/>
        <s v="12 Angry Men¬¨‚Ä†"/>
        <s v="It Happened One Night¬¨‚Ä†"/>
        <s v="Royal Kill¬¨‚Ä†"/>
        <s v="Death Race 2000¬¨‚Ä†"/>
        <s v="Graduation Day¬¨‚Ä†"/>
        <s v="The Big Parade¬¨‚Ä†"/>
        <s v="Little Big Top¬¨‚Ä†"/>
        <s v="The Stewardesses¬¨‚Ä†"/>
        <s v="Mad Max¬¨‚Ä†"/>
        <s v="She Done Him Wrong¬¨‚Ä†"/>
        <s v="Butterfly Girl¬¨‚Ä†"/>
        <s v="The Birth of a Nation¬¨‚Ä†"/>
        <s v="Eraserhead¬¨‚Ä†"/>
        <s v="The Signal¬¨‚Ä†"/>
        <s v="This Is Martin Bonner¬¨‚Ä†"/>
        <s v="Her Cry: La Llorona Investigation¬¨‚Ä†"/>
        <s v="Manito¬¨‚Ä†"/>
        <s v="The Good Dinosaur¬¨‚Ä†"/>
        <s v="The Finest Hours¬¨‚Ä†"/>
        <s v="Trouble with the Curve¬¨‚Ä†"/>
        <s v="Garfield 2¬¨‚Ä†"/>
        <s v="We Bought a Zoo¬¨‚Ä†"/>
        <s v="The Ring Two¬¨‚Ä†"/>
        <s v="Pirate Radio¬¨‚Ä†"/>
        <s v="Music and Lyrics¬¨‚Ä†"/>
        <s v="Racing Stripes¬¨‚Ä†"/>
        <s v="The Prince and Me¬¨‚Ä†"/>
        <s v="Supercross¬¨‚Ä†"/>
        <s v="The Greatest Game Ever Played¬¨‚Ä†"/>
        <s v="Appaloosa¬¨‚Ä†"/>
        <s v="Madison¬¨‚Ä†"/>
        <s v="What's Love Got to Do with It¬¨‚Ä†"/>
        <s v="Blood and Chocolate¬¨‚Ä†"/>
        <s v="Centurion¬¨‚Ä†"/>
        <s v="The Caveman's Valentine¬¨‚Ä†"/>
        <s v="Under the Skin¬¨‚Ä†"/>
        <s v="Girl with a Pearl Earring¬¨‚Ä†"/>
        <s v="Cedar Rapids¬¨‚Ä†"/>
        <s v="Volver¬¨‚Ä†"/>
        <s v="Trading Places¬¨‚Ä†"/>
        <s v="The Wailing¬¨‚Ä†"/>
        <s v="Race¬¨‚Ä†"/>
        <s v="The Jerky Boys¬¨‚Ä†"/>
        <s v="Slow West¬¨‚Ä†"/>
        <s v="Trippin'¬¨‚Ä†"/>
        <s v="Inside Job¬¨‚Ä†"/>
        <s v="The Last Five Years¬¨‚Ä†"/>
        <s v="Higher Ground¬¨‚Ä†"/>
        <s v="An Inconvenient Truth¬¨‚Ä†"/>
        <s v="October Baby¬¨‚Ä†"/>
        <s v="Tupac: Resurrection¬¨‚Ä†"/>
        <s v="Kicks¬¨‚Ä†"/>
        <s v="Eden¬¨‚Ä†"/>
      </sharedItems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unt="2883">
        <s v="Wes Studi"/>
        <s v="Jack Davenport"/>
        <s v="Stephanie Sigman"/>
        <s v="Joseph Gordon-Levitt"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‚àö¬∞n Alc‚àö¬∞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‚àö¬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‚àö¬¥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‚àö¬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‚àö‚Ä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‚àö¬∫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‚àö¬¥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‚àö¬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‚àö‚àè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‚àö‚à´‚àö¬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‚àö¬∞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‚àö¬©"/>
        <s v="Tch‚àö¬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‚àö‚â†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Olympia Dukakis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‚àö¬© Ferrer"/>
        <s v="Robert Clohessy"/>
        <s v="Joe Komara"/>
        <s v="Sasha Roiz"/>
        <s v="David Belle"/>
        <s v="Keenen Ivory Wayans"/>
        <s v="Obba Babatund‚àö¬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‚àö¬∞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‚àö¬© Dussollier"/>
        <s v="Evan Jones"/>
        <s v="B‚àö¬©r‚àö¬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‚àö¬∞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‚àö¬Æ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‚àö¬∫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‚àö¬©ctor Jim‚àö¬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‚àö¬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‚àö‚â•mas Lemarquis"/>
        <s v="Antoni Corone"/>
        <s v="Ben Chaplin"/>
        <s v="Unknow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‚àö‚Ä¢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Scott Porter"/>
        <s v="‚àö√¨scar Jaenada"/>
        <s v="Don McManus"/>
        <s v="Jacob Pitts"/>
        <s v="Tony Plana"/>
        <s v="Swoosie Kurtz"/>
        <s v="Bebe Neuwirth"/>
        <s v="Sergio Calder‚àö‚â•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‚àö¬™suke Iseya"/>
        <s v="Michael Par‚àö¬©"/>
        <s v="James Tupper"/>
        <s v="Liya Kebede"/>
        <s v="Shawn Hatosy"/>
        <s v="Gilles Lellouche"/>
        <s v="Gil Birmingham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Jada Pinkett Smith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‚àö‚â†a Botto"/>
        <s v="Francesca Rettondini"/>
        <s v="Paula Garc‚àö¬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Emily Meade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Marie-Anne Chazel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‚àö¬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arlos Bardem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‚àö‚â•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‚àö¬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‚àö¬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‚àö¬Æ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‚àö¬∫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‚àö¬•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Derek Luke"/>
        <s v="Rob Morrow"/>
        <s v="Jude Ciccolella"/>
        <s v="Rumer Willis"/>
        <s v="Paul Schneider"/>
        <s v="Cara Horgan"/>
        <s v="Bj‚àö‚àÇ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‚àö‚àÇ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‚àö¬∞lint P‚àö¬©ntek"/>
        <s v="Ryu Kohata"/>
        <s v="Ana Imnadze"/>
        <s v="Alexandra Callas"/>
        <s v="Jason Flemyng"/>
        <s v="Denise Crosby"/>
        <s v="Akira Terao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‚àö¬Æ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‚àö√üois Chau"/>
        <s v="Melissa Benoist"/>
        <s v="Rae Dawn Chong"/>
        <s v="Alba Rohrwacher"/>
        <s v="Esai Morales"/>
        <s v="Jennifer Esposito"/>
        <s v="Dennis Burkley"/>
        <s v="Gen Seto"/>
        <s v="Dree Hemingway"/>
        <s v="Robert Peters"/>
        <s v="Mitch Pileggi"/>
        <s v="Carol Sutton"/>
        <s v="Robert Pralgo"/>
        <s v="Adriane Lenox"/>
        <s v="Anna Vareschi"/>
        <s v="Michel Serrault"/>
        <s v="Haluk Bilginer"/>
        <s v="Larry Fessenden"/>
        <s v="Laura Harris"/>
        <s v="Jeffrey Combs"/>
        <s v="William Miller"/>
        <s v="Ryan O'Neal"/>
        <s v="Ted Danson"/>
        <s v="Danny Sapani"/>
        <s v="Sigr‚àö‚â†‚àö‚àûur Mar‚àö‚â†a Egilsd‚àö‚â•ttir"/>
        <s v="Dal-su Oh"/>
        <s v="Enrique Murciano"/>
        <s v="Jean-Louis Trintignant"/>
        <s v="Zelda Rubinstein"/>
        <s v="Spencer Tracy"/>
        <s v="Kabir Bedi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‚àö¬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William Shimell"/>
        <s v="Tessh‚àö¬•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Vic Aviles"/>
        <s v="Danielle Darrieux"/>
        <s v="Charles Baker"/>
        <s v="Ayla Kell"/>
        <s v="Rainn Wilson"/>
        <s v="Jill St. John"/>
        <s v="Lee Ving"/>
        <s v="Genevi‚àö¬Æ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‚àö¬©rie Lemercier"/>
        <s v="Erin Wasson"/>
        <s v="Eleanor Bron"/>
        <s v="Luke Grimes"/>
        <s v="Paul Sanchez"/>
        <s v="Sydney Penny"/>
        <s v="Maria Schrader"/>
        <s v="Tim DeKay"/>
        <s v="Mark De Alessandro"/>
        <s v="Gil Bellows"/>
        <s v="Ahmad Massad"/>
        <s v="Giulia Michelini"/>
        <s v="Andr‚àö¬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Stellan Skarsg‚àö‚Ä¢rd"/>
        <s v="Eamonn Walker"/>
        <s v="Paul Winfield"/>
        <s v="Burghart Klau‚àö√ºner"/>
        <s v="Maurice Ro‚àö¬¥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‚àö‚â†a-Lorido"/>
        <s v="Wale Ojo"/>
        <s v="Raquel Alessi"/>
        <s v="Lawrence Gilliard Jr."/>
        <s v="Todd Susman"/>
        <s v="Polly Noonan"/>
        <s v="Marc Singer"/>
        <s v="Sammy Nagi Njuguna"/>
        <s v="Cara Seymour"/>
        <s v="Ji-hyun Jun"/>
        <s v="Ritchie Montgomery"/>
        <s v="Peter McNamara"/>
        <s v="Iddo Goldberg"/>
        <s v="Li Jun Li"/>
        <s v="Martijn Lakemeier"/>
        <s v="Johnny Nguyen"/>
        <s v="Eva Marcille"/>
        <s v="Andrea Ros"/>
        <s v="Ray Walston"/>
        <s v="Tamara Taylor"/>
        <s v="Nicholas Bell"/>
        <s v="Tony Danza"/>
        <s v="G‚àö¬©rard Jugnot"/>
        <s v="Claudia Ferri"/>
        <s v="Franky G"/>
        <s v="Danny Aiello"/>
        <s v="Jean-Pierre Darroussin"/>
        <s v="Shinobu Terajima"/>
        <s v="Mike Eshaq"/>
        <s v="Ron Silver"/>
        <s v="Julie R. ‚àö√≤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‚àö‚â†a Aura"/>
        <s v="Miriam Colon"/>
        <s v="Ellie Cornell"/>
        <s v="Clayton Rohner"/>
        <s v="Robert Beltran"/>
        <s v="Andrew Airlie"/>
        <s v="Sahajak Boonthanakit"/>
        <s v="Wood Harris"/>
        <s v="Lauren London"/>
        <s v="Mona Marshall"/>
        <s v="Eva Amurri Martino"/>
        <s v="Marina Hands"/>
        <s v="Michael Richards"/>
        <s v="Jessica Walter"/>
        <s v="Jonathan Silverman"/>
        <s v="Chloe Hollings"/>
        <s v="Simon Baker"/>
        <s v="Olivier Rabourdin"/>
        <s v="Liz Mullane"/>
        <s v="Cynthia Barrett"/>
        <s v="Angela Featherstone"/>
        <s v="Marilyn Manson"/>
        <s v="Joe Cole"/>
        <s v="Kristoffer Polaha"/>
        <s v="Lumi Cavazos"/>
        <s v="Sara Gilbert"/>
        <s v="Olivia DeJonge"/>
        <s v="Kel O'Neill"/>
        <s v="Alice Evans"/>
        <s v="David Adam Flannery"/>
        <s v="Milan Lasica"/>
        <s v="Birol ‚àö√∫nel"/>
        <s v="Robert Longstreet"/>
        <s v="Katherine Helmond"/>
        <s v="Jim Siedow"/>
        <s v="Yayaying Rhatha Phongam"/>
        <s v="Zinedine Soualem"/>
        <s v="Peter Spellos"/>
        <s v="Louise Lasser"/>
        <s v="Miguel ‚àö√Öngel Sol‚àö¬∞"/>
        <s v="James Duval"/>
        <s v="Hans Kesting"/>
        <s v="Debbie Harry"/>
        <s v="Hye-jeong Kang"/>
        <s v="Danny Dyer"/>
        <s v="Louise Fletcher"/>
        <s v="Lateef Crowder"/>
        <s v="Alan Ford"/>
        <s v="Tammy Davis"/>
        <s v="Paresh Rawal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Arcelia Ram‚àö‚â†rez"/>
        <s v="Zoe Levin"/>
        <s v="Rob Jarvis"/>
        <s v="Aida Folch"/>
        <s v="Nick Damici"/>
        <s v="Jesu‚àö‚â†ta Barbosa"/>
        <s v="Fadia Nadd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‚àö¬∞n Delgado"/>
        <s v="Glenn Erland Tosterud"/>
        <s v="Dallas Roberts"/>
        <s v="Lara Jean Chorostecki"/>
        <s v="Peter Agnefjall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Andrew Rannells"/>
        <s v="Bob Ross"/>
        <s v="Robert Stadlober"/>
        <s v="Brendan Fehr"/>
        <s v="Noah Segan"/>
        <s v="Peter Onorati"/>
        <s v="Rosanna Arquette"/>
        <s v="Chris Kattan"/>
        <s v="Othon Bastos"/>
        <s v="Brenda Vaccaro"/>
        <s v="Tempestt Bledsoe"/>
        <s v="Oana Pellea"/>
        <s v="Elise Neal"/>
        <s v="George Raft"/>
        <s v="William Butler"/>
        <s v="Billie Burke"/>
        <s v="Joe Dinicol"/>
        <s v="Vanessa Zima"/>
        <s v="Kimberly Beck"/>
        <s v="B‚àö¬∞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Michael Bower"/>
        <s v="Steve Burg"/>
        <s v="George W. Bush"/>
        <s v="Tom Bower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Brad Lee Wind"/>
        <s v="Lisa Gaye"/>
        <s v="Jake Weary"/>
        <s v="Kjell Nilsson"/>
        <s v="Ho-Sung Pak"/>
        <s v="Jeannetta Arnette"/>
        <s v="Adam Trese"/>
        <s v="T.C. Stallings"/>
        <s v="B‚àö¬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Donald Rumsfeld"/>
        <s v="Austin Lyon"/>
        <s v="Neil Armstrong"/>
        <s v="Linda Lovelace"/>
        <s v="Zack Pearlman"/>
        <s v="Kim De Angelo"/>
        <s v="Paul Adelstein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‚àö¬∞riz Jr."/>
        <s v="Dwight Henry"/>
        <s v="Donald Trump"/>
        <s v="Sonam Kinga"/>
        <s v="Armin Rohde"/>
        <s v="Karen Allen"/>
        <s v="Daniel Franzese"/>
        <s v="Dean Andrews"/>
        <s v="Stephanie Leonidas"/>
        <s v="Marla Gibbs"/>
        <s v="Nadine Labaki"/>
        <s v="Yousef 'Joe' Sweid"/>
        <s v="Bhoomika Chawla"/>
        <s v="Michel Bouquet"/>
        <s v="Nicky Katt"/>
        <s v="Ken Siu"/>
        <s v="Justin Pierce"/>
        <s v="Owen Kline"/>
        <s v="Brian Stepanek"/>
        <s v="Sarah Polley"/>
        <s v="Jan-Michael Vincent"/>
        <s v="Philip Friedman"/>
        <s v="Leticia Br‚àö¬©dice"/>
        <s v="Ryan McDonald"/>
        <s v="Jean-Hugues Anglade"/>
        <s v="Summer Phoenix"/>
        <s v="Fred Malatesta"/>
        <s v="Timothy Patrick Quill"/>
        <s v="Ronnie Lazaro"/>
        <s v="Boyd Banks"/>
        <s v="Michael Berryman"/>
        <s v="Lucille La Verne"/>
        <s v="Mar‚àö‚â†a Alche"/>
        <s v="John Bailey"/>
        <s v="Trine Dyrholm"/>
        <s v="Carol Kane"/>
        <s v="Cat Ly"/>
        <s v="Georgina Reilly"/>
        <s v="Samantha McLeod"/>
        <s v="Amy Steel"/>
        <s v="Jorge Diaz"/>
        <s v="Steven Brill"/>
        <s v="Jos‚àö¬© Manuel Orozco Angulo"/>
        <s v="Scott Elrod"/>
        <s v="Enzo Petito"/>
        <s v="Luis Miranda"/>
        <s v="Eric Lange"/>
        <s v="Zo‚àö¬¥ Poledouris"/>
        <s v="Juan Carlos Montoya"/>
        <s v="Brittney Powell"/>
        <s v="George Newton"/>
        <s v="Susan Tyrrell"/>
        <s v="Brent Neale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Jaya Bhaduri"/>
        <s v="Matt Stone"/>
        <s v="Shea Whigham"/>
        <s v="Kathryn Erbe"/>
        <s v="Chase Ellison"/>
        <s v="Syamsul Arifin"/>
        <s v="Greg D'Agostino"/>
        <s v="Ahmet Ertegun"/>
        <s v="Anthony Powell"/>
        <s v="Jason Bateman"/>
        <s v="Raquel Elizabeth Ames"/>
        <s v="Sunil Shetty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Adam Carolla"/>
        <s v="Jacqueline Bisset"/>
        <s v="Nia Vardalos"/>
        <s v="Hal Linden"/>
        <s v="Peyman Moaadi"/>
        <s v="Christina Vidal"/>
        <s v="Dorothy Lyman"/>
        <s v="Judy Marte"/>
        <s v="Cherami Leigh"/>
        <s v="Ane Dahl Torp"/>
        <s v="Kirby Heyborne"/>
        <s v="Mackenzie Phillips"/>
        <s v="Pat Healy"/>
        <s v="Renee Faia"/>
        <s v="Tom Burke"/>
        <s v="Isiah Thomas"/>
        <s v="Walter Masterson"/>
        <s v="Jeff Lima"/>
        <s v="Max Gail"/>
        <s v="Chenoa Maxwell"/>
        <s v="Eric Blore"/>
        <s v="Michael C. Williams"/>
        <s v="Joan Baez"/>
        <s v="Cynthia Watros"/>
        <s v="Tac Fitzgerald"/>
        <s v="Brent David Fraser"/>
        <s v="George Harrison"/>
        <s v="Erin Bethea"/>
        <s v="Edgar Buchanan"/>
        <s v="Daniel Travis"/>
        <s v="Tiffany Bolling"/>
        <s v="D. David Morin"/>
        <s v="Mick Foley"/>
        <s v="Daryn Tufts"/>
        <s v="Mohamad Haref Harati"/>
        <s v="Jason Kravits"/>
        <s v="Denny Kirkwood"/>
        <s v="Curt Doussett"/>
        <s v="Lynn Cohen"/>
        <s v="Clifton Powell"/>
        <s v="Dick Cavett"/>
        <s v="Kamatari Fujiwara"/>
        <s v="Mickey Hart"/>
        <s v="Joe McQueen"/>
        <s v="Cecelia Antoinette"/>
        <s v="Garrett M. Brown"/>
        <s v="Eddie Spears"/>
        <s v="Ricky Catter"/>
        <s v="Matthew Cowles"/>
        <s v="Max Adler"/>
        <s v="Laura Flanders"/>
        <s v="Matty Rich"/>
        <s v="Tim Pigott-Smith"/>
        <s v="Kate Graham"/>
        <s v="George Brent"/>
        <s v="Ellia Thompson"/>
        <s v="Nils-Anders Vallg‚àö‚Ä¢rda"/>
        <s v="Amy Hargreaves"/>
        <s v="Amber Armstrong"/>
        <s v="Terry Jones"/>
        <s v="Alicia Sixtos"/>
        <s v="David Frederick White"/>
        <s v="Renee Leblanc"/>
        <s v="Mike Huckabee"/>
        <s v="Al Cliver"/>
        <s v="Michelle Krusiec"/>
        <s v="James Doohan"/>
        <s v="Charles King"/>
        <s v="Liane Balaban"/>
        <s v="Andy Cohn"/>
        <s v="Larry Poindexter"/>
        <s v="Lois Smith"/>
        <s v="Jane Bradbury"/>
        <s v="Will Oldham"/>
        <s v="Ivan Dixon"/>
        <s v="Natasha Gregson Wagner"/>
        <s v="Christina Chambers"/>
        <s v="James McCaffrey"/>
        <s v="Raven Goodwin"/>
        <s v="Collin Kahey"/>
        <s v="Stephanie Berry"/>
        <s v="Chris Weitz"/>
        <s v="Anil Kumar"/>
        <s v="Nicole de Boer"/>
        <s v="Matt Day"/>
        <s v="Richard Spore"/>
        <s v="Finola Hughes"/>
        <s v="John Doe"/>
        <s v="James Deen"/>
        <s v="Terumi Matthews"/>
        <s v="Craig Dougherty"/>
        <s v="Matt Keeslar"/>
        <s v="Ross Elliott"/>
        <s v="Blake Lindsley"/>
        <s v="Aldo Sambrell"/>
        <s v="Swami Krishnanad"/>
        <s v="Michael Higgenbottom"/>
        <s v="Lorraine Toussaint"/>
        <s v="Cynthia Geary"/>
        <s v="Madeleine Albright"/>
        <s v="John Reeves"/>
        <s v="Mohammad Amir Naji"/>
        <s v="Vauxhall Jermaine"/>
        <s v="Tracy Camilla Johns"/>
        <s v="Flint Beverage"/>
        <s v="Melvin Van Peebles"/>
        <s v="Darren Healy"/>
        <s v="Max Kerstein"/>
        <s v="Simon Baron-Cohen"/>
        <s v="Mike Brett"/>
        <s v="Michael Landers"/>
        <s v="Bob Eubanks"/>
        <s v="Mel Eslyn"/>
        <s v="Shannen Fields"/>
        <s v="Reese Mishler"/>
        <s v="Mary Car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Christian Anderson"/>
        <s v="Jeff Anderson"/>
        <s v="Jason Dixie"/>
        <s v="Jean Caffeine"/>
        <s v="Bari Hyman"/>
        <s v="Edith Massey"/>
        <s v="Don McKellar"/>
        <s v="Mojgan Faramarzi"/>
        <s v="Denden"/>
        <s v="Casey Gooden"/>
        <s v="Quynn Ton"/>
        <s v="Consuelo G‚àö‚â•mez"/>
        <s v="Daniella Pineda"/>
        <s v="Jon Gunn"/>
        <s v="Vanessa Hessler"/>
        <s v="Adrienne Barbeau"/>
        <s v="Ben Diskin"/>
        <s v="William Smith"/>
        <s v="Eddie Peng"/>
        <s v="Sam J. Jones"/>
        <s v="Lysette Anthony"/>
        <s v="Jennifer Hall"/>
        <s v="John Sessions"/>
        <s v="Eduardo Noriega"/>
        <s v="Tim Rose"/>
        <s v="Agnia Ditkovskite"/>
        <s v="Peter Firth"/>
        <s v="Ted Wass"/>
        <s v="Julie Adams"/>
        <s v="Amidou"/>
        <s v="Gabriel Almir‚àö‚â•n"/>
        <s v="Tony Lo Bianco"/>
        <s v="Yvette Mimieux"/>
        <s v="Leo McKern"/>
        <s v="Joe Turkel"/>
        <s v="Stephen Boyd"/>
        <s v="Martin Balsam"/>
        <s v="John McMartin"/>
        <s v="Lou Taylor Pucci"/>
        <s v="Joseph Pilato"/>
        <s v="Craig Roberts"/>
        <s v="John Ireland"/>
        <s v="Michel Galabru"/>
        <s v="John Savage"/>
        <s v="Steven Elder"/>
        <s v="Chad Bishop"/>
        <s v="Gary Schwartz"/>
        <s v="Bill Hickman"/>
        <s v="Robert Foxworth"/>
        <s v="John Colicos"/>
        <s v="Paul Gleason"/>
        <s v="Tamsin Egerton"/>
        <s v="Hardy Kr‚àö¬∫ger"/>
        <s v="Samantha Eggar"/>
        <s v="Alix Freihage"/>
        <s v="Fran‚àö√üois Damiens"/>
        <s v="Eddie Albert"/>
        <s v="Isiah Whitlock Jr."/>
        <s v="Eddie Jones"/>
        <s v="Christopher Guest"/>
        <s v="Sean Keenan"/>
        <s v="Adrian Holmes"/>
        <s v="Robert Urich"/>
        <s v="Steve Le Marquand"/>
        <s v="Milo O'Shea"/>
        <s v="Stian Smestad"/>
        <s v="Brad James"/>
        <s v="Robert Taylor"/>
        <s v="Sarain Boylan"/>
        <s v="Natalie Coughlin"/>
        <s v="Rick Rossovich"/>
        <s v="Bob Marley"/>
        <s v="Stephen Au"/>
        <s v="Ivan Okhlobystin"/>
        <s v="Eric Christmas"/>
        <s v="Beverly Randolph"/>
        <s v="L.Q. Jones"/>
        <s v="Pamela Salem"/>
        <s v="Reiner Schwarz"/>
        <s v="Michel Simon"/>
        <s v="John Hillerman"/>
        <s v="George Voskovec"/>
        <s v="Catherine Schell"/>
        <s v="Paul Lukas"/>
        <s v="Tom Burlinson"/>
        <s v="Diana Scarwid"/>
        <s v="Persis Khambatta"/>
        <s v="Finlay Currie"/>
        <s v="Nicol Williamson"/>
        <s v="Jack Elam"/>
        <s v="Bess Armstrong"/>
        <s v="Winter Ave Zoli"/>
        <s v="Vincent Schiavelli"/>
        <s v="James Robertson Justice"/>
        <s v="Juan Fern‚àö¬∞ndez"/>
        <s v="Purab Kohli"/>
        <s v="S. William Hinzman"/>
        <s v="David Wayne"/>
        <s v="Gordon Jackson"/>
        <s v="Howard Caine"/>
        <s v="Diana Vickers"/>
        <s v="Paul Scofield"/>
        <s v="Fernanda Torres"/>
        <s v="John McGiver"/>
        <s v="Beatrice Straight"/>
        <s v="Shelley Winters"/>
        <s v="Clive Swift"/>
        <s v="Dick Van Patten"/>
        <s v="Scott Schwartz"/>
        <s v="Charles Grodin"/>
        <s v="Vera Miles"/>
        <s v="Henry Rollins"/>
        <s v="Jack Carson"/>
        <s v="Victor Buono"/>
        <s v="Lisa Ortiz"/>
        <s v="David White"/>
        <s v="David Opatoshu"/>
        <s v="Bobby Brown"/>
        <s v="Edward Andrews"/>
        <s v="Harry Carey Jr."/>
        <s v="Julie Dawn Cole"/>
        <s v="Richard Libertini"/>
        <s v="Jimmy Shergill"/>
        <s v="Hoyt Axton"/>
        <s v="Irene Dunne"/>
        <s v="Zheng Xu"/>
        <s v="Cyd Charisse"/>
        <s v="Sal Mineo"/>
        <s v="Whit Bissell"/>
        <s v="Jean Pierre Bergeron"/>
        <s v="Howard Keel"/>
        <s v="Lionel Barrymore"/>
        <s v="Carlos Lasarte"/>
        <s v="Mews Small"/>
        <s v="William Windom"/>
        <s v="Claudette Colbert"/>
        <s v="Sarah Douglas"/>
        <s v="Aida Elkashef"/>
        <s v="Kim Hunter"/>
        <s v="Keenan Wynn"/>
        <s v="Claude Akins"/>
        <s v="Alan Hale Jr."/>
        <s v="John Randolph"/>
        <s v="Deborah Kerr"/>
        <s v="Cindy Williams"/>
        <s v="Leo G. Carroll"/>
        <s v="Miguel Sandoval"/>
        <s v="Malone Thomas"/>
        <s v="Joel Murray"/>
        <s v="Honor Blackman"/>
        <s v="Tim Choate"/>
        <s v="George Sanders"/>
        <s v="Frank Faylen"/>
        <s v="Sam McMurray"/>
        <s v="Barry Fitzgerald"/>
        <s v="Ben Youcef"/>
        <s v="Conrad Veidt"/>
        <s v="Hugh Griffith"/>
        <s v="Debra Paget"/>
        <s v="Ella Joyce"/>
        <s v="Adrienne Frantz"/>
        <s v="Jennifer Sky"/>
        <s v="Laura Breckenridge"/>
        <s v="Eartha Kitt"/>
        <s v="Claudia Lapac‚àö‚â•"/>
        <s v="Lon Chaney Jr."/>
        <s v="Tara Strohmeier"/>
        <s v="Nick Cave"/>
        <s v="Chin-Chien Chang"/>
        <s v="Terrance Zdunich"/>
        <s v="Garry Cooper"/>
        <s v="Walter Long"/>
        <s v="Walter Connolly"/>
        <s v="Darren Kendrick"/>
        <s v="Vanna White"/>
        <s v="Claire Adams"/>
        <s v="Travis Betz"/>
        <s v="William Condos"/>
        <s v="Joanne Samuel"/>
        <s v="Louise Beavers"/>
        <s v="Emily Gorell"/>
        <s v="Charlotte Stewart"/>
        <s v="Beau Knapp"/>
        <s v="Demetrius Grosse"/>
        <s v="Parker Riggs"/>
        <s v="Casper Martinez"/>
        <s v="Peter Sohn"/>
        <s v="Tom Sturridge"/>
        <s v="Luke Mably"/>
        <s v="Steve Howey"/>
        <s v="Amanda Tilson"/>
        <s v="William Shockley"/>
        <s v="Dororthy Thorton"/>
        <s v="Chris Geere"/>
        <s v="Dave Legeno"/>
        <s v="Alison Chand"/>
        <s v="Antonio de la Torre"/>
        <s v="Ralph Bellamy"/>
        <s v="Woo-hee Chun"/>
        <s v="David Kross"/>
        <s v="Peter Appel"/>
        <s v="Countess Vaughn"/>
        <s v="Barney Frank"/>
        <s v="Charly Bivona"/>
        <s v="Jason Burkey"/>
        <s v="Todd Bridges"/>
        <s v="Justin Hall"/>
        <s v="Brad Schmidt"/>
      </sharedItems>
    </cacheField>
    <cacheField name="facenumber_in_poster" numFmtId="0">
      <sharedItems containsSemiMixedTypes="0" containsString="0" containsNumber="1" containsInteger="1" minValue="0" maxValue="43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 count="409">
        <n v="237000000"/>
        <n v="300000000"/>
        <n v="245000000"/>
        <n v="250000000"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620000"/>
        <n v="12800000"/>
        <n v="10500000"/>
        <n v="9600000"/>
        <n v="5000000"/>
        <n v="12215500000"/>
        <n v="9200000"/>
        <n v="2500000000"/>
        <n v="119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6000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34000"/>
        <n v="8400000"/>
        <n v="2400000"/>
        <n v="2450000"/>
        <n v="2280000"/>
        <n v="2100000"/>
        <n v="14000"/>
        <n v="1400000"/>
        <n v="1700000"/>
        <n v="1600000"/>
        <n v="1650000"/>
        <n v="1100000"/>
        <n v="960000"/>
        <n v="1592000"/>
        <n v="1250000"/>
        <n v="427000"/>
        <n v="1200000"/>
        <n v="695393"/>
        <n v="1000000000"/>
        <n v="900000"/>
        <n v="910000"/>
        <n v="930000"/>
        <n v="590000"/>
        <n v="950000"/>
        <n v="850000"/>
        <n v="825000"/>
        <n v="800000"/>
        <n v="600000"/>
        <n v="780000"/>
        <n v="777000"/>
        <n v="750000"/>
        <n v="700000"/>
        <n v="609000"/>
        <n v="60000"/>
        <n v="560000"/>
        <n v="46000"/>
        <n v="450000"/>
        <n v="439000"/>
        <n v="225000"/>
        <n v="400000"/>
        <n v="1066167"/>
        <n v="15000"/>
        <n v="229575"/>
        <n v="100000"/>
        <n v="218"/>
        <n v="375000"/>
        <n v="379000"/>
        <n v="1750211"/>
        <n v="350000"/>
        <n v="312000"/>
        <n v="200000"/>
        <n v="160000"/>
        <n v="270000"/>
        <n v="250000"/>
        <n v="365000"/>
        <n v="150000"/>
        <n v="210000"/>
        <n v="180000"/>
        <n v="120000"/>
        <n v="175000"/>
        <n v="125000"/>
        <n v="40000"/>
        <n v="65000"/>
        <n v="70000"/>
        <n v="25000"/>
        <n v="42000"/>
        <n v="30000"/>
        <n v="230000"/>
        <n v="27000"/>
        <n v="23000"/>
        <n v="10000"/>
        <n v="4500"/>
        <n v="7000"/>
        <n v="9000"/>
        <n v="1100"/>
        <n v="16900000"/>
        <n v="68005000"/>
        <n v="19500000"/>
        <n v="17900000"/>
        <n v="7623000"/>
        <n v="6244087"/>
        <n v="7840000"/>
        <n v="5952000"/>
        <n v="6700000"/>
        <n v="5100000"/>
        <n v="4638783"/>
        <n v="114000"/>
        <n v="3716946"/>
        <n v="4490375"/>
        <n v="2686585"/>
        <n v="2627000"/>
        <n v="2540800"/>
        <n v="2295429"/>
        <n v="2160000"/>
        <n v="1614000"/>
        <n v="1644736"/>
        <n v="1696377"/>
        <n v="1455000"/>
        <n v="1750000"/>
        <n v="1288000"/>
        <n v="989000"/>
        <n v="550000"/>
        <n v="385907"/>
        <n v="325000"/>
        <n v="245000"/>
        <n v="240000"/>
        <n v="20000"/>
        <n v="24000"/>
        <n v="13300000"/>
        <n v="7450000"/>
        <n v="6420000"/>
      </sharedItems>
    </cacheField>
    <cacheField name="title_year" numFmtId="0">
      <sharedItems containsSemiMixedTypes="0" containsString="0" containsNumber="1" containsInteger="1" minValue="1916" maxValue="2016"/>
    </cacheField>
    <cacheField name="actor_2_facebook_likes" numFmtId="0">
      <sharedItems containsSemiMixedTypes="0" containsString="0" containsNumber="1" containsInteger="1" minValue="0" maxValue="137000" count="883">
        <n v="936"/>
        <n v="5000"/>
        <n v="393"/>
        <n v="23000"/>
        <n v="632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83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423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133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918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532"/>
        <n v="56"/>
        <n v="471"/>
        <n v="547"/>
        <n v="424"/>
        <n v="656"/>
        <n v="171"/>
        <n v="456"/>
        <n v="476"/>
        <n v="144"/>
        <n v="566"/>
        <n v="800"/>
        <n v="262"/>
        <n v="193"/>
        <n v="341"/>
        <n v="67"/>
        <n v="278"/>
        <n v="306"/>
        <n v="152"/>
        <n v="203"/>
        <n v="272"/>
        <n v="636"/>
        <n v="357"/>
        <n v="751"/>
        <n v="954"/>
        <n v="96"/>
        <n v="287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276"/>
        <n v="162"/>
        <n v="556"/>
        <n v="330"/>
        <n v="2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116"/>
        <n v="6"/>
        <n v="711"/>
        <n v="156"/>
        <n v="29000"/>
        <n v="275"/>
        <n v="446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197"/>
        <n v="209"/>
        <n v="434"/>
        <n v="314"/>
        <n v="905"/>
        <n v="59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435"/>
        <n v="733"/>
        <n v="126"/>
        <n v="231"/>
        <n v="665"/>
        <n v="633"/>
        <n v="11"/>
        <n v="64"/>
        <n v="582"/>
        <n v="356"/>
        <n v="88"/>
        <n v="16"/>
        <n v="4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04"/>
        <n v="420"/>
        <n v="19"/>
        <n v="104"/>
        <n v="7"/>
        <n v="288"/>
        <n v="140"/>
        <n v="502"/>
        <n v="519"/>
        <n v="170"/>
        <n v="185"/>
        <n v="74"/>
        <n v="235"/>
        <n v="109"/>
        <n v="53"/>
        <n v="260"/>
        <n v="487"/>
        <n v="90"/>
        <n v="58"/>
        <n v="75"/>
        <n v="512"/>
        <n v="657"/>
        <n v="212"/>
        <n v="13"/>
        <n v="205"/>
        <n v="146"/>
        <n v="92"/>
        <n v="867"/>
        <n v="376"/>
        <n v="355"/>
        <n v="122"/>
        <n v="112"/>
        <n v="675"/>
        <n v="302"/>
        <n v="319"/>
        <n v="176"/>
        <n v="361"/>
        <n v="158"/>
      </sharedItems>
    </cacheField>
    <cacheField name="movie_score" numFmtId="0">
      <sharedItems containsSemiMixedTypes="0" containsString="0" containsNumber="1" minValue="1.6" maxValue="9.3000000000000007"/>
    </cacheField>
    <cacheField name="movie_facebook_likes" numFmtId="0">
      <sharedItems containsSemiMixedTypes="0" containsString="0" containsNumber="1" containsInteger="1" minValue="0" maxValue="349000"/>
    </cacheField>
    <cacheField name="net" numFmtId="0">
      <sharedItems containsSemiMixedTypes="0" containsString="0" containsNumber="1" containsInteger="1" minValue="-12213298588" maxValue="523505847" count="4036">
        <n v="523505847"/>
        <n v="9404152"/>
        <n v="-44925825"/>
        <n v="198130642"/>
        <n v="-190641321"/>
        <n v="78530303"/>
        <n v="-59192738"/>
        <n v="208991599"/>
        <n v="51956980"/>
        <n v="80249062"/>
        <n v="-8930592"/>
        <n v="-31631573"/>
        <n v="198032628"/>
        <n v="-125710090"/>
        <n v="66021565"/>
        <n v="-83385977"/>
        <n v="403279547"/>
        <n v="-8936125"/>
        <n v="-45979146"/>
        <n v="5108370"/>
        <n v="32030663"/>
        <n v="-94780265"/>
        <n v="33355354"/>
        <n v="-109916481"/>
        <n v="11051260"/>
        <n v="458672302"/>
        <n v="157197282"/>
        <n v="-143826840"/>
        <n v="502177271"/>
        <n v="104360277"/>
        <n v="173377893"/>
        <n v="208992272"/>
        <n v="134185206"/>
        <n v="24360014"/>
        <n v="68488329"/>
        <n v="202076689"/>
        <n v="35428137"/>
        <n v="19903076"/>
        <n v="2853933"/>
        <n v="2051787"/>
        <n v="-8549125"/>
        <n v="-83406809"/>
        <n v="214984497"/>
        <n v="-74679997"/>
        <n v="160034110"/>
        <n v="12351611"/>
        <n v="33914986"/>
        <n v="38756232"/>
        <n v="-129828140"/>
        <n v="39812796"/>
        <n v="-109244357"/>
        <n v="-88214518"/>
        <n v="157358779"/>
        <n v="132011114"/>
        <n v="52282182"/>
        <n v="-54531374"/>
        <n v="43806889"/>
        <n v="80850"/>
        <n v="-33887833"/>
        <n v="-62149904"/>
        <n v="-128624673"/>
        <n v="-55948241"/>
        <n v="111709845"/>
        <n v="-23014913"/>
        <n v="348316061"/>
        <n v="117979556"/>
        <n v="23332128"/>
        <n v="178298180"/>
        <n v="-96179906"/>
        <n v="-56254592"/>
        <n v="-42823835"/>
        <n v="-13912817"/>
        <n v="-74710310"/>
        <n v="-77810499"/>
        <n v="-86753780"/>
        <n v="-24832370"/>
        <n v="181454367"/>
        <n v="187645141"/>
        <n v="112057433"/>
        <n v="-14888185"/>
        <n v="61407328"/>
        <n v="38543795"/>
        <n v="-136702695"/>
        <n v="89746958"/>
        <n v="73371987"/>
        <n v="-96582135"/>
        <n v="57487711"/>
        <n v="24412677"/>
        <n v="-164334574"/>
        <n v="-62684455"/>
        <n v="52387997"/>
        <n v="-49649808"/>
        <n v="163130696"/>
        <n v="22991439"/>
        <n v="132568851"/>
        <n v="123001229"/>
        <n v="106512310"/>
        <n v="-22509198"/>
        <n v="-13594629"/>
        <n v="121666058"/>
        <n v="-86856188"/>
        <n v="-99344497"/>
        <n v="-93153376"/>
        <n v="160706665"/>
        <n v="-113021005"/>
        <n v="-65267965"/>
        <n v="-50616376"/>
        <n v="58539855"/>
        <n v="168759914"/>
        <n v="-120706229"/>
        <n v="142000866"/>
        <n v="139994397"/>
        <n v="77946274"/>
        <n v="106386216"/>
        <n v="56456431"/>
        <n v="56435493"/>
        <n v="55343774"/>
        <n v="29982968"/>
        <n v="27243721"/>
        <n v="29883016"/>
        <n v="-10740241"/>
        <n v="250736600"/>
        <n v="131492479"/>
        <n v="36360018"/>
        <n v="3629485"/>
        <n v="-16624154"/>
        <n v="31015141"/>
        <n v="-35946421"/>
        <n v="-30579748"/>
        <n v="-66359574"/>
        <n v="-20288322"/>
        <n v="45000874"/>
        <n v="-88062505"/>
        <n v="-23402879"/>
        <n v="15230261"/>
        <n v="-18435269"/>
        <n v="-16617691"/>
        <n v="-76896216"/>
        <n v="-128620685"/>
        <n v="-84540684"/>
        <n v="-115035182"/>
        <n v="-33494358"/>
        <n v="-41771652"/>
        <n v="71366733"/>
        <n v="18201106"/>
        <n v="-25900341"/>
        <n v="61573391"/>
        <n v="50418803"/>
        <n v="-67838031"/>
        <n v="-1476537"/>
        <n v="64364921"/>
        <n v="-41599308"/>
        <n v="10332737"/>
        <n v="-28889425"/>
        <n v="-74992955"/>
        <n v="107704099"/>
        <n v="264706375"/>
        <n v="31997107"/>
        <n v="-108858926"/>
        <n v="-103295584"/>
        <n v="-22496684"/>
        <n v="-10265197"/>
        <n v="-4877005"/>
        <n v="-7487948"/>
        <n v="-61357548"/>
        <n v="-104868170"/>
        <n v="36636816"/>
        <n v="-8069340"/>
        <n v="-56073614"/>
        <n v="172298923"/>
        <n v="-71007672"/>
        <n v="-15481610"/>
        <n v="-87207693"/>
        <n v="48635922"/>
        <n v="-51975100"/>
        <n v="-11792806"/>
        <n v="-48651080"/>
        <n v="117137090"/>
        <n v="85395021"/>
        <n v="50191634"/>
        <n v="294645577"/>
        <n v="42343675"/>
        <n v="102277056"/>
        <n v="8396624"/>
        <n v="19234747"/>
        <n v="8311368"/>
        <n v="-23839471"/>
        <n v="-57435963"/>
        <n v="119358727"/>
        <n v="-80448338"/>
        <n v="-69477903"/>
        <n v="10248063"/>
        <n v="-13266274"/>
        <n v="18337537"/>
        <n v="192557891"/>
        <n v="-96407585"/>
        <n v="165388685"/>
        <n v="212103873"/>
        <n v="92536138"/>
        <n v="28536019"/>
        <n v="104948780"/>
        <n v="84805005"/>
        <n v="61830669"/>
        <n v="38192114"/>
        <n v="54412921"/>
        <n v="-52305212"/>
        <n v="-11834365"/>
        <n v="-17714996"/>
        <n v="137031035"/>
        <n v="61739919"/>
        <n v="90397307"/>
        <n v="42618434"/>
        <n v="1920333"/>
        <n v="4976634"/>
        <n v="5802596"/>
        <n v="-11478165"/>
        <n v="-19314120"/>
        <n v="-3535096"/>
        <n v="-55263886"/>
        <n v="-21949883"/>
        <n v="-47362515"/>
        <n v="-41392993"/>
        <n v="-76070659"/>
        <n v="-89787380"/>
        <n v="-40581346"/>
        <n v="-30978265"/>
        <n v="267262555"/>
        <n v="195675583"/>
        <n v="174907418"/>
        <n v="12550960"/>
        <n v="359544677"/>
        <n v="52165546"/>
        <n v="-74088170"/>
        <n v="-67047980"/>
        <n v="65871240"/>
        <n v="174084951"/>
        <n v="-48844258"/>
        <n v="-53361326"/>
        <n v="-63885779"/>
        <n v="140863268"/>
        <n v="45181732"/>
        <n v="15332007"/>
        <n v="3330342"/>
        <n v="15531634"/>
        <n v="66336103"/>
        <n v="19995817"/>
        <n v="-7391173"/>
        <n v="-69223741"/>
        <n v="-21219958"/>
        <n v="-3630883"/>
        <n v="32614158"/>
        <n v="-59973647"/>
        <n v="-43997807"/>
        <n v="-24536691"/>
        <n v="-33982216"/>
        <n v="-111931604"/>
        <n v="-48343151"/>
        <n v="24520804"/>
        <n v="220837577"/>
        <n v="-85995841"/>
        <n v="-48816034"/>
        <n v="-8553105"/>
        <n v="24795350"/>
        <n v="-82603302"/>
        <n v="7015224"/>
        <n v="-625893"/>
        <n v="120430993"/>
        <n v="-90200974"/>
        <n v="-83287549"/>
        <n v="11643008"/>
        <n v="84670866"/>
        <n v="30014112"/>
        <n v="161970615"/>
        <n v="17007184"/>
        <n v="80011740"/>
        <n v="102843350"/>
        <n v="-2969275"/>
        <n v="30127620"/>
        <n v="31282411"/>
        <n v="-34547688"/>
        <n v="48383780"/>
        <n v="19219978"/>
        <n v="1228120"/>
        <n v="62804648"/>
        <n v="117603"/>
        <n v="-10703427"/>
        <n v="-6982599"/>
        <n v="73005002"/>
        <n v="-24969837"/>
        <n v="-22777816"/>
        <n v="7515297"/>
        <n v="-32368843"/>
        <n v="-16137932"/>
        <n v="-42633738"/>
        <n v="16866727"/>
        <n v="84031112"/>
        <n v="-50299935"/>
        <n v="-74901420"/>
        <n v="-24326667"/>
        <n v="-59801290"/>
        <n v="-27339971"/>
        <n v="-101879446"/>
        <n v="-50607905"/>
        <n v="-50707978"/>
        <n v="-76227778"/>
        <n v="-66989354"/>
        <n v="-75014388"/>
        <n v="-95588898"/>
        <n v="-64975525"/>
        <n v="31174897"/>
        <n v="200000"/>
        <n v="104007640"/>
        <n v="-22320362"/>
        <n v="-93990787"/>
        <n v="-41132306"/>
        <n v="-30524377"/>
        <n v="16638745"/>
        <n v="-8102818"/>
        <n v="-29459980"/>
        <n v="-4671063"/>
        <n v="-44197339"/>
        <n v="66317423"/>
        <n v="106148159"/>
        <n v="-21017158"/>
        <n v="286838870"/>
        <n v="283019252"/>
        <n v="246478898"/>
        <n v="-77823100"/>
        <n v="16144183"/>
        <n v="-76985496"/>
        <n v="88166115"/>
        <n v="83740650"/>
        <n v="-18851301"/>
        <n v="-24655608"/>
        <n v="-84593638"/>
        <n v="169437578"/>
        <n v="-87000000"/>
        <n v="-6238280"/>
        <n v="160147615"/>
        <n v="155823397"/>
        <n v="-18442521"/>
        <n v="136138454"/>
        <n v="55370362"/>
        <n v="24870275"/>
        <n v="106573705"/>
        <n v="-31770880"/>
        <n v="33305545"/>
        <n v="42373442"/>
        <n v="30618403"/>
        <n v="18416702"/>
        <n v="12515793"/>
        <n v="10012500"/>
        <n v="119019489"/>
        <n v="-35962961"/>
        <n v="-4115185"/>
        <n v="8077470"/>
        <n v="10018837"/>
        <n v="-9252415"/>
        <n v="-21383311"/>
        <n v="-14182006"/>
        <n v="10853835"/>
        <n v="-21790660"/>
        <n v="-7484640"/>
        <n v="-21441338"/>
        <n v="-29346242"/>
        <n v="-25314641"/>
        <n v="-6644564"/>
        <n v="-91973129"/>
        <n v="-29125385"/>
        <n v="53618384"/>
        <n v="-41779224"/>
        <n v="-42525888"/>
        <n v="-43122835"/>
        <n v="-64831323"/>
        <n v="17567440"/>
        <n v="-26355679"/>
        <n v="-89809438"/>
        <n v="33147445"/>
        <n v="149688385"/>
        <n v="143630478"/>
        <n v="97992827"/>
        <n v="101049130"/>
        <n v="87620724"/>
        <n v="98405771"/>
        <n v="-54684676"/>
        <n v="63313048"/>
        <n v="42706877"/>
        <n v="41149655"/>
        <n v="-18058441"/>
        <n v="3009155"/>
        <n v="-21775151"/>
        <n v="21544445"/>
        <n v="27703470"/>
        <n v="32144465"/>
        <n v="-696442"/>
        <n v="65832203"/>
        <n v="-16603219"/>
        <n v="-37407175"/>
        <n v="-19983606"/>
        <n v="-27989147"/>
        <n v="-22505025"/>
        <n v="-53559509"/>
        <n v="-45393665"/>
        <n v="-44951668"/>
        <n v="-20066330"/>
        <n v="-28505730"/>
        <n v="-28888740"/>
        <n v="58307945"/>
        <n v="69288182"/>
        <n v="-21598317"/>
        <n v="67340146"/>
        <n v="-41424284"/>
        <n v="-4829854"/>
        <n v="-9245330"/>
        <n v="-31951647"/>
        <n v="-47456299"/>
        <n v="161589580"/>
        <n v="22981571"/>
        <n v="100965237"/>
        <n v="329999255"/>
        <n v="174455986"/>
        <n v="82831698"/>
        <n v="75019340"/>
        <n v="65771527"/>
        <n v="65459099"/>
        <n v="-30784021"/>
        <n v="76115031"/>
        <n v="58103929"/>
        <n v="53668525"/>
        <n v="50313314"/>
        <n v="44590960"/>
        <n v="47968405"/>
        <n v="40136047"/>
        <n v="53200012"/>
        <n v="32225777"/>
        <n v="29993847"/>
        <n v="24054514"/>
        <n v="23028109"/>
        <n v="26087161"/>
        <n v="21111837"/>
        <n v="16632614"/>
        <n v="14822707"/>
        <n v="12969824"/>
        <n v="11188905"/>
        <n v="10443603"/>
        <n v="17226474"/>
        <n v="-636215"/>
        <n v="1081498"/>
        <n v="17707116"/>
        <n v="4329966"/>
        <n v="20169068"/>
        <n v="-6784690"/>
        <n v="360866"/>
        <n v="-10897090"/>
        <n v="-14051289"/>
        <n v="89692572"/>
        <n v="-19492772"/>
        <n v="-23315181"/>
        <n v="-39371991"/>
        <n v="-10227031"/>
        <n v="-29643614"/>
        <n v="-29649103"/>
        <n v="-40557129"/>
        <n v="-50100362"/>
        <n v="-32245792"/>
        <n v="-41457582"/>
        <n v="-45433254"/>
        <n v="-47114435"/>
        <n v="-43926768"/>
        <n v="-22528315"/>
        <n v="-59049180"/>
        <n v="-60326576"/>
        <n v="-60519261"/>
        <n v="-62406609"/>
        <n v="-61682000"/>
        <n v="-62643910"/>
        <n v="-52526755"/>
        <n v="-70868670"/>
        <n v="-20593594"/>
        <n v="-50108179"/>
        <n v="-56780252"/>
        <n v="112708996"/>
        <n v="377783777"/>
        <n v="24812241"/>
        <n v="41793567"/>
        <n v="14930005"/>
        <n v="-32713269"/>
        <n v="-4841843"/>
        <n v="51083765"/>
        <n v="-79860848"/>
        <n v="-64928486"/>
        <n v="-49999390"/>
        <n v="248505540"/>
        <n v="-11537400"/>
        <n v="292049635"/>
        <n v="231124059"/>
        <n v="156074524"/>
        <n v="118136719"/>
        <n v="-40713572"/>
        <n v="82299717"/>
        <n v="59568845"/>
        <n v="59006721"/>
        <n v="115329763"/>
        <n v="45776832"/>
        <n v="43823091"/>
        <n v="-8185137"/>
        <n v="22360069"/>
        <n v="42698894"/>
        <n v="82001186"/>
        <n v="17032279"/>
        <n v="38023275"/>
        <n v="-6526640"/>
        <n v="-8363615"/>
        <n v="85762022"/>
        <n v="33338338"/>
        <n v="2808744"/>
        <n v="-22620910"/>
        <n v="-26573039"/>
        <n v="-27999515"/>
        <n v="-29565557"/>
        <n v="-37955679"/>
        <n v="-1338990"/>
        <n v="-38476729"/>
        <n v="-17399565"/>
        <n v="-35748872"/>
        <n v="8503161"/>
        <n v="-17363557"/>
        <n v="-52248021"/>
        <n v="-44986654"/>
        <n v="-60432117"/>
        <n v="-69590483"/>
        <n v="-23990820"/>
        <n v="19999143"/>
        <n v="262029560"/>
        <n v="-45618284"/>
        <n v="-13414611"/>
        <n v="-38023633"/>
        <n v="34225164"/>
        <n v="224196"/>
        <n v="-23185810"/>
        <n v="-22543550"/>
        <n v="75213377"/>
        <n v="40950721"/>
        <n v="3600000"/>
        <n v="-7352460"/>
        <n v="108132370"/>
        <n v="-44203958"/>
        <n v="-39383131"/>
        <n v="-40712370"/>
        <n v="54195633"/>
        <n v="72656464"/>
        <n v="155965690"/>
        <n v="286471036"/>
        <n v="124052771"/>
        <n v="82149590"/>
        <n v="71204016"/>
        <n v="88495848"/>
        <n v="56448821"/>
        <n v="45523073"/>
        <n v="49654900"/>
        <n v="47541000"/>
        <n v="36643346"/>
        <n v="32614858"/>
        <n v="-27727253"/>
        <n v="20281096"/>
        <n v="144613391"/>
        <n v="3120196"/>
        <n v="28895417"/>
        <n v="12117571"/>
        <n v="13552429"/>
        <n v="-3742998"/>
        <n v="-4988000"/>
        <n v="13883359"/>
        <n v="8031620"/>
        <n v="-15278000"/>
        <n v="-17525384"/>
        <n v="-14057170"/>
        <n v="-29067628"/>
        <n v="-31654597"/>
        <n v="-32098491"/>
        <n v="-21569645"/>
        <n v="-39842984"/>
        <n v="-31968750"/>
        <n v="-36894400"/>
        <n v="-7678961"/>
        <n v="-36490658"/>
        <n v="-40923185"/>
        <n v="-9906393"/>
        <n v="-51009458"/>
        <n v="-55705158"/>
        <n v="-50180506"/>
        <n v="-56403089"/>
        <n v="-61539010"/>
        <n v="-62902875"/>
        <n v="-32239920"/>
        <n v="-64148812"/>
        <n v="-24878709"/>
        <n v="-51178721"/>
        <n v="50471320"/>
        <n v="232523113"/>
        <n v="3069884"/>
        <n v="182501645"/>
        <n v="-32675768"/>
        <n v="13257500"/>
        <n v="-69382160"/>
        <n v="-35344410"/>
        <n v="9045037"/>
        <n v="-39034803"/>
        <n v="-30619558"/>
        <n v="-31483987"/>
        <n v="21704396"/>
        <n v="17892374"/>
        <n v="-29067940"/>
        <n v="146119491"/>
        <n v="-22431493"/>
        <n v="112805123"/>
        <n v="117387405"/>
        <n v="-34314732"/>
        <n v="117204440"/>
        <n v="108383253"/>
        <n v="110071312"/>
        <n v="79225854"/>
        <n v="87775460"/>
        <n v="50731542"/>
        <n v="35468793"/>
        <n v="28771072"/>
        <n v="35448498"/>
        <n v="50603980"/>
        <n v="25454043"/>
        <n v="14049211"/>
        <n v="20450000"/>
        <n v="9688384"/>
        <n v="7236496"/>
        <n v="-1304240"/>
        <n v="-5382932"/>
        <n v="-9362320"/>
        <n v="20911262"/>
        <n v="3746915"/>
        <n v="-10241539"/>
        <n v="-12602611"/>
        <n v="-26033943"/>
        <n v="-22654469"/>
        <n v="-8935090"/>
        <n v="-31671949"/>
        <n v="-32401069"/>
        <n v="-36954460"/>
        <n v="-25976605"/>
        <n v="-21467706"/>
        <n v="-52781920"/>
        <n v="-54985766"/>
        <n v="-45940982"/>
        <n v="-48012713"/>
        <n v="-18592056"/>
        <n v="-51249444"/>
        <n v="-32945076"/>
        <n v="-11752860"/>
        <n v="-47791061"/>
        <n v="150079163"/>
        <n v="-45451936"/>
        <n v="293784000"/>
        <n v="-37948000"/>
        <n v="60012710"/>
        <n v="-64927587"/>
        <n v="-5744713"/>
        <n v="15086030"/>
        <n v="3000000"/>
        <n v="-29821223"/>
        <n v="-26261368"/>
        <n v="10116191"/>
        <n v="57153533"/>
        <n v="45012170"/>
        <n v="145592590"/>
        <n v="199167575"/>
        <n v="83151473"/>
        <n v="76801374"/>
        <n v="-14618493"/>
        <n v="106735396"/>
        <n v="61468960"/>
        <n v="48635996"/>
        <n v="7678089"/>
        <n v="65603360"/>
        <n v="31217900"/>
        <n v="44148781"/>
        <n v="14573300"/>
        <n v="33375151"/>
        <n v="46126012"/>
        <n v="33307796"/>
        <n v="-14353446"/>
        <n v="49176215"/>
        <n v="22670733"/>
        <n v="22569532"/>
        <n v="20687587"/>
        <n v="20574010"/>
        <n v="15764085"/>
        <n v="32356857"/>
        <n v="20530832"/>
        <n v="15370763"/>
        <n v="35003492"/>
        <n v="30341670"/>
        <n v="19540762"/>
        <n v="20033643"/>
        <n v="13648142"/>
        <n v="11844424"/>
        <n v="15638743"/>
        <n v="6734992"/>
        <n v="15280058"/>
        <n v="16505912"/>
        <n v="7862546"/>
        <n v="11112916"/>
        <n v="28200225"/>
        <n v="573641"/>
        <n v="-6964896"/>
        <n v="-3297099"/>
        <n v="-4005443"/>
        <n v="-5089440"/>
        <n v="-6210687"/>
        <n v="-8954199"/>
        <n v="-9181250"/>
        <n v="-9810821"/>
        <n v="-9975917"/>
        <n v="-9450893"/>
        <n v="-3556518"/>
        <n v="2401264"/>
        <n v="-27251390"/>
        <n v="-14024817"/>
        <n v="-9192361"/>
        <n v="-1388796"/>
        <n v="197756197"/>
        <n v="3472213"/>
        <n v="-16939434"/>
        <n v="-14003282"/>
        <n v="-16662721"/>
        <n v="-22520222"/>
        <n v="-19440070"/>
        <n v="-28169943"/>
        <n v="-23720770"/>
        <n v="-27805940"/>
        <n v="-16880121"/>
        <n v="-24903810"/>
        <n v="-36709023"/>
        <n v="-6072524"/>
        <n v="-27877751"/>
        <n v="-19923562"/>
        <n v="-27059493"/>
        <n v="-28329069"/>
        <n v="-29304773"/>
        <n v="-27477648"/>
        <n v="-60917086"/>
        <n v="-30863374"/>
        <n v="-33711680"/>
        <n v="-33383410"/>
        <n v="-29936195"/>
        <n v="-27481675"/>
        <n v="-46917712"/>
        <n v="-41791922"/>
        <n v="-50781132"/>
        <n v="-59977549"/>
        <n v="-28834579"/>
        <n v="-48197944"/>
        <n v="-4527033"/>
        <n v="-32637500"/>
        <n v="-42718168"/>
        <n v="-40218121"/>
        <n v="-52394332"/>
        <n v="-55464883"/>
        <n v="-30573703"/>
        <n v="-69833498"/>
        <n v="305024263"/>
        <n v="-47934015"/>
        <n v="291323553"/>
        <n v="22021740"/>
        <n v="-9708376"/>
        <n v="-24768635"/>
        <n v="-9284389"/>
        <n v="-26800785"/>
        <n v="-28419913"/>
        <n v="-13334037"/>
        <n v="128566"/>
        <n v="-8124411"/>
        <n v="3984028"/>
        <n v="-33068911"/>
        <n v="-5682650"/>
        <n v="-29671868"/>
        <n v="-5225998"/>
        <n v="-31471505"/>
        <n v="57006880"/>
        <n v="-10139961"/>
        <n v="274691196"/>
        <n v="157326336"/>
        <n v="111225040"/>
        <n v="86600000"/>
        <n v="79218018"/>
        <n v="74769345"/>
        <n v="107575142"/>
        <n v="50263257"/>
        <n v="49354205"/>
        <n v="52100855"/>
        <n v="43711404"/>
        <n v="50328194"/>
        <n v="46530738"/>
        <n v="38815117"/>
        <n v="38400000"/>
        <n v="107586036"/>
        <n v="34706988"/>
        <n v="28000000"/>
        <n v="23745923"/>
        <n v="40098138"/>
        <n v="11365290"/>
        <n v="36207920"/>
        <n v="8408614"/>
        <n v="3422650"/>
        <n v="1932305"/>
        <n v="13750000"/>
        <n v="13218041"/>
        <n v="-29959707"/>
        <n v="747724"/>
        <n v="5473600"/>
        <n v="-5005196"/>
        <n v="-13390407"/>
        <n v="-16446167"/>
        <n v="21137505"/>
        <n v="-33649447"/>
        <n v="-20761389"/>
        <n v="-20901437"/>
        <n v="-21171682"/>
        <n v="-21527150"/>
        <n v="-23948874"/>
        <n v="-19292673"/>
        <n v="-29449288"/>
        <n v="-36426209"/>
        <n v="-18774204"/>
        <n v="-38735525"/>
        <n v="-36142013"/>
        <n v="-43129431"/>
        <n v="-59533912"/>
        <n v="-38911390"/>
        <n v="1178893"/>
        <n v="-50231945"/>
        <n v="-15559345"/>
        <n v="-40832183"/>
        <n v="27645152"/>
        <n v="14951824"/>
        <n v="-45516179"/>
        <n v="12676062"/>
        <n v="-30161611"/>
        <n v="21604320"/>
        <n v="54200000"/>
        <n v="-48339916"/>
        <n v="-47778542"/>
        <n v="24327868"/>
        <n v="8297830"/>
        <n v="4886369"/>
        <n v="-7792888"/>
        <n v="9563543"/>
        <n v="-56425668"/>
        <n v="23343413"/>
        <n v="-27968963"/>
        <n v="-32156953"/>
        <n v="-49244714"/>
        <n v="112435221"/>
        <n v="55720716"/>
        <n v="66683135"/>
        <n v="91704210"/>
        <n v="58476776"/>
        <n v="30270227"/>
        <n v="-15614237"/>
        <n v="-14964155"/>
        <n v="-17419365"/>
        <n v="-9561700"/>
        <n v="-28675334"/>
        <n v="-28979512"/>
        <n v="39567722"/>
        <n v="21601713"/>
        <n v="246623634"/>
        <n v="207652016"/>
        <n v="12253315"/>
        <n v="117500000"/>
        <n v="103620822"/>
        <n v="168628680"/>
        <n v="97637474"/>
        <n v="85014968"/>
        <n v="-47824688"/>
        <n v="76203320"/>
        <n v="76975169"/>
        <n v="73548685"/>
        <n v="55807520"/>
        <n v="141616238"/>
        <n v="45264608"/>
        <n v="27680195"/>
        <n v="76088877"/>
        <n v="41030827"/>
        <n v="100315155"/>
        <n v="77997349"/>
        <n v="43504640"/>
        <n v="31517441"/>
        <n v="31022333"/>
        <n v="29948113"/>
        <n v="38658172"/>
        <n v="34244877"/>
        <n v="40367693"/>
        <n v="13701902"/>
        <n v="25605492"/>
        <n v="17823573"/>
        <n v="41439400"/>
        <n v="2128202"/>
        <n v="16496802"/>
        <n v="10470220"/>
        <n v="8336565"/>
        <n v="16002004"/>
        <n v="4997476"/>
        <n v="5682070"/>
        <n v="2752475"/>
        <n v="-4907170"/>
        <n v="815288"/>
        <n v="2822418"/>
        <n v="150619"/>
        <n v="-1254850"/>
        <n v="7168"/>
        <n v="-1845268"/>
        <n v="-1734419"/>
        <n v="-3017368"/>
        <n v="-5262941"/>
        <n v="6724080"/>
        <n v="-5515935"/>
        <n v="-2446488"/>
        <n v="-12390000"/>
        <n v="-8517793"/>
        <n v="-2894915"/>
        <n v="-8743723"/>
        <n v="5740078"/>
        <n v="203020"/>
        <n v="-9094723"/>
        <n v="-11409500"/>
        <n v="-10822459"/>
        <n v="-10221401"/>
        <n v="-12513862"/>
        <n v="-1894923"/>
        <n v="-14831605"/>
        <n v="-7200000"/>
        <n v="-16356539"/>
        <n v="-17258404"/>
        <n v="-18125131"/>
        <n v="-19693732"/>
        <n v="-22332053"/>
        <n v="-22932840"/>
        <n v="-13383001"/>
        <n v="-23463880"/>
        <n v="-23800483"/>
        <n v="-24549473"/>
        <n v="-24592750"/>
        <n v="-46840695"/>
        <n v="-25993274"/>
        <n v="-29610033"/>
        <n v="-30406260"/>
        <n v="-20881753"/>
        <n v="-23557749"/>
        <n v="-7885118"/>
        <n v="-31527637"/>
        <n v="-375868702"/>
        <n v="-28342760"/>
        <n v="-33716560"/>
        <n v="-39443804"/>
        <n v="-33328495"/>
        <n v="-39600000"/>
        <n v="-12471908"/>
        <n v="-39862768"/>
        <n v="-40204983"/>
        <n v="-29511421"/>
        <n v="-40554783"/>
        <n v="-46644185"/>
        <n v="-21162885"/>
        <n v="-43528606"/>
        <n v="-43708398"/>
        <n v="-39293214"/>
        <n v="-9257739"/>
        <n v="-5094254"/>
        <n v="-18586498"/>
        <n v="76107476"/>
        <n v="149171806"/>
        <n v="-17430732"/>
        <n v="18488090"/>
        <n v="47308367"/>
        <n v="12652036"/>
        <n v="-48793865"/>
        <n v="8607223"/>
        <n v="2173190"/>
        <n v="-904547"/>
        <n v="-10120004"/>
        <n v="-32100000"/>
        <n v="-1425912"/>
        <n v="41253340"/>
        <n v="-10660475"/>
        <n v="13154431"/>
        <n v="3738726"/>
        <n v="21304264"/>
        <n v="-18218547"/>
        <n v="-31480159"/>
        <n v="-41400000"/>
        <n v="80805112"/>
        <n v="45607673"/>
        <n v="21263182"/>
        <n v="47001027"/>
        <n v="-36460586"/>
        <n v="12918501"/>
        <n v="136395380"/>
        <n v="-10053771"/>
        <n v="85512915"/>
        <n v="94852971"/>
        <n v="62000082"/>
        <n v="61807667"/>
        <n v="56702060"/>
        <n v="55149435"/>
        <n v="55768056"/>
        <n v="47115211"/>
        <n v="48452056"/>
        <n v="38287363"/>
        <n v="22931301"/>
        <n v="14962878"/>
        <n v="31261036"/>
        <n v="26423726"/>
        <n v="26277420"/>
        <n v="43625922"/>
        <n v="25001065"/>
        <n v="37253092"/>
        <n v="21790248"/>
        <n v="20557989"/>
        <n v="15786269"/>
        <n v="14365105"/>
        <n v="42792677"/>
        <n v="-3401692"/>
        <n v="12362581"/>
        <n v="8854588"/>
        <n v="7580895"/>
        <n v="1019112"/>
        <n v="22114556"/>
        <n v="5648679"/>
        <n v="6280507"/>
        <n v="-6639805"/>
        <n v="1815748"/>
        <n v="-9382401"/>
        <n v="2307550"/>
        <n v="7003620"/>
        <n v="-7027590"/>
        <n v="-21866841"/>
        <n v="-12600000"/>
        <n v="-20656327"/>
        <n v="-12122192"/>
        <n v="-15116461"/>
        <n v="-47468302"/>
        <n v="-24599087"/>
        <n v="-24898139"/>
        <n v="-19799588"/>
        <n v="-25280070"/>
        <n v="-25622273"/>
        <n v="-27699111"/>
        <n v="-41472875"/>
        <n v="-36439040"/>
        <n v="-29476832"/>
        <n v="-33853591"/>
        <n v="-37083113"/>
        <n v="-38434505"/>
        <n v="-24720320"/>
        <n v="-32737712"/>
        <n v="-40415114"/>
        <n v="-42845460"/>
        <n v="-36870545"/>
        <n v="91519448"/>
        <n v="139875760"/>
        <n v="27061228"/>
        <n v="9300852"/>
        <n v="106415432"/>
        <n v="834712"/>
        <n v="81700000"/>
        <n v="-42500000"/>
        <n v="12318875"/>
        <n v="-34226481"/>
        <n v="8768623"/>
        <n v="-5964485"/>
        <n v="-20479108"/>
        <n v="-18569728"/>
        <n v="116348400"/>
        <n v="-12863050"/>
        <n v="-10886412"/>
        <n v="96447667"/>
        <n v="74006080"/>
        <n v="61793915"/>
        <n v="45856565"/>
        <n v="30100000"/>
        <n v="116578352"/>
        <n v="26635000"/>
        <n v="3290318"/>
        <n v="-456793"/>
        <n v="-747572"/>
        <n v="3228696"/>
        <n v="17992760"/>
        <n v="2667015"/>
        <n v="-4347435"/>
        <n v="-17624564"/>
        <n v="-21084535"/>
        <n v="-25872105"/>
        <n v="-30915039"/>
        <n v="-13595247"/>
        <n v="-37894825"/>
        <n v="-39335749"/>
        <n v="-25739083"/>
        <n v="75724075"/>
        <n v="-8916034"/>
        <n v="-18891023"/>
        <n v="253501675"/>
        <n v="-23399089"/>
        <n v="-33795862"/>
        <n v="82800000"/>
        <n v="110117807"/>
        <n v="123947053"/>
        <n v="46735231"/>
        <n v="78500000"/>
        <n v="86546825"/>
        <n v="126147885"/>
        <n v="73760631"/>
        <n v="68706165"/>
        <n v="98614544"/>
        <n v="85069696"/>
        <n v="67458785"/>
        <n v="62310175"/>
        <n v="56917897"/>
        <n v="53952276"/>
        <n v="45703745"/>
        <n v="49138076"/>
        <n v="47666629"/>
        <n v="50353764"/>
        <n v="42522790"/>
        <n v="54125426"/>
        <n v="55001343"/>
        <n v="41292135"/>
        <n v="51208010"/>
        <n v="41593527"/>
        <n v="40274748"/>
        <n v="50835030"/>
        <n v="32455275"/>
        <n v="35305995"/>
        <n v="34098862"/>
        <n v="32266306"/>
        <n v="31347010"/>
        <n v="30836296"/>
        <n v="30405498"/>
        <n v="30163652"/>
        <n v="32808615"/>
        <n v="44149837"/>
        <n v="43906114"/>
        <n v="26466372"/>
        <n v="32306065"/>
        <n v="19068786"/>
        <n v="7887882"/>
        <n v="13955614"/>
        <n v="14967359"/>
        <n v="19228104"/>
        <n v="17981889"/>
        <n v="31094903"/>
        <n v="13082743"/>
        <n v="12414716"/>
        <n v="17011847"/>
        <n v="10859889"/>
        <n v="21185897"/>
        <n v="12000688"/>
        <n v="9851591"/>
        <n v="7781388"/>
        <n v="12320979"/>
        <n v="4806295"/>
        <n v="26853450"/>
        <n v="6012734"/>
        <n v="7034272"/>
        <n v="5856732"/>
        <n v="19588068"/>
        <n v="8175394"/>
        <n v="5500797"/>
        <n v="1797066"/>
        <n v="-1912244"/>
        <n v="-2247069"/>
        <n v="-2628615"/>
        <n v="-2898989"/>
        <n v="-1823108"/>
        <n v="-3716496"/>
        <n v="-2816208"/>
        <n v="-1456527"/>
        <n v="-23962091"/>
        <n v="2575718"/>
        <n v="-6135658"/>
        <n v="-6491078"/>
        <n v="12071069"/>
        <n v="-7146360"/>
        <n v="2615685"/>
        <n v="7055248"/>
        <n v="-8163255"/>
        <n v="-9006456"/>
        <n v="-9018150"/>
        <n v="-9800895"/>
        <n v="-10922453"/>
        <n v="-10625822"/>
        <n v="-11464232"/>
        <n v="-12336018"/>
        <n v="-12946185"/>
        <n v="-8185043"/>
        <n v="-14821835"/>
        <n v="-14882502"/>
        <n v="-467355"/>
        <n v="-15667676"/>
        <n v="-3334146"/>
        <n v="-17282242"/>
        <n v="-37566085"/>
        <n v="-37673753"/>
        <n v="-18823678"/>
        <n v="-19700000"/>
        <n v="-24697039"/>
        <n v="-24037529"/>
        <n v="-25057578"/>
        <n v="-25032818"/>
        <n v="-26003245"/>
        <n v="-36624819"/>
        <n v="-19000897"/>
        <n v="-25551411"/>
        <n v="-25641967"/>
        <n v="-43798339"/>
        <n v="-15981636"/>
        <n v="-46604061"/>
        <n v="-19886035"/>
        <n v="-26623494"/>
        <n v="-28791977"/>
        <n v="-26161870"/>
        <n v="-30348000"/>
        <n v="-29000000"/>
        <n v="-13568780"/>
        <n v="-22673938"/>
        <n v="-33885763"/>
        <n v="-35164032"/>
        <n v="-35222993"/>
        <n v="-22324928"/>
        <n v="-21561851"/>
        <n v="-39488080"/>
        <n v="-29359355"/>
        <n v="-39347474"/>
        <n v="60050171"/>
        <n v="-12436000"/>
        <n v="-24123329"/>
        <n v="-27130631"/>
        <n v="-39871022"/>
        <n v="-24922769"/>
        <n v="-34636971"/>
        <n v="27693162"/>
        <n v="-11528148"/>
        <n v="24411478"/>
        <n v="-3712212"/>
        <n v="-14664065"/>
        <n v="-33118496"/>
        <n v="21000000"/>
        <n v="-10197239"/>
        <n v="-553005191"/>
        <n v="89214072"/>
        <n v="50915214"/>
        <n v="-8600000"/>
        <n v="47570368"/>
        <n v="40668868"/>
        <n v="-32005864"/>
        <n v="20700247"/>
        <n v="12668906"/>
        <n v="1177215"/>
        <n v="5334024"/>
        <n v="41038190"/>
        <n v="-13955468"/>
        <n v="-15229136"/>
        <n v="-19346254"/>
        <n v="-20694789"/>
        <n v="-40008098"/>
        <n v="37536959"/>
        <n v="-27700000"/>
        <n v="-1217162"/>
        <n v="3997790"/>
        <n v="-30517805"/>
        <n v="-37376626"/>
        <n v="-47128307"/>
        <n v="-15622726"/>
        <n v="-30410125"/>
        <n v="-3087018"/>
        <n v="74712885"/>
        <n v="55173235"/>
        <n v="1102171"/>
        <n v="23338891"/>
        <n v="11006503"/>
        <n v="-11096291"/>
        <n v="-14549025"/>
        <n v="7867349"/>
        <n v="8813366"/>
        <n v="35279690"/>
        <n v="154449475"/>
        <n v="35026631"/>
        <n v="3208190"/>
        <n v="113368971"/>
        <n v="14129186"/>
        <n v="19500000"/>
        <n v="14213619"/>
        <n v="6019483"/>
        <n v="-10639221"/>
        <n v="-9816803"/>
        <n v="-16008503"/>
        <n v="-22947259"/>
        <n v="-21621647"/>
        <n v="-3962246"/>
        <n v="-23660367"/>
        <n v="-33045595"/>
        <n v="-6894032"/>
        <n v="2588228"/>
        <n v="242313371"/>
        <n v="-33873489"/>
        <n v="172399422"/>
        <n v="216188924"/>
        <n v="-34931608"/>
        <n v="109731527"/>
        <n v="226950375"/>
        <n v="77692062"/>
        <n v="82528646"/>
        <n v="133031347"/>
        <n v="89732962"/>
        <n v="47300000"/>
        <n v="99455175"/>
        <n v="44100000"/>
        <n v="46159365"/>
        <n v="75008260"/>
        <n v="32962333"/>
        <n v="51651430"/>
        <n v="29604977"/>
        <n v="28939454"/>
        <n v="28826569"/>
        <n v="25054449"/>
        <n v="24705000"/>
        <n v="28280963"/>
        <n v="21876365"/>
        <n v="24699513"/>
        <n v="20132596"/>
        <n v="17277485"/>
        <n v="20802754"/>
        <n v="20291815"/>
        <n v="48299761"/>
        <n v="15169908"/>
        <n v="32523385"/>
        <n v="14474048"/>
        <n v="10802315"/>
        <n v="8792641"/>
        <n v="24651794"/>
        <n v="13894863"/>
        <n v="6954997"/>
        <n v="6532308"/>
        <n v="65900000"/>
        <n v="4692139"/>
        <n v="5687294"/>
        <n v="-2446068"/>
        <n v="2481242"/>
        <n v="4026186"/>
        <n v="-16577194"/>
        <n v="-1576479"/>
        <n v="-2480678"/>
        <n v="7617947"/>
        <n v="2048809"/>
        <n v="6987757"/>
        <n v="2304950"/>
        <n v="-4308561"/>
        <n v="-4692196"/>
        <n v="-4330587"/>
        <n v="-6312165"/>
        <n v="-8505389"/>
        <n v="-9733871"/>
        <n v="-9136085"/>
        <n v="-4921063"/>
        <n v="-6004550"/>
        <n v="-10723500"/>
        <n v="-9018367"/>
        <n v="-12086323"/>
        <n v="-468168"/>
        <n v="-6935774"/>
        <n v="-15552522"/>
        <n v="-35610546"/>
        <n v="-9128166"/>
        <n v="-15307392"/>
        <n v="-15705099"/>
        <n v="-14724554"/>
        <n v="-492921"/>
        <n v="-16693834"/>
        <n v="-17390018"/>
        <n v="-14168495"/>
        <n v="-17403744"/>
        <n v="-20001930"/>
        <n v="-20412268"/>
        <n v="-16682849"/>
        <n v="-23594175"/>
        <n v="-21735014"/>
        <n v="-24008619"/>
        <n v="-24731154"/>
        <n v="-18696681"/>
        <n v="-24923864"/>
        <n v="-24500032"/>
        <n v="-30340253"/>
        <n v="-27051841"/>
        <n v="-23368755"/>
        <n v="-24862498"/>
        <n v="-28551183"/>
        <n v="-27541731"/>
        <n v="-30348023"/>
        <n v="-30503417"/>
        <n v="-32778006"/>
        <n v="-28407897"/>
        <n v="-34369221"/>
        <n v="68413606"/>
        <n v="-24785987"/>
        <n v="2000000"/>
        <n v="-24860746"/>
        <n v="-22772060"/>
        <n v="-34816875"/>
        <n v="-18918217"/>
        <n v="3432299"/>
        <n v="-23345419"/>
        <n v="-27456806"/>
        <n v="-21898858"/>
        <n v="-26675252"/>
        <n v="101340178"/>
        <n v="18758599"/>
        <n v="87559438"/>
        <n v="-33995909"/>
        <n v="-8573195"/>
        <n v="2057332"/>
        <n v="1014398"/>
        <n v="-4072280"/>
        <n v="682273"/>
        <n v="-5719423"/>
        <n v="-12879981"/>
        <n v="-29593736"/>
        <n v="276625409"/>
        <n v="-19044575"/>
        <n v="2180954"/>
        <n v="140381405"/>
        <n v="72632573"/>
        <n v="46150692"/>
        <n v="28328558"/>
        <n v="48197993"/>
        <n v="136576745"/>
        <n v="69470202"/>
        <n v="21041732"/>
        <n v="16814909"/>
        <n v="37744720"/>
        <n v="-13215568"/>
        <n v="5911876"/>
        <n v="22696902"/>
        <n v="4733909"/>
        <n v="3063732"/>
        <n v="-32900538"/>
        <n v="701088"/>
        <n v="-506218"/>
        <n v="11095600"/>
        <n v="-13363463"/>
        <n v="-10151678"/>
        <n v="-38359790"/>
        <n v="-18236870"/>
        <n v="-24043621"/>
        <n v="-25643000"/>
        <n v="-7474079"/>
        <n v="-28437251"/>
        <n v="-29100030"/>
        <n v="-30695163"/>
        <n v="-14202684"/>
        <n v="76028097"/>
        <n v="-17231467"/>
        <n v="56100000"/>
        <n v="62749203"/>
        <n v="28700000"/>
        <n v="34073773"/>
        <n v="-6814219"/>
        <n v="22133888"/>
        <n v="13983704"/>
        <n v="27879132"/>
        <n v="41827000"/>
        <n v="125684505"/>
        <n v="129279795"/>
        <n v="115096820"/>
        <n v="161796233"/>
        <n v="96248145"/>
        <n v="95014030"/>
        <n v="-19145306"/>
        <n v="85648585"/>
        <n v="92012643"/>
        <n v="86631310"/>
        <n v="94324072"/>
        <n v="75502246"/>
        <n v="78360000"/>
        <n v="71244774"/>
        <n v="79444419"/>
        <n v="67125340"/>
        <n v="85646235"/>
        <n v="55416609"/>
        <n v="65135191"/>
        <n v="70422786"/>
        <n v="76694016"/>
        <n v="-28935714"/>
        <n v="46806312"/>
        <n v="49566871"/>
        <n v="46501438"/>
        <n v="44787599"/>
        <n v="36528842"/>
        <n v="58813460"/>
        <n v="35010106"/>
        <n v="31359959"/>
        <n v="36468315"/>
        <n v="34172251"/>
        <n v="36600000"/>
        <n v="33536011"/>
        <n v="32877175"/>
        <n v="29484168"/>
        <n v="30269340"/>
        <n v="30033780"/>
        <n v="28715510"/>
        <n v="39156435"/>
        <n v="19044241"/>
        <n v="39816662"/>
        <n v="22238770"/>
        <n v="22937130"/>
        <n v="-2200996"/>
        <n v="27410049"/>
        <n v="21432423"/>
        <n v="21109400"/>
        <n v="20300000"/>
        <n v="26068547"/>
        <n v="23680848"/>
        <n v="20921738"/>
        <n v="23021560"/>
        <n v="15645204"/>
        <n v="13337608"/>
        <n v="16875468"/>
        <n v="22418902"/>
        <n v="12057340"/>
        <n v="17478175"/>
        <n v="11407470"/>
        <n v="12385520"/>
        <n v="10118420"/>
        <n v="2137776"/>
        <n v="7568996"/>
        <n v="12043633"/>
        <n v="8232624"/>
        <n v="8413606"/>
        <n v="11122105"/>
        <n v="13747385"/>
        <n v="10247512"/>
        <n v="5927406"/>
        <n v="5565975"/>
        <n v="5266619"/>
        <n v="4703228"/>
        <n v="8432823"/>
        <n v="-12904682"/>
        <n v="1743332"/>
        <n v="2154410"/>
        <n v="-3312828"/>
        <n v="7096584"/>
        <n v="-3474166"/>
        <n v="513940"/>
        <n v="-6790560"/>
        <n v="-5952000"/>
        <n v="-7473856"/>
        <n v="523568"/>
        <n v="-6929955"/>
        <n v="-14577793"/>
        <n v="-1355230"/>
        <n v="-8199698"/>
        <n v="-13870652"/>
        <n v="-11499034"/>
        <n v="-23927"/>
        <n v="-11032429"/>
        <n v="-7900000"/>
        <n v="-12733495"/>
        <n v="2357532"/>
        <n v="-13069116"/>
        <n v="-16675758"/>
        <n v="-23676031"/>
        <n v="-9000954"/>
        <n v="-18704226"/>
        <n v="-14290615"/>
        <n v="-15111972"/>
        <n v="-15791616"/>
        <n v="-17168879"/>
        <n v="-11701351"/>
        <n v="-17287907"/>
        <n v="-18423913"/>
        <n v="-18100000"/>
        <n v="-35646427"/>
        <n v="-32973330"/>
        <n v="-10665355"/>
        <n v="-10810486"/>
        <n v="-19865246"/>
        <n v="-21464425"/>
        <n v="-32310542"/>
        <n v="-10683354"/>
        <n v="-19034791"/>
        <n v="8830000"/>
        <n v="-24700000"/>
        <n v="-19119074"/>
        <n v="-14247275"/>
        <n v="-21482203"/>
        <n v="-27024351"/>
        <n v="-59331829"/>
        <n v="-20519686"/>
        <n v="-26095018"/>
        <n v="-17872563"/>
        <n v="-29462420"/>
        <n v="154436380"/>
        <n v="91518352"/>
        <n v="7036404"/>
        <n v="-6640707"/>
        <n v="-16406844"/>
        <n v="-12069815"/>
        <n v="34034755"/>
        <n v="-23100203"/>
        <n v="-23445431"/>
        <n v="5016190"/>
        <n v="-22698869"/>
        <n v="189350219"/>
        <n v="133029270"/>
        <n v="151870271"/>
        <n v="76491683"/>
        <n v="14058698"/>
        <n v="26845943"/>
        <n v="53350242"/>
        <n v="39266300"/>
        <n v="42235322"/>
        <n v="-22556993"/>
        <n v="36371181"/>
        <n v="32885635"/>
        <n v="25400856"/>
        <n v="31353636"/>
        <n v="21475962"/>
        <n v="35910583"/>
        <n v="34300000"/>
        <n v="21968653"/>
        <n v="17450000"/>
        <n v="17162741"/>
        <n v="43346930"/>
        <n v="11514713"/>
        <n v="15097652"/>
        <n v="18043505"/>
        <n v="9053924"/>
        <n v="5000377"/>
        <n v="38950483"/>
        <n v="10372662"/>
        <n v="-1000000"/>
        <n v="2688364"/>
        <n v="7563179"/>
        <n v="-11220364"/>
        <n v="-149237822"/>
        <n v="-10675256"/>
        <n v="-19111857"/>
        <n v="-3731172"/>
        <n v="-19880795"/>
        <n v="-19565399"/>
        <n v="-21001676"/>
        <n v="-17092709"/>
        <n v="-22467699"/>
        <n v="-24224407"/>
        <n v="751715"/>
        <n v="-7714482"/>
        <n v="40400000"/>
        <n v="118734225"/>
        <n v="19185998"/>
        <n v="7168445"/>
        <n v="10400000"/>
        <n v="2508670"/>
        <n v="-17835684"/>
        <n v="44888996"/>
        <n v="42586544"/>
        <n v="33491560"/>
        <n v="27200000"/>
        <n v="5920167"/>
        <n v="10566655"/>
        <n v="4768374"/>
        <n v="-4505513"/>
        <n v="-5500000"/>
        <n v="-25536708"/>
        <n v="-12662421"/>
        <n v="323741"/>
        <n v="-16702103"/>
        <n v="-13751523"/>
        <n v="-18287436"/>
        <n v="-19513094"/>
        <n v="11536376"/>
        <n v="14008532"/>
        <n v="-22795993"/>
        <n v="-10514515"/>
        <n v="-22523765"/>
        <n v="-23910635"/>
        <n v="-22236956"/>
        <n v="-5180871"/>
        <n v="84222438"/>
        <n v="83243478"/>
        <n v="75241322"/>
        <n v="-2022635"/>
        <n v="65457688"/>
        <n v="60341380"/>
        <n v="39703412"/>
        <n v="36328680"/>
        <n v="35490000"/>
        <n v="24800000"/>
        <n v="31859105"/>
        <n v="20455802"/>
        <n v="19506619"/>
        <n v="14168080"/>
        <n v="23874933"/>
        <n v="19489752"/>
        <n v="10985501"/>
        <n v="7200000"/>
        <n v="2501651"/>
        <n v="-2777139"/>
        <n v="-1459475"/>
        <n v="-25747235"/>
        <n v="-9994022"/>
        <n v="-11530572"/>
        <n v="-12170266"/>
        <n v="-20924712"/>
        <n v="-18503478"/>
        <n v="-5482285"/>
        <n v="-13723190"/>
        <n v="18565375"/>
        <n v="-29500737"/>
        <n v="194200000"/>
        <n v="147825435"/>
        <n v="115085755"/>
        <n v="417500"/>
        <n v="120000989"/>
        <n v="761283"/>
        <n v="96945720"/>
        <n v="74067179"/>
        <n v="144705587"/>
        <n v="-24745828"/>
        <n v="4185387"/>
        <n v="52163317"/>
        <n v="50920948"/>
        <n v="55034302"/>
        <n v="53656813"/>
        <n v="51270454"/>
        <n v="49273505"/>
        <n v="109141530"/>
        <n v="45500556"/>
        <n v="46309760"/>
        <n v="44808372"/>
        <n v="52264926"/>
        <n v="45625986"/>
        <n v="31505065"/>
        <n v="30973336"/>
        <n v="29098051"/>
        <n v="35443237"/>
        <n v="65234139"/>
        <n v="26676606"/>
        <n v="27528330"/>
        <n v="26533608"/>
        <n v="21097664"/>
        <n v="58136909"/>
        <n v="21836394"/>
        <n v="21285499"/>
        <n v="22124400"/>
        <n v="19700000"/>
        <n v="19455658"/>
        <n v="20984230"/>
        <n v="41489425"/>
        <n v="16067398"/>
        <n v="15218903"/>
        <n v="14880476"/>
        <n v="14399750"/>
        <n v="13230435"/>
        <n v="14008741"/>
        <n v="11833473"/>
        <n v="23237389"/>
        <n v="11447959"/>
        <n v="20089048"/>
        <n v="15990505"/>
        <n v="18143332"/>
        <n v="10000629"/>
        <n v="4604054"/>
        <n v="16597830"/>
        <n v="13687630"/>
        <n v="7553210"/>
        <n v="6526393"/>
        <n v="-25458771"/>
        <n v="1655091"/>
        <n v="5012990"/>
        <n v="7368960"/>
        <n v="-10500000"/>
        <n v="4247405"/>
        <n v="615792"/>
        <n v="3341469"/>
        <n v="4440119"/>
        <n v="-2055787"/>
        <n v="8631221"/>
        <n v="12738400"/>
        <n v="-8164216"/>
        <n v="-7214368"/>
        <n v="-3445415"/>
        <n v="-2800000"/>
        <n v="55014842"/>
        <n v="-1472045"/>
        <n v="-957510"/>
        <n v="-2533006"/>
        <n v="-7208969"/>
        <n v="-7281777"/>
        <n v="2361537"/>
        <n v="-9352616"/>
        <n v="-8881923"/>
        <n v="-9908458"/>
        <n v="-954324"/>
        <n v="9427926"/>
        <n v="-10016428"/>
        <n v="-10362510"/>
        <n v="-10410556"/>
        <n v="-10904697"/>
        <n v="-11026468"/>
        <n v="-28134226"/>
        <n v="-6139597"/>
        <n v="-11961340"/>
        <n v="3831145"/>
        <n v="-13461796"/>
        <n v="-13991568"/>
        <n v="-13811358"/>
        <n v="-13900000"/>
        <n v="-11348338"/>
        <n v="-16969037"/>
        <n v="-14230040"/>
        <n v="-14088250"/>
        <n v="-14280633"/>
        <n v="-14885685"/>
        <n v="35122319"/>
        <n v="-14930000"/>
        <n v="-14675559"/>
        <n v="-17843067"/>
        <n v="-7713686"/>
        <n v="-24943308"/>
        <n v="-19345223"/>
        <n v="-19483292"/>
        <n v="-19871876"/>
        <n v="-20935667"/>
        <n v="-10993094"/>
        <n v="-21926608"/>
        <n v="-23450000"/>
        <n v="-24128473"/>
        <n v="-24222577"/>
        <n v="-23813043"/>
        <n v="-13414567"/>
        <n v="-18302044"/>
        <n v="-24816338"/>
        <n v="-24865096"/>
        <n v="-8030610"/>
        <n v="-24870885"/>
        <n v="20700000"/>
        <n v="-24282247"/>
        <n v="84713132"/>
        <n v="46269171"/>
        <n v="77334374"/>
        <n v="-23487185"/>
        <n v="41182182"/>
        <n v="33262492"/>
        <n v="71800000"/>
        <n v="50608545"/>
        <n v="17895491"/>
        <n v="15989008"/>
        <n v="8662299"/>
        <n v="7452765"/>
        <n v="1167270"/>
        <n v="7416109"/>
        <n v="-23979782"/>
        <n v="4871190"/>
        <n v="-7035257"/>
        <n v="-7709024"/>
        <n v="-11000000"/>
        <n v="-11627590"/>
        <n v="-15572796"/>
        <n v="-14360758"/>
        <n v="1003072"/>
        <n v="-16855194"/>
        <n v="-19691019"/>
        <n v="-27330724"/>
        <n v="-23957120"/>
        <n v="-774089"/>
        <n v="-19289545"/>
        <n v="51990286"/>
        <n v="141487252"/>
        <n v="272158751"/>
        <n v="46807024"/>
        <n v="63930411"/>
        <n v="30302314"/>
        <n v="28462534"/>
        <n v="16235088"/>
        <n v="4338033"/>
        <n v="2556065"/>
        <n v="-1026818"/>
        <n v="-24995244"/>
        <n v="-4346385"/>
        <n v="-9980747"/>
        <n v="-4065142"/>
        <n v="-2236987"/>
        <n v="-10217492"/>
        <n v="-11491577"/>
        <n v="-12339853"/>
        <n v="-15565274"/>
        <n v="-13320925"/>
        <n v="-20291812"/>
        <n v="-6876149"/>
        <n v="46975611"/>
        <n v="15419483"/>
        <n v="-18309470"/>
        <n v="195631306"/>
        <n v="153483808"/>
        <n v="122833357"/>
        <n v="55597042"/>
        <n v="68636983"/>
        <n v="35960517"/>
        <n v="33762229"/>
        <n v="32235441"/>
        <n v="28728000"/>
        <n v="18270895"/>
        <n v="37696176"/>
        <n v="29483949"/>
        <n v="14020063"/>
        <n v="12313582"/>
        <n v="3842000"/>
        <n v="264487"/>
        <n v="4659817"/>
        <n v="-2648431"/>
        <n v="27002815"/>
        <n v="-2716218"/>
        <n v="8059386"/>
        <n v="-12048569"/>
        <n v="7997095"/>
        <n v="-7747170"/>
        <n v="-2216223"/>
        <n v="-8444012"/>
        <n v="-9215287"/>
        <n v="-12803790"/>
        <n v="-16025347"/>
        <n v="-20000000"/>
        <n v="-12305895"/>
        <n v="-8972134"/>
        <n v="-16601608"/>
        <n v="-20949555"/>
        <n v="11746550"/>
        <n v="-1331157"/>
        <n v="-19036988"/>
        <n v="-20203976"/>
        <n v="-15365723"/>
        <n v="-10673164"/>
        <n v="24024969"/>
        <n v="794341"/>
        <n v="2862501"/>
        <n v="-315648"/>
        <n v="25700000"/>
        <n v="31008288"/>
        <n v="-420316"/>
        <n v="25660000"/>
        <n v="19219708"/>
        <n v="111088910"/>
        <n v="15581633"/>
        <n v="4296447"/>
        <n v="4848292"/>
        <n v="-3242913"/>
        <n v="-7569012"/>
        <n v="-4715640"/>
        <n v="-14169043"/>
        <n v="4104113"/>
        <n v="-20984407"/>
        <n v="-20041681"/>
        <n v="34700000"/>
        <n v="-28159583"/>
        <n v="224374454"/>
        <n v="155585516"/>
        <n v="108899130"/>
        <n v="259297"/>
        <n v="125665036"/>
        <n v="99541238"/>
        <n v="111727000"/>
        <n v="101697350"/>
        <n v="97224271"/>
        <n v="82922376"/>
        <n v="74497271"/>
        <n v="117387272"/>
        <n v="50301521"/>
        <n v="64518155"/>
        <n v="46257845"/>
        <n v="52360285"/>
        <n v="32148997"/>
        <n v="62624961"/>
        <n v="47325559"/>
        <n v="42933793"/>
        <n v="36667870"/>
        <n v="36398162"/>
        <n v="40072596"/>
        <n v="36362352"/>
        <n v="36154094"/>
        <n v="45623128"/>
        <n v="35461307"/>
        <n v="28546578"/>
        <n v="28423368"/>
        <n v="32066000"/>
        <n v="27887943"/>
        <n v="26363118"/>
        <n v="27852604"/>
        <n v="15542421"/>
        <n v="22652003"/>
        <n v="19737645"/>
        <n v="24988180"/>
        <n v="17263506"/>
        <n v="19143839"/>
        <n v="17672350"/>
        <n v="18037513"/>
        <n v="17442180"/>
        <n v="15596227"/>
        <n v="15422828"/>
        <n v="16658108"/>
        <n v="9300771"/>
        <n v="14490142"/>
        <n v="13422556"/>
        <n v="2774834"/>
        <n v="23334256"/>
        <n v="12051917"/>
        <n v="12014289"/>
        <n v="11838002"/>
        <n v="16874745"/>
        <n v="-4920684"/>
        <n v="16033759"/>
        <n v="9753944"/>
        <n v="11146570"/>
        <n v="7277055"/>
        <n v="-123471"/>
        <n v="33146000"/>
        <n v="10028592"/>
        <n v="14126138"/>
        <n v="5677801"/>
        <n v="6415649"/>
        <n v="6003149"/>
        <n v="5584685"/>
        <n v="9975979"/>
        <n v="11584722"/>
        <n v="3179303"/>
        <n v="14078294"/>
        <n v="1413105"/>
        <n v="5077977"/>
        <n v="3292105"/>
        <n v="-19083691"/>
        <n v="1200000"/>
        <n v="8876924"/>
        <n v="241395"/>
        <n v="31193053"/>
        <n v="-20848136"/>
        <n v="3393765"/>
        <n v="-1117120"/>
        <n v="-11500000"/>
        <n v="-11747316"/>
        <n v="-338013"/>
        <n v="3352454"/>
        <n v="-2196204"/>
        <n v="-2470843"/>
        <n v="6753840"/>
        <n v="-1918374"/>
        <n v="-2481780"/>
        <n v="-2895331"/>
        <n v="-18011004"/>
        <n v="-4202093"/>
        <n v="-3751299"/>
        <n v="-4287928"/>
        <n v="-4591178"/>
        <n v="-4535974"/>
        <n v="-12000000"/>
        <n v="-10825346"/>
        <n v="-11011124"/>
        <n v="-6198245"/>
        <n v="-6012518"/>
        <n v="-5708430"/>
        <n v="-27818516"/>
        <n v="-6369774"/>
        <n v="-6616263"/>
        <n v="-6608826"/>
        <n v="-17012353"/>
        <n v="-9530189"/>
        <n v="-7601372"/>
        <n v="-6785970"/>
        <n v="-9767063"/>
        <n v="-7865580"/>
        <n v="-8216000"/>
        <n v="-8830469"/>
        <n v="-8965564"/>
        <n v="-7373095"/>
        <n v="-9430929"/>
        <n v="-9455857"/>
        <n v="-6349262"/>
        <n v="-9444652"/>
        <n v="-10285518"/>
        <n v="-10474724"/>
        <n v="-12144354"/>
        <n v="-10890678"/>
        <n v="-24673965"/>
        <n v="-11895931"/>
        <n v="-11945720"/>
        <n v="-11906682"/>
        <n v="-12617007"/>
        <n v="-11111645"/>
        <n v="-4998280"/>
        <n v="-12731341"/>
        <n v="-15147856"/>
        <n v="-13436643"/>
        <n v="-3798243"/>
        <n v="-13579681"/>
        <n v="-9297917"/>
        <n v="-3219004"/>
        <n v="-13997244"/>
        <n v="-14867345"/>
        <n v="-14794657"/>
        <n v="-14994117"/>
        <n v="-14250866"/>
        <n v="-15765960"/>
        <n v="-15998879"/>
        <n v="-16250939"/>
        <n v="-16480373"/>
        <n v="-17918075"/>
        <n v="-2397701809"/>
        <n v="-17646272"/>
        <n v="-18000000"/>
        <n v="-99275"/>
        <n v="-17754000"/>
        <n v="-18353336"/>
        <n v="-18809982"/>
        <n v="-38972251"/>
        <n v="-23117290"/>
        <n v="-18935723"/>
        <n v="-9468991"/>
        <n v="-2127109510"/>
        <n v="-19624526"/>
        <n v="-19694930"/>
        <n v="-139853928"/>
        <n v="-18816646"/>
        <n v="-21878028"/>
        <n v="-19736635"/>
        <n v="-11352310"/>
        <n v="-19523730"/>
        <n v="162208848"/>
        <n v="80292856"/>
        <n v="39571513"/>
        <n v="31431160"/>
        <n v="88001286"/>
        <n v="21867960"/>
        <n v="191609762"/>
        <n v="21846082"/>
        <n v="38697449"/>
        <n v="8758465"/>
        <n v="38127162"/>
        <n v="-13642958"/>
        <n v="-3088667"/>
        <n v="19103378"/>
        <n v="-8950114"/>
        <n v="-16400000"/>
        <n v="2483154"/>
        <n v="-10603058"/>
        <n v="-18987439"/>
        <n v="-16076109"/>
        <n v="-16880006"/>
        <n v="-17707473"/>
        <n v="45255243"/>
        <n v="3245861"/>
        <n v="5433940"/>
        <n v="-7937613"/>
        <n v="-60918"/>
        <n v="132056505"/>
        <n v="101938730"/>
        <n v="96968774"/>
        <n v="110505958"/>
        <n v="77001351"/>
        <n v="59400000"/>
        <n v="55072454"/>
        <n v="48535067"/>
        <n v="-2001718"/>
        <n v="-10938241"/>
        <n v="46955956"/>
        <n v="42057639"/>
        <n v="36868030"/>
        <n v="41573085"/>
        <n v="31691009"/>
        <n v="44735548"/>
        <n v="33600000"/>
        <n v="23818159"/>
        <n v="69049418"/>
        <n v="25601508"/>
        <n v="21500105"/>
        <n v="23382841"/>
        <n v="24335698"/>
        <n v="15404871"/>
        <n v="16471430"/>
        <n v="5222640"/>
        <n v="8906039"/>
        <n v="20378000"/>
        <n v="25853424"/>
        <n v="5993605"/>
        <n v="8400000"/>
        <n v="-17954750"/>
        <n v="4927390"/>
        <n v="-13749680"/>
        <n v="4452209"/>
        <n v="329466"/>
        <n v="-928770"/>
        <n v="-825130"/>
        <n v="9284475"/>
        <n v="-1297136"/>
        <n v="-2438373"/>
        <n v="-12249417"/>
        <n v="-3206096"/>
        <n v="-2718714"/>
        <n v="-10000000"/>
        <n v="-4508347"/>
        <n v="-7505506"/>
        <n v="-10162368"/>
        <n v="-2844228"/>
        <n v="-9491157"/>
        <n v="-10260951"/>
        <n v="-10265156"/>
        <n v="-6384422"/>
        <n v="-12112543"/>
        <n v="-4637692"/>
        <n v="-14298357"/>
        <n v="-12305599"/>
        <n v="-14666342"/>
        <n v="-13585465"/>
        <n v="-14292206"/>
        <n v="-14796956"/>
        <n v="-13564917"/>
        <n v="-9777353"/>
        <n v="800000"/>
        <n v="-17323302"/>
        <n v="-11120689"/>
        <n v="-13936740"/>
        <n v="101463226"/>
        <n v="35006147"/>
        <n v="33553787"/>
        <n v="5972900"/>
        <n v="15687528"/>
        <n v="-10482822"/>
        <n v="-17174509"/>
        <n v="79471845"/>
        <n v="66700000"/>
        <n v="55000000"/>
        <n v="55219395"/>
        <n v="65389560"/>
        <n v="59502303"/>
        <n v="1679969"/>
        <n v="46700000"/>
        <n v="20566230"/>
        <n v="53492685"/>
        <n v="18635046"/>
        <n v="25670855"/>
        <n v="20939782"/>
        <n v="13324946"/>
        <n v="10854896"/>
        <n v="26777564"/>
        <n v="5734486"/>
        <n v="27469602"/>
        <n v="47998368"/>
        <n v="-14306109"/>
        <n v="-688237"/>
        <n v="-4306379"/>
        <n v="11655665"/>
        <n v="-5365542"/>
        <n v="10154426"/>
        <n v="37239856"/>
        <n v="-8337682"/>
        <n v="-11843275"/>
        <n v="-1318980"/>
        <n v="-10144863"/>
        <n v="-14684317"/>
        <n v="23825798"/>
        <n v="-15000000"/>
        <n v="-15430082"/>
        <n v="-16893131"/>
        <n v="-16726580"/>
        <n v="-12069202"/>
        <n v="43347242"/>
        <n v="-16579086"/>
        <n v="28848100"/>
        <n v="26200000"/>
        <n v="2163911"/>
        <n v="-4797910"/>
        <n v="-1994515"/>
        <n v="79460116"/>
        <n v="111175354"/>
        <n v="76823600"/>
        <n v="38000000"/>
        <n v="52925609"/>
        <n v="36885587"/>
        <n v="29667095"/>
        <n v="26638165"/>
        <n v="29507053"/>
        <n v="23511038"/>
        <n v="-12037424"/>
        <n v="24363530"/>
        <n v="24123143"/>
        <n v="-1642524"/>
        <n v="12734552"/>
        <n v="21300107"/>
        <n v="9387695"/>
        <n v="15102717"/>
        <n v="15618786"/>
        <n v="10396744"/>
        <n v="7713577"/>
        <n v="4627372"/>
        <n v="346122"/>
        <n v="204793"/>
        <n v="-572808"/>
        <n v="-1207221"/>
        <n v="3057024"/>
        <n v="-1891482"/>
        <n v="-6146000"/>
        <n v="51324422"/>
        <n v="-500000"/>
        <n v="-10265765"/>
        <n v="-11160617"/>
        <n v="-10806975"/>
        <n v="-10100000"/>
        <n v="-13150858"/>
        <n v="-14313571"/>
        <n v="-14015257"/>
        <n v="-14333738"/>
        <n v="-17680813"/>
        <n v="-2077789"/>
        <n v="-14976909"/>
        <n v="-12663533"/>
        <n v="-15997036"/>
        <n v="-13571117"/>
        <n v="-2028183"/>
        <n v="-14318803"/>
        <n v="-15218475"/>
        <n v="-7725270"/>
        <n v="220760500"/>
        <n v="267761243"/>
        <n v="156780960"/>
        <n v="155200000"/>
        <n v="161781728"/>
        <n v="113067808"/>
        <n v="115058047"/>
        <n v="123795342"/>
        <n v="96936400"/>
        <n v="-15182960"/>
        <n v="79175854"/>
        <n v="77121452"/>
        <n v="59800000"/>
        <n v="49001297"/>
        <n v="51588220"/>
        <n v="46400000"/>
        <n v="86978840"/>
        <n v="46637947"/>
        <n v="58326666"/>
        <n v="40184721"/>
        <n v="35003300"/>
        <n v="37322273"/>
        <n v="32860214"/>
        <n v="32811275"/>
        <n v="28022524"/>
        <n v="25672630"/>
        <n v="27919096"/>
        <n v="27592530"/>
        <n v="25064955"/>
        <n v="34886089"/>
        <n v="21882551"/>
        <n v="33983001"/>
        <n v="20007180"/>
        <n v="20887263"/>
        <n v="18308901"/>
        <n v="18771174"/>
        <n v="-9000000"/>
        <n v="18386128"/>
        <n v="22877959"/>
        <n v="17721635"/>
        <n v="16585300"/>
        <n v="15259652"/>
        <n v="14857814"/>
        <n v="15226144"/>
        <n v="20054909"/>
        <n v="14302097"/>
        <n v="14106737"/>
        <n v="13637507"/>
        <n v="15127963"/>
        <n v="18645546"/>
        <n v="12441122"/>
        <n v="13014536"/>
        <n v="18860010"/>
        <n v="11421314"/>
        <n v="9881000"/>
        <n v="8089926"/>
        <n v="11161406"/>
        <n v="11454968"/>
        <n v="11384919"/>
        <n v="7189039"/>
        <n v="5998709"/>
        <n v="5801344"/>
        <n v="7468807"/>
        <n v="4158074"/>
        <n v="-1156686"/>
        <n v="5566327"/>
        <n v="5218921"/>
        <n v="2411331"/>
        <n v="6383298"/>
        <n v="9984868"/>
        <n v="1459004"/>
        <n v="700000"/>
        <n v="100000"/>
        <n v="-61430"/>
        <n v="2237244"/>
        <n v="-750995"/>
        <n v="-2298120"/>
        <n v="-2198810"/>
        <n v="-2450515"/>
        <n v="-1233986"/>
        <n v="-1965583"/>
        <n v="-2787583"/>
        <n v="-3385764"/>
        <n v="-6662701"/>
        <n v="-4236531"/>
        <n v="-3855482"/>
        <n v="608545"/>
        <n v="-4556684"/>
        <n v="-4505853"/>
        <n v="-5071000"/>
        <n v="-4588020"/>
        <n v="2439163"/>
        <n v="-5603513"/>
        <n v="-5940412"/>
        <n v="-6827190"/>
        <n v="-6264471"/>
        <n v="-11413624"/>
        <n v="-6621859"/>
        <n v="-6919884"/>
        <n v="-7242870"/>
        <n v="-5876166"/>
        <n v="-8590794"/>
        <n v="-8626307"/>
        <n v="-7443292"/>
        <n v="-9693553"/>
        <n v="-9782502"/>
        <n v="-9976725"/>
        <n v="-10043599"/>
        <n v="-10764163"/>
        <n v="-15997045"/>
        <n v="-7780422"/>
        <n v="-18752184"/>
        <n v="-12587955"/>
        <n v="-12796359"/>
        <n v="-13046268"/>
        <n v="-13045798"/>
        <n v="-13705360"/>
        <n v="-5973565"/>
        <n v="-10802214"/>
        <n v="-6470234"/>
        <n v="-14386444"/>
        <n v="-14646257"/>
        <n v="-299897945"/>
        <n v="-14926452"/>
        <n v="-14971130"/>
        <n v="-24977277"/>
        <n v="-14979620"/>
        <n v="56306973"/>
        <n v="51209973"/>
        <n v="31838728"/>
        <n v="-2308300"/>
        <n v="86757447"/>
        <n v="-14125795"/>
        <n v="126319195"/>
        <n v="142645693"/>
        <n v="164406268"/>
        <n v="93506210"/>
        <n v="56001698"/>
        <n v="53856263"/>
        <n v="36527787"/>
        <n v="47356221"/>
        <n v="32800000"/>
        <n v="24048637"/>
        <n v="20793160"/>
        <n v="16628981"/>
        <n v="16959436"/>
        <n v="11571351"/>
        <n v="13515786"/>
        <n v="11482931"/>
        <n v="-100000"/>
        <n v="2298046"/>
        <n v="1549702"/>
        <n v="1483540"/>
        <n v="6246959"/>
        <n v="1062898"/>
        <n v="2348123"/>
        <n v="6671475"/>
        <n v="-360000"/>
        <n v="1610731"/>
        <n v="-2795501"/>
        <n v="-3602635"/>
        <n v="-4597590"/>
        <n v="-20540176"/>
        <n v="-18891180"/>
        <n v="-9258013"/>
        <n v="-9708035"/>
        <n v="-10899350"/>
        <n v="-11526000"/>
        <n v="-13000000"/>
        <n v="-4241500"/>
        <n v="-102725701"/>
        <n v="-14816912"/>
        <n v="-13953505"/>
        <n v="-12247786"/>
        <n v="69025853"/>
        <n v="44631572"/>
        <n v="2354988"/>
        <n v="-1717323"/>
        <n v="-6439124"/>
        <n v="-10239"/>
        <n v="-7998060"/>
        <n v="-7913655"/>
        <n v="110922370"/>
        <n v="-13236409"/>
        <n v="60000942"/>
        <n v="93952327"/>
        <n v="44300000"/>
        <n v="78038276"/>
        <n v="42369900"/>
        <n v="48693523"/>
        <n v="33729374"/>
        <n v="31726644"/>
        <n v="31134898"/>
        <n v="36137684"/>
        <n v="22176108"/>
        <n v="15972187"/>
        <n v="19779400"/>
        <n v="37257433"/>
        <n v="-12976053"/>
        <n v="47008303"/>
        <n v="36121934"/>
        <n v="9141959"/>
        <n v="14052167"/>
        <n v="13539321"/>
        <n v="15501605"/>
        <n v="39343632"/>
        <n v="7592632"/>
        <n v="10440971"/>
        <n v="9858926"/>
        <n v="16235901"/>
        <n v="25916903"/>
        <n v="2929123"/>
        <n v="-5246069"/>
        <n v="-2003560"/>
        <n v="-4973029"/>
        <n v="1677654"/>
        <n v="-3024316"/>
        <n v="-5118665"/>
        <n v="-6758303"/>
        <n v="-7128397"/>
        <n v="3574731"/>
        <n v="-7997690"/>
        <n v="-8080104"/>
        <n v="12675765"/>
        <n v="-8142624"/>
        <n v="-9830576"/>
        <n v="5004225"/>
        <n v="-96941620"/>
        <n v="-7925162"/>
        <n v="-10896000"/>
        <n v="-11827231"/>
        <n v="4738570"/>
        <n v="-1800000"/>
        <n v="-11849597"/>
        <n v="-19596068"/>
        <n v="-6782889"/>
        <n v="-11975825"/>
        <n v="-12698695"/>
        <n v="38872378"/>
        <n v="-12588338"/>
        <n v="15399192"/>
        <n v="-10964434"/>
        <n v="8578145"/>
        <n v="1560950"/>
        <n v="-718500"/>
        <n v="-1774772"/>
        <n v="-12785034"/>
        <n v="-4043793"/>
        <n v="-6050307"/>
        <n v="-3469419"/>
        <n v="-8642509"/>
        <n v="-14491311"/>
        <n v="-11272676"/>
        <n v="-10639452"/>
        <n v="16089953"/>
        <n v="-13960131"/>
        <n v="35592846"/>
        <n v="-11689814"/>
        <n v="-11410555"/>
        <n v="196565000"/>
        <n v="252000000"/>
        <n v="90736215"/>
        <n v="-9528558"/>
        <n v="54817937"/>
        <n v="79547205"/>
        <n v="63074950"/>
        <n v="67900000"/>
        <n v="60217000"/>
        <n v="67568000"/>
        <n v="53500000"/>
        <n v="58011073"/>
        <n v="53269010"/>
        <n v="51071133"/>
        <n v="27647595"/>
        <n v="26087366"/>
        <n v="52572496"/>
        <n v="18400000"/>
        <n v="37365600"/>
        <n v="25188667"/>
        <n v="42724272"/>
        <n v="19597131"/>
        <n v="19691811"/>
        <n v="19397498"/>
        <n v="19179516"/>
        <n v="19155435"/>
        <n v="15281507"/>
        <n v="13776062"/>
        <n v="13240988"/>
        <n v="112868837"/>
        <n v="10905674"/>
        <n v="13277561"/>
        <n v="9133087"/>
        <n v="25707719"/>
        <n v="9761993"/>
        <n v="6595716"/>
        <n v="19990064"/>
        <n v="5613460"/>
        <n v="8088568"/>
        <n v="5292381"/>
        <n v="4300302"/>
        <n v="15829874"/>
        <n v="902790"/>
        <n v="-2566866"/>
        <n v="-1801234"/>
        <n v="3294553"/>
        <n v="-88958772"/>
        <n v="-4081717"/>
        <n v="10331028"/>
        <n v="-3865783"/>
        <n v="-3017320"/>
        <n v="-1260859"/>
        <n v="-6457975"/>
        <n v="-6967504"/>
        <n v="-5245102"/>
        <n v="-7077834"/>
        <n v="-7097000"/>
        <n v="-7282545"/>
        <n v="-8851518"/>
        <n v="-9673593"/>
        <n v="-12213298588"/>
        <n v="-9939047"/>
        <n v="-8049706"/>
        <n v="-6364114"/>
        <n v="-10220716"/>
        <n v="-10297723"/>
        <n v="-11738519"/>
        <n v="-10493002"/>
        <n v="-11139998"/>
        <n v="-11451066"/>
        <n v="-9552250"/>
        <n v="-11666024"/>
        <n v="-11858147"/>
        <n v="-7696561"/>
        <n v="-11785798"/>
        <n v="-2499804112"/>
        <n v="-11824630"/>
        <n v="-11880078"/>
        <n v="-19982851"/>
        <n v="-11985384"/>
        <n v="79443253"/>
        <n v="24093107"/>
        <n v="45969179"/>
        <n v="-11851144"/>
        <n v="137170000"/>
        <n v="449935665"/>
        <n v="24037564"/>
        <n v="100722000"/>
        <n v="79556401"/>
        <n v="68571803"/>
        <n v="41929168"/>
        <n v="39461335"/>
        <n v="38797148"/>
        <n v="33563158"/>
        <n v="30227069"/>
        <n v="28025000"/>
        <n v="27701895"/>
        <n v="16669413"/>
        <n v="26766350"/>
        <n v="12978402"/>
        <n v="9370057"/>
        <n v="-7115337"/>
        <n v="27317535"/>
        <n v="2903262"/>
        <n v="2592872"/>
        <n v="7381787"/>
        <n v="2558739"/>
        <n v="2103828"/>
        <n v="22305037"/>
        <n v="-785353"/>
        <n v="-1498907"/>
        <n v="-6185756"/>
        <n v="-1829786"/>
        <n v="-12931913"/>
        <n v="-7246194"/>
        <n v="-7965819"/>
        <n v="-8167174"/>
        <n v="2214255"/>
        <n v="11017403"/>
        <n v="-8192146"/>
        <n v="-10647214"/>
        <n v="45929973"/>
        <n v="-14600121"/>
        <n v="-696724557"/>
        <n v="4535191"/>
        <n v="-6976162"/>
        <n v="11560085"/>
        <n v="44715371"/>
        <n v="424449459"/>
        <n v="1043445"/>
        <n v="-10374831"/>
        <n v="-9933445"/>
        <n v="-5149694"/>
        <n v="128339411"/>
        <n v="70150343"/>
        <n v="75300000"/>
        <n v="58353550"/>
        <n v="68845130"/>
        <n v="53319509"/>
        <n v="53270259"/>
        <n v="45865715"/>
        <n v="57231524"/>
        <n v="38493982"/>
        <n v="40752337"/>
        <n v="100175871"/>
        <n v="26624000"/>
        <n v="27470017"/>
        <n v="30485039"/>
        <n v="6800000"/>
        <n v="36377022"/>
        <n v="13696761"/>
        <n v="23894477"/>
        <n v="25794166"/>
        <n v="23583175"/>
        <n v="12983713"/>
        <n v="42200504"/>
        <n v="23000000"/>
        <n v="22101000"/>
        <n v="22487293"/>
        <n v="20651422"/>
        <n v="20306281"/>
        <n v="13050028"/>
        <n v="19392418"/>
        <n v="20063926"/>
        <n v="16435406"/>
        <n v="15339117"/>
        <n v="15600000"/>
        <n v="17736779"/>
        <n v="7397469"/>
        <n v="10384136"/>
        <n v="15464480"/>
        <n v="10338609"/>
        <n v="8272447"/>
        <n v="8096053"/>
        <n v="11371425"/>
        <n v="23071558"/>
        <n v="7655201"/>
        <n v="-8752225"/>
        <n v="6153600"/>
        <n v="6033556"/>
        <n v="5667084"/>
        <n v="2817771"/>
        <n v="-14843800"/>
        <n v="11589307"/>
        <n v="10339754"/>
        <n v="18873374"/>
        <n v="10684949"/>
        <n v="8197405"/>
        <n v="2570442"/>
        <n v="2514138"/>
        <n v="38771291"/>
        <n v="1703287"/>
        <n v="-10439741"/>
        <n v="824921"/>
        <n v="561238"/>
        <n v="4479776"/>
        <n v="-198218"/>
        <n v="-1929689"/>
        <n v="-1539005"/>
        <n v="-1888640"/>
        <n v="2828771"/>
        <n v="-2436330"/>
        <n v="-3380827"/>
        <n v="-787759"/>
        <n v="-3157942"/>
        <n v="-3508650"/>
        <n v="-526618"/>
        <n v="-3802134"/>
        <n v="-3955382"/>
        <n v="-2235973"/>
        <n v="12569041"/>
        <n v="-11643257"/>
        <n v="-4515625"/>
        <n v="-4651683"/>
        <n v="-5755845"/>
        <n v="-4995352"/>
        <n v="-6666177"/>
        <n v="-8224415"/>
        <n v="-5806898"/>
        <n v="48057348"/>
        <n v="-6958197"/>
        <n v="-6939142"/>
        <n v="-8944346"/>
        <n v="-7668682"/>
        <n v="-7814734"/>
        <n v="16583369"/>
        <n v="-13200000"/>
        <n v="-2425934"/>
        <n v="-8245681"/>
        <n v="-6358212"/>
        <n v="-8368161"/>
        <n v="-8690151"/>
        <n v="-8060559"/>
        <n v="-8723016"/>
        <n v="-9012238"/>
        <n v="-3525492"/>
        <n v="-8988946"/>
        <n v="-9099074"/>
        <n v="-9133222"/>
        <n v="-9401355"/>
        <n v="-9421473"/>
        <n v="-9511128"/>
        <n v="-9634266"/>
        <n v="-59768583"/>
        <n v="-1906509"/>
        <n v="-3771476"/>
        <n v="-9773208"/>
        <n v="-4863568"/>
        <n v="-9868383"/>
        <n v="-6073753"/>
        <n v="-9830621"/>
        <n v="-9984553"/>
        <n v="-9980652"/>
        <n v="-7899497"/>
        <n v="-4907100"/>
        <n v="-9994439"/>
        <n v="-9996393"/>
        <n v="-6429473"/>
        <n v="-9988165"/>
        <n v="-9871514"/>
        <n v="-7116045"/>
        <n v="47676582"/>
        <n v="-8674623"/>
        <n v="3614488"/>
        <n v="36900000"/>
        <n v="-3400000"/>
        <n v="-598397534"/>
        <n v="-4370130"/>
        <n v="-4170061"/>
        <n v="30775468"/>
        <n v="-6428265"/>
        <n v="41000000"/>
        <n v="54600000"/>
        <n v="27049108"/>
        <n v="25074895"/>
        <n v="24244684"/>
        <n v="15530513"/>
        <n v="62519230"/>
        <n v="11035310"/>
        <n v="9225165"/>
        <n v="-2195727"/>
        <n v="8938179"/>
        <n v="7235293"/>
        <n v="1161099"/>
        <n v="-2452144"/>
        <n v="-4318497"/>
        <n v="-3649226"/>
        <n v="-6044961"/>
        <n v="-7469465"/>
        <n v="-4118133"/>
        <n v="2860839"/>
        <n v="-399545745"/>
        <n v="-8650382"/>
        <n v="-8887065"/>
        <n v="-8116113"/>
        <n v="-11386249"/>
        <n v="-44854891"/>
        <n v="-7953834"/>
        <n v="165835000"/>
        <n v="5773825"/>
        <n v="-8999838"/>
        <n v="32462438"/>
        <n v="13064616"/>
        <n v="6879556"/>
        <n v="25517854"/>
        <n v="-17726628"/>
        <n v="-4059945"/>
        <n v="-7981305"/>
        <n v="-2737058"/>
        <n v="-6002193"/>
        <n v="-8359756"/>
        <n v="99930000"/>
        <n v="23779955"/>
        <n v="-3557841"/>
        <n v="155014286"/>
        <n v="61800000"/>
        <n v="51889948"/>
        <n v="44287414"/>
        <n v="37063889"/>
        <n v="32066497"/>
        <n v="28500000"/>
        <n v="19362712"/>
        <n v="26746109"/>
        <n v="26963967"/>
        <n v="17926543"/>
        <n v="18049082"/>
        <n v="14551000"/>
        <n v="15800000"/>
        <n v="10090181"/>
        <n v="9843379"/>
        <n v="9278980"/>
        <n v="8699684"/>
        <n v="8047419"/>
        <n v="9015786"/>
        <n v="2269307"/>
        <n v="9536788"/>
        <n v="50401464"/>
        <n v="279017"/>
        <n v="2106233"/>
        <n v="-3307186"/>
        <n v="-2981550"/>
        <n v="-4557180"/>
        <n v="-6794756"/>
        <n v="-4923575"/>
        <n v="-5724443"/>
        <n v="-6210108"/>
        <n v="-1649942"/>
        <n v="-6105202"/>
        <n v="-6928760"/>
        <n v="-7467810"/>
        <n v="-5813617"/>
        <n v="8168741"/>
        <n v="-7431305"/>
        <n v="-7601580"/>
        <n v="-7663544"/>
        <n v="-7701890"/>
        <n v="-7872856"/>
        <n v="-7882810"/>
        <n v="-7891338"/>
        <n v="-7946519"/>
        <n v="-49976894"/>
        <n v="-7947039"/>
        <n v="-1099560838"/>
        <n v="-7228760"/>
        <n v="-9117710"/>
        <n v="99093296"/>
        <n v="35990057"/>
        <n v="24833860"/>
        <n v="18292061"/>
        <n v="7544812"/>
        <n v="8074715"/>
        <n v="-2400000"/>
        <n v="2960089"/>
        <n v="-3260233"/>
        <n v="-3368360"/>
        <n v="-4152561"/>
        <n v="2814185"/>
        <n v="-49793600"/>
        <n v="-7302852"/>
        <n v="-4985459"/>
        <n v="-5127357"/>
        <n v="-2856597"/>
        <n v="-5669173"/>
        <n v="-5481319"/>
        <n v="5110552"/>
        <n v="135992840"/>
        <n v="128821952"/>
        <n v="90900000"/>
        <n v="24891374"/>
        <n v="33158000"/>
        <n v="106709992"/>
        <n v="21131483"/>
        <n v="28400000"/>
        <n v="29099640"/>
        <n v="30695394"/>
        <n v="24001218"/>
        <n v="21747570"/>
        <n v="18625110"/>
        <n v="16000000"/>
        <n v="8000000"/>
        <n v="13257000"/>
        <n v="22505908"/>
        <n v="8818967"/>
        <n v="7891000"/>
        <n v="9901126"/>
        <n v="10474107"/>
        <n v="7003141"/>
        <n v="5583510"/>
        <n v="2190525"/>
        <n v="1676553"/>
        <n v="2094451"/>
        <n v="7612840"/>
        <n v="2166863"/>
        <n v="1373585"/>
        <n v="292175"/>
        <n v="-398921"/>
        <n v="165429"/>
        <n v="-1305692"/>
        <n v="-1569178"/>
        <n v="-2279629"/>
        <n v="-4078262"/>
        <n v="-4655153"/>
        <n v="455447"/>
        <n v="-4851788"/>
        <n v="-4937934"/>
        <n v="-5345633"/>
        <n v="-5261308"/>
        <n v="-5110478"/>
        <n v="-3714714"/>
        <n v="-8000000"/>
        <n v="-49300000"/>
        <n v="-5231584"/>
        <n v="-9693285"/>
        <n v="-6617054"/>
        <n v="-3263734"/>
        <n v="-6803933"/>
        <n v="-6467012"/>
        <n v="-6546921"/>
        <n v="-6953549"/>
        <n v="-6766897"/>
        <n v="34500000"/>
        <n v="1093039"/>
        <n v="-14072893"/>
        <n v="-6750474"/>
        <n v="-6789304"/>
        <n v="24707598"/>
        <n v="57096"/>
        <n v="-4776122"/>
        <n v="-3991940"/>
        <n v="77763837"/>
        <n v="-6389971"/>
        <n v="51504069"/>
        <n v="47715416"/>
        <n v="25399000"/>
        <n v="17603594"/>
        <n v="10342303"/>
        <n v="6867101"/>
        <n v="3649779"/>
        <n v="-826515"/>
        <n v="-2499696"/>
        <n v="-1661305"/>
        <n v="-4475146"/>
        <n v="-4231704"/>
        <n v="-5470983"/>
        <n v="-6435852"/>
        <n v="-6433363"/>
        <n v="-3628423"/>
        <n v="31900000"/>
        <n v="-736141"/>
        <n v="-9550442"/>
        <n v="-3877439"/>
        <n v="175360000"/>
        <n v="131963328"/>
        <n v="113078393"/>
        <n v="96308900"/>
        <n v="96300000"/>
        <n v="48800000"/>
        <n v="37650000"/>
        <n v="33800000"/>
        <n v="21457409"/>
        <n v="19047631"/>
        <n v="17272306"/>
        <n v="14168359"/>
        <n v="15005329"/>
        <n v="20236603"/>
        <n v="12400000"/>
        <n v="12621249"/>
        <n v="19244700"/>
        <n v="8045844"/>
        <n v="7235267"/>
        <n v="6793213"/>
        <n v="2883495"/>
        <n v="5797927"/>
        <n v="11605861"/>
        <n v="8642254"/>
        <n v="4203192"/>
        <n v="1518876"/>
        <n v="2596914"/>
        <n v="851636"/>
        <n v="5434867"/>
        <n v="-104762"/>
        <n v="670712"/>
        <n v="-640226"/>
        <n v="-1806081"/>
        <n v="-1140525"/>
        <n v="-1457225"/>
        <n v="-2411568"/>
        <n v="-1605064"/>
        <n v="-2970919"/>
        <n v="-2726412"/>
        <n v="-3792025"/>
        <n v="-3974762"/>
        <n v="-3922954"/>
        <n v="-5130675"/>
        <n v="-5600389"/>
        <n v="-5884138"/>
        <n v="-4653497"/>
        <n v="-5882440"/>
        <n v="-5945394"/>
        <n v="-5963503"/>
        <n v="-11934196"/>
        <n v="-1404336"/>
        <n v="-5979800"/>
        <n v="-3457140"/>
        <n v="-188094481"/>
        <n v="29041560"/>
        <n v="-2535644"/>
        <n v="1409668"/>
        <n v="-5572976"/>
        <n v="154100000"/>
        <n v="53300000"/>
        <n v="44882128"/>
        <n v="30311509"/>
        <n v="21475193"/>
        <n v="-799244"/>
        <n v="-4207881"/>
        <n v="-1870242"/>
        <n v="1239558"/>
        <n v="-3943898"/>
        <n v="21045445"/>
        <n v="-5443993"/>
        <n v="-3238291"/>
        <n v="-5477230"/>
        <n v="-8972555"/>
        <n v="-4483513"/>
        <n v="-29103248"/>
        <n v="-5204874"/>
        <n v="78574831"/>
        <n v="83025093"/>
        <n v="56897215"/>
        <n v="59267897"/>
        <n v="51636016"/>
        <n v="99007828"/>
        <n v="45820940"/>
        <n v="40293200"/>
        <n v="39456509"/>
        <n v="48884821"/>
        <n v="31000000"/>
        <n v="26372293"/>
        <n v="29968224"/>
        <n v="27453345"/>
        <n v="22296514"/>
        <n v="22499043"/>
        <n v="16530884"/>
        <n v="22689474"/>
        <n v="19138847"/>
        <n v="16994911"/>
        <n v="16501098"/>
        <n v="14281235"/>
        <n v="14421271"/>
        <n v="15733485"/>
        <n v="19809547"/>
        <n v="18531390"/>
        <n v="16197315"/>
        <n v="12382982"/>
        <n v="8821531"/>
        <n v="13656400"/>
        <n v="9343976"/>
        <n v="236437427"/>
        <n v="9123773"/>
        <n v="10126948"/>
        <n v="11622333"/>
        <n v="9464388"/>
        <n v="8350177"/>
        <n v="8269963"/>
        <n v="12768000"/>
        <n v="7947763"/>
        <n v="9100000"/>
        <n v="12683670"/>
        <n v="4055108"/>
        <n v="22285953"/>
        <n v="6675178"/>
        <n v="2572742"/>
        <n v="4658370"/>
        <n v="4628751"/>
        <n v="3786715"/>
        <n v="-2567658"/>
        <n v="1755271"/>
        <n v="1157157"/>
        <n v="480318"/>
        <n v="308707"/>
        <n v="9677"/>
        <n v="-925977"/>
        <n v="-693303"/>
        <n v="-49971"/>
        <n v="-959412"/>
        <n v="-1950865"/>
        <n v="-299639"/>
        <n v="-2288790"/>
        <n v="-3019662"/>
        <n v="-3917956"/>
        <n v="-3900000"/>
        <n v="-2554354"/>
        <n v="-2778191"/>
        <n v="-4703335"/>
        <n v="-1780971"/>
        <n v="-4169790"/>
        <n v="-5959121"/>
        <n v="-4673692"/>
        <n v="-4875280"/>
        <n v="-1900853"/>
        <n v="60069140"/>
        <n v="-4934913"/>
        <n v="-4983934"/>
        <n v="-4962560"/>
        <n v="-83832772"/>
        <n v="-3725615"/>
        <n v="23585416"/>
        <n v="42477326"/>
        <n v="-1552547"/>
        <n v="-3270031"/>
        <n v="-2994861"/>
        <n v="3325872"/>
        <n v="-4021435"/>
        <n v="-4086164"/>
        <n v="-4165583"/>
        <n v="76700000"/>
        <n v="48200832"/>
        <n v="-1939157"/>
        <n v="-701468"/>
        <n v="-890722"/>
        <n v="-698312689"/>
        <n v="5429707"/>
        <n v="-3772117"/>
        <n v="-3786587"/>
        <n v="-1589759"/>
        <n v="-4199788333"/>
        <n v="-2407809"/>
        <n v="-34950587"/>
        <n v="-4391771"/>
        <n v="107600000"/>
        <n v="-4491309"/>
        <n v="-2973655"/>
        <n v="14772796"/>
        <n v="-149800772"/>
        <n v="-2712523"/>
        <n v="60249000"/>
        <n v="101500000"/>
        <n v="-3898945"/>
        <n v="40566004"/>
        <n v="35200000"/>
        <n v="32000000"/>
        <n v="27252964"/>
        <n v="-8368825"/>
        <n v="28368347"/>
        <n v="31385560"/>
        <n v="17303237"/>
        <n v="9008928"/>
        <n v="10152879"/>
        <n v="21359200"/>
        <n v="6515579"/>
        <n v="6097096"/>
        <n v="3821335"/>
        <n v="5043880"/>
        <n v="3825820"/>
        <n v="3759147"/>
        <n v="13314483"/>
        <n v="2525762"/>
        <n v="301331"/>
        <n v="46737"/>
        <n v="-4286998"/>
        <n v="-531428"/>
        <n v="-1107418"/>
        <n v="-1200000"/>
        <n v="-1573149"/>
        <n v="-2674927"/>
        <n v="-3135041"/>
        <n v="-1398153"/>
        <n v="-3200000"/>
        <n v="-3437941"/>
        <n v="-3600207"/>
        <n v="-3628103"/>
        <n v="-2697796"/>
        <n v="-945296"/>
        <n v="-1234893"/>
        <n v="-3814423"/>
        <n v="-3899588"/>
        <n v="-9441786"/>
        <n v="-13924922"/>
        <n v="-2435641"/>
        <n v="-15682875"/>
        <n v="-3853598"/>
        <n v="-631531"/>
        <n v="-3987164"/>
        <n v="-3979738"/>
        <n v="-3995937"/>
        <n v="194678278"/>
        <n v="-3856347"/>
        <n v="-3785127"/>
        <n v="4231215"/>
        <n v="-3462394"/>
        <n v="-744000"/>
        <n v="-3780041"/>
        <n v="706659"/>
        <n v="42357453"/>
        <n v="79900000"/>
        <n v="24400000"/>
        <n v="10500000"/>
        <n v="21638292"/>
        <n v="6805534"/>
        <n v="5949219"/>
        <n v="2890032"/>
        <n v="18167424"/>
        <n v="2323044"/>
        <n v="293258"/>
        <n v="-2613590"/>
        <n v="-19647348"/>
        <n v="-3279766"/>
        <n v="-3398772"/>
        <n v="-3403207"/>
        <n v="-3376223"/>
        <n v="-3470767"/>
        <n v="69413017"/>
        <n v="1854039"/>
        <n v="-73435"/>
        <n v="9792000"/>
        <n v="4263397"/>
        <n v="-2095743"/>
        <n v="-3189032"/>
        <n v="4808247"/>
        <n v="-1992320"/>
        <n v="3517198"/>
        <n v="2576314"/>
        <n v="138600000"/>
        <n v="48100000"/>
        <n v="13001785"/>
        <n v="35168022"/>
        <n v="81749884"/>
        <n v="21788807"/>
        <n v="17244913"/>
        <n v="27800000"/>
        <n v="17966644"/>
        <n v="61423650"/>
        <n v="45056940"/>
        <n v="16184015"/>
        <n v="21629916"/>
        <n v="16472057"/>
        <n v="24200000"/>
        <n v="12369573"/>
        <n v="13435068"/>
        <n v="8694528"/>
        <n v="7017041"/>
        <n v="4059537"/>
        <n v="5114507"/>
        <n v="4888703"/>
        <n v="4282851"/>
        <n v="2844929"/>
        <n v="2270647"/>
        <n v="1142507"/>
        <n v="1109095"/>
        <n v="902679"/>
        <n v="559990"/>
        <n v="-1212565"/>
        <n v="-428053"/>
        <n v="-338009"/>
        <n v="-87637"/>
        <n v="0"/>
        <n v="-776010"/>
        <n v="-1178017"/>
        <n v="-818710"/>
        <n v="-651422"/>
        <n v="-2296998"/>
        <n v="105269"/>
        <n v="-2747274"/>
        <n v="-2581732"/>
        <n v="-2799197"/>
        <n v="-2604984"/>
        <n v="-2926322"/>
        <n v="-4857000"/>
        <n v="-2960148"/>
        <n v="-2978000"/>
        <n v="-2994995"/>
        <n v="2695428"/>
        <n v="1623749"/>
        <n v="-2899325"/>
        <n v="1445438"/>
        <n v="14201636"/>
        <n v="22116152"/>
        <n v="16370001"/>
        <n v="19402612"/>
        <n v="83500000"/>
        <n v="-1047380"/>
        <n v="6354736"/>
        <n v="116900000"/>
        <n v="30800000"/>
        <n v="530592"/>
        <n v="-2325000"/>
        <n v="-2561892"/>
        <n v="37541683"/>
        <n v="30849949"/>
        <n v="-190187"/>
        <n v="11900000"/>
        <n v="29730907"/>
        <n v="3901336"/>
        <n v="24281723"/>
        <n v="2900000"/>
        <n v="-1217916"/>
        <n v="825638"/>
        <n v="-1604408"/>
        <n v="4351969"/>
        <n v="299658"/>
        <n v="10495673"/>
        <n v="-2326217"/>
        <n v="-2381334"/>
        <n v="-2428096"/>
        <n v="-2400149"/>
        <n v="-13884496"/>
        <n v="-8394275"/>
        <n v="-2424273"/>
        <n v="-2177843"/>
        <n v="3331103"/>
        <n v="-1421092"/>
        <n v="-1172081"/>
        <n v="-2271261"/>
        <n v="74120000"/>
        <n v="32200000"/>
        <n v="19100000"/>
        <n v="-1820357"/>
        <n v="10685267"/>
        <n v="21550000"/>
        <n v="-15186564"/>
        <n v="-2096670"/>
        <n v="22800000"/>
        <n v="-1507034"/>
        <n v="12673301"/>
        <n v="7003011"/>
        <n v="9546543"/>
        <n v="9533945"/>
        <n v="10555230"/>
        <n v="9284657"/>
        <n v="32522221"/>
        <n v="-2497745"/>
        <n v="4719300"/>
        <n v="3092822"/>
        <n v="3383834"/>
        <n v="3099680"/>
        <n v="4531491"/>
        <n v="1885134"/>
        <n v="1590010"/>
        <n v="1335839"/>
        <n v="557668"/>
        <n v="506446"/>
        <n v="5369373"/>
        <n v="-15622"/>
        <n v="783276"/>
        <n v="-901776"/>
        <n v="-569815"/>
        <n v="-522998"/>
        <n v="-865951"/>
        <n v="-1346379"/>
        <n v="-2864751"/>
        <n v="-5628919"/>
        <n v="-1875506"/>
        <n v="-3699331"/>
        <n v="-13313646"/>
        <n v="-1482420"/>
        <n v="-1333"/>
        <n v="-1801593"/>
        <n v="-1995042"/>
        <n v="-2292073"/>
        <n v="-1997564"/>
        <n v="2700000"/>
        <n v="-479422"/>
        <n v="-1971342"/>
        <n v="-1381565"/>
        <n v="1957978"/>
        <n v="-1455956"/>
        <n v="39190055"/>
        <n v="3909616"/>
        <n v="10984397"/>
        <n v="1250934"/>
        <n v="-861524"/>
        <n v="-1294705"/>
        <n v="3767324"/>
        <n v="-354460"/>
        <n v="34218429"/>
        <n v="-1907599"/>
        <n v="243649"/>
        <n v="-707762"/>
        <n v="3231500"/>
        <n v="-603965"/>
        <n v="4026908"/>
        <n v="-239409"/>
        <n v="-1344028"/>
        <n v="-69870681"/>
        <n v="-1573107"/>
        <n v="-1647420"/>
        <n v="17067631"/>
        <n v="10706119"/>
        <n v="5917210"/>
        <n v="5862100"/>
        <n v="6022940"/>
        <n v="3132222"/>
        <n v="865931"/>
        <n v="52491137"/>
        <n v="-278739"/>
        <n v="-787706"/>
        <n v="1947339"/>
        <n v="-1081047"/>
        <n v="-1093965"/>
        <n v="-1126033"/>
        <n v="-1305432"/>
        <n v="-1336755"/>
        <n v="-1380159"/>
        <n v="-1326934"/>
        <n v="-1407638"/>
        <n v="-1394057"/>
        <n v="-1516510"/>
        <n v="-1496522"/>
        <n v="-1947834"/>
        <n v="-1336492"/>
        <n v="182925485"/>
        <n v="-1095876"/>
        <n v="-1363170"/>
        <n v="2690677"/>
        <n v="347780"/>
        <n v="-604771"/>
        <n v="-953049"/>
        <n v="-690958"/>
        <n v="-1498479"/>
        <n v="-980461"/>
        <n v="-1399642"/>
        <n v="17850000"/>
        <n v="2406383"/>
        <n v="23541700"/>
        <n v="53953403"/>
        <n v="17288314"/>
        <n v="-1288722"/>
        <n v="6876974"/>
        <n v="7980275"/>
        <n v="999853"/>
        <n v="1659955"/>
        <n v="1612029"/>
        <n v="4900000"/>
        <n v="-3624277"/>
        <n v="-605096"/>
        <n v="-1141064"/>
        <n v="-1175216"/>
        <n v="-1192174"/>
        <n v="-1196170"/>
        <n v="250263"/>
        <n v="13101109"/>
        <n v="-689380"/>
        <n v="300000"/>
        <n v="-1560341"/>
        <n v="-1043871"/>
        <n v="3005123"/>
        <n v="116275247"/>
        <n v="30537320"/>
        <n v="16986000"/>
        <n v="14967035"/>
        <n v="17112929"/>
        <n v="13564027"/>
        <n v="15773070"/>
        <n v="9042266"/>
        <n v="-989962610"/>
        <n v="6201559"/>
        <n v="8013113"/>
        <n v="52245055"/>
        <n v="8100000"/>
        <n v="1186670"/>
        <n v="4997134"/>
        <n v="2386698"/>
        <n v="1508841"/>
        <n v="3946250"/>
        <n v="950218"/>
        <n v="277257"/>
        <n v="677838"/>
        <n v="744858"/>
        <n v="-17786"/>
        <n v="-201659"/>
        <n v="-389009"/>
        <n v="-417976"/>
        <n v="-1951288"/>
        <n v="-535345"/>
        <n v="-535874"/>
        <n v="-571465"/>
        <n v="-895923"/>
        <n v="-720718"/>
        <n v="-515779"/>
        <n v="-725339"/>
        <n v="-855569"/>
        <n v="-712239"/>
        <n v="-899760"/>
        <n v="-903266"/>
        <n v="-1451000"/>
        <n v="-799341"/>
        <n v="-451570"/>
        <n v="-978790"/>
        <n v="-987004"/>
        <n v="-989982"/>
        <n v="-937520"/>
        <n v="-993613"/>
        <n v="-999279"/>
        <n v="-1499297"/>
        <n v="8690000"/>
        <n v="-909814"/>
        <n v="595783"/>
        <n v="57962"/>
        <n v="-518814"/>
        <n v="15197842"/>
        <n v="-893357"/>
        <n v="-407362"/>
        <n v="-30061"/>
        <n v="393961"/>
        <n v="-809722"/>
        <n v="6598492"/>
        <n v="3971000"/>
        <n v="201437"/>
        <n v="1273984"/>
        <n v="-655417"/>
        <n v="-564312"/>
        <n v="-758291"/>
        <n v="530270"/>
        <n v="114223000"/>
        <n v="4768918"/>
        <n v="3257792"/>
        <n v="-473703"/>
        <n v="-672499"/>
        <n v="-702671"/>
        <n v="-881622"/>
        <n v="7130611"/>
        <n v="441829"/>
        <n v="1994973"/>
        <n v="-689492"/>
        <n v="1651777"/>
        <n v="2391000"/>
        <n v="140470114"/>
        <n v="12700000"/>
        <n v="-428012"/>
        <n v="-576384"/>
        <n v="-586507"/>
        <n v="-44995"/>
        <n v="-557755"/>
        <n v="32951479"/>
        <n v="39052600"/>
        <n v="30000882"/>
        <n v="16500000"/>
        <n v="5239376"/>
        <n v="2773863"/>
        <n v="1547570"/>
        <n v="750798"/>
        <n v="1081331"/>
        <n v="406666"/>
        <n v="614943"/>
        <n v="611615"/>
        <n v="485341"/>
        <n v="103943"/>
        <n v="-165959"/>
        <n v="-204532"/>
        <n v="-256653"/>
        <n v="-345923"/>
        <n v="-348611"/>
        <n v="-1730939"/>
        <n v="-366222"/>
        <n v="-447150"/>
        <n v="-401983"/>
        <n v="-468063"/>
        <n v="-486866"/>
        <n v="-262699"/>
        <n v="-487945"/>
        <n v="-498668"/>
        <n v="-478801"/>
        <n v="2262293"/>
        <n v="-1231955"/>
        <n v="-70878"/>
        <n v="-477000"/>
        <n v="1861000"/>
        <n v="2713208"/>
        <n v="-24990090"/>
        <n v="44140956"/>
        <n v="-808054"/>
        <n v="107902283"/>
        <n v="999622"/>
        <n v="1289999"/>
        <n v="-88202"/>
        <n v="591796"/>
        <n v="25899"/>
        <n v="-273613"/>
        <n v="45276912"/>
        <n v="242172"/>
        <n v="2429000"/>
        <n v="-5987157"/>
        <n v="-415849"/>
        <n v="-226328"/>
        <n v="3650000"/>
        <n v="969176"/>
        <n v="8115878"/>
        <n v="1352472"/>
        <n v="2060184"/>
        <n v="-44648"/>
        <n v="656942"/>
        <n v="-283108"/>
        <n v="-147562"/>
        <n v="-259458"/>
        <n v="-194801"/>
        <n v="-297532"/>
        <n v="48622"/>
        <n v="11756514"/>
        <n v="3936931"/>
        <n v="3549339"/>
        <n v="1727544"/>
        <n v="800600"/>
        <n v="652835"/>
        <n v="124220"/>
        <n v="-37715"/>
        <n v="-46866"/>
        <n v="41309"/>
        <n v="3138210"/>
        <n v="-72160"/>
        <n v="-200506"/>
        <n v="-231805"/>
        <n v="-113700"/>
        <n v="802119"/>
        <n v="4790000"/>
        <n v="4305922"/>
        <n v="3300000"/>
        <n v="181225"/>
        <n v="2228241"/>
        <n v="-121970"/>
        <n v="-25318"/>
        <n v="15185"/>
        <n v="-198889"/>
        <n v="745402"/>
        <n v="349947"/>
        <n v="6962502"/>
        <n v="1216074"/>
        <n v="14680000"/>
        <n v="2732062"/>
        <n v="9257933"/>
        <n v="-1089280"/>
        <n v="-4016"/>
        <n v="-145086"/>
        <n v="-144142"/>
        <n v="6546368"/>
        <n v="1448712"/>
        <n v="10074663"/>
        <n v="22657819"/>
        <n v="5128617"/>
        <n v="70536"/>
        <n v="-140621"/>
        <n v="3156970"/>
        <n v="476767"/>
        <n v="11464368"/>
        <n v="-19443"/>
        <n v="-39916"/>
        <n v="10221600"/>
        <n v="324804"/>
        <n v="199816"/>
        <n v="237233"/>
        <n v="213768"/>
        <n v="2921130"/>
        <n v="-18769"/>
        <n v="2831622"/>
        <n v="1204508"/>
        <n v="177467"/>
        <n v="61382"/>
        <n v="170483"/>
        <n v="131507"/>
        <n v="663780"/>
        <n v="-905404"/>
        <n v="417760"/>
        <n v="63071"/>
        <n v="2033920"/>
        <n v="-4416"/>
        <n v="84122"/>
        <n v="-77000189"/>
        <n v="11733000"/>
        <n v="-3348997"/>
        <n v="21476497"/>
        <n v="-67295018"/>
        <n v="7250000"/>
        <n v="-54920839"/>
        <n v="33212904"/>
        <n v="-42799014"/>
        <n v="23412624"/>
        <n v="7107960"/>
        <n v="-10480540"/>
        <n v="5382659"/>
        <n v="-3244258"/>
        <n v="78661826"/>
        <n v="-12996424"/>
        <n v="-1629893"/>
        <n v="-678046"/>
        <n v="-6841192"/>
        <n v="-13862199"/>
        <n v="8592118"/>
        <n v="58122980"/>
        <n v="-13396455"/>
        <n v="-19221647"/>
        <n v="-22452953"/>
        <n v="30767889"/>
        <n v="1080000"/>
        <n v="10768940"/>
        <n v="49900000"/>
        <n v="15841901"/>
        <n v="11678778"/>
        <n v="-1568000"/>
        <n v="680155"/>
        <n v="-12567518"/>
        <n v="-15288264"/>
        <n v="25017374"/>
        <n v="-14250000"/>
        <n v="6911670"/>
        <n v="-4252766"/>
        <n v="-17700000"/>
        <n v="2304262"/>
        <n v="-10951367"/>
        <n v="-13947376"/>
        <n v="1000000"/>
        <n v="-8280000"/>
        <n v="-7600000"/>
        <n v="-9522350"/>
        <n v="31707417"/>
        <n v="-73615319"/>
        <n v="33979328"/>
        <n v="-19998971"/>
        <n v="-14090178"/>
        <n v="-14965000"/>
        <n v="16749142"/>
        <n v="2400000"/>
        <n v="8459585"/>
        <n v="49700000"/>
        <n v="6389402"/>
        <n v="7000000"/>
        <n v="376625"/>
        <n v="-8297972"/>
        <n v="16330239"/>
        <n v="20672907"/>
        <n v="9388920"/>
        <n v="9000000"/>
        <n v="-8800000"/>
        <n v="-10953500"/>
        <n v="62948603"/>
        <n v="29100000"/>
        <n v="25100000"/>
        <n v="11233151"/>
        <n v="10766000"/>
        <n v="7536256"/>
        <n v="13000000"/>
        <n v="-1198060"/>
        <n v="-7845304"/>
        <n v="-9255496"/>
        <n v="-9982528"/>
        <n v="-1478792"/>
        <n v="5255801"/>
        <n v="-5559061"/>
        <n v="-8386715"/>
        <n v="-44900000"/>
        <n v="-3872566"/>
        <n v="16668740"/>
        <n v="18154211"/>
        <n v="3100000"/>
        <n v="-2343612"/>
        <n v="-7275088"/>
        <n v="-7314857"/>
        <n v="-5753859"/>
        <n v="-6974188"/>
        <n v="13301740"/>
        <n v="5876563"/>
        <n v="10237000"/>
        <n v="-5605446"/>
        <n v="7027857"/>
        <n v="12874400"/>
        <n v="-3831561"/>
        <n v="710000"/>
        <n v="10200000"/>
        <n v="4609597"/>
        <n v="36833347"/>
        <n v="23200000"/>
        <n v="21010864"/>
        <n v="17159423"/>
        <n v="14032261"/>
        <n v="9905359"/>
        <n v="6056528"/>
        <n v="3720000"/>
        <n v="2230000"/>
        <n v="321508"/>
        <n v="-1207812"/>
        <n v="-4581311"/>
        <n v="6361217"/>
        <n v="54353106"/>
        <n v="22592880"/>
        <n v="5900000"/>
        <n v="-3000000"/>
        <n v="31745695"/>
        <n v="23600000"/>
        <n v="-24971"/>
        <n v="13300000"/>
        <n v="-2895318"/>
        <n v="2104000"/>
        <n v="-365855"/>
        <n v="26350000"/>
        <n v="-7470677"/>
        <n v="41185053"/>
        <n v="-216946"/>
        <n v="9300000"/>
        <n v="8500000"/>
        <n v="14000000"/>
        <n v="27663038"/>
        <n v="16605209"/>
        <n v="31095426"/>
        <n v="4691143"/>
        <n v="-3145444"/>
        <n v="14570324"/>
        <n v="15999718"/>
        <n v="1052128"/>
        <n v="8709625"/>
        <n v="8052713"/>
        <n v="8336000"/>
        <n v="2500000"/>
        <n v="446749"/>
        <n v="-2704507"/>
        <n v="-117782439"/>
        <n v="35099643"/>
        <n v="3913415"/>
        <n v="2736000"/>
        <n v="5000000"/>
        <n v="-2550000"/>
        <n v="6278228"/>
        <n v="9800000"/>
        <n v="7500000"/>
        <n v="-1186531"/>
        <n v="2997571"/>
        <n v="5936000"/>
        <n v="30992948"/>
        <n v="16344729"/>
        <n v="16016290"/>
        <n v="11129846"/>
        <n v="7558000"/>
        <n v="-16609341"/>
        <n v="-1945793"/>
        <n v="-1375756"/>
        <n v="6200000"/>
        <n v="7640272"/>
        <n v="-1798903"/>
        <n v="15100000"/>
        <n v="-1786454"/>
        <n v="7300000"/>
        <n v="3015177"/>
        <n v="28850000"/>
        <n v="2820000"/>
        <n v="5303623"/>
        <n v="2069083"/>
        <n v="-989043"/>
        <n v="-1344127"/>
        <n v="-1985133"/>
        <n v="1400800"/>
        <n v="-692936"/>
        <n v="3072000"/>
        <n v="8210000"/>
        <n v="3404423"/>
        <n v="4750000"/>
        <n v="-1234720"/>
        <n v="74560"/>
        <n v="26962574"/>
        <n v="3500000"/>
        <n v="1003420"/>
        <n v="-982873"/>
        <n v="-996300"/>
        <n v="2011000"/>
        <n v="-599567"/>
        <n v="8700000"/>
        <n v="14350000"/>
        <n v="4719990"/>
        <n v="-409909"/>
        <n v="1500000"/>
        <n v="-242680"/>
        <n v="1801545"/>
        <n v="1794093"/>
        <n v="4010000"/>
        <n v="4035000"/>
        <n v="-299910"/>
        <n v="7700000"/>
        <n v="23644000"/>
        <n v="10755000"/>
        <n v="-232928"/>
        <n v="13400000"/>
        <n v="8550000"/>
        <n v="1800000"/>
        <n v="-165703"/>
        <n v="5858754"/>
        <n v="6980000"/>
        <n v="-3399104"/>
        <n v="-28112"/>
        <n v="-31000"/>
        <n v="151000"/>
        <n v="-76929662"/>
        <n v="-52449265"/>
        <n v="5754555"/>
        <n v="-31575790"/>
        <n v="25621915"/>
        <n v="25888270"/>
        <n v="-42005885"/>
        <n v="10562555"/>
        <n v="19186871"/>
        <n v="6165882"/>
        <n v="-12898699"/>
        <n v="-10668711"/>
        <n v="207003"/>
        <n v="-12991133"/>
        <n v="24100956"/>
        <n v="-11474839"/>
        <n v="-11877712"/>
        <n v="-12812919"/>
        <n v="-10694961"/>
        <n v="-365638"/>
        <n v="-3142497"/>
        <n v="5449702"/>
        <n v="75400000"/>
        <n v="-5649371"/>
        <n v="-10902006"/>
        <n v="557877"/>
        <n v="-1770906"/>
        <n v="6016377"/>
        <n v="2311834"/>
        <n v="-1862055"/>
        <n v="-1658794"/>
        <n v="22308111"/>
        <n v="4355847"/>
        <n v="7407563"/>
        <n v="-1854632"/>
        <n v="-900000"/>
      </sharedItems>
    </cacheField>
    <cacheField name="Net_Percentage" numFmtId="10">
      <sharedItems containsSemiMixedTypes="0" containsString="0" containsNumber="1" minValue="-0.99998200000000004" maxValue="7193.4855333333335"/>
    </cacheField>
    <cacheField name="Net Perc" numFmtId="0" formula=" (gross-budget )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173">
  <r>
    <s v="Color"/>
    <x v="0"/>
    <n v="723"/>
    <n v="178"/>
    <n v="0"/>
    <n v="855"/>
    <x v="0"/>
    <n v="1000"/>
    <n v="760505847"/>
    <x v="0"/>
    <x v="0"/>
    <x v="0"/>
    <n v="886204"/>
    <n v="4834"/>
    <x v="0"/>
    <n v="0"/>
    <n v="3054"/>
    <s v="English"/>
    <s v="USA"/>
    <s v="PG-13"/>
    <x v="0"/>
    <n v="2009"/>
    <x v="0"/>
    <n v="7.9"/>
    <n v="33000"/>
    <x v="0"/>
    <n v="2.2088854303797469"/>
  </r>
  <r>
    <s v="Color"/>
    <x v="1"/>
    <n v="302"/>
    <n v="169"/>
    <n v="563"/>
    <n v="1000"/>
    <x v="1"/>
    <n v="40000"/>
    <n v="309404152"/>
    <x v="1"/>
    <x v="1"/>
    <x v="1"/>
    <n v="471220"/>
    <n v="48350"/>
    <x v="1"/>
    <n v="0"/>
    <n v="1238"/>
    <s v="English"/>
    <s v="USA"/>
    <s v="PG-13"/>
    <x v="1"/>
    <n v="2007"/>
    <x v="1"/>
    <n v="7.1"/>
    <n v="0"/>
    <x v="1"/>
    <n v="3.1347173333333332E-2"/>
  </r>
  <r>
    <s v="Color"/>
    <x v="2"/>
    <n v="602"/>
    <n v="148"/>
    <n v="0"/>
    <n v="161"/>
    <x v="2"/>
    <n v="11000"/>
    <n v="200074175"/>
    <x v="2"/>
    <x v="2"/>
    <x v="2"/>
    <n v="275868"/>
    <n v="11700"/>
    <x v="2"/>
    <n v="1"/>
    <n v="994"/>
    <s v="English"/>
    <s v="UK"/>
    <s v="PG-13"/>
    <x v="2"/>
    <n v="2015"/>
    <x v="2"/>
    <n v="6.8"/>
    <n v="85000"/>
    <x v="2"/>
    <n v="-0.18337071428571428"/>
  </r>
  <r>
    <s v="Color"/>
    <x v="3"/>
    <n v="813"/>
    <n v="164"/>
    <n v="22000"/>
    <n v="23000"/>
    <x v="3"/>
    <n v="27000"/>
    <n v="448130642"/>
    <x v="3"/>
    <x v="3"/>
    <x v="3"/>
    <n v="1144337"/>
    <n v="106759"/>
    <x v="3"/>
    <n v="0"/>
    <n v="2701"/>
    <s v="English"/>
    <s v="USA"/>
    <s v="PG-13"/>
    <x v="3"/>
    <n v="2012"/>
    <x v="3"/>
    <n v="8.5"/>
    <n v="164000"/>
    <x v="3"/>
    <n v="0.79252256799999998"/>
  </r>
  <r>
    <s v="Color"/>
    <x v="4"/>
    <n v="462"/>
    <n v="132"/>
    <n v="475"/>
    <n v="530"/>
    <x v="4"/>
    <n v="640"/>
    <n v="73058679"/>
    <x v="4"/>
    <x v="4"/>
    <x v="4"/>
    <n v="212204"/>
    <n v="1873"/>
    <x v="4"/>
    <n v="1"/>
    <n v="738"/>
    <s v="English"/>
    <s v="USA"/>
    <s v="PG-13"/>
    <x v="4"/>
    <n v="2012"/>
    <x v="4"/>
    <n v="6.6"/>
    <n v="24000"/>
    <x v="4"/>
    <n v="-0.72294774744027301"/>
  </r>
  <r>
    <s v="Color"/>
    <x v="5"/>
    <n v="392"/>
    <n v="156"/>
    <n v="0"/>
    <n v="4000"/>
    <x v="5"/>
    <n v="24000"/>
    <n v="336530303"/>
    <x v="5"/>
    <x v="5"/>
    <x v="5"/>
    <n v="383056"/>
    <n v="46055"/>
    <x v="5"/>
    <n v="0"/>
    <n v="1902"/>
    <s v="English"/>
    <s v="USA"/>
    <s v="PG-13"/>
    <x v="5"/>
    <n v="2007"/>
    <x v="5"/>
    <n v="6.2"/>
    <n v="0"/>
    <x v="5"/>
    <n v="0.30438101937984496"/>
  </r>
  <r>
    <s v="Color"/>
    <x v="6"/>
    <n v="324"/>
    <n v="100"/>
    <n v="15"/>
    <n v="284"/>
    <x v="6"/>
    <n v="799"/>
    <n v="200807262"/>
    <x v="6"/>
    <x v="6"/>
    <x v="6"/>
    <n v="294810"/>
    <n v="2036"/>
    <x v="6"/>
    <n v="1"/>
    <n v="387"/>
    <s v="English"/>
    <s v="USA"/>
    <s v="PG"/>
    <x v="6"/>
    <n v="2010"/>
    <x v="6"/>
    <n v="7.8"/>
    <n v="29000"/>
    <x v="6"/>
    <n v="-0.22766437692307692"/>
  </r>
  <r>
    <s v="Color"/>
    <x v="7"/>
    <n v="635"/>
    <n v="141"/>
    <n v="0"/>
    <n v="19000"/>
    <x v="7"/>
    <n v="26000"/>
    <n v="458991599"/>
    <x v="4"/>
    <x v="7"/>
    <x v="7"/>
    <n v="462669"/>
    <n v="92000"/>
    <x v="7"/>
    <n v="4"/>
    <n v="1117"/>
    <s v="English"/>
    <s v="USA"/>
    <s v="PG-13"/>
    <x v="3"/>
    <n v="2015"/>
    <x v="7"/>
    <n v="7.5"/>
    <n v="118000"/>
    <x v="7"/>
    <n v="0.835966396"/>
  </r>
  <r>
    <s v="Color"/>
    <x v="8"/>
    <n v="375"/>
    <n v="153"/>
    <n v="282"/>
    <n v="10000"/>
    <x v="8"/>
    <n v="25000"/>
    <n v="301956980"/>
    <x v="7"/>
    <x v="8"/>
    <x v="8"/>
    <n v="321795"/>
    <n v="58753"/>
    <x v="8"/>
    <n v="3"/>
    <n v="973"/>
    <s v="English"/>
    <s v="UK"/>
    <s v="PG"/>
    <x v="3"/>
    <n v="2009"/>
    <x v="5"/>
    <n v="7.5"/>
    <n v="10000"/>
    <x v="8"/>
    <n v="0.20782792"/>
  </r>
  <r>
    <s v="Color"/>
    <x v="9"/>
    <n v="673"/>
    <n v="183"/>
    <n v="0"/>
    <n v="2000"/>
    <x v="9"/>
    <n v="15000"/>
    <n v="330249062"/>
    <x v="4"/>
    <x v="9"/>
    <x v="9"/>
    <n v="371639"/>
    <n v="24450"/>
    <x v="9"/>
    <n v="0"/>
    <n v="3018"/>
    <s v="English"/>
    <s v="USA"/>
    <s v="PG-13"/>
    <x v="3"/>
    <n v="2016"/>
    <x v="8"/>
    <n v="6.9"/>
    <n v="197000"/>
    <x v="9"/>
    <n v="0.32099624799999998"/>
  </r>
  <r>
    <s v="Color"/>
    <x v="10"/>
    <n v="434"/>
    <n v="169"/>
    <n v="0"/>
    <n v="903"/>
    <x v="10"/>
    <n v="18000"/>
    <n v="200069408"/>
    <x v="4"/>
    <x v="10"/>
    <x v="10"/>
    <n v="240396"/>
    <n v="29991"/>
    <x v="10"/>
    <n v="0"/>
    <n v="2367"/>
    <s v="English"/>
    <s v="USA"/>
    <s v="PG-13"/>
    <x v="7"/>
    <n v="2006"/>
    <x v="9"/>
    <n v="6.1"/>
    <n v="0"/>
    <x v="10"/>
    <n v="-4.2730105263157896E-2"/>
  </r>
  <r>
    <s v="Color"/>
    <x v="11"/>
    <n v="403"/>
    <n v="106"/>
    <n v="395"/>
    <n v="393"/>
    <x v="11"/>
    <n v="451"/>
    <n v="168368427"/>
    <x v="8"/>
    <x v="11"/>
    <x v="11"/>
    <n v="330784"/>
    <n v="2023"/>
    <x v="11"/>
    <n v="1"/>
    <n v="1243"/>
    <s v="English"/>
    <s v="UK"/>
    <s v="PG-13"/>
    <x v="8"/>
    <n v="2008"/>
    <x v="10"/>
    <n v="6.7"/>
    <n v="0"/>
    <x v="11"/>
    <n v="-0.15815786500000001"/>
  </r>
  <r>
    <s v="Color"/>
    <x v="1"/>
    <n v="313"/>
    <n v="151"/>
    <n v="563"/>
    <n v="1000"/>
    <x v="1"/>
    <n v="40000"/>
    <n v="423032628"/>
    <x v="1"/>
    <x v="1"/>
    <x v="12"/>
    <n v="522040"/>
    <n v="48486"/>
    <x v="1"/>
    <n v="2"/>
    <n v="1832"/>
    <s v="English"/>
    <s v="USA"/>
    <s v="PG-13"/>
    <x v="9"/>
    <n v="2006"/>
    <x v="1"/>
    <n v="7.3"/>
    <n v="5000"/>
    <x v="12"/>
    <n v="0.88014501333333328"/>
  </r>
  <r>
    <s v="Color"/>
    <x v="1"/>
    <n v="450"/>
    <n v="150"/>
    <n v="563"/>
    <n v="1000"/>
    <x v="12"/>
    <n v="40000"/>
    <n v="89289910"/>
    <x v="9"/>
    <x v="1"/>
    <x v="13"/>
    <n v="181792"/>
    <n v="45757"/>
    <x v="12"/>
    <n v="1"/>
    <n v="711"/>
    <s v="English"/>
    <s v="USA"/>
    <s v="PG-13"/>
    <x v="10"/>
    <n v="2013"/>
    <x v="11"/>
    <n v="6.5"/>
    <n v="48000"/>
    <x v="13"/>
    <n v="-0.58469809302325582"/>
  </r>
  <r>
    <s v="Color"/>
    <x v="9"/>
    <n v="733"/>
    <n v="143"/>
    <n v="0"/>
    <n v="748"/>
    <x v="13"/>
    <n v="15000"/>
    <n v="291021565"/>
    <x v="0"/>
    <x v="9"/>
    <x v="14"/>
    <n v="548573"/>
    <n v="20495"/>
    <x v="13"/>
    <n v="0"/>
    <n v="2536"/>
    <s v="English"/>
    <s v="USA"/>
    <s v="PG-13"/>
    <x v="9"/>
    <n v="2013"/>
    <x v="12"/>
    <n v="7.2"/>
    <n v="118000"/>
    <x v="14"/>
    <n v="0.29342917777777777"/>
  </r>
  <r>
    <s v="Color"/>
    <x v="12"/>
    <n v="258"/>
    <n v="150"/>
    <n v="80"/>
    <n v="201"/>
    <x v="14"/>
    <n v="22000"/>
    <n v="141614023"/>
    <x v="10"/>
    <x v="12"/>
    <x v="15"/>
    <n v="149922"/>
    <n v="22697"/>
    <x v="14"/>
    <n v="4"/>
    <n v="438"/>
    <s v="English"/>
    <s v="USA"/>
    <s v="PG"/>
    <x v="9"/>
    <n v="2008"/>
    <x v="13"/>
    <n v="6.6"/>
    <n v="0"/>
    <x v="15"/>
    <n v="-0.37060434222222222"/>
  </r>
  <r>
    <s v="Color"/>
    <x v="7"/>
    <n v="703"/>
    <n v="173"/>
    <n v="0"/>
    <n v="19000"/>
    <x v="7"/>
    <n v="26000"/>
    <n v="623279547"/>
    <x v="4"/>
    <x v="7"/>
    <x v="16"/>
    <n v="995415"/>
    <n v="87697"/>
    <x v="7"/>
    <n v="3"/>
    <n v="1722"/>
    <s v="English"/>
    <s v="USA"/>
    <s v="PG-13"/>
    <x v="11"/>
    <n v="2012"/>
    <x v="7"/>
    <n v="8.1"/>
    <n v="123000"/>
    <x v="16"/>
    <n v="1.83308885"/>
  </r>
  <r>
    <s v="Color"/>
    <x v="13"/>
    <n v="448"/>
    <n v="136"/>
    <n v="252"/>
    <n v="1000"/>
    <x v="15"/>
    <n v="40000"/>
    <n v="241063875"/>
    <x v="1"/>
    <x v="1"/>
    <x v="17"/>
    <n v="370704"/>
    <n v="54083"/>
    <x v="15"/>
    <n v="4"/>
    <n v="484"/>
    <s v="English"/>
    <s v="USA"/>
    <s v="PG-13"/>
    <x v="3"/>
    <n v="2011"/>
    <x v="5"/>
    <n v="6.7"/>
    <n v="58000"/>
    <x v="17"/>
    <n v="-3.5744499999999998E-2"/>
  </r>
  <r>
    <s v="Color"/>
    <x v="14"/>
    <n v="451"/>
    <n v="106"/>
    <n v="188"/>
    <n v="718"/>
    <x v="16"/>
    <n v="10000"/>
    <n v="179020854"/>
    <x v="11"/>
    <x v="13"/>
    <x v="18"/>
    <n v="268154"/>
    <n v="12572"/>
    <x v="16"/>
    <n v="1"/>
    <n v="341"/>
    <s v="English"/>
    <s v="USA"/>
    <s v="PG-13"/>
    <x v="9"/>
    <n v="2012"/>
    <x v="14"/>
    <n v="6.8"/>
    <n v="40000"/>
    <x v="18"/>
    <n v="-0.20435175999999999"/>
  </r>
  <r>
    <s v="Color"/>
    <x v="15"/>
    <n v="422"/>
    <n v="164"/>
    <n v="0"/>
    <n v="773"/>
    <x v="17"/>
    <n v="5000"/>
    <n v="255108370"/>
    <x v="12"/>
    <x v="14"/>
    <x v="19"/>
    <n v="354228"/>
    <n v="9152"/>
    <x v="17"/>
    <n v="0"/>
    <n v="802"/>
    <s v="English"/>
    <s v="New Zealand"/>
    <s v="PG-13"/>
    <x v="3"/>
    <n v="2014"/>
    <x v="15"/>
    <n v="7.5"/>
    <n v="65000"/>
    <x v="19"/>
    <n v="2.043348E-2"/>
  </r>
  <r>
    <s v="Color"/>
    <x v="16"/>
    <n v="599"/>
    <n v="153"/>
    <n v="464"/>
    <n v="963"/>
    <x v="18"/>
    <n v="15000"/>
    <n v="262030663"/>
    <x v="1"/>
    <x v="15"/>
    <x v="20"/>
    <n v="451803"/>
    <n v="28489"/>
    <x v="18"/>
    <n v="0"/>
    <n v="1225"/>
    <s v="English"/>
    <s v="USA"/>
    <s v="PG-13"/>
    <x v="12"/>
    <n v="2012"/>
    <x v="9"/>
    <n v="7"/>
    <n v="56000"/>
    <x v="20"/>
    <n v="0.13926375217391304"/>
  </r>
  <r>
    <s v="Color"/>
    <x v="17"/>
    <n v="343"/>
    <n v="156"/>
    <n v="0"/>
    <n v="738"/>
    <x v="19"/>
    <n v="891"/>
    <n v="105219735"/>
    <x v="13"/>
    <x v="16"/>
    <x v="21"/>
    <n v="211765"/>
    <n v="3244"/>
    <x v="19"/>
    <n v="0"/>
    <n v="546"/>
    <s v="English"/>
    <s v="USA"/>
    <s v="PG-13"/>
    <x v="8"/>
    <n v="2010"/>
    <x v="16"/>
    <n v="6.7"/>
    <n v="17000"/>
    <x v="21"/>
    <n v="-0.47390132499999998"/>
  </r>
  <r>
    <s v="Color"/>
    <x v="15"/>
    <n v="509"/>
    <n v="186"/>
    <n v="0"/>
    <n v="773"/>
    <x v="17"/>
    <n v="5000"/>
    <n v="258355354"/>
    <x v="12"/>
    <x v="14"/>
    <x v="22"/>
    <n v="483540"/>
    <n v="9152"/>
    <x v="17"/>
    <n v="6"/>
    <n v="951"/>
    <s v="English"/>
    <s v="USA"/>
    <s v="PG-13"/>
    <x v="9"/>
    <n v="2013"/>
    <x v="15"/>
    <n v="7.9"/>
    <n v="83000"/>
    <x v="22"/>
    <n v="0.14824601777777777"/>
  </r>
  <r>
    <s v="Color"/>
    <x v="18"/>
    <n v="251"/>
    <n v="113"/>
    <n v="129"/>
    <n v="1000"/>
    <x v="20"/>
    <n v="16000"/>
    <n v="70083519"/>
    <x v="14"/>
    <x v="17"/>
    <x v="23"/>
    <n v="149019"/>
    <n v="24106"/>
    <x v="20"/>
    <n v="2"/>
    <n v="666"/>
    <s v="English"/>
    <s v="USA"/>
    <s v="PG-13"/>
    <x v="13"/>
    <n v="2007"/>
    <x v="17"/>
    <n v="6.1"/>
    <n v="0"/>
    <x v="23"/>
    <n v="-0.61064711666666671"/>
  </r>
  <r>
    <s v="Color"/>
    <x v="15"/>
    <n v="446"/>
    <n v="201"/>
    <n v="0"/>
    <n v="84"/>
    <x v="21"/>
    <n v="6000"/>
    <n v="218051260"/>
    <x v="15"/>
    <x v="18"/>
    <x v="24"/>
    <n v="316018"/>
    <n v="7123"/>
    <x v="21"/>
    <n v="0"/>
    <n v="2618"/>
    <s v="English"/>
    <s v="New Zealand"/>
    <s v="PG-13"/>
    <x v="14"/>
    <n v="2005"/>
    <x v="18"/>
    <n v="7.2"/>
    <n v="0"/>
    <x v="24"/>
    <n v="5.3387729468599036E-2"/>
  </r>
  <r>
    <s v="Color"/>
    <x v="0"/>
    <n v="315"/>
    <n v="194"/>
    <n v="0"/>
    <n v="794"/>
    <x v="22"/>
    <n v="29000"/>
    <n v="658672302"/>
    <x v="16"/>
    <x v="19"/>
    <x v="25"/>
    <n v="793059"/>
    <n v="45223"/>
    <x v="22"/>
    <n v="0"/>
    <n v="2528"/>
    <s v="English"/>
    <s v="USA"/>
    <s v="PG-13"/>
    <x v="8"/>
    <n v="1997"/>
    <x v="19"/>
    <n v="7.7"/>
    <n v="26000"/>
    <x v="25"/>
    <n v="2.29336151"/>
  </r>
  <r>
    <s v="Color"/>
    <x v="19"/>
    <n v="516"/>
    <n v="147"/>
    <n v="94"/>
    <n v="11000"/>
    <x v="23"/>
    <n v="21000"/>
    <n v="407197282"/>
    <x v="4"/>
    <x v="20"/>
    <x v="26"/>
    <n v="272670"/>
    <n v="64798"/>
    <x v="23"/>
    <n v="0"/>
    <n v="1022"/>
    <s v="English"/>
    <s v="USA"/>
    <s v="PG-13"/>
    <x v="3"/>
    <n v="2016"/>
    <x v="20"/>
    <n v="8.1999999999999993"/>
    <n v="72000"/>
    <x v="26"/>
    <n v="0.62878912799999997"/>
  </r>
  <r>
    <s v="Color"/>
    <x v="20"/>
    <n v="377"/>
    <n v="131"/>
    <n v="532"/>
    <n v="627"/>
    <x v="24"/>
    <n v="14000"/>
    <n v="65173160"/>
    <x v="17"/>
    <x v="21"/>
    <x v="27"/>
    <n v="202382"/>
    <n v="26679"/>
    <x v="24"/>
    <n v="0"/>
    <n v="751"/>
    <s v="English"/>
    <s v="USA"/>
    <s v="PG-13"/>
    <x v="7"/>
    <n v="2012"/>
    <x v="9"/>
    <n v="5.9"/>
    <n v="44000"/>
    <x v="27"/>
    <n v="-0.68816669856459334"/>
  </r>
  <r>
    <s v="Color"/>
    <x v="21"/>
    <n v="644"/>
    <n v="124"/>
    <n v="365"/>
    <n v="1000"/>
    <x v="25"/>
    <n v="3000"/>
    <n v="652177271"/>
    <x v="17"/>
    <x v="22"/>
    <x v="28"/>
    <n v="418214"/>
    <n v="8458"/>
    <x v="25"/>
    <n v="0"/>
    <n v="1290"/>
    <s v="English"/>
    <s v="USA"/>
    <s v="PG-13"/>
    <x v="15"/>
    <n v="2015"/>
    <x v="11"/>
    <n v="7"/>
    <n v="150000"/>
    <x v="28"/>
    <n v="3.3478484733333334"/>
  </r>
  <r>
    <s v="Color"/>
    <x v="2"/>
    <n v="750"/>
    <n v="143"/>
    <n v="0"/>
    <n v="393"/>
    <x v="26"/>
    <n v="883"/>
    <n v="304360277"/>
    <x v="2"/>
    <x v="23"/>
    <x v="29"/>
    <n v="522030"/>
    <n v="2039"/>
    <x v="11"/>
    <n v="0"/>
    <n v="1498"/>
    <s v="English"/>
    <s v="UK"/>
    <s v="PG-13"/>
    <x v="8"/>
    <n v="2012"/>
    <x v="21"/>
    <n v="7.8"/>
    <n v="80000"/>
    <x v="29"/>
    <n v="0.52180138499999995"/>
  </r>
  <r>
    <s v="Color"/>
    <x v="5"/>
    <n v="300"/>
    <n v="135"/>
    <n v="0"/>
    <n v="4000"/>
    <x v="5"/>
    <n v="24000"/>
    <n v="373377893"/>
    <x v="18"/>
    <x v="5"/>
    <x v="30"/>
    <n v="411164"/>
    <n v="43388"/>
    <x v="5"/>
    <n v="1"/>
    <n v="1303"/>
    <s v="English"/>
    <s v="USA"/>
    <s v="PG-13"/>
    <x v="8"/>
    <n v="2004"/>
    <x v="5"/>
    <n v="7.3"/>
    <n v="0"/>
    <x v="30"/>
    <n v="0.86688946499999997"/>
  </r>
  <r>
    <s v="Color"/>
    <x v="22"/>
    <n v="608"/>
    <n v="195"/>
    <n v="1000"/>
    <n v="3000"/>
    <x v="27"/>
    <n v="21000"/>
    <n v="408992272"/>
    <x v="4"/>
    <x v="20"/>
    <x v="31"/>
    <n v="557489"/>
    <n v="30426"/>
    <x v="26"/>
    <n v="3"/>
    <n v="1187"/>
    <s v="English"/>
    <s v="USA"/>
    <s v="PG-13"/>
    <x v="8"/>
    <n v="2013"/>
    <x v="8"/>
    <n v="7.2"/>
    <n v="95000"/>
    <x v="31"/>
    <n v="1.0449613600000001"/>
  </r>
  <r>
    <s v="Color"/>
    <x v="23"/>
    <n v="451"/>
    <n v="108"/>
    <n v="13000"/>
    <n v="11000"/>
    <x v="28"/>
    <n v="40000"/>
    <n v="334185206"/>
    <x v="14"/>
    <x v="1"/>
    <x v="32"/>
    <n v="306320"/>
    <n v="79957"/>
    <x v="27"/>
    <n v="0"/>
    <n v="736"/>
    <s v="English"/>
    <s v="USA"/>
    <s v="PG"/>
    <x v="8"/>
    <n v="2010"/>
    <x v="22"/>
    <n v="6.5"/>
    <n v="24000"/>
    <x v="32"/>
    <n v="0.67092602999999995"/>
  </r>
  <r>
    <s v="Color"/>
    <x v="24"/>
    <n v="334"/>
    <n v="104"/>
    <n v="420"/>
    <n v="560"/>
    <x v="29"/>
    <n v="20000"/>
    <n v="234360014"/>
    <x v="19"/>
    <x v="24"/>
    <x v="33"/>
    <n v="383427"/>
    <n v="21714"/>
    <x v="28"/>
    <n v="0"/>
    <n v="1912"/>
    <s v="English"/>
    <s v="Canada"/>
    <s v="PG-13"/>
    <x v="16"/>
    <n v="2006"/>
    <x v="23"/>
    <n v="6.8"/>
    <n v="0"/>
    <x v="33"/>
    <n v="0.11600006666666667"/>
  </r>
  <r>
    <s v="Color"/>
    <x v="25"/>
    <n v="376"/>
    <n v="104"/>
    <n v="37"/>
    <n v="760"/>
    <x v="30"/>
    <n v="12000"/>
    <n v="268488329"/>
    <x v="20"/>
    <x v="25"/>
    <x v="34"/>
    <n v="235025"/>
    <n v="14863"/>
    <x v="29"/>
    <n v="0"/>
    <n v="265"/>
    <s v="English"/>
    <s v="USA"/>
    <s v="G"/>
    <x v="8"/>
    <n v="2013"/>
    <x v="24"/>
    <n v="7.3"/>
    <n v="44000"/>
    <x v="34"/>
    <n v="0.34244164500000002"/>
  </r>
  <r>
    <s v="Color"/>
    <x v="26"/>
    <n v="366"/>
    <n v="150"/>
    <n v="0"/>
    <n v="464"/>
    <x v="31"/>
    <n v="894"/>
    <n v="402076689"/>
    <x v="4"/>
    <x v="26"/>
    <x v="35"/>
    <n v="323207"/>
    <n v="3218"/>
    <x v="30"/>
    <n v="0"/>
    <n v="1439"/>
    <s v="English"/>
    <s v="USA"/>
    <s v="PG-13"/>
    <x v="8"/>
    <n v="2009"/>
    <x v="25"/>
    <n v="6"/>
    <n v="0"/>
    <x v="35"/>
    <n v="1.010383445"/>
  </r>
  <r>
    <s v="Color"/>
    <x v="26"/>
    <n v="378"/>
    <n v="165"/>
    <n v="0"/>
    <n v="808"/>
    <x v="32"/>
    <n v="974"/>
    <n v="245428137"/>
    <x v="4"/>
    <x v="27"/>
    <x v="36"/>
    <n v="242420"/>
    <n v="3988"/>
    <x v="31"/>
    <n v="2"/>
    <n v="918"/>
    <s v="English"/>
    <s v="USA"/>
    <s v="PG-13"/>
    <x v="16"/>
    <n v="2014"/>
    <x v="26"/>
    <n v="5.7"/>
    <n v="56000"/>
    <x v="36"/>
    <n v="0.16870541428571428"/>
  </r>
  <r>
    <s v="Color"/>
    <x v="5"/>
    <n v="525"/>
    <n v="130"/>
    <n v="0"/>
    <n v="11000"/>
    <x v="33"/>
    <n v="44000"/>
    <n v="234903076"/>
    <x v="14"/>
    <x v="28"/>
    <x v="37"/>
    <n v="175409"/>
    <n v="73441"/>
    <x v="32"/>
    <n v="4"/>
    <n v="511"/>
    <s v="English"/>
    <s v="USA"/>
    <s v="PG"/>
    <x v="10"/>
    <n v="2013"/>
    <x v="27"/>
    <n v="6.4"/>
    <n v="60000"/>
    <x v="37"/>
    <n v="9.2572446511627909E-2"/>
  </r>
  <r>
    <s v="Color"/>
    <x v="16"/>
    <n v="495"/>
    <n v="142"/>
    <n v="464"/>
    <n v="825"/>
    <x v="18"/>
    <n v="15000"/>
    <n v="202853933"/>
    <x v="0"/>
    <x v="15"/>
    <x v="38"/>
    <n v="321227"/>
    <n v="28631"/>
    <x v="33"/>
    <n v="0"/>
    <n v="1067"/>
    <s v="English"/>
    <s v="USA"/>
    <s v="PG-13"/>
    <x v="8"/>
    <n v="2014"/>
    <x v="9"/>
    <n v="6.7"/>
    <n v="41000"/>
    <x v="38"/>
    <n v="1.4269665000000001E-2"/>
  </r>
  <r>
    <s v="Color"/>
    <x v="27"/>
    <n v="469"/>
    <n v="125"/>
    <n v="364"/>
    <n v="1000"/>
    <x v="34"/>
    <n v="12000"/>
    <n v="172051787"/>
    <x v="4"/>
    <x v="29"/>
    <x v="39"/>
    <n v="264183"/>
    <n v="25550"/>
    <x v="34"/>
    <n v="0"/>
    <n v="665"/>
    <s v="English"/>
    <s v="USA"/>
    <s v="PG"/>
    <x v="17"/>
    <n v="2010"/>
    <x v="9"/>
    <n v="6.8"/>
    <n v="30000"/>
    <x v="39"/>
    <n v="1.2069335294117647E-2"/>
  </r>
  <r>
    <s v="Color"/>
    <x v="28"/>
    <n v="304"/>
    <n v="106"/>
    <n v="487"/>
    <n v="776"/>
    <x v="21"/>
    <n v="1000"/>
    <n v="191450875"/>
    <x v="21"/>
    <x v="30"/>
    <x v="40"/>
    <n v="101178"/>
    <n v="4482"/>
    <x v="35"/>
    <n v="0"/>
    <n v="283"/>
    <s v="English"/>
    <s v="USA"/>
    <s v="G"/>
    <x v="8"/>
    <n v="2011"/>
    <x v="18"/>
    <n v="6.3"/>
    <n v="10000"/>
    <x v="40"/>
    <n v="-4.2745625000000002E-2"/>
  </r>
  <r>
    <s v="Color"/>
    <x v="29"/>
    <n v="436"/>
    <n v="123"/>
    <n v="258"/>
    <n v="326"/>
    <x v="35"/>
    <n v="16000"/>
    <n v="116593191"/>
    <x v="4"/>
    <x v="31"/>
    <x v="41"/>
    <n v="223393"/>
    <n v="17657"/>
    <x v="36"/>
    <n v="2"/>
    <n v="550"/>
    <s v="English"/>
    <s v="USA"/>
    <s v="PG-13"/>
    <x v="8"/>
    <n v="2011"/>
    <x v="28"/>
    <n v="5.6"/>
    <n v="24000"/>
    <x v="41"/>
    <n v="-0.41703404500000002"/>
  </r>
  <r>
    <s v="Color"/>
    <x v="30"/>
    <n v="453"/>
    <n v="103"/>
    <n v="125"/>
    <n v="721"/>
    <x v="36"/>
    <n v="15000"/>
    <n v="414984497"/>
    <x v="20"/>
    <x v="32"/>
    <x v="42"/>
    <n v="544884"/>
    <n v="19085"/>
    <x v="37"/>
    <n v="3"/>
    <n v="733"/>
    <s v="English"/>
    <s v="USA"/>
    <s v="G"/>
    <x v="8"/>
    <n v="2010"/>
    <x v="29"/>
    <n v="8.3000000000000007"/>
    <n v="30000"/>
    <x v="42"/>
    <n v="1.0749224850000001"/>
  </r>
  <r>
    <s v="Color"/>
    <x v="31"/>
    <n v="422"/>
    <n v="118"/>
    <n v="368"/>
    <n v="988"/>
    <x v="37"/>
    <n v="23000"/>
    <n v="125320003"/>
    <x v="4"/>
    <x v="33"/>
    <x v="43"/>
    <n v="286095"/>
    <n v="27468"/>
    <x v="38"/>
    <n v="0"/>
    <n v="974"/>
    <s v="English"/>
    <s v="USA"/>
    <s v="PG-13"/>
    <x v="8"/>
    <n v="2009"/>
    <x v="12"/>
    <n v="6.6"/>
    <n v="0"/>
    <x v="43"/>
    <n v="-0.37339998499999999"/>
  </r>
  <r>
    <s v="Color"/>
    <x v="32"/>
    <n v="424"/>
    <n v="140"/>
    <n v="0"/>
    <n v="14000"/>
    <x v="38"/>
    <n v="26000"/>
    <n v="350034110"/>
    <x v="22"/>
    <x v="34"/>
    <x v="44"/>
    <n v="278232"/>
    <n v="79150"/>
    <x v="39"/>
    <n v="0"/>
    <n v="657"/>
    <s v="English"/>
    <s v="USA"/>
    <s v="PG-13"/>
    <x v="18"/>
    <n v="2015"/>
    <x v="3"/>
    <n v="7.2"/>
    <n v="94000"/>
    <x v="44"/>
    <n v="0.84228478947368424"/>
  </r>
  <r>
    <s v="Color"/>
    <x v="11"/>
    <n v="654"/>
    <n v="123"/>
    <n v="395"/>
    <n v="1000"/>
    <x v="39"/>
    <n v="17000"/>
    <n v="202351611"/>
    <x v="23"/>
    <x v="35"/>
    <x v="45"/>
    <n v="465019"/>
    <n v="32392"/>
    <x v="40"/>
    <n v="0"/>
    <n v="995"/>
    <s v="English"/>
    <s v="USA"/>
    <s v="PG-13"/>
    <x v="18"/>
    <n v="2013"/>
    <x v="5"/>
    <n v="7"/>
    <n v="129000"/>
    <x v="45"/>
    <n v="6.5008478947368414E-2"/>
  </r>
  <r>
    <s v="Color"/>
    <x v="10"/>
    <n v="539"/>
    <n v="149"/>
    <n v="0"/>
    <n v="20000"/>
    <x v="40"/>
    <n v="34000"/>
    <n v="233914986"/>
    <x v="19"/>
    <x v="36"/>
    <x v="46"/>
    <n v="514125"/>
    <n v="91434"/>
    <x v="41"/>
    <n v="7"/>
    <n v="752"/>
    <s v="English"/>
    <s v="USA"/>
    <s v="PG-13"/>
    <x v="8"/>
    <n v="2014"/>
    <x v="30"/>
    <n v="8"/>
    <n v="82000"/>
    <x v="46"/>
    <n v="0.16957493000000001"/>
  </r>
  <r>
    <s v="Color"/>
    <x v="33"/>
    <n v="590"/>
    <n v="132"/>
    <n v="14000"/>
    <n v="928"/>
    <x v="41"/>
    <n v="19000"/>
    <n v="228756232"/>
    <x v="4"/>
    <x v="37"/>
    <x v="47"/>
    <n v="395573"/>
    <n v="21411"/>
    <x v="42"/>
    <n v="0"/>
    <n v="1171"/>
    <s v="English"/>
    <s v="USA"/>
    <s v="PG-13"/>
    <x v="18"/>
    <n v="2013"/>
    <x v="31"/>
    <n v="7.8"/>
    <n v="92000"/>
    <x v="47"/>
    <n v="0.20398016842105263"/>
  </r>
  <r>
    <s v="Color"/>
    <x v="10"/>
    <n v="338"/>
    <n v="114"/>
    <n v="0"/>
    <n v="140"/>
    <x v="42"/>
    <n v="979"/>
    <n v="65171860"/>
    <x v="12"/>
    <x v="38"/>
    <x v="48"/>
    <n v="106416"/>
    <n v="1766"/>
    <x v="43"/>
    <n v="1"/>
    <n v="205"/>
    <s v="English"/>
    <s v="USA"/>
    <s v="PG-13"/>
    <x v="19"/>
    <n v="2013"/>
    <x v="32"/>
    <n v="6.3"/>
    <n v="22000"/>
    <x v="48"/>
    <n v="-0.66578533333333334"/>
  </r>
  <r>
    <s v="Color"/>
    <x v="34"/>
    <n v="490"/>
    <n v="143"/>
    <n v="1000"/>
    <n v="77"/>
    <x v="43"/>
    <n v="29000"/>
    <n v="144812796"/>
    <x v="16"/>
    <x v="19"/>
    <x v="49"/>
    <n v="362912"/>
    <n v="29770"/>
    <x v="44"/>
    <n v="4"/>
    <n v="753"/>
    <s v="English"/>
    <s v="Australia"/>
    <s v="PG-13"/>
    <x v="20"/>
    <n v="2013"/>
    <x v="33"/>
    <n v="7.3"/>
    <n v="115000"/>
    <x v="49"/>
    <n v="0.37916948571428571"/>
  </r>
  <r>
    <s v="Color"/>
    <x v="35"/>
    <n v="306"/>
    <n v="116"/>
    <n v="179"/>
    <n v="236"/>
    <x v="44"/>
    <n v="15000"/>
    <n v="90755643"/>
    <x v="18"/>
    <x v="39"/>
    <x v="50"/>
    <n v="222403"/>
    <n v="16149"/>
    <x v="45"/>
    <n v="2"/>
    <n v="453"/>
    <s v="English"/>
    <s v="USA"/>
    <s v="PG-13"/>
    <x v="8"/>
    <n v="2010"/>
    <x v="34"/>
    <n v="6.6"/>
    <n v="23000"/>
    <x v="50"/>
    <n v="-0.54622178499999996"/>
  </r>
  <r>
    <s v="Color"/>
    <x v="36"/>
    <n v="575"/>
    <n v="131"/>
    <n v="0"/>
    <n v="919"/>
    <x v="45"/>
    <n v="16000"/>
    <n v="101785482"/>
    <x v="4"/>
    <x v="40"/>
    <x v="51"/>
    <n v="381148"/>
    <n v="19166"/>
    <x v="46"/>
    <n v="0"/>
    <n v="1106"/>
    <s v="English"/>
    <s v="USA"/>
    <s v="PG-13"/>
    <x v="18"/>
    <n v="2013"/>
    <x v="35"/>
    <n v="7"/>
    <n v="83000"/>
    <x v="51"/>
    <n v="-0.46428693684210526"/>
  </r>
  <r>
    <s v="Color"/>
    <x v="26"/>
    <n v="428"/>
    <n v="154"/>
    <n v="0"/>
    <n v="581"/>
    <x v="46"/>
    <n v="894"/>
    <n v="352358779"/>
    <x v="4"/>
    <x v="26"/>
    <x v="52"/>
    <n v="326180"/>
    <n v="2593"/>
    <x v="47"/>
    <n v="2"/>
    <n v="899"/>
    <s v="English"/>
    <s v="USA"/>
    <s v="PG-13"/>
    <x v="19"/>
    <n v="2011"/>
    <x v="36"/>
    <n v="6.3"/>
    <n v="46000"/>
    <x v="52"/>
    <n v="0.80696809743589748"/>
  </r>
  <r>
    <s v="Color"/>
    <x v="37"/>
    <n v="470"/>
    <n v="122"/>
    <n v="14000"/>
    <n v="1000"/>
    <x v="47"/>
    <n v="11000"/>
    <n v="317011114"/>
    <x v="1"/>
    <x v="41"/>
    <x v="53"/>
    <n v="333847"/>
    <n v="14959"/>
    <x v="48"/>
    <n v="2"/>
    <n v="2054"/>
    <s v="English"/>
    <s v="USA"/>
    <s v="PG-13"/>
    <x v="21"/>
    <n v="2008"/>
    <x v="29"/>
    <n v="6.2"/>
    <n v="5000"/>
    <x v="53"/>
    <n v="0.71357358918918923"/>
  </r>
  <r>
    <s v="Color"/>
    <x v="38"/>
    <n v="488"/>
    <n v="93"/>
    <n v="56"/>
    <n v="838"/>
    <x v="36"/>
    <n v="2000"/>
    <n v="237282182"/>
    <x v="20"/>
    <x v="42"/>
    <x v="54"/>
    <n v="273556"/>
    <n v="5005"/>
    <x v="49"/>
    <n v="0"/>
    <n v="428"/>
    <s v="English"/>
    <s v="USA"/>
    <s v="PG"/>
    <x v="21"/>
    <n v="2012"/>
    <x v="29"/>
    <n v="7.2"/>
    <n v="39000"/>
    <x v="54"/>
    <n v="0.28260638918918918"/>
  </r>
  <r>
    <s v="Color"/>
    <x v="39"/>
    <n v="322"/>
    <n v="122"/>
    <n v="681"/>
    <n v="105"/>
    <x v="48"/>
    <n v="998"/>
    <n v="130468626"/>
    <x v="17"/>
    <x v="43"/>
    <x v="55"/>
    <n v="53607"/>
    <n v="1327"/>
    <x v="50"/>
    <n v="4"/>
    <n v="432"/>
    <s v="English"/>
    <s v="USA"/>
    <s v="PG-13"/>
    <x v="21"/>
    <n v="2016"/>
    <x v="37"/>
    <n v="7.5"/>
    <n v="30000"/>
    <x v="55"/>
    <n v="-0.29476418378378377"/>
  </r>
  <r>
    <s v="Color"/>
    <x v="4"/>
    <n v="421"/>
    <n v="98"/>
    <n v="475"/>
    <n v="522"/>
    <x v="49"/>
    <n v="1000"/>
    <n v="223806889"/>
    <x v="24"/>
    <x v="44"/>
    <x v="56"/>
    <n v="718837"/>
    <n v="2975"/>
    <x v="51"/>
    <n v="0"/>
    <n v="1043"/>
    <s v="English"/>
    <s v="USA"/>
    <s v="G"/>
    <x v="13"/>
    <n v="2008"/>
    <x v="38"/>
    <n v="8.4"/>
    <n v="16000"/>
    <x v="56"/>
    <n v="0.24337160555555556"/>
  </r>
  <r>
    <s v="Color"/>
    <x v="24"/>
    <n v="162"/>
    <n v="91"/>
    <n v="420"/>
    <n v="173"/>
    <x v="50"/>
    <n v="268"/>
    <n v="140080850"/>
    <x v="25"/>
    <x v="45"/>
    <x v="57"/>
    <n v="121084"/>
    <n v="1125"/>
    <x v="52"/>
    <n v="2"/>
    <n v="221"/>
    <s v="English"/>
    <s v="USA"/>
    <s v="PG-13"/>
    <x v="22"/>
    <n v="2007"/>
    <x v="39"/>
    <n v="6.2"/>
    <n v="0"/>
    <x v="57"/>
    <n v="5.775E-4"/>
  </r>
  <r>
    <s v="Color"/>
    <x v="40"/>
    <n v="367"/>
    <n v="158"/>
    <n v="776"/>
    <n v="310"/>
    <x v="51"/>
    <n v="1000"/>
    <n v="166112167"/>
    <x v="4"/>
    <x v="46"/>
    <x v="58"/>
    <n v="283418"/>
    <n v="2144"/>
    <x v="53"/>
    <n v="0"/>
    <n v="1055"/>
    <s v="English"/>
    <s v="USA"/>
    <s v="PG-13"/>
    <x v="8"/>
    <n v="2009"/>
    <x v="40"/>
    <n v="5.8"/>
    <n v="13000"/>
    <x v="58"/>
    <n v="-0.169439165"/>
  </r>
  <r>
    <s v="Color"/>
    <x v="41"/>
    <n v="240"/>
    <n v="96"/>
    <n v="0"/>
    <n v="10000"/>
    <x v="52"/>
    <n v="18000"/>
    <n v="137850096"/>
    <x v="26"/>
    <x v="47"/>
    <x v="59"/>
    <n v="72809"/>
    <n v="48878"/>
    <x v="54"/>
    <n v="0"/>
    <n v="249"/>
    <s v="English"/>
    <s v="USA"/>
    <s v="PG"/>
    <x v="8"/>
    <n v="2009"/>
    <x v="19"/>
    <n v="6.8"/>
    <n v="0"/>
    <x v="59"/>
    <n v="-0.31074952"/>
  </r>
  <r>
    <s v="Color"/>
    <x v="42"/>
    <n v="384"/>
    <n v="127"/>
    <n v="0"/>
    <n v="13000"/>
    <x v="33"/>
    <n v="17000"/>
    <n v="47375327"/>
    <x v="4"/>
    <x v="48"/>
    <x v="60"/>
    <n v="139593"/>
    <n v="47334"/>
    <x v="55"/>
    <n v="1"/>
    <n v="720"/>
    <s v="English"/>
    <s v="USA"/>
    <s v="PG-13"/>
    <x v="23"/>
    <n v="2015"/>
    <x v="27"/>
    <n v="5.4"/>
    <n v="44000"/>
    <x v="60"/>
    <n v="-0.73082200568181821"/>
  </r>
  <r>
    <s v="Color"/>
    <x v="8"/>
    <n v="248"/>
    <n v="110"/>
    <n v="282"/>
    <n v="103"/>
    <x v="24"/>
    <n v="11000"/>
    <n v="124051759"/>
    <x v="15"/>
    <x v="2"/>
    <x v="61"/>
    <n v="42372"/>
    <n v="21175"/>
    <x v="56"/>
    <n v="2"/>
    <n v="239"/>
    <s v="English"/>
    <s v="USA"/>
    <s v="PG-13"/>
    <x v="13"/>
    <n v="2016"/>
    <x v="9"/>
    <n v="6.6"/>
    <n v="29000"/>
    <x v="61"/>
    <n v="-0.31082356111111109"/>
  </r>
  <r>
    <s v="Color"/>
    <x v="12"/>
    <n v="284"/>
    <n v="150"/>
    <n v="80"/>
    <n v="82"/>
    <x v="53"/>
    <n v="1000"/>
    <n v="291709845"/>
    <x v="14"/>
    <x v="49"/>
    <x v="62"/>
    <n v="286506"/>
    <n v="1317"/>
    <x v="57"/>
    <n v="5"/>
    <n v="1463"/>
    <s v="English"/>
    <s v="USA"/>
    <s v="PG"/>
    <x v="13"/>
    <n v="2005"/>
    <x v="41"/>
    <n v="6.9"/>
    <n v="0"/>
    <x v="62"/>
    <n v="0.62061025000000003"/>
  </r>
  <r>
    <s v="Color"/>
    <x v="10"/>
    <n v="396"/>
    <n v="144"/>
    <n v="0"/>
    <n v="1000"/>
    <x v="54"/>
    <n v="34000"/>
    <n v="154985087"/>
    <x v="4"/>
    <x v="36"/>
    <x v="63"/>
    <n v="148379"/>
    <n v="49684"/>
    <x v="58"/>
    <n v="6"/>
    <n v="622"/>
    <s v="English"/>
    <s v="USA"/>
    <s v="PG-13"/>
    <x v="24"/>
    <n v="2016"/>
    <x v="42"/>
    <n v="7.3"/>
    <n v="54000"/>
    <x v="63"/>
    <n v="-0.12929726404494382"/>
  </r>
  <r>
    <s v="Color"/>
    <x v="3"/>
    <n v="645"/>
    <n v="152"/>
    <n v="22000"/>
    <n v="11000"/>
    <x v="55"/>
    <n v="23000"/>
    <n v="533316061"/>
    <x v="27"/>
    <x v="33"/>
    <x v="64"/>
    <n v="1676169"/>
    <n v="57802"/>
    <x v="59"/>
    <n v="0"/>
    <n v="4667"/>
    <s v="English"/>
    <s v="USA"/>
    <s v="PG-13"/>
    <x v="21"/>
    <n v="2008"/>
    <x v="42"/>
    <n v="9"/>
    <n v="37000"/>
    <x v="64"/>
    <n v="1.882789518918919"/>
  </r>
  <r>
    <s v="Color"/>
    <x v="43"/>
    <n v="408"/>
    <n v="96"/>
    <n v="0"/>
    <n v="262"/>
    <x v="56"/>
    <n v="1000"/>
    <n v="292979556"/>
    <x v="28"/>
    <x v="44"/>
    <x v="65"/>
    <n v="665575"/>
    <n v="2635"/>
    <x v="60"/>
    <n v="1"/>
    <n v="704"/>
    <s v="English"/>
    <s v="USA"/>
    <s v="PG"/>
    <x v="25"/>
    <n v="2009"/>
    <x v="43"/>
    <n v="8.3000000000000007"/>
    <n v="27000"/>
    <x v="65"/>
    <n v="0.67416889142857139"/>
  </r>
  <r>
    <s v="Color"/>
    <x v="44"/>
    <n v="219"/>
    <n v="94"/>
    <n v="11"/>
    <n v="459"/>
    <x v="57"/>
    <n v="1000"/>
    <n v="198332128"/>
    <x v="29"/>
    <x v="50"/>
    <x v="66"/>
    <n v="114553"/>
    <n v="2579"/>
    <x v="61"/>
    <n v="2"/>
    <n v="187"/>
    <s v="English"/>
    <s v="USA"/>
    <s v="PG"/>
    <x v="25"/>
    <n v="2009"/>
    <x v="44"/>
    <n v="6.5"/>
    <n v="0"/>
    <x v="66"/>
    <n v="0.1333264457142857"/>
  </r>
  <r>
    <s v="Color"/>
    <x v="45"/>
    <n v="486"/>
    <n v="126"/>
    <n v="4000"/>
    <n v="4000"/>
    <x v="58"/>
    <n v="21000"/>
    <n v="318298180"/>
    <x v="4"/>
    <x v="20"/>
    <x v="67"/>
    <n v="696338"/>
    <n v="39252"/>
    <x v="62"/>
    <n v="3"/>
    <n v="1055"/>
    <s v="English"/>
    <s v="USA"/>
    <s v="PG-13"/>
    <x v="22"/>
    <n v="2008"/>
    <x v="45"/>
    <n v="7.9"/>
    <n v="10000"/>
    <x v="67"/>
    <n v="1.2735584285714285"/>
  </r>
  <r>
    <s v="Color"/>
    <x v="46"/>
    <n v="682"/>
    <n v="126"/>
    <n v="17000"/>
    <n v="1000"/>
    <x v="59"/>
    <n v="17000"/>
    <n v="73820094"/>
    <x v="30"/>
    <x v="51"/>
    <x v="68"/>
    <n v="245333"/>
    <n v="36017"/>
    <x v="63"/>
    <n v="0"/>
    <n v="678"/>
    <s v="English"/>
    <s v="USA"/>
    <s v="PG"/>
    <x v="17"/>
    <n v="2011"/>
    <x v="46"/>
    <n v="7.5"/>
    <n v="42000"/>
    <x v="68"/>
    <n v="-0.56576415294117643"/>
  </r>
  <r>
    <s v="Color"/>
    <x v="14"/>
    <n v="85"/>
    <n v="106"/>
    <n v="188"/>
    <n v="582"/>
    <x v="60"/>
    <n v="10000"/>
    <n v="113745408"/>
    <x v="31"/>
    <x v="13"/>
    <x v="69"/>
    <n v="129601"/>
    <n v="15870"/>
    <x v="64"/>
    <n v="2"/>
    <n v="648"/>
    <s v="English"/>
    <s v="USA"/>
    <s v="PG-13"/>
    <x v="17"/>
    <n v="1999"/>
    <x v="8"/>
    <n v="4.8"/>
    <n v="0"/>
    <x v="69"/>
    <n v="-0.33090936470588234"/>
  </r>
  <r>
    <s v="Color"/>
    <x v="47"/>
    <n v="264"/>
    <n v="112"/>
    <n v="357"/>
    <n v="595"/>
    <x v="61"/>
    <n v="5000"/>
    <n v="102176165"/>
    <x v="32"/>
    <x v="52"/>
    <x v="70"/>
    <n v="117927"/>
    <n v="9131"/>
    <x v="65"/>
    <n v="2"/>
    <n v="501"/>
    <s v="English"/>
    <s v="USA"/>
    <s v="PG-13"/>
    <x v="26"/>
    <n v="2008"/>
    <x v="12"/>
    <n v="5.2"/>
    <n v="0"/>
    <x v="70"/>
    <n v="-0.29533679310344829"/>
  </r>
  <r>
    <s v="Color"/>
    <x v="48"/>
    <n v="418"/>
    <n v="123"/>
    <n v="452"/>
    <n v="329"/>
    <x v="62"/>
    <n v="10000"/>
    <n v="161087183"/>
    <x v="33"/>
    <x v="13"/>
    <x v="71"/>
    <n v="118992"/>
    <n v="11287"/>
    <x v="66"/>
    <n v="8"/>
    <n v="971"/>
    <s v="English"/>
    <s v="USA"/>
    <s v="PG-13"/>
    <x v="25"/>
    <n v="2016"/>
    <x v="47"/>
    <n v="6.9"/>
    <n v="80000"/>
    <x v="71"/>
    <n v="-7.9501811428571434E-2"/>
  </r>
  <r>
    <s v="Color"/>
    <x v="49"/>
    <n v="186"/>
    <n v="96"/>
    <n v="293"/>
    <n v="7000"/>
    <x v="63"/>
    <n v="87000"/>
    <n v="100289690"/>
    <x v="34"/>
    <x v="53"/>
    <x v="72"/>
    <n v="115099"/>
    <n v="108016"/>
    <x v="67"/>
    <n v="0"/>
    <n v="257"/>
    <s v="English"/>
    <s v="USA"/>
    <s v="PG"/>
    <x v="25"/>
    <n v="2007"/>
    <x v="5"/>
    <n v="5.4"/>
    <n v="2000"/>
    <x v="72"/>
    <n v="-0.42691605714285713"/>
  </r>
  <r>
    <s v="Color"/>
    <x v="50"/>
    <n v="585"/>
    <n v="113"/>
    <n v="218"/>
    <n v="509"/>
    <x v="64"/>
    <n v="10000"/>
    <n v="100189501"/>
    <x v="4"/>
    <x v="54"/>
    <x v="73"/>
    <n v="431620"/>
    <n v="12652"/>
    <x v="68"/>
    <n v="1"/>
    <n v="741"/>
    <s v="English"/>
    <s v="USA"/>
    <s v="PG-13"/>
    <x v="24"/>
    <n v="2014"/>
    <x v="48"/>
    <n v="7.9"/>
    <n v="77000"/>
    <x v="73"/>
    <n v="-0.43713763483146068"/>
  </r>
  <r>
    <s v="Color"/>
    <x v="51"/>
    <n v="91"/>
    <n v="176"/>
    <n v="58"/>
    <n v="60"/>
    <x v="65"/>
    <n v="711"/>
    <n v="88246220"/>
    <x v="17"/>
    <x v="55"/>
    <x v="74"/>
    <n v="144337"/>
    <n v="1004"/>
    <x v="69"/>
    <n v="0"/>
    <n v="309"/>
    <s v="English"/>
    <s v="USA"/>
    <s v="PG-13"/>
    <x v="25"/>
    <n v="1995"/>
    <x v="49"/>
    <n v="6.1"/>
    <n v="0"/>
    <x v="74"/>
    <n v="-0.49573588571428573"/>
  </r>
  <r>
    <s v="Color"/>
    <x v="52"/>
    <n v="250"/>
    <n v="118"/>
    <n v="208"/>
    <n v="570"/>
    <x v="66"/>
    <n v="23000"/>
    <n v="150167630"/>
    <x v="17"/>
    <x v="56"/>
    <x v="75"/>
    <n v="174578"/>
    <n v="26683"/>
    <x v="70"/>
    <n v="4"/>
    <n v="534"/>
    <s v="English"/>
    <s v="USA"/>
    <s v="PG-13"/>
    <x v="25"/>
    <n v="2009"/>
    <x v="11"/>
    <n v="5.8"/>
    <n v="0"/>
    <x v="75"/>
    <n v="-0.14189925714285714"/>
  </r>
  <r>
    <s v="Color"/>
    <x v="43"/>
    <n v="536"/>
    <n v="95"/>
    <n v="0"/>
    <n v="384"/>
    <x v="67"/>
    <n v="1000"/>
    <n v="356454367"/>
    <x v="35"/>
    <x v="50"/>
    <x v="76"/>
    <n v="345198"/>
    <n v="2944"/>
    <x v="71"/>
    <n v="1"/>
    <n v="773"/>
    <s v="English"/>
    <s v="USA"/>
    <s v="PG"/>
    <x v="25"/>
    <n v="2015"/>
    <x v="50"/>
    <n v="8.3000000000000007"/>
    <n v="118000"/>
    <x v="76"/>
    <n v="1.0368820971428572"/>
  </r>
  <r>
    <s v="Color"/>
    <x v="45"/>
    <n v="370"/>
    <n v="106"/>
    <n v="4000"/>
    <n v="591"/>
    <x v="68"/>
    <n v="19000"/>
    <n v="362645141"/>
    <x v="36"/>
    <x v="57"/>
    <x v="77"/>
    <n v="106072"/>
    <n v="32921"/>
    <x v="72"/>
    <n v="0"/>
    <n v="398"/>
    <s v="English"/>
    <s v="UK"/>
    <s v="PG"/>
    <x v="25"/>
    <n v="2016"/>
    <x v="42"/>
    <n v="7.8"/>
    <n v="65000"/>
    <x v="77"/>
    <n v="1.0722579485714285"/>
  </r>
  <r>
    <s v="Color"/>
    <x v="45"/>
    <n v="453"/>
    <n v="124"/>
    <n v="4000"/>
    <n v="4000"/>
    <x v="23"/>
    <n v="21000"/>
    <n v="312057433"/>
    <x v="4"/>
    <x v="20"/>
    <x v="78"/>
    <n v="522371"/>
    <n v="48638"/>
    <x v="62"/>
    <n v="4"/>
    <n v="723"/>
    <s v="English"/>
    <s v="USA"/>
    <s v="PG-13"/>
    <x v="8"/>
    <n v="2010"/>
    <x v="20"/>
    <n v="7"/>
    <n v="18000"/>
    <x v="78"/>
    <n v="0.56028716499999998"/>
  </r>
  <r>
    <s v="Color"/>
    <x v="53"/>
    <n v="416"/>
    <n v="132"/>
    <n v="274"/>
    <n v="11000"/>
    <x v="69"/>
    <n v="26000"/>
    <n v="155111815"/>
    <x v="37"/>
    <x v="7"/>
    <x v="79"/>
    <n v="228554"/>
    <n v="72881"/>
    <x v="73"/>
    <n v="0"/>
    <n v="710"/>
    <s v="English"/>
    <s v="USA"/>
    <s v="PG-13"/>
    <x v="17"/>
    <n v="2012"/>
    <x v="51"/>
    <n v="6.1"/>
    <n v="53000"/>
    <x v="79"/>
    <n v="-8.7577558823529411E-2"/>
  </r>
  <r>
    <s v="Color"/>
    <x v="54"/>
    <n v="401"/>
    <n v="97"/>
    <n v="171"/>
    <n v="846"/>
    <x v="70"/>
    <n v="11000"/>
    <n v="241407328"/>
    <x v="38"/>
    <x v="58"/>
    <x v="80"/>
    <n v="252257"/>
    <n v="15516"/>
    <x v="74"/>
    <n v="2"/>
    <n v="634"/>
    <s v="English"/>
    <s v="USA"/>
    <s v="PG"/>
    <x v="13"/>
    <n v="2014"/>
    <x v="11"/>
    <n v="7"/>
    <n v="89000"/>
    <x v="80"/>
    <n v="0.34115182222222223"/>
  </r>
  <r>
    <s v="Color"/>
    <x v="55"/>
    <n v="521"/>
    <n v="130"/>
    <n v="198"/>
    <n v="884"/>
    <x v="25"/>
    <n v="10000"/>
    <n v="208543795"/>
    <x v="39"/>
    <x v="59"/>
    <x v="81"/>
    <n v="317542"/>
    <n v="14363"/>
    <x v="75"/>
    <n v="0"/>
    <n v="620"/>
    <s v="English"/>
    <s v="USA"/>
    <s v="PG-13"/>
    <x v="17"/>
    <n v="2014"/>
    <x v="11"/>
    <n v="7.6"/>
    <n v="45000"/>
    <x v="81"/>
    <n v="0.22672820588235293"/>
  </r>
  <r>
    <s v="Color"/>
    <x v="56"/>
    <n v="218"/>
    <n v="128"/>
    <n v="47"/>
    <n v="982"/>
    <x v="71"/>
    <n v="18000"/>
    <n v="38297305"/>
    <x v="37"/>
    <x v="60"/>
    <x v="82"/>
    <n v="116994"/>
    <n v="20965"/>
    <x v="76"/>
    <n v="2"/>
    <n v="324"/>
    <s v="English"/>
    <s v="USA"/>
    <s v="PG-13"/>
    <x v="25"/>
    <n v="2013"/>
    <x v="29"/>
    <n v="6.3"/>
    <n v="35000"/>
    <x v="82"/>
    <n v="-0.78115825714285714"/>
  </r>
  <r>
    <s v="Color"/>
    <x v="19"/>
    <n v="576"/>
    <n v="136"/>
    <n v="94"/>
    <n v="2000"/>
    <x v="72"/>
    <n v="19000"/>
    <n v="259746958"/>
    <x v="4"/>
    <x v="57"/>
    <x v="83"/>
    <n v="496749"/>
    <n v="36188"/>
    <x v="77"/>
    <n v="1"/>
    <n v="742"/>
    <s v="English"/>
    <s v="USA"/>
    <s v="PG-13"/>
    <x v="17"/>
    <n v="2014"/>
    <x v="5"/>
    <n v="7.8"/>
    <n v="55000"/>
    <x v="83"/>
    <n v="0.52792328235294117"/>
  </r>
  <r>
    <s v="Color"/>
    <x v="57"/>
    <n v="226"/>
    <n v="93"/>
    <n v="31"/>
    <n v="213"/>
    <x v="73"/>
    <n v="4000"/>
    <n v="238371987"/>
    <x v="20"/>
    <x v="61"/>
    <x v="84"/>
    <n v="138661"/>
    <n v="4628"/>
    <x v="78"/>
    <n v="2"/>
    <n v="173"/>
    <s v="English"/>
    <s v="USA"/>
    <s v="PG"/>
    <x v="27"/>
    <n v="2010"/>
    <x v="52"/>
    <n v="6.4"/>
    <n v="0"/>
    <x v="84"/>
    <n v="0.44467870909090906"/>
  </r>
  <r>
    <s v="Color"/>
    <x v="58"/>
    <n v="443"/>
    <n v="130"/>
    <n v="663"/>
    <n v="604"/>
    <x v="74"/>
    <n v="2000"/>
    <n v="93417865"/>
    <x v="40"/>
    <x v="62"/>
    <x v="85"/>
    <n v="128306"/>
    <n v="5046"/>
    <x v="79"/>
    <n v="2"/>
    <n v="497"/>
    <s v="English"/>
    <s v="USA"/>
    <s v="PG"/>
    <x v="18"/>
    <n v="2015"/>
    <x v="53"/>
    <n v="6.5"/>
    <n v="37000"/>
    <x v="85"/>
    <n v="-0.50832702631578952"/>
  </r>
  <r>
    <s v="Color"/>
    <x v="59"/>
    <n v="384"/>
    <n v="102"/>
    <n v="38"/>
    <n v="562"/>
    <x v="75"/>
    <n v="756"/>
    <n v="222487711"/>
    <x v="41"/>
    <x v="63"/>
    <x v="86"/>
    <n v="279093"/>
    <n v="2963"/>
    <x v="80"/>
    <n v="0"/>
    <n v="433"/>
    <s v="English"/>
    <s v="USA"/>
    <s v="PG"/>
    <x v="27"/>
    <n v="2014"/>
    <x v="54"/>
    <n v="7.9"/>
    <n v="41000"/>
    <x v="86"/>
    <n v="0.3484103696969697"/>
  </r>
  <r>
    <s v="Color"/>
    <x v="60"/>
    <n v="377"/>
    <n v="101"/>
    <n v="66"/>
    <n v="833"/>
    <x v="76"/>
    <n v="975"/>
    <n v="189412677"/>
    <x v="42"/>
    <x v="64"/>
    <x v="87"/>
    <n v="272534"/>
    <n v="4451"/>
    <x v="81"/>
    <n v="1"/>
    <n v="345"/>
    <s v="English"/>
    <s v="USA"/>
    <s v="PG"/>
    <x v="27"/>
    <n v="2012"/>
    <x v="55"/>
    <n v="7.8"/>
    <n v="40000"/>
    <x v="87"/>
    <n v="0.14795561818181818"/>
  </r>
  <r>
    <s v="Color"/>
    <x v="41"/>
    <n v="188"/>
    <n v="100"/>
    <n v="0"/>
    <n v="267"/>
    <x v="77"/>
    <n v="15000"/>
    <n v="665426"/>
    <x v="43"/>
    <x v="32"/>
    <x v="88"/>
    <n v="120798"/>
    <n v="16264"/>
    <x v="82"/>
    <n v="0"/>
    <n v="444"/>
    <s v="English"/>
    <s v="USA"/>
    <s v="G"/>
    <x v="27"/>
    <n v="2004"/>
    <x v="56"/>
    <n v="6.6"/>
    <n v="10000"/>
    <x v="88"/>
    <n v="-0.99596711515151515"/>
  </r>
  <r>
    <s v="Color"/>
    <x v="40"/>
    <n v="286"/>
    <n v="120"/>
    <n v="776"/>
    <n v="535"/>
    <x v="78"/>
    <n v="890"/>
    <n v="102315545"/>
    <x v="4"/>
    <x v="65"/>
    <x v="89"/>
    <n v="58137"/>
    <n v="3233"/>
    <x v="83"/>
    <n v="0"/>
    <n v="520"/>
    <s v="English"/>
    <s v="USA"/>
    <s v="PG-13"/>
    <x v="27"/>
    <n v="2016"/>
    <x v="57"/>
    <n v="5.5"/>
    <n v="67000"/>
    <x v="89"/>
    <n v="-0.37990578787878787"/>
  </r>
  <r>
    <s v="Color"/>
    <x v="61"/>
    <n v="288"/>
    <n v="98"/>
    <n v="255"/>
    <n v="759"/>
    <x v="79"/>
    <n v="18000"/>
    <n v="217387997"/>
    <x v="43"/>
    <x v="66"/>
    <x v="90"/>
    <n v="485430"/>
    <n v="20453"/>
    <x v="84"/>
    <n v="0"/>
    <n v="492"/>
    <s v="English"/>
    <s v="USA"/>
    <s v="PG"/>
    <x v="27"/>
    <n v="2010"/>
    <x v="58"/>
    <n v="8.1999999999999993"/>
    <n v="33000"/>
    <x v="90"/>
    <n v="0.31750301212121212"/>
  </r>
  <r>
    <s v="Color"/>
    <x v="62"/>
    <n v="280"/>
    <n v="109"/>
    <n v="84"/>
    <n v="191"/>
    <x v="80"/>
    <n v="648"/>
    <n v="150350192"/>
    <x v="44"/>
    <x v="67"/>
    <x v="91"/>
    <n v="305340"/>
    <n v="1769"/>
    <x v="85"/>
    <n v="0"/>
    <n v="1676"/>
    <s v="English"/>
    <s v="USA"/>
    <s v="R"/>
    <x v="8"/>
    <n v="2003"/>
    <x v="59"/>
    <n v="6.4"/>
    <n v="0"/>
    <x v="91"/>
    <n v="-0.24824904"/>
  </r>
  <r>
    <s v="Color"/>
    <x v="63"/>
    <n v="653"/>
    <n v="121"/>
    <n v="571"/>
    <n v="3000"/>
    <x v="81"/>
    <n v="14000"/>
    <n v="333130696"/>
    <x v="4"/>
    <x v="68"/>
    <x v="92"/>
    <n v="682155"/>
    <n v="32438"/>
    <x v="86"/>
    <n v="3"/>
    <n v="1097"/>
    <s v="English"/>
    <s v="USA"/>
    <s v="PG-13"/>
    <x v="17"/>
    <n v="2014"/>
    <x v="19"/>
    <n v="8.1"/>
    <n v="96000"/>
    <x v="92"/>
    <n v="0.95959232941176476"/>
  </r>
  <r>
    <s v="Color"/>
    <x v="3"/>
    <n v="712"/>
    <n v="169"/>
    <n v="22000"/>
    <n v="6000"/>
    <x v="82"/>
    <n v="11000"/>
    <n v="187991439"/>
    <x v="45"/>
    <x v="69"/>
    <x v="93"/>
    <n v="928227"/>
    <n v="31488"/>
    <x v="87"/>
    <n v="1"/>
    <n v="2725"/>
    <s v="English"/>
    <s v="USA"/>
    <s v="PG-13"/>
    <x v="27"/>
    <n v="2014"/>
    <x v="5"/>
    <n v="8.6"/>
    <n v="349000"/>
    <x v="93"/>
    <n v="0.13934205454545454"/>
  </r>
  <r>
    <s v="Color"/>
    <x v="3"/>
    <n v="642"/>
    <n v="148"/>
    <n v="22000"/>
    <n v="23000"/>
    <x v="83"/>
    <n v="29000"/>
    <n v="292568851"/>
    <x v="17"/>
    <x v="19"/>
    <x v="94"/>
    <n v="1468200"/>
    <n v="81115"/>
    <x v="3"/>
    <n v="0"/>
    <n v="2803"/>
    <s v="English"/>
    <s v="USA"/>
    <s v="PG-13"/>
    <x v="28"/>
    <n v="2010"/>
    <x v="60"/>
    <n v="8.8000000000000007"/>
    <n v="175000"/>
    <x v="94"/>
    <n v="0.82855531874999999"/>
  </r>
  <r>
    <s v="Color"/>
    <x v="15"/>
    <n v="645"/>
    <n v="182"/>
    <n v="0"/>
    <n v="773"/>
    <x v="17"/>
    <n v="5000"/>
    <n v="303001229"/>
    <x v="12"/>
    <x v="14"/>
    <x v="95"/>
    <n v="637246"/>
    <n v="9152"/>
    <x v="17"/>
    <n v="0"/>
    <n v="1367"/>
    <s v="English"/>
    <s v="USA"/>
    <s v="PG-13"/>
    <x v="13"/>
    <n v="2012"/>
    <x v="15"/>
    <n v="7.9"/>
    <n v="166000"/>
    <x v="95"/>
    <n v="0.68334016111111107"/>
  </r>
  <r>
    <s v="Color"/>
    <x v="47"/>
    <n v="187"/>
    <n v="106"/>
    <n v="357"/>
    <n v="4000"/>
    <x v="81"/>
    <n v="23000"/>
    <n v="144512310"/>
    <x v="22"/>
    <x v="70"/>
    <x v="96"/>
    <n v="272223"/>
    <n v="45327"/>
    <x v="88"/>
    <n v="2"/>
    <n v="988"/>
    <s v="English"/>
    <s v="USA"/>
    <s v="PG-13"/>
    <x v="29"/>
    <n v="2001"/>
    <x v="19"/>
    <n v="6.7"/>
    <n v="14000"/>
    <x v="96"/>
    <n v="2.8029555263157895"/>
  </r>
  <r>
    <s v="Color"/>
    <x v="64"/>
    <n v="362"/>
    <n v="166"/>
    <n v="21000"/>
    <n v="919"/>
    <x v="84"/>
    <n v="11000"/>
    <n v="127490802"/>
    <x v="46"/>
    <x v="71"/>
    <x v="97"/>
    <n v="459346"/>
    <n v="13333"/>
    <x v="89"/>
    <n v="2"/>
    <n v="822"/>
    <s v="English"/>
    <s v="USA"/>
    <s v="PG-13"/>
    <x v="15"/>
    <n v="2008"/>
    <x v="29"/>
    <n v="7.8"/>
    <n v="23000"/>
    <x v="97"/>
    <n v="-0.15006132"/>
  </r>
  <r>
    <s v="Color"/>
    <x v="65"/>
    <n v="500"/>
    <n v="132"/>
    <n v="905"/>
    <n v="1000"/>
    <x v="54"/>
    <n v="34000"/>
    <n v="146405371"/>
    <x v="4"/>
    <x v="36"/>
    <x v="98"/>
    <n v="518537"/>
    <n v="50983"/>
    <x v="90"/>
    <n v="3"/>
    <n v="698"/>
    <s v="English"/>
    <s v="USA"/>
    <s v="PG-13"/>
    <x v="28"/>
    <n v="2011"/>
    <x v="42"/>
    <n v="7.8"/>
    <n v="54000"/>
    <x v="98"/>
    <n v="-8.4966431250000002E-2"/>
  </r>
  <r>
    <s v="Color"/>
    <x v="66"/>
    <n v="389"/>
    <n v="137"/>
    <n v="508"/>
    <n v="14000"/>
    <x v="85"/>
    <n v="34000"/>
    <n v="281666058"/>
    <x v="47"/>
    <x v="36"/>
    <x v="99"/>
    <n v="166137"/>
    <n v="81385"/>
    <x v="91"/>
    <n v="1"/>
    <n v="383"/>
    <s v="English"/>
    <s v="USA"/>
    <s v="PG-13"/>
    <x v="28"/>
    <n v="2015"/>
    <x v="30"/>
    <n v="6.6"/>
    <n v="38000"/>
    <x v="99"/>
    <n v="0.76041286249999995"/>
  </r>
  <r>
    <s v="Color"/>
    <x v="67"/>
    <n v="235"/>
    <n v="109"/>
    <n v="226"/>
    <n v="370"/>
    <x v="86"/>
    <n v="12000"/>
    <n v="63143812"/>
    <x v="10"/>
    <x v="72"/>
    <x v="100"/>
    <n v="124185"/>
    <n v="13388"/>
    <x v="92"/>
    <n v="0"/>
    <n v="238"/>
    <s v="English"/>
    <s v="USA"/>
    <s v="PG"/>
    <x v="15"/>
    <n v="2010"/>
    <x v="61"/>
    <n v="6.1"/>
    <n v="11000"/>
    <x v="100"/>
    <n v="-0.57904125333333334"/>
  </r>
  <r>
    <s v="Color"/>
    <x v="68"/>
    <n v="231"/>
    <n v="98"/>
    <n v="249"/>
    <n v="702"/>
    <x v="87"/>
    <n v="87000"/>
    <n v="60655503"/>
    <x v="48"/>
    <x v="53"/>
    <x v="101"/>
    <n v="82380"/>
    <n v="92456"/>
    <x v="93"/>
    <n v="0"/>
    <n v="629"/>
    <s v="English"/>
    <s v="USA"/>
    <s v="PG-13"/>
    <x v="28"/>
    <n v="2006"/>
    <x v="11"/>
    <n v="5.6"/>
    <n v="0"/>
    <x v="101"/>
    <n v="-0.62090310625"/>
  </r>
  <r>
    <s v="Color"/>
    <x v="69"/>
    <n v="218"/>
    <n v="113"/>
    <n v="33"/>
    <n v="11000"/>
    <x v="28"/>
    <n v="40000"/>
    <n v="76846624"/>
    <x v="14"/>
    <x v="1"/>
    <x v="102"/>
    <n v="21352"/>
    <n v="80806"/>
    <x v="27"/>
    <n v="1"/>
    <n v="131"/>
    <s v="English"/>
    <s v="USA"/>
    <s v="PG"/>
    <x v="17"/>
    <n v="2016"/>
    <x v="22"/>
    <n v="6.4"/>
    <n v="30000"/>
    <x v="102"/>
    <n v="-0.54796103529411766"/>
  </r>
  <r>
    <s v="Color"/>
    <x v="70"/>
    <n v="227"/>
    <n v="93"/>
    <n v="50"/>
    <n v="692"/>
    <x v="88"/>
    <n v="3000"/>
    <n v="320706665"/>
    <x v="20"/>
    <x v="73"/>
    <x v="103"/>
    <n v="211971"/>
    <n v="4705"/>
    <x v="94"/>
    <n v="2"/>
    <n v="326"/>
    <s v="English"/>
    <s v="USA"/>
    <s v="PG"/>
    <x v="28"/>
    <n v="2007"/>
    <x v="62"/>
    <n v="6.1"/>
    <n v="0"/>
    <x v="103"/>
    <n v="1.0044166562500001"/>
  </r>
  <r>
    <s v="Color"/>
    <x v="71"/>
    <n v="275"/>
    <n v="123"/>
    <n v="0"/>
    <n v="648"/>
    <x v="89"/>
    <n v="3000"/>
    <n v="46978995"/>
    <x v="1"/>
    <x v="74"/>
    <x v="104"/>
    <n v="111609"/>
    <n v="5505"/>
    <x v="95"/>
    <n v="0"/>
    <n v="781"/>
    <s v="English"/>
    <s v="USA"/>
    <s v="PG-13"/>
    <x v="28"/>
    <n v="2016"/>
    <x v="63"/>
    <n v="7.3"/>
    <n v="89000"/>
    <x v="104"/>
    <n v="-0.70638128124999999"/>
  </r>
  <r>
    <s v="Color"/>
    <x v="72"/>
    <n v="474"/>
    <n v="126"/>
    <n v="230"/>
    <n v="2000"/>
    <x v="90"/>
    <n v="24000"/>
    <n v="89732035"/>
    <x v="4"/>
    <x v="5"/>
    <x v="105"/>
    <n v="188457"/>
    <n v="38873"/>
    <x v="96"/>
    <n v="2"/>
    <n v="867"/>
    <s v="English"/>
    <s v="USA"/>
    <s v="PG-13"/>
    <x v="30"/>
    <n v="2015"/>
    <x v="9"/>
    <n v="6.6"/>
    <n v="82000"/>
    <x v="105"/>
    <n v="-0.42108364516129032"/>
  </r>
  <r>
    <s v="Color"/>
    <x v="73"/>
    <n v="228"/>
    <n v="113"/>
    <n v="150"/>
    <n v="59"/>
    <x v="91"/>
    <n v="531"/>
    <n v="104383624"/>
    <x v="14"/>
    <x v="75"/>
    <x v="106"/>
    <n v="106446"/>
    <n v="764"/>
    <x v="97"/>
    <n v="4"/>
    <n v="227"/>
    <s v="English"/>
    <s v="USA"/>
    <s v="PG"/>
    <x v="30"/>
    <n v="2010"/>
    <x v="64"/>
    <n v="6.3"/>
    <n v="11000"/>
    <x v="106"/>
    <n v="-0.32655726451612904"/>
  </r>
  <r>
    <s v=" Black and White"/>
    <x v="26"/>
    <n v="191"/>
    <n v="184"/>
    <n v="0"/>
    <n v="691"/>
    <x v="92"/>
    <n v="3000"/>
    <n v="198539855"/>
    <x v="49"/>
    <x v="76"/>
    <x v="107"/>
    <n v="254111"/>
    <n v="5401"/>
    <x v="98"/>
    <n v="0"/>
    <n v="1999"/>
    <s v="English"/>
    <s v="USA"/>
    <s v="PG-13"/>
    <x v="22"/>
    <n v="2001"/>
    <x v="65"/>
    <n v="6.1"/>
    <n v="0"/>
    <x v="107"/>
    <n v="0.41814182142857143"/>
  </r>
  <r>
    <s v="Color"/>
    <x v="26"/>
    <n v="396"/>
    <n v="144"/>
    <n v="0"/>
    <n v="581"/>
    <x v="93"/>
    <n v="662"/>
    <n v="318759914"/>
    <x v="4"/>
    <x v="77"/>
    <x v="108"/>
    <n v="513158"/>
    <n v="2333"/>
    <x v="47"/>
    <n v="0"/>
    <n v="1782"/>
    <s v="English"/>
    <s v="USA"/>
    <s v="PG-13"/>
    <x v="15"/>
    <n v="2007"/>
    <x v="66"/>
    <n v="7.1"/>
    <n v="8000"/>
    <x v="108"/>
    <n v="1.1250660933333334"/>
  </r>
  <r>
    <s v="Color"/>
    <x v="74"/>
    <n v="248"/>
    <n v="206"/>
    <n v="0"/>
    <n v="591"/>
    <x v="94"/>
    <n v="12000"/>
    <n v="34293771"/>
    <x v="50"/>
    <x v="78"/>
    <x v="109"/>
    <n v="138863"/>
    <n v="24598"/>
    <x v="99"/>
    <n v="3"/>
    <n v="1390"/>
    <s v="English"/>
    <s v="Germany"/>
    <s v="R"/>
    <x v="30"/>
    <n v="2004"/>
    <x v="5"/>
    <n v="5.5"/>
    <n v="0"/>
    <x v="109"/>
    <n v="-0.77874986451612904"/>
  </r>
  <r>
    <s v="Color"/>
    <x v="8"/>
    <n v="329"/>
    <n v="138"/>
    <n v="282"/>
    <n v="687"/>
    <x v="8"/>
    <n v="21000"/>
    <n v="292000866"/>
    <x v="7"/>
    <x v="79"/>
    <x v="110"/>
    <n v="355137"/>
    <n v="33433"/>
    <x v="100"/>
    <n v="3"/>
    <n v="1108"/>
    <s v="English"/>
    <s v="UK"/>
    <s v="PG-13"/>
    <x v="15"/>
    <n v="2007"/>
    <x v="5"/>
    <n v="7.5"/>
    <n v="0"/>
    <x v="110"/>
    <n v="0.94667243999999995"/>
  </r>
  <r>
    <s v="Color"/>
    <x v="35"/>
    <n v="295"/>
    <n v="157"/>
    <n v="179"/>
    <n v="10000"/>
    <x v="8"/>
    <n v="21000"/>
    <n v="289994397"/>
    <x v="7"/>
    <x v="79"/>
    <x v="111"/>
    <n v="385670"/>
    <n v="53413"/>
    <x v="8"/>
    <n v="1"/>
    <n v="1896"/>
    <s v="English"/>
    <s v="UK"/>
    <s v="PG-13"/>
    <x v="15"/>
    <n v="2005"/>
    <x v="5"/>
    <n v="7.6"/>
    <n v="0"/>
    <x v="111"/>
    <n v="0.93329598000000003"/>
  </r>
  <r>
    <s v="Color"/>
    <x v="20"/>
    <n v="318"/>
    <n v="102"/>
    <n v="532"/>
    <n v="979"/>
    <x v="95"/>
    <n v="10000"/>
    <n v="227946274"/>
    <x v="51"/>
    <x v="13"/>
    <x v="112"/>
    <n v="343648"/>
    <n v="21584"/>
    <x v="101"/>
    <n v="0"/>
    <n v="590"/>
    <s v="English"/>
    <s v="USA"/>
    <s v="PG-13"/>
    <x v="15"/>
    <n v="2008"/>
    <x v="67"/>
    <n v="6.4"/>
    <n v="0"/>
    <x v="112"/>
    <n v="0.5196418266666667"/>
  </r>
  <r>
    <s v="Color"/>
    <x v="66"/>
    <n v="323"/>
    <n v="104"/>
    <n v="508"/>
    <n v="558"/>
    <x v="96"/>
    <n v="10000"/>
    <n v="256386216"/>
    <x v="52"/>
    <x v="13"/>
    <x v="113"/>
    <n v="530870"/>
    <n v="13076"/>
    <x v="102"/>
    <n v="0"/>
    <n v="1413"/>
    <s v="English"/>
    <s v="USA"/>
    <s v="PG-13"/>
    <x v="15"/>
    <n v="2007"/>
    <x v="29"/>
    <n v="7.2"/>
    <n v="11000"/>
    <x v="113"/>
    <n v="0.70924144"/>
  </r>
  <r>
    <s v="Color"/>
    <x v="23"/>
    <n v="276"/>
    <n v="115"/>
    <n v="13000"/>
    <n v="588"/>
    <x v="59"/>
    <n v="40000"/>
    <n v="206456431"/>
    <x v="53"/>
    <x v="1"/>
    <x v="114"/>
    <n v="320284"/>
    <n v="57844"/>
    <x v="103"/>
    <n v="3"/>
    <n v="1361"/>
    <s v="English"/>
    <s v="USA"/>
    <s v="PG"/>
    <x v="15"/>
    <n v="2005"/>
    <x v="46"/>
    <n v="6.7"/>
    <n v="0"/>
    <x v="114"/>
    <n v="0.37637620666666666"/>
  </r>
  <r>
    <s v="Color"/>
    <x v="58"/>
    <n v="318"/>
    <n v="111"/>
    <n v="663"/>
    <n v="954"/>
    <x v="36"/>
    <n v="1000"/>
    <n v="206435493"/>
    <x v="54"/>
    <x v="80"/>
    <x v="115"/>
    <n v="473887"/>
    <n v="4764"/>
    <x v="104"/>
    <n v="0"/>
    <n v="626"/>
    <s v="English"/>
    <s v="USA"/>
    <s v="G"/>
    <x v="15"/>
    <n v="2007"/>
    <x v="29"/>
    <n v="8"/>
    <n v="10000"/>
    <x v="115"/>
    <n v="0.37623662000000002"/>
  </r>
  <r>
    <s v="Color"/>
    <x v="3"/>
    <n v="478"/>
    <n v="128"/>
    <n v="22000"/>
    <n v="11000"/>
    <x v="97"/>
    <n v="23000"/>
    <n v="205343774"/>
    <x v="8"/>
    <x v="33"/>
    <x v="116"/>
    <n v="980946"/>
    <n v="59558"/>
    <x v="59"/>
    <n v="0"/>
    <n v="2685"/>
    <s v="English"/>
    <s v="USA"/>
    <s v="PG-13"/>
    <x v="15"/>
    <n v="2005"/>
    <x v="19"/>
    <n v="8.3000000000000007"/>
    <n v="15000"/>
    <x v="116"/>
    <n v="0.36895849333333336"/>
  </r>
  <r>
    <s v="Color"/>
    <x v="75"/>
    <n v="167"/>
    <n v="89"/>
    <n v="35"/>
    <n v="436"/>
    <x v="98"/>
    <n v="1000"/>
    <n v="179982968"/>
    <x v="55"/>
    <x v="81"/>
    <x v="117"/>
    <n v="146019"/>
    <n v="3285"/>
    <x v="105"/>
    <n v="0"/>
    <n v="119"/>
    <s v="English"/>
    <s v="USA"/>
    <s v="PG"/>
    <x v="15"/>
    <n v="2008"/>
    <x v="68"/>
    <n v="6.7"/>
    <n v="0"/>
    <x v="117"/>
    <n v="0.19988645333333332"/>
  </r>
  <r>
    <s v="Color"/>
    <x v="76"/>
    <n v="185"/>
    <n v="105"/>
    <n v="189"/>
    <n v="1000"/>
    <x v="99"/>
    <n v="49000"/>
    <n v="177243721"/>
    <x v="53"/>
    <x v="82"/>
    <x v="118"/>
    <n v="130272"/>
    <n v="54039"/>
    <x v="106"/>
    <n v="2"/>
    <n v="209"/>
    <s v="English"/>
    <s v="USA"/>
    <s v="PG"/>
    <x v="15"/>
    <n v="2009"/>
    <x v="12"/>
    <n v="5.9"/>
    <n v="2000"/>
    <x v="118"/>
    <n v="0.18162480666666667"/>
  </r>
  <r>
    <s v="Color"/>
    <x v="77"/>
    <n v="350"/>
    <n v="119"/>
    <n v="151"/>
    <n v="2000"/>
    <x v="100"/>
    <n v="20000"/>
    <n v="179883016"/>
    <x v="19"/>
    <x v="24"/>
    <x v="119"/>
    <n v="361924"/>
    <n v="40054"/>
    <x v="107"/>
    <n v="0"/>
    <n v="641"/>
    <s v="English"/>
    <s v="USA"/>
    <s v="PG-13"/>
    <x v="15"/>
    <n v="2009"/>
    <x v="46"/>
    <n v="6.7"/>
    <n v="0"/>
    <x v="119"/>
    <n v="0.19922010666666667"/>
  </r>
  <r>
    <s v="Color"/>
    <x v="42"/>
    <n v="245"/>
    <n v="129"/>
    <n v="0"/>
    <n v="233"/>
    <x v="101"/>
    <n v="309"/>
    <n v="139259759"/>
    <x v="44"/>
    <x v="83"/>
    <x v="120"/>
    <n v="364948"/>
    <n v="1062"/>
    <x v="108"/>
    <n v="0"/>
    <n v="2121"/>
    <s v="English"/>
    <s v="Australia"/>
    <s v="R"/>
    <x v="15"/>
    <n v="2003"/>
    <x v="69"/>
    <n v="6.7"/>
    <n v="0"/>
    <x v="120"/>
    <n v="-7.1601606666666665E-2"/>
  </r>
  <r>
    <s v="Color"/>
    <x v="78"/>
    <n v="406"/>
    <n v="102"/>
    <n v="69"/>
    <n v="490"/>
    <x v="102"/>
    <n v="1000"/>
    <n v="400736600"/>
    <x v="56"/>
    <x v="84"/>
    <x v="121"/>
    <n v="421658"/>
    <n v="2582"/>
    <x v="109"/>
    <n v="0"/>
    <n v="904"/>
    <s v="English"/>
    <s v="USA"/>
    <s v="PG"/>
    <x v="15"/>
    <n v="2013"/>
    <x v="70"/>
    <n v="7.6"/>
    <n v="58000"/>
    <x v="121"/>
    <n v="1.6715773333333332"/>
  </r>
  <r>
    <s v="Color"/>
    <x v="42"/>
    <n v="275"/>
    <n v="138"/>
    <n v="0"/>
    <n v="30"/>
    <x v="103"/>
    <n v="234"/>
    <n v="281492479"/>
    <x v="44"/>
    <x v="85"/>
    <x v="122"/>
    <n v="421818"/>
    <n v="534"/>
    <x v="110"/>
    <n v="0"/>
    <n v="2789"/>
    <s v="English"/>
    <s v="USA"/>
    <s v="R"/>
    <x v="15"/>
    <n v="2003"/>
    <x v="71"/>
    <n v="7.2"/>
    <n v="0"/>
    <x v="122"/>
    <n v="0.87661652666666667"/>
  </r>
  <r>
    <s v="Color"/>
    <x v="72"/>
    <n v="486"/>
    <n v="112"/>
    <n v="230"/>
    <n v="12000"/>
    <x v="104"/>
    <n v="26000"/>
    <n v="206360018"/>
    <x v="1"/>
    <x v="7"/>
    <x v="123"/>
    <n v="414070"/>
    <n v="59803"/>
    <x v="111"/>
    <n v="3"/>
    <n v="532"/>
    <s v="English"/>
    <s v="USA"/>
    <s v="PG-13"/>
    <x v="17"/>
    <n v="2013"/>
    <x v="72"/>
    <n v="7.1"/>
    <n v="63000"/>
    <x v="123"/>
    <n v="0.21388245882352941"/>
  </r>
  <r>
    <s v="Color"/>
    <x v="79"/>
    <n v="739"/>
    <n v="120"/>
    <n v="750"/>
    <n v="943"/>
    <x v="95"/>
    <n v="27000"/>
    <n v="153629485"/>
    <x v="17"/>
    <x v="3"/>
    <x v="124"/>
    <n v="552503"/>
    <n v="40025"/>
    <x v="112"/>
    <n v="0"/>
    <n v="1588"/>
    <s v="English"/>
    <s v="Australia"/>
    <s v="R"/>
    <x v="15"/>
    <n v="2015"/>
    <x v="67"/>
    <n v="8.1"/>
    <n v="191000"/>
    <x v="124"/>
    <n v="2.4196566666666666E-2"/>
  </r>
  <r>
    <s v="Color"/>
    <x v="80"/>
    <n v="298"/>
    <n v="146"/>
    <n v="2000"/>
    <n v="294"/>
    <x v="105"/>
    <n v="15000"/>
    <n v="133375846"/>
    <x v="57"/>
    <x v="32"/>
    <x v="125"/>
    <n v="207839"/>
    <n v="16948"/>
    <x v="113"/>
    <n v="2"/>
    <n v="435"/>
    <s v="English"/>
    <s v="USA"/>
    <s v="PG-13"/>
    <x v="15"/>
    <n v="2009"/>
    <x v="73"/>
    <n v="6.7"/>
    <n v="0"/>
    <x v="125"/>
    <n v="-0.11082769333333334"/>
  </r>
  <r>
    <s v="Color"/>
    <x v="81"/>
    <n v="516"/>
    <n v="115"/>
    <n v="0"/>
    <n v="12000"/>
    <x v="104"/>
    <n v="26000"/>
    <n v="181015141"/>
    <x v="1"/>
    <x v="7"/>
    <x v="126"/>
    <n v="536314"/>
    <n v="60059"/>
    <x v="111"/>
    <n v="1"/>
    <n v="738"/>
    <s v="English"/>
    <s v="USA"/>
    <s v="PG-13"/>
    <x v="15"/>
    <n v="2011"/>
    <x v="72"/>
    <n v="7"/>
    <n v="63000"/>
    <x v="126"/>
    <n v="0.20676760666666666"/>
  </r>
  <r>
    <s v="Color"/>
    <x v="82"/>
    <n v="225"/>
    <n v="96"/>
    <n v="59"/>
    <n v="699"/>
    <x v="106"/>
    <n v="17000"/>
    <n v="114053579"/>
    <x v="58"/>
    <x v="51"/>
    <x v="127"/>
    <n v="146766"/>
    <n v="20007"/>
    <x v="114"/>
    <n v="0"/>
    <n v="178"/>
    <s v="English"/>
    <s v="USA"/>
    <s v="PG"/>
    <x v="15"/>
    <n v="2008"/>
    <x v="74"/>
    <n v="6.9"/>
    <n v="0"/>
    <x v="127"/>
    <n v="-0.23964280666666668"/>
  </r>
  <r>
    <s v="Color"/>
    <x v="83"/>
    <n v="145"/>
    <n v="88"/>
    <n v="12"/>
    <n v="182"/>
    <x v="107"/>
    <n v="730"/>
    <n v="119420252"/>
    <x v="59"/>
    <x v="86"/>
    <x v="128"/>
    <n v="33042"/>
    <n v="2217"/>
    <x v="115"/>
    <n v="0"/>
    <n v="90"/>
    <s v="English"/>
    <s v="USA"/>
    <s v="PG"/>
    <x v="15"/>
    <n v="2009"/>
    <x v="75"/>
    <n v="5.0999999999999996"/>
    <n v="0"/>
    <x v="128"/>
    <n v="-0.20386498666666666"/>
  </r>
  <r>
    <s v="Color"/>
    <x v="84"/>
    <n v="310"/>
    <n v="99"/>
    <n v="473"/>
    <n v="502"/>
    <x v="108"/>
    <n v="14000"/>
    <n v="83640426"/>
    <x v="1"/>
    <x v="21"/>
    <x v="129"/>
    <n v="152826"/>
    <n v="16184"/>
    <x v="116"/>
    <n v="0"/>
    <n v="253"/>
    <s v="English"/>
    <s v="USA"/>
    <s v="PG-13"/>
    <x v="15"/>
    <n v="2012"/>
    <x v="76"/>
    <n v="5.8"/>
    <n v="19000"/>
    <x v="129"/>
    <n v="-0.44239716000000001"/>
  </r>
  <r>
    <s v="Color"/>
    <x v="23"/>
    <n v="526"/>
    <n v="113"/>
    <n v="13000"/>
    <n v="16000"/>
    <x v="109"/>
    <n v="40000"/>
    <n v="79711678"/>
    <x v="60"/>
    <x v="1"/>
    <x v="130"/>
    <n v="199039"/>
    <n v="80849"/>
    <x v="117"/>
    <n v="7"/>
    <n v="479"/>
    <s v="English"/>
    <s v="USA"/>
    <s v="PG-13"/>
    <x v="31"/>
    <n v="2012"/>
    <x v="51"/>
    <n v="6.2"/>
    <n v="82000"/>
    <x v="130"/>
    <n v="-0.20288322"/>
  </r>
  <r>
    <s v="Color"/>
    <x v="85"/>
    <n v="465"/>
    <n v="131"/>
    <n v="188"/>
    <n v="641"/>
    <x v="110"/>
    <n v="10000"/>
    <n v="195000874"/>
    <x v="2"/>
    <x v="54"/>
    <x v="131"/>
    <n v="232187"/>
    <n v="21840"/>
    <x v="118"/>
    <n v="0"/>
    <n v="440"/>
    <s v="English"/>
    <s v="China"/>
    <s v="PG-13"/>
    <x v="15"/>
    <n v="2015"/>
    <x v="9"/>
    <n v="7.4"/>
    <n v="47000"/>
    <x v="131"/>
    <n v="0.30000582666666664"/>
  </r>
  <r>
    <s v="Color"/>
    <x v="86"/>
    <n v="357"/>
    <n v="119"/>
    <n v="394"/>
    <n v="162"/>
    <x v="111"/>
    <n v="12000"/>
    <n v="61937495"/>
    <x v="61"/>
    <x v="78"/>
    <x v="132"/>
    <n v="89442"/>
    <n v="13071"/>
    <x v="119"/>
    <n v="0"/>
    <n v="432"/>
    <s v="English"/>
    <s v="USA"/>
    <s v="R"/>
    <x v="15"/>
    <n v="2010"/>
    <x v="77"/>
    <n v="5.8"/>
    <n v="0"/>
    <x v="132"/>
    <n v="-0.58708336666666672"/>
  </r>
  <r>
    <s v="Color"/>
    <x v="8"/>
    <n v="248"/>
    <n v="110"/>
    <n v="282"/>
    <n v="103"/>
    <x v="24"/>
    <n v="11000"/>
    <n v="124051759"/>
    <x v="15"/>
    <x v="2"/>
    <x v="61"/>
    <n v="42372"/>
    <n v="21175"/>
    <x v="56"/>
    <n v="2"/>
    <n v="239"/>
    <s v="English"/>
    <s v="USA"/>
    <s v="PG-13"/>
    <x v="13"/>
    <n v="2016"/>
    <x v="9"/>
    <n v="6.6"/>
    <n v="29000"/>
    <x v="61"/>
    <n v="-0.31082356111111109"/>
  </r>
  <r>
    <s v="Color"/>
    <x v="87"/>
    <n v="194"/>
    <n v="91"/>
    <n v="58"/>
    <n v="826"/>
    <x v="112"/>
    <n v="2000"/>
    <n v="126597121"/>
    <x v="28"/>
    <x v="87"/>
    <x v="133"/>
    <n v="105902"/>
    <n v="6576"/>
    <x v="120"/>
    <n v="0"/>
    <n v="206"/>
    <s v="English"/>
    <s v="USA"/>
    <s v="PG"/>
    <x v="15"/>
    <n v="2007"/>
    <x v="78"/>
    <n v="6.2"/>
    <n v="0"/>
    <x v="133"/>
    <n v="-0.15601919333333333"/>
  </r>
  <r>
    <s v="Color"/>
    <x v="88"/>
    <n v="284"/>
    <n v="90"/>
    <n v="90"/>
    <n v="15"/>
    <x v="113"/>
    <n v="11000"/>
    <n v="165230261"/>
    <x v="55"/>
    <x v="58"/>
    <x v="134"/>
    <n v="182718"/>
    <n v="21015"/>
    <x v="121"/>
    <n v="0"/>
    <n v="209"/>
    <s v="English"/>
    <s v="USA"/>
    <s v="PG"/>
    <x v="15"/>
    <n v="2011"/>
    <x v="9"/>
    <n v="7.3"/>
    <n v="20000"/>
    <x v="134"/>
    <n v="0.10153507333333334"/>
  </r>
  <r>
    <s v="Color"/>
    <x v="89"/>
    <n v="280"/>
    <n v="103"/>
    <n v="0"/>
    <n v="346"/>
    <x v="114"/>
    <n v="1000"/>
    <n v="131564731"/>
    <x v="10"/>
    <x v="88"/>
    <x v="135"/>
    <n v="118951"/>
    <n v="2857"/>
    <x v="122"/>
    <n v="0"/>
    <n v="1382"/>
    <s v="English"/>
    <s v="USA"/>
    <s v="PG"/>
    <x v="15"/>
    <n v="2010"/>
    <x v="79"/>
    <n v="4.2"/>
    <n v="18000"/>
    <x v="135"/>
    <n v="-0.12290179333333333"/>
  </r>
  <r>
    <s v="Color"/>
    <x v="33"/>
    <n v="310"/>
    <n v="124"/>
    <n v="14000"/>
    <n v="979"/>
    <x v="115"/>
    <n v="22000"/>
    <n v="133382309"/>
    <x v="2"/>
    <x v="89"/>
    <x v="136"/>
    <n v="256695"/>
    <n v="34817"/>
    <x v="101"/>
    <n v="0"/>
    <n v="871"/>
    <s v="English"/>
    <s v="USA"/>
    <s v="PG-13"/>
    <x v="15"/>
    <n v="2006"/>
    <x v="9"/>
    <n v="6.9"/>
    <n v="0"/>
    <x v="136"/>
    <n v="-0.11078460666666666"/>
  </r>
  <r>
    <s v="Color"/>
    <x v="40"/>
    <n v="339"/>
    <n v="131"/>
    <n v="776"/>
    <n v="256"/>
    <x v="116"/>
    <n v="17000"/>
    <n v="73103784"/>
    <x v="62"/>
    <x v="48"/>
    <x v="137"/>
    <n v="164238"/>
    <n v="18204"/>
    <x v="123"/>
    <n v="2"/>
    <n v="434"/>
    <s v="English"/>
    <s v="USA"/>
    <s v="PG-13"/>
    <x v="15"/>
    <n v="2013"/>
    <x v="80"/>
    <n v="6.4"/>
    <n v="33000"/>
    <x v="137"/>
    <n v="-0.51264144"/>
  </r>
  <r>
    <s v="Color"/>
    <x v="90"/>
    <n v="132"/>
    <n v="88"/>
    <n v="25"/>
    <n v="433"/>
    <x v="117"/>
    <n v="921"/>
    <n v="21379315"/>
    <x v="29"/>
    <x v="90"/>
    <x v="138"/>
    <n v="17590"/>
    <n v="2652"/>
    <x v="124"/>
    <n v="0"/>
    <n v="112"/>
    <s v="English"/>
    <s v="USA"/>
    <s v="PG"/>
    <x v="15"/>
    <n v="2011"/>
    <x v="81"/>
    <n v="5.4"/>
    <n v="0"/>
    <x v="138"/>
    <n v="-0.8574712333333333"/>
  </r>
  <r>
    <s v="Color"/>
    <x v="91"/>
    <n v="135"/>
    <n v="85"/>
    <n v="42"/>
    <n v="586"/>
    <x v="22"/>
    <n v="20000"/>
    <n v="64459316"/>
    <x v="28"/>
    <x v="24"/>
    <x v="139"/>
    <n v="85086"/>
    <n v="35161"/>
    <x v="125"/>
    <n v="0"/>
    <n v="122"/>
    <s v="English"/>
    <s v="UK"/>
    <s v="PG"/>
    <x v="32"/>
    <n v="2006"/>
    <x v="19"/>
    <n v="6.7"/>
    <n v="0"/>
    <x v="139"/>
    <n v="-0.5673871409395973"/>
  </r>
  <r>
    <s v="Color"/>
    <x v="92"/>
    <n v="256"/>
    <n v="111"/>
    <n v="456"/>
    <n v="394"/>
    <x v="118"/>
    <n v="20000"/>
    <n v="34964818"/>
    <x v="14"/>
    <x v="24"/>
    <x v="140"/>
    <n v="39956"/>
    <n v="21393"/>
    <x v="126"/>
    <n v="4"/>
    <n v="186"/>
    <s v="English"/>
    <s v="USA"/>
    <s v="PG"/>
    <x v="15"/>
    <n v="2015"/>
    <x v="82"/>
    <n v="5.8"/>
    <n v="24000"/>
    <x v="140"/>
    <n v="-0.76690121333333339"/>
  </r>
  <r>
    <s v="Color"/>
    <x v="93"/>
    <n v="196"/>
    <n v="92"/>
    <n v="50"/>
    <n v="517"/>
    <x v="119"/>
    <n v="3000"/>
    <n v="111505642"/>
    <x v="42"/>
    <x v="91"/>
    <x v="141"/>
    <n v="47900"/>
    <n v="5810"/>
    <x v="127"/>
    <n v="2"/>
    <n v="130"/>
    <s v="English"/>
    <s v="USA"/>
    <s v="PG"/>
    <x v="26"/>
    <n v="2014"/>
    <x v="29"/>
    <n v="6.9"/>
    <n v="11000"/>
    <x v="141"/>
    <n v="-0.23099557241379309"/>
  </r>
  <r>
    <s v="Color"/>
    <x v="68"/>
    <n v="220"/>
    <n v="196"/>
    <n v="249"/>
    <n v="844"/>
    <x v="1"/>
    <n v="11000"/>
    <n v="133228348"/>
    <x v="63"/>
    <x v="71"/>
    <x v="142"/>
    <n v="381672"/>
    <n v="17944"/>
    <x v="128"/>
    <n v="2"/>
    <n v="1694"/>
    <s v="English"/>
    <s v="USA"/>
    <s v="R"/>
    <x v="25"/>
    <n v="2004"/>
    <x v="1"/>
    <n v="7.2"/>
    <n v="0"/>
    <x v="142"/>
    <n v="-0.23869515428571428"/>
  </r>
  <r>
    <s v="Color"/>
    <x v="75"/>
    <n v="211"/>
    <n v="93"/>
    <n v="35"/>
    <n v="436"/>
    <x v="120"/>
    <n v="851"/>
    <n v="216366733"/>
    <x v="28"/>
    <x v="92"/>
    <x v="143"/>
    <n v="119213"/>
    <n v="2444"/>
    <x v="105"/>
    <n v="0"/>
    <n v="154"/>
    <s v="English"/>
    <s v="USA"/>
    <s v="PG"/>
    <x v="26"/>
    <n v="2012"/>
    <x v="83"/>
    <n v="6.9"/>
    <n v="17000"/>
    <x v="143"/>
    <n v="0.49218436551724137"/>
  </r>
  <r>
    <s v=" Black and White"/>
    <x v="94"/>
    <n v="264"/>
    <n v="133"/>
    <n v="93"/>
    <n v="746"/>
    <x v="121"/>
    <n v="769"/>
    <n v="160201106"/>
    <x v="2"/>
    <x v="93"/>
    <x v="144"/>
    <n v="169914"/>
    <n v="2538"/>
    <x v="129"/>
    <n v="0"/>
    <n v="1185"/>
    <s v="English"/>
    <s v="UK"/>
    <s v="PG-13"/>
    <x v="33"/>
    <n v="2002"/>
    <x v="84"/>
    <n v="6.1"/>
    <n v="0"/>
    <x v="144"/>
    <n v="0.12817680281690141"/>
  </r>
  <r>
    <s v="Color"/>
    <x v="95"/>
    <n v="464"/>
    <n v="116"/>
    <n v="176"/>
    <n v="322"/>
    <x v="122"/>
    <n v="783"/>
    <n v="118099659"/>
    <x v="64"/>
    <x v="94"/>
    <x v="145"/>
    <n v="69757"/>
    <n v="2097"/>
    <x v="130"/>
    <n v="4"/>
    <n v="1211"/>
    <s v="English"/>
    <s v="USA"/>
    <s v="PG-13"/>
    <x v="34"/>
    <n v="2016"/>
    <x v="85"/>
    <n v="5.5"/>
    <n v="62000"/>
    <x v="145"/>
    <n v="-0.17986347916666667"/>
  </r>
  <r>
    <s v="Color"/>
    <x v="26"/>
    <n v="167"/>
    <n v="153"/>
    <n v="0"/>
    <n v="537"/>
    <x v="123"/>
    <n v="13000"/>
    <n v="201573391"/>
    <x v="17"/>
    <x v="95"/>
    <x v="146"/>
    <n v="322395"/>
    <n v="26029"/>
    <x v="131"/>
    <n v="0"/>
    <n v="1171"/>
    <s v="English"/>
    <s v="USA"/>
    <s v="PG-13"/>
    <x v="22"/>
    <n v="1998"/>
    <x v="45"/>
    <n v="6.6"/>
    <n v="11000"/>
    <x v="146"/>
    <n v="0.43980993571428573"/>
  </r>
  <r>
    <s v="Color"/>
    <x v="14"/>
    <n v="208"/>
    <n v="88"/>
    <n v="188"/>
    <n v="826"/>
    <x v="124"/>
    <n v="10000"/>
    <n v="190418803"/>
    <x v="65"/>
    <x v="13"/>
    <x v="147"/>
    <n v="270207"/>
    <n v="14823"/>
    <x v="120"/>
    <n v="2"/>
    <n v="606"/>
    <s v="English"/>
    <s v="USA"/>
    <s v="PG-13"/>
    <x v="22"/>
    <n v="2002"/>
    <x v="12"/>
    <n v="6.1"/>
    <n v="2000"/>
    <x v="147"/>
    <n v="0.36013430714285716"/>
  </r>
  <r>
    <s v="Color"/>
    <x v="41"/>
    <n v="287"/>
    <n v="115"/>
    <n v="0"/>
    <n v="964"/>
    <x v="125"/>
    <n v="18000"/>
    <n v="82161969"/>
    <x v="66"/>
    <x v="47"/>
    <x v="148"/>
    <n v="142440"/>
    <n v="31523"/>
    <x v="132"/>
    <n v="1"/>
    <n v="505"/>
    <s v="English"/>
    <s v="USA"/>
    <s v="PG-13"/>
    <x v="15"/>
    <n v="2007"/>
    <x v="45"/>
    <n v="6.3"/>
    <n v="3000"/>
    <x v="148"/>
    <n v="-0.45225354000000001"/>
  </r>
  <r>
    <s v="Color"/>
    <x v="96"/>
    <n v="210"/>
    <n v="95"/>
    <n v="5"/>
    <n v="967"/>
    <x v="94"/>
    <n v="24000"/>
    <n v="143523463"/>
    <x v="55"/>
    <x v="5"/>
    <x v="149"/>
    <n v="64322"/>
    <n v="36095"/>
    <x v="133"/>
    <n v="0"/>
    <n v="145"/>
    <s v="English"/>
    <s v="USA"/>
    <s v="PG"/>
    <x v="26"/>
    <n v="2016"/>
    <x v="5"/>
    <n v="7.2"/>
    <n v="24000"/>
    <x v="149"/>
    <n v="-1.0183013793103449E-2"/>
  </r>
  <r>
    <s v="Color"/>
    <x v="58"/>
    <n v="432"/>
    <n v="133"/>
    <n v="663"/>
    <n v="690"/>
    <x v="110"/>
    <n v="10000"/>
    <n v="209364921"/>
    <x v="2"/>
    <x v="54"/>
    <x v="150"/>
    <n v="365104"/>
    <n v="21768"/>
    <x v="134"/>
    <n v="3"/>
    <n v="512"/>
    <s v="English"/>
    <s v="USA"/>
    <s v="PG-13"/>
    <x v="26"/>
    <n v="2011"/>
    <x v="9"/>
    <n v="7.4"/>
    <n v="35000"/>
    <x v="150"/>
    <n v="0.44389600689655173"/>
  </r>
  <r>
    <s v="Color"/>
    <x v="97"/>
    <n v="256"/>
    <n v="97"/>
    <n v="52"/>
    <n v="161"/>
    <x v="126"/>
    <n v="20000"/>
    <n v="103400692"/>
    <x v="43"/>
    <x v="24"/>
    <x v="151"/>
    <n v="123553"/>
    <n v="20645"/>
    <x v="135"/>
    <n v="0"/>
    <n v="174"/>
    <s v="English"/>
    <s v="USA"/>
    <s v="PG"/>
    <x v="26"/>
    <n v="2012"/>
    <x v="86"/>
    <n v="7.3"/>
    <n v="25000"/>
    <x v="151"/>
    <n v="-0.28689177931034482"/>
  </r>
  <r>
    <s v="Color"/>
    <x v="98"/>
    <n v="135"/>
    <n v="90"/>
    <n v="23"/>
    <n v="233"/>
    <x v="127"/>
    <n v="957"/>
    <n v="110332737"/>
    <x v="67"/>
    <x v="96"/>
    <x v="152"/>
    <n v="110788"/>
    <n v="1997"/>
    <x v="136"/>
    <n v="1"/>
    <n v="258"/>
    <s v="English"/>
    <s v="USA"/>
    <s v="PG-13"/>
    <x v="31"/>
    <n v="2005"/>
    <x v="87"/>
    <n v="6.1"/>
    <n v="2000"/>
    <x v="152"/>
    <n v="0.10332737"/>
  </r>
  <r>
    <s v="Color"/>
    <x v="99"/>
    <n v="190"/>
    <n v="154"/>
    <n v="380"/>
    <n v="445"/>
    <x v="128"/>
    <n v="10000"/>
    <n v="111110575"/>
    <x v="68"/>
    <x v="54"/>
    <x v="153"/>
    <n v="317166"/>
    <n v="11945"/>
    <x v="137"/>
    <n v="1"/>
    <n v="928"/>
    <s v="English"/>
    <s v="USA"/>
    <s v="R"/>
    <x v="22"/>
    <n v="2003"/>
    <x v="26"/>
    <n v="7.7"/>
    <n v="0"/>
    <x v="153"/>
    <n v="-0.2063530357142857"/>
  </r>
  <r>
    <s v="Color"/>
    <x v="17"/>
    <n v="314"/>
    <n v="150"/>
    <n v="0"/>
    <n v="748"/>
    <x v="129"/>
    <n v="23000"/>
    <n v="65007045"/>
    <x v="69"/>
    <x v="33"/>
    <x v="154"/>
    <n v="128682"/>
    <n v="26490"/>
    <x v="138"/>
    <n v="0"/>
    <n v="657"/>
    <s v="English"/>
    <s v="UK"/>
    <s v="PG-13"/>
    <x v="22"/>
    <n v="2014"/>
    <x v="88"/>
    <n v="6.1"/>
    <n v="51000"/>
    <x v="154"/>
    <n v="-0.53566396428571428"/>
  </r>
  <r>
    <s v="Color"/>
    <x v="33"/>
    <n v="518"/>
    <n v="127"/>
    <n v="14000"/>
    <n v="981"/>
    <x v="130"/>
    <n v="26000"/>
    <n v="257704099"/>
    <x v="4"/>
    <x v="7"/>
    <x v="155"/>
    <n v="504419"/>
    <n v="39284"/>
    <x v="139"/>
    <n v="0"/>
    <n v="1559"/>
    <s v="English"/>
    <s v="USA"/>
    <s v="PG-13"/>
    <x v="15"/>
    <n v="2009"/>
    <x v="45"/>
    <n v="8"/>
    <n v="19000"/>
    <x v="155"/>
    <n v="0.71802732666666669"/>
  </r>
  <r>
    <s v="Color"/>
    <x v="5"/>
    <n v="291"/>
    <n v="121"/>
    <n v="0"/>
    <n v="4000"/>
    <x v="5"/>
    <n v="24000"/>
    <n v="403706375"/>
    <x v="18"/>
    <x v="5"/>
    <x v="156"/>
    <n v="544665"/>
    <n v="40484"/>
    <x v="5"/>
    <n v="0"/>
    <n v="2012"/>
    <s v="English"/>
    <s v="USA"/>
    <s v="PG-13"/>
    <x v="35"/>
    <n v="2002"/>
    <x v="5"/>
    <n v="7.3"/>
    <n v="5000"/>
    <x v="156"/>
    <n v="1.9043624100719425"/>
  </r>
  <r>
    <s v="Color"/>
    <x v="61"/>
    <n v="292"/>
    <n v="102"/>
    <n v="255"/>
    <n v="953"/>
    <x v="131"/>
    <n v="18000"/>
    <n v="176997107"/>
    <x v="70"/>
    <x v="66"/>
    <x v="157"/>
    <n v="221128"/>
    <n v="23378"/>
    <x v="140"/>
    <n v="5"/>
    <n v="343"/>
    <s v="English"/>
    <s v="USA"/>
    <s v="PG"/>
    <x v="26"/>
    <n v="2014"/>
    <x v="12"/>
    <n v="7.9"/>
    <n v="46000"/>
    <x v="157"/>
    <n v="0.22066970344827586"/>
  </r>
  <r>
    <s v="Color"/>
    <x v="100"/>
    <n v="184"/>
    <n v="126"/>
    <n v="295"/>
    <n v="284"/>
    <x v="132"/>
    <n v="18000"/>
    <n v="31141074"/>
    <x v="1"/>
    <x v="66"/>
    <x v="158"/>
    <n v="51892"/>
    <n v="19769"/>
    <x v="141"/>
    <n v="4"/>
    <n v="273"/>
    <s v="English"/>
    <s v="USA"/>
    <s v="PG-13"/>
    <x v="22"/>
    <n v="2016"/>
    <x v="89"/>
    <n v="5.5"/>
    <n v="24000"/>
    <x v="158"/>
    <n v="-0.77756375714285719"/>
  </r>
  <r>
    <s v="Color"/>
    <x v="47"/>
    <n v="145"/>
    <n v="121"/>
    <n v="357"/>
    <n v="653"/>
    <x v="133"/>
    <n v="820"/>
    <n v="31704416"/>
    <x v="17"/>
    <x v="97"/>
    <x v="159"/>
    <n v="45455"/>
    <n v="2705"/>
    <x v="142"/>
    <n v="0"/>
    <n v="388"/>
    <s v="English"/>
    <s v="USA"/>
    <s v="PG-13"/>
    <x v="36"/>
    <n v="2005"/>
    <x v="90"/>
    <n v="5"/>
    <n v="0"/>
    <x v="159"/>
    <n v="-0.76515247407407405"/>
  </r>
  <r>
    <s v="Color"/>
    <x v="9"/>
    <n v="451"/>
    <n v="215"/>
    <n v="0"/>
    <n v="413"/>
    <x v="134"/>
    <n v="986"/>
    <n v="107503316"/>
    <x v="71"/>
    <x v="98"/>
    <x v="160"/>
    <n v="392474"/>
    <n v="2530"/>
    <x v="143"/>
    <n v="1"/>
    <n v="1229"/>
    <s v="English"/>
    <s v="USA"/>
    <s v="R"/>
    <x v="37"/>
    <n v="2009"/>
    <x v="73"/>
    <n v="7.7"/>
    <n v="18000"/>
    <x v="160"/>
    <n v="-0.17305141538461538"/>
  </r>
  <r>
    <s v="Color"/>
    <x v="101"/>
    <n v="141"/>
    <n v="127"/>
    <n v="503"/>
    <n v="91"/>
    <x v="135"/>
    <n v="5000"/>
    <n v="129734803"/>
    <x v="22"/>
    <x v="52"/>
    <x v="161"/>
    <n v="127497"/>
    <n v="6171"/>
    <x v="144"/>
    <n v="2"/>
    <n v="287"/>
    <s v="English"/>
    <s v="USA"/>
    <s v="R"/>
    <x v="22"/>
    <n v="1998"/>
    <x v="23"/>
    <n v="6.6"/>
    <n v="0"/>
    <x v="161"/>
    <n v="-7.3322835714285717E-2"/>
  </r>
  <r>
    <s v="Color"/>
    <x v="102"/>
    <n v="267"/>
    <n v="138"/>
    <n v="0"/>
    <n v="258"/>
    <x v="136"/>
    <n v="820"/>
    <n v="132122995"/>
    <x v="44"/>
    <x v="99"/>
    <x v="162"/>
    <n v="212106"/>
    <n v="1814"/>
    <x v="145"/>
    <n v="0"/>
    <n v="1445"/>
    <s v="English"/>
    <s v="USA"/>
    <s v="PG-13"/>
    <x v="38"/>
    <n v="2003"/>
    <x v="91"/>
    <n v="5.7"/>
    <n v="0"/>
    <x v="162"/>
    <n v="-3.5598576642335768E-2"/>
  </r>
  <r>
    <s v="Color"/>
    <x v="103"/>
    <n v="351"/>
    <n v="122"/>
    <n v="209"/>
    <n v="934"/>
    <x v="137"/>
    <n v="17000"/>
    <n v="122512052"/>
    <x v="17"/>
    <x v="48"/>
    <x v="163"/>
    <n v="146352"/>
    <n v="31958"/>
    <x v="146"/>
    <n v="6"/>
    <n v="288"/>
    <s v="English"/>
    <s v="USA"/>
    <s v="PG-13"/>
    <x v="37"/>
    <n v="2013"/>
    <x v="45"/>
    <n v="5.8"/>
    <n v="42000"/>
    <x v="163"/>
    <n v="-5.7599600000000001E-2"/>
  </r>
  <r>
    <s v="Color"/>
    <x v="104"/>
    <n v="163"/>
    <n v="124"/>
    <n v="42"/>
    <n v="848"/>
    <x v="57"/>
    <n v="11000"/>
    <n v="68642452"/>
    <x v="72"/>
    <x v="69"/>
    <x v="164"/>
    <n v="77673"/>
    <n v="13073"/>
    <x v="147"/>
    <n v="3"/>
    <n v="463"/>
    <s v="English"/>
    <s v="UK"/>
    <s v="PG-13"/>
    <x v="37"/>
    <n v="2005"/>
    <x v="44"/>
    <n v="6"/>
    <n v="0"/>
    <x v="164"/>
    <n v="-0.47198113846153844"/>
  </r>
  <r>
    <s v="Color"/>
    <x v="105"/>
    <n v="166"/>
    <n v="106"/>
    <n v="6"/>
    <n v="422"/>
    <x v="138"/>
    <n v="12000"/>
    <n v="32131830"/>
    <x v="73"/>
    <x v="25"/>
    <x v="165"/>
    <n v="72259"/>
    <n v="15015"/>
    <x v="148"/>
    <n v="1"/>
    <n v="788"/>
    <s v="English"/>
    <s v="USA"/>
    <s v="PG-13"/>
    <x v="38"/>
    <n v="2001"/>
    <x v="11"/>
    <n v="6.4"/>
    <n v="0"/>
    <x v="165"/>
    <n v="-0.76546109489051095"/>
  </r>
  <r>
    <s v="Color"/>
    <x v="86"/>
    <n v="510"/>
    <n v="124"/>
    <n v="394"/>
    <n v="2000"/>
    <x v="139"/>
    <n v="11000"/>
    <n v="176636816"/>
    <x v="4"/>
    <x v="100"/>
    <x v="166"/>
    <n v="508818"/>
    <n v="19761"/>
    <x v="77"/>
    <n v="0"/>
    <n v="679"/>
    <s v="English"/>
    <s v="USA"/>
    <s v="PG-13"/>
    <x v="22"/>
    <n v="2011"/>
    <x v="12"/>
    <n v="6.9"/>
    <n v="46000"/>
    <x v="166"/>
    <n v="0.26169154285714286"/>
  </r>
  <r>
    <s v="Color"/>
    <x v="73"/>
    <n v="197"/>
    <n v="128"/>
    <n v="150"/>
    <n v="244"/>
    <x v="140"/>
    <n v="766"/>
    <n v="126930660"/>
    <x v="2"/>
    <x v="101"/>
    <x v="167"/>
    <n v="157519"/>
    <n v="2037"/>
    <x v="149"/>
    <n v="2"/>
    <n v="683"/>
    <s v="English"/>
    <s v="UK"/>
    <s v="PG-13"/>
    <x v="36"/>
    <n v="1999"/>
    <x v="92"/>
    <n v="6.4"/>
    <n v="2000"/>
    <x v="167"/>
    <n v="-5.9772888888888889E-2"/>
  </r>
  <r>
    <s v="Color"/>
    <x v="106"/>
    <n v="244"/>
    <n v="138"/>
    <n v="608"/>
    <n v="168"/>
    <x v="141"/>
    <n v="613"/>
    <n v="93926386"/>
    <x v="74"/>
    <x v="102"/>
    <x v="168"/>
    <n v="168207"/>
    <n v="1205"/>
    <x v="150"/>
    <n v="1"/>
    <n v="684"/>
    <s v="English"/>
    <s v="USA"/>
    <s v="PG-13"/>
    <x v="15"/>
    <n v="2003"/>
    <x v="93"/>
    <n v="7.4"/>
    <n v="0"/>
    <x v="168"/>
    <n v="-0.37382409333333333"/>
  </r>
  <r>
    <s v="Color"/>
    <x v="107"/>
    <n v="322"/>
    <n v="115"/>
    <n v="386"/>
    <n v="12000"/>
    <x v="69"/>
    <n v="21000"/>
    <n v="292298923"/>
    <x v="75"/>
    <x v="79"/>
    <x v="169"/>
    <n v="185394"/>
    <n v="59177"/>
    <x v="151"/>
    <n v="3"/>
    <n v="329"/>
    <s v="English"/>
    <s v="USA"/>
    <s v="PG-13"/>
    <x v="39"/>
    <n v="2012"/>
    <x v="51"/>
    <n v="5.5"/>
    <n v="65000"/>
    <x v="169"/>
    <n v="1.4358243583333334"/>
  </r>
  <r>
    <s v="Color"/>
    <x v="79"/>
    <n v="156"/>
    <n v="100"/>
    <n v="750"/>
    <n v="988"/>
    <x v="39"/>
    <n v="49000"/>
    <n v="63992328"/>
    <x v="76"/>
    <x v="82"/>
    <x v="170"/>
    <n v="32399"/>
    <n v="62644"/>
    <x v="38"/>
    <n v="0"/>
    <n v="79"/>
    <s v="English"/>
    <s v="Australia"/>
    <s v="PG"/>
    <x v="36"/>
    <n v="2011"/>
    <x v="5"/>
    <n v="5.9"/>
    <n v="0"/>
    <x v="170"/>
    <n v="-0.52598275555555551"/>
  </r>
  <r>
    <s v="Color"/>
    <x v="108"/>
    <n v="354"/>
    <n v="135"/>
    <n v="255"/>
    <n v="882"/>
    <x v="142"/>
    <n v="3000"/>
    <n v="134518390"/>
    <x v="4"/>
    <x v="91"/>
    <x v="171"/>
    <n v="326286"/>
    <n v="5811"/>
    <x v="152"/>
    <n v="0"/>
    <n v="643"/>
    <s v="English"/>
    <s v="USA"/>
    <s v="PG-13"/>
    <x v="15"/>
    <n v="2008"/>
    <x v="29"/>
    <n v="6.8"/>
    <n v="0"/>
    <x v="171"/>
    <n v="-0.10321073333333333"/>
  </r>
  <r>
    <s v="Color"/>
    <x v="37"/>
    <n v="252"/>
    <n v="117"/>
    <n v="14000"/>
    <n v="358"/>
    <x v="143"/>
    <n v="535"/>
    <n v="52792307"/>
    <x v="14"/>
    <x v="103"/>
    <x v="172"/>
    <n v="12572"/>
    <n v="1950"/>
    <x v="153"/>
    <n v="0"/>
    <n v="106"/>
    <s v="English"/>
    <s v="UK"/>
    <s v="PG"/>
    <x v="22"/>
    <n v="2016"/>
    <x v="94"/>
    <n v="6.8"/>
    <n v="27000"/>
    <x v="172"/>
    <n v="-0.62291209285714289"/>
  </r>
  <r>
    <s v="Color"/>
    <x v="109"/>
    <n v="556"/>
    <n v="156"/>
    <n v="0"/>
    <n v="733"/>
    <x v="83"/>
    <n v="29000"/>
    <n v="183635922"/>
    <x v="77"/>
    <x v="19"/>
    <x v="173"/>
    <n v="406020"/>
    <n v="57108"/>
    <x v="154"/>
    <n v="0"/>
    <n v="1188"/>
    <s v="English"/>
    <s v="USA"/>
    <s v="R"/>
    <x v="36"/>
    <n v="2015"/>
    <x v="60"/>
    <n v="8.1"/>
    <n v="190000"/>
    <x v="173"/>
    <n v="0.36026608888888889"/>
  </r>
  <r>
    <s v="Color"/>
    <x v="110"/>
    <n v="166"/>
    <n v="96"/>
    <n v="13"/>
    <n v="463"/>
    <x v="144"/>
    <n v="16000"/>
    <n v="83024900"/>
    <x v="21"/>
    <x v="31"/>
    <x v="174"/>
    <n v="62424"/>
    <n v="17416"/>
    <x v="155"/>
    <n v="0"/>
    <n v="90"/>
    <s v="English"/>
    <s v="USA"/>
    <s v="PG"/>
    <x v="36"/>
    <n v="2013"/>
    <x v="95"/>
    <n v="6.5"/>
    <n v="13000"/>
    <x v="174"/>
    <n v="-0.38500074074074075"/>
  </r>
  <r>
    <s v="Color"/>
    <x v="1"/>
    <n v="362"/>
    <n v="107"/>
    <n v="563"/>
    <n v="939"/>
    <x v="47"/>
    <n v="40000"/>
    <n v="123207194"/>
    <x v="78"/>
    <x v="1"/>
    <x v="175"/>
    <n v="183208"/>
    <n v="43291"/>
    <x v="156"/>
    <n v="0"/>
    <n v="337"/>
    <s v="English"/>
    <s v="USA"/>
    <s v="PG"/>
    <x v="36"/>
    <n v="2011"/>
    <x v="29"/>
    <n v="7.2"/>
    <n v="26000"/>
    <x v="175"/>
    <n v="-8.7354118518518514E-2"/>
  </r>
  <r>
    <s v="Color"/>
    <x v="75"/>
    <n v="153"/>
    <n v="92"/>
    <n v="35"/>
    <n v="179"/>
    <x v="145"/>
    <n v="19000"/>
    <n v="83348920"/>
    <x v="28"/>
    <x v="37"/>
    <x v="176"/>
    <n v="60230"/>
    <n v="19963"/>
    <x v="157"/>
    <n v="0"/>
    <n v="118"/>
    <s v="English"/>
    <s v="USA"/>
    <s v="PG"/>
    <x v="40"/>
    <n v="2014"/>
    <x v="96"/>
    <n v="6.7"/>
    <n v="11000"/>
    <x v="176"/>
    <n v="-0.36856878787878788"/>
  </r>
  <r>
    <s v="Color"/>
    <x v="111"/>
    <n v="329"/>
    <n v="115"/>
    <n v="521"/>
    <n v="883"/>
    <x v="108"/>
    <n v="13000"/>
    <n v="227137090"/>
    <x v="79"/>
    <x v="104"/>
    <x v="177"/>
    <n v="491077"/>
    <n v="17369"/>
    <x v="158"/>
    <n v="0"/>
    <n v="820"/>
    <s v="English"/>
    <s v="USA"/>
    <s v="PG-13"/>
    <x v="41"/>
    <n v="2007"/>
    <x v="76"/>
    <n v="8.1"/>
    <n v="0"/>
    <x v="177"/>
    <n v="1.0648826363636363"/>
  </r>
  <r>
    <s v="Color"/>
    <x v="112"/>
    <n v="266"/>
    <n v="92"/>
    <n v="54"/>
    <n v="562"/>
    <x v="146"/>
    <n v="11000"/>
    <n v="215395021"/>
    <x v="55"/>
    <x v="58"/>
    <x v="178"/>
    <n v="307029"/>
    <n v="12754"/>
    <x v="159"/>
    <n v="0"/>
    <n v="360"/>
    <s v="English"/>
    <s v="USA"/>
    <s v="PG"/>
    <x v="37"/>
    <n v="2008"/>
    <x v="97"/>
    <n v="7.6"/>
    <n v="6000"/>
    <x v="178"/>
    <n v="0.6568847769230769"/>
  </r>
  <r>
    <s v="Color"/>
    <x v="113"/>
    <n v="517"/>
    <n v="117"/>
    <n v="235"/>
    <n v="680"/>
    <x v="147"/>
    <n v="2000"/>
    <n v="180191634"/>
    <x v="33"/>
    <x v="62"/>
    <x v="179"/>
    <n v="313866"/>
    <n v="5730"/>
    <x v="160"/>
    <n v="6"/>
    <n v="549"/>
    <s v="English"/>
    <s v="USA"/>
    <s v="PG-13"/>
    <x v="37"/>
    <n v="2015"/>
    <x v="11"/>
    <n v="7.4"/>
    <n v="61000"/>
    <x v="179"/>
    <n v="0.38608949230769229"/>
  </r>
  <r>
    <s v="Color"/>
    <x v="66"/>
    <n v="502"/>
    <n v="146"/>
    <n v="508"/>
    <n v="523"/>
    <x v="148"/>
    <n v="34000"/>
    <n v="424645577"/>
    <x v="80"/>
    <x v="36"/>
    <x v="180"/>
    <n v="498397"/>
    <n v="49355"/>
    <x v="161"/>
    <n v="1"/>
    <n v="706"/>
    <s v="English"/>
    <s v="USA"/>
    <s v="PG-13"/>
    <x v="37"/>
    <n v="2013"/>
    <x v="19"/>
    <n v="7.6"/>
    <n v="82000"/>
    <x v="180"/>
    <n v="2.2665044384615385"/>
  </r>
  <r>
    <s v="Color"/>
    <x v="107"/>
    <n v="322"/>
    <n v="115"/>
    <n v="386"/>
    <n v="12000"/>
    <x v="69"/>
    <n v="21000"/>
    <n v="292298923"/>
    <x v="75"/>
    <x v="79"/>
    <x v="169"/>
    <n v="185394"/>
    <n v="59177"/>
    <x v="151"/>
    <n v="3"/>
    <n v="329"/>
    <s v="English"/>
    <s v="USA"/>
    <s v="PG-13"/>
    <x v="39"/>
    <n v="2012"/>
    <x v="51"/>
    <n v="5.5"/>
    <n v="65000"/>
    <x v="169"/>
    <n v="1.4358243583333334"/>
  </r>
  <r>
    <s v="Color"/>
    <x v="114"/>
    <n v="165"/>
    <n v="94"/>
    <n v="12"/>
    <n v="183"/>
    <x v="149"/>
    <n v="17000"/>
    <n v="177343675"/>
    <x v="81"/>
    <x v="105"/>
    <x v="181"/>
    <n v="70121"/>
    <n v="17883"/>
    <x v="162"/>
    <n v="0"/>
    <n v="214"/>
    <s v="English"/>
    <s v="USA"/>
    <s v="PG"/>
    <x v="36"/>
    <n v="2015"/>
    <x v="70"/>
    <n v="6.7"/>
    <n v="26000"/>
    <x v="181"/>
    <n v="0.31365685185185183"/>
  </r>
  <r>
    <s v="Color"/>
    <x v="37"/>
    <n v="401"/>
    <n v="116"/>
    <n v="14000"/>
    <n v="807"/>
    <x v="150"/>
    <n v="10000"/>
    <n v="234277056"/>
    <x v="80"/>
    <x v="54"/>
    <x v="182"/>
    <n v="334345"/>
    <n v="12758"/>
    <x v="163"/>
    <n v="0"/>
    <n v="2741"/>
    <s v="English"/>
    <s v="USA"/>
    <s v="PG-13"/>
    <x v="40"/>
    <n v="2005"/>
    <x v="29"/>
    <n v="6.5"/>
    <n v="0"/>
    <x v="182"/>
    <n v="0.77482618181818186"/>
  </r>
  <r>
    <s v="Color"/>
    <x v="26"/>
    <n v="94"/>
    <n v="147"/>
    <n v="0"/>
    <n v="877"/>
    <x v="151"/>
    <n v="10000"/>
    <n v="138396624"/>
    <x v="25"/>
    <x v="13"/>
    <x v="183"/>
    <n v="178126"/>
    <n v="12954"/>
    <x v="164"/>
    <n v="1"/>
    <n v="511"/>
    <s v="English"/>
    <s v="USA"/>
    <s v="R"/>
    <x v="37"/>
    <n v="2003"/>
    <x v="98"/>
    <n v="6.6"/>
    <n v="0"/>
    <x v="183"/>
    <n v="6.4589415384615378E-2"/>
  </r>
  <r>
    <s v="Color"/>
    <x v="70"/>
    <n v="246"/>
    <n v="90"/>
    <n v="50"/>
    <n v="397"/>
    <x v="152"/>
    <n v="4000"/>
    <n v="149234747"/>
    <x v="70"/>
    <x v="106"/>
    <x v="184"/>
    <n v="114287"/>
    <n v="5046"/>
    <x v="165"/>
    <n v="0"/>
    <n v="137"/>
    <s v="English"/>
    <s v="USA"/>
    <s v="PG"/>
    <x v="37"/>
    <n v="2011"/>
    <x v="99"/>
    <n v="6.7"/>
    <n v="16000"/>
    <x v="184"/>
    <n v="0.14795959230769232"/>
  </r>
  <r>
    <s v="Color"/>
    <x v="115"/>
    <n v="330"/>
    <n v="101"/>
    <n v="176"/>
    <n v="282"/>
    <x v="153"/>
    <n v="11000"/>
    <n v="118311368"/>
    <x v="82"/>
    <x v="58"/>
    <x v="185"/>
    <n v="245621"/>
    <n v="12406"/>
    <x v="166"/>
    <n v="1"/>
    <n v="514"/>
    <s v="English"/>
    <s v="USA"/>
    <s v="PG-13"/>
    <x v="41"/>
    <n v="2010"/>
    <x v="100"/>
    <n v="6.4"/>
    <n v="23000"/>
    <x v="185"/>
    <n v="7.5557890909090902E-2"/>
  </r>
  <r>
    <s v="Color"/>
    <x v="116"/>
    <n v="434"/>
    <n v="138"/>
    <n v="0"/>
    <n v="8000"/>
    <x v="154"/>
    <n v="12000"/>
    <n v="101160529"/>
    <x v="69"/>
    <x v="78"/>
    <x v="186"/>
    <n v="200022"/>
    <n v="32355"/>
    <x v="167"/>
    <n v="2"/>
    <n v="1240"/>
    <s v="English"/>
    <s v="USA"/>
    <s v="PG-13"/>
    <x v="42"/>
    <n v="2014"/>
    <x v="67"/>
    <n v="5.8"/>
    <n v="71000"/>
    <x v="186"/>
    <n v="-0.19071576800000001"/>
  </r>
  <r>
    <s v="Color"/>
    <x v="37"/>
    <n v="440"/>
    <n v="107"/>
    <n v="14000"/>
    <n v="845"/>
    <x v="155"/>
    <n v="2000"/>
    <n v="77564037"/>
    <x v="83"/>
    <x v="107"/>
    <x v="187"/>
    <n v="177383"/>
    <n v="4631"/>
    <x v="168"/>
    <n v="1"/>
    <n v="447"/>
    <s v="English"/>
    <s v="USA"/>
    <s v="PG"/>
    <x v="36"/>
    <n v="2011"/>
    <x v="101"/>
    <n v="7.4"/>
    <n v="44000"/>
    <x v="187"/>
    <n v="-0.42545157777777776"/>
  </r>
  <r>
    <s v="Color"/>
    <x v="117"/>
    <n v="274"/>
    <n v="142"/>
    <n v="0"/>
    <n v="10000"/>
    <x v="113"/>
    <n v="11000"/>
    <n v="249358727"/>
    <x v="7"/>
    <x v="108"/>
    <x v="188"/>
    <n v="382255"/>
    <n v="33284"/>
    <x v="8"/>
    <n v="3"/>
    <n v="1504"/>
    <s v="English"/>
    <s v="UK"/>
    <s v="PG"/>
    <x v="37"/>
    <n v="2004"/>
    <x v="9"/>
    <n v="7.8"/>
    <n v="11000"/>
    <x v="188"/>
    <n v="0.91814405384615383"/>
  </r>
  <r>
    <s v="Color"/>
    <x v="34"/>
    <n v="245"/>
    <n v="165"/>
    <n v="1000"/>
    <n v="165"/>
    <x v="156"/>
    <n v="309"/>
    <n v="49551662"/>
    <x v="84"/>
    <x v="83"/>
    <x v="189"/>
    <n v="102338"/>
    <n v="921"/>
    <x v="169"/>
    <n v="0"/>
    <n v="450"/>
    <s v="English"/>
    <s v="Australia"/>
    <s v="PG-13"/>
    <x v="37"/>
    <n v="2008"/>
    <x v="59"/>
    <n v="6.6"/>
    <n v="0"/>
    <x v="189"/>
    <n v="-0.61883336923076926"/>
  </r>
  <r>
    <s v="Color"/>
    <x v="89"/>
    <n v="349"/>
    <n v="100"/>
    <n v="0"/>
    <n v="894"/>
    <x v="157"/>
    <n v="10000"/>
    <n v="60522097"/>
    <x v="4"/>
    <x v="13"/>
    <x v="190"/>
    <n v="158720"/>
    <n v="14168"/>
    <x v="170"/>
    <n v="0"/>
    <n v="744"/>
    <s v="English"/>
    <s v="USA"/>
    <s v="PG-13"/>
    <x v="37"/>
    <n v="2013"/>
    <x v="102"/>
    <n v="4.9000000000000004"/>
    <n v="37000"/>
    <x v="190"/>
    <n v="-0.53444540769230764"/>
  </r>
  <r>
    <s v="Color"/>
    <x v="118"/>
    <n v="145"/>
    <n v="82"/>
    <n v="0"/>
    <n v="388"/>
    <x v="158"/>
    <n v="1000"/>
    <n v="137748063"/>
    <x v="85"/>
    <x v="109"/>
    <x v="191"/>
    <n v="38438"/>
    <n v="2945"/>
    <x v="171"/>
    <n v="1"/>
    <n v="241"/>
    <s v="English"/>
    <s v="USA"/>
    <s v="PG"/>
    <x v="43"/>
    <n v="2000"/>
    <x v="103"/>
    <n v="6.5"/>
    <n v="0"/>
    <x v="191"/>
    <n v="8.0376964705882348E-2"/>
  </r>
  <r>
    <s v="Color"/>
    <x v="76"/>
    <n v="154"/>
    <n v="98"/>
    <n v="189"/>
    <n v="1000"/>
    <x v="99"/>
    <n v="49000"/>
    <n v="113733726"/>
    <x v="53"/>
    <x v="82"/>
    <x v="192"/>
    <n v="67223"/>
    <n v="53587"/>
    <x v="106"/>
    <n v="7"/>
    <n v="126"/>
    <s v="English"/>
    <s v="USA"/>
    <s v="PG"/>
    <x v="44"/>
    <n v="2014"/>
    <x v="12"/>
    <n v="6.2"/>
    <n v="11000"/>
    <x v="192"/>
    <n v="-0.10445885039370079"/>
  </r>
  <r>
    <s v="Color"/>
    <x v="119"/>
    <n v="233"/>
    <n v="95"/>
    <n v="96"/>
    <n v="8000"/>
    <x v="39"/>
    <n v="24000"/>
    <n v="148337537"/>
    <x v="86"/>
    <x v="5"/>
    <x v="193"/>
    <n v="172754"/>
    <n v="46120"/>
    <x v="172"/>
    <n v="3"/>
    <n v="187"/>
    <s v="English"/>
    <s v="USA"/>
    <s v="PG"/>
    <x v="37"/>
    <n v="2010"/>
    <x v="5"/>
    <n v="7.3"/>
    <n v="13000"/>
    <x v="193"/>
    <n v="0.14105797692307692"/>
  </r>
  <r>
    <s v="Color"/>
    <x v="120"/>
    <n v="258"/>
    <n v="159"/>
    <n v="0"/>
    <n v="645"/>
    <x v="159"/>
    <n v="11000"/>
    <n v="317557891"/>
    <x v="14"/>
    <x v="108"/>
    <x v="194"/>
    <n v="444683"/>
    <n v="13191"/>
    <x v="173"/>
    <n v="4"/>
    <n v="1571"/>
    <s v="English"/>
    <s v="UK"/>
    <s v="PG"/>
    <x v="42"/>
    <n v="2001"/>
    <x v="104"/>
    <n v="7.5"/>
    <n v="16000"/>
    <x v="194"/>
    <n v="1.5404631280000001"/>
  </r>
  <r>
    <s v="Color"/>
    <x v="121"/>
    <n v="208"/>
    <n v="96"/>
    <n v="124"/>
    <n v="1000"/>
    <x v="58"/>
    <n v="16000"/>
    <n v="33592415"/>
    <x v="87"/>
    <x v="31"/>
    <x v="195"/>
    <n v="91640"/>
    <n v="31549"/>
    <x v="174"/>
    <n v="2"/>
    <n v="210"/>
    <s v="English"/>
    <s v="USA"/>
    <s v="PG-13"/>
    <x v="37"/>
    <n v="2013"/>
    <x v="45"/>
    <n v="5.6"/>
    <n v="20000"/>
    <x v="195"/>
    <n v="-0.74159680769230774"/>
  </r>
  <r>
    <s v="Color"/>
    <x v="1"/>
    <n v="271"/>
    <n v="143"/>
    <n v="563"/>
    <n v="1000"/>
    <x v="1"/>
    <n v="40000"/>
    <n v="305388685"/>
    <x v="1"/>
    <x v="1"/>
    <x v="196"/>
    <n v="809474"/>
    <n v="48184"/>
    <x v="1"/>
    <n v="3"/>
    <n v="2113"/>
    <s v="English"/>
    <s v="USA"/>
    <s v="PG-13"/>
    <x v="22"/>
    <n v="2003"/>
    <x v="1"/>
    <n v="8.1"/>
    <n v="10000"/>
    <x v="196"/>
    <n v="1.18134775"/>
  </r>
  <r>
    <s v="Color"/>
    <x v="66"/>
    <n v="403"/>
    <n v="123"/>
    <n v="508"/>
    <n v="14000"/>
    <x v="85"/>
    <n v="34000"/>
    <n v="337103873"/>
    <x v="80"/>
    <x v="36"/>
    <x v="197"/>
    <n v="305008"/>
    <n v="81385"/>
    <x v="91"/>
    <n v="1"/>
    <n v="591"/>
    <s v="English"/>
    <s v="USA"/>
    <s v="PG-13"/>
    <x v="42"/>
    <n v="2014"/>
    <x v="30"/>
    <n v="6.7"/>
    <n v="52000"/>
    <x v="197"/>
    <n v="1.696830984"/>
  </r>
  <r>
    <s v="Color"/>
    <x v="80"/>
    <n v="294"/>
    <n v="174"/>
    <n v="2000"/>
    <n v="362"/>
    <x v="160"/>
    <n v="15000"/>
    <n v="217536138"/>
    <x v="57"/>
    <x v="32"/>
    <x v="198"/>
    <n v="314253"/>
    <n v="16008"/>
    <x v="175"/>
    <n v="2"/>
    <n v="1966"/>
    <s v="English"/>
    <s v="USA"/>
    <s v="PG-13"/>
    <x v="42"/>
    <n v="2006"/>
    <x v="105"/>
    <n v="6.6"/>
    <n v="0"/>
    <x v="198"/>
    <n v="0.74028910400000003"/>
  </r>
  <r>
    <s v="Color"/>
    <x v="122"/>
    <n v="159"/>
    <n v="101"/>
    <n v="107"/>
    <n v="56"/>
    <x v="161"/>
    <n v="688"/>
    <n v="131536019"/>
    <x v="88"/>
    <x v="110"/>
    <x v="199"/>
    <n v="58498"/>
    <n v="1031"/>
    <x v="176"/>
    <n v="0"/>
    <n v="99"/>
    <s v="English"/>
    <s v="USA"/>
    <s v="G"/>
    <x v="45"/>
    <n v="2014"/>
    <x v="106"/>
    <n v="6.4"/>
    <n v="0"/>
    <x v="199"/>
    <n v="0.27704872815533982"/>
  </r>
  <r>
    <s v="Color"/>
    <x v="10"/>
    <n v="289"/>
    <n v="134"/>
    <n v="0"/>
    <n v="346"/>
    <x v="162"/>
    <n v="20000"/>
    <n v="214948780"/>
    <x v="19"/>
    <x v="24"/>
    <x v="200"/>
    <n v="405973"/>
    <n v="20952"/>
    <x v="177"/>
    <n v="4"/>
    <n v="1055"/>
    <s v="English"/>
    <s v="Canada"/>
    <s v="PG-13"/>
    <x v="41"/>
    <n v="2003"/>
    <x v="107"/>
    <n v="7.5"/>
    <n v="0"/>
    <x v="200"/>
    <n v="0.9540798181818182"/>
  </r>
  <r>
    <s v="Color"/>
    <x v="39"/>
    <n v="342"/>
    <n v="132"/>
    <n v="681"/>
    <n v="12000"/>
    <x v="81"/>
    <n v="23000"/>
    <n v="209805005"/>
    <x v="22"/>
    <x v="70"/>
    <x v="201"/>
    <n v="284792"/>
    <n v="55345"/>
    <x v="178"/>
    <n v="3"/>
    <n v="366"/>
    <s v="English"/>
    <s v="USA"/>
    <s v="PG-13"/>
    <x v="42"/>
    <n v="2011"/>
    <x v="19"/>
    <n v="7.3"/>
    <n v="54000"/>
    <x v="201"/>
    <n v="0.67844004000000002"/>
  </r>
  <r>
    <s v="Color"/>
    <x v="123"/>
    <n v="382"/>
    <n v="129"/>
    <n v="0"/>
    <n v="154"/>
    <x v="163"/>
    <n v="21000"/>
    <n v="186830669"/>
    <x v="89"/>
    <x v="20"/>
    <x v="202"/>
    <n v="338635"/>
    <n v="22403"/>
    <x v="179"/>
    <n v="2"/>
    <n v="412"/>
    <s v="English"/>
    <s v="USA"/>
    <s v="PG-13"/>
    <x v="42"/>
    <n v="2011"/>
    <x v="108"/>
    <n v="7.5"/>
    <n v="39000"/>
    <x v="202"/>
    <n v="0.49464535199999998"/>
  </r>
  <r>
    <s v="Color"/>
    <x v="108"/>
    <n v="344"/>
    <n v="106"/>
    <n v="255"/>
    <n v="850"/>
    <x v="84"/>
    <n v="14000"/>
    <n v="163192114"/>
    <x v="1"/>
    <x v="21"/>
    <x v="203"/>
    <n v="229679"/>
    <n v="18003"/>
    <x v="180"/>
    <n v="0"/>
    <n v="637"/>
    <s v="English"/>
    <s v="USA"/>
    <s v="PG-13"/>
    <x v="42"/>
    <n v="2010"/>
    <x v="29"/>
    <n v="5.8"/>
    <n v="15000"/>
    <x v="203"/>
    <n v="0.30553691199999999"/>
  </r>
  <r>
    <s v="Color"/>
    <x v="124"/>
    <n v="196"/>
    <n v="113"/>
    <n v="719"/>
    <n v="217"/>
    <x v="164"/>
    <n v="605"/>
    <n v="119412921"/>
    <x v="44"/>
    <x v="111"/>
    <x v="204"/>
    <n v="240241"/>
    <n v="1441"/>
    <x v="181"/>
    <n v="0"/>
    <n v="391"/>
    <s v="English"/>
    <s v="USA"/>
    <s v="R"/>
    <x v="46"/>
    <n v="1990"/>
    <x v="109"/>
    <n v="7.5"/>
    <n v="0"/>
    <x v="204"/>
    <n v="0.83712186153846158"/>
  </r>
  <r>
    <s v="Color"/>
    <x v="125"/>
    <n v="85"/>
    <n v="102"/>
    <n v="323"/>
    <n v="241"/>
    <x v="165"/>
    <n v="845"/>
    <n v="32694788"/>
    <x v="90"/>
    <x v="112"/>
    <x v="205"/>
    <n v="101411"/>
    <n v="1815"/>
    <x v="182"/>
    <n v="1"/>
    <n v="546"/>
    <s v="English"/>
    <s v="USA"/>
    <s v="R"/>
    <x v="47"/>
    <n v="1999"/>
    <x v="110"/>
    <n v="6.6"/>
    <n v="0"/>
    <x v="205"/>
    <n v="-0.61535543529411763"/>
  </r>
  <r>
    <s v="Color"/>
    <x v="126"/>
    <n v="436"/>
    <n v="135"/>
    <n v="209"/>
    <n v="602"/>
    <x v="166"/>
    <n v="10000"/>
    <n v="113165635"/>
    <x v="2"/>
    <x v="113"/>
    <x v="206"/>
    <n v="229823"/>
    <n v="12175"/>
    <x v="183"/>
    <n v="0"/>
    <n v="504"/>
    <s v="English"/>
    <s v="USA"/>
    <s v="PG-13"/>
    <x v="42"/>
    <n v="2012"/>
    <x v="111"/>
    <n v="6.7"/>
    <n v="31000"/>
    <x v="206"/>
    <n v="-9.4674919999999996E-2"/>
  </r>
  <r>
    <s v="Color"/>
    <x v="127"/>
    <n v="183"/>
    <n v="125"/>
    <n v="541"/>
    <n v="409"/>
    <x v="167"/>
    <n v="920"/>
    <n v="107285004"/>
    <x v="91"/>
    <x v="114"/>
    <x v="207"/>
    <n v="189855"/>
    <n v="2699"/>
    <x v="184"/>
    <n v="3"/>
    <n v="1018"/>
    <s v="English"/>
    <s v="USA"/>
    <s v="PG-13"/>
    <x v="42"/>
    <n v="1997"/>
    <x v="112"/>
    <n v="3.7"/>
    <n v="0"/>
    <x v="207"/>
    <n v="-0.141719968"/>
  </r>
  <r>
    <s v="Color"/>
    <x v="80"/>
    <n v="175"/>
    <n v="110"/>
    <n v="2000"/>
    <n v="636"/>
    <x v="168"/>
    <n v="1000"/>
    <n v="260031035"/>
    <x v="34"/>
    <x v="115"/>
    <x v="208"/>
    <n v="141414"/>
    <n v="4146"/>
    <x v="185"/>
    <n v="0"/>
    <n v="482"/>
    <s v="English"/>
    <s v="USA"/>
    <s v="PG"/>
    <x v="48"/>
    <n v="2000"/>
    <x v="113"/>
    <n v="6"/>
    <n v="0"/>
    <x v="208"/>
    <n v="1.1140734552845528"/>
  </r>
  <r>
    <s v="Color"/>
    <x v="40"/>
    <n v="239"/>
    <n v="124"/>
    <n v="776"/>
    <n v="812"/>
    <x v="66"/>
    <n v="15000"/>
    <n v="186739919"/>
    <x v="17"/>
    <x v="39"/>
    <x v="209"/>
    <n v="333248"/>
    <n v="20553"/>
    <x v="186"/>
    <n v="0"/>
    <n v="1159"/>
    <s v="English"/>
    <s v="USA"/>
    <s v="PG-13"/>
    <x v="42"/>
    <n v="2004"/>
    <x v="11"/>
    <n v="6.4"/>
    <n v="19000"/>
    <x v="209"/>
    <n v="0.49391935199999998"/>
  </r>
  <r>
    <s v="Color"/>
    <x v="128"/>
    <n v="237"/>
    <n v="123"/>
    <n v="610"/>
    <n v="653"/>
    <x v="169"/>
    <n v="10000"/>
    <n v="215397307"/>
    <x v="2"/>
    <x v="54"/>
    <x v="210"/>
    <n v="242188"/>
    <n v="11930"/>
    <x v="142"/>
    <n v="0"/>
    <n v="1426"/>
    <s v="English"/>
    <s v="USA"/>
    <s v="PG-13"/>
    <x v="42"/>
    <n v="2000"/>
    <x v="114"/>
    <n v="6.1"/>
    <n v="0"/>
    <x v="210"/>
    <n v="0.72317845599999997"/>
  </r>
  <r>
    <s v="Color"/>
    <x v="68"/>
    <n v="231"/>
    <n v="130"/>
    <n v="249"/>
    <n v="461"/>
    <x v="170"/>
    <n v="784"/>
    <n v="182618434"/>
    <x v="48"/>
    <x v="116"/>
    <x v="211"/>
    <n v="133076"/>
    <n v="2684"/>
    <x v="187"/>
    <n v="0"/>
    <n v="779"/>
    <s v="English"/>
    <s v="USA"/>
    <s v="PG-13"/>
    <x v="22"/>
    <n v="2000"/>
    <x v="53"/>
    <n v="6.4"/>
    <n v="0"/>
    <x v="211"/>
    <n v="0.30441738571428573"/>
  </r>
  <r>
    <s v="Color"/>
    <x v="129"/>
    <n v="262"/>
    <n v="92"/>
    <n v="167"/>
    <n v="702"/>
    <x v="171"/>
    <n v="11000"/>
    <n v="131920333"/>
    <x v="17"/>
    <x v="100"/>
    <x v="212"/>
    <n v="213275"/>
    <n v="15302"/>
    <x v="93"/>
    <n v="3"/>
    <n v="436"/>
    <s v="English"/>
    <s v="USA"/>
    <s v="PG"/>
    <x v="37"/>
    <n v="2007"/>
    <x v="11"/>
    <n v="5.6"/>
    <n v="0"/>
    <x v="212"/>
    <n v="1.4771792307692308E-2"/>
  </r>
  <r>
    <s v="Color"/>
    <x v="102"/>
    <n v="552"/>
    <n v="127"/>
    <n v="0"/>
    <n v="341"/>
    <x v="172"/>
    <n v="774"/>
    <n v="124976634"/>
    <x v="92"/>
    <x v="117"/>
    <x v="213"/>
    <n v="440084"/>
    <n v="2121"/>
    <x v="188"/>
    <n v="0"/>
    <n v="755"/>
    <s v="English"/>
    <s v="USA"/>
    <s v="PG"/>
    <x v="39"/>
    <n v="2012"/>
    <x v="115"/>
    <n v="8"/>
    <n v="122000"/>
    <x v="213"/>
    <n v="4.147195E-2"/>
  </r>
  <r>
    <s v="Color"/>
    <x v="130"/>
    <n v="276"/>
    <n v="123"/>
    <n v="160"/>
    <n v="402"/>
    <x v="173"/>
    <n v="12000"/>
    <n v="115802596"/>
    <x v="93"/>
    <x v="72"/>
    <x v="214"/>
    <n v="182661"/>
    <n v="14017"/>
    <x v="189"/>
    <n v="1"/>
    <n v="681"/>
    <s v="English"/>
    <s v="USA"/>
    <s v="PG-13"/>
    <x v="41"/>
    <n v="2007"/>
    <x v="116"/>
    <n v="5.2"/>
    <n v="0"/>
    <x v="214"/>
    <n v="5.2750872727272725E-2"/>
  </r>
  <r>
    <s v="Color"/>
    <x v="111"/>
    <n v="267"/>
    <n v="123"/>
    <n v="521"/>
    <n v="265"/>
    <x v="174"/>
    <n v="13000"/>
    <n v="108521835"/>
    <x v="3"/>
    <x v="104"/>
    <x v="215"/>
    <n v="40123"/>
    <n v="13752"/>
    <x v="190"/>
    <n v="0"/>
    <n v="297"/>
    <s v="English"/>
    <s v="UK"/>
    <s v="PG-13"/>
    <x v="39"/>
    <n v="2016"/>
    <x v="117"/>
    <n v="7.1"/>
    <n v="31000"/>
    <x v="215"/>
    <n v="-9.5651374999999997E-2"/>
  </r>
  <r>
    <s v="Color"/>
    <x v="31"/>
    <n v="102"/>
    <n v="107"/>
    <n v="368"/>
    <n v="1000"/>
    <x v="175"/>
    <n v="2000"/>
    <n v="100685880"/>
    <x v="94"/>
    <x v="118"/>
    <x v="216"/>
    <n v="100821"/>
    <n v="4046"/>
    <x v="191"/>
    <n v="0"/>
    <n v="554"/>
    <s v="English"/>
    <s v="USA"/>
    <s v="PG-13"/>
    <x v="39"/>
    <n v="2003"/>
    <x v="29"/>
    <n v="4.8"/>
    <n v="0"/>
    <x v="216"/>
    <n v="-0.16095100000000001"/>
  </r>
  <r>
    <s v="Color"/>
    <x v="17"/>
    <n v="775"/>
    <n v="124"/>
    <n v="0"/>
    <n v="641"/>
    <x v="95"/>
    <n v="13000"/>
    <n v="126464904"/>
    <x v="95"/>
    <x v="119"/>
    <x v="217"/>
    <n v="456260"/>
    <n v="24098"/>
    <x v="118"/>
    <n v="0"/>
    <n v="2326"/>
    <s v="English"/>
    <s v="USA"/>
    <s v="R"/>
    <x v="37"/>
    <n v="2012"/>
    <x v="67"/>
    <n v="7"/>
    <n v="97000"/>
    <x v="217"/>
    <n v="-2.7193046153846153E-2"/>
  </r>
  <r>
    <s v="Color"/>
    <x v="93"/>
    <n v="71"/>
    <n v="77"/>
    <n v="50"/>
    <n v="537"/>
    <x v="176"/>
    <n v="886"/>
    <n v="64736114"/>
    <x v="20"/>
    <x v="120"/>
    <x v="218"/>
    <n v="36471"/>
    <n v="2682"/>
    <x v="192"/>
    <n v="0"/>
    <n v="69"/>
    <s v="English"/>
    <s v="USA"/>
    <s v="PG"/>
    <x v="39"/>
    <n v="2002"/>
    <x v="118"/>
    <n v="5.4"/>
    <n v="459"/>
    <x v="218"/>
    <n v="-0.46053238333333335"/>
  </r>
  <r>
    <s v="Color"/>
    <x v="131"/>
    <n v="476"/>
    <n v="109"/>
    <n v="662"/>
    <n v="1000"/>
    <x v="70"/>
    <n v="13000"/>
    <n v="93050117"/>
    <x v="96"/>
    <x v="104"/>
    <x v="219"/>
    <n v="338087"/>
    <n v="17689"/>
    <x v="193"/>
    <n v="0"/>
    <n v="814"/>
    <s v="English"/>
    <s v="USA"/>
    <s v="R"/>
    <x v="49"/>
    <n v="2013"/>
    <x v="11"/>
    <n v="6.6"/>
    <n v="61000"/>
    <x v="219"/>
    <n v="-0.19086854782608695"/>
  </r>
  <r>
    <s v="Color"/>
    <x v="132"/>
    <n v="207"/>
    <n v="134"/>
    <n v="123"/>
    <n v="567"/>
    <x v="177"/>
    <n v="14000"/>
    <n v="57637485"/>
    <x v="17"/>
    <x v="121"/>
    <x v="220"/>
    <n v="183909"/>
    <n v="17159"/>
    <x v="194"/>
    <n v="0"/>
    <n v="666"/>
    <s v="English"/>
    <s v="USA"/>
    <s v="PG-13"/>
    <x v="20"/>
    <n v="2004"/>
    <x v="119"/>
    <n v="6.7"/>
    <n v="0"/>
    <x v="220"/>
    <n v="-0.45107157142857141"/>
  </r>
  <r>
    <s v="Color"/>
    <x v="133"/>
    <n v="492"/>
    <n v="117"/>
    <n v="294"/>
    <n v="1000"/>
    <x v="178"/>
    <n v="10000"/>
    <n v="58607007"/>
    <x v="97"/>
    <x v="59"/>
    <x v="221"/>
    <n v="182899"/>
    <n v="14161"/>
    <x v="195"/>
    <n v="0"/>
    <n v="630"/>
    <s v="English"/>
    <s v="USA"/>
    <s v="PG-13"/>
    <x v="31"/>
    <n v="2014"/>
    <x v="11"/>
    <n v="6.2"/>
    <n v="60000"/>
    <x v="221"/>
    <n v="-0.41392993"/>
  </r>
  <r>
    <s v="Color"/>
    <x v="42"/>
    <n v="284"/>
    <n v="135"/>
    <n v="0"/>
    <n v="87"/>
    <x v="179"/>
    <n v="690"/>
    <n v="43929341"/>
    <x v="98"/>
    <x v="122"/>
    <x v="222"/>
    <n v="57873"/>
    <n v="902"/>
    <x v="196"/>
    <n v="0"/>
    <n v="414"/>
    <s v="English"/>
    <s v="USA"/>
    <s v="PG"/>
    <x v="39"/>
    <n v="2008"/>
    <x v="120"/>
    <n v="6.1"/>
    <n v="0"/>
    <x v="222"/>
    <n v="-0.63392215833333332"/>
  </r>
  <r>
    <s v="Color"/>
    <x v="134"/>
    <n v="168"/>
    <n v="121"/>
    <n v="274"/>
    <n v="157"/>
    <x v="180"/>
    <n v="273"/>
    <n v="30212620"/>
    <x v="99"/>
    <x v="123"/>
    <x v="223"/>
    <n v="35066"/>
    <n v="993"/>
    <x v="197"/>
    <n v="4"/>
    <n v="196"/>
    <s v="English"/>
    <s v="USA"/>
    <s v="PG-13"/>
    <x v="39"/>
    <n v="2010"/>
    <x v="13"/>
    <n v="5.3"/>
    <n v="0"/>
    <x v="223"/>
    <n v="-0.74822816666666669"/>
  </r>
  <r>
    <s v="Color"/>
    <x v="135"/>
    <n v="283"/>
    <n v="117"/>
    <n v="446"/>
    <n v="877"/>
    <x v="181"/>
    <n v="10000"/>
    <n v="76418654"/>
    <x v="100"/>
    <x v="54"/>
    <x v="224"/>
    <n v="148280"/>
    <n v="12731"/>
    <x v="164"/>
    <n v="0"/>
    <n v="348"/>
    <s v="English"/>
    <s v="USA"/>
    <s v="PG-13"/>
    <x v="50"/>
    <n v="2010"/>
    <x v="44"/>
    <n v="6.3"/>
    <n v="11000"/>
    <x v="224"/>
    <n v="-0.34684911111111111"/>
  </r>
  <r>
    <s v="Color"/>
    <x v="27"/>
    <n v="539"/>
    <n v="124"/>
    <n v="364"/>
    <n v="1000"/>
    <x v="115"/>
    <n v="11000"/>
    <n v="89021735"/>
    <x v="101"/>
    <x v="124"/>
    <x v="225"/>
    <n v="387436"/>
    <n v="22004"/>
    <x v="198"/>
    <n v="0"/>
    <n v="892"/>
    <s v="English"/>
    <s v="USA"/>
    <s v="PG-13"/>
    <x v="39"/>
    <n v="2013"/>
    <x v="9"/>
    <n v="7"/>
    <n v="71000"/>
    <x v="225"/>
    <n v="-0.25815220833333336"/>
  </r>
  <r>
    <s v="Color"/>
    <x v="136"/>
    <n v="359"/>
    <n v="140"/>
    <n v="0"/>
    <n v="4000"/>
    <x v="59"/>
    <n v="20000"/>
    <n v="380262555"/>
    <x v="0"/>
    <x v="125"/>
    <x v="226"/>
    <n v="520104"/>
    <n v="44042"/>
    <x v="199"/>
    <n v="4"/>
    <n v="3286"/>
    <s v="English"/>
    <s v="USA"/>
    <s v="PG-13"/>
    <x v="51"/>
    <n v="2005"/>
    <x v="46"/>
    <n v="7.6"/>
    <n v="10000"/>
    <x v="226"/>
    <n v="2.3651553539823009"/>
  </r>
  <r>
    <s v="Color"/>
    <x v="136"/>
    <n v="284"/>
    <n v="142"/>
    <n v="0"/>
    <n v="4000"/>
    <x v="59"/>
    <n v="20000"/>
    <n v="310675583"/>
    <x v="0"/>
    <x v="125"/>
    <x v="227"/>
    <n v="464310"/>
    <n v="42990"/>
    <x v="199"/>
    <n v="3"/>
    <n v="3516"/>
    <s v="English"/>
    <s v="USA"/>
    <s v="PG"/>
    <x v="49"/>
    <n v="2002"/>
    <x v="46"/>
    <n v="6.7"/>
    <n v="0"/>
    <x v="227"/>
    <n v="1.7015268086956521"/>
  </r>
  <r>
    <s v="Color"/>
    <x v="43"/>
    <n v="250"/>
    <n v="92"/>
    <n v="0"/>
    <n v="773"/>
    <x v="36"/>
    <n v="12000"/>
    <n v="289907418"/>
    <x v="20"/>
    <x v="25"/>
    <x v="228"/>
    <n v="585659"/>
    <n v="15013"/>
    <x v="200"/>
    <n v="0"/>
    <n v="593"/>
    <s v="English"/>
    <s v="USA"/>
    <s v="G"/>
    <x v="49"/>
    <n v="2001"/>
    <x v="29"/>
    <n v="8.1"/>
    <n v="0"/>
    <x v="228"/>
    <n v="1.5209340695652174"/>
  </r>
  <r>
    <s v="Color"/>
    <x v="135"/>
    <n v="440"/>
    <n v="138"/>
    <n v="446"/>
    <n v="929"/>
    <x v="182"/>
    <n v="20000"/>
    <n v="132550960"/>
    <x v="17"/>
    <x v="24"/>
    <x v="229"/>
    <n v="328067"/>
    <n v="23755"/>
    <x v="201"/>
    <n v="1"/>
    <n v="533"/>
    <s v="English"/>
    <s v="USA"/>
    <s v="PG-13"/>
    <x v="39"/>
    <n v="2013"/>
    <x v="121"/>
    <n v="6.7"/>
    <n v="68000"/>
    <x v="229"/>
    <n v="0.10459133333333333"/>
  </r>
  <r>
    <s v="Color"/>
    <x v="136"/>
    <n v="320"/>
    <n v="136"/>
    <n v="0"/>
    <n v="1000"/>
    <x v="97"/>
    <n v="20000"/>
    <n v="474544677"/>
    <x v="0"/>
    <x v="125"/>
    <x v="230"/>
    <n v="534658"/>
    <n v="37723"/>
    <x v="202"/>
    <n v="1"/>
    <n v="3597"/>
    <s v="English"/>
    <s v="USA"/>
    <s v="PG"/>
    <x v="49"/>
    <n v="1999"/>
    <x v="19"/>
    <n v="6.5"/>
    <n v="13000"/>
    <x v="230"/>
    <n v="3.1264754521739131"/>
  </r>
  <r>
    <s v="Color"/>
    <x v="137"/>
    <n v="257"/>
    <n v="98"/>
    <n v="16"/>
    <n v="12000"/>
    <x v="183"/>
    <n v="16000"/>
    <n v="187165546"/>
    <x v="20"/>
    <x v="31"/>
    <x v="231"/>
    <n v="150618"/>
    <n v="43286"/>
    <x v="203"/>
    <n v="3"/>
    <n v="195"/>
    <s v="English"/>
    <s v="USA"/>
    <s v="PG"/>
    <x v="36"/>
    <n v="2013"/>
    <x v="27"/>
    <n v="7.3"/>
    <n v="28000"/>
    <x v="231"/>
    <n v="0.38641145185185183"/>
  </r>
  <r>
    <s v="Color"/>
    <x v="128"/>
    <n v="152"/>
    <n v="153"/>
    <n v="610"/>
    <n v="617"/>
    <x v="184"/>
    <n v="12000"/>
    <n v="40911830"/>
    <x v="102"/>
    <x v="72"/>
    <x v="232"/>
    <n v="55994"/>
    <n v="15046"/>
    <x v="204"/>
    <n v="0"/>
    <n v="454"/>
    <s v="English"/>
    <s v="USA"/>
    <s v="R"/>
    <x v="49"/>
    <n v="2002"/>
    <x v="122"/>
    <n v="6"/>
    <n v="0"/>
    <x v="232"/>
    <n v="-0.64424495652173908"/>
  </r>
  <r>
    <s v="Color"/>
    <x v="138"/>
    <n v="231"/>
    <n v="120"/>
    <n v="19"/>
    <n v="9000"/>
    <x v="15"/>
    <n v="26000"/>
    <n v="47952020"/>
    <x v="37"/>
    <x v="7"/>
    <x v="233"/>
    <n v="37750"/>
    <n v="46719"/>
    <x v="205"/>
    <n v="2"/>
    <n v="134"/>
    <s v="English"/>
    <s v="USA"/>
    <s v="PG-13"/>
    <x v="49"/>
    <n v="2016"/>
    <x v="5"/>
    <n v="6.1"/>
    <n v="16000"/>
    <x v="233"/>
    <n v="-0.58302591304347828"/>
  </r>
  <r>
    <s v="Color"/>
    <x v="84"/>
    <n v="348"/>
    <n v="101"/>
    <n v="473"/>
    <n v="429"/>
    <x v="185"/>
    <n v="833"/>
    <n v="190871240"/>
    <x v="33"/>
    <x v="126"/>
    <x v="234"/>
    <n v="167085"/>
    <n v="2690"/>
    <x v="206"/>
    <n v="0"/>
    <n v="491"/>
    <s v="English"/>
    <s v="USA"/>
    <s v="PG-13"/>
    <x v="42"/>
    <n v="2014"/>
    <x v="123"/>
    <n v="5.9"/>
    <n v="62000"/>
    <x v="234"/>
    <n v="0.52696991999999998"/>
  </r>
  <r>
    <s v="Color"/>
    <x v="117"/>
    <n v="738"/>
    <n v="91"/>
    <n v="0"/>
    <n v="13"/>
    <x v="186"/>
    <n v="39"/>
    <n v="274084951"/>
    <x v="103"/>
    <x v="127"/>
    <x v="235"/>
    <n v="582917"/>
    <n v="87"/>
    <x v="207"/>
    <n v="0"/>
    <n v="1885"/>
    <s v="English"/>
    <s v="UK"/>
    <s v="PG-13"/>
    <x v="31"/>
    <n v="2013"/>
    <x v="124"/>
    <n v="7.8"/>
    <n v="147000"/>
    <x v="235"/>
    <n v="1.7408495100000001"/>
  </r>
  <r>
    <s v="Color"/>
    <x v="139"/>
    <n v="93"/>
    <n v="108"/>
    <n v="79"/>
    <n v="268"/>
    <x v="187"/>
    <n v="650"/>
    <n v="67155742"/>
    <x v="2"/>
    <x v="128"/>
    <x v="236"/>
    <n v="62271"/>
    <n v="1569"/>
    <x v="208"/>
    <n v="1"/>
    <n v="277"/>
    <s v="English"/>
    <s v="USA"/>
    <s v="PG-13"/>
    <x v="52"/>
    <n v="1997"/>
    <x v="125"/>
    <n v="5.8"/>
    <n v="0"/>
    <x v="236"/>
    <n v="-0.42107118965517243"/>
  </r>
  <r>
    <s v="Color"/>
    <x v="140"/>
    <n v="181"/>
    <n v="112"/>
    <n v="13"/>
    <n v="799"/>
    <x v="188"/>
    <n v="5000"/>
    <n v="81638674"/>
    <x v="33"/>
    <x v="129"/>
    <x v="237"/>
    <n v="17533"/>
    <n v="8306"/>
    <x v="209"/>
    <n v="0"/>
    <n v="115"/>
    <s v="English"/>
    <s v="USA"/>
    <s v="PG-13"/>
    <x v="36"/>
    <n v="2016"/>
    <x v="126"/>
    <n v="6.3"/>
    <n v="12000"/>
    <x v="237"/>
    <n v="-0.39526908148148149"/>
  </r>
  <r>
    <s v="Color"/>
    <x v="141"/>
    <n v="369"/>
    <n v="100"/>
    <n v="128"/>
    <n v="78"/>
    <x v="189"/>
    <n v="596"/>
    <n v="56114221"/>
    <x v="4"/>
    <x v="130"/>
    <x v="238"/>
    <n v="110486"/>
    <n v="1261"/>
    <x v="210"/>
    <n v="3"/>
    <n v="695"/>
    <s v="English"/>
    <s v="USA"/>
    <s v="PG-13"/>
    <x v="39"/>
    <n v="2015"/>
    <x v="127"/>
    <n v="4.3"/>
    <n v="41000"/>
    <x v="238"/>
    <n v="-0.53238149166666671"/>
  </r>
  <r>
    <s v="Color"/>
    <x v="76"/>
    <n v="179"/>
    <n v="108"/>
    <n v="189"/>
    <n v="1000"/>
    <x v="99"/>
    <n v="49000"/>
    <n v="250863268"/>
    <x v="104"/>
    <x v="82"/>
    <x v="239"/>
    <n v="234480"/>
    <n v="55486"/>
    <x v="106"/>
    <n v="2"/>
    <n v="444"/>
    <s v="English"/>
    <s v="USA"/>
    <s v="PG"/>
    <x v="41"/>
    <n v="2006"/>
    <x v="12"/>
    <n v="6.4"/>
    <n v="3000"/>
    <x v="239"/>
    <n v="1.2805751636363636"/>
  </r>
  <r>
    <s v="Color"/>
    <x v="142"/>
    <n v="358"/>
    <n v="114"/>
    <n v="62"/>
    <n v="884"/>
    <x v="171"/>
    <n v="12000"/>
    <n v="155181732"/>
    <x v="48"/>
    <x v="131"/>
    <x v="240"/>
    <n v="147497"/>
    <n v="16718"/>
    <x v="211"/>
    <n v="0"/>
    <n v="499"/>
    <s v="English"/>
    <s v="USA"/>
    <s v="PG-13"/>
    <x v="41"/>
    <n v="2015"/>
    <x v="11"/>
    <n v="6.1"/>
    <n v="52000"/>
    <x v="240"/>
    <n v="0.41074301818181819"/>
  </r>
  <r>
    <s v="Color"/>
    <x v="143"/>
    <n v="160"/>
    <n v="119"/>
    <n v="55"/>
    <n v="387"/>
    <x v="121"/>
    <n v="811"/>
    <n v="125332007"/>
    <x v="2"/>
    <x v="132"/>
    <x v="241"/>
    <n v="149680"/>
    <n v="2958"/>
    <x v="212"/>
    <n v="3"/>
    <n v="328"/>
    <s v="English"/>
    <s v="UK"/>
    <s v="PG-13"/>
    <x v="41"/>
    <n v="1997"/>
    <x v="84"/>
    <n v="6.5"/>
    <n v="0"/>
    <x v="241"/>
    <n v="0.13938188181818181"/>
  </r>
  <r>
    <s v="Color"/>
    <x v="40"/>
    <n v="192"/>
    <n v="142"/>
    <n v="776"/>
    <n v="1000"/>
    <x v="190"/>
    <n v="13000"/>
    <n v="113330342"/>
    <x v="68"/>
    <x v="133"/>
    <x v="242"/>
    <n v="207613"/>
    <n v="19454"/>
    <x v="12"/>
    <n v="1"/>
    <n v="1144"/>
    <s v="English"/>
    <s v="USA"/>
    <s v="R"/>
    <x v="41"/>
    <n v="2000"/>
    <x v="11"/>
    <n v="7.1"/>
    <n v="4000"/>
    <x v="242"/>
    <n v="3.0275836363636364E-2"/>
  </r>
  <r>
    <s v="Color"/>
    <x v="144"/>
    <n v="198"/>
    <n v="125"/>
    <n v="0"/>
    <n v="350"/>
    <x v="191"/>
    <n v="11000"/>
    <n v="125531634"/>
    <x v="105"/>
    <x v="71"/>
    <x v="243"/>
    <n v="284852"/>
    <n v="19359"/>
    <x v="213"/>
    <n v="0"/>
    <n v="627"/>
    <s v="English"/>
    <s v="USA"/>
    <s v="PG-13"/>
    <x v="41"/>
    <n v="2004"/>
    <x v="128"/>
    <n v="6.4"/>
    <n v="0"/>
    <x v="243"/>
    <n v="0.14119667272727274"/>
  </r>
  <r>
    <s v="Color"/>
    <x v="50"/>
    <n v="233"/>
    <n v="126"/>
    <n v="218"/>
    <n v="322"/>
    <x v="94"/>
    <n v="11000"/>
    <n v="186336103"/>
    <x v="106"/>
    <x v="71"/>
    <x v="244"/>
    <n v="348861"/>
    <n v="22722"/>
    <x v="214"/>
    <n v="2"/>
    <n v="798"/>
    <s v="English"/>
    <s v="USA"/>
    <s v="PG-13"/>
    <x v="39"/>
    <n v="2005"/>
    <x v="5"/>
    <n v="6.5"/>
    <n v="0"/>
    <x v="244"/>
    <n v="0.55280085833333337"/>
  </r>
  <r>
    <s v="Color"/>
    <x v="121"/>
    <n v="263"/>
    <n v="119"/>
    <n v="124"/>
    <n v="1000"/>
    <x v="192"/>
    <n v="14000"/>
    <n v="129995817"/>
    <x v="80"/>
    <x v="134"/>
    <x v="245"/>
    <n v="154621"/>
    <n v="22622"/>
    <x v="215"/>
    <n v="0"/>
    <n v="258"/>
    <s v="English"/>
    <s v="USA"/>
    <s v="PG-13"/>
    <x v="41"/>
    <n v="2015"/>
    <x v="1"/>
    <n v="6.3"/>
    <n v="27000"/>
    <x v="245"/>
    <n v="0.18178015454545454"/>
  </r>
  <r>
    <s v=" Black and White"/>
    <x v="46"/>
    <n v="267"/>
    <n v="170"/>
    <n v="17000"/>
    <n v="827"/>
    <x v="193"/>
    <n v="29000"/>
    <n v="102608827"/>
    <x v="107"/>
    <x v="19"/>
    <x v="246"/>
    <n v="264318"/>
    <n v="34582"/>
    <x v="216"/>
    <n v="0"/>
    <n v="799"/>
    <s v="English"/>
    <s v="USA"/>
    <s v="PG-13"/>
    <x v="41"/>
    <n v="2004"/>
    <x v="12"/>
    <n v="7.5"/>
    <n v="0"/>
    <x v="246"/>
    <n v="-6.7192481818181812E-2"/>
  </r>
  <r>
    <s v="Color"/>
    <x v="44"/>
    <n v="184"/>
    <n v="85"/>
    <n v="11"/>
    <n v="116"/>
    <x v="194"/>
    <n v="480"/>
    <n v="42776259"/>
    <x v="53"/>
    <x v="135"/>
    <x v="247"/>
    <n v="53160"/>
    <n v="1173"/>
    <x v="217"/>
    <n v="1"/>
    <n v="121"/>
    <s v="English"/>
    <s v="USA"/>
    <s v="PG"/>
    <x v="53"/>
    <n v="2010"/>
    <x v="129"/>
    <n v="4.9000000000000004"/>
    <n v="0"/>
    <x v="247"/>
    <n v="-0.61806911607142856"/>
  </r>
  <r>
    <s v="Color"/>
    <x v="145"/>
    <n v="447"/>
    <n v="119"/>
    <n v="1000"/>
    <n v="741"/>
    <x v="195"/>
    <n v="11000"/>
    <n v="98780042"/>
    <x v="108"/>
    <x v="2"/>
    <x v="248"/>
    <n v="136019"/>
    <n v="13391"/>
    <x v="218"/>
    <n v="0"/>
    <n v="443"/>
    <s v="English"/>
    <s v="USA"/>
    <s v="PG-13"/>
    <x v="39"/>
    <n v="2011"/>
    <x v="29"/>
    <n v="5.8"/>
    <n v="14000"/>
    <x v="248"/>
    <n v="-0.17683298333333333"/>
  </r>
  <r>
    <s v="Color"/>
    <x v="146"/>
    <n v="366"/>
    <n v="102"/>
    <n v="263"/>
    <n v="1000"/>
    <x v="196"/>
    <n v="6000"/>
    <n v="106369117"/>
    <x v="109"/>
    <x v="136"/>
    <x v="249"/>
    <n v="225273"/>
    <n v="10583"/>
    <x v="219"/>
    <n v="0"/>
    <n v="523"/>
    <s v="English"/>
    <s v="USA"/>
    <s v="R"/>
    <x v="41"/>
    <n v="2014"/>
    <x v="29"/>
    <n v="6.2"/>
    <n v="71000"/>
    <x v="249"/>
    <n v="-3.3008027272727274E-2"/>
  </r>
  <r>
    <s v="Color"/>
    <x v="147"/>
    <n v="172"/>
    <n v="103"/>
    <n v="67"/>
    <n v="111"/>
    <x v="197"/>
    <n v="383"/>
    <n v="142614158"/>
    <x v="20"/>
    <x v="137"/>
    <x v="250"/>
    <n v="66593"/>
    <n v="692"/>
    <x v="220"/>
    <n v="3"/>
    <n v="153"/>
    <s v="English"/>
    <s v="USA"/>
    <s v="PG"/>
    <x v="41"/>
    <n v="2011"/>
    <x v="130"/>
    <n v="5.5"/>
    <n v="31000"/>
    <x v="250"/>
    <n v="0.29649234545454545"/>
  </r>
  <r>
    <s v="Color"/>
    <x v="148"/>
    <n v="104"/>
    <n v="76"/>
    <n v="6"/>
    <n v="421"/>
    <x v="198"/>
    <n v="12000"/>
    <n v="50026353"/>
    <x v="110"/>
    <x v="25"/>
    <x v="251"/>
    <n v="13581"/>
    <n v="13607"/>
    <x v="221"/>
    <n v="0"/>
    <n v="88"/>
    <s v="English"/>
    <s v="USA"/>
    <s v="PG"/>
    <x v="41"/>
    <n v="2004"/>
    <x v="131"/>
    <n v="5.4"/>
    <n v="304"/>
    <x v="251"/>
    <n v="-0.54521497272727271"/>
  </r>
  <r>
    <s v="Color"/>
    <x v="121"/>
    <n v="181"/>
    <n v="120"/>
    <n v="124"/>
    <n v="943"/>
    <x v="192"/>
    <n v="6000"/>
    <n v="66002193"/>
    <x v="111"/>
    <x v="18"/>
    <x v="252"/>
    <n v="44296"/>
    <n v="12452"/>
    <x v="112"/>
    <n v="3"/>
    <n v="144"/>
    <s v="English"/>
    <s v="USA"/>
    <s v="PG-13"/>
    <x v="41"/>
    <n v="2016"/>
    <x v="1"/>
    <n v="5.8"/>
    <n v="12000"/>
    <x v="252"/>
    <n v="-0.39998006363636363"/>
  </r>
  <r>
    <s v="Color"/>
    <x v="76"/>
    <n v="327"/>
    <n v="127"/>
    <n v="189"/>
    <n v="544"/>
    <x v="199"/>
    <n v="20000"/>
    <n v="85463309"/>
    <x v="112"/>
    <x v="24"/>
    <x v="253"/>
    <n v="254841"/>
    <n v="22254"/>
    <x v="222"/>
    <n v="1"/>
    <n v="426"/>
    <s v="English"/>
    <s v="USA"/>
    <s v="PG-13"/>
    <x v="41"/>
    <n v="2011"/>
    <x v="132"/>
    <n v="7.1"/>
    <n v="36000"/>
    <x v="253"/>
    <n v="-0.22306082727272727"/>
  </r>
  <r>
    <s v="Color"/>
    <x v="147"/>
    <n v="125"/>
    <n v="105"/>
    <n v="67"/>
    <n v="40"/>
    <x v="200"/>
    <n v="681"/>
    <n v="71017784"/>
    <x v="20"/>
    <x v="138"/>
    <x v="254"/>
    <n v="27257"/>
    <n v="914"/>
    <x v="223"/>
    <n v="3"/>
    <n v="59"/>
    <s v="English"/>
    <s v="USA"/>
    <s v="PG"/>
    <x v="20"/>
    <n v="2013"/>
    <x v="133"/>
    <n v="5.4"/>
    <n v="0"/>
    <x v="254"/>
    <n v="-0.3236401523809524"/>
  </r>
  <r>
    <s v="Color"/>
    <x v="149"/>
    <n v="79"/>
    <n v="121"/>
    <n v="101"/>
    <n v="202"/>
    <x v="35"/>
    <n v="673"/>
    <n v="48068396"/>
    <x v="113"/>
    <x v="139"/>
    <x v="255"/>
    <n v="60573"/>
    <n v="2027"/>
    <x v="224"/>
    <n v="0"/>
    <n v="248"/>
    <s v="English"/>
    <s v="USA"/>
    <s v="PG-13"/>
    <x v="28"/>
    <n v="1997"/>
    <x v="28"/>
    <n v="3.7"/>
    <n v="894"/>
    <x v="255"/>
    <n v="-0.699572525"/>
  </r>
  <r>
    <s v="Color"/>
    <x v="77"/>
    <n v="326"/>
    <n v="114"/>
    <n v="151"/>
    <n v="430"/>
    <x v="201"/>
    <n v="11000"/>
    <n v="61656849"/>
    <x v="44"/>
    <x v="41"/>
    <x v="256"/>
    <n v="184561"/>
    <n v="12908"/>
    <x v="225"/>
    <n v="4"/>
    <n v="554"/>
    <s v="English"/>
    <s v="USA"/>
    <s v="PG-13"/>
    <x v="41"/>
    <n v="2013"/>
    <x v="134"/>
    <n v="6.7"/>
    <n v="123000"/>
    <x v="256"/>
    <n v="-0.43948319090909088"/>
  </r>
  <r>
    <s v="Color"/>
    <x v="150"/>
    <n v="354"/>
    <n v="129"/>
    <n v="235"/>
    <n v="297"/>
    <x v="202"/>
    <n v="13000"/>
    <n v="134520804"/>
    <x v="2"/>
    <x v="95"/>
    <x v="257"/>
    <n v="336235"/>
    <n v="13961"/>
    <x v="226"/>
    <n v="1"/>
    <n v="782"/>
    <s v="English"/>
    <s v="USA"/>
    <s v="PG-13"/>
    <x v="41"/>
    <n v="2007"/>
    <x v="91"/>
    <n v="7.2"/>
    <n v="0"/>
    <x v="257"/>
    <n v="0.22291639999999999"/>
  </r>
  <r>
    <s v="Color"/>
    <x v="15"/>
    <n v="297"/>
    <n v="171"/>
    <n v="0"/>
    <n v="857"/>
    <x v="1"/>
    <n v="16000"/>
    <n v="313837577"/>
    <x v="37"/>
    <x v="17"/>
    <x v="258"/>
    <n v="1238746"/>
    <n v="22342"/>
    <x v="227"/>
    <n v="2"/>
    <n v="5060"/>
    <s v="English"/>
    <s v="New Zealand"/>
    <s v="PG-13"/>
    <x v="54"/>
    <n v="2001"/>
    <x v="1"/>
    <n v="8.8000000000000007"/>
    <n v="21000"/>
    <x v="258"/>
    <n v="2.3745976021505375"/>
  </r>
  <r>
    <s v="Color"/>
    <x v="151"/>
    <n v="188"/>
    <n v="120"/>
    <n v="153"/>
    <n v="447"/>
    <x v="203"/>
    <n v="1000"/>
    <n v="24004159"/>
    <x v="114"/>
    <x v="49"/>
    <x v="259"/>
    <n v="68720"/>
    <n v="3175"/>
    <x v="228"/>
    <n v="0"/>
    <n v="191"/>
    <s v="English"/>
    <s v="USA"/>
    <s v="PG"/>
    <x v="41"/>
    <n v="2004"/>
    <x v="29"/>
    <n v="5.8"/>
    <n v="0"/>
    <x v="259"/>
    <n v="-0.78178037272727274"/>
  </r>
  <r>
    <s v=" Black and White"/>
    <x v="152"/>
    <n v="174"/>
    <n v="165"/>
    <n v="0"/>
    <n v="780"/>
    <x v="98"/>
    <n v="10000"/>
    <n v="58183966"/>
    <x v="115"/>
    <x v="13"/>
    <x v="260"/>
    <n v="79186"/>
    <n v="14196"/>
    <x v="229"/>
    <n v="1"/>
    <n v="386"/>
    <s v="English"/>
    <s v="USA"/>
    <s v="R"/>
    <x v="55"/>
    <n v="2001"/>
    <x v="68"/>
    <n v="6.8"/>
    <n v="0"/>
    <x v="260"/>
    <n v="-0.45622461682242993"/>
  </r>
  <r>
    <s v="Color"/>
    <x v="153"/>
    <n v="109"/>
    <n v="82"/>
    <n v="34"/>
    <n v="434"/>
    <x v="204"/>
    <n v="760"/>
    <n v="100446895"/>
    <x v="53"/>
    <x v="140"/>
    <x v="261"/>
    <n v="36033"/>
    <n v="2762"/>
    <x v="230"/>
    <n v="1"/>
    <n v="456"/>
    <s v="English"/>
    <s v="USA"/>
    <s v="PG"/>
    <x v="56"/>
    <n v="2003"/>
    <x v="135"/>
    <n v="3.8"/>
    <n v="946"/>
    <x v="261"/>
    <n v="-7.8468853211009174E-2"/>
  </r>
  <r>
    <s v="Color"/>
    <x v="100"/>
    <n v="225"/>
    <n v="115"/>
    <n v="295"/>
    <n v="466"/>
    <x v="41"/>
    <n v="10000"/>
    <n v="144795350"/>
    <x v="116"/>
    <x v="13"/>
    <x v="262"/>
    <n v="387632"/>
    <n v="12068"/>
    <x v="231"/>
    <n v="1"/>
    <n v="789"/>
    <s v="English"/>
    <s v="USA"/>
    <s v="PG-13"/>
    <x v="39"/>
    <n v="2004"/>
    <x v="31"/>
    <n v="7.1"/>
    <n v="0"/>
    <x v="262"/>
    <n v="0.20662791666666666"/>
  </r>
  <r>
    <s v="Color"/>
    <x v="17"/>
    <n v="239"/>
    <n v="194"/>
    <n v="0"/>
    <n v="195"/>
    <x v="1"/>
    <n v="14000"/>
    <n v="47396698"/>
    <x v="74"/>
    <x v="21"/>
    <x v="263"/>
    <n v="217373"/>
    <n v="19600"/>
    <x v="232"/>
    <n v="1"/>
    <n v="942"/>
    <s v="English"/>
    <s v="USA"/>
    <s v="R"/>
    <x v="37"/>
    <n v="2005"/>
    <x v="1"/>
    <n v="7.2"/>
    <n v="0"/>
    <x v="263"/>
    <n v="-0.63541001538461539"/>
  </r>
  <r>
    <s v="Color"/>
    <x v="93"/>
    <n v="101"/>
    <n v="84"/>
    <n v="50"/>
    <n v="692"/>
    <x v="205"/>
    <n v="979"/>
    <n v="140015224"/>
    <x v="53"/>
    <x v="141"/>
    <x v="264"/>
    <n v="94172"/>
    <n v="3382"/>
    <x v="233"/>
    <n v="0"/>
    <n v="179"/>
    <s v="English"/>
    <s v="Germany"/>
    <s v="PG"/>
    <x v="57"/>
    <n v="1999"/>
    <x v="136"/>
    <n v="5.9"/>
    <n v="0"/>
    <x v="264"/>
    <n v="5.2746045112781956E-2"/>
  </r>
  <r>
    <s v="Color"/>
    <x v="154"/>
    <n v="228"/>
    <n v="97"/>
    <n v="63"/>
    <n v="525"/>
    <x v="206"/>
    <n v="852"/>
    <n v="104374107"/>
    <x v="117"/>
    <x v="142"/>
    <x v="265"/>
    <n v="89351"/>
    <n v="2480"/>
    <x v="234"/>
    <n v="0"/>
    <n v="214"/>
    <s v="English"/>
    <s v="USA"/>
    <s v="G"/>
    <x v="20"/>
    <n v="2009"/>
    <x v="137"/>
    <n v="7.1"/>
    <n v="5000"/>
    <x v="265"/>
    <n v="-5.9608857142857139E-3"/>
  </r>
  <r>
    <s v="Color"/>
    <x v="17"/>
    <n v="568"/>
    <n v="151"/>
    <n v="0"/>
    <n v="372"/>
    <x v="207"/>
    <n v="13000"/>
    <n v="228430993"/>
    <x v="45"/>
    <x v="104"/>
    <x v="266"/>
    <n v="472488"/>
    <n v="14831"/>
    <x v="235"/>
    <n v="1"/>
    <n v="1023"/>
    <s v="English"/>
    <s v="USA"/>
    <s v="PG-13"/>
    <x v="58"/>
    <n v="2015"/>
    <x v="138"/>
    <n v="8.1"/>
    <n v="153000"/>
    <x v="266"/>
    <n v="1.115101787037037"/>
  </r>
  <r>
    <s v="Color"/>
    <x v="26"/>
    <n v="257"/>
    <n v="136"/>
    <n v="0"/>
    <n v="3000"/>
    <x v="123"/>
    <n v="19000"/>
    <n v="35799026"/>
    <x v="118"/>
    <x v="57"/>
    <x v="267"/>
    <n v="263329"/>
    <n v="34839"/>
    <x v="86"/>
    <n v="1"/>
    <n v="899"/>
    <s v="English"/>
    <s v="USA"/>
    <s v="PG-13"/>
    <x v="59"/>
    <n v="2005"/>
    <x v="45"/>
    <n v="6.9"/>
    <n v="0"/>
    <x v="267"/>
    <n v="-0.71588074603174601"/>
  </r>
  <r>
    <s v="Color"/>
    <x v="155"/>
    <n v="62"/>
    <n v="104"/>
    <n v="23"/>
    <n v="591"/>
    <x v="208"/>
    <n v="752"/>
    <n v="6712451"/>
    <x v="119"/>
    <x v="143"/>
    <x v="268"/>
    <n v="4102"/>
    <n v="3133"/>
    <x v="72"/>
    <n v="0"/>
    <n v="89"/>
    <s v="English"/>
    <s v="New Line"/>
    <s v="R"/>
    <x v="60"/>
    <n v="2001"/>
    <x v="139"/>
    <n v="4.4000000000000004"/>
    <n v="53"/>
    <x v="268"/>
    <n v="-0.92541721111111108"/>
  </r>
  <r>
    <s v="Color"/>
    <x v="156"/>
    <n v="175"/>
    <n v="127"/>
    <n v="57"/>
    <n v="3000"/>
    <x v="94"/>
    <n v="12000"/>
    <n v="101643008"/>
    <x v="22"/>
    <x v="72"/>
    <x v="269"/>
    <n v="218341"/>
    <n v="29069"/>
    <x v="236"/>
    <n v="1"/>
    <n v="498"/>
    <s v="English"/>
    <s v="USA"/>
    <s v="PG-13"/>
    <x v="60"/>
    <n v="2000"/>
    <x v="5"/>
    <n v="6.5"/>
    <n v="0"/>
    <x v="269"/>
    <n v="0.12936675555555555"/>
  </r>
  <r>
    <s v="Color"/>
    <x v="17"/>
    <n v="265"/>
    <n v="171"/>
    <n v="0"/>
    <n v="695"/>
    <x v="209"/>
    <n v="3000"/>
    <n v="187670866"/>
    <x v="120"/>
    <x v="144"/>
    <x v="270"/>
    <n v="982637"/>
    <n v="6521"/>
    <x v="237"/>
    <n v="0"/>
    <n v="2368"/>
    <s v="English"/>
    <s v="USA"/>
    <s v="R"/>
    <x v="45"/>
    <n v="2000"/>
    <x v="140"/>
    <n v="8.5"/>
    <n v="21000"/>
    <x v="270"/>
    <n v="0.82204724271844665"/>
  </r>
  <r>
    <s v="Color"/>
    <x v="37"/>
    <n v="252"/>
    <n v="145"/>
    <n v="14000"/>
    <n v="533"/>
    <x v="210"/>
    <n v="10000"/>
    <n v="132014112"/>
    <x v="116"/>
    <x v="54"/>
    <x v="271"/>
    <n v="399651"/>
    <n v="12546"/>
    <x v="238"/>
    <n v="0"/>
    <n v="1331"/>
    <s v="English"/>
    <s v="USA"/>
    <s v="PG-13"/>
    <x v="61"/>
    <n v="2002"/>
    <x v="141"/>
    <n v="7.7"/>
    <n v="0"/>
    <x v="271"/>
    <n v="0.29425600000000002"/>
  </r>
  <r>
    <s v="Color"/>
    <x v="120"/>
    <n v="232"/>
    <n v="174"/>
    <n v="0"/>
    <n v="9000"/>
    <x v="211"/>
    <n v="11000"/>
    <n v="261970615"/>
    <x v="7"/>
    <x v="108"/>
    <x v="272"/>
    <n v="387616"/>
    <n v="35672"/>
    <x v="239"/>
    <n v="1"/>
    <n v="858"/>
    <s v="English"/>
    <s v="UK"/>
    <s v="PG"/>
    <x v="31"/>
    <n v="2002"/>
    <x v="9"/>
    <n v="7.4"/>
    <n v="0"/>
    <x v="272"/>
    <n v="1.6197061500000001"/>
  </r>
  <r>
    <s v=" Black and White"/>
    <x v="29"/>
    <n v="400"/>
    <n v="144"/>
    <n v="258"/>
    <n v="834"/>
    <x v="212"/>
    <n v="6000"/>
    <n v="167007184"/>
    <x v="2"/>
    <x v="136"/>
    <x v="273"/>
    <n v="470483"/>
    <n v="9125"/>
    <x v="240"/>
    <n v="1"/>
    <n v="2301"/>
    <s v="English"/>
    <s v="UK"/>
    <s v="PG-13"/>
    <x v="15"/>
    <n v="2006"/>
    <x v="29"/>
    <n v="8"/>
    <n v="0"/>
    <x v="273"/>
    <n v="0.11338122666666667"/>
  </r>
  <r>
    <s v="Color"/>
    <x v="23"/>
    <n v="230"/>
    <n v="119"/>
    <n v="13000"/>
    <n v="567"/>
    <x v="213"/>
    <n v="1000"/>
    <n v="180011740"/>
    <x v="17"/>
    <x v="145"/>
    <x v="274"/>
    <n v="177725"/>
    <n v="2776"/>
    <x v="241"/>
    <n v="0"/>
    <n v="1368"/>
    <s v="English"/>
    <s v="USA"/>
    <s v="PG-13"/>
    <x v="31"/>
    <n v="2001"/>
    <x v="142"/>
    <n v="5.7"/>
    <n v="0"/>
    <x v="274"/>
    <n v="0.80011739999999998"/>
  </r>
  <r>
    <s v="Color"/>
    <x v="0"/>
    <n v="210"/>
    <n v="153"/>
    <n v="0"/>
    <n v="539"/>
    <x v="214"/>
    <n v="780"/>
    <n v="204843350"/>
    <x v="44"/>
    <x v="146"/>
    <x v="275"/>
    <n v="744891"/>
    <n v="2829"/>
    <x v="242"/>
    <n v="0"/>
    <n v="983"/>
    <s v="English"/>
    <s v="USA"/>
    <s v="R"/>
    <x v="61"/>
    <n v="1991"/>
    <x v="143"/>
    <n v="8.5"/>
    <n v="13000"/>
    <x v="275"/>
    <n v="1.0082681372549021"/>
  </r>
  <r>
    <s v="Color"/>
    <x v="152"/>
    <n v="357"/>
    <n v="140"/>
    <n v="0"/>
    <n v="1000"/>
    <x v="3"/>
    <n v="40000"/>
    <n v="97030725"/>
    <x v="121"/>
    <x v="1"/>
    <x v="276"/>
    <n v="230931"/>
    <n v="64599"/>
    <x v="15"/>
    <n v="1"/>
    <n v="585"/>
    <s v="English"/>
    <s v="USA"/>
    <s v="R"/>
    <x v="31"/>
    <n v="2009"/>
    <x v="3"/>
    <n v="7"/>
    <n v="0"/>
    <x v="276"/>
    <n v="-2.969275E-2"/>
  </r>
  <r>
    <s v="Color"/>
    <x v="17"/>
    <n v="300"/>
    <n v="176"/>
    <n v="0"/>
    <n v="561"/>
    <x v="215"/>
    <n v="18000"/>
    <n v="130127620"/>
    <x v="122"/>
    <x v="147"/>
    <x v="277"/>
    <n v="324671"/>
    <n v="20354"/>
    <x v="243"/>
    <n v="0"/>
    <n v="458"/>
    <s v="English"/>
    <s v="USA"/>
    <s v="R"/>
    <x v="31"/>
    <n v="2007"/>
    <x v="144"/>
    <n v="7.8"/>
    <n v="0"/>
    <x v="277"/>
    <n v="0.30127619999999999"/>
  </r>
  <r>
    <s v="Color"/>
    <x v="0"/>
    <n v="94"/>
    <n v="141"/>
    <n v="0"/>
    <n v="618"/>
    <x v="216"/>
    <n v="2000"/>
    <n v="146282411"/>
    <x v="123"/>
    <x v="148"/>
    <x v="278"/>
    <n v="190439"/>
    <n v="4528"/>
    <x v="244"/>
    <n v="0"/>
    <n v="351"/>
    <s v="English"/>
    <s v="USA"/>
    <s v="R"/>
    <x v="49"/>
    <n v="1994"/>
    <x v="29"/>
    <n v="7.2"/>
    <n v="0"/>
    <x v="278"/>
    <n v="0.27202096521739133"/>
  </r>
  <r>
    <s v="Color"/>
    <x v="157"/>
    <n v="267"/>
    <n v="106"/>
    <n v="12000"/>
    <n v="385"/>
    <x v="217"/>
    <n v="18000"/>
    <n v="65452312"/>
    <x v="22"/>
    <x v="147"/>
    <x v="279"/>
    <n v="149998"/>
    <n v="19906"/>
    <x v="245"/>
    <n v="1"/>
    <n v="285"/>
    <s v="English"/>
    <s v="USA"/>
    <s v="R"/>
    <x v="31"/>
    <n v="2009"/>
    <x v="145"/>
    <n v="6.4"/>
    <n v="0"/>
    <x v="279"/>
    <n v="-0.34547687999999999"/>
  </r>
  <r>
    <s v="Color"/>
    <x v="158"/>
    <n v="180"/>
    <n v="98"/>
    <n v="80"/>
    <n v="708"/>
    <x v="218"/>
    <n v="22000"/>
    <n v="148383780"/>
    <x v="119"/>
    <x v="149"/>
    <x v="280"/>
    <n v="85531"/>
    <n v="24082"/>
    <x v="246"/>
    <n v="10"/>
    <n v="152"/>
    <s v="English"/>
    <s v="USA"/>
    <s v="PG-13"/>
    <x v="31"/>
    <n v="2010"/>
    <x v="146"/>
    <n v="5.5"/>
    <n v="0"/>
    <x v="280"/>
    <n v="0.48383779999999998"/>
  </r>
  <r>
    <s v="Color"/>
    <x v="159"/>
    <n v="265"/>
    <n v="116"/>
    <n v="285"/>
    <n v="107"/>
    <x v="219"/>
    <n v="12000"/>
    <n v="119219978"/>
    <x v="124"/>
    <x v="131"/>
    <x v="281"/>
    <n v="189806"/>
    <n v="20233"/>
    <x v="247"/>
    <n v="2"/>
    <n v="316"/>
    <s v="English"/>
    <s v="USA"/>
    <s v="PG-13"/>
    <x v="31"/>
    <n v="2010"/>
    <x v="128"/>
    <n v="6.7"/>
    <n v="16000"/>
    <x v="281"/>
    <n v="0.19219977999999999"/>
  </r>
  <r>
    <s v="Color"/>
    <x v="160"/>
    <n v="81"/>
    <n v="115"/>
    <n v="55"/>
    <n v="383"/>
    <x v="220"/>
    <n v="1000"/>
    <n v="101228120"/>
    <x v="125"/>
    <x v="150"/>
    <x v="282"/>
    <n v="84424"/>
    <n v="3454"/>
    <x v="248"/>
    <n v="1"/>
    <n v="131"/>
    <s v="English"/>
    <s v="USA"/>
    <s v="R"/>
    <x v="31"/>
    <n v="1996"/>
    <x v="147"/>
    <n v="6.1"/>
    <n v="0"/>
    <x v="282"/>
    <n v="1.2281200000000001E-2"/>
  </r>
  <r>
    <s v="Color"/>
    <x v="161"/>
    <n v="765"/>
    <n v="165"/>
    <n v="16000"/>
    <n v="265"/>
    <x v="221"/>
    <n v="29000"/>
    <n v="162804648"/>
    <x v="126"/>
    <x v="19"/>
    <x v="283"/>
    <n v="955174"/>
    <n v="40978"/>
    <x v="190"/>
    <n v="1"/>
    <n v="1193"/>
    <s v="English"/>
    <s v="USA"/>
    <s v="R"/>
    <x v="31"/>
    <n v="2012"/>
    <x v="5"/>
    <n v="8.5"/>
    <n v="199000"/>
    <x v="283"/>
    <n v="0.62804647999999996"/>
  </r>
  <r>
    <s v="Color"/>
    <x v="162"/>
    <n v="80"/>
    <n v="91"/>
    <n v="21"/>
    <n v="542"/>
    <x v="222"/>
    <n v="2000"/>
    <n v="100117603"/>
    <x v="127"/>
    <x v="118"/>
    <x v="284"/>
    <n v="102933"/>
    <n v="4842"/>
    <x v="249"/>
    <n v="0"/>
    <n v="230"/>
    <s v="English"/>
    <s v="USA"/>
    <s v="G"/>
    <x v="31"/>
    <n v="1996"/>
    <x v="148"/>
    <n v="6.9"/>
    <n v="0"/>
    <x v="284"/>
    <n v="1.17603E-3"/>
  </r>
  <r>
    <s v="Color"/>
    <x v="163"/>
    <n v="141"/>
    <n v="78"/>
    <n v="10"/>
    <n v="253"/>
    <x v="223"/>
    <n v="558"/>
    <n v="89296573"/>
    <x v="20"/>
    <x v="151"/>
    <x v="285"/>
    <n v="128285"/>
    <n v="2039"/>
    <x v="250"/>
    <n v="1"/>
    <n v="297"/>
    <s v="English"/>
    <s v="USA"/>
    <s v="G"/>
    <x v="31"/>
    <n v="2000"/>
    <x v="149"/>
    <n v="7.3"/>
    <n v="0"/>
    <x v="285"/>
    <n v="-0.10703427"/>
  </r>
  <r>
    <s v="Color"/>
    <x v="164"/>
    <n v="383"/>
    <n v="103"/>
    <n v="165"/>
    <n v="13000"/>
    <x v="224"/>
    <n v="26000"/>
    <n v="85017401"/>
    <x v="2"/>
    <x v="34"/>
    <x v="286"/>
    <n v="246803"/>
    <n v="57881"/>
    <x v="251"/>
    <n v="3"/>
    <n v="474"/>
    <s v="English"/>
    <s v="USA"/>
    <s v="R"/>
    <x v="62"/>
    <n v="2012"/>
    <x v="42"/>
    <n v="6.7"/>
    <n v="108000"/>
    <x v="286"/>
    <n v="-7.5897815217391307E-2"/>
  </r>
  <r>
    <s v="Color"/>
    <x v="67"/>
    <n v="193"/>
    <n v="131"/>
    <n v="226"/>
    <n v="341"/>
    <x v="225"/>
    <n v="12000"/>
    <n v="173005002"/>
    <x v="128"/>
    <x v="72"/>
    <x v="287"/>
    <n v="255447"/>
    <n v="13679"/>
    <x v="252"/>
    <n v="0"/>
    <n v="692"/>
    <s v="English"/>
    <s v="USA"/>
    <s v="PG"/>
    <x v="31"/>
    <n v="2004"/>
    <x v="150"/>
    <n v="6.9"/>
    <n v="0"/>
    <x v="287"/>
    <n v="0.73005001999999997"/>
  </r>
  <r>
    <s v=" Black and White"/>
    <x v="165"/>
    <n v="170"/>
    <n v="104"/>
    <n v="14"/>
    <n v="203"/>
    <x v="226"/>
    <n v="3000"/>
    <n v="75030163"/>
    <x v="10"/>
    <x v="144"/>
    <x v="288"/>
    <n v="108076"/>
    <n v="4487"/>
    <x v="253"/>
    <n v="0"/>
    <n v="1690"/>
    <s v="English"/>
    <s v="USA"/>
    <s v="PG"/>
    <x v="31"/>
    <n v="2006"/>
    <x v="151"/>
    <n v="5.0999999999999996"/>
    <n v="0"/>
    <x v="288"/>
    <n v="-0.24969837"/>
  </r>
  <r>
    <s v="Color"/>
    <x v="166"/>
    <n v="333"/>
    <n v="101"/>
    <n v="0"/>
    <n v="279"/>
    <x v="227"/>
    <n v="925"/>
    <n v="77222184"/>
    <x v="36"/>
    <x v="152"/>
    <x v="289"/>
    <n v="87677"/>
    <n v="1738"/>
    <x v="254"/>
    <n v="0"/>
    <n v="388"/>
    <s v="English"/>
    <s v="Germany"/>
    <s v="PG"/>
    <x v="31"/>
    <n v="2009"/>
    <x v="40"/>
    <n v="6.8"/>
    <n v="11000"/>
    <x v="289"/>
    <n v="-0.22777816000000001"/>
  </r>
  <r>
    <s v="Color"/>
    <x v="92"/>
    <n v="256"/>
    <n v="111"/>
    <n v="456"/>
    <n v="394"/>
    <x v="118"/>
    <n v="20000"/>
    <n v="34964818"/>
    <x v="14"/>
    <x v="24"/>
    <x v="140"/>
    <n v="39956"/>
    <n v="21393"/>
    <x v="126"/>
    <n v="4"/>
    <n v="186"/>
    <s v="English"/>
    <s v="USA"/>
    <s v="PG"/>
    <x v="15"/>
    <n v="2015"/>
    <x v="82"/>
    <n v="5.8"/>
    <n v="24000"/>
    <x v="140"/>
    <n v="-0.76690121333333339"/>
  </r>
  <r>
    <s v="Color"/>
    <x v="167"/>
    <n v="203"/>
    <n v="102"/>
    <n v="77"/>
    <n v="120"/>
    <x v="228"/>
    <n v="14000"/>
    <n v="107515297"/>
    <x v="43"/>
    <x v="153"/>
    <x v="290"/>
    <n v="85833"/>
    <n v="14552"/>
    <x v="255"/>
    <n v="2"/>
    <n v="113"/>
    <s v="English"/>
    <s v="USA"/>
    <s v="PG"/>
    <x v="31"/>
    <n v="2013"/>
    <x v="152"/>
    <n v="6.7"/>
    <n v="17000"/>
    <x v="290"/>
    <n v="7.5152969999999999E-2"/>
  </r>
  <r>
    <s v="Color"/>
    <x v="168"/>
    <n v="321"/>
    <n v="103"/>
    <n v="207"/>
    <n v="3000"/>
    <x v="94"/>
    <n v="40000"/>
    <n v="67631157"/>
    <x v="129"/>
    <x v="1"/>
    <x v="291"/>
    <n v="176598"/>
    <n v="55175"/>
    <x v="256"/>
    <n v="0"/>
    <n v="374"/>
    <s v="English"/>
    <s v="USA"/>
    <s v="PG-13"/>
    <x v="31"/>
    <n v="2010"/>
    <x v="5"/>
    <n v="6"/>
    <n v="25000"/>
    <x v="291"/>
    <n v="-0.32368843000000003"/>
  </r>
  <r>
    <s v="Color"/>
    <x v="169"/>
    <n v="174"/>
    <n v="121"/>
    <n v="0"/>
    <n v="595"/>
    <x v="229"/>
    <n v="1000"/>
    <n v="66862068"/>
    <x v="130"/>
    <x v="0"/>
    <x v="292"/>
    <n v="89509"/>
    <n v="3903"/>
    <x v="257"/>
    <n v="0"/>
    <n v="524"/>
    <s v="English"/>
    <s v="USA"/>
    <s v="R"/>
    <x v="63"/>
    <n v="1999"/>
    <x v="29"/>
    <n v="5.7"/>
    <n v="2000"/>
    <x v="292"/>
    <n v="-0.19443291566265061"/>
  </r>
  <r>
    <s v="Color"/>
    <x v="99"/>
    <n v="166"/>
    <n v="143"/>
    <n v="380"/>
    <n v="452"/>
    <x v="131"/>
    <n v="29000"/>
    <n v="57366262"/>
    <x v="131"/>
    <x v="19"/>
    <x v="293"/>
    <n v="400292"/>
    <n v="33160"/>
    <x v="258"/>
    <n v="0"/>
    <n v="657"/>
    <s v="English"/>
    <s v="Germany"/>
    <s v="R"/>
    <x v="31"/>
    <n v="2006"/>
    <x v="12"/>
    <n v="8"/>
    <n v="14000"/>
    <x v="293"/>
    <n v="-0.42633737999999999"/>
  </r>
  <r>
    <s v="Color"/>
    <x v="46"/>
    <n v="606"/>
    <n v="240"/>
    <n v="17000"/>
    <n v="4000"/>
    <x v="230"/>
    <n v="29000"/>
    <n v="116866727"/>
    <x v="132"/>
    <x v="19"/>
    <x v="294"/>
    <n v="780588"/>
    <n v="46057"/>
    <x v="62"/>
    <n v="3"/>
    <n v="1138"/>
    <s v="English"/>
    <s v="USA"/>
    <s v="R"/>
    <x v="31"/>
    <n v="2013"/>
    <x v="5"/>
    <n v="8.1999999999999993"/>
    <n v="138000"/>
    <x v="294"/>
    <n v="0.16866727000000001"/>
  </r>
  <r>
    <s v="Color"/>
    <x v="127"/>
    <n v="144"/>
    <n v="121"/>
    <n v="541"/>
    <n v="680"/>
    <x v="231"/>
    <n v="920"/>
    <n v="184031112"/>
    <x v="1"/>
    <x v="114"/>
    <x v="295"/>
    <n v="190786"/>
    <n v="2880"/>
    <x v="259"/>
    <n v="4"/>
    <n v="539"/>
    <s v="English"/>
    <s v="USA"/>
    <s v="PG-13"/>
    <x v="31"/>
    <n v="1995"/>
    <x v="153"/>
    <n v="5.4"/>
    <n v="0"/>
    <x v="295"/>
    <n v="0.84031111999999997"/>
  </r>
  <r>
    <s v="Color"/>
    <x v="124"/>
    <n v="192"/>
    <n v="129"/>
    <n v="719"/>
    <n v="423"/>
    <x v="232"/>
    <n v="660"/>
    <n v="54700065"/>
    <x v="133"/>
    <x v="154"/>
    <x v="296"/>
    <n v="221521"/>
    <n v="2031"/>
    <x v="260"/>
    <n v="0"/>
    <n v="1049"/>
    <s v="English"/>
    <s v="USA"/>
    <s v="R"/>
    <x v="20"/>
    <n v="1997"/>
    <x v="154"/>
    <n v="7.2"/>
    <n v="0"/>
    <x v="296"/>
    <n v="-0.479047"/>
  </r>
  <r>
    <s v="Color"/>
    <x v="170"/>
    <n v="511"/>
    <n v="172"/>
    <n v="670"/>
    <n v="1000"/>
    <x v="233"/>
    <n v="15000"/>
    <n v="27098580"/>
    <x v="134"/>
    <x v="32"/>
    <x v="297"/>
    <n v="284825"/>
    <n v="22686"/>
    <x v="48"/>
    <n v="5"/>
    <n v="828"/>
    <s v="English"/>
    <s v="Germany"/>
    <s v="R"/>
    <x v="61"/>
    <n v="2012"/>
    <x v="1"/>
    <n v="7.5"/>
    <n v="124000"/>
    <x v="297"/>
    <n v="-0.73432764705882358"/>
  </r>
  <r>
    <s v="Color"/>
    <x v="9"/>
    <n v="188"/>
    <n v="101"/>
    <n v="0"/>
    <n v="577"/>
    <x v="234"/>
    <n v="2000"/>
    <n v="55673333"/>
    <x v="135"/>
    <x v="155"/>
    <x v="298"/>
    <n v="65785"/>
    <n v="4286"/>
    <x v="261"/>
    <n v="1"/>
    <n v="160"/>
    <s v="English"/>
    <s v="USA"/>
    <s v="PG"/>
    <x v="64"/>
    <n v="2010"/>
    <x v="155"/>
    <n v="7"/>
    <n v="16000"/>
    <x v="298"/>
    <n v="-0.30408333749999999"/>
  </r>
  <r>
    <s v="Color"/>
    <x v="171"/>
    <n v="212"/>
    <n v="87"/>
    <n v="26"/>
    <n v="566"/>
    <x v="235"/>
    <n v="827"/>
    <n v="40198710"/>
    <x v="136"/>
    <x v="156"/>
    <x v="299"/>
    <n v="87451"/>
    <n v="3144"/>
    <x v="262"/>
    <n v="0"/>
    <n v="660"/>
    <s v="English"/>
    <s v="USA"/>
    <s v="PG-13"/>
    <x v="31"/>
    <n v="2004"/>
    <x v="156"/>
    <n v="3.3"/>
    <n v="0"/>
    <x v="299"/>
    <n v="-0.59801289999999996"/>
  </r>
  <r>
    <s v="Color"/>
    <x v="24"/>
    <n v="245"/>
    <n v="101"/>
    <n v="420"/>
    <n v="467"/>
    <x v="236"/>
    <n v="12000"/>
    <n v="72660029"/>
    <x v="8"/>
    <x v="131"/>
    <x v="300"/>
    <n v="115687"/>
    <n v="16235"/>
    <x v="263"/>
    <n v="0"/>
    <n v="269"/>
    <s v="English"/>
    <s v="USA"/>
    <s v="PG-13"/>
    <x v="31"/>
    <n v="2014"/>
    <x v="12"/>
    <n v="6"/>
    <n v="21000"/>
    <x v="300"/>
    <n v="-0.27339971000000002"/>
  </r>
  <r>
    <s v="Color"/>
    <x v="154"/>
    <n v="127"/>
    <n v="95"/>
    <n v="63"/>
    <n v="720"/>
    <x v="120"/>
    <n v="23000"/>
    <n v="38120554"/>
    <x v="24"/>
    <x v="56"/>
    <x v="301"/>
    <n v="71527"/>
    <n v="26940"/>
    <x v="264"/>
    <n v="0"/>
    <n v="217"/>
    <s v="English"/>
    <s v="USA"/>
    <s v="PG"/>
    <x v="22"/>
    <n v="2002"/>
    <x v="83"/>
    <n v="7.1"/>
    <n v="0"/>
    <x v="301"/>
    <n v="-0.72771032857142859"/>
  </r>
  <r>
    <s v="Color"/>
    <x v="172"/>
    <n v="167"/>
    <n v="102"/>
    <n v="52"/>
    <n v="526"/>
    <x v="237"/>
    <n v="8000"/>
    <n v="49392095"/>
    <x v="137"/>
    <x v="157"/>
    <x v="302"/>
    <n v="52029"/>
    <n v="10552"/>
    <x v="265"/>
    <n v="1"/>
    <n v="224"/>
    <s v="English"/>
    <s v="USA"/>
    <s v="PG-13"/>
    <x v="31"/>
    <n v="2009"/>
    <x v="157"/>
    <n v="5.4"/>
    <n v="0"/>
    <x v="302"/>
    <n v="-0.50607904999999997"/>
  </r>
  <r>
    <s v="Color"/>
    <x v="173"/>
    <n v="320"/>
    <n v="131"/>
    <n v="385"/>
    <n v="11000"/>
    <x v="224"/>
    <n v="26000"/>
    <n v="39292022"/>
    <x v="2"/>
    <x v="34"/>
    <x v="303"/>
    <n v="127258"/>
    <n v="52610"/>
    <x v="266"/>
    <n v="15"/>
    <n v="351"/>
    <s v="English"/>
    <s v="USA"/>
    <s v="PG-13"/>
    <x v="60"/>
    <n v="2014"/>
    <x v="42"/>
    <n v="6.1"/>
    <n v="56000"/>
    <x v="303"/>
    <n v="-0.5634219777777778"/>
  </r>
  <r>
    <s v="Color"/>
    <x v="174"/>
    <n v="163"/>
    <n v="114"/>
    <n v="19"/>
    <n v="848"/>
    <x v="108"/>
    <n v="1000"/>
    <n v="28772222"/>
    <x v="138"/>
    <x v="158"/>
    <x v="304"/>
    <n v="33953"/>
    <n v="3962"/>
    <x v="147"/>
    <n v="1"/>
    <n v="163"/>
    <s v="English"/>
    <s v="USA"/>
    <s v="PG-13"/>
    <x v="20"/>
    <n v="2015"/>
    <x v="76"/>
    <n v="5.3"/>
    <n v="37000"/>
    <x v="304"/>
    <n v="-0.72597883809523811"/>
  </r>
  <r>
    <s v="Color"/>
    <x v="175"/>
    <n v="78"/>
    <n v="94"/>
    <n v="6"/>
    <n v="227"/>
    <x v="238"/>
    <n v="490"/>
    <n v="17010646"/>
    <x v="34"/>
    <x v="159"/>
    <x v="305"/>
    <n v="40751"/>
    <n v="1195"/>
    <x v="267"/>
    <n v="0"/>
    <n v="239"/>
    <s v="English"/>
    <s v="USA"/>
    <s v="PG"/>
    <x v="65"/>
    <n v="2005"/>
    <x v="158"/>
    <n v="2.2000000000000002"/>
    <n v="881"/>
    <x v="305"/>
    <n v="-0.79749230952380956"/>
  </r>
  <r>
    <s v="Color"/>
    <x v="80"/>
    <n v="289"/>
    <n v="122"/>
    <n v="2000"/>
    <n v="571"/>
    <x v="239"/>
    <n v="26000"/>
    <n v="24985612"/>
    <x v="139"/>
    <x v="7"/>
    <x v="306"/>
    <n v="71782"/>
    <n v="28328"/>
    <x v="268"/>
    <n v="0"/>
    <n v="161"/>
    <s v="English"/>
    <s v="USA"/>
    <s v="PG-13"/>
    <x v="31"/>
    <n v="2015"/>
    <x v="159"/>
    <n v="7"/>
    <n v="27000"/>
    <x v="306"/>
    <n v="-0.75014387999999999"/>
  </r>
  <r>
    <s v="Color"/>
    <x v="176"/>
    <n v="66"/>
    <n v="95"/>
    <n v="31"/>
    <n v="683"/>
    <x v="240"/>
    <n v="3000"/>
    <n v="4411102"/>
    <x v="140"/>
    <x v="160"/>
    <x v="307"/>
    <n v="20295"/>
    <n v="6161"/>
    <x v="269"/>
    <n v="1"/>
    <n v="164"/>
    <s v="English"/>
    <s v="USA"/>
    <s v="PG-13"/>
    <x v="31"/>
    <n v="2002"/>
    <x v="160"/>
    <n v="3.8"/>
    <n v="416"/>
    <x v="307"/>
    <n v="-0.95588898"/>
  </r>
  <r>
    <s v="Color"/>
    <x v="111"/>
    <n v="266"/>
    <n v="115"/>
    <n v="521"/>
    <n v="95"/>
    <x v="241"/>
    <n v="13000"/>
    <n v="35024475"/>
    <x v="141"/>
    <x v="104"/>
    <x v="308"/>
    <n v="110364"/>
    <n v="13761"/>
    <x v="270"/>
    <n v="1"/>
    <n v="261"/>
    <s v="English"/>
    <s v="France"/>
    <s v="R"/>
    <x v="31"/>
    <n v="2010"/>
    <x v="161"/>
    <n v="6.9"/>
    <n v="0"/>
    <x v="308"/>
    <n v="-0.64975525000000001"/>
  </r>
  <r>
    <s v="Color"/>
    <x v="177"/>
    <n v="208"/>
    <n v="88"/>
    <n v="20"/>
    <n v="36"/>
    <x v="242"/>
    <n v="144"/>
    <n v="130174897"/>
    <x v="28"/>
    <x v="161"/>
    <x v="309"/>
    <n v="27918"/>
    <n v="309"/>
    <x v="271"/>
    <n v="0"/>
    <n v="155"/>
    <s v="English"/>
    <s v="USA"/>
    <s v="G"/>
    <x v="66"/>
    <n v="2015"/>
    <x v="162"/>
    <n v="7.2"/>
    <n v="33000"/>
    <x v="309"/>
    <n v="0.31489794949494948"/>
  </r>
  <r>
    <s v="Color"/>
    <x v="178"/>
    <n v="97"/>
    <n v="110"/>
    <n v="342"/>
    <n v="393"/>
    <x v="243"/>
    <n v="623"/>
    <n v="10200000"/>
    <x v="142"/>
    <x v="162"/>
    <x v="310"/>
    <n v="18697"/>
    <n v="1722"/>
    <x v="272"/>
    <n v="0"/>
    <n v="263"/>
    <s v="English"/>
    <s v="USA"/>
    <s v="PG"/>
    <x v="67"/>
    <n v="1997"/>
    <x v="163"/>
    <n v="7.3"/>
    <n v="578"/>
    <x v="310"/>
    <n v="0.02"/>
  </r>
  <r>
    <s v="Color"/>
    <x v="52"/>
    <n v="202"/>
    <n v="130"/>
    <n v="208"/>
    <n v="591"/>
    <x v="61"/>
    <n v="12000"/>
    <n v="202007640"/>
    <x v="143"/>
    <x v="131"/>
    <x v="311"/>
    <n v="248045"/>
    <n v="15972"/>
    <x v="273"/>
    <n v="5"/>
    <n v="890"/>
    <s v="English"/>
    <s v="USA"/>
    <s v="PG-13"/>
    <x v="68"/>
    <n v="2001"/>
    <x v="12"/>
    <n v="6.3"/>
    <n v="0"/>
    <x v="311"/>
    <n v="1.0613024489795919"/>
  </r>
  <r>
    <s v="Color"/>
    <x v="46"/>
    <n v="233"/>
    <n v="216"/>
    <n v="17000"/>
    <n v="1000"/>
    <x v="97"/>
    <n v="29000"/>
    <n v="77679638"/>
    <x v="144"/>
    <x v="19"/>
    <x v="312"/>
    <n v="314033"/>
    <n v="47657"/>
    <x v="48"/>
    <n v="3"/>
    <n v="1166"/>
    <s v="English"/>
    <s v="USA"/>
    <s v="R"/>
    <x v="31"/>
    <n v="2002"/>
    <x v="19"/>
    <n v="7.5"/>
    <n v="0"/>
    <x v="312"/>
    <n v="-0.22320361999999999"/>
  </r>
  <r>
    <s v="Color"/>
    <x v="179"/>
    <n v="136"/>
    <n v="146"/>
    <n v="611"/>
    <n v="28"/>
    <x v="244"/>
    <n v="23000"/>
    <n v="9213"/>
    <x v="145"/>
    <x v="33"/>
    <x v="313"/>
    <n v="38690"/>
    <n v="23240"/>
    <x v="274"/>
    <n v="2"/>
    <n v="130"/>
    <s v="Mandarin"/>
    <s v="China"/>
    <s v="R"/>
    <x v="69"/>
    <n v="2011"/>
    <x v="164"/>
    <n v="7.6"/>
    <n v="13000"/>
    <x v="313"/>
    <n v="-0.99990198936170216"/>
  </r>
  <r>
    <s v="Color"/>
    <x v="180"/>
    <n v="154"/>
    <n v="85"/>
    <n v="9"/>
    <n v="970"/>
    <x v="245"/>
    <n v="12000"/>
    <n v="58867694"/>
    <x v="146"/>
    <x v="29"/>
    <x v="314"/>
    <n v="54077"/>
    <n v="25590"/>
    <x v="275"/>
    <n v="0"/>
    <n v="112"/>
    <s v="English"/>
    <s v="USA"/>
    <s v="PG"/>
    <x v="31"/>
    <n v="2007"/>
    <x v="5"/>
    <n v="6.8"/>
    <n v="0"/>
    <x v="314"/>
    <n v="-0.41132306000000002"/>
  </r>
  <r>
    <s v="Color"/>
    <x v="181"/>
    <n v="169"/>
    <n v="93"/>
    <n v="0"/>
    <n v="465"/>
    <x v="246"/>
    <n v="11000"/>
    <n v="59475623"/>
    <x v="147"/>
    <x v="163"/>
    <x v="315"/>
    <n v="49739"/>
    <n v="13748"/>
    <x v="276"/>
    <n v="1"/>
    <n v="407"/>
    <s v="English"/>
    <s v="USA"/>
    <s v="PG-13"/>
    <x v="60"/>
    <n v="2004"/>
    <x v="11"/>
    <n v="5.2"/>
    <n v="0"/>
    <x v="315"/>
    <n v="-0.33915974444444447"/>
  </r>
  <r>
    <s v="Color"/>
    <x v="17"/>
    <n v="200"/>
    <n v="152"/>
    <n v="0"/>
    <n v="557"/>
    <x v="247"/>
    <n v="2000"/>
    <n v="108638745"/>
    <x v="148"/>
    <x v="164"/>
    <x v="316"/>
    <n v="292022"/>
    <n v="4270"/>
    <x v="277"/>
    <n v="0"/>
    <n v="1103"/>
    <s v="English"/>
    <s v="USA"/>
    <s v="R"/>
    <x v="62"/>
    <n v="2001"/>
    <x v="165"/>
    <n v="7.7"/>
    <n v="10000"/>
    <x v="316"/>
    <n v="0.18085592391304348"/>
  </r>
  <r>
    <s v="Color"/>
    <x v="182"/>
    <n v="255"/>
    <n v="85"/>
    <n v="116"/>
    <n v="329"/>
    <x v="248"/>
    <n v="8000"/>
    <n v="86897182"/>
    <x v="149"/>
    <x v="157"/>
    <x v="317"/>
    <n v="106790"/>
    <n v="9271"/>
    <x v="278"/>
    <n v="0"/>
    <n v="177"/>
    <s v="English"/>
    <s v="USA"/>
    <s v="R"/>
    <x v="70"/>
    <n v="2012"/>
    <x v="166"/>
    <n v="6.2"/>
    <n v="18000"/>
    <x v="317"/>
    <n v="-8.5292821052631584E-2"/>
  </r>
  <r>
    <s v="Color"/>
    <x v="183"/>
    <n v="173"/>
    <n v="126"/>
    <n v="0"/>
    <n v="10000"/>
    <x v="249"/>
    <n v="14000"/>
    <n v="63540020"/>
    <x v="4"/>
    <x v="165"/>
    <x v="318"/>
    <n v="343274"/>
    <n v="39319"/>
    <x v="54"/>
    <n v="2"/>
    <n v="742"/>
    <s v="English"/>
    <s v="France"/>
    <s v="PG-13"/>
    <x v="54"/>
    <n v="1997"/>
    <x v="42"/>
    <n v="7.7"/>
    <n v="18000"/>
    <x v="318"/>
    <n v="-0.31677397849462363"/>
  </r>
  <r>
    <s v="Color"/>
    <x v="184"/>
    <n v="221"/>
    <n v="146"/>
    <n v="127"/>
    <n v="722"/>
    <x v="250"/>
    <n v="962"/>
    <n v="95328937"/>
    <x v="99"/>
    <x v="166"/>
    <x v="319"/>
    <n v="59581"/>
    <n v="4555"/>
    <x v="279"/>
    <n v="4"/>
    <n v="293"/>
    <s v="English"/>
    <s v="USA"/>
    <s v="R"/>
    <x v="31"/>
    <n v="2010"/>
    <x v="167"/>
    <n v="4.3"/>
    <n v="0"/>
    <x v="319"/>
    <n v="-4.6710630000000003E-2"/>
  </r>
  <r>
    <s v="Color"/>
    <x v="185"/>
    <n v="82"/>
    <n v="89"/>
    <n v="10"/>
    <n v="442"/>
    <x v="251"/>
    <n v="2000"/>
    <n v="50802661"/>
    <x v="150"/>
    <x v="167"/>
    <x v="320"/>
    <n v="58300"/>
    <n v="3372"/>
    <x v="280"/>
    <n v="1"/>
    <n v="139"/>
    <s v="English"/>
    <s v="USA"/>
    <s v="PG"/>
    <x v="70"/>
    <n v="2000"/>
    <x v="18"/>
    <n v="6.9"/>
    <n v="0"/>
    <x v="320"/>
    <n v="-0.46523514736842103"/>
  </r>
  <r>
    <s v="Color"/>
    <x v="177"/>
    <n v="233"/>
    <n v="88"/>
    <n v="20"/>
    <n v="916"/>
    <x v="252"/>
    <n v="22000"/>
    <n v="161317423"/>
    <x v="28"/>
    <x v="12"/>
    <x v="321"/>
    <n v="145321"/>
    <n v="25354"/>
    <x v="281"/>
    <n v="0"/>
    <n v="139"/>
    <s v="English"/>
    <s v="USA"/>
    <s v="PG"/>
    <x v="70"/>
    <n v="2012"/>
    <x v="29"/>
    <n v="6.6"/>
    <n v="14000"/>
    <x v="321"/>
    <n v="0.69807813684210529"/>
  </r>
  <r>
    <s v="Color"/>
    <x v="81"/>
    <n v="343"/>
    <n v="105"/>
    <n v="0"/>
    <n v="502"/>
    <x v="253"/>
    <n v="2000"/>
    <n v="201148159"/>
    <x v="151"/>
    <x v="168"/>
    <x v="322"/>
    <n v="103737"/>
    <n v="4671"/>
    <x v="116"/>
    <n v="1"/>
    <n v="322"/>
    <s v="English"/>
    <s v="USA"/>
    <s v="PG"/>
    <x v="70"/>
    <n v="2015"/>
    <x v="168"/>
    <n v="7"/>
    <n v="56000"/>
    <x v="322"/>
    <n v="1.1173490421052632"/>
  </r>
  <r>
    <s v="Color"/>
    <x v="15"/>
    <n v="308"/>
    <n v="135"/>
    <n v="0"/>
    <n v="310"/>
    <x v="254"/>
    <n v="873"/>
    <n v="43982842"/>
    <x v="152"/>
    <x v="169"/>
    <x v="323"/>
    <n v="125109"/>
    <n v="2370"/>
    <x v="53"/>
    <n v="1"/>
    <n v="593"/>
    <s v="English"/>
    <s v="USA"/>
    <s v="PG-13"/>
    <x v="46"/>
    <n v="2009"/>
    <x v="169"/>
    <n v="6.7"/>
    <n v="16000"/>
    <x v="323"/>
    <n v="-0.32334089230769231"/>
  </r>
  <r>
    <s v="Color"/>
    <x v="4"/>
    <n v="301"/>
    <n v="100"/>
    <n v="475"/>
    <n v="799"/>
    <x v="255"/>
    <n v="1000"/>
    <n v="380838870"/>
    <x v="28"/>
    <x v="170"/>
    <x v="324"/>
    <n v="692482"/>
    <n v="5641"/>
    <x v="209"/>
    <n v="0"/>
    <n v="866"/>
    <s v="English"/>
    <s v="USA"/>
    <s v="G"/>
    <x v="69"/>
    <n v="2003"/>
    <x v="170"/>
    <n v="8.1999999999999993"/>
    <n v="11000"/>
    <x v="324"/>
    <n v="3.051477340425532"/>
  </r>
  <r>
    <s v="Color"/>
    <x v="15"/>
    <n v="328"/>
    <n v="192"/>
    <n v="0"/>
    <n v="416"/>
    <x v="256"/>
    <n v="5000"/>
    <n v="377019252"/>
    <x v="37"/>
    <x v="171"/>
    <x v="325"/>
    <n v="1215718"/>
    <n v="6434"/>
    <x v="282"/>
    <n v="2"/>
    <n v="3189"/>
    <s v="English"/>
    <s v="USA"/>
    <s v="PG-13"/>
    <x v="69"/>
    <n v="2003"/>
    <x v="171"/>
    <n v="8.9"/>
    <n v="16000"/>
    <x v="325"/>
    <n v="3.0108431063829788"/>
  </r>
  <r>
    <s v="Color"/>
    <x v="15"/>
    <n v="294"/>
    <n v="172"/>
    <n v="0"/>
    <n v="857"/>
    <x v="1"/>
    <n v="16000"/>
    <n v="340478898"/>
    <x v="37"/>
    <x v="17"/>
    <x v="326"/>
    <n v="1100446"/>
    <n v="23052"/>
    <x v="227"/>
    <n v="1"/>
    <n v="2417"/>
    <s v="English"/>
    <s v="USA"/>
    <s v="PG-13"/>
    <x v="69"/>
    <n v="2002"/>
    <x v="1"/>
    <n v="8.6999999999999993"/>
    <n v="10000"/>
    <x v="326"/>
    <n v="2.6221159361702129"/>
  </r>
  <r>
    <s v="Color"/>
    <x v="186"/>
    <n v="175"/>
    <n v="102"/>
    <n v="44"/>
    <n v="766"/>
    <x v="131"/>
    <n v="12000"/>
    <n v="17176900"/>
    <x v="1"/>
    <x v="29"/>
    <x v="327"/>
    <n v="54501"/>
    <n v="17098"/>
    <x v="283"/>
    <n v="4"/>
    <n v="154"/>
    <s v="English"/>
    <s v="USA"/>
    <s v="PG-13"/>
    <x v="70"/>
    <n v="2014"/>
    <x v="12"/>
    <n v="5.5"/>
    <n v="16000"/>
    <x v="327"/>
    <n v="-0.81919052631578948"/>
  </r>
  <r>
    <s v="Color"/>
    <x v="164"/>
    <n v="199"/>
    <n v="100"/>
    <n v="165"/>
    <n v="240"/>
    <x v="257"/>
    <n v="11000"/>
    <n v="131144183"/>
    <x v="143"/>
    <x v="58"/>
    <x v="328"/>
    <n v="157016"/>
    <n v="12150"/>
    <x v="284"/>
    <n v="1"/>
    <n v="824"/>
    <s v="English"/>
    <s v="USA"/>
    <s v="PG-13"/>
    <x v="49"/>
    <n v="2001"/>
    <x v="33"/>
    <n v="5.7"/>
    <n v="0"/>
    <x v="328"/>
    <n v="0.14038419999999999"/>
  </r>
  <r>
    <s v="Color"/>
    <x v="187"/>
    <n v="355"/>
    <n v="119"/>
    <n v="0"/>
    <n v="968"/>
    <x v="63"/>
    <n v="40000"/>
    <n v="23014504"/>
    <x v="153"/>
    <x v="1"/>
    <x v="329"/>
    <n v="172707"/>
    <n v="54031"/>
    <x v="285"/>
    <n v="1"/>
    <n v="462"/>
    <s v="English"/>
    <s v="UK"/>
    <s v="PG-13"/>
    <x v="31"/>
    <n v="2014"/>
    <x v="5"/>
    <n v="6.3"/>
    <n v="37000"/>
    <x v="329"/>
    <n v="-0.76985495999999998"/>
  </r>
  <r>
    <s v="Color"/>
    <x v="86"/>
    <n v="198"/>
    <n v="92"/>
    <n v="394"/>
    <n v="527"/>
    <x v="258"/>
    <n v="693"/>
    <n v="181166115"/>
    <x v="17"/>
    <x v="172"/>
    <x v="330"/>
    <n v="219501"/>
    <n v="2574"/>
    <x v="286"/>
    <n v="0"/>
    <n v="1236"/>
    <s v="English"/>
    <s v="USA"/>
    <s v="PG-13"/>
    <x v="54"/>
    <n v="2001"/>
    <x v="172"/>
    <n v="5.9"/>
    <n v="0"/>
    <x v="330"/>
    <n v="0.94802274193548386"/>
  </r>
  <r>
    <s v="Color"/>
    <x v="188"/>
    <n v="529"/>
    <n v="105"/>
    <n v="81"/>
    <n v="779"/>
    <x v="259"/>
    <n v="11000"/>
    <n v="176740650"/>
    <x v="96"/>
    <x v="173"/>
    <x v="331"/>
    <n v="403836"/>
    <n v="13118"/>
    <x v="287"/>
    <n v="0"/>
    <n v="646"/>
    <s v="English"/>
    <s v="USA"/>
    <s v="PG-13"/>
    <x v="54"/>
    <n v="2011"/>
    <x v="29"/>
    <n v="7.6"/>
    <n v="47000"/>
    <x v="331"/>
    <n v="0.90043709677419359"/>
  </r>
  <r>
    <s v="Color"/>
    <x v="189"/>
    <n v="198"/>
    <n v="107"/>
    <n v="70"/>
    <n v="330"/>
    <x v="260"/>
    <n v="770"/>
    <n v="71148699"/>
    <x v="14"/>
    <x v="174"/>
    <x v="332"/>
    <n v="68935"/>
    <n v="1614"/>
    <x v="288"/>
    <n v="0"/>
    <n v="125"/>
    <s v="English"/>
    <s v="USA"/>
    <s v="PG"/>
    <x v="60"/>
    <n v="2008"/>
    <x v="173"/>
    <n v="6.6"/>
    <n v="0"/>
    <x v="332"/>
    <n v="-0.2094589"/>
  </r>
  <r>
    <s v="Color"/>
    <x v="190"/>
    <n v="412"/>
    <n v="101"/>
    <n v="212"/>
    <n v="476"/>
    <x v="261"/>
    <n v="13000"/>
    <n v="67344392"/>
    <x v="3"/>
    <x v="95"/>
    <x v="333"/>
    <n v="165618"/>
    <n v="15481"/>
    <x v="289"/>
    <n v="2"/>
    <n v="503"/>
    <s v="English"/>
    <s v="USA"/>
    <s v="R"/>
    <x v="62"/>
    <n v="2013"/>
    <x v="174"/>
    <n v="5.3"/>
    <n v="66000"/>
    <x v="333"/>
    <n v="-0.26799573913043478"/>
  </r>
  <r>
    <s v="Color"/>
    <x v="191"/>
    <n v="106"/>
    <n v="137"/>
    <n v="102"/>
    <n v="877"/>
    <x v="181"/>
    <n v="2000"/>
    <n v="22406362"/>
    <x v="154"/>
    <x v="175"/>
    <x v="334"/>
    <n v="16832"/>
    <n v="5780"/>
    <x v="164"/>
    <n v="0"/>
    <n v="267"/>
    <s v="English"/>
    <s v="USA"/>
    <s v="PG-13"/>
    <x v="55"/>
    <n v="2004"/>
    <x v="44"/>
    <n v="6"/>
    <n v="701"/>
    <x v="334"/>
    <n v="-0.79059474766355142"/>
  </r>
  <r>
    <s v="Color"/>
    <x v="58"/>
    <n v="283"/>
    <n v="115"/>
    <n v="663"/>
    <n v="55"/>
    <x v="262"/>
    <n v="1000"/>
    <n v="261437578"/>
    <x v="155"/>
    <x v="176"/>
    <x v="335"/>
    <n v="479166"/>
    <n v="1901"/>
    <x v="290"/>
    <n v="0"/>
    <n v="815"/>
    <s v="English"/>
    <s v="USA"/>
    <s v="PG"/>
    <x v="62"/>
    <n v="2004"/>
    <x v="175"/>
    <n v="8"/>
    <n v="0"/>
    <x v="335"/>
    <n v="1.8417128043478261"/>
  </r>
  <r>
    <s v="Color"/>
    <x v="192"/>
    <n v="61"/>
    <n v="124"/>
    <n v="212"/>
    <n v="810"/>
    <x v="263"/>
    <n v="1000"/>
    <n v="11000000"/>
    <x v="114"/>
    <x v="177"/>
    <x v="336"/>
    <n v="21102"/>
    <n v="3611"/>
    <x v="291"/>
    <n v="3"/>
    <n v="169"/>
    <s v="English"/>
    <s v="USA"/>
    <s v="PG-13"/>
    <x v="68"/>
    <n v="1995"/>
    <x v="176"/>
    <n v="5.6"/>
    <n v="1000"/>
    <x v="336"/>
    <n v="-0.88775510204081631"/>
  </r>
  <r>
    <s v="Color"/>
    <x v="120"/>
    <n v="217"/>
    <n v="118"/>
    <n v="0"/>
    <n v="1000"/>
    <x v="124"/>
    <n v="8000"/>
    <n v="88761720"/>
    <x v="14"/>
    <x v="178"/>
    <x v="337"/>
    <n v="141179"/>
    <n v="14024"/>
    <x v="106"/>
    <n v="0"/>
    <n v="419"/>
    <s v="English"/>
    <s v="UK"/>
    <s v="PG"/>
    <x v="70"/>
    <n v="2010"/>
    <x v="12"/>
    <n v="5.9"/>
    <n v="9000"/>
    <x v="337"/>
    <n v="-6.5666105263157901E-2"/>
  </r>
  <r>
    <s v="Color"/>
    <x v="14"/>
    <n v="175"/>
    <n v="98"/>
    <n v="188"/>
    <n v="602"/>
    <x v="264"/>
    <n v="10000"/>
    <n v="250147615"/>
    <x v="156"/>
    <x v="13"/>
    <x v="338"/>
    <n v="403014"/>
    <n v="12998"/>
    <x v="292"/>
    <n v="0"/>
    <n v="289"/>
    <s v="English"/>
    <s v="USA"/>
    <s v="PG-13"/>
    <x v="60"/>
    <n v="1997"/>
    <x v="111"/>
    <n v="7.3"/>
    <n v="0"/>
    <x v="338"/>
    <n v="1.7794179444444445"/>
  </r>
  <r>
    <s v="Color"/>
    <x v="28"/>
    <n v="191"/>
    <n v="82"/>
    <n v="487"/>
    <n v="967"/>
    <x v="36"/>
    <n v="15000"/>
    <n v="245823397"/>
    <x v="20"/>
    <x v="32"/>
    <x v="339"/>
    <n v="385871"/>
    <n v="21275"/>
    <x v="133"/>
    <n v="2"/>
    <n v="515"/>
    <s v="English"/>
    <s v="USA"/>
    <s v="G"/>
    <x v="60"/>
    <n v="1999"/>
    <x v="29"/>
    <n v="7.9"/>
    <n v="0"/>
    <x v="339"/>
    <n v="1.7313710777777778"/>
  </r>
  <r>
    <s v="Color"/>
    <x v="157"/>
    <n v="316"/>
    <n v="98"/>
    <n v="12000"/>
    <n v="1000"/>
    <x v="124"/>
    <n v="18000"/>
    <n v="81557479"/>
    <x v="3"/>
    <x v="147"/>
    <x v="340"/>
    <n v="149947"/>
    <n v="25780"/>
    <x v="293"/>
    <n v="1"/>
    <n v="326"/>
    <s v="English"/>
    <s v="USA"/>
    <s v="PG-13"/>
    <x v="31"/>
    <n v="2010"/>
    <x v="12"/>
    <n v="6.8"/>
    <n v="18000"/>
    <x v="340"/>
    <n v="-0.18442521000000001"/>
  </r>
  <r>
    <s v="Color"/>
    <x v="24"/>
    <n v="127"/>
    <n v="90"/>
    <n v="420"/>
    <n v="141"/>
    <x v="265"/>
    <n v="191"/>
    <n v="226138454"/>
    <x v="25"/>
    <x v="179"/>
    <x v="341"/>
    <n v="160440"/>
    <n v="664"/>
    <x v="294"/>
    <n v="2"/>
    <n v="394"/>
    <s v="English"/>
    <s v="USA"/>
    <s v="PG-13"/>
    <x v="60"/>
    <n v="2001"/>
    <x v="177"/>
    <n v="6.6"/>
    <n v="0"/>
    <x v="341"/>
    <n v="1.5126494888888888"/>
  </r>
  <r>
    <s v="Color"/>
    <x v="41"/>
    <n v="185"/>
    <n v="130"/>
    <n v="0"/>
    <n v="568"/>
    <x v="266"/>
    <n v="11000"/>
    <n v="155370362"/>
    <x v="157"/>
    <x v="41"/>
    <x v="342"/>
    <n v="98403"/>
    <n v="12890"/>
    <x v="295"/>
    <n v="0"/>
    <n v="683"/>
    <s v="English"/>
    <s v="USA"/>
    <s v="PG-13"/>
    <x v="31"/>
    <n v="2000"/>
    <x v="178"/>
    <n v="6.6"/>
    <n v="0"/>
    <x v="342"/>
    <n v="0.55370361999999995"/>
  </r>
  <r>
    <s v="Color"/>
    <x v="193"/>
    <n v="191"/>
    <n v="90"/>
    <n v="97"/>
    <n v="56"/>
    <x v="267"/>
    <n v="622"/>
    <n v="124870275"/>
    <x v="158"/>
    <x v="180"/>
    <x v="343"/>
    <n v="152601"/>
    <n v="1227"/>
    <x v="296"/>
    <n v="1"/>
    <n v="156"/>
    <s v="English"/>
    <s v="USA"/>
    <s v="PG"/>
    <x v="31"/>
    <n v="2009"/>
    <x v="179"/>
    <n v="7"/>
    <n v="0"/>
    <x v="343"/>
    <n v="0.24870275"/>
  </r>
  <r>
    <s v="Color"/>
    <x v="122"/>
    <n v="188"/>
    <n v="94"/>
    <n v="107"/>
    <n v="117"/>
    <x v="268"/>
    <n v="835"/>
    <n v="196573705"/>
    <x v="55"/>
    <x v="181"/>
    <x v="344"/>
    <n v="166791"/>
    <n v="1258"/>
    <x v="297"/>
    <n v="0"/>
    <n v="132"/>
    <s v="English"/>
    <s v="USA"/>
    <s v="PG"/>
    <x v="60"/>
    <n v="2009"/>
    <x v="180"/>
    <n v="7"/>
    <n v="0"/>
    <x v="344"/>
    <n v="1.1841522777777778"/>
  </r>
  <r>
    <s v="Color"/>
    <x v="194"/>
    <n v="362"/>
    <n v="114"/>
    <n v="0"/>
    <n v="423"/>
    <x v="269"/>
    <n v="3000"/>
    <n v="58229120"/>
    <x v="159"/>
    <x v="182"/>
    <x v="345"/>
    <n v="236421"/>
    <n v="5095"/>
    <x v="298"/>
    <n v="1"/>
    <n v="515"/>
    <s v="English"/>
    <s v="USA"/>
    <s v="PG"/>
    <x v="60"/>
    <n v="2013"/>
    <x v="181"/>
    <n v="7.3"/>
    <n v="70000"/>
    <x v="345"/>
    <n v="-0.35300977777777776"/>
  </r>
  <r>
    <s v="Color"/>
    <x v="31"/>
    <n v="181"/>
    <n v="94"/>
    <n v="368"/>
    <n v="466"/>
    <x v="270"/>
    <n v="13000"/>
    <n v="125305545"/>
    <x v="160"/>
    <x v="183"/>
    <x v="346"/>
    <n v="145350"/>
    <n v="15419"/>
    <x v="299"/>
    <n v="0"/>
    <n v="643"/>
    <s v="English"/>
    <s v="USA"/>
    <s v="PG-13"/>
    <x v="62"/>
    <n v="2000"/>
    <x v="29"/>
    <n v="5.5"/>
    <n v="0"/>
    <x v="346"/>
    <n v="0.36201679347826088"/>
  </r>
  <r>
    <s v="Color"/>
    <x v="46"/>
    <n v="352"/>
    <n v="151"/>
    <n v="17000"/>
    <n v="1000"/>
    <x v="271"/>
    <n v="29000"/>
    <n v="132373442"/>
    <x v="161"/>
    <x v="19"/>
    <x v="347"/>
    <n v="873649"/>
    <n v="45648"/>
    <x v="63"/>
    <n v="0"/>
    <n v="2054"/>
    <s v="English"/>
    <s v="USA"/>
    <s v="R"/>
    <x v="60"/>
    <n v="2006"/>
    <x v="42"/>
    <n v="8.5"/>
    <n v="29000"/>
    <x v="347"/>
    <n v="0.47081602222222224"/>
  </r>
  <r>
    <s v="Color"/>
    <x v="195"/>
    <n v="143"/>
    <n v="88"/>
    <n v="7"/>
    <n v="484"/>
    <x v="272"/>
    <n v="2000"/>
    <n v="120618403"/>
    <x v="162"/>
    <x v="184"/>
    <x v="348"/>
    <n v="171792"/>
    <n v="4478"/>
    <x v="300"/>
    <n v="0"/>
    <n v="222"/>
    <s v="English"/>
    <s v="USA"/>
    <s v="G"/>
    <x v="60"/>
    <n v="1998"/>
    <x v="182"/>
    <n v="7.5"/>
    <n v="12000"/>
    <x v="348"/>
    <n v="0.34020447777777779"/>
  </r>
  <r>
    <s v="Color"/>
    <x v="194"/>
    <n v="308"/>
    <n v="121"/>
    <n v="0"/>
    <n v="918"/>
    <x v="203"/>
    <n v="21000"/>
    <n v="110416702"/>
    <x v="163"/>
    <x v="20"/>
    <x v="349"/>
    <n v="307539"/>
    <n v="23484"/>
    <x v="301"/>
    <n v="3"/>
    <n v="577"/>
    <s v="English"/>
    <s v="USA"/>
    <s v="R"/>
    <x v="62"/>
    <n v="2008"/>
    <x v="29"/>
    <n v="7"/>
    <n v="0"/>
    <x v="349"/>
    <n v="0.20018154347826086"/>
  </r>
  <r>
    <s v="Color"/>
    <x v="64"/>
    <n v="517"/>
    <n v="158"/>
    <n v="21000"/>
    <n v="585"/>
    <x v="273"/>
    <n v="18000"/>
    <n v="102515793"/>
    <x v="164"/>
    <x v="47"/>
    <x v="350"/>
    <n v="330152"/>
    <n v="20388"/>
    <x v="302"/>
    <n v="1"/>
    <n v="632"/>
    <s v="English"/>
    <s v="USA"/>
    <s v="R"/>
    <x v="60"/>
    <n v="2011"/>
    <x v="29"/>
    <n v="7.8"/>
    <n v="54000"/>
    <x v="350"/>
    <n v="0.13906436666666666"/>
  </r>
  <r>
    <s v="Color"/>
    <x v="125"/>
    <n v="148"/>
    <n v="128"/>
    <n v="323"/>
    <n v="489"/>
    <x v="274"/>
    <n v="13000"/>
    <n v="100012500"/>
    <x v="2"/>
    <x v="95"/>
    <x v="351"/>
    <n v="299258"/>
    <n v="14274"/>
    <x v="303"/>
    <n v="1"/>
    <n v="346"/>
    <s v="English"/>
    <s v="USA"/>
    <s v="R"/>
    <x v="60"/>
    <n v="1995"/>
    <x v="183"/>
    <n v="7.6"/>
    <n v="0"/>
    <x v="351"/>
    <n v="0.11125"/>
  </r>
  <r>
    <s v="Color"/>
    <x v="123"/>
    <n v="415"/>
    <n v="128"/>
    <n v="0"/>
    <n v="727"/>
    <x v="163"/>
    <n v="21000"/>
    <n v="209019489"/>
    <x v="89"/>
    <x v="20"/>
    <x v="352"/>
    <n v="477300"/>
    <n v="23996"/>
    <x v="304"/>
    <n v="3"/>
    <n v="621"/>
    <s v="English"/>
    <s v="USA"/>
    <s v="PG-13"/>
    <x v="60"/>
    <n v="2009"/>
    <x v="108"/>
    <n v="7.6"/>
    <n v="20000"/>
    <x v="352"/>
    <n v="1.3224387666666666"/>
  </r>
  <r>
    <s v="Color"/>
    <x v="162"/>
    <n v="146"/>
    <n v="95"/>
    <n v="21"/>
    <n v="503"/>
    <x v="275"/>
    <n v="12000"/>
    <n v="84037039"/>
    <x v="165"/>
    <x v="185"/>
    <x v="353"/>
    <n v="72591"/>
    <n v="15237"/>
    <x v="305"/>
    <n v="0"/>
    <n v="289"/>
    <s v="English"/>
    <s v="USA"/>
    <s v="PG"/>
    <x v="39"/>
    <n v="2001"/>
    <x v="184"/>
    <n v="6.8"/>
    <n v="0"/>
    <x v="353"/>
    <n v="-0.29969134166666667"/>
  </r>
  <r>
    <s v="Color"/>
    <x v="196"/>
    <n v="70"/>
    <n v="92"/>
    <n v="12"/>
    <n v="1000"/>
    <x v="276"/>
    <n v="35000"/>
    <n v="85884815"/>
    <x v="166"/>
    <x v="186"/>
    <x v="354"/>
    <n v="9418"/>
    <n v="38450"/>
    <x v="306"/>
    <n v="0"/>
    <n v="53"/>
    <s v="English"/>
    <s v="USA"/>
    <s v="PG"/>
    <x v="60"/>
    <n v="2015"/>
    <x v="29"/>
    <n v="5"/>
    <n v="0"/>
    <x v="354"/>
    <n v="-4.572427777777778E-2"/>
  </r>
  <r>
    <s v="Color"/>
    <x v="10"/>
    <n v="269"/>
    <n v="121"/>
    <n v="0"/>
    <n v="919"/>
    <x v="195"/>
    <n v="10000"/>
    <n v="83077470"/>
    <x v="167"/>
    <x v="54"/>
    <x v="355"/>
    <n v="183247"/>
    <n v="14165"/>
    <x v="307"/>
    <n v="0"/>
    <n v="440"/>
    <s v="English"/>
    <s v="USA"/>
    <s v="PG-13"/>
    <x v="71"/>
    <n v="2008"/>
    <x v="29"/>
    <n v="7.1"/>
    <n v="0"/>
    <x v="355"/>
    <n v="0.10769960000000001"/>
  </r>
  <r>
    <s v="Color"/>
    <x v="197"/>
    <n v="198"/>
    <n v="113"/>
    <n v="221"/>
    <n v="503"/>
    <x v="277"/>
    <n v="11000"/>
    <n v="100018837"/>
    <x v="163"/>
    <x v="187"/>
    <x v="356"/>
    <n v="156348"/>
    <n v="13446"/>
    <x v="308"/>
    <n v="0"/>
    <n v="380"/>
    <s v="English"/>
    <s v="USA"/>
    <s v="PG-13"/>
    <x v="60"/>
    <n v="2008"/>
    <x v="185"/>
    <n v="5.5"/>
    <n v="0"/>
    <x v="356"/>
    <n v="0.11132041111111111"/>
  </r>
  <r>
    <s v="Color"/>
    <x v="120"/>
    <n v="253"/>
    <n v="106"/>
    <n v="0"/>
    <n v="1000"/>
    <x v="278"/>
    <n v="22000"/>
    <n v="78747585"/>
    <x v="168"/>
    <x v="12"/>
    <x v="357"/>
    <n v="89770"/>
    <n v="35367"/>
    <x v="309"/>
    <n v="0"/>
    <n v="342"/>
    <s v="English"/>
    <s v="USA"/>
    <s v="PG-13"/>
    <x v="72"/>
    <n v="2015"/>
    <x v="5"/>
    <n v="5.6"/>
    <n v="39000"/>
    <x v="357"/>
    <n v="-0.10514107954545454"/>
  </r>
  <r>
    <s v="Color"/>
    <x v="37"/>
    <n v="281"/>
    <n v="146"/>
    <n v="14000"/>
    <n v="681"/>
    <x v="19"/>
    <n v="3000"/>
    <n v="78616689"/>
    <x v="45"/>
    <x v="188"/>
    <x v="358"/>
    <n v="238747"/>
    <n v="6217"/>
    <x v="310"/>
    <n v="0"/>
    <n v="2153"/>
    <s v="English"/>
    <s v="USA"/>
    <s v="PG-13"/>
    <x v="31"/>
    <n v="2001"/>
    <x v="16"/>
    <n v="7.1"/>
    <n v="11000"/>
    <x v="358"/>
    <n v="-0.21383310999999999"/>
  </r>
  <r>
    <s v="Color"/>
    <x v="93"/>
    <n v="122"/>
    <n v="88"/>
    <n v="50"/>
    <n v="441"/>
    <x v="279"/>
    <n v="691"/>
    <n v="75817994"/>
    <x v="169"/>
    <x v="189"/>
    <x v="359"/>
    <n v="32049"/>
    <n v="2622"/>
    <x v="311"/>
    <n v="0"/>
    <n v="179"/>
    <s v="English"/>
    <s v="USA"/>
    <s v="PG"/>
    <x v="60"/>
    <n v="2003"/>
    <x v="186"/>
    <n v="4.9000000000000004"/>
    <n v="988"/>
    <x v="359"/>
    <n v="-0.15757784444444445"/>
  </r>
  <r>
    <s v="Color"/>
    <x v="41"/>
    <n v="159"/>
    <n v="150"/>
    <n v="0"/>
    <n v="135"/>
    <x v="280"/>
    <n v="11000"/>
    <n v="100853835"/>
    <x v="170"/>
    <x v="69"/>
    <x v="360"/>
    <n v="200556"/>
    <n v="12289"/>
    <x v="312"/>
    <n v="2"/>
    <n v="611"/>
    <s v="English"/>
    <s v="USA"/>
    <s v="PG"/>
    <x v="60"/>
    <n v="1997"/>
    <x v="29"/>
    <n v="7.4"/>
    <n v="15000"/>
    <x v="360"/>
    <n v="0.12059816666666667"/>
  </r>
  <r>
    <s v="Color"/>
    <x v="124"/>
    <n v="180"/>
    <n v="119"/>
    <n v="719"/>
    <n v="423"/>
    <x v="281"/>
    <n v="833"/>
    <n v="73209340"/>
    <x v="171"/>
    <x v="190"/>
    <x v="361"/>
    <n v="101834"/>
    <n v="2356"/>
    <x v="298"/>
    <n v="0"/>
    <n v="628"/>
    <s v="English"/>
    <s v="USA"/>
    <s v="R"/>
    <x v="70"/>
    <n v="2000"/>
    <x v="187"/>
    <n v="5.7"/>
    <n v="0"/>
    <x v="361"/>
    <n v="-0.22937536842105263"/>
  </r>
  <r>
    <s v="Color"/>
    <x v="198"/>
    <n v="227"/>
    <n v="128"/>
    <n v="521"/>
    <n v="249"/>
    <x v="282"/>
    <n v="591"/>
    <n v="72515360"/>
    <x v="172"/>
    <x v="191"/>
    <x v="362"/>
    <n v="86152"/>
    <n v="2100"/>
    <x v="313"/>
    <n v="1"/>
    <n v="411"/>
    <s v="Aboriginal"/>
    <s v="UK"/>
    <s v="PG-13"/>
    <x v="64"/>
    <n v="2005"/>
    <x v="188"/>
    <n v="6.4"/>
    <n v="0"/>
    <x v="362"/>
    <n v="-9.3558000000000002E-2"/>
  </r>
  <r>
    <s v="Color"/>
    <x v="199"/>
    <n v="183"/>
    <n v="106"/>
    <n v="87"/>
    <n v="918"/>
    <x v="283"/>
    <n v="8000"/>
    <n v="68558662"/>
    <x v="14"/>
    <x v="178"/>
    <x v="363"/>
    <n v="86627"/>
    <n v="10882"/>
    <x v="301"/>
    <n v="0"/>
    <n v="204"/>
    <s v="English"/>
    <s v="USA"/>
    <s v="PG"/>
    <x v="60"/>
    <n v="2013"/>
    <x v="26"/>
    <n v="5.9"/>
    <n v="28000"/>
    <x v="363"/>
    <n v="-0.23823708888888889"/>
  </r>
  <r>
    <s v="Color"/>
    <x v="149"/>
    <n v="157"/>
    <n v="117"/>
    <n v="101"/>
    <n v="3000"/>
    <x v="94"/>
    <n v="18000"/>
    <n v="65653758"/>
    <x v="1"/>
    <x v="66"/>
    <x v="364"/>
    <n v="102747"/>
    <n v="33154"/>
    <x v="86"/>
    <n v="1"/>
    <n v="316"/>
    <s v="English"/>
    <s v="USA"/>
    <s v="PG-13"/>
    <x v="70"/>
    <n v="2003"/>
    <x v="5"/>
    <n v="5.5"/>
    <n v="0"/>
    <x v="364"/>
    <n v="-0.30890781052631577"/>
  </r>
  <r>
    <s v="Color"/>
    <x v="103"/>
    <n v="196"/>
    <n v="129"/>
    <n v="209"/>
    <n v="886"/>
    <x v="63"/>
    <n v="11000"/>
    <n v="64685359"/>
    <x v="173"/>
    <x v="108"/>
    <x v="365"/>
    <n v="40862"/>
    <n v="23031"/>
    <x v="314"/>
    <n v="6"/>
    <n v="139"/>
    <s v="English"/>
    <s v="USA"/>
    <s v="PG-13"/>
    <x v="60"/>
    <n v="2016"/>
    <x v="5"/>
    <n v="6.9"/>
    <n v="15000"/>
    <x v="365"/>
    <n v="-0.28127378888888888"/>
  </r>
  <r>
    <s v="Color"/>
    <x v="115"/>
    <n v="64"/>
    <n v="116"/>
    <n v="176"/>
    <n v="84"/>
    <x v="284"/>
    <n v="192"/>
    <n v="61355436"/>
    <x v="118"/>
    <x v="192"/>
    <x v="366"/>
    <n v="52136"/>
    <n v="475"/>
    <x v="315"/>
    <n v="0"/>
    <n v="184"/>
    <s v="English"/>
    <s v="USA"/>
    <s v="PG-13"/>
    <x v="73"/>
    <n v="1997"/>
    <x v="189"/>
    <n v="6.2"/>
    <n v="0"/>
    <x v="366"/>
    <n v="-9.7714176470588235E-2"/>
  </r>
  <r>
    <s v="Color"/>
    <x v="157"/>
    <n v="142"/>
    <n v="114"/>
    <n v="12000"/>
    <n v="307"/>
    <x v="285"/>
    <n v="11000"/>
    <n v="26871"/>
    <x v="22"/>
    <x v="71"/>
    <x v="367"/>
    <n v="121259"/>
    <n v="12499"/>
    <x v="316"/>
    <n v="2"/>
    <n v="361"/>
    <s v="English"/>
    <s v="Germany"/>
    <s v="R"/>
    <x v="62"/>
    <n v="2001"/>
    <x v="190"/>
    <n v="7"/>
    <n v="0"/>
    <x v="367"/>
    <n v="-0.99970792391304353"/>
  </r>
  <r>
    <s v="Color"/>
    <x v="200"/>
    <n v="181"/>
    <n v="114"/>
    <n v="0"/>
    <n v="281"/>
    <x v="209"/>
    <n v="3000"/>
    <n v="60874615"/>
    <x v="80"/>
    <x v="193"/>
    <x v="368"/>
    <n v="60467"/>
    <n v="4902"/>
    <x v="317"/>
    <n v="0"/>
    <n v="949"/>
    <s v="English"/>
    <s v="USA"/>
    <s v="PG"/>
    <x v="60"/>
    <n v="2000"/>
    <x v="140"/>
    <n v="5.6"/>
    <n v="0"/>
    <x v="368"/>
    <n v="-0.32361538888888891"/>
  </r>
  <r>
    <s v="Color"/>
    <x v="122"/>
    <n v="240"/>
    <n v="96"/>
    <n v="107"/>
    <n v="350"/>
    <x v="286"/>
    <n v="11000"/>
    <n v="143618384"/>
    <x v="88"/>
    <x v="194"/>
    <x v="369"/>
    <n v="165333"/>
    <n v="12071"/>
    <x v="318"/>
    <n v="0"/>
    <n v="186"/>
    <s v="English"/>
    <s v="USA"/>
    <s v="G"/>
    <x v="60"/>
    <n v="2011"/>
    <x v="169"/>
    <n v="7"/>
    <n v="19000"/>
    <x v="369"/>
    <n v="0.59575982222222224"/>
  </r>
  <r>
    <s v="Color"/>
    <x v="120"/>
    <n v="93"/>
    <n v="132"/>
    <n v="0"/>
    <n v="957"/>
    <x v="287"/>
    <n v="49000"/>
    <n v="58220776"/>
    <x v="174"/>
    <x v="82"/>
    <x v="370"/>
    <n v="87785"/>
    <n v="55254"/>
    <x v="319"/>
    <n v="0"/>
    <n v="362"/>
    <s v="English"/>
    <s v="USA"/>
    <s v="PG"/>
    <x v="31"/>
    <n v="1999"/>
    <x v="29"/>
    <n v="6.8"/>
    <n v="0"/>
    <x v="370"/>
    <n v="-0.41779223999999998"/>
  </r>
  <r>
    <s v="Color"/>
    <x v="201"/>
    <n v="84"/>
    <n v="104"/>
    <n v="81"/>
    <n v="612"/>
    <x v="288"/>
    <n v="3000"/>
    <n v="47474112"/>
    <x v="96"/>
    <x v="193"/>
    <x v="371"/>
    <n v="58227"/>
    <n v="5062"/>
    <x v="320"/>
    <n v="0"/>
    <n v="181"/>
    <s v="English"/>
    <s v="USA"/>
    <s v="PG-13"/>
    <x v="60"/>
    <n v="1997"/>
    <x v="191"/>
    <n v="5.4"/>
    <n v="2000"/>
    <x v="371"/>
    <n v="-0.47250986666666667"/>
  </r>
  <r>
    <s v="Color"/>
    <x v="202"/>
    <n v="66"/>
    <n v="111"/>
    <n v="79"/>
    <n v="2000"/>
    <x v="39"/>
    <n v="11000"/>
    <n v="42877165"/>
    <x v="27"/>
    <x v="41"/>
    <x v="372"/>
    <n v="45602"/>
    <n v="26088"/>
    <x v="321"/>
    <n v="0"/>
    <n v="114"/>
    <s v="English"/>
    <s v="USA"/>
    <s v="R"/>
    <x v="74"/>
    <n v="1997"/>
    <x v="5"/>
    <n v="6.1"/>
    <n v="979"/>
    <x v="372"/>
    <n v="-0.50142831395348841"/>
  </r>
  <r>
    <s v="Color"/>
    <x v="203"/>
    <n v="136"/>
    <n v="138"/>
    <n v="0"/>
    <n v="123"/>
    <x v="289"/>
    <n v="14000"/>
    <n v="35168677"/>
    <x v="167"/>
    <x v="21"/>
    <x v="373"/>
    <n v="49311"/>
    <n v="15149"/>
    <x v="322"/>
    <n v="1"/>
    <n v="278"/>
    <s v="English"/>
    <s v="UK"/>
    <s v="PG-13"/>
    <x v="31"/>
    <n v="2002"/>
    <x v="192"/>
    <n v="6.7"/>
    <n v="0"/>
    <x v="373"/>
    <n v="-0.64831322999999996"/>
  </r>
  <r>
    <s v="Color"/>
    <x v="141"/>
    <n v="369"/>
    <n v="100"/>
    <n v="128"/>
    <n v="78"/>
    <x v="189"/>
    <n v="596"/>
    <n v="56114221"/>
    <x v="4"/>
    <x v="130"/>
    <x v="238"/>
    <n v="110486"/>
    <n v="1261"/>
    <x v="210"/>
    <n v="3"/>
    <n v="695"/>
    <s v="English"/>
    <s v="USA"/>
    <s v="PG-13"/>
    <x v="39"/>
    <n v="2015"/>
    <x v="127"/>
    <n v="4.3"/>
    <n v="41000"/>
    <x v="238"/>
    <n v="-0.53238149166666671"/>
  </r>
  <r>
    <s v="Color"/>
    <x v="204"/>
    <n v="166"/>
    <n v="129"/>
    <n v="468"/>
    <n v="183"/>
    <x v="290"/>
    <n v="919"/>
    <n v="37567440"/>
    <x v="12"/>
    <x v="195"/>
    <x v="374"/>
    <n v="113065"/>
    <n v="2024"/>
    <x v="323"/>
    <n v="0"/>
    <n v="337"/>
    <s v="English"/>
    <s v="USA"/>
    <s v="R"/>
    <x v="75"/>
    <n v="1982"/>
    <x v="193"/>
    <n v="6.9"/>
    <n v="0"/>
    <x v="374"/>
    <n v="0.87837200000000004"/>
  </r>
  <r>
    <s v="Color"/>
    <x v="80"/>
    <n v="201"/>
    <n v="144"/>
    <n v="2000"/>
    <n v="537"/>
    <x v="291"/>
    <n v="680"/>
    <n v="61644321"/>
    <x v="115"/>
    <x v="196"/>
    <x v="375"/>
    <n v="148238"/>
    <n v="2523"/>
    <x v="324"/>
    <n v="0"/>
    <n v="529"/>
    <s v="English"/>
    <s v="USA"/>
    <s v="PG-13"/>
    <x v="72"/>
    <n v="2005"/>
    <x v="194"/>
    <n v="8"/>
    <n v="0"/>
    <x v="375"/>
    <n v="-0.29949635227272725"/>
  </r>
  <r>
    <s v="Color"/>
    <x v="205"/>
    <n v="47"/>
    <n v="110"/>
    <n v="96"/>
    <n v="554"/>
    <x v="205"/>
    <n v="887"/>
    <n v="190562"/>
    <x v="175"/>
    <x v="197"/>
    <x v="376"/>
    <n v="2508"/>
    <n v="2728"/>
    <x v="325"/>
    <n v="0"/>
    <n v="24"/>
    <s v="English"/>
    <s v="UK"/>
    <s v="PG"/>
    <x v="60"/>
    <n v="2010"/>
    <x v="136"/>
    <n v="4.4000000000000004"/>
    <n v="788"/>
    <x v="376"/>
    <n v="-0.99788264444444441"/>
  </r>
  <r>
    <s v=" Black and White"/>
    <x v="206"/>
    <n v="175"/>
    <n v="140"/>
    <n v="378"/>
    <n v="599"/>
    <x v="292"/>
    <n v="12000"/>
    <n v="120147445"/>
    <x v="176"/>
    <x v="29"/>
    <x v="377"/>
    <n v="57661"/>
    <n v="13808"/>
    <x v="326"/>
    <n v="0"/>
    <n v="455"/>
    <s v="English"/>
    <s v="USA"/>
    <s v="PG-13"/>
    <x v="76"/>
    <n v="2003"/>
    <x v="195"/>
    <n v="7.3"/>
    <n v="0"/>
    <x v="377"/>
    <n v="0.38100511494252876"/>
  </r>
  <r>
    <s v="Color"/>
    <x v="149"/>
    <n v="114"/>
    <n v="113"/>
    <n v="101"/>
    <n v="848"/>
    <x v="293"/>
    <n v="22000"/>
    <n v="241688385"/>
    <x v="48"/>
    <x v="89"/>
    <x v="378"/>
    <n v="144053"/>
    <n v="26239"/>
    <x v="327"/>
    <n v="0"/>
    <n v="395"/>
    <s v="English"/>
    <s v="USA"/>
    <s v="PG-13"/>
    <x v="62"/>
    <n v="1996"/>
    <x v="196"/>
    <n v="6.3"/>
    <n v="0"/>
    <x v="378"/>
    <n v="1.6270476630434783"/>
  </r>
  <r>
    <s v="Color"/>
    <x v="47"/>
    <n v="187"/>
    <n v="106"/>
    <n v="357"/>
    <n v="4000"/>
    <x v="81"/>
    <n v="23000"/>
    <n v="144512310"/>
    <x v="22"/>
    <x v="70"/>
    <x v="96"/>
    <n v="272223"/>
    <n v="45327"/>
    <x v="88"/>
    <n v="2"/>
    <n v="988"/>
    <s v="English"/>
    <s v="USA"/>
    <s v="PG-13"/>
    <x v="29"/>
    <n v="2001"/>
    <x v="19"/>
    <n v="6.7"/>
    <n v="14000"/>
    <x v="96"/>
    <n v="2.8029555263157895"/>
  </r>
  <r>
    <s v="Color"/>
    <x v="41"/>
    <n v="221"/>
    <n v="143"/>
    <n v="0"/>
    <n v="272"/>
    <x v="294"/>
    <n v="15000"/>
    <n v="233630478"/>
    <x v="177"/>
    <x v="32"/>
    <x v="379"/>
    <n v="394317"/>
    <n v="15838"/>
    <x v="328"/>
    <n v="1"/>
    <n v="1051"/>
    <s v="English"/>
    <s v="USA"/>
    <s v="PG-13"/>
    <x v="60"/>
    <n v="2000"/>
    <x v="197"/>
    <n v="7.7"/>
    <n v="23000"/>
    <x v="379"/>
    <n v="1.5958942"/>
  </r>
  <r>
    <s v="Color"/>
    <x v="79"/>
    <n v="206"/>
    <n v="108"/>
    <n v="750"/>
    <n v="971"/>
    <x v="295"/>
    <n v="49000"/>
    <n v="197992827"/>
    <x v="178"/>
    <x v="82"/>
    <x v="380"/>
    <n v="132501"/>
    <n v="70996"/>
    <x v="329"/>
    <n v="0"/>
    <n v="548"/>
    <s v="English"/>
    <s v="USA"/>
    <s v="PG"/>
    <x v="31"/>
    <n v="2006"/>
    <x v="72"/>
    <n v="6.5"/>
    <n v="0"/>
    <x v="380"/>
    <n v="0.97992827000000005"/>
  </r>
  <r>
    <s v="Color"/>
    <x v="111"/>
    <n v="239"/>
    <n v="108"/>
    <n v="521"/>
    <n v="129"/>
    <x v="296"/>
    <n v="13000"/>
    <n v="176049130"/>
    <x v="79"/>
    <x v="104"/>
    <x v="381"/>
    <n v="348232"/>
    <n v="14161"/>
    <x v="330"/>
    <n v="1"/>
    <n v="806"/>
    <s v="English"/>
    <s v="USA"/>
    <s v="PG-13"/>
    <x v="71"/>
    <n v="2004"/>
    <x v="198"/>
    <n v="7.8"/>
    <n v="0"/>
    <x v="381"/>
    <n v="1.3473217333333334"/>
  </r>
  <r>
    <s v="Color"/>
    <x v="68"/>
    <n v="142"/>
    <n v="124"/>
    <n v="249"/>
    <n v="936"/>
    <x v="113"/>
    <n v="11000"/>
    <n v="172620724"/>
    <x v="48"/>
    <x v="41"/>
    <x v="382"/>
    <n v="146134"/>
    <n v="23603"/>
    <x v="331"/>
    <n v="1"/>
    <n v="393"/>
    <s v="English"/>
    <s v="USA"/>
    <s v="R"/>
    <x v="47"/>
    <n v="1997"/>
    <x v="9"/>
    <n v="6.4"/>
    <n v="0"/>
    <x v="382"/>
    <n v="1.0308320470588235"/>
  </r>
  <r>
    <s v="Color"/>
    <x v="144"/>
    <n v="186"/>
    <n v="116"/>
    <n v="0"/>
    <n v="471"/>
    <x v="175"/>
    <n v="11000"/>
    <n v="183405771"/>
    <x v="105"/>
    <x v="71"/>
    <x v="383"/>
    <n v="402645"/>
    <n v="13028"/>
    <x v="332"/>
    <n v="4"/>
    <n v="845"/>
    <s v="English"/>
    <s v="USA"/>
    <s v="PG-13"/>
    <x v="47"/>
    <n v="2001"/>
    <x v="29"/>
    <n v="7.8"/>
    <n v="0"/>
    <x v="383"/>
    <n v="1.1577149529411765"/>
  </r>
  <r>
    <s v="Color"/>
    <x v="207"/>
    <n v="228"/>
    <n v="110"/>
    <n v="545"/>
    <n v="5000"/>
    <x v="297"/>
    <n v="14000"/>
    <n v="20315324"/>
    <x v="5"/>
    <x v="165"/>
    <x v="384"/>
    <n v="88542"/>
    <n v="27694"/>
    <x v="333"/>
    <n v="8"/>
    <n v="254"/>
    <s v="English"/>
    <s v="Germany"/>
    <s v="PG-13"/>
    <x v="71"/>
    <n v="2011"/>
    <x v="128"/>
    <n v="5.8"/>
    <n v="19000"/>
    <x v="384"/>
    <n v="-0.72912901333333335"/>
  </r>
  <r>
    <s v="Color"/>
    <x v="208"/>
    <n v="256"/>
    <n v="91"/>
    <n v="266"/>
    <n v="11000"/>
    <x v="278"/>
    <n v="12000"/>
    <n v="148313048"/>
    <x v="54"/>
    <x v="25"/>
    <x v="385"/>
    <n v="164148"/>
    <n v="37142"/>
    <x v="334"/>
    <n v="2"/>
    <n v="168"/>
    <s v="English"/>
    <s v="USA"/>
    <s v="PG"/>
    <x v="47"/>
    <n v="2012"/>
    <x v="5"/>
    <n v="7.1"/>
    <n v="28000"/>
    <x v="385"/>
    <n v="0.74485938823529407"/>
  </r>
  <r>
    <s v="Color"/>
    <x v="209"/>
    <n v="222"/>
    <n v="107"/>
    <n v="36"/>
    <n v="118"/>
    <x v="298"/>
    <n v="283"/>
    <n v="127706877"/>
    <x v="179"/>
    <x v="198"/>
    <x v="386"/>
    <n v="142496"/>
    <n v="662"/>
    <x v="335"/>
    <n v="2"/>
    <n v="399"/>
    <s v="English"/>
    <s v="USA"/>
    <s v="PG"/>
    <x v="47"/>
    <n v="2007"/>
    <x v="199"/>
    <n v="7.1"/>
    <n v="0"/>
    <x v="386"/>
    <n v="0.50243384705882355"/>
  </r>
  <r>
    <s v="Color"/>
    <x v="210"/>
    <n v="298"/>
    <n v="115"/>
    <n v="79"/>
    <n v="820"/>
    <x v="100"/>
    <n v="18000"/>
    <n v="126149655"/>
    <x v="82"/>
    <x v="147"/>
    <x v="387"/>
    <n v="166693"/>
    <n v="36237"/>
    <x v="336"/>
    <n v="1"/>
    <n v="276"/>
    <s v="English"/>
    <s v="USA"/>
    <s v="R"/>
    <x v="47"/>
    <n v="2012"/>
    <x v="46"/>
    <n v="6.8"/>
    <n v="19000"/>
    <x v="387"/>
    <n v="0.4841135882352941"/>
  </r>
  <r>
    <s v="Color"/>
    <x v="209"/>
    <n v="84"/>
    <n v="100"/>
    <n v="36"/>
    <n v="439"/>
    <x v="88"/>
    <n v="2000"/>
    <n v="66941559"/>
    <x v="180"/>
    <x v="164"/>
    <x v="388"/>
    <n v="26413"/>
    <n v="4182"/>
    <x v="337"/>
    <n v="1"/>
    <n v="77"/>
    <s v="English"/>
    <s v="USA"/>
    <s v="G"/>
    <x v="47"/>
    <n v="2000"/>
    <x v="62"/>
    <n v="4.8"/>
    <n v="372"/>
    <x v="388"/>
    <n v="-0.21245224705882354"/>
  </r>
  <r>
    <s v="Color"/>
    <x v="24"/>
    <n v="236"/>
    <n v="104"/>
    <n v="420"/>
    <n v="535"/>
    <x v="299"/>
    <n v="2000"/>
    <n v="78009155"/>
    <x v="124"/>
    <x v="87"/>
    <x v="389"/>
    <n v="110073"/>
    <n v="3768"/>
    <x v="83"/>
    <n v="5"/>
    <n v="194"/>
    <s v="English"/>
    <s v="USA"/>
    <s v="PG-13"/>
    <x v="71"/>
    <n v="2011"/>
    <x v="200"/>
    <n v="6.2"/>
    <n v="0"/>
    <x v="389"/>
    <n v="4.0122066666666664E-2"/>
  </r>
  <r>
    <s v="Color"/>
    <x v="211"/>
    <n v="157"/>
    <n v="138"/>
    <n v="278"/>
    <n v="213"/>
    <x v="236"/>
    <n v="14000"/>
    <n v="63224849"/>
    <x v="119"/>
    <x v="134"/>
    <x v="390"/>
    <n v="182757"/>
    <n v="17423"/>
    <x v="338"/>
    <n v="3"/>
    <n v="483"/>
    <s v="English"/>
    <s v="USA"/>
    <s v="PG-13"/>
    <x v="47"/>
    <n v="2006"/>
    <x v="12"/>
    <n v="6.9"/>
    <n v="19000"/>
    <x v="390"/>
    <n v="-0.25617824705882353"/>
  </r>
  <r>
    <s v="Color"/>
    <x v="157"/>
    <n v="81"/>
    <n v="140"/>
    <n v="12000"/>
    <n v="619"/>
    <x v="300"/>
    <n v="10000"/>
    <n v="111544445"/>
    <x v="181"/>
    <x v="13"/>
    <x v="391"/>
    <n v="188116"/>
    <n v="11951"/>
    <x v="339"/>
    <n v="4"/>
    <n v="415"/>
    <s v="English"/>
    <s v="USA"/>
    <s v="R"/>
    <x v="60"/>
    <n v="1998"/>
    <x v="201"/>
    <n v="7.3"/>
    <n v="0"/>
    <x v="391"/>
    <n v="0.23938272222222223"/>
  </r>
  <r>
    <s v="Color"/>
    <x v="211"/>
    <n v="187"/>
    <n v="120"/>
    <n v="278"/>
    <n v="963"/>
    <x v="301"/>
    <n v="11000"/>
    <n v="112703470"/>
    <x v="99"/>
    <x v="199"/>
    <x v="392"/>
    <n v="69860"/>
    <n v="15226"/>
    <x v="340"/>
    <n v="2"/>
    <n v="214"/>
    <s v="English"/>
    <s v="USA"/>
    <s v="R"/>
    <x v="47"/>
    <n v="2009"/>
    <x v="11"/>
    <n v="6.6"/>
    <n v="0"/>
    <x v="392"/>
    <n v="0.32592317647058822"/>
  </r>
  <r>
    <s v="Color"/>
    <x v="144"/>
    <n v="238"/>
    <n v="122"/>
    <n v="0"/>
    <n v="11000"/>
    <x v="271"/>
    <n v="14000"/>
    <n v="117144465"/>
    <x v="105"/>
    <x v="200"/>
    <x v="393"/>
    <n v="256928"/>
    <n v="43499"/>
    <x v="341"/>
    <n v="3"/>
    <n v="288"/>
    <s v="English"/>
    <s v="USA"/>
    <s v="PG-13"/>
    <x v="47"/>
    <n v="2007"/>
    <x v="42"/>
    <n v="6.9"/>
    <n v="0"/>
    <x v="393"/>
    <n v="0.37817017647058826"/>
  </r>
  <r>
    <s v="Color"/>
    <x v="212"/>
    <n v="107"/>
    <n v="83"/>
    <n v="28"/>
    <n v="624"/>
    <x v="302"/>
    <n v="4000"/>
    <n v="84303558"/>
    <x v="28"/>
    <x v="201"/>
    <x v="394"/>
    <n v="65270"/>
    <n v="6081"/>
    <x v="342"/>
    <n v="1"/>
    <n v="100"/>
    <s v="English"/>
    <s v="USA"/>
    <s v="PG"/>
    <x v="47"/>
    <n v="2006"/>
    <x v="202"/>
    <n v="6.2"/>
    <n v="863"/>
    <x v="394"/>
    <n v="-8.1934352941176476E-3"/>
  </r>
  <r>
    <s v="Color"/>
    <x v="213"/>
    <n v="459"/>
    <n v="139"/>
    <n v="168"/>
    <n v="1000"/>
    <x v="192"/>
    <n v="14000"/>
    <n v="150832203"/>
    <x v="95"/>
    <x v="134"/>
    <x v="395"/>
    <n v="341058"/>
    <n v="22226"/>
    <x v="215"/>
    <n v="2"/>
    <n v="713"/>
    <s v="English"/>
    <s v="USA"/>
    <s v="PG-13"/>
    <x v="47"/>
    <n v="2014"/>
    <x v="1"/>
    <n v="6.7"/>
    <n v="49000"/>
    <x v="395"/>
    <n v="0.77449650588235297"/>
  </r>
  <r>
    <s v="Color"/>
    <x v="214"/>
    <n v="187"/>
    <n v="131"/>
    <n v="218"/>
    <n v="29"/>
    <x v="303"/>
    <n v="5000"/>
    <n v="51396781"/>
    <x v="148"/>
    <x v="202"/>
    <x v="396"/>
    <n v="188887"/>
    <n v="5103"/>
    <x v="343"/>
    <n v="1"/>
    <n v="662"/>
    <s v="English"/>
    <s v="USA"/>
    <s v="R"/>
    <x v="73"/>
    <n v="2001"/>
    <x v="203"/>
    <n v="7.6"/>
    <n v="0"/>
    <x v="396"/>
    <n v="-0.24416498529411765"/>
  </r>
  <r>
    <s v="Color"/>
    <x v="20"/>
    <n v="151"/>
    <n v="104"/>
    <n v="532"/>
    <n v="557"/>
    <x v="124"/>
    <n v="12000"/>
    <n v="47592825"/>
    <x v="72"/>
    <x v="131"/>
    <x v="397"/>
    <n v="82731"/>
    <n v="16930"/>
    <x v="277"/>
    <n v="1"/>
    <n v="255"/>
    <s v="English"/>
    <s v="USA"/>
    <s v="PG-13"/>
    <x v="47"/>
    <n v="2003"/>
    <x v="12"/>
    <n v="6.7"/>
    <n v="0"/>
    <x v="397"/>
    <n v="-0.44008441176470586"/>
  </r>
  <r>
    <s v="Color"/>
    <x v="125"/>
    <n v="80"/>
    <n v="130"/>
    <n v="323"/>
    <n v="330"/>
    <x v="304"/>
    <n v="670"/>
    <n v="50016394"/>
    <x v="182"/>
    <x v="203"/>
    <x v="398"/>
    <n v="106528"/>
    <n v="2407"/>
    <x v="288"/>
    <n v="1"/>
    <n v="257"/>
    <s v="English"/>
    <s v="USA"/>
    <s v="PG-13"/>
    <x v="77"/>
    <n v="1993"/>
    <x v="99"/>
    <n v="6.2"/>
    <n v="0"/>
    <x v="398"/>
    <n v="-0.28548008571428574"/>
  </r>
  <r>
    <s v="Color"/>
    <x v="13"/>
    <n v="229"/>
    <n v="145"/>
    <n v="252"/>
    <n v="210"/>
    <x v="290"/>
    <n v="879"/>
    <n v="57010853"/>
    <x v="16"/>
    <x v="204"/>
    <x v="399"/>
    <n v="119286"/>
    <n v="2380"/>
    <x v="344"/>
    <n v="1"/>
    <n v="548"/>
    <s v="English"/>
    <s v="USA"/>
    <s v="PG-13"/>
    <x v="47"/>
    <n v="2005"/>
    <x v="193"/>
    <n v="7.3"/>
    <n v="0"/>
    <x v="399"/>
    <n v="-0.32928408235294115"/>
  </r>
  <r>
    <s v="Color"/>
    <x v="39"/>
    <n v="158"/>
    <n v="104"/>
    <n v="681"/>
    <n v="159"/>
    <x v="305"/>
    <n v="584"/>
    <n v="62494975"/>
    <x v="22"/>
    <x v="205"/>
    <x v="400"/>
    <n v="179500"/>
    <n v="1235"/>
    <x v="345"/>
    <n v="5"/>
    <n v="378"/>
    <s v="English"/>
    <s v="USA"/>
    <s v="PG-13"/>
    <x v="47"/>
    <n v="2006"/>
    <x v="204"/>
    <n v="6"/>
    <n v="0"/>
    <x v="400"/>
    <n v="-0.26476499999999997"/>
  </r>
  <r>
    <s v="Color"/>
    <x v="215"/>
    <n v="190"/>
    <n v="97"/>
    <n v="6"/>
    <n v="561"/>
    <x v="306"/>
    <n v="1000"/>
    <n v="46440491"/>
    <x v="20"/>
    <x v="49"/>
    <x v="401"/>
    <n v="35446"/>
    <n v="2707"/>
    <x v="346"/>
    <n v="1"/>
    <n v="78"/>
    <s v="English"/>
    <s v="UK"/>
    <s v="PG"/>
    <x v="31"/>
    <n v="2011"/>
    <x v="205"/>
    <n v="7.1"/>
    <n v="0"/>
    <x v="401"/>
    <n v="-0.53559509000000005"/>
  </r>
  <r>
    <s v="Color"/>
    <x v="216"/>
    <n v="98"/>
    <n v="178"/>
    <n v="102"/>
    <n v="551"/>
    <x v="39"/>
    <n v="12000"/>
    <n v="44606335"/>
    <x v="46"/>
    <x v="78"/>
    <x v="402"/>
    <n v="169023"/>
    <n v="23950"/>
    <x v="347"/>
    <n v="0"/>
    <n v="703"/>
    <s v="English"/>
    <s v="USA"/>
    <s v="PG-13"/>
    <x v="60"/>
    <n v="1998"/>
    <x v="5"/>
    <n v="7.1"/>
    <n v="10000"/>
    <x v="402"/>
    <n v="-0.50437405555555559"/>
  </r>
  <r>
    <s v="Color"/>
    <x v="217"/>
    <n v="135"/>
    <n v="108"/>
    <n v="99"/>
    <n v="172"/>
    <x v="307"/>
    <n v="672"/>
    <n v="40048332"/>
    <x v="62"/>
    <x v="206"/>
    <x v="403"/>
    <n v="61417"/>
    <n v="1460"/>
    <x v="348"/>
    <n v="1"/>
    <n v="339"/>
    <s v="English"/>
    <s v="USA"/>
    <s v="R"/>
    <x v="47"/>
    <n v="2002"/>
    <x v="206"/>
    <n v="5.5"/>
    <n v="941"/>
    <x v="403"/>
    <n v="-0.52884315294117645"/>
  </r>
  <r>
    <s v="Color"/>
    <x v="218"/>
    <n v="382"/>
    <n v="106"/>
    <n v="763"/>
    <n v="809"/>
    <x v="205"/>
    <n v="8000"/>
    <n v="64933670"/>
    <x v="183"/>
    <x v="207"/>
    <x v="404"/>
    <n v="70838"/>
    <n v="11454"/>
    <x v="349"/>
    <n v="1"/>
    <n v="208"/>
    <s v="English"/>
    <s v="USA"/>
    <s v="PG"/>
    <x v="47"/>
    <n v="2012"/>
    <x v="136"/>
    <n v="5.6"/>
    <n v="18000"/>
    <x v="404"/>
    <n v="-0.2360744705882353"/>
  </r>
  <r>
    <s v="Color"/>
    <x v="219"/>
    <n v="393"/>
    <n v="112"/>
    <n v="1000"/>
    <n v="719"/>
    <x v="308"/>
    <n v="10000"/>
    <n v="31494270"/>
    <x v="184"/>
    <x v="208"/>
    <x v="405"/>
    <n v="273921"/>
    <n v="12687"/>
    <x v="350"/>
    <n v="0"/>
    <n v="522"/>
    <s v="English"/>
    <s v="USA"/>
    <s v="PG-13"/>
    <x v="78"/>
    <n v="2010"/>
    <x v="29"/>
    <n v="7.5"/>
    <n v="36000"/>
    <x v="405"/>
    <n v="-0.4750955"/>
  </r>
  <r>
    <s v="Color"/>
    <x v="220"/>
    <n v="149"/>
    <n v="135"/>
    <n v="36"/>
    <n v="106"/>
    <x v="309"/>
    <n v="894"/>
    <n v="31111260"/>
    <x v="17"/>
    <x v="26"/>
    <x v="406"/>
    <n v="77029"/>
    <n v="1439"/>
    <x v="351"/>
    <n v="0"/>
    <n v="466"/>
    <s v="English"/>
    <s v="USA"/>
    <s v="PG-13"/>
    <x v="78"/>
    <n v="2003"/>
    <x v="207"/>
    <n v="5.4"/>
    <n v="0"/>
    <x v="406"/>
    <n v="-0.48147899999999999"/>
  </r>
  <r>
    <s v="Color"/>
    <x v="221"/>
    <n v="94"/>
    <n v="109"/>
    <n v="88"/>
    <n v="571"/>
    <x v="310"/>
    <n v="611"/>
    <n v="123307945"/>
    <x v="185"/>
    <x v="209"/>
    <x v="407"/>
    <n v="39391"/>
    <n v="2818"/>
    <x v="352"/>
    <n v="1"/>
    <n v="171"/>
    <s v="English"/>
    <s v="USA"/>
    <s v="PG-13"/>
    <x v="46"/>
    <n v="2000"/>
    <x v="208"/>
    <n v="4.3"/>
    <n v="374"/>
    <x v="407"/>
    <n v="0.89704530769230773"/>
  </r>
  <r>
    <s v="Color"/>
    <x v="147"/>
    <n v="138"/>
    <n v="86"/>
    <n v="67"/>
    <n v="271"/>
    <x v="311"/>
    <n v="4000"/>
    <n v="153288182"/>
    <x v="186"/>
    <x v="210"/>
    <x v="408"/>
    <n v="71424"/>
    <n v="6355"/>
    <x v="353"/>
    <n v="3"/>
    <n v="521"/>
    <s v="English"/>
    <s v="USA"/>
    <s v="PG"/>
    <x v="65"/>
    <n v="2002"/>
    <x v="11"/>
    <n v="4.9000000000000004"/>
    <n v="0"/>
    <x v="408"/>
    <n v="0.82485930952380948"/>
  </r>
  <r>
    <s v="Color"/>
    <x v="222"/>
    <n v="432"/>
    <n v="95"/>
    <n v="38"/>
    <n v="20"/>
    <x v="312"/>
    <n v="409"/>
    <n v="13401683"/>
    <x v="44"/>
    <x v="211"/>
    <x v="409"/>
    <n v="203458"/>
    <n v="578"/>
    <x v="354"/>
    <n v="0"/>
    <n v="588"/>
    <s v="English"/>
    <s v="UK"/>
    <s v="R"/>
    <x v="79"/>
    <n v="2012"/>
    <x v="120"/>
    <n v="7.1"/>
    <n v="46000"/>
    <x v="409"/>
    <n v="-0.61709477142857139"/>
  </r>
  <r>
    <s v="Color"/>
    <x v="151"/>
    <n v="173"/>
    <n v="107"/>
    <n v="153"/>
    <n v="233"/>
    <x v="313"/>
    <n v="11000"/>
    <n v="137340146"/>
    <x v="187"/>
    <x v="187"/>
    <x v="410"/>
    <n v="246492"/>
    <n v="12700"/>
    <x v="355"/>
    <n v="1"/>
    <n v="685"/>
    <s v="English"/>
    <s v="USA"/>
    <s v="PG-13"/>
    <x v="77"/>
    <n v="2006"/>
    <x v="29"/>
    <n v="6.4"/>
    <n v="7000"/>
    <x v="410"/>
    <n v="0.96200208571428569"/>
  </r>
  <r>
    <s v="Color"/>
    <x v="142"/>
    <n v="91"/>
    <n v="82"/>
    <n v="62"/>
    <n v="615"/>
    <x v="314"/>
    <n v="975"/>
    <n v="43575716"/>
    <x v="188"/>
    <x v="64"/>
    <x v="411"/>
    <n v="10233"/>
    <n v="3326"/>
    <x v="356"/>
    <n v="0"/>
    <n v="63"/>
    <s v="English"/>
    <s v="USA"/>
    <s v="PG"/>
    <x v="47"/>
    <n v="2010"/>
    <x v="209"/>
    <n v="4.3"/>
    <n v="0"/>
    <x v="411"/>
    <n v="-0.48734451764705883"/>
  </r>
  <r>
    <s v="Color"/>
    <x v="50"/>
    <n v="238"/>
    <n v="88"/>
    <n v="218"/>
    <n v="521"/>
    <x v="315"/>
    <n v="17000"/>
    <n v="80170146"/>
    <x v="17"/>
    <x v="212"/>
    <x v="412"/>
    <n v="243053"/>
    <n v="21863"/>
    <x v="357"/>
    <n v="0"/>
    <n v="488"/>
    <s v="English"/>
    <s v="USA"/>
    <s v="PG-13"/>
    <x v="47"/>
    <n v="2008"/>
    <x v="8"/>
    <n v="6.1"/>
    <n v="0"/>
    <x v="412"/>
    <n v="-5.6821811764705882E-2"/>
  </r>
  <r>
    <s v="Color"/>
    <x v="36"/>
    <n v="345"/>
    <n v="120"/>
    <n v="0"/>
    <n v="160"/>
    <x v="316"/>
    <n v="3000"/>
    <n v="75754670"/>
    <x v="189"/>
    <x v="213"/>
    <x v="413"/>
    <n v="208422"/>
    <n v="3632"/>
    <x v="358"/>
    <n v="0"/>
    <n v="342"/>
    <s v="English"/>
    <s v="USA"/>
    <s v="PG-13"/>
    <x v="47"/>
    <n v="2008"/>
    <x v="210"/>
    <n v="7"/>
    <n v="3000"/>
    <x v="413"/>
    <n v="-0.10876858823529412"/>
  </r>
  <r>
    <s v="Color"/>
    <x v="64"/>
    <n v="377"/>
    <n v="162"/>
    <n v="21000"/>
    <n v="495"/>
    <x v="317"/>
    <n v="21000"/>
    <n v="33048353"/>
    <x v="190"/>
    <x v="20"/>
    <x v="414"/>
    <n v="301279"/>
    <n v="36928"/>
    <x v="359"/>
    <n v="0"/>
    <n v="589"/>
    <s v="English"/>
    <s v="USA"/>
    <s v="R"/>
    <x v="46"/>
    <n v="2007"/>
    <x v="27"/>
    <n v="7.7"/>
    <n v="12000"/>
    <x v="414"/>
    <n v="-0.4915638"/>
  </r>
  <r>
    <s v="Color"/>
    <x v="143"/>
    <n v="170"/>
    <n v="123"/>
    <n v="55"/>
    <n v="956"/>
    <x v="318"/>
    <n v="3000"/>
    <n v="34543701"/>
    <x v="116"/>
    <x v="214"/>
    <x v="415"/>
    <n v="100001"/>
    <n v="5839"/>
    <x v="360"/>
    <n v="1"/>
    <n v="289"/>
    <s v="English"/>
    <s v="USA"/>
    <s v="PG-13"/>
    <x v="80"/>
    <n v="2000"/>
    <x v="211"/>
    <n v="5.9"/>
    <n v="0"/>
    <x v="415"/>
    <n v="-0.57873535365853657"/>
  </r>
  <r>
    <s v="Color"/>
    <x v="49"/>
    <n v="191"/>
    <n v="101"/>
    <n v="293"/>
    <n v="1000"/>
    <x v="319"/>
    <n v="11000"/>
    <n v="242589580"/>
    <x v="191"/>
    <x v="124"/>
    <x v="416"/>
    <n v="296904"/>
    <n v="21276"/>
    <x v="361"/>
    <n v="1"/>
    <n v="604"/>
    <s v="English"/>
    <s v="USA"/>
    <s v="PG-13"/>
    <x v="81"/>
    <n v="2003"/>
    <x v="212"/>
    <n v="6.7"/>
    <n v="0"/>
    <x v="416"/>
    <n v="1.994933086419753"/>
  </r>
  <r>
    <s v="Color"/>
    <x v="223"/>
    <n v="424"/>
    <n v="113"/>
    <n v="13000"/>
    <n v="5000"/>
    <x v="224"/>
    <n v="26000"/>
    <n v="102981571"/>
    <x v="2"/>
    <x v="34"/>
    <x v="417"/>
    <n v="270226"/>
    <n v="46355"/>
    <x v="362"/>
    <n v="9"/>
    <n v="741"/>
    <s v="English"/>
    <s v="USA"/>
    <s v="R"/>
    <x v="64"/>
    <n v="2010"/>
    <x v="42"/>
    <n v="6.5"/>
    <n v="57000"/>
    <x v="417"/>
    <n v="0.28726963750000001"/>
  </r>
  <r>
    <s v="Color"/>
    <x v="200"/>
    <n v="154"/>
    <n v="110"/>
    <n v="0"/>
    <n v="898"/>
    <x v="320"/>
    <n v="10000"/>
    <n v="180965237"/>
    <x v="2"/>
    <x v="54"/>
    <x v="418"/>
    <n v="300542"/>
    <n v="12760"/>
    <x v="363"/>
    <n v="0"/>
    <n v="378"/>
    <s v="English"/>
    <s v="USA"/>
    <s v="PG-13"/>
    <x v="64"/>
    <n v="1996"/>
    <x v="29"/>
    <n v="7.1"/>
    <n v="0"/>
    <x v="418"/>
    <n v="1.2620654625000001"/>
  </r>
  <r>
    <s v="Color"/>
    <x v="206"/>
    <n v="673"/>
    <n v="142"/>
    <n v="378"/>
    <n v="575"/>
    <x v="148"/>
    <n v="34000"/>
    <n v="407999255"/>
    <x v="103"/>
    <x v="36"/>
    <x v="419"/>
    <n v="701607"/>
    <n v="49942"/>
    <x v="364"/>
    <n v="0"/>
    <n v="1959"/>
    <s v="English"/>
    <s v="USA"/>
    <s v="PG-13"/>
    <x v="82"/>
    <n v="2012"/>
    <x v="19"/>
    <n v="7.3"/>
    <n v="140000"/>
    <x v="419"/>
    <n v="4.2307596794871793"/>
  </r>
  <r>
    <s v="Color"/>
    <x v="224"/>
    <n v="383"/>
    <n v="102"/>
    <n v="480"/>
    <n v="461"/>
    <x v="321"/>
    <n v="14000"/>
    <n v="254455986"/>
    <x v="149"/>
    <x v="68"/>
    <x v="420"/>
    <n v="375879"/>
    <n v="16143"/>
    <x v="365"/>
    <n v="0"/>
    <n v="402"/>
    <s v="English"/>
    <s v="USA"/>
    <s v="R"/>
    <x v="64"/>
    <n v="2011"/>
    <x v="213"/>
    <n v="6.5"/>
    <n v="56000"/>
    <x v="420"/>
    <n v="2.180699825"/>
  </r>
  <r>
    <s v="Color"/>
    <x v="23"/>
    <n v="153"/>
    <n v="126"/>
    <n v="13000"/>
    <n v="390"/>
    <x v="322"/>
    <n v="920"/>
    <n v="162831698"/>
    <x v="91"/>
    <x v="114"/>
    <x v="421"/>
    <n v="215255"/>
    <n v="2899"/>
    <x v="366"/>
    <n v="0"/>
    <n v="610"/>
    <s v="English"/>
    <s v="USA"/>
    <s v="PG-13"/>
    <x v="64"/>
    <n v="1992"/>
    <x v="214"/>
    <n v="7"/>
    <n v="0"/>
    <x v="421"/>
    <n v="1.0353962249999999"/>
  </r>
  <r>
    <s v="Color"/>
    <x v="114"/>
    <n v="166"/>
    <n v="83"/>
    <n v="12"/>
    <n v="925"/>
    <x v="319"/>
    <n v="13000"/>
    <n v="155019340"/>
    <x v="28"/>
    <x v="95"/>
    <x v="422"/>
    <n v="127345"/>
    <n v="22813"/>
    <x v="367"/>
    <n v="1"/>
    <n v="250"/>
    <s v="English"/>
    <s v="USA"/>
    <s v="PG"/>
    <x v="64"/>
    <n v="2006"/>
    <x v="212"/>
    <n v="6.8"/>
    <n v="0"/>
    <x v="422"/>
    <n v="0.93774175000000004"/>
  </r>
  <r>
    <s v="Color"/>
    <x v="61"/>
    <n v="180"/>
    <n v="85"/>
    <n v="255"/>
    <n v="443"/>
    <x v="323"/>
    <n v="1000"/>
    <n v="145771527"/>
    <x v="192"/>
    <x v="215"/>
    <x v="423"/>
    <n v="117212"/>
    <n v="3112"/>
    <x v="368"/>
    <n v="0"/>
    <n v="367"/>
    <s v="English"/>
    <s v="USA"/>
    <s v="PG"/>
    <x v="64"/>
    <n v="2002"/>
    <x v="215"/>
    <n v="7.2"/>
    <n v="0"/>
    <x v="423"/>
    <n v="0.82214408750000001"/>
  </r>
  <r>
    <s v="Color"/>
    <x v="225"/>
    <n v="125"/>
    <n v="120"/>
    <n v="75"/>
    <n v="3000"/>
    <x v="27"/>
    <n v="11000"/>
    <n v="140459099"/>
    <x v="193"/>
    <x v="124"/>
    <x v="424"/>
    <n v="135601"/>
    <n v="22750"/>
    <x v="236"/>
    <n v="0"/>
    <n v="493"/>
    <s v="English"/>
    <s v="USA"/>
    <s v="PG-13"/>
    <x v="71"/>
    <n v="1998"/>
    <x v="8"/>
    <n v="6.1"/>
    <n v="0"/>
    <x v="424"/>
    <n v="0.87278798666666668"/>
  </r>
  <r>
    <s v="Color"/>
    <x v="98"/>
    <n v="234"/>
    <n v="116"/>
    <n v="23"/>
    <n v="110"/>
    <x v="125"/>
    <n v="13000"/>
    <n v="53215979"/>
    <x v="25"/>
    <x v="95"/>
    <x v="425"/>
    <n v="125036"/>
    <n v="25220"/>
    <x v="369"/>
    <n v="7"/>
    <n v="205"/>
    <s v="English"/>
    <s v="USA"/>
    <s v="PG-13"/>
    <x v="65"/>
    <n v="2013"/>
    <x v="45"/>
    <n v="6.7"/>
    <n v="22000"/>
    <x v="425"/>
    <n v="-0.36647644047619049"/>
  </r>
  <r>
    <s v="Color"/>
    <x v="221"/>
    <n v="134"/>
    <n v="113"/>
    <n v="88"/>
    <n v="421"/>
    <x v="324"/>
    <n v="11000"/>
    <n v="158115031"/>
    <x v="194"/>
    <x v="187"/>
    <x v="426"/>
    <n v="130070"/>
    <n v="13693"/>
    <x v="370"/>
    <n v="11"/>
    <n v="316"/>
    <s v="English"/>
    <s v="USA"/>
    <s v="PG-13"/>
    <x v="80"/>
    <n v="2005"/>
    <x v="216"/>
    <n v="6.4"/>
    <n v="0"/>
    <x v="426"/>
    <n v="0.92823208536585367"/>
  </r>
  <r>
    <s v="Color"/>
    <x v="57"/>
    <n v="91"/>
    <n v="87"/>
    <n v="31"/>
    <n v="733"/>
    <x v="325"/>
    <n v="1000"/>
    <n v="133103929"/>
    <x v="166"/>
    <x v="50"/>
    <x v="427"/>
    <n v="22838"/>
    <n v="4073"/>
    <x v="371"/>
    <n v="0"/>
    <n v="56"/>
    <s v="English"/>
    <s v="USA"/>
    <s v="G"/>
    <x v="71"/>
    <n v="2011"/>
    <x v="29"/>
    <n v="4.4000000000000004"/>
    <n v="0"/>
    <x v="427"/>
    <n v="0.77471905333333335"/>
  </r>
  <r>
    <s v="Color"/>
    <x v="197"/>
    <n v="139"/>
    <n v="101"/>
    <n v="221"/>
    <n v="11000"/>
    <x v="278"/>
    <n v="12000"/>
    <n v="133668525"/>
    <x v="149"/>
    <x v="25"/>
    <x v="428"/>
    <n v="107817"/>
    <n v="39269"/>
    <x v="334"/>
    <n v="4"/>
    <n v="255"/>
    <s v="English"/>
    <s v="USA"/>
    <s v="PG-13"/>
    <x v="64"/>
    <n v="2013"/>
    <x v="5"/>
    <n v="5.4"/>
    <n v="14000"/>
    <x v="428"/>
    <n v="0.67085656250000003"/>
  </r>
  <r>
    <s v="Color"/>
    <x v="221"/>
    <n v="265"/>
    <n v="110"/>
    <n v="88"/>
    <n v="11000"/>
    <x v="137"/>
    <n v="13000"/>
    <n v="130313314"/>
    <x v="114"/>
    <x v="183"/>
    <x v="429"/>
    <n v="168172"/>
    <n v="44798"/>
    <x v="27"/>
    <n v="1"/>
    <n v="380"/>
    <s v="English"/>
    <s v="USA"/>
    <s v="PG-13"/>
    <x v="64"/>
    <n v="2008"/>
    <x v="45"/>
    <n v="6.5"/>
    <n v="0"/>
    <x v="429"/>
    <n v="0.628916425"/>
  </r>
  <r>
    <s v="Color"/>
    <x v="211"/>
    <n v="145"/>
    <n v="128"/>
    <n v="278"/>
    <n v="343"/>
    <x v="27"/>
    <n v="18000"/>
    <n v="124590960"/>
    <x v="99"/>
    <x v="60"/>
    <x v="430"/>
    <n v="91092"/>
    <n v="22679"/>
    <x v="372"/>
    <n v="1"/>
    <n v="402"/>
    <s v="English"/>
    <s v="USA"/>
    <s v="PG-13"/>
    <x v="64"/>
    <n v="2003"/>
    <x v="8"/>
    <n v="6.7"/>
    <n v="0"/>
    <x v="430"/>
    <n v="0.55738699999999997"/>
  </r>
  <r>
    <s v="Color"/>
    <x v="46"/>
    <n v="490"/>
    <n v="138"/>
    <n v="17000"/>
    <n v="163"/>
    <x v="326"/>
    <n v="29000"/>
    <n v="127968405"/>
    <x v="57"/>
    <x v="19"/>
    <x v="431"/>
    <n v="786092"/>
    <n v="29585"/>
    <x v="373"/>
    <n v="0"/>
    <n v="964"/>
    <s v="English"/>
    <s v="USA"/>
    <s v="R"/>
    <x v="64"/>
    <n v="2010"/>
    <x v="217"/>
    <n v="8.1"/>
    <n v="53000"/>
    <x v="431"/>
    <n v="0.59960506250000001"/>
  </r>
  <r>
    <s v="Color"/>
    <x v="226"/>
    <n v="141"/>
    <n v="88"/>
    <n v="91"/>
    <n v="982"/>
    <x v="327"/>
    <n v="4000"/>
    <n v="120136047"/>
    <x v="99"/>
    <x v="201"/>
    <x v="432"/>
    <n v="48500"/>
    <n v="9913"/>
    <x v="374"/>
    <n v="2"/>
    <n v="124"/>
    <s v="English"/>
    <s v="Germany"/>
    <s v="PG-13"/>
    <x v="64"/>
    <n v="2008"/>
    <x v="12"/>
    <n v="5.6"/>
    <n v="0"/>
    <x v="432"/>
    <n v="0.50170058750000002"/>
  </r>
  <r>
    <s v="Color"/>
    <x v="167"/>
    <n v="163"/>
    <n v="91"/>
    <n v="77"/>
    <n v="208"/>
    <x v="328"/>
    <n v="1000"/>
    <n v="128200012"/>
    <x v="42"/>
    <x v="49"/>
    <x v="433"/>
    <n v="103022"/>
    <n v="1804"/>
    <x v="375"/>
    <n v="1"/>
    <n v="269"/>
    <s v="English"/>
    <s v="USA"/>
    <s v="PG"/>
    <x v="71"/>
    <n v="2005"/>
    <x v="218"/>
    <n v="6.3"/>
    <n v="0"/>
    <x v="433"/>
    <n v="0.70933349333333329"/>
  </r>
  <r>
    <s v="Color"/>
    <x v="128"/>
    <n v="155"/>
    <n v="138"/>
    <n v="610"/>
    <n v="805"/>
    <x v="329"/>
    <n v="12000"/>
    <n v="112225777"/>
    <x v="97"/>
    <x v="72"/>
    <x v="434"/>
    <n v="283967"/>
    <n v="17087"/>
    <x v="376"/>
    <n v="0"/>
    <n v="535"/>
    <s v="English"/>
    <s v="USA"/>
    <s v="R"/>
    <x v="64"/>
    <n v="1997"/>
    <x v="29"/>
    <n v="7.3"/>
    <n v="11000"/>
    <x v="434"/>
    <n v="0.4028222125"/>
  </r>
  <r>
    <s v="Color"/>
    <x v="227"/>
    <n v="144"/>
    <n v="99"/>
    <n v="163"/>
    <n v="495"/>
    <x v="330"/>
    <n v="11000"/>
    <n v="109993847"/>
    <x v="195"/>
    <x v="187"/>
    <x v="435"/>
    <n v="72326"/>
    <n v="12831"/>
    <x v="377"/>
    <n v="0"/>
    <n v="116"/>
    <s v="English"/>
    <s v="USA"/>
    <s v="PG"/>
    <x v="64"/>
    <n v="2008"/>
    <x v="219"/>
    <n v="6.1"/>
    <n v="0"/>
    <x v="435"/>
    <n v="0.37492308749999997"/>
  </r>
  <r>
    <s v="Color"/>
    <x v="2"/>
    <n v="226"/>
    <n v="117"/>
    <n v="0"/>
    <n v="818"/>
    <x v="331"/>
    <n v="15000"/>
    <n v="104054514"/>
    <x v="161"/>
    <x v="32"/>
    <x v="436"/>
    <n v="200359"/>
    <n v="16828"/>
    <x v="378"/>
    <n v="0"/>
    <n v="1009"/>
    <s v="English"/>
    <s v="USA"/>
    <s v="R"/>
    <x v="64"/>
    <n v="2002"/>
    <x v="29"/>
    <n v="7.7"/>
    <n v="0"/>
    <x v="436"/>
    <n v="0.300681425"/>
  </r>
  <r>
    <s v="Color"/>
    <x v="197"/>
    <n v="204"/>
    <n v="117"/>
    <n v="221"/>
    <n v="503"/>
    <x v="332"/>
    <n v="11000"/>
    <n v="103028109"/>
    <x v="119"/>
    <x v="187"/>
    <x v="437"/>
    <n v="172878"/>
    <n v="16325"/>
    <x v="308"/>
    <n v="1"/>
    <n v="203"/>
    <s v="English"/>
    <s v="USA"/>
    <s v="PG-13"/>
    <x v="64"/>
    <n v="2011"/>
    <x v="12"/>
    <n v="6.4"/>
    <n v="19000"/>
    <x v="437"/>
    <n v="0.28785136249999999"/>
  </r>
  <r>
    <s v="Color"/>
    <x v="164"/>
    <n v="139"/>
    <n v="123"/>
    <n v="165"/>
    <n v="744"/>
    <x v="333"/>
    <n v="12000"/>
    <n v="101087161"/>
    <x v="22"/>
    <x v="25"/>
    <x v="438"/>
    <n v="225282"/>
    <n v="15362"/>
    <x v="379"/>
    <n v="6"/>
    <n v="339"/>
    <s v="English"/>
    <s v="USA"/>
    <s v="R"/>
    <x v="71"/>
    <n v="1997"/>
    <x v="220"/>
    <n v="6.8"/>
    <n v="0"/>
    <x v="438"/>
    <n v="0.34782881333333332"/>
  </r>
  <r>
    <s v="Color"/>
    <x v="228"/>
    <n v="215"/>
    <n v="118"/>
    <n v="154"/>
    <n v="915"/>
    <x v="334"/>
    <n v="3000"/>
    <n v="101111837"/>
    <x v="79"/>
    <x v="160"/>
    <x v="439"/>
    <n v="150764"/>
    <n v="5637"/>
    <x v="380"/>
    <n v="3"/>
    <n v="318"/>
    <s v="English"/>
    <s v="USA"/>
    <s v="PG-13"/>
    <x v="64"/>
    <n v="2008"/>
    <x v="221"/>
    <n v="6.6"/>
    <n v="0"/>
    <x v="439"/>
    <n v="0.26389796250000003"/>
  </r>
  <r>
    <s v="Color"/>
    <x v="229"/>
    <n v="198"/>
    <n v="154"/>
    <n v="333"/>
    <n v="16000"/>
    <x v="104"/>
    <n v="22000"/>
    <n v="95632614"/>
    <x v="196"/>
    <x v="89"/>
    <x v="440"/>
    <n v="118483"/>
    <n v="61110"/>
    <x v="381"/>
    <n v="3"/>
    <n v="674"/>
    <s v="English"/>
    <s v="USA"/>
    <s v="R"/>
    <x v="83"/>
    <n v="2003"/>
    <x v="72"/>
    <n v="7.2"/>
    <n v="0"/>
    <x v="440"/>
    <n v="0.21053941772151899"/>
  </r>
  <r>
    <s v="Color"/>
    <x v="230"/>
    <n v="325"/>
    <n v="118"/>
    <n v="117"/>
    <n v="10000"/>
    <x v="33"/>
    <n v="18000"/>
    <n v="94822707"/>
    <x v="48"/>
    <x v="147"/>
    <x v="441"/>
    <n v="227072"/>
    <n v="44797"/>
    <x v="54"/>
    <n v="0"/>
    <n v="560"/>
    <s v="English"/>
    <s v="USA"/>
    <s v="R"/>
    <x v="64"/>
    <n v="2010"/>
    <x v="27"/>
    <n v="6.9"/>
    <n v="20000"/>
    <x v="441"/>
    <n v="0.18528383749999999"/>
  </r>
  <r>
    <s v="Color"/>
    <x v="231"/>
    <n v="53"/>
    <n v="90"/>
    <n v="10"/>
    <n v="159"/>
    <x v="335"/>
    <n v="49000"/>
    <n v="92969824"/>
    <x v="197"/>
    <x v="82"/>
    <x v="442"/>
    <n v="63625"/>
    <n v="50005"/>
    <x v="382"/>
    <n v="1"/>
    <n v="64"/>
    <s v="English"/>
    <s v="USA"/>
    <s v="PG"/>
    <x v="64"/>
    <n v="1997"/>
    <x v="222"/>
    <n v="5.2"/>
    <n v="0"/>
    <x v="442"/>
    <n v="0.16212280000000001"/>
  </r>
  <r>
    <s v="Color"/>
    <x v="149"/>
    <n v="167"/>
    <n v="113"/>
    <n v="101"/>
    <n v="913"/>
    <x v="336"/>
    <n v="14000"/>
    <n v="91188905"/>
    <x v="198"/>
    <x v="21"/>
    <x v="443"/>
    <n v="58184"/>
    <n v="17786"/>
    <x v="383"/>
    <n v="0"/>
    <n v="805"/>
    <s v="English"/>
    <s v="USA"/>
    <s v="PG-13"/>
    <x v="64"/>
    <n v="1999"/>
    <x v="223"/>
    <n v="4.9000000000000004"/>
    <n v="0"/>
    <x v="443"/>
    <n v="0.1398613125"/>
  </r>
  <r>
    <s v="Color"/>
    <x v="232"/>
    <n v="46"/>
    <n v="88"/>
    <n v="30"/>
    <n v="366"/>
    <x v="146"/>
    <n v="13000"/>
    <n v="90443603"/>
    <x v="199"/>
    <x v="183"/>
    <x v="444"/>
    <n v="112167"/>
    <n v="15001"/>
    <x v="384"/>
    <n v="1"/>
    <n v="123"/>
    <s v="English"/>
    <s v="USA"/>
    <s v="PG"/>
    <x v="64"/>
    <n v="1996"/>
    <x v="97"/>
    <n v="6.3"/>
    <n v="0"/>
    <x v="444"/>
    <n v="0.13054503749999999"/>
  </r>
  <r>
    <s v="Color"/>
    <x v="76"/>
    <n v="147"/>
    <n v="93"/>
    <n v="189"/>
    <n v="38"/>
    <x v="337"/>
    <n v="1000"/>
    <n v="82226474"/>
    <x v="200"/>
    <x v="216"/>
    <x v="445"/>
    <n v="65499"/>
    <n v="1267"/>
    <x v="385"/>
    <n v="0"/>
    <n v="424"/>
    <s v="English"/>
    <s v="USA"/>
    <s v="PG"/>
    <x v="46"/>
    <n v="2006"/>
    <x v="224"/>
    <n v="5.6"/>
    <n v="0"/>
    <x v="445"/>
    <n v="0.26502267692307691"/>
  </r>
  <r>
    <s v="Color"/>
    <x v="233"/>
    <n v="276"/>
    <n v="104"/>
    <n v="301"/>
    <n v="71"/>
    <x v="338"/>
    <n v="18000"/>
    <n v="79363785"/>
    <x v="201"/>
    <x v="60"/>
    <x v="446"/>
    <n v="139423"/>
    <n v="22194"/>
    <x v="386"/>
    <n v="0"/>
    <n v="698"/>
    <s v="English"/>
    <s v="USA"/>
    <s v="PG-13"/>
    <x v="64"/>
    <n v="2008"/>
    <x v="8"/>
    <n v="5.5"/>
    <n v="0"/>
    <x v="446"/>
    <n v="-7.9526874999999997E-3"/>
  </r>
  <r>
    <s v="Color"/>
    <x v="101"/>
    <n v="80"/>
    <n v="135"/>
    <n v="503"/>
    <n v="67"/>
    <x v="339"/>
    <n v="8000"/>
    <n v="76081498"/>
    <x v="202"/>
    <x v="207"/>
    <x v="447"/>
    <n v="76099"/>
    <n v="8355"/>
    <x v="387"/>
    <n v="1"/>
    <n v="162"/>
    <s v="English"/>
    <s v="USA"/>
    <s v="R"/>
    <x v="71"/>
    <n v="1997"/>
    <x v="225"/>
    <n v="6.7"/>
    <n v="0"/>
    <x v="447"/>
    <n v="1.4419973333333334E-2"/>
  </r>
  <r>
    <s v="Color"/>
    <x v="48"/>
    <n v="406"/>
    <n v="134"/>
    <n v="452"/>
    <n v="697"/>
    <x v="297"/>
    <n v="11000"/>
    <n v="85707116"/>
    <x v="102"/>
    <x v="71"/>
    <x v="448"/>
    <n v="303185"/>
    <n v="20411"/>
    <x v="388"/>
    <n v="4"/>
    <n v="701"/>
    <s v="English"/>
    <s v="USA"/>
    <s v="R"/>
    <x v="73"/>
    <n v="2014"/>
    <x v="128"/>
    <n v="7.6"/>
    <n v="82000"/>
    <x v="448"/>
    <n v="0.26039876470588236"/>
  </r>
  <r>
    <s v="Color"/>
    <x v="234"/>
    <n v="97"/>
    <n v="98"/>
    <n v="425"/>
    <n v="397"/>
    <x v="288"/>
    <n v="11000"/>
    <n v="74329966"/>
    <x v="203"/>
    <x v="41"/>
    <x v="449"/>
    <n v="60910"/>
    <n v="12729"/>
    <x v="165"/>
    <n v="2"/>
    <n v="164"/>
    <s v="English"/>
    <s v="USA"/>
    <s v="PG-13"/>
    <x v="77"/>
    <n v="1998"/>
    <x v="191"/>
    <n v="5.7"/>
    <n v="0"/>
    <x v="449"/>
    <n v="6.1856657142857145E-2"/>
  </r>
  <r>
    <s v="Color"/>
    <x v="235"/>
    <n v="143"/>
    <n v="80"/>
    <n v="40"/>
    <n v="375"/>
    <x v="340"/>
    <n v="3000"/>
    <n v="100169068"/>
    <x v="28"/>
    <x v="73"/>
    <x v="450"/>
    <n v="16385"/>
    <n v="4394"/>
    <x v="389"/>
    <n v="0"/>
    <n v="100"/>
    <s v="English"/>
    <s v="USA"/>
    <s v="PG"/>
    <x v="64"/>
    <n v="2010"/>
    <x v="226"/>
    <n v="4.5999999999999996"/>
    <n v="0"/>
    <x v="450"/>
    <n v="0.25211335000000001"/>
  </r>
  <r>
    <s v="Color"/>
    <x v="236"/>
    <n v="106"/>
    <n v="83"/>
    <n v="21"/>
    <n v="495"/>
    <x v="341"/>
    <n v="13000"/>
    <n v="73215310"/>
    <x v="204"/>
    <x v="104"/>
    <x v="451"/>
    <n v="44143"/>
    <n v="14261"/>
    <x v="390"/>
    <n v="0"/>
    <n v="216"/>
    <s v="English"/>
    <s v="USA"/>
    <s v="G"/>
    <x v="64"/>
    <n v="2002"/>
    <x v="227"/>
    <n v="7"/>
    <n v="4000"/>
    <x v="451"/>
    <n v="-8.4808624999999999E-2"/>
  </r>
  <r>
    <s v="Color"/>
    <x v="151"/>
    <n v="178"/>
    <n v="102"/>
    <n v="153"/>
    <n v="269"/>
    <x v="342"/>
    <n v="3000"/>
    <n v="80360866"/>
    <x v="205"/>
    <x v="160"/>
    <x v="452"/>
    <n v="44662"/>
    <n v="5392"/>
    <x v="391"/>
    <n v="1"/>
    <n v="127"/>
    <s v="English"/>
    <s v="USA"/>
    <s v="PG"/>
    <x v="64"/>
    <n v="2011"/>
    <x v="29"/>
    <n v="5.2"/>
    <n v="0"/>
    <x v="452"/>
    <n v="4.5108250000000004E-3"/>
  </r>
  <r>
    <s v="Color"/>
    <x v="237"/>
    <n v="102"/>
    <n v="130"/>
    <n v="81"/>
    <n v="427"/>
    <x v="19"/>
    <n v="10000"/>
    <n v="69102910"/>
    <x v="206"/>
    <x v="59"/>
    <x v="453"/>
    <n v="58402"/>
    <n v="12186"/>
    <x v="392"/>
    <n v="0"/>
    <n v="370"/>
    <s v="English"/>
    <s v="USA"/>
    <s v="PG-13"/>
    <x v="64"/>
    <n v="1998"/>
    <x v="16"/>
    <n v="5.0999999999999996"/>
    <n v="0"/>
    <x v="453"/>
    <n v="-0.136213625"/>
  </r>
  <r>
    <s v="Color"/>
    <x v="238"/>
    <n v="209"/>
    <n v="129"/>
    <n v="438"/>
    <n v="502"/>
    <x v="343"/>
    <n v="18000"/>
    <n v="65948711"/>
    <x v="170"/>
    <x v="147"/>
    <x v="454"/>
    <n v="86422"/>
    <n v="20056"/>
    <x v="393"/>
    <n v="1"/>
    <n v="363"/>
    <s v="English"/>
    <s v="USA"/>
    <s v="R"/>
    <x v="64"/>
    <n v="2004"/>
    <x v="29"/>
    <n v="6.6"/>
    <n v="0"/>
    <x v="454"/>
    <n v="-0.1756411125"/>
  </r>
  <r>
    <s v="Color"/>
    <x v="208"/>
    <n v="152"/>
    <n v="89"/>
    <n v="266"/>
    <n v="859"/>
    <x v="278"/>
    <n v="12000"/>
    <n v="169692572"/>
    <x v="54"/>
    <x v="25"/>
    <x v="455"/>
    <n v="56501"/>
    <n v="26839"/>
    <x v="394"/>
    <n v="0"/>
    <n v="97"/>
    <s v="English"/>
    <s v="USA"/>
    <s v="PG"/>
    <x v="64"/>
    <n v="2015"/>
    <x v="5"/>
    <n v="6.7"/>
    <n v="16000"/>
    <x v="455"/>
    <n v="1.1211571499999999"/>
  </r>
  <r>
    <s v="Color"/>
    <x v="239"/>
    <n v="129"/>
    <n v="74"/>
    <n v="11"/>
    <n v="62"/>
    <x v="344"/>
    <n v="340"/>
    <n v="60507228"/>
    <x v="207"/>
    <x v="217"/>
    <x v="456"/>
    <n v="27543"/>
    <n v="814"/>
    <x v="395"/>
    <n v="0"/>
    <n v="186"/>
    <s v="English"/>
    <s v="USA"/>
    <s v="G"/>
    <x v="64"/>
    <n v="1999"/>
    <x v="228"/>
    <n v="7.3"/>
    <n v="607"/>
    <x v="456"/>
    <n v="-0.24365965000000001"/>
  </r>
  <r>
    <s v="Color"/>
    <x v="90"/>
    <n v="124"/>
    <n v="96"/>
    <n v="25"/>
    <n v="102"/>
    <x v="345"/>
    <n v="891"/>
    <n v="56684819"/>
    <x v="4"/>
    <x v="16"/>
    <x v="457"/>
    <n v="103787"/>
    <n v="1919"/>
    <x v="396"/>
    <n v="0"/>
    <n v="615"/>
    <s v="English"/>
    <s v="USA"/>
    <s v="PG-13"/>
    <x v="64"/>
    <n v="2002"/>
    <x v="229"/>
    <n v="5.9"/>
    <n v="3000"/>
    <x v="457"/>
    <n v="-0.29143976249999998"/>
  </r>
  <r>
    <s v="Color"/>
    <x v="176"/>
    <n v="35"/>
    <n v="114"/>
    <n v="31"/>
    <n v="372"/>
    <x v="346"/>
    <n v="9000"/>
    <n v="50628009"/>
    <x v="208"/>
    <x v="218"/>
    <x v="458"/>
    <n v="22955"/>
    <n v="10731"/>
    <x v="397"/>
    <n v="0"/>
    <n v="88"/>
    <s v="English"/>
    <s v="USA"/>
    <s v="PG"/>
    <x v="60"/>
    <n v="1998"/>
    <x v="230"/>
    <n v="5.6"/>
    <n v="0"/>
    <x v="458"/>
    <n v="-0.43746656666666667"/>
  </r>
  <r>
    <s v="Color"/>
    <x v="156"/>
    <n v="166"/>
    <n v="99"/>
    <n v="57"/>
    <n v="820"/>
    <x v="347"/>
    <n v="20000"/>
    <n v="69772969"/>
    <x v="22"/>
    <x v="24"/>
    <x v="459"/>
    <n v="155532"/>
    <n v="25942"/>
    <x v="336"/>
    <n v="4"/>
    <n v="543"/>
    <s v="English"/>
    <s v="USA"/>
    <s v="R"/>
    <x v="64"/>
    <n v="2001"/>
    <x v="12"/>
    <n v="6.5"/>
    <n v="0"/>
    <x v="459"/>
    <n v="-0.1278378875"/>
  </r>
  <r>
    <s v="Color"/>
    <x v="29"/>
    <n v="137"/>
    <n v="129"/>
    <n v="258"/>
    <n v="163"/>
    <x v="348"/>
    <n v="2000"/>
    <n v="45356386"/>
    <x v="9"/>
    <x v="219"/>
    <x v="460"/>
    <n v="71574"/>
    <n v="2864"/>
    <x v="398"/>
    <n v="1"/>
    <n v="244"/>
    <s v="Spanish"/>
    <s v="USA"/>
    <s v="PG"/>
    <x v="71"/>
    <n v="2005"/>
    <x v="231"/>
    <n v="5.9"/>
    <n v="951"/>
    <x v="460"/>
    <n v="-0.39524818666666667"/>
  </r>
  <r>
    <s v="Color"/>
    <x v="240"/>
    <n v="121"/>
    <n v="113"/>
    <n v="25"/>
    <n v="129"/>
    <x v="349"/>
    <n v="49000"/>
    <n v="55350897"/>
    <x v="46"/>
    <x v="82"/>
    <x v="461"/>
    <n v="83560"/>
    <n v="49631"/>
    <x v="399"/>
    <n v="1"/>
    <n v="619"/>
    <s v="English"/>
    <s v="USA"/>
    <s v="PG-13"/>
    <x v="47"/>
    <n v="1998"/>
    <x v="232"/>
    <n v="7"/>
    <n v="32000"/>
    <x v="461"/>
    <n v="-0.34881297647058823"/>
  </r>
  <r>
    <s v="Color"/>
    <x v="241"/>
    <n v="87"/>
    <n v="90"/>
    <n v="65"/>
    <n v="658"/>
    <x v="350"/>
    <n v="11000"/>
    <n v="39442871"/>
    <x v="209"/>
    <x v="187"/>
    <x v="462"/>
    <n v="80639"/>
    <n v="25190"/>
    <x v="400"/>
    <n v="0"/>
    <n v="237"/>
    <s v="English"/>
    <s v="USA"/>
    <s v="PG-13"/>
    <x v="64"/>
    <n v="2000"/>
    <x v="5"/>
    <n v="5.3"/>
    <n v="0"/>
    <x v="462"/>
    <n v="-0.50696411249999995"/>
  </r>
  <r>
    <s v="Color"/>
    <x v="242"/>
    <n v="233"/>
    <n v="118"/>
    <n v="0"/>
    <n v="871"/>
    <x v="55"/>
    <n v="13000"/>
    <n v="37899638"/>
    <x v="210"/>
    <x v="104"/>
    <x v="463"/>
    <n v="98472"/>
    <n v="27114"/>
    <x v="401"/>
    <n v="2"/>
    <n v="492"/>
    <s v="English"/>
    <s v="USA"/>
    <s v="PG-13"/>
    <x v="72"/>
    <n v="2005"/>
    <x v="42"/>
    <n v="5.9"/>
    <n v="0"/>
    <x v="463"/>
    <n v="-0.56932229545454549"/>
  </r>
  <r>
    <s v="Color"/>
    <x v="23"/>
    <n v="132"/>
    <n v="106"/>
    <n v="13000"/>
    <n v="733"/>
    <x v="120"/>
    <n v="20000"/>
    <n v="37754208"/>
    <x v="140"/>
    <x v="125"/>
    <x v="464"/>
    <n v="172217"/>
    <n v="22590"/>
    <x v="154"/>
    <n v="3"/>
    <n v="405"/>
    <s v="English"/>
    <s v="USA"/>
    <s v="PG-13"/>
    <x v="77"/>
    <n v="1996"/>
    <x v="83"/>
    <n v="6.3"/>
    <n v="0"/>
    <x v="464"/>
    <n v="-0.4606541714285714"/>
  </r>
  <r>
    <s v="Color"/>
    <x v="62"/>
    <n v="258"/>
    <n v="89"/>
    <n v="84"/>
    <n v="1000"/>
    <x v="351"/>
    <n v="13000"/>
    <n v="38542418"/>
    <x v="211"/>
    <x v="95"/>
    <x v="465"/>
    <n v="151424"/>
    <n v="18132"/>
    <x v="402"/>
    <n v="5"/>
    <n v="252"/>
    <s v="English"/>
    <s v="USA"/>
    <s v="PG-13"/>
    <x v="64"/>
    <n v="2009"/>
    <x v="29"/>
    <n v="6.3"/>
    <n v="0"/>
    <x v="465"/>
    <n v="-0.51821977500000005"/>
  </r>
  <r>
    <s v="Color"/>
    <x v="139"/>
    <n v="162"/>
    <n v="145"/>
    <n v="79"/>
    <n v="183"/>
    <x v="352"/>
    <n v="981"/>
    <n v="34566746"/>
    <x v="212"/>
    <x v="220"/>
    <x v="466"/>
    <n v="45231"/>
    <n v="1825"/>
    <x v="403"/>
    <n v="1"/>
    <n v="315"/>
    <s v="English"/>
    <s v="USA"/>
    <s v="PG-13"/>
    <x v="64"/>
    <n v="2000"/>
    <x v="233"/>
    <n v="7.3"/>
    <n v="0"/>
    <x v="466"/>
    <n v="-0.56791567499999995"/>
  </r>
  <r>
    <s v="Color"/>
    <x v="47"/>
    <n v="61"/>
    <n v="114"/>
    <n v="357"/>
    <n v="366"/>
    <x v="353"/>
    <n v="13000"/>
    <n v="32885565"/>
    <x v="48"/>
    <x v="221"/>
    <x v="467"/>
    <n v="53132"/>
    <n v="25126"/>
    <x v="404"/>
    <n v="0"/>
    <n v="101"/>
    <s v="English"/>
    <s v="USA"/>
    <s v="PG-13"/>
    <x v="64"/>
    <n v="1996"/>
    <x v="9"/>
    <n v="5.8"/>
    <n v="0"/>
    <x v="467"/>
    <n v="-0.58893043749999996"/>
  </r>
  <r>
    <s v="Color"/>
    <x v="243"/>
    <n v="113"/>
    <n v="87"/>
    <n v="43"/>
    <n v="210"/>
    <x v="354"/>
    <n v="882"/>
    <n v="36073232"/>
    <x v="213"/>
    <x v="222"/>
    <x v="468"/>
    <n v="8913"/>
    <n v="1971"/>
    <x v="405"/>
    <n v="0"/>
    <n v="66"/>
    <s v="English"/>
    <s v="USA"/>
    <s v="PG"/>
    <x v="64"/>
    <n v="2013"/>
    <x v="234"/>
    <n v="5.2"/>
    <n v="0"/>
    <x v="468"/>
    <n v="-0.54908460000000003"/>
  </r>
  <r>
    <s v="Color"/>
    <x v="244"/>
    <n v="174"/>
    <n v="119"/>
    <n v="64"/>
    <n v="41"/>
    <x v="284"/>
    <n v="743"/>
    <n v="21471685"/>
    <x v="4"/>
    <x v="223"/>
    <x v="469"/>
    <n v="65464"/>
    <n v="971"/>
    <x v="406"/>
    <n v="0"/>
    <n v="1308"/>
    <s v="English"/>
    <s v="USA"/>
    <s v="PG-13"/>
    <x v="84"/>
    <n v="2000"/>
    <x v="189"/>
    <n v="2.4"/>
    <n v="0"/>
    <x v="469"/>
    <n v="-0.5120071590909091"/>
  </r>
  <r>
    <s v="Color"/>
    <x v="245"/>
    <n v="101"/>
    <n v="91"/>
    <n v="287"/>
    <n v="695"/>
    <x v="355"/>
    <n v="3000"/>
    <n v="20950820"/>
    <x v="81"/>
    <x v="224"/>
    <x v="470"/>
    <n v="24183"/>
    <n v="5593"/>
    <x v="407"/>
    <n v="4"/>
    <n v="160"/>
    <s v="English"/>
    <s v="Germany"/>
    <s v="PG"/>
    <x v="64"/>
    <n v="2003"/>
    <x v="235"/>
    <n v="5.7"/>
    <n v="665"/>
    <x v="470"/>
    <n v="-0.73811475000000004"/>
  </r>
  <r>
    <s v=" Black and White"/>
    <x v="13"/>
    <n v="205"/>
    <n v="118"/>
    <n v="252"/>
    <n v="30"/>
    <x v="356"/>
    <n v="529"/>
    <n v="19673424"/>
    <x v="214"/>
    <x v="225"/>
    <x v="471"/>
    <n v="37446"/>
    <n v="619"/>
    <x v="408"/>
    <n v="4"/>
    <n v="232"/>
    <s v="English"/>
    <s v="USA"/>
    <s v="PG-13"/>
    <x v="64"/>
    <n v="2009"/>
    <x v="236"/>
    <n v="5.8"/>
    <n v="0"/>
    <x v="471"/>
    <n v="-0.75408220000000004"/>
  </r>
  <r>
    <s v="Color"/>
    <x v="101"/>
    <n v="123"/>
    <n v="116"/>
    <n v="503"/>
    <n v="982"/>
    <x v="357"/>
    <n v="23000"/>
    <n v="19480739"/>
    <x v="4"/>
    <x v="70"/>
    <x v="472"/>
    <n v="53057"/>
    <n v="43887"/>
    <x v="409"/>
    <n v="0"/>
    <n v="457"/>
    <s v="English"/>
    <s v="USA"/>
    <s v="PG-13"/>
    <x v="64"/>
    <n v="2003"/>
    <x v="237"/>
    <n v="5.6"/>
    <n v="0"/>
    <x v="472"/>
    <n v="-0.75649076250000002"/>
  </r>
  <r>
    <s v="Color"/>
    <x v="246"/>
    <n v="79"/>
    <n v="177"/>
    <n v="0"/>
    <n v="582"/>
    <x v="358"/>
    <n v="766"/>
    <n v="17593391"/>
    <x v="39"/>
    <x v="226"/>
    <x v="473"/>
    <n v="56403"/>
    <n v="4346"/>
    <x v="410"/>
    <n v="1"/>
    <n v="376"/>
    <s v="English"/>
    <s v="USA"/>
    <s v="R"/>
    <x v="64"/>
    <n v="1997"/>
    <x v="238"/>
    <n v="6"/>
    <n v="0"/>
    <x v="473"/>
    <n v="-0.78008261249999999"/>
  </r>
  <r>
    <s v="Color"/>
    <x v="79"/>
    <n v="61"/>
    <n v="97"/>
    <n v="750"/>
    <n v="231"/>
    <x v="359"/>
    <n v="1000"/>
    <n v="18318000"/>
    <x v="183"/>
    <x v="227"/>
    <x v="474"/>
    <n v="24868"/>
    <n v="2521"/>
    <x v="411"/>
    <n v="0"/>
    <n v="216"/>
    <s v="English"/>
    <s v="Australia"/>
    <s v="G"/>
    <x v="64"/>
    <n v="1998"/>
    <x v="239"/>
    <n v="5.8"/>
    <n v="964"/>
    <x v="474"/>
    <n v="-0.77102499999999996"/>
  </r>
  <r>
    <s v="Color"/>
    <x v="104"/>
    <n v="202"/>
    <n v="106"/>
    <n v="42"/>
    <n v="612"/>
    <x v="360"/>
    <n v="14000"/>
    <n v="27356090"/>
    <x v="1"/>
    <x v="121"/>
    <x v="475"/>
    <n v="58752"/>
    <n v="16922"/>
    <x v="412"/>
    <n v="0"/>
    <n v="117"/>
    <s v="English"/>
    <s v="USA"/>
    <s v="PG-13"/>
    <x v="60"/>
    <n v="2015"/>
    <x v="240"/>
    <n v="6"/>
    <n v="21000"/>
    <x v="475"/>
    <n v="-0.69604344444444444"/>
  </r>
  <r>
    <s v="Color"/>
    <x v="247"/>
    <n v="145"/>
    <n v="106"/>
    <n v="14"/>
    <n v="0"/>
    <x v="361"/>
    <n v="2"/>
    <n v="17473245"/>
    <x v="211"/>
    <x v="228"/>
    <x v="476"/>
    <n v="47612"/>
    <n v="2"/>
    <x v="413"/>
    <n v="1"/>
    <n v="348"/>
    <s v="English"/>
    <s v="USA"/>
    <s v="PG-13"/>
    <x v="77"/>
    <n v="2000"/>
    <x v="241"/>
    <n v="5.7"/>
    <n v="995"/>
    <x v="476"/>
    <n v="-0.75038221428571428"/>
  </r>
  <r>
    <s v="Color"/>
    <x v="183"/>
    <n v="101"/>
    <n v="94"/>
    <n v="0"/>
    <n v="14"/>
    <x v="362"/>
    <n v="563"/>
    <n v="15131330"/>
    <x v="43"/>
    <x v="229"/>
    <x v="477"/>
    <n v="25843"/>
    <n v="683"/>
    <x v="414"/>
    <n v="0"/>
    <n v="64"/>
    <s v="English"/>
    <s v="France"/>
    <s v="PG"/>
    <x v="74"/>
    <n v="2006"/>
    <x v="242"/>
    <n v="6"/>
    <n v="941"/>
    <x v="477"/>
    <n v="-0.82405430232558141"/>
  </r>
  <r>
    <s v="Color"/>
    <x v="248"/>
    <n v="113"/>
    <n v="104"/>
    <n v="63"/>
    <n v="7"/>
    <x v="363"/>
    <n v="67"/>
    <n v="19406406"/>
    <x v="215"/>
    <x v="230"/>
    <x v="478"/>
    <n v="7630"/>
    <n v="152"/>
    <x v="415"/>
    <n v="0"/>
    <n v="42"/>
    <s v="French"/>
    <s v="France"/>
    <s v="G"/>
    <x v="85"/>
    <n v="2009"/>
    <x v="243"/>
    <n v="7.8"/>
    <n v="0"/>
    <x v="478"/>
    <n v="-0.51483984999999999"/>
  </r>
  <r>
    <s v="Color"/>
    <x v="169"/>
    <n v="113"/>
    <n v="102"/>
    <n v="0"/>
    <n v="212"/>
    <x v="364"/>
    <n v="1000"/>
    <n v="1891821"/>
    <x v="23"/>
    <x v="231"/>
    <x v="479"/>
    <n v="16474"/>
    <n v="1890"/>
    <x v="416"/>
    <n v="0"/>
    <n v="301"/>
    <s v="English"/>
    <s v="UK"/>
    <s v="PG-13"/>
    <x v="86"/>
    <n v="2005"/>
    <x v="244"/>
    <n v="4.2"/>
    <n v="785"/>
    <x v="479"/>
    <n v="-0.96361882692307688"/>
  </r>
  <r>
    <s v="Color"/>
    <x v="207"/>
    <n v="272"/>
    <n v="105"/>
    <n v="545"/>
    <n v="74"/>
    <x v="365"/>
    <n v="795"/>
    <n v="23219748"/>
    <x v="216"/>
    <x v="232"/>
    <x v="480"/>
    <n v="84508"/>
    <n v="1099"/>
    <x v="417"/>
    <n v="0"/>
    <n v="308"/>
    <s v="English"/>
    <s v="Canada"/>
    <s v="PG-13"/>
    <x v="64"/>
    <n v="2014"/>
    <x v="93"/>
    <n v="5.6"/>
    <n v="20000"/>
    <x v="480"/>
    <n v="-0.70975315000000005"/>
  </r>
  <r>
    <s v="Color"/>
    <x v="80"/>
    <n v="205"/>
    <n v="135"/>
    <n v="2000"/>
    <n v="535"/>
    <x v="366"/>
    <n v="1000"/>
    <n v="170708996"/>
    <x v="107"/>
    <x v="227"/>
    <x v="481"/>
    <n v="610568"/>
    <n v="2827"/>
    <x v="83"/>
    <n v="0"/>
    <n v="1171"/>
    <s v="English"/>
    <s v="USA"/>
    <s v="PG-13"/>
    <x v="87"/>
    <n v="2001"/>
    <x v="208"/>
    <n v="8.1999999999999993"/>
    <n v="29000"/>
    <x v="481"/>
    <n v="1.9432585517241379"/>
  </r>
  <r>
    <s v="Color"/>
    <x v="212"/>
    <n v="186"/>
    <n v="73"/>
    <n v="28"/>
    <n v="847"/>
    <x v="205"/>
    <n v="2000"/>
    <n v="422783777"/>
    <x v="217"/>
    <x v="87"/>
    <x v="482"/>
    <n v="644348"/>
    <n v="6458"/>
    <x v="418"/>
    <n v="0"/>
    <n v="656"/>
    <s v="English"/>
    <s v="USA"/>
    <s v="G"/>
    <x v="88"/>
    <n v="1994"/>
    <x v="136"/>
    <n v="8.5"/>
    <n v="17000"/>
    <x v="482"/>
    <n v="8.3951950444444439"/>
  </r>
  <r>
    <s v="Color"/>
    <x v="142"/>
    <n v="178"/>
    <n v="94"/>
    <n v="62"/>
    <n v="722"/>
    <x v="137"/>
    <n v="14000"/>
    <n v="103812241"/>
    <x v="11"/>
    <x v="153"/>
    <x v="483"/>
    <n v="67296"/>
    <n v="27842"/>
    <x v="279"/>
    <n v="3"/>
    <n v="133"/>
    <s v="English"/>
    <s v="USA"/>
    <s v="PG"/>
    <x v="83"/>
    <n v="2012"/>
    <x v="45"/>
    <n v="5.8"/>
    <n v="0"/>
    <x v="483"/>
    <n v="0.314079"/>
  </r>
  <r>
    <s v="Color"/>
    <x v="249"/>
    <n v="169"/>
    <n v="95"/>
    <n v="18"/>
    <n v="18"/>
    <x v="367"/>
    <n v="622"/>
    <n v="119793567"/>
    <x v="218"/>
    <x v="180"/>
    <x v="484"/>
    <n v="64387"/>
    <n v="848"/>
    <x v="419"/>
    <n v="0"/>
    <n v="85"/>
    <s v="English"/>
    <s v="USA"/>
    <s v="PG"/>
    <x v="82"/>
    <n v="2013"/>
    <x v="245"/>
    <n v="6.5"/>
    <n v="15000"/>
    <x v="484"/>
    <n v="0.53581496153846153"/>
  </r>
  <r>
    <s v="Color"/>
    <x v="24"/>
    <n v="210"/>
    <n v="124"/>
    <n v="420"/>
    <n v="876"/>
    <x v="125"/>
    <n v="22000"/>
    <n v="92930005"/>
    <x v="161"/>
    <x v="89"/>
    <x v="485"/>
    <n v="204063"/>
    <n v="35867"/>
    <x v="420"/>
    <n v="0"/>
    <n v="764"/>
    <s v="English"/>
    <s v="Germany"/>
    <s v="R"/>
    <x v="82"/>
    <n v="2002"/>
    <x v="45"/>
    <n v="7.2"/>
    <n v="0"/>
    <x v="485"/>
    <n v="0.1914103205128205"/>
  </r>
  <r>
    <s v="Color"/>
    <x v="86"/>
    <n v="140"/>
    <n v="136"/>
    <n v="394"/>
    <n v="1000"/>
    <x v="353"/>
    <n v="24000"/>
    <n v="67286731"/>
    <x v="9"/>
    <x v="5"/>
    <x v="486"/>
    <n v="67856"/>
    <n v="36925"/>
    <x v="219"/>
    <n v="1"/>
    <n v="345"/>
    <s v="English"/>
    <s v="USA"/>
    <s v="PG-13"/>
    <x v="31"/>
    <n v="2004"/>
    <x v="9"/>
    <n v="6.7"/>
    <n v="0"/>
    <x v="486"/>
    <n v="-0.32713269"/>
  </r>
  <r>
    <s v="Color"/>
    <x v="197"/>
    <n v="156"/>
    <n v="91"/>
    <n v="221"/>
    <n v="553"/>
    <x v="278"/>
    <n v="14000"/>
    <n v="74158157"/>
    <x v="149"/>
    <x v="200"/>
    <x v="487"/>
    <n v="60370"/>
    <n v="27405"/>
    <x v="421"/>
    <n v="2"/>
    <n v="264"/>
    <s v="English"/>
    <s v="USA"/>
    <s v="PG"/>
    <x v="83"/>
    <n v="2011"/>
    <x v="5"/>
    <n v="3.4"/>
    <n v="0"/>
    <x v="487"/>
    <n v="-6.1289151898734177E-2"/>
  </r>
  <r>
    <s v="Color"/>
    <x v="250"/>
    <n v="150"/>
    <n v="107"/>
    <n v="309"/>
    <n v="771"/>
    <x v="261"/>
    <n v="23000"/>
    <n v="127083765"/>
    <x v="22"/>
    <x v="70"/>
    <x v="488"/>
    <n v="191912"/>
    <n v="25296"/>
    <x v="422"/>
    <n v="5"/>
    <n v="370"/>
    <s v="English"/>
    <s v="USA"/>
    <s v="PG-13"/>
    <x v="89"/>
    <n v="2003"/>
    <x v="174"/>
    <n v="5.9"/>
    <n v="0"/>
    <x v="488"/>
    <n v="0.6721548026315789"/>
  </r>
  <r>
    <s v="Color"/>
    <x v="112"/>
    <n v="119"/>
    <n v="108"/>
    <n v="54"/>
    <n v="6000"/>
    <x v="5"/>
    <n v="12000"/>
    <n v="1339152"/>
    <x v="219"/>
    <x v="29"/>
    <x v="489"/>
    <n v="28276"/>
    <n v="30230"/>
    <x v="87"/>
    <n v="1"/>
    <n v="64"/>
    <s v="English"/>
    <s v="France"/>
    <s v="PG"/>
    <x v="90"/>
    <n v="2015"/>
    <x v="5"/>
    <n v="7.8"/>
    <n v="31000"/>
    <x v="489"/>
    <n v="-0.98350798029556652"/>
  </r>
  <r>
    <s v="Color"/>
    <x v="251"/>
    <n v="232"/>
    <n v="99"/>
    <n v="101"/>
    <n v="327"/>
    <x v="368"/>
    <n v="1000"/>
    <n v="15071514"/>
    <x v="220"/>
    <x v="216"/>
    <x v="490"/>
    <n v="65037"/>
    <n v="2323"/>
    <x v="423"/>
    <n v="2"/>
    <n v="273"/>
    <s v="English"/>
    <s v="USA"/>
    <s v="PG-13"/>
    <x v="64"/>
    <n v="2007"/>
    <x v="246"/>
    <n v="5.9"/>
    <n v="0"/>
    <x v="490"/>
    <n v="-0.81160607500000004"/>
  </r>
  <r>
    <s v="Color"/>
    <x v="252"/>
    <n v="49"/>
    <n v="92"/>
    <n v="5"/>
    <n v="924"/>
    <x v="369"/>
    <n v="22000"/>
    <n v="26000610"/>
    <x v="20"/>
    <x v="149"/>
    <x v="491"/>
    <n v="16611"/>
    <n v="28050"/>
    <x v="424"/>
    <n v="0"/>
    <n v="197"/>
    <s v="English"/>
    <s v="USA"/>
    <s v="PG"/>
    <x v="89"/>
    <n v="2000"/>
    <x v="29"/>
    <n v="4.0999999999999996"/>
    <n v="413"/>
    <x v="491"/>
    <n v="-0.65788671052631575"/>
  </r>
  <r>
    <s v="Color"/>
    <x v="253"/>
    <n v="165"/>
    <n v="87"/>
    <n v="11"/>
    <n v="745"/>
    <x v="370"/>
    <n v="1000"/>
    <n v="323505540"/>
    <x v="221"/>
    <x v="233"/>
    <x v="492"/>
    <n v="24407"/>
    <n v="4782"/>
    <x v="425"/>
    <n v="0"/>
    <n v="155"/>
    <s v="English"/>
    <s v="Japan"/>
    <s v="PG"/>
    <x v="71"/>
    <n v="2016"/>
    <x v="247"/>
    <n v="6.8"/>
    <n v="36000"/>
    <x v="492"/>
    <n v="3.3134071999999999"/>
  </r>
  <r>
    <s v=" Black and White"/>
    <x v="254"/>
    <n v="202"/>
    <n v="110"/>
    <n v="45"/>
    <n v="845"/>
    <x v="371"/>
    <n v="1000"/>
    <n v="66462600"/>
    <x v="0"/>
    <x v="234"/>
    <x v="493"/>
    <n v="141533"/>
    <n v="4714"/>
    <x v="168"/>
    <n v="3"/>
    <n v="786"/>
    <s v="English"/>
    <s v="USA"/>
    <s v="PG-13"/>
    <x v="82"/>
    <n v="2003"/>
    <x v="248"/>
    <n v="5.8"/>
    <n v="0"/>
    <x v="493"/>
    <n v="-0.14791538461538462"/>
  </r>
  <r>
    <s v="Color"/>
    <x v="255"/>
    <n v="306"/>
    <n v="98"/>
    <n v="275"/>
    <n v="1000"/>
    <x v="372"/>
    <n v="7000"/>
    <n v="368049635"/>
    <x v="158"/>
    <x v="235"/>
    <x v="494"/>
    <n v="286877"/>
    <n v="11905"/>
    <x v="106"/>
    <n v="0"/>
    <n v="284"/>
    <s v="English"/>
    <s v="USA"/>
    <s v="PG"/>
    <x v="89"/>
    <n v="2013"/>
    <x v="11"/>
    <n v="7.5"/>
    <n v="56000"/>
    <x v="494"/>
    <n v="3.8427583552631579"/>
  </r>
  <r>
    <s v="Color"/>
    <x v="40"/>
    <n v="185"/>
    <n v="154"/>
    <n v="776"/>
    <n v="933"/>
    <x v="190"/>
    <n v="10000"/>
    <n v="306124059"/>
    <x v="4"/>
    <x v="13"/>
    <x v="495"/>
    <n v="430055"/>
    <n v="16785"/>
    <x v="426"/>
    <n v="0"/>
    <n v="856"/>
    <s v="English"/>
    <s v="USA"/>
    <s v="PG-13"/>
    <x v="71"/>
    <n v="1996"/>
    <x v="11"/>
    <n v="6.9"/>
    <n v="16000"/>
    <x v="495"/>
    <n v="3.0816541200000001"/>
  </r>
  <r>
    <s v="Color"/>
    <x v="37"/>
    <n v="177"/>
    <n v="129"/>
    <n v="14000"/>
    <n v="227"/>
    <x v="373"/>
    <n v="610"/>
    <n v="229074524"/>
    <x v="4"/>
    <x v="236"/>
    <x v="496"/>
    <n v="278362"/>
    <n v="1635"/>
    <x v="427"/>
    <n v="0"/>
    <n v="552"/>
    <s v="English"/>
    <s v="USA"/>
    <s v="PG-13"/>
    <x v="91"/>
    <n v="1997"/>
    <x v="249"/>
    <n v="6.5"/>
    <n v="0"/>
    <x v="496"/>
    <n v="2.1380071780821917"/>
  </r>
  <r>
    <s v="Color"/>
    <x v="75"/>
    <n v="181"/>
    <n v="86"/>
    <n v="35"/>
    <n v="179"/>
    <x v="374"/>
    <n v="851"/>
    <n v="193136719"/>
    <x v="28"/>
    <x v="92"/>
    <x v="497"/>
    <n v="266636"/>
    <n v="1777"/>
    <x v="157"/>
    <n v="0"/>
    <n v="385"/>
    <s v="English"/>
    <s v="USA"/>
    <s v="PG"/>
    <x v="71"/>
    <n v="2005"/>
    <x v="250"/>
    <n v="6.9"/>
    <n v="0"/>
    <x v="497"/>
    <n v="1.5751562533333334"/>
  </r>
  <r>
    <s v="Color"/>
    <x v="117"/>
    <n v="372"/>
    <n v="109"/>
    <n v="0"/>
    <n v="18"/>
    <x v="375"/>
    <n v="16000"/>
    <n v="35286428"/>
    <x v="201"/>
    <x v="40"/>
    <x v="498"/>
    <n v="361767"/>
    <n v="16479"/>
    <x v="428"/>
    <n v="0"/>
    <n v="1206"/>
    <s v="English"/>
    <s v="USA"/>
    <s v="R"/>
    <x v="89"/>
    <n v="2006"/>
    <x v="251"/>
    <n v="7.9"/>
    <n v="17000"/>
    <x v="498"/>
    <n v="-0.53570489473684213"/>
  </r>
  <r>
    <s v="Color"/>
    <x v="10"/>
    <n v="290"/>
    <n v="104"/>
    <n v="0"/>
    <n v="505"/>
    <x v="376"/>
    <n v="20000"/>
    <n v="157299717"/>
    <x v="4"/>
    <x v="24"/>
    <x v="499"/>
    <n v="452928"/>
    <n v="21397"/>
    <x v="429"/>
    <n v="0"/>
    <n v="1401"/>
    <s v="English"/>
    <s v="USA"/>
    <s v="PG-13"/>
    <x v="71"/>
    <n v="2000"/>
    <x v="252"/>
    <n v="7.4"/>
    <n v="0"/>
    <x v="499"/>
    <n v="1.0973295599999999"/>
  </r>
  <r>
    <s v="Color"/>
    <x v="256"/>
    <n v="316"/>
    <n v="110"/>
    <n v="335"/>
    <n v="988"/>
    <x v="63"/>
    <n v="11000"/>
    <n v="134568845"/>
    <x v="222"/>
    <x v="58"/>
    <x v="500"/>
    <n v="299852"/>
    <n v="25763"/>
    <x v="38"/>
    <n v="0"/>
    <n v="713"/>
    <s v="English"/>
    <s v="USA"/>
    <s v="R"/>
    <x v="71"/>
    <n v="2008"/>
    <x v="5"/>
    <n v="6.7"/>
    <n v="0"/>
    <x v="500"/>
    <n v="0.79425126666666668"/>
  </r>
  <r>
    <s v="Color"/>
    <x v="26"/>
    <n v="122"/>
    <n v="136"/>
    <n v="0"/>
    <n v="904"/>
    <x v="377"/>
    <n v="12000"/>
    <n v="134006721"/>
    <x v="2"/>
    <x v="72"/>
    <x v="501"/>
    <n v="259492"/>
    <n v="15999"/>
    <x v="430"/>
    <n v="1"/>
    <n v="415"/>
    <s v="English"/>
    <s v="USA"/>
    <s v="R"/>
    <x v="71"/>
    <n v="1996"/>
    <x v="11"/>
    <n v="7.4"/>
    <n v="51000"/>
    <x v="501"/>
    <n v="0.78675627999999997"/>
  </r>
  <r>
    <s v="Color"/>
    <x v="122"/>
    <n v="164"/>
    <n v="115"/>
    <n v="107"/>
    <n v="241"/>
    <x v="378"/>
    <n v="835"/>
    <n v="195329763"/>
    <x v="70"/>
    <x v="181"/>
    <x v="502"/>
    <n v="194249"/>
    <n v="1815"/>
    <x v="431"/>
    <n v="0"/>
    <n v="253"/>
    <s v="English"/>
    <s v="USA"/>
    <s v="PG"/>
    <x v="64"/>
    <n v="2006"/>
    <x v="253"/>
    <n v="6.9"/>
    <n v="0"/>
    <x v="502"/>
    <n v="1.4416220375"/>
  </r>
  <r>
    <s v="Color"/>
    <x v="221"/>
    <n v="147"/>
    <n v="99"/>
    <n v="88"/>
    <n v="328"/>
    <x v="379"/>
    <n v="11000"/>
    <n v="120776832"/>
    <x v="119"/>
    <x v="187"/>
    <x v="503"/>
    <n v="266103"/>
    <n v="12952"/>
    <x v="432"/>
    <n v="2"/>
    <n v="456"/>
    <s v="English"/>
    <s v="USA"/>
    <s v="PG-13"/>
    <x v="71"/>
    <n v="2004"/>
    <x v="254"/>
    <n v="6.8"/>
    <n v="11000"/>
    <x v="503"/>
    <n v="0.61035775999999997"/>
  </r>
  <r>
    <s v="Color"/>
    <x v="227"/>
    <n v="219"/>
    <n v="117"/>
    <n v="163"/>
    <n v="260"/>
    <x v="380"/>
    <n v="719"/>
    <n v="118823091"/>
    <x v="223"/>
    <x v="237"/>
    <x v="504"/>
    <n v="98693"/>
    <n v="1673"/>
    <x v="433"/>
    <n v="9"/>
    <n v="401"/>
    <s v="English"/>
    <s v="USA"/>
    <s v="PG"/>
    <x v="71"/>
    <n v="2007"/>
    <x v="255"/>
    <n v="6.7"/>
    <n v="0"/>
    <x v="504"/>
    <n v="0.58430788"/>
  </r>
  <r>
    <s v="Color"/>
    <x v="192"/>
    <n v="167"/>
    <n v="125"/>
    <n v="212"/>
    <n v="394"/>
    <x v="381"/>
    <n v="613"/>
    <n v="41814863"/>
    <x v="224"/>
    <x v="102"/>
    <x v="505"/>
    <n v="28635"/>
    <n v="1970"/>
    <x v="434"/>
    <n v="0"/>
    <n v="308"/>
    <s v="English"/>
    <s v="USA"/>
    <s v="R"/>
    <x v="92"/>
    <n v="2004"/>
    <x v="246"/>
    <n v="5.0999999999999996"/>
    <n v="893"/>
    <x v="505"/>
    <n v="-0.16370274000000001"/>
  </r>
  <r>
    <s v="Color"/>
    <x v="257"/>
    <n v="70"/>
    <n v="110"/>
    <n v="16"/>
    <n v="692"/>
    <x v="231"/>
    <n v="2000"/>
    <n v="97360069"/>
    <x v="225"/>
    <x v="87"/>
    <x v="506"/>
    <n v="36491"/>
    <n v="5320"/>
    <x v="94"/>
    <n v="0"/>
    <n v="231"/>
    <s v="English"/>
    <s v="USA"/>
    <s v="PG"/>
    <x v="71"/>
    <n v="1999"/>
    <x v="153"/>
    <n v="4.0999999999999996"/>
    <n v="509"/>
    <x v="506"/>
    <n v="0.29813425333333332"/>
  </r>
  <r>
    <s v="Color"/>
    <x v="108"/>
    <n v="384"/>
    <n v="125"/>
    <n v="255"/>
    <n v="963"/>
    <x v="382"/>
    <n v="11000"/>
    <n v="117698894"/>
    <x v="172"/>
    <x v="124"/>
    <x v="507"/>
    <n v="447979"/>
    <n v="13312"/>
    <x v="435"/>
    <n v="6"/>
    <n v="629"/>
    <s v="English"/>
    <s v="USA"/>
    <s v="PG-13"/>
    <x v="71"/>
    <n v="2013"/>
    <x v="256"/>
    <n v="7.3"/>
    <n v="105000"/>
    <x v="507"/>
    <n v="0.56931858666666668"/>
  </r>
  <r>
    <s v="Color"/>
    <x v="197"/>
    <n v="179"/>
    <n v="102"/>
    <n v="221"/>
    <n v="4000"/>
    <x v="278"/>
    <n v="12000"/>
    <n v="162001186"/>
    <x v="149"/>
    <x v="25"/>
    <x v="508"/>
    <n v="181443"/>
    <n v="28497"/>
    <x v="436"/>
    <n v="4"/>
    <n v="311"/>
    <s v="English"/>
    <s v="USA"/>
    <s v="PG-13"/>
    <x v="64"/>
    <n v="2010"/>
    <x v="5"/>
    <n v="6"/>
    <n v="12000"/>
    <x v="508"/>
    <n v="1.025014825"/>
  </r>
  <r>
    <s v="Color"/>
    <x v="37"/>
    <n v="151"/>
    <n v="128"/>
    <n v="14000"/>
    <n v="232"/>
    <x v="383"/>
    <n v="15000"/>
    <n v="77032279"/>
    <x v="191"/>
    <x v="32"/>
    <x v="509"/>
    <n v="303864"/>
    <n v="16199"/>
    <x v="437"/>
    <n v="0"/>
    <n v="596"/>
    <s v="English"/>
    <s v="USA"/>
    <s v="PG-13"/>
    <x v="78"/>
    <n v="2004"/>
    <x v="257"/>
    <n v="7.3"/>
    <n v="16000"/>
    <x v="509"/>
    <n v="0.28387131666666665"/>
  </r>
  <r>
    <s v="Color"/>
    <x v="199"/>
    <n v="107"/>
    <n v="100"/>
    <n v="87"/>
    <n v="446"/>
    <x v="384"/>
    <n v="3000"/>
    <n v="73023275"/>
    <x v="226"/>
    <x v="193"/>
    <x v="510"/>
    <n v="16271"/>
    <n v="5174"/>
    <x v="438"/>
    <n v="4"/>
    <n v="57"/>
    <s v="English"/>
    <s v="USA"/>
    <s v="PG"/>
    <x v="79"/>
    <n v="2009"/>
    <x v="258"/>
    <n v="5.4"/>
    <n v="1000"/>
    <x v="510"/>
    <n v="1.0863792857142858"/>
  </r>
  <r>
    <s v="Color"/>
    <x v="29"/>
    <n v="134"/>
    <n v="124"/>
    <n v="258"/>
    <n v="748"/>
    <x v="166"/>
    <n v="867"/>
    <n v="68473360"/>
    <x v="48"/>
    <x v="238"/>
    <x v="511"/>
    <n v="49536"/>
    <n v="3424"/>
    <x v="138"/>
    <n v="0"/>
    <n v="379"/>
    <s v="English"/>
    <s v="USA"/>
    <s v="PG-13"/>
    <x v="71"/>
    <n v="2000"/>
    <x v="111"/>
    <n v="5.9"/>
    <n v="0"/>
    <x v="511"/>
    <n v="-8.702186666666667E-2"/>
  </r>
  <r>
    <s v="Color"/>
    <x v="258"/>
    <n v="269"/>
    <n v="102"/>
    <n v="0"/>
    <n v="15000"/>
    <x v="385"/>
    <n v="22000"/>
    <n v="66636385"/>
    <x v="227"/>
    <x v="89"/>
    <x v="512"/>
    <n v="88451"/>
    <n v="60646"/>
    <x v="439"/>
    <n v="1"/>
    <n v="289"/>
    <s v="English"/>
    <s v="USA"/>
    <s v="R"/>
    <x v="71"/>
    <n v="2007"/>
    <x v="27"/>
    <n v="7.1"/>
    <n v="0"/>
    <x v="512"/>
    <n v="-0.11151486666666667"/>
  </r>
  <r>
    <s v="Color"/>
    <x v="185"/>
    <n v="143"/>
    <n v="90"/>
    <n v="10"/>
    <n v="11000"/>
    <x v="386"/>
    <n v="22000"/>
    <n v="160762022"/>
    <x v="28"/>
    <x v="149"/>
    <x v="513"/>
    <n v="132415"/>
    <n v="63165"/>
    <x v="440"/>
    <n v="0"/>
    <n v="288"/>
    <s v="English"/>
    <s v="USA"/>
    <s v="PG"/>
    <x v="71"/>
    <n v="2004"/>
    <x v="51"/>
    <n v="6"/>
    <n v="0"/>
    <x v="513"/>
    <n v="1.1434936266666667"/>
  </r>
  <r>
    <s v="Color"/>
    <x v="107"/>
    <n v="241"/>
    <n v="130"/>
    <n v="386"/>
    <n v="525"/>
    <x v="387"/>
    <n v="912"/>
    <n v="103338338"/>
    <x v="228"/>
    <x v="239"/>
    <x v="514"/>
    <n v="55901"/>
    <n v="2856"/>
    <x v="234"/>
    <n v="0"/>
    <n v="503"/>
    <s v="English"/>
    <s v="USA"/>
    <s v="PG-13"/>
    <x v="77"/>
    <n v="2006"/>
    <x v="259"/>
    <n v="6.5"/>
    <n v="0"/>
    <x v="514"/>
    <n v="0.47626197142857141"/>
  </r>
  <r>
    <s v="Color"/>
    <x v="259"/>
    <n v="161"/>
    <n v="118"/>
    <n v="473"/>
    <n v="680"/>
    <x v="388"/>
    <n v="12000"/>
    <n v="55808744"/>
    <x v="229"/>
    <x v="131"/>
    <x v="515"/>
    <n v="59435"/>
    <n v="15889"/>
    <x v="259"/>
    <n v="4"/>
    <n v="323"/>
    <s v="English"/>
    <s v="USA"/>
    <s v="PG-13"/>
    <x v="93"/>
    <n v="2005"/>
    <x v="29"/>
    <n v="5.7"/>
    <n v="0"/>
    <x v="515"/>
    <n v="5.2995169811320755E-2"/>
  </r>
  <r>
    <s v="Color"/>
    <x v="37"/>
    <n v="298"/>
    <n v="163"/>
    <n v="14000"/>
    <n v="412"/>
    <x v="389"/>
    <n v="745"/>
    <n v="47379090"/>
    <x v="212"/>
    <x v="240"/>
    <x v="516"/>
    <n v="176936"/>
    <n v="2529"/>
    <x v="441"/>
    <n v="0"/>
    <n v="824"/>
    <s v="English"/>
    <s v="France"/>
    <s v="R"/>
    <x v="77"/>
    <n v="2005"/>
    <x v="260"/>
    <n v="7.6"/>
    <n v="0"/>
    <x v="516"/>
    <n v="-0.32315585714285716"/>
  </r>
  <r>
    <s v="Color"/>
    <x v="260"/>
    <n v="89"/>
    <n v="142"/>
    <n v="845"/>
    <n v="787"/>
    <x v="280"/>
    <n v="13000"/>
    <n v="43426961"/>
    <x v="141"/>
    <x v="95"/>
    <x v="517"/>
    <n v="93494"/>
    <n v="16580"/>
    <x v="442"/>
    <n v="1"/>
    <n v="394"/>
    <s v="English"/>
    <s v="USA"/>
    <s v="R"/>
    <x v="77"/>
    <n v="2003"/>
    <x v="29"/>
    <n v="6.6"/>
    <n v="0"/>
    <x v="517"/>
    <n v="-0.37961484285714286"/>
  </r>
  <r>
    <s v="Color"/>
    <x v="261"/>
    <n v="140"/>
    <n v="100"/>
    <n v="126"/>
    <n v="925"/>
    <x v="150"/>
    <n v="19000"/>
    <n v="47000485"/>
    <x v="230"/>
    <x v="241"/>
    <x v="518"/>
    <n v="72867"/>
    <n v="25206"/>
    <x v="367"/>
    <n v="2"/>
    <n v="120"/>
    <s v="English"/>
    <s v="USA"/>
    <s v="PG-13"/>
    <x v="71"/>
    <n v="2010"/>
    <x v="29"/>
    <n v="5.4"/>
    <n v="0"/>
    <x v="518"/>
    <n v="-0.37332686666666665"/>
  </r>
  <r>
    <s v="Color"/>
    <x v="123"/>
    <n v="362"/>
    <n v="116"/>
    <n v="0"/>
    <n v="104"/>
    <x v="43"/>
    <n v="15000"/>
    <n v="45434443"/>
    <x v="114"/>
    <x v="9"/>
    <x v="519"/>
    <n v="175960"/>
    <n v="15735"/>
    <x v="443"/>
    <n v="2"/>
    <n v="360"/>
    <s v="English"/>
    <s v="USA"/>
    <s v="PG-13"/>
    <x v="71"/>
    <n v="2015"/>
    <x v="33"/>
    <n v="7.3"/>
    <n v="43000"/>
    <x v="519"/>
    <n v="-0.39420742666666669"/>
  </r>
  <r>
    <s v="Color"/>
    <x v="134"/>
    <n v="124"/>
    <n v="131"/>
    <n v="274"/>
    <n v="138"/>
    <x v="390"/>
    <n v="11000"/>
    <n v="42044321"/>
    <x v="99"/>
    <x v="187"/>
    <x v="520"/>
    <n v="65668"/>
    <n v="12522"/>
    <x v="444"/>
    <n v="2"/>
    <n v="342"/>
    <s v="English"/>
    <s v="USA"/>
    <s v="PG-13"/>
    <x v="64"/>
    <n v="2004"/>
    <x v="261"/>
    <n v="6.5"/>
    <n v="0"/>
    <x v="520"/>
    <n v="-0.4744459875"/>
  </r>
  <r>
    <s v="Color"/>
    <x v="262"/>
    <n v="190"/>
    <n v="91"/>
    <n v="27"/>
    <n v="925"/>
    <x v="391"/>
    <n v="12000"/>
    <n v="73661010"/>
    <x v="231"/>
    <x v="25"/>
    <x v="521"/>
    <n v="71137"/>
    <n v="17299"/>
    <x v="367"/>
    <n v="0"/>
    <n v="229"/>
    <s v="English"/>
    <s v="USA"/>
    <s v="PG"/>
    <x v="71"/>
    <n v="2006"/>
    <x v="262"/>
    <n v="6.6"/>
    <n v="0"/>
    <x v="521"/>
    <n v="-1.78532E-2"/>
  </r>
  <r>
    <s v="Color"/>
    <x v="263"/>
    <n v="132"/>
    <n v="123"/>
    <n v="272"/>
    <n v="193"/>
    <x v="392"/>
    <n v="13000"/>
    <n v="41523271"/>
    <x v="232"/>
    <x v="95"/>
    <x v="522"/>
    <n v="57038"/>
    <n v="13934"/>
    <x v="445"/>
    <n v="2"/>
    <n v="261"/>
    <s v="English"/>
    <s v="USA"/>
    <s v="PG-13"/>
    <x v="64"/>
    <n v="2001"/>
    <x v="263"/>
    <n v="6.6"/>
    <n v="0"/>
    <x v="522"/>
    <n v="-0.48095911250000001"/>
  </r>
  <r>
    <s v="Color"/>
    <x v="264"/>
    <n v="53"/>
    <n v="134"/>
    <n v="109"/>
    <n v="249"/>
    <x v="393"/>
    <n v="919"/>
    <n v="37600435"/>
    <x v="233"/>
    <x v="242"/>
    <x v="523"/>
    <n v="55350"/>
    <n v="1695"/>
    <x v="446"/>
    <n v="3"/>
    <n v="180"/>
    <s v="English"/>
    <s v="USA"/>
    <s v="PG-13"/>
    <x v="94"/>
    <n v="1995"/>
    <x v="264"/>
    <n v="5.9"/>
    <n v="0"/>
    <x v="523"/>
    <n v="-0.31635572727272726"/>
  </r>
  <r>
    <s v="Color"/>
    <x v="265"/>
    <n v="91"/>
    <n v="148"/>
    <n v="72"/>
    <n v="99"/>
    <x v="394"/>
    <n v="582"/>
    <n v="39251128"/>
    <x v="234"/>
    <x v="243"/>
    <x v="524"/>
    <n v="31080"/>
    <n v="804"/>
    <x v="447"/>
    <n v="2"/>
    <n v="217"/>
    <s v="English"/>
    <s v="USA"/>
    <s v="PG-13"/>
    <x v="71"/>
    <n v="1999"/>
    <x v="265"/>
    <n v="6.7"/>
    <n v="0"/>
    <x v="524"/>
    <n v="-0.47665162666666666"/>
  </r>
  <r>
    <s v="Color"/>
    <x v="218"/>
    <n v="284"/>
    <n v="110"/>
    <n v="763"/>
    <n v="222"/>
    <x v="395"/>
    <n v="15000"/>
    <n v="83503161"/>
    <x v="235"/>
    <x v="9"/>
    <x v="525"/>
    <n v="138190"/>
    <n v="16691"/>
    <x v="448"/>
    <n v="1"/>
    <n v="405"/>
    <s v="English"/>
    <s v="USA"/>
    <s v="R"/>
    <x v="71"/>
    <n v="2011"/>
    <x v="29"/>
    <n v="6.1"/>
    <n v="30000"/>
    <x v="525"/>
    <n v="0.11337548"/>
  </r>
  <r>
    <s v="Color"/>
    <x v="266"/>
    <n v="152"/>
    <n v="113"/>
    <n v="17"/>
    <n v="759"/>
    <x v="249"/>
    <n v="87000"/>
    <n v="34636443"/>
    <x v="181"/>
    <x v="53"/>
    <x v="526"/>
    <n v="93790"/>
    <n v="103354"/>
    <x v="449"/>
    <n v="0"/>
    <n v="288"/>
    <s v="English"/>
    <s v="USA"/>
    <s v="R"/>
    <x v="86"/>
    <n v="2005"/>
    <x v="42"/>
    <n v="6.6"/>
    <n v="0"/>
    <x v="526"/>
    <n v="-0.33391455769230771"/>
  </r>
  <r>
    <s v="Color"/>
    <x v="267"/>
    <n v="131"/>
    <n v="94"/>
    <n v="383"/>
    <n v="886"/>
    <x v="369"/>
    <n v="13000"/>
    <n v="22751979"/>
    <x v="236"/>
    <x v="104"/>
    <x v="527"/>
    <n v="52244"/>
    <n v="15857"/>
    <x v="450"/>
    <n v="0"/>
    <n v="377"/>
    <s v="English"/>
    <s v="USA"/>
    <s v="PG"/>
    <x v="71"/>
    <n v="2000"/>
    <x v="29"/>
    <n v="6.6"/>
    <n v="0"/>
    <x v="527"/>
    <n v="-0.69664028"/>
  </r>
  <r>
    <s v="Color"/>
    <x v="268"/>
    <n v="132"/>
    <n v="116"/>
    <n v="41"/>
    <n v="541"/>
    <x v="41"/>
    <n v="11000"/>
    <n v="30013346"/>
    <x v="25"/>
    <x v="41"/>
    <x v="528"/>
    <n v="31293"/>
    <n v="14028"/>
    <x v="451"/>
    <n v="2"/>
    <n v="254"/>
    <s v="English"/>
    <s v="USA"/>
    <s v="PG-13"/>
    <x v="71"/>
    <n v="2003"/>
    <x v="221"/>
    <n v="5.3"/>
    <n v="648"/>
    <x v="528"/>
    <n v="-0.59982205333333338"/>
  </r>
  <r>
    <s v="Color"/>
    <x v="207"/>
    <n v="67"/>
    <n v="99"/>
    <n v="545"/>
    <n v="533"/>
    <x v="396"/>
    <n v="933"/>
    <n v="14567883"/>
    <x v="237"/>
    <x v="244"/>
    <x v="529"/>
    <n v="44248"/>
    <n v="2542"/>
    <x v="452"/>
    <n v="1"/>
    <n v="373"/>
    <s v="English"/>
    <s v="UK"/>
    <s v="R"/>
    <x v="71"/>
    <n v="1998"/>
    <x v="113"/>
    <n v="6"/>
    <n v="0"/>
    <x v="529"/>
    <n v="-0.80576155999999999"/>
  </r>
  <r>
    <s v="Color"/>
    <x v="269"/>
    <n v="74"/>
    <n v="93"/>
    <n v="253"/>
    <n v="637"/>
    <x v="397"/>
    <n v="3000"/>
    <n v="5409517"/>
    <x v="238"/>
    <x v="224"/>
    <x v="530"/>
    <n v="14280"/>
    <n v="5580"/>
    <x v="453"/>
    <n v="0"/>
    <n v="171"/>
    <s v="English"/>
    <s v="USA"/>
    <s v="PG-13"/>
    <x v="71"/>
    <n v="2001"/>
    <x v="266"/>
    <n v="4.7"/>
    <n v="683"/>
    <x v="530"/>
    <n v="-0.92787310666666667"/>
  </r>
  <r>
    <s v="Color"/>
    <x v="190"/>
    <n v="114"/>
    <n v="113"/>
    <n v="212"/>
    <n v="568"/>
    <x v="398"/>
    <n v="2000"/>
    <n v="21009180"/>
    <x v="48"/>
    <x v="175"/>
    <x v="531"/>
    <n v="45815"/>
    <n v="4397"/>
    <x v="295"/>
    <n v="4"/>
    <n v="222"/>
    <s v="English"/>
    <s v="USA"/>
    <s v="PG-13"/>
    <x v="88"/>
    <n v="2004"/>
    <x v="267"/>
    <n v="6.1"/>
    <n v="1000"/>
    <x v="531"/>
    <n v="-0.53312933333333334"/>
  </r>
  <r>
    <s v="Color"/>
    <x v="89"/>
    <n v="294"/>
    <n v="106"/>
    <n v="0"/>
    <n v="963"/>
    <x v="249"/>
    <n v="18000"/>
    <n v="94999143"/>
    <x v="170"/>
    <x v="47"/>
    <x v="532"/>
    <n v="245152"/>
    <n v="33645"/>
    <x v="435"/>
    <n v="0"/>
    <n v="1344"/>
    <s v="English"/>
    <s v="USA"/>
    <s v="PG-13"/>
    <x v="71"/>
    <n v="2000"/>
    <x v="42"/>
    <n v="7.2"/>
    <n v="0"/>
    <x v="532"/>
    <n v="0.26665524000000002"/>
  </r>
  <r>
    <s v="Color"/>
    <x v="270"/>
    <n v="308"/>
    <n v="91"/>
    <n v="22"/>
    <n v="1000"/>
    <x v="338"/>
    <n v="7000"/>
    <n v="336029560"/>
    <x v="86"/>
    <x v="235"/>
    <x v="533"/>
    <n v="142403"/>
    <n v="13616"/>
    <x v="106"/>
    <n v="0"/>
    <n v="275"/>
    <s v="English"/>
    <s v="USA"/>
    <s v="PG"/>
    <x v="95"/>
    <n v="2015"/>
    <x v="8"/>
    <n v="6.4"/>
    <n v="70000"/>
    <x v="533"/>
    <n v="3.54094"/>
  </r>
  <r>
    <s v="Color"/>
    <x v="9"/>
    <n v="435"/>
    <n v="128"/>
    <n v="0"/>
    <n v="826"/>
    <x v="178"/>
    <n v="4000"/>
    <n v="36381716"/>
    <x v="239"/>
    <x v="61"/>
    <x v="534"/>
    <n v="197584"/>
    <n v="7067"/>
    <x v="454"/>
    <n v="4"/>
    <n v="918"/>
    <s v="English"/>
    <s v="USA"/>
    <s v="PG-13"/>
    <x v="80"/>
    <n v="2011"/>
    <x v="11"/>
    <n v="6.1"/>
    <n v="42000"/>
    <x v="534"/>
    <n v="-0.55632053658536584"/>
  </r>
  <r>
    <s v="Color"/>
    <x v="200"/>
    <n v="117"/>
    <n v="98"/>
    <n v="0"/>
    <n v="697"/>
    <x v="399"/>
    <n v="12000"/>
    <n v="55585389"/>
    <x v="172"/>
    <x v="72"/>
    <x v="535"/>
    <n v="64121"/>
    <n v="15269"/>
    <x v="455"/>
    <n v="1"/>
    <n v="241"/>
    <s v="English"/>
    <s v="USA"/>
    <s v="R"/>
    <x v="96"/>
    <n v="1998"/>
    <x v="48"/>
    <n v="5.9"/>
    <n v="880"/>
    <x v="535"/>
    <n v="-0.19441465217391304"/>
  </r>
  <r>
    <s v="Color"/>
    <x v="263"/>
    <n v="108"/>
    <n v="134"/>
    <n v="272"/>
    <n v="215"/>
    <x v="400"/>
    <n v="548"/>
    <n v="36976367"/>
    <x v="170"/>
    <x v="245"/>
    <x v="536"/>
    <n v="81611"/>
    <n v="1044"/>
    <x v="456"/>
    <n v="3"/>
    <n v="274"/>
    <s v="English"/>
    <s v="USA"/>
    <s v="PG-13"/>
    <x v="71"/>
    <n v="1998"/>
    <x v="268"/>
    <n v="6"/>
    <n v="0"/>
    <x v="536"/>
    <n v="-0.50698177333333339"/>
  </r>
  <r>
    <s v="Color"/>
    <x v="271"/>
    <n v="141"/>
    <n v="97"/>
    <n v="6"/>
    <n v="415"/>
    <x v="252"/>
    <n v="22000"/>
    <n v="107225164"/>
    <x v="240"/>
    <x v="12"/>
    <x v="537"/>
    <n v="27130"/>
    <n v="24350"/>
    <x v="457"/>
    <n v="0"/>
    <n v="126"/>
    <s v="English"/>
    <s v="USA"/>
    <s v="PG"/>
    <x v="91"/>
    <n v="2016"/>
    <x v="29"/>
    <n v="6.3"/>
    <n v="14000"/>
    <x v="537"/>
    <n v="0.46883786301369862"/>
  </r>
  <r>
    <s v="Color"/>
    <x v="265"/>
    <n v="176"/>
    <n v="112"/>
    <n v="72"/>
    <n v="715"/>
    <x v="47"/>
    <n v="11000"/>
    <n v="70224196"/>
    <x v="241"/>
    <x v="69"/>
    <x v="538"/>
    <n v="59352"/>
    <n v="13827"/>
    <x v="458"/>
    <n v="0"/>
    <n v="138"/>
    <s v="English"/>
    <s v="USA"/>
    <s v="PG-13"/>
    <x v="77"/>
    <n v="2008"/>
    <x v="29"/>
    <n v="5.6"/>
    <n v="0"/>
    <x v="538"/>
    <n v="3.2028E-3"/>
  </r>
  <r>
    <s v="Color"/>
    <x v="272"/>
    <n v="230"/>
    <n v="153"/>
    <n v="0"/>
    <n v="130"/>
    <x v="401"/>
    <n v="11000"/>
    <n v="51814190"/>
    <x v="191"/>
    <x v="187"/>
    <x v="539"/>
    <n v="100837"/>
    <n v="11852"/>
    <x v="459"/>
    <n v="1"/>
    <n v="301"/>
    <s v="English"/>
    <s v="USA"/>
    <s v="R"/>
    <x v="71"/>
    <n v="2009"/>
    <x v="269"/>
    <n v="6.4"/>
    <n v="0"/>
    <x v="539"/>
    <n v="-0.30914413333333335"/>
  </r>
  <r>
    <s v="Color"/>
    <x v="20"/>
    <n v="234"/>
    <n v="110"/>
    <n v="532"/>
    <n v="461"/>
    <x v="402"/>
    <n v="3000"/>
    <n v="47456450"/>
    <x v="62"/>
    <x v="76"/>
    <x v="540"/>
    <n v="101386"/>
    <n v="5187"/>
    <x v="460"/>
    <n v="1"/>
    <n v="289"/>
    <s v="English"/>
    <s v="USA"/>
    <s v="R"/>
    <x v="77"/>
    <n v="2007"/>
    <x v="53"/>
    <n v="7.1"/>
    <n v="0"/>
    <x v="540"/>
    <n v="-0.3220507142857143"/>
  </r>
  <r>
    <s v="Color"/>
    <x v="159"/>
    <n v="164"/>
    <n v="122"/>
    <n v="285"/>
    <n v="989"/>
    <x v="342"/>
    <n v="8000"/>
    <n v="148213377"/>
    <x v="242"/>
    <x v="157"/>
    <x v="541"/>
    <n v="130776"/>
    <n v="12410"/>
    <x v="461"/>
    <n v="5"/>
    <n v="437"/>
    <s v="English"/>
    <s v="USA"/>
    <s v="PG-13"/>
    <x v="91"/>
    <n v="2006"/>
    <x v="29"/>
    <n v="6.6"/>
    <n v="0"/>
    <x v="541"/>
    <n v="1.0303202328767123"/>
  </r>
  <r>
    <s v="Color"/>
    <x v="273"/>
    <n v="91"/>
    <n v="87"/>
    <n v="41"/>
    <n v="574"/>
    <x v="403"/>
    <n v="1000"/>
    <n v="112950721"/>
    <x v="34"/>
    <x v="246"/>
    <x v="542"/>
    <n v="33884"/>
    <n v="3287"/>
    <x v="462"/>
    <n v="0"/>
    <n v="79"/>
    <s v="English"/>
    <s v="USA"/>
    <s v="PG"/>
    <x v="97"/>
    <n v="2001"/>
    <x v="270"/>
    <n v="4.5999999999999996"/>
    <n v="266"/>
    <x v="542"/>
    <n v="0.56876001388888886"/>
  </r>
  <r>
    <s v="Color"/>
    <x v="274"/>
    <n v="132"/>
    <n v="178"/>
    <n v="0"/>
    <n v="403"/>
    <x v="404"/>
    <n v="906"/>
    <n v="75600000"/>
    <x v="243"/>
    <x v="247"/>
    <x v="543"/>
    <n v="736638"/>
    <n v="1976"/>
    <x v="463"/>
    <n v="1"/>
    <n v="1065"/>
    <s v="English"/>
    <s v="USA"/>
    <s v="R"/>
    <x v="97"/>
    <n v="1995"/>
    <x v="257"/>
    <n v="8.4"/>
    <n v="17000"/>
    <x v="543"/>
    <n v="0.05"/>
  </r>
  <r>
    <s v="Color"/>
    <x v="2"/>
    <n v="262"/>
    <n v="125"/>
    <n v="0"/>
    <n v="210"/>
    <x v="405"/>
    <n v="15000"/>
    <n v="62647540"/>
    <x v="102"/>
    <x v="39"/>
    <x v="544"/>
    <n v="143525"/>
    <n v="15850"/>
    <x v="464"/>
    <n v="0"/>
    <n v="657"/>
    <s v="English"/>
    <s v="Germany"/>
    <s v="R"/>
    <x v="77"/>
    <n v="2005"/>
    <x v="271"/>
    <n v="7.1"/>
    <n v="0"/>
    <x v="544"/>
    <n v="-0.10503514285714285"/>
  </r>
  <r>
    <s v="Color"/>
    <x v="275"/>
    <n v="299"/>
    <n v="87"/>
    <n v="30"/>
    <n v="433"/>
    <x v="406"/>
    <n v="745"/>
    <n v="183132370"/>
    <x v="244"/>
    <x v="248"/>
    <x v="545"/>
    <n v="259083"/>
    <n v="3086"/>
    <x v="465"/>
    <n v="0"/>
    <n v="763"/>
    <s v="English"/>
    <s v="USA"/>
    <s v="PG-13"/>
    <x v="71"/>
    <n v="2007"/>
    <x v="272"/>
    <n v="7.4"/>
    <n v="0"/>
    <x v="545"/>
    <n v="1.4417649333333333"/>
  </r>
  <r>
    <s v="Color"/>
    <x v="276"/>
    <n v="128"/>
    <n v="152"/>
    <n v="0"/>
    <n v="745"/>
    <x v="407"/>
    <n v="940"/>
    <n v="27796042"/>
    <x v="16"/>
    <x v="249"/>
    <x v="546"/>
    <n v="45031"/>
    <n v="4310"/>
    <x v="466"/>
    <n v="1"/>
    <n v="376"/>
    <s v="English"/>
    <s v="USA"/>
    <s v="PG"/>
    <x v="97"/>
    <n v="2001"/>
    <x v="111"/>
    <n v="6.9"/>
    <n v="0"/>
    <x v="546"/>
    <n v="-0.6139438611111111"/>
  </r>
  <r>
    <s v="Color"/>
    <x v="192"/>
    <n v="109"/>
    <n v="116"/>
    <n v="212"/>
    <n v="462"/>
    <x v="213"/>
    <n v="13000"/>
    <n v="32616869"/>
    <x v="245"/>
    <x v="221"/>
    <x v="547"/>
    <n v="34435"/>
    <n v="14780"/>
    <x v="467"/>
    <n v="0"/>
    <n v="346"/>
    <s v="English"/>
    <s v="USA"/>
    <s v="PG-13"/>
    <x v="97"/>
    <n v="2001"/>
    <x v="142"/>
    <n v="4.5"/>
    <n v="886"/>
    <x v="547"/>
    <n v="-0.5469879305555555"/>
  </r>
  <r>
    <s v="Color"/>
    <x v="214"/>
    <n v="88"/>
    <n v="109"/>
    <n v="218"/>
    <n v="8"/>
    <x v="408"/>
    <n v="21"/>
    <n v="18947630"/>
    <x v="246"/>
    <x v="250"/>
    <x v="548"/>
    <n v="11798"/>
    <n v="55"/>
    <x v="468"/>
    <n v="0"/>
    <n v="124"/>
    <s v="English"/>
    <s v="France"/>
    <s v="PG"/>
    <x v="98"/>
    <n v="2004"/>
    <x v="273"/>
    <n v="7.1"/>
    <n v="2000"/>
    <x v="548"/>
    <n v="-0.68240646999664767"/>
  </r>
  <r>
    <s v="Color"/>
    <x v="89"/>
    <n v="261"/>
    <n v="108"/>
    <n v="0"/>
    <n v="882"/>
    <x v="25"/>
    <n v="3000"/>
    <n v="114195633"/>
    <x v="247"/>
    <x v="22"/>
    <x v="549"/>
    <n v="193770"/>
    <n v="7273"/>
    <x v="152"/>
    <n v="0"/>
    <n v="2003"/>
    <s v="English"/>
    <s v="USA"/>
    <s v="PG-13"/>
    <x v="78"/>
    <n v="2004"/>
    <x v="11"/>
    <n v="6.5"/>
    <n v="0"/>
    <x v="549"/>
    <n v="0.90326055000000005"/>
  </r>
  <r>
    <s v="Color"/>
    <x v="277"/>
    <n v="73"/>
    <n v="85"/>
    <n v="84"/>
    <n v="595"/>
    <x v="409"/>
    <n v="1000"/>
    <n v="144156464"/>
    <x v="34"/>
    <x v="46"/>
    <x v="550"/>
    <n v="74343"/>
    <n v="4166"/>
    <x v="469"/>
    <n v="0"/>
    <n v="98"/>
    <s v="English"/>
    <s v="USA"/>
    <s v="PG-13"/>
    <x v="99"/>
    <n v="1998"/>
    <x v="29"/>
    <n v="5.3"/>
    <n v="694"/>
    <x v="550"/>
    <n v="1.0161743216783217"/>
  </r>
  <r>
    <s v="Color"/>
    <x v="89"/>
    <n v="208"/>
    <n v="106"/>
    <n v="0"/>
    <n v="242"/>
    <x v="410"/>
    <n v="710"/>
    <n v="227965690"/>
    <x v="201"/>
    <x v="251"/>
    <x v="551"/>
    <n v="271592"/>
    <n v="1675"/>
    <x v="470"/>
    <n v="0"/>
    <n v="2335"/>
    <s v="English"/>
    <s v="USA"/>
    <s v="PG-13"/>
    <x v="97"/>
    <n v="2002"/>
    <x v="274"/>
    <n v="6.7"/>
    <n v="0"/>
    <x v="551"/>
    <n v="2.1661901388888887"/>
  </r>
  <r>
    <s v="Color"/>
    <x v="12"/>
    <n v="205"/>
    <n v="93"/>
    <n v="80"/>
    <n v="48"/>
    <x v="411"/>
    <n v="692"/>
    <n v="436471036"/>
    <x v="248"/>
    <x v="252"/>
    <x v="552"/>
    <n v="314630"/>
    <n v="1148"/>
    <x v="471"/>
    <n v="1"/>
    <n v="483"/>
    <s v="English"/>
    <s v="USA"/>
    <s v="PG"/>
    <x v="15"/>
    <n v="2004"/>
    <x v="275"/>
    <n v="7.2"/>
    <n v="0"/>
    <x v="552"/>
    <n v="1.9098069066666667"/>
  </r>
  <r>
    <s v="Color"/>
    <x v="28"/>
    <n v="256"/>
    <n v="117"/>
    <n v="487"/>
    <n v="769"/>
    <x v="412"/>
    <n v="1000"/>
    <n v="244052771"/>
    <x v="21"/>
    <x v="44"/>
    <x v="553"/>
    <n v="263853"/>
    <n v="4905"/>
    <x v="472"/>
    <n v="0"/>
    <n v="584"/>
    <s v="English"/>
    <s v="USA"/>
    <s v="G"/>
    <x v="39"/>
    <n v="2006"/>
    <x v="276"/>
    <n v="7.2"/>
    <n v="0"/>
    <x v="553"/>
    <n v="1.0337730916666668"/>
  </r>
  <r>
    <s v="Color"/>
    <x v="278"/>
    <n v="103"/>
    <n v="116"/>
    <n v="0"/>
    <n v="995"/>
    <x v="13"/>
    <n v="8000"/>
    <n v="152149590"/>
    <x v="119"/>
    <x v="207"/>
    <x v="554"/>
    <n v="74274"/>
    <n v="12790"/>
    <x v="473"/>
    <n v="2"/>
    <n v="255"/>
    <s v="English"/>
    <s v="USA"/>
    <s v="PG"/>
    <x v="77"/>
    <n v="1999"/>
    <x v="12"/>
    <n v="5.5"/>
    <n v="0"/>
    <x v="554"/>
    <n v="1.1735655714285713"/>
  </r>
  <r>
    <s v="Color"/>
    <x v="47"/>
    <n v="191"/>
    <n v="132"/>
    <n v="357"/>
    <n v="212"/>
    <x v="413"/>
    <n v="14000"/>
    <n v="141204016"/>
    <x v="2"/>
    <x v="121"/>
    <x v="555"/>
    <n v="142569"/>
    <n v="14790"/>
    <x v="474"/>
    <n v="0"/>
    <n v="737"/>
    <s v="English"/>
    <s v="USA"/>
    <s v="PG-13"/>
    <x v="77"/>
    <n v="2002"/>
    <x v="217"/>
    <n v="5.8"/>
    <n v="10000"/>
    <x v="555"/>
    <n v="1.0172002285714286"/>
  </r>
  <r>
    <s v="Color"/>
    <x v="279"/>
    <n v="147"/>
    <n v="92"/>
    <n v="5"/>
    <n v="726"/>
    <x v="414"/>
    <n v="870"/>
    <n v="162495848"/>
    <x v="20"/>
    <x v="253"/>
    <x v="556"/>
    <n v="34359"/>
    <n v="5217"/>
    <x v="475"/>
    <n v="0"/>
    <n v="133"/>
    <s v="English"/>
    <s v="USA"/>
    <s v="PG"/>
    <x v="95"/>
    <n v="2015"/>
    <x v="277"/>
    <n v="6"/>
    <n v="16000"/>
    <x v="556"/>
    <n v="1.1958898378378378"/>
  </r>
  <r>
    <s v="Color"/>
    <x v="80"/>
    <n v="79"/>
    <n v="139"/>
    <n v="2000"/>
    <n v="808"/>
    <x v="56"/>
    <n v="960"/>
    <n v="136448821"/>
    <x v="105"/>
    <x v="254"/>
    <x v="557"/>
    <n v="98989"/>
    <n v="3667"/>
    <x v="476"/>
    <n v="1"/>
    <n v="158"/>
    <s v="English"/>
    <s v="USA"/>
    <s v="R"/>
    <x v="64"/>
    <n v="1996"/>
    <x v="43"/>
    <n v="6.6"/>
    <n v="1000"/>
    <x v="557"/>
    <n v="0.70561026250000003"/>
  </r>
  <r>
    <s v="Color"/>
    <x v="161"/>
    <n v="486"/>
    <n v="153"/>
    <n v="16000"/>
    <n v="11000"/>
    <x v="39"/>
    <n v="13000"/>
    <n v="120523073"/>
    <x v="249"/>
    <x v="119"/>
    <x v="558"/>
    <n v="885175"/>
    <n v="36741"/>
    <x v="477"/>
    <n v="1"/>
    <n v="1527"/>
    <s v="English"/>
    <s v="USA"/>
    <s v="R"/>
    <x v="71"/>
    <n v="2009"/>
    <x v="5"/>
    <n v="8.3000000000000007"/>
    <n v="42000"/>
    <x v="558"/>
    <n v="0.60697430666666663"/>
  </r>
  <r>
    <s v="Color"/>
    <x v="37"/>
    <n v="75"/>
    <n v="142"/>
    <n v="14000"/>
    <n v="5000"/>
    <x v="191"/>
    <n v="49000"/>
    <n v="119654900"/>
    <x v="53"/>
    <x v="82"/>
    <x v="559"/>
    <n v="182802"/>
    <n v="64259"/>
    <x v="478"/>
    <n v="1"/>
    <n v="363"/>
    <s v="English"/>
    <s v="USA"/>
    <s v="PG"/>
    <x v="77"/>
    <n v="1991"/>
    <x v="128"/>
    <n v="6.7"/>
    <n v="13000"/>
    <x v="559"/>
    <n v="0.70935571428571431"/>
  </r>
  <r>
    <s v="Color"/>
    <x v="24"/>
    <n v="245"/>
    <n v="101"/>
    <n v="420"/>
    <n v="467"/>
    <x v="236"/>
    <n v="12000"/>
    <n v="72660029"/>
    <x v="8"/>
    <x v="131"/>
    <x v="300"/>
    <n v="115687"/>
    <n v="16235"/>
    <x v="263"/>
    <n v="0"/>
    <n v="269"/>
    <s v="English"/>
    <s v="USA"/>
    <s v="PG-13"/>
    <x v="31"/>
    <n v="2014"/>
    <x v="12"/>
    <n v="6"/>
    <n v="21000"/>
    <x v="300"/>
    <n v="-0.27339971000000002"/>
  </r>
  <r>
    <s v="Color"/>
    <x v="192"/>
    <n v="142"/>
    <n v="124"/>
    <n v="212"/>
    <n v="576"/>
    <x v="415"/>
    <n v="13000"/>
    <n v="117541000"/>
    <x v="3"/>
    <x v="95"/>
    <x v="560"/>
    <n v="269858"/>
    <n v="16595"/>
    <x v="479"/>
    <n v="0"/>
    <n v="316"/>
    <s v="English"/>
    <s v="USA"/>
    <s v="R"/>
    <x v="77"/>
    <n v="1990"/>
    <x v="221"/>
    <n v="7.1"/>
    <n v="0"/>
    <x v="560"/>
    <n v="0.6791571428571429"/>
  </r>
  <r>
    <s v="Color"/>
    <x v="280"/>
    <n v="144"/>
    <n v="117"/>
    <n v="69"/>
    <n v="1000"/>
    <x v="416"/>
    <n v="10000"/>
    <n v="116643346"/>
    <x v="250"/>
    <x v="113"/>
    <x v="561"/>
    <n v="119807"/>
    <n v="14486"/>
    <x v="480"/>
    <n v="1"/>
    <n v="340"/>
    <s v="English"/>
    <s v="USA"/>
    <s v="PG-13"/>
    <x v="64"/>
    <n v="2003"/>
    <x v="29"/>
    <n v="6"/>
    <n v="0"/>
    <x v="561"/>
    <n v="0.45804182500000001"/>
  </r>
  <r>
    <s v="Color"/>
    <x v="281"/>
    <n v="153"/>
    <n v="141"/>
    <n v="488"/>
    <n v="509"/>
    <x v="417"/>
    <n v="10000"/>
    <n v="100614858"/>
    <x v="251"/>
    <x v="54"/>
    <x v="562"/>
    <n v="206776"/>
    <n v="11458"/>
    <x v="68"/>
    <n v="1"/>
    <n v="1248"/>
    <s v="English"/>
    <s v="USA"/>
    <s v="R"/>
    <x v="73"/>
    <n v="2001"/>
    <x v="278"/>
    <n v="6.9"/>
    <n v="0"/>
    <x v="562"/>
    <n v="0.47963026470588233"/>
  </r>
  <r>
    <s v="Color"/>
    <x v="89"/>
    <n v="284"/>
    <n v="110"/>
    <n v="0"/>
    <n v="559"/>
    <x v="418"/>
    <n v="3000"/>
    <n v="42272747"/>
    <x v="252"/>
    <x v="22"/>
    <x v="563"/>
    <n v="78635"/>
    <n v="5609"/>
    <x v="481"/>
    <n v="1"/>
    <n v="1040"/>
    <s v="English"/>
    <s v="USA"/>
    <s v="PG-13"/>
    <x v="77"/>
    <n v="2006"/>
    <x v="205"/>
    <n v="5.6"/>
    <n v="0"/>
    <x v="563"/>
    <n v="-0.39610361428571428"/>
  </r>
  <r>
    <s v="Color"/>
    <x v="207"/>
    <n v="247"/>
    <n v="109"/>
    <n v="545"/>
    <n v="727"/>
    <x v="121"/>
    <n v="886"/>
    <n v="80281096"/>
    <x v="171"/>
    <x v="255"/>
    <x v="564"/>
    <n v="143628"/>
    <n v="3222"/>
    <x v="482"/>
    <n v="0"/>
    <n v="1283"/>
    <s v="English"/>
    <s v="USA"/>
    <s v="PG-13"/>
    <x v="78"/>
    <n v="2004"/>
    <x v="84"/>
    <n v="5.6"/>
    <n v="0"/>
    <x v="564"/>
    <n v="0.33801826666666668"/>
  </r>
  <r>
    <s v="Color"/>
    <x v="277"/>
    <n v="107"/>
    <n v="88"/>
    <n v="84"/>
    <n v="1000"/>
    <x v="419"/>
    <n v="1000"/>
    <n v="219613391"/>
    <x v="253"/>
    <x v="50"/>
    <x v="565"/>
    <n v="31649"/>
    <n v="5227"/>
    <x v="306"/>
    <n v="0"/>
    <n v="98"/>
    <s v="English"/>
    <s v="USA"/>
    <s v="PG"/>
    <x v="71"/>
    <n v="2009"/>
    <x v="29"/>
    <n v="4.5"/>
    <n v="2000"/>
    <x v="565"/>
    <n v="1.9281785466666668"/>
  </r>
  <r>
    <s v="Color"/>
    <x v="282"/>
    <n v="141"/>
    <n v="124"/>
    <n v="130"/>
    <n v="841"/>
    <x v="181"/>
    <n v="4000"/>
    <n v="78120196"/>
    <x v="68"/>
    <x v="61"/>
    <x v="566"/>
    <n v="103241"/>
    <n v="6181"/>
    <x v="483"/>
    <n v="0"/>
    <n v="742"/>
    <s v="English"/>
    <s v="USA"/>
    <s v="R"/>
    <x v="71"/>
    <n v="2002"/>
    <x v="44"/>
    <n v="7.1"/>
    <n v="5000"/>
    <x v="566"/>
    <n v="4.1602613333333337E-2"/>
  </r>
  <r>
    <s v="Color"/>
    <x v="260"/>
    <n v="358"/>
    <n v="119"/>
    <n v="845"/>
    <n v="992"/>
    <x v="63"/>
    <n v="18000"/>
    <n v="98895417"/>
    <x v="3"/>
    <x v="66"/>
    <x v="567"/>
    <n v="203154"/>
    <n v="31782"/>
    <x v="484"/>
    <n v="3"/>
    <n v="698"/>
    <s v="English"/>
    <s v="USA"/>
    <s v="R"/>
    <x v="77"/>
    <n v="2013"/>
    <x v="5"/>
    <n v="6.5"/>
    <n v="45000"/>
    <x v="567"/>
    <n v="0.41279167142857143"/>
  </r>
  <r>
    <s v="Color"/>
    <x v="283"/>
    <n v="160"/>
    <n v="103"/>
    <n v="906"/>
    <n v="748"/>
    <x v="420"/>
    <n v="1000"/>
    <n v="70117571"/>
    <x v="17"/>
    <x v="256"/>
    <x v="568"/>
    <n v="56741"/>
    <n v="6207"/>
    <x v="485"/>
    <n v="0"/>
    <n v="515"/>
    <s v="English"/>
    <s v="USA"/>
    <s v="PG"/>
    <x v="87"/>
    <n v="1998"/>
    <x v="200"/>
    <n v="6.4"/>
    <n v="1000"/>
    <x v="568"/>
    <n v="0.20892363793103449"/>
  </r>
  <r>
    <s v="Color"/>
    <x v="84"/>
    <n v="355"/>
    <n v="116"/>
    <n v="473"/>
    <n v="464"/>
    <x v="421"/>
    <n v="833"/>
    <n v="83552429"/>
    <x v="44"/>
    <x v="126"/>
    <x v="569"/>
    <n v="154955"/>
    <n v="4001"/>
    <x v="30"/>
    <n v="0"/>
    <n v="800"/>
    <s v="English"/>
    <s v="USA"/>
    <s v="PG-13"/>
    <x v="77"/>
    <n v="2011"/>
    <x v="279"/>
    <n v="5.8"/>
    <n v="25000"/>
    <x v="569"/>
    <n v="0.19360612857142856"/>
  </r>
  <r>
    <s v="Color"/>
    <x v="23"/>
    <n v="235"/>
    <n v="125"/>
    <n v="13000"/>
    <n v="883"/>
    <x v="422"/>
    <n v="12000"/>
    <n v="66257002"/>
    <x v="92"/>
    <x v="25"/>
    <x v="570"/>
    <n v="350698"/>
    <n v="16138"/>
    <x v="158"/>
    <n v="0"/>
    <n v="816"/>
    <s v="English"/>
    <s v="USA"/>
    <s v="PG-13"/>
    <x v="77"/>
    <n v="2003"/>
    <x v="29"/>
    <n v="8"/>
    <n v="26000"/>
    <x v="570"/>
    <n v="-5.3471400000000002E-2"/>
  </r>
  <r>
    <s v="Color"/>
    <x v="258"/>
    <n v="59"/>
    <n v="125"/>
    <n v="0"/>
    <n v="184"/>
    <x v="423"/>
    <n v="443"/>
    <n v="65012000"/>
    <x v="254"/>
    <x v="257"/>
    <x v="571"/>
    <n v="43559"/>
    <n v="1439"/>
    <x v="486"/>
    <n v="1"/>
    <n v="137"/>
    <s v="English"/>
    <s v="USA"/>
    <s v="R"/>
    <x v="77"/>
    <n v="1994"/>
    <x v="231"/>
    <n v="6.2"/>
    <n v="0"/>
    <x v="571"/>
    <n v="-7.1257142857142852E-2"/>
  </r>
  <r>
    <s v=" Black and White"/>
    <x v="37"/>
    <n v="388"/>
    <n v="146"/>
    <n v="14000"/>
    <n v="979"/>
    <x v="424"/>
    <n v="25000"/>
    <n v="79883359"/>
    <x v="255"/>
    <x v="258"/>
    <x v="572"/>
    <n v="116159"/>
    <n v="46726"/>
    <x v="101"/>
    <n v="1"/>
    <n v="488"/>
    <s v="English"/>
    <s v="USA"/>
    <s v="PG-13"/>
    <x v="100"/>
    <n v="2011"/>
    <x v="20"/>
    <n v="7.2"/>
    <n v="28000"/>
    <x v="572"/>
    <n v="0.21035392424242425"/>
  </r>
  <r>
    <s v="Color"/>
    <x v="284"/>
    <n v="371"/>
    <n v="118"/>
    <n v="0"/>
    <n v="559"/>
    <x v="271"/>
    <n v="13000"/>
    <n v="78031620"/>
    <x v="255"/>
    <x v="183"/>
    <x v="573"/>
    <n v="102248"/>
    <n v="27674"/>
    <x v="481"/>
    <n v="7"/>
    <n v="403"/>
    <s v="English"/>
    <s v="USA"/>
    <s v="PG-13"/>
    <x v="77"/>
    <n v="2014"/>
    <x v="42"/>
    <n v="6.1"/>
    <n v="34000"/>
    <x v="573"/>
    <n v="0.11473742857142857"/>
  </r>
  <r>
    <s v="Color"/>
    <x v="0"/>
    <n v="82"/>
    <n v="171"/>
    <n v="0"/>
    <n v="638"/>
    <x v="425"/>
    <n v="2000"/>
    <n v="54222000"/>
    <x v="103"/>
    <x v="259"/>
    <x v="574"/>
    <n v="131217"/>
    <n v="4074"/>
    <x v="487"/>
    <n v="0"/>
    <n v="380"/>
    <s v="English"/>
    <s v="USA"/>
    <s v="PG-13"/>
    <x v="101"/>
    <n v="1989"/>
    <x v="202"/>
    <n v="7.6"/>
    <n v="0"/>
    <x v="574"/>
    <n v="-0.2198273381294964"/>
  </r>
  <r>
    <s v="Color"/>
    <x v="74"/>
    <n v="297"/>
    <n v="136"/>
    <n v="0"/>
    <n v="17"/>
    <x v="366"/>
    <n v="903"/>
    <n v="52474616"/>
    <x v="256"/>
    <x v="260"/>
    <x v="575"/>
    <n v="84118"/>
    <n v="1579"/>
    <x v="488"/>
    <n v="2"/>
    <n v="245"/>
    <s v="English"/>
    <s v="USA"/>
    <s v="PG-13"/>
    <x v="77"/>
    <n v="2010"/>
    <x v="208"/>
    <n v="6.3"/>
    <n v="13000"/>
    <x v="575"/>
    <n v="-0.25036262857142855"/>
  </r>
  <r>
    <s v="Color"/>
    <x v="285"/>
    <n v="261"/>
    <n v="92"/>
    <n v="28"/>
    <n v="423"/>
    <x v="426"/>
    <n v="3000"/>
    <n v="55942830"/>
    <x v="257"/>
    <x v="74"/>
    <x v="576"/>
    <n v="138582"/>
    <n v="5178"/>
    <x v="489"/>
    <n v="1"/>
    <n v="423"/>
    <s v="English"/>
    <s v="USA"/>
    <s v="PG-13"/>
    <x v="77"/>
    <n v="2014"/>
    <x v="270"/>
    <n v="6.3"/>
    <n v="37000"/>
    <x v="576"/>
    <n v="-0.20081671428571429"/>
  </r>
  <r>
    <s v="Color"/>
    <x v="99"/>
    <n v="120"/>
    <n v="116"/>
    <n v="380"/>
    <n v="774"/>
    <x v="249"/>
    <n v="18000"/>
    <n v="40932372"/>
    <x v="3"/>
    <x v="147"/>
    <x v="577"/>
    <n v="58023"/>
    <n v="32563"/>
    <x v="490"/>
    <n v="0"/>
    <n v="281"/>
    <s v="English"/>
    <s v="USA"/>
    <s v="R"/>
    <x v="77"/>
    <n v="1998"/>
    <x v="42"/>
    <n v="6.3"/>
    <n v="0"/>
    <x v="577"/>
    <n v="-0.41525182857142856"/>
  </r>
  <r>
    <s v="Color"/>
    <x v="65"/>
    <n v="228"/>
    <n v="127"/>
    <n v="905"/>
    <n v="271"/>
    <x v="427"/>
    <n v="15000"/>
    <n v="38345403"/>
    <x v="258"/>
    <x v="9"/>
    <x v="578"/>
    <n v="212085"/>
    <n v="16034"/>
    <x v="491"/>
    <n v="8"/>
    <n v="492"/>
    <s v="English"/>
    <s v="UK"/>
    <s v="PG-13"/>
    <x v="77"/>
    <n v="2007"/>
    <x v="280"/>
    <n v="7.7"/>
    <n v="15000"/>
    <x v="578"/>
    <n v="-0.45220852857142857"/>
  </r>
  <r>
    <s v="Color"/>
    <x v="214"/>
    <n v="76"/>
    <n v="136"/>
    <n v="218"/>
    <n v="400"/>
    <x v="290"/>
    <n v="11000"/>
    <n v="37901509"/>
    <x v="259"/>
    <x v="71"/>
    <x v="579"/>
    <n v="96385"/>
    <n v="12226"/>
    <x v="492"/>
    <n v="1"/>
    <n v="119"/>
    <s v="English"/>
    <s v="USA"/>
    <s v="PG-13"/>
    <x v="77"/>
    <n v="1997"/>
    <x v="193"/>
    <n v="7"/>
    <n v="0"/>
    <x v="579"/>
    <n v="-0.45854987142857145"/>
  </r>
  <r>
    <s v="Color"/>
    <x v="80"/>
    <n v="185"/>
    <n v="111"/>
    <n v="2000"/>
    <n v="244"/>
    <x v="428"/>
    <n v="17000"/>
    <n v="48430355"/>
    <x v="191"/>
    <x v="48"/>
    <x v="580"/>
    <n v="43709"/>
    <n v="18510"/>
    <x v="493"/>
    <n v="2"/>
    <n v="141"/>
    <s v="English"/>
    <s v="USA"/>
    <s v="PG-13"/>
    <x v="77"/>
    <n v="2011"/>
    <x v="29"/>
    <n v="5.3"/>
    <n v="0"/>
    <x v="580"/>
    <n v="-0.30813778571428574"/>
  </r>
  <r>
    <s v="Color"/>
    <x v="127"/>
    <n v="128"/>
    <n v="116"/>
    <n v="541"/>
    <n v="384"/>
    <x v="429"/>
    <n v="12000"/>
    <n v="30157016"/>
    <x v="72"/>
    <x v="78"/>
    <x v="581"/>
    <n v="39659"/>
    <n v="12993"/>
    <x v="494"/>
    <n v="2"/>
    <n v="189"/>
    <s v="English"/>
    <s v="USA"/>
    <s v="PG-13"/>
    <x v="77"/>
    <n v="2002"/>
    <x v="281"/>
    <n v="5.6"/>
    <n v="792"/>
    <x v="581"/>
    <n v="-0.56918548571428573"/>
  </r>
  <r>
    <s v="Color"/>
    <x v="286"/>
    <n v="237"/>
    <n v="113"/>
    <n v="43"/>
    <n v="452"/>
    <x v="430"/>
    <n v="12000"/>
    <n v="28031250"/>
    <x v="260"/>
    <x v="131"/>
    <x v="582"/>
    <n v="88146"/>
    <n v="13517"/>
    <x v="495"/>
    <n v="0"/>
    <n v="814"/>
    <s v="English"/>
    <s v="UK"/>
    <s v="R"/>
    <x v="78"/>
    <n v="2005"/>
    <x v="282"/>
    <n v="5.2"/>
    <n v="0"/>
    <x v="582"/>
    <n v="-0.53281250000000002"/>
  </r>
  <r>
    <s v="Color"/>
    <x v="277"/>
    <n v="105"/>
    <n v="97"/>
    <n v="84"/>
    <n v="150"/>
    <x v="431"/>
    <n v="989"/>
    <n v="33105600"/>
    <x v="72"/>
    <x v="261"/>
    <x v="583"/>
    <n v="41663"/>
    <n v="1576"/>
    <x v="496"/>
    <n v="1"/>
    <n v="141"/>
    <s v="English"/>
    <s v="USA"/>
    <s v="PG-13"/>
    <x v="77"/>
    <n v="2002"/>
    <x v="283"/>
    <n v="5.4"/>
    <n v="531"/>
    <x v="583"/>
    <n v="-0.52706285714285717"/>
  </r>
  <r>
    <s v="Color"/>
    <x v="287"/>
    <n v="242"/>
    <n v="88"/>
    <n v="24"/>
    <n v="324"/>
    <x v="432"/>
    <n v="5000"/>
    <n v="62321039"/>
    <x v="261"/>
    <x v="262"/>
    <x v="584"/>
    <n v="117096"/>
    <n v="5861"/>
    <x v="497"/>
    <n v="1"/>
    <n v="271"/>
    <s v="English"/>
    <s v="USA"/>
    <s v="R"/>
    <x v="77"/>
    <n v="2012"/>
    <x v="284"/>
    <n v="6.4"/>
    <n v="24000"/>
    <x v="584"/>
    <n v="-0.10969944285714285"/>
  </r>
  <r>
    <s v="Color"/>
    <x v="227"/>
    <n v="360"/>
    <n v="136"/>
    <n v="163"/>
    <n v="66"/>
    <x v="433"/>
    <n v="394"/>
    <n v="38509342"/>
    <x v="262"/>
    <x v="263"/>
    <x v="585"/>
    <n v="61995"/>
    <n v="712"/>
    <x v="498"/>
    <n v="7"/>
    <n v="356"/>
    <s v="English"/>
    <s v="USA"/>
    <s v="PG-13"/>
    <x v="71"/>
    <n v="2012"/>
    <x v="285"/>
    <n v="5.9"/>
    <n v="33000"/>
    <x v="585"/>
    <n v="-0.48654210666666664"/>
  </r>
  <r>
    <s v="Color"/>
    <x v="288"/>
    <n v="112"/>
    <n v="125"/>
    <n v="40"/>
    <n v="407"/>
    <x v="261"/>
    <n v="13000"/>
    <n v="19076815"/>
    <x v="255"/>
    <x v="95"/>
    <x v="586"/>
    <n v="43651"/>
    <n v="15916"/>
    <x v="499"/>
    <n v="0"/>
    <n v="196"/>
    <s v="English"/>
    <s v="USA"/>
    <s v="R"/>
    <x v="78"/>
    <n v="2002"/>
    <x v="174"/>
    <n v="6.3"/>
    <n v="997"/>
    <x v="586"/>
    <n v="-0.68205308333333337"/>
  </r>
  <r>
    <s v="Color"/>
    <x v="289"/>
    <n v="189"/>
    <n v="116"/>
    <n v="5"/>
    <n v="748"/>
    <x v="434"/>
    <n v="26000"/>
    <n v="25093607"/>
    <x v="22"/>
    <x v="34"/>
    <x v="587"/>
    <n v="105556"/>
    <n v="49608"/>
    <x v="138"/>
    <n v="2"/>
    <n v="157"/>
    <s v="English"/>
    <s v="UK"/>
    <s v="R"/>
    <x v="79"/>
    <n v="2011"/>
    <x v="30"/>
    <n v="6.5"/>
    <n v="17000"/>
    <x v="587"/>
    <n v="-0.28303980000000001"/>
  </r>
  <r>
    <s v="Color"/>
    <x v="125"/>
    <n v="151"/>
    <n v="98"/>
    <n v="323"/>
    <n v="390"/>
    <x v="435"/>
    <n v="1000"/>
    <n v="18990542"/>
    <x v="263"/>
    <x v="264"/>
    <x v="588"/>
    <n v="22264"/>
    <n v="2763"/>
    <x v="366"/>
    <n v="3"/>
    <n v="289"/>
    <s v="English"/>
    <s v="USA"/>
    <s v="R"/>
    <x v="77"/>
    <n v="2002"/>
    <x v="286"/>
    <n v="3"/>
    <n v="584"/>
    <x v="588"/>
    <n v="-0.72870654285714287"/>
  </r>
  <r>
    <s v="Color"/>
    <x v="290"/>
    <n v="92"/>
    <n v="91"/>
    <n v="8"/>
    <n v="298"/>
    <x v="436"/>
    <n v="349"/>
    <n v="14294842"/>
    <x v="97"/>
    <x v="265"/>
    <x v="589"/>
    <n v="16761"/>
    <n v="1846"/>
    <x v="500"/>
    <n v="1"/>
    <n v="277"/>
    <s v="English"/>
    <s v="USA"/>
    <s v="R"/>
    <x v="77"/>
    <n v="2002"/>
    <x v="287"/>
    <n v="3.6"/>
    <n v="391"/>
    <x v="589"/>
    <n v="-0.79578797142857138"/>
  </r>
  <r>
    <s v="Color"/>
    <x v="291"/>
    <n v="79"/>
    <n v="97"/>
    <n v="13"/>
    <n v="695"/>
    <x v="437"/>
    <n v="11000"/>
    <n v="19819494"/>
    <x v="27"/>
    <x v="124"/>
    <x v="590"/>
    <n v="26893"/>
    <n v="13628"/>
    <x v="501"/>
    <n v="0"/>
    <n v="126"/>
    <s v="English"/>
    <s v="USA"/>
    <s v="R"/>
    <x v="77"/>
    <n v="1998"/>
    <x v="88"/>
    <n v="5.8"/>
    <n v="815"/>
    <x v="590"/>
    <n v="-0.7168643714285714"/>
  </r>
  <r>
    <s v="Color"/>
    <x v="292"/>
    <n v="81"/>
    <n v="95"/>
    <n v="101"/>
    <n v="443"/>
    <x v="438"/>
    <n v="2000"/>
    <n v="13596911"/>
    <x v="264"/>
    <x v="266"/>
    <x v="591"/>
    <n v="25572"/>
    <n v="3734"/>
    <x v="502"/>
    <n v="0"/>
    <n v="123"/>
    <s v="English"/>
    <s v="USA"/>
    <s v="PG"/>
    <x v="77"/>
    <n v="2001"/>
    <x v="33"/>
    <n v="6.2"/>
    <n v="2000"/>
    <x v="591"/>
    <n v="-0.80575841428571426"/>
  </r>
  <r>
    <s v="Color"/>
    <x v="148"/>
    <n v="51"/>
    <n v="88"/>
    <n v="6"/>
    <n v="854"/>
    <x v="287"/>
    <n v="2000"/>
    <n v="8460990"/>
    <x v="265"/>
    <x v="267"/>
    <x v="592"/>
    <n v="5116"/>
    <n v="6946"/>
    <x v="503"/>
    <n v="1"/>
    <n v="54"/>
    <s v="English"/>
    <s v="USA"/>
    <s v="PG"/>
    <x v="77"/>
    <n v="2013"/>
    <x v="29"/>
    <n v="5.6"/>
    <n v="5000"/>
    <x v="592"/>
    <n v="-0.87912871428571426"/>
  </r>
  <r>
    <s v="Color"/>
    <x v="152"/>
    <n v="261"/>
    <n v="133"/>
    <n v="0"/>
    <n v="301"/>
    <x v="439"/>
    <n v="26000"/>
    <n v="7097125"/>
    <x v="181"/>
    <x v="7"/>
    <x v="593"/>
    <n v="38983"/>
    <n v="28129"/>
    <x v="504"/>
    <n v="1"/>
    <n v="207"/>
    <s v="English"/>
    <s v="USA"/>
    <s v="R"/>
    <x v="77"/>
    <n v="2015"/>
    <x v="288"/>
    <n v="5.4"/>
    <n v="11000"/>
    <x v="593"/>
    <n v="-0.89861250000000004"/>
  </r>
  <r>
    <s v="Color"/>
    <x v="293"/>
    <n v="197"/>
    <n v="106"/>
    <n v="14"/>
    <n v="582"/>
    <x v="440"/>
    <n v="11000"/>
    <n v="37760080"/>
    <x v="111"/>
    <x v="58"/>
    <x v="594"/>
    <n v="72868"/>
    <n v="12871"/>
    <x v="64"/>
    <n v="2"/>
    <n v="618"/>
    <s v="English"/>
    <s v="USA"/>
    <s v="PG"/>
    <x v="77"/>
    <n v="2004"/>
    <x v="29"/>
    <n v="6.1"/>
    <n v="0"/>
    <x v="594"/>
    <n v="-0.46057028571428571"/>
  </r>
  <r>
    <s v="Color"/>
    <x v="294"/>
    <n v="159"/>
    <n v="116"/>
    <n v="105"/>
    <n v="246"/>
    <x v="441"/>
    <n v="844"/>
    <n v="5851188"/>
    <x v="172"/>
    <x v="268"/>
    <x v="595"/>
    <n v="31124"/>
    <n v="1899"/>
    <x v="505"/>
    <n v="1"/>
    <n v="313"/>
    <s v="English"/>
    <s v="UK"/>
    <s v="R"/>
    <x v="77"/>
    <n v="2006"/>
    <x v="38"/>
    <n v="4.2"/>
    <n v="764"/>
    <x v="595"/>
    <n v="-0.91641159999999999"/>
  </r>
  <r>
    <s v="Color"/>
    <x v="295"/>
    <n v="286"/>
    <n v="115"/>
    <n v="101"/>
    <n v="585"/>
    <x v="442"/>
    <n v="13000"/>
    <n v="25121291"/>
    <x v="266"/>
    <x v="221"/>
    <x v="596"/>
    <n v="177653"/>
    <n v="15708"/>
    <x v="506"/>
    <n v="1"/>
    <n v="279"/>
    <s v="English"/>
    <s v="USA"/>
    <s v="R"/>
    <x v="92"/>
    <n v="2013"/>
    <x v="29"/>
    <n v="6.7"/>
    <n v="34000"/>
    <x v="596"/>
    <n v="-0.49757417999999998"/>
  </r>
  <r>
    <s v="Color"/>
    <x v="192"/>
    <n v="156"/>
    <n v="99"/>
    <n v="212"/>
    <n v="182"/>
    <x v="443"/>
    <n v="576"/>
    <n v="18821279"/>
    <x v="1"/>
    <x v="269"/>
    <x v="597"/>
    <n v="44891"/>
    <n v="1520"/>
    <x v="507"/>
    <n v="0"/>
    <n v="202"/>
    <s v="English"/>
    <s v="USA"/>
    <s v="PG-13"/>
    <x v="77"/>
    <n v="2014"/>
    <x v="115"/>
    <n v="4.2"/>
    <n v="12000"/>
    <x v="597"/>
    <n v="-0.73112458571428574"/>
  </r>
  <r>
    <s v="Color"/>
    <x v="296"/>
    <n v="176"/>
    <n v="124"/>
    <n v="31"/>
    <n v="497"/>
    <x v="291"/>
    <n v="11000"/>
    <n v="118471320"/>
    <x v="62"/>
    <x v="124"/>
    <x v="598"/>
    <n v="86504"/>
    <n v="12556"/>
    <x v="508"/>
    <n v="0"/>
    <n v="568"/>
    <s v="English"/>
    <s v="USA"/>
    <s v="PG-13"/>
    <x v="73"/>
    <n v="2002"/>
    <x v="194"/>
    <n v="6.4"/>
    <n v="0"/>
    <x v="598"/>
    <n v="0.74222529411764704"/>
  </r>
  <r>
    <s v="Color"/>
    <x v="297"/>
    <n v="293"/>
    <n v="124"/>
    <n v="171"/>
    <n v="10000"/>
    <x v="69"/>
    <n v="21000"/>
    <n v="300523113"/>
    <x v="75"/>
    <x v="79"/>
    <x v="599"/>
    <n v="184637"/>
    <n v="52547"/>
    <x v="509"/>
    <n v="3"/>
    <n v="498"/>
    <s v="English"/>
    <s v="USA"/>
    <s v="PG-13"/>
    <x v="73"/>
    <n v="2010"/>
    <x v="51"/>
    <n v="4.9000000000000004"/>
    <n v="29000"/>
    <x v="599"/>
    <n v="3.4194575441176469"/>
  </r>
  <r>
    <s v="Color"/>
    <x v="181"/>
    <n v="141"/>
    <n v="124"/>
    <n v="0"/>
    <n v="580"/>
    <x v="10"/>
    <n v="22000"/>
    <n v="71069884"/>
    <x v="161"/>
    <x v="149"/>
    <x v="600"/>
    <n v="101899"/>
    <n v="32871"/>
    <x v="510"/>
    <n v="0"/>
    <n v="445"/>
    <s v="English"/>
    <s v="USA"/>
    <s v="R"/>
    <x v="73"/>
    <n v="2001"/>
    <x v="9"/>
    <n v="6.8"/>
    <n v="0"/>
    <x v="600"/>
    <n v="4.514535294117647E-2"/>
  </r>
  <r>
    <s v="Color"/>
    <x v="255"/>
    <n v="304"/>
    <n v="87"/>
    <n v="275"/>
    <n v="975"/>
    <x v="372"/>
    <n v="7000"/>
    <n v="251501645"/>
    <x v="221"/>
    <x v="235"/>
    <x v="601"/>
    <n v="385943"/>
    <n v="11608"/>
    <x v="511"/>
    <n v="0"/>
    <n v="296"/>
    <s v="English"/>
    <s v="USA"/>
    <s v="PG"/>
    <x v="96"/>
    <n v="2010"/>
    <x v="11"/>
    <n v="7.7"/>
    <n v="31000"/>
    <x v="601"/>
    <n v="2.6449513768115942"/>
  </r>
  <r>
    <s v="Color"/>
    <x v="298"/>
    <n v="40"/>
    <n v="105"/>
    <n v="29"/>
    <n v="97"/>
    <x v="444"/>
    <n v="584"/>
    <n v="35324232"/>
    <x v="267"/>
    <x v="270"/>
    <x v="602"/>
    <n v="32224"/>
    <n v="1132"/>
    <x v="512"/>
    <n v="1"/>
    <n v="62"/>
    <s v="English"/>
    <s v="USA"/>
    <s v="R"/>
    <x v="73"/>
    <n v="1995"/>
    <x v="289"/>
    <n v="5.6"/>
    <n v="617"/>
    <x v="602"/>
    <n v="-0.48052600000000001"/>
  </r>
  <r>
    <s v="Color"/>
    <x v="299"/>
    <n v="280"/>
    <n v="125"/>
    <n v="3000"/>
    <n v="3000"/>
    <x v="63"/>
    <n v="14000"/>
    <n v="81257500"/>
    <x v="149"/>
    <x v="21"/>
    <x v="603"/>
    <n v="117739"/>
    <n v="30010"/>
    <x v="513"/>
    <n v="0"/>
    <n v="229"/>
    <s v="English"/>
    <s v="USA"/>
    <s v="R"/>
    <x v="73"/>
    <n v="2015"/>
    <x v="5"/>
    <n v="6.4"/>
    <n v="30000"/>
    <x v="603"/>
    <n v="0.19496323529411766"/>
  </r>
  <r>
    <s v="Color"/>
    <x v="300"/>
    <n v="180"/>
    <n v="141"/>
    <n v="448"/>
    <n v="334"/>
    <x v="445"/>
    <n v="614"/>
    <n v="617840"/>
    <x v="268"/>
    <x v="271"/>
    <x v="604"/>
    <n v="52496"/>
    <n v="1829"/>
    <x v="514"/>
    <n v="2"/>
    <n v="172"/>
    <s v="English"/>
    <s v="Spain"/>
    <s v="R"/>
    <x v="77"/>
    <n v="2009"/>
    <x v="290"/>
    <n v="7.2"/>
    <n v="29000"/>
    <x v="604"/>
    <n v="-0.99117371428571432"/>
  </r>
  <r>
    <s v="Color"/>
    <x v="301"/>
    <n v="125"/>
    <n v="121"/>
    <n v="18"/>
    <n v="776"/>
    <x v="446"/>
    <n v="1000"/>
    <n v="29655590"/>
    <x v="64"/>
    <x v="80"/>
    <x v="605"/>
    <n v="53970"/>
    <n v="3986"/>
    <x v="35"/>
    <n v="4"/>
    <n v="435"/>
    <s v="English"/>
    <s v="USA"/>
    <s v="PG-13"/>
    <x v="46"/>
    <n v="1999"/>
    <x v="291"/>
    <n v="6"/>
    <n v="0"/>
    <x v="605"/>
    <n v="-0.54376015384615384"/>
  </r>
  <r>
    <s v="Color"/>
    <x v="292"/>
    <n v="237"/>
    <n v="111"/>
    <n v="101"/>
    <n v="681"/>
    <x v="447"/>
    <n v="966"/>
    <n v="45045037"/>
    <x v="119"/>
    <x v="272"/>
    <x v="606"/>
    <n v="103230"/>
    <n v="3393"/>
    <x v="515"/>
    <n v="3"/>
    <n v="143"/>
    <s v="English"/>
    <s v="USA"/>
    <s v="R"/>
    <x v="102"/>
    <n v="2011"/>
    <x v="18"/>
    <n v="5.9"/>
    <n v="10000"/>
    <x v="606"/>
    <n v="0.2512510277777778"/>
  </r>
  <r>
    <s v="Color"/>
    <x v="152"/>
    <n v="209"/>
    <n v="157"/>
    <n v="0"/>
    <n v="680"/>
    <x v="264"/>
    <n v="14000"/>
    <n v="28965197"/>
    <x v="269"/>
    <x v="200"/>
    <x v="607"/>
    <n v="133526"/>
    <n v="18216"/>
    <x v="259"/>
    <n v="1"/>
    <n v="521"/>
    <s v="English"/>
    <s v="USA"/>
    <s v="R"/>
    <x v="73"/>
    <n v="1999"/>
    <x v="111"/>
    <n v="7.9"/>
    <n v="0"/>
    <x v="607"/>
    <n v="-0.57404122058823526"/>
  </r>
  <r>
    <s v="Color"/>
    <x v="17"/>
    <n v="238"/>
    <n v="128"/>
    <n v="0"/>
    <n v="135"/>
    <x v="448"/>
    <n v="29000"/>
    <n v="39380442"/>
    <x v="62"/>
    <x v="19"/>
    <x v="608"/>
    <n v="174248"/>
    <n v="29824"/>
    <x v="516"/>
    <n v="1"/>
    <n v="263"/>
    <s v="English"/>
    <s v="USA"/>
    <s v="R"/>
    <x v="77"/>
    <n v="2008"/>
    <x v="292"/>
    <n v="7.1"/>
    <n v="0"/>
    <x v="608"/>
    <n v="-0.43742225714285715"/>
  </r>
  <r>
    <s v="Color"/>
    <x v="256"/>
    <n v="393"/>
    <n v="105"/>
    <n v="335"/>
    <n v="911"/>
    <x v="139"/>
    <n v="3000"/>
    <n v="37516013"/>
    <x v="261"/>
    <x v="273"/>
    <x v="609"/>
    <n v="128629"/>
    <n v="8281"/>
    <x v="517"/>
    <n v="0"/>
    <n v="348"/>
    <s v="English"/>
    <s v="USA"/>
    <s v="R"/>
    <x v="96"/>
    <n v="2012"/>
    <x v="12"/>
    <n v="5.9"/>
    <n v="98000"/>
    <x v="609"/>
    <n v="-0.45628966666666665"/>
  </r>
  <r>
    <s v="Color"/>
    <x v="220"/>
    <n v="138"/>
    <n v="113"/>
    <n v="36"/>
    <n v="232"/>
    <x v="449"/>
    <n v="537"/>
    <n v="87704396"/>
    <x v="113"/>
    <x v="274"/>
    <x v="610"/>
    <n v="88132"/>
    <n v="1302"/>
    <x v="518"/>
    <n v="1"/>
    <n v="274"/>
    <s v="English"/>
    <s v="USA"/>
    <s v="PG-13"/>
    <x v="100"/>
    <n v="1999"/>
    <x v="254"/>
    <n v="6.2"/>
    <n v="0"/>
    <x v="610"/>
    <n v="0.32885448484848484"/>
  </r>
  <r>
    <s v="Color"/>
    <x v="302"/>
    <n v="142"/>
    <n v="121"/>
    <n v="38"/>
    <n v="745"/>
    <x v="450"/>
    <n v="940"/>
    <n v="83892374"/>
    <x v="170"/>
    <x v="249"/>
    <x v="611"/>
    <n v="85720"/>
    <n v="4230"/>
    <x v="466"/>
    <n v="0"/>
    <n v="297"/>
    <s v="English"/>
    <s v="USA"/>
    <s v="PG-13"/>
    <x v="100"/>
    <n v="1998"/>
    <x v="111"/>
    <n v="7"/>
    <n v="0"/>
    <x v="611"/>
    <n v="0.27109657575757573"/>
  </r>
  <r>
    <s v="Color"/>
    <x v="303"/>
    <n v="90"/>
    <n v="102"/>
    <n v="4"/>
    <n v="112"/>
    <x v="451"/>
    <n v="14000"/>
    <n v="5932060"/>
    <x v="270"/>
    <x v="275"/>
    <x v="612"/>
    <n v="29285"/>
    <n v="14625"/>
    <x v="519"/>
    <n v="0"/>
    <n v="174"/>
    <s v="English"/>
    <s v="UK"/>
    <s v="PG-13"/>
    <x v="79"/>
    <n v="2007"/>
    <x v="293"/>
    <n v="5.4"/>
    <n v="0"/>
    <x v="612"/>
    <n v="-0.83051257142857138"/>
  </r>
  <r>
    <s v="Color"/>
    <x v="37"/>
    <n v="219"/>
    <n v="169"/>
    <n v="14000"/>
    <n v="13000"/>
    <x v="81"/>
    <n v="15000"/>
    <n v="216119491"/>
    <x v="102"/>
    <x v="32"/>
    <x v="613"/>
    <n v="881236"/>
    <n v="44998"/>
    <x v="520"/>
    <n v="2"/>
    <n v="2277"/>
    <s v="English"/>
    <s v="USA"/>
    <s v="R"/>
    <x v="77"/>
    <n v="1998"/>
    <x v="19"/>
    <n v="8.6"/>
    <n v="22000"/>
    <x v="613"/>
    <n v="2.0874212999999999"/>
  </r>
  <r>
    <s v="Color"/>
    <x v="304"/>
    <n v="327"/>
    <n v="132"/>
    <n v="76"/>
    <n v="464"/>
    <x v="139"/>
    <n v="3000"/>
    <n v="43568507"/>
    <x v="27"/>
    <x v="276"/>
    <x v="614"/>
    <n v="136954"/>
    <n v="7081"/>
    <x v="30"/>
    <n v="1"/>
    <n v="346"/>
    <s v="English"/>
    <s v="USA"/>
    <s v="PG-13"/>
    <x v="100"/>
    <n v="2014"/>
    <x v="12"/>
    <n v="6.5"/>
    <n v="32000"/>
    <x v="614"/>
    <n v="-0.33987110606060605"/>
  </r>
  <r>
    <s v="Color"/>
    <x v="211"/>
    <n v="149"/>
    <n v="127"/>
    <n v="278"/>
    <n v="912"/>
    <x v="452"/>
    <n v="2000"/>
    <n v="182805123"/>
    <x v="271"/>
    <x v="62"/>
    <x v="615"/>
    <n v="158864"/>
    <n v="5838"/>
    <x v="521"/>
    <n v="1"/>
    <n v="395"/>
    <s v="English"/>
    <s v="USA"/>
    <s v="PG-13"/>
    <x v="77"/>
    <n v="2000"/>
    <x v="294"/>
    <n v="6.4"/>
    <n v="0"/>
    <x v="615"/>
    <n v="1.6115017571428571"/>
  </r>
  <r>
    <s v="Color"/>
    <x v="167"/>
    <n v="193"/>
    <n v="103"/>
    <n v="77"/>
    <n v="835"/>
    <x v="255"/>
    <n v="1000"/>
    <n v="176387405"/>
    <x v="28"/>
    <x v="277"/>
    <x v="616"/>
    <n v="328159"/>
    <n v="5437"/>
    <x v="522"/>
    <n v="0"/>
    <n v="467"/>
    <s v="English"/>
    <s v="USA"/>
    <s v="PG"/>
    <x v="103"/>
    <n v="2002"/>
    <x v="170"/>
    <n v="7.6"/>
    <n v="3000"/>
    <x v="616"/>
    <n v="1.989617033898305"/>
  </r>
  <r>
    <s v="Color"/>
    <x v="305"/>
    <n v="175"/>
    <n v="136"/>
    <n v="759"/>
    <n v="354"/>
    <x v="93"/>
    <n v="11000"/>
    <n v="33685268"/>
    <x v="272"/>
    <x v="124"/>
    <x v="617"/>
    <n v="75573"/>
    <n v="12194"/>
    <x v="523"/>
    <n v="1"/>
    <n v="662"/>
    <s v="English"/>
    <s v="USA"/>
    <s v="R"/>
    <x v="73"/>
    <n v="2003"/>
    <x v="66"/>
    <n v="5.5"/>
    <n v="4000"/>
    <x v="617"/>
    <n v="-0.50462841176470585"/>
  </r>
  <r>
    <s v="Color"/>
    <x v="37"/>
    <n v="538"/>
    <n v="150"/>
    <n v="14000"/>
    <n v="655"/>
    <x v="407"/>
    <n v="23000"/>
    <n v="182204440"/>
    <x v="243"/>
    <x v="56"/>
    <x v="618"/>
    <n v="197412"/>
    <n v="25517"/>
    <x v="524"/>
    <n v="0"/>
    <n v="720"/>
    <s v="English"/>
    <s v="USA"/>
    <s v="PG-13"/>
    <x v="46"/>
    <n v="2012"/>
    <x v="111"/>
    <n v="7.4"/>
    <n v="71000"/>
    <x v="618"/>
    <n v="1.8031452307692308"/>
  </r>
  <r>
    <s v="Color"/>
    <x v="42"/>
    <n v="313"/>
    <n v="136"/>
    <n v="0"/>
    <n v="99"/>
    <x v="453"/>
    <n v="18000"/>
    <n v="171383253"/>
    <x v="44"/>
    <x v="60"/>
    <x v="619"/>
    <n v="1217752"/>
    <n v="18563"/>
    <x v="525"/>
    <n v="3"/>
    <n v="3646"/>
    <s v="English"/>
    <s v="USA"/>
    <s v="R"/>
    <x v="104"/>
    <n v="1999"/>
    <x v="295"/>
    <n v="8.6999999999999993"/>
    <n v="25000"/>
    <x v="619"/>
    <n v="1.7203690952380952"/>
  </r>
  <r>
    <s v="Color"/>
    <x v="80"/>
    <n v="159"/>
    <n v="140"/>
    <n v="2000"/>
    <n v="552"/>
    <x v="454"/>
    <n v="15000"/>
    <n v="172071312"/>
    <x v="273"/>
    <x v="32"/>
    <x v="620"/>
    <n v="208817"/>
    <n v="17171"/>
    <x v="526"/>
    <n v="0"/>
    <n v="296"/>
    <s v="English"/>
    <s v="USA"/>
    <s v="PG"/>
    <x v="105"/>
    <n v="1995"/>
    <x v="35"/>
    <n v="7.6"/>
    <n v="5000"/>
    <x v="620"/>
    <n v="1.7753437419354838"/>
  </r>
  <r>
    <s v="Color"/>
    <x v="124"/>
    <n v="196"/>
    <n v="113"/>
    <n v="719"/>
    <n v="217"/>
    <x v="164"/>
    <n v="605"/>
    <n v="119412921"/>
    <x v="44"/>
    <x v="111"/>
    <x v="204"/>
    <n v="240241"/>
    <n v="1441"/>
    <x v="181"/>
    <n v="0"/>
    <n v="391"/>
    <s v="English"/>
    <s v="USA"/>
    <s v="R"/>
    <x v="46"/>
    <n v="1990"/>
    <x v="109"/>
    <n v="7.5"/>
    <n v="0"/>
    <x v="204"/>
    <n v="0.83712186153846158"/>
  </r>
  <r>
    <s v="Color"/>
    <x v="306"/>
    <n v="80"/>
    <n v="104"/>
    <n v="54"/>
    <n v="775"/>
    <x v="455"/>
    <n v="901"/>
    <n v="139225854"/>
    <x v="34"/>
    <x v="278"/>
    <x v="621"/>
    <n v="34561"/>
    <n v="5265"/>
    <x v="527"/>
    <n v="0"/>
    <n v="116"/>
    <s v="English"/>
    <s v="USA"/>
    <s v="G"/>
    <x v="78"/>
    <n v="2002"/>
    <x v="171"/>
    <n v="5.5"/>
    <n v="1000"/>
    <x v="621"/>
    <n v="1.3204309000000001"/>
  </r>
  <r>
    <s v="Color"/>
    <x v="307"/>
    <n v="488"/>
    <n v="158"/>
    <n v="0"/>
    <n v="11000"/>
    <x v="456"/>
    <n v="20000"/>
    <n v="148775460"/>
    <x v="214"/>
    <x v="24"/>
    <x v="622"/>
    <n v="243834"/>
    <n v="46204"/>
    <x v="27"/>
    <n v="1"/>
    <n v="845"/>
    <s v="English"/>
    <s v="USA"/>
    <s v="PG-13"/>
    <x v="106"/>
    <n v="2012"/>
    <x v="42"/>
    <n v="7.6"/>
    <n v="144000"/>
    <x v="622"/>
    <n v="1.4389419672131147"/>
  </r>
  <r>
    <s v="Color"/>
    <x v="308"/>
    <n v="153"/>
    <n v="119"/>
    <n v="0"/>
    <n v="744"/>
    <x v="457"/>
    <n v="15000"/>
    <n v="115731542"/>
    <x v="99"/>
    <x v="32"/>
    <x v="623"/>
    <n v="151812"/>
    <n v="17768"/>
    <x v="379"/>
    <n v="2"/>
    <n v="556"/>
    <s v="English"/>
    <s v="USA"/>
    <s v="PG"/>
    <x v="46"/>
    <n v="1998"/>
    <x v="296"/>
    <n v="6.5"/>
    <n v="0"/>
    <x v="623"/>
    <n v="0.78048526153846154"/>
  </r>
  <r>
    <s v="Color"/>
    <x v="159"/>
    <n v="173"/>
    <n v="106"/>
    <n v="285"/>
    <n v="105"/>
    <x v="193"/>
    <n v="8000"/>
    <n v="100468793"/>
    <x v="149"/>
    <x v="157"/>
    <x v="624"/>
    <n v="212499"/>
    <n v="11264"/>
    <x v="528"/>
    <n v="2"/>
    <n v="277"/>
    <s v="English"/>
    <s v="USA"/>
    <s v="R"/>
    <x v="46"/>
    <n v="2008"/>
    <x v="12"/>
    <n v="6.9"/>
    <n v="0"/>
    <x v="624"/>
    <n v="0.54567373846153844"/>
  </r>
  <r>
    <s v="Color"/>
    <x v="29"/>
    <n v="156"/>
    <n v="136"/>
    <n v="258"/>
    <n v="94"/>
    <x v="458"/>
    <n v="12000"/>
    <n v="93771072"/>
    <x v="274"/>
    <x v="78"/>
    <x v="625"/>
    <n v="135404"/>
    <n v="12396"/>
    <x v="529"/>
    <n v="0"/>
    <n v="318"/>
    <s v="English"/>
    <s v="USA"/>
    <s v="PG-13"/>
    <x v="46"/>
    <n v="1998"/>
    <x v="206"/>
    <n v="6.7"/>
    <n v="0"/>
    <x v="625"/>
    <n v="0.44263187692307693"/>
  </r>
  <r>
    <s v="Color"/>
    <x v="224"/>
    <n v="307"/>
    <n v="95"/>
    <n v="480"/>
    <n v="490"/>
    <x v="401"/>
    <n v="21000"/>
    <n v="100448498"/>
    <x v="191"/>
    <x v="20"/>
    <x v="626"/>
    <n v="272789"/>
    <n v="23018"/>
    <x v="530"/>
    <n v="3"/>
    <n v="285"/>
    <s v="English"/>
    <s v="USA"/>
    <s v="R"/>
    <x v="46"/>
    <n v="2010"/>
    <x v="269"/>
    <n v="6.6"/>
    <n v="25000"/>
    <x v="626"/>
    <n v="0.54536150769230773"/>
  </r>
  <r>
    <s v="Color"/>
    <x v="309"/>
    <n v="322"/>
    <n v="137"/>
    <n v="11000"/>
    <n v="465"/>
    <x v="459"/>
    <n v="769"/>
    <n v="115603980"/>
    <x v="275"/>
    <x v="279"/>
    <x v="627"/>
    <n v="103589"/>
    <n v="2938"/>
    <x v="531"/>
    <n v="0"/>
    <n v="351"/>
    <s v="English"/>
    <s v="USA"/>
    <s v="PG-13"/>
    <x v="46"/>
    <n v="2014"/>
    <x v="297"/>
    <n v="7.2"/>
    <n v="35000"/>
    <x v="627"/>
    <n v="0.77852276923076924"/>
  </r>
  <r>
    <s v=" Black and White"/>
    <x v="310"/>
    <n v="169"/>
    <n v="130"/>
    <n v="16000"/>
    <n v="416"/>
    <x v="460"/>
    <n v="16000"/>
    <n v="90454043"/>
    <x v="2"/>
    <x v="280"/>
    <x v="628"/>
    <n v="60165"/>
    <n v="17771"/>
    <x v="532"/>
    <n v="1"/>
    <n v="326"/>
    <s v="English"/>
    <s v="USA"/>
    <s v="PG-13"/>
    <x v="46"/>
    <n v="2000"/>
    <x v="298"/>
    <n v="6.4"/>
    <n v="0"/>
    <x v="628"/>
    <n v="0.39160066153846151"/>
  </r>
  <r>
    <s v="Color"/>
    <x v="192"/>
    <n v="74"/>
    <n v="124"/>
    <n v="212"/>
    <n v="369"/>
    <x v="461"/>
    <n v="13000"/>
    <n v="84049211"/>
    <x v="2"/>
    <x v="221"/>
    <x v="629"/>
    <n v="96096"/>
    <n v="15229"/>
    <x v="533"/>
    <n v="1"/>
    <n v="172"/>
    <s v="English"/>
    <s v="USA"/>
    <s v="R"/>
    <x v="77"/>
    <n v="1993"/>
    <x v="299"/>
    <n v="6.4"/>
    <n v="0"/>
    <x v="629"/>
    <n v="0.2007030142857143"/>
  </r>
  <r>
    <s v="Color"/>
    <x v="128"/>
    <n v="72"/>
    <n v="108"/>
    <n v="610"/>
    <n v="461"/>
    <x v="462"/>
    <n v="848"/>
    <n v="70450000"/>
    <x v="22"/>
    <x v="281"/>
    <x v="630"/>
    <n v="77390"/>
    <n v="2913"/>
    <x v="187"/>
    <n v="2"/>
    <n v="189"/>
    <s v="English"/>
    <s v="USA"/>
    <s v="R"/>
    <x v="92"/>
    <n v="1996"/>
    <x v="300"/>
    <n v="6"/>
    <n v="0"/>
    <x v="630"/>
    <n v="0.40899999999999997"/>
  </r>
  <r>
    <s v="Color"/>
    <x v="67"/>
    <n v="86"/>
    <n v="104"/>
    <n v="226"/>
    <n v="577"/>
    <x v="463"/>
    <n v="13000"/>
    <n v="69688384"/>
    <x v="34"/>
    <x v="95"/>
    <x v="631"/>
    <n v="34473"/>
    <n v="16452"/>
    <x v="534"/>
    <n v="1"/>
    <n v="139"/>
    <s v="English"/>
    <s v="USA"/>
    <s v="PG"/>
    <x v="78"/>
    <n v="2000"/>
    <x v="301"/>
    <n v="6.1"/>
    <n v="0"/>
    <x v="631"/>
    <n v="0.16147306666666666"/>
  </r>
  <r>
    <s v="Color"/>
    <x v="74"/>
    <n v="242"/>
    <n v="129"/>
    <n v="0"/>
    <n v="625"/>
    <x v="464"/>
    <n v="12000"/>
    <n v="70236496"/>
    <x v="212"/>
    <x v="72"/>
    <x v="632"/>
    <n v="67395"/>
    <n v="14421"/>
    <x v="535"/>
    <n v="0"/>
    <n v="564"/>
    <s v="English"/>
    <s v="USA"/>
    <s v="PG-13"/>
    <x v="104"/>
    <n v="2006"/>
    <x v="29"/>
    <n v="6"/>
    <n v="0"/>
    <x v="632"/>
    <n v="0.11486501587301587"/>
  </r>
  <r>
    <s v="Color"/>
    <x v="35"/>
    <n v="141"/>
    <n v="117"/>
    <n v="179"/>
    <n v="403"/>
    <x v="465"/>
    <n v="8000"/>
    <n v="63695760"/>
    <x v="256"/>
    <x v="207"/>
    <x v="633"/>
    <n v="61490"/>
    <n v="12850"/>
    <x v="536"/>
    <n v="1"/>
    <n v="264"/>
    <s v="English"/>
    <s v="USA"/>
    <s v="PG-13"/>
    <x v="46"/>
    <n v="2003"/>
    <x v="8"/>
    <n v="6.4"/>
    <n v="0"/>
    <x v="633"/>
    <n v="-2.0065230769230769E-2"/>
  </r>
  <r>
    <s v="Color"/>
    <x v="311"/>
    <n v="313"/>
    <n v="99"/>
    <n v="119"/>
    <n v="174"/>
    <x v="466"/>
    <n v="600"/>
    <n v="59617068"/>
    <x v="119"/>
    <x v="282"/>
    <x v="634"/>
    <n v="213863"/>
    <n v="1375"/>
    <x v="537"/>
    <n v="0"/>
    <n v="310"/>
    <s v="English"/>
    <s v="USA"/>
    <s v="R"/>
    <x v="46"/>
    <n v="2012"/>
    <x v="302"/>
    <n v="6.4"/>
    <n v="59000"/>
    <x v="634"/>
    <n v="-8.2814338461538461E-2"/>
  </r>
  <r>
    <s v="Color"/>
    <x v="312"/>
    <n v="280"/>
    <n v="159"/>
    <n v="0"/>
    <n v="521"/>
    <x v="467"/>
    <n v="10000"/>
    <n v="55637680"/>
    <x v="142"/>
    <x v="54"/>
    <x v="635"/>
    <n v="227071"/>
    <n v="11424"/>
    <x v="538"/>
    <n v="1"/>
    <n v="1500"/>
    <s v="English"/>
    <s v="UK"/>
    <s v="R"/>
    <x v="46"/>
    <n v="1999"/>
    <x v="303"/>
    <n v="7.3"/>
    <n v="10000"/>
    <x v="635"/>
    <n v="-0.14403569230769231"/>
  </r>
  <r>
    <s v="Color"/>
    <x v="313"/>
    <n v="176"/>
    <n v="118"/>
    <n v="87"/>
    <n v="929"/>
    <x v="343"/>
    <n v="2000"/>
    <n v="85911262"/>
    <x v="276"/>
    <x v="283"/>
    <x v="636"/>
    <n v="24735"/>
    <n v="4796"/>
    <x v="539"/>
    <n v="6"/>
    <n v="213"/>
    <s v="English"/>
    <s v="USA"/>
    <s v="PG"/>
    <x v="46"/>
    <n v="2014"/>
    <x v="29"/>
    <n v="5.2"/>
    <n v="16000"/>
    <x v="636"/>
    <n v="0.32171172307692308"/>
  </r>
  <r>
    <s v="Color"/>
    <x v="314"/>
    <n v="279"/>
    <n v="105"/>
    <n v="43"/>
    <n v="523"/>
    <x v="269"/>
    <n v="10000"/>
    <n v="53846915"/>
    <x v="232"/>
    <x v="13"/>
    <x v="637"/>
    <n v="149337"/>
    <n v="11943"/>
    <x v="540"/>
    <n v="0"/>
    <n v="221"/>
    <s v="English"/>
    <s v="USA"/>
    <s v="R"/>
    <x v="107"/>
    <n v="2015"/>
    <x v="181"/>
    <n v="6.6"/>
    <n v="23000"/>
    <x v="637"/>
    <n v="7.4788722554890219E-2"/>
  </r>
  <r>
    <s v="Color"/>
    <x v="31"/>
    <n v="241"/>
    <n v="103"/>
    <n v="368"/>
    <n v="520"/>
    <x v="468"/>
    <n v="27000"/>
    <n v="54758461"/>
    <x v="100"/>
    <x v="3"/>
    <x v="638"/>
    <n v="147641"/>
    <n v="29808"/>
    <x v="541"/>
    <n v="3"/>
    <n v="238"/>
    <s v="English"/>
    <s v="USA"/>
    <s v="PG-13"/>
    <x v="46"/>
    <n v="2012"/>
    <x v="29"/>
    <n v="6.3"/>
    <n v="18000"/>
    <x v="638"/>
    <n v="-0.15756213846153846"/>
  </r>
  <r>
    <s v="Color"/>
    <x v="315"/>
    <n v="185"/>
    <n v="122"/>
    <n v="687"/>
    <n v="957"/>
    <x v="469"/>
    <n v="16000"/>
    <n v="52397389"/>
    <x v="277"/>
    <x v="31"/>
    <x v="639"/>
    <n v="132954"/>
    <n v="19764"/>
    <x v="319"/>
    <n v="0"/>
    <n v="514"/>
    <s v="English"/>
    <s v="USA"/>
    <s v="R"/>
    <x v="46"/>
    <n v="2004"/>
    <x v="29"/>
    <n v="5.9"/>
    <n v="0"/>
    <x v="639"/>
    <n v="-0.19388632307692308"/>
  </r>
  <r>
    <s v="Color"/>
    <x v="258"/>
    <n v="117"/>
    <n v="143"/>
    <n v="0"/>
    <n v="210"/>
    <x v="470"/>
    <n v="509"/>
    <n v="38966057"/>
    <x v="191"/>
    <x v="284"/>
    <x v="640"/>
    <n v="23940"/>
    <n v="1409"/>
    <x v="542"/>
    <n v="0"/>
    <n v="157"/>
    <s v="English"/>
    <s v="France"/>
    <s v="R"/>
    <x v="46"/>
    <n v="1998"/>
    <x v="304"/>
    <n v="6.7"/>
    <n v="688"/>
    <x v="640"/>
    <n v="-0.40052219999999999"/>
  </r>
  <r>
    <s v="Color"/>
    <x v="207"/>
    <n v="239"/>
    <n v="96"/>
    <n v="545"/>
    <n v="974"/>
    <x v="471"/>
    <n v="14000"/>
    <n v="42345531"/>
    <x v="171"/>
    <x v="165"/>
    <x v="641"/>
    <n v="104831"/>
    <n v="17913"/>
    <x v="543"/>
    <n v="0"/>
    <n v="423"/>
    <s v="English"/>
    <s v="Germany"/>
    <s v="R"/>
    <x v="46"/>
    <n v="2012"/>
    <x v="29"/>
    <n v="5.4"/>
    <n v="32000"/>
    <x v="641"/>
    <n v="-0.34853029230769234"/>
  </r>
  <r>
    <s v="Color"/>
    <x v="207"/>
    <n v="230"/>
    <n v="111"/>
    <n v="545"/>
    <n v="805"/>
    <x v="371"/>
    <n v="26000"/>
    <n v="36064910"/>
    <x v="211"/>
    <x v="34"/>
    <x v="642"/>
    <n v="166610"/>
    <n v="28643"/>
    <x v="376"/>
    <n v="4"/>
    <n v="211"/>
    <s v="English"/>
    <s v="USA"/>
    <s v="R"/>
    <x v="88"/>
    <n v="2008"/>
    <x v="248"/>
    <n v="6.4"/>
    <n v="0"/>
    <x v="642"/>
    <n v="-0.19855755555555554"/>
  </r>
  <r>
    <s v="Color"/>
    <x v="192"/>
    <n v="94"/>
    <n v="121"/>
    <n v="212"/>
    <n v="263"/>
    <x v="472"/>
    <n v="394"/>
    <n v="33328051"/>
    <x v="181"/>
    <x v="285"/>
    <x v="643"/>
    <n v="60508"/>
    <n v="1531"/>
    <x v="544"/>
    <n v="2"/>
    <n v="285"/>
    <s v="English"/>
    <s v="USA"/>
    <s v="R"/>
    <x v="46"/>
    <n v="1996"/>
    <x v="305"/>
    <n v="6.7"/>
    <n v="4000"/>
    <x v="643"/>
    <n v="-0.48726075384615386"/>
  </r>
  <r>
    <s v="Color"/>
    <x v="316"/>
    <n v="134"/>
    <n v="135"/>
    <n v="138"/>
    <n v="184"/>
    <x v="473"/>
    <n v="324"/>
    <n v="32598931"/>
    <x v="62"/>
    <x v="286"/>
    <x v="644"/>
    <n v="49300"/>
    <n v="1013"/>
    <x v="545"/>
    <n v="1"/>
    <n v="265"/>
    <s v="English"/>
    <s v="USA"/>
    <s v="R"/>
    <x v="46"/>
    <n v="2000"/>
    <x v="306"/>
    <n v="6.2"/>
    <n v="892"/>
    <x v="644"/>
    <n v="-0.49847798461538462"/>
  </r>
  <r>
    <s v="Color"/>
    <x v="45"/>
    <n v="136"/>
    <n v="101"/>
    <n v="4000"/>
    <n v="539"/>
    <x v="148"/>
    <n v="17000"/>
    <n v="28045540"/>
    <x v="11"/>
    <x v="212"/>
    <x v="645"/>
    <n v="67707"/>
    <n v="32232"/>
    <x v="546"/>
    <n v="0"/>
    <n v="202"/>
    <s v="English"/>
    <s v="USA"/>
    <s v="PG"/>
    <x v="46"/>
    <n v="2005"/>
    <x v="19"/>
    <n v="6.1"/>
    <n v="0"/>
    <x v="645"/>
    <n v="-0.5685301538461538"/>
  </r>
  <r>
    <s v="Color"/>
    <x v="64"/>
    <n v="315"/>
    <n v="151"/>
    <n v="21000"/>
    <n v="637"/>
    <x v="474"/>
    <n v="11000"/>
    <n v="37023395"/>
    <x v="256"/>
    <x v="71"/>
    <x v="646"/>
    <n v="1347461"/>
    <n v="13209"/>
    <x v="547"/>
    <n v="2"/>
    <n v="2968"/>
    <s v="English"/>
    <s v="USA"/>
    <s v="R"/>
    <x v="104"/>
    <n v="1999"/>
    <x v="307"/>
    <n v="8.8000000000000007"/>
    <n v="48000"/>
    <x v="646"/>
    <n v="-0.41232706349206349"/>
  </r>
  <r>
    <s v="Color"/>
    <x v="31"/>
    <n v="96"/>
    <n v="131"/>
    <n v="368"/>
    <n v="383"/>
    <x v="475"/>
    <n v="11000"/>
    <n v="43532294"/>
    <x v="278"/>
    <x v="69"/>
    <x v="647"/>
    <n v="46951"/>
    <n v="12088"/>
    <x v="548"/>
    <n v="0"/>
    <n v="175"/>
    <s v="English"/>
    <s v="USA"/>
    <s v="PG"/>
    <x v="46"/>
    <n v="2006"/>
    <x v="274"/>
    <n v="7.1"/>
    <n v="0"/>
    <x v="647"/>
    <n v="-0.33027240000000002"/>
  </r>
  <r>
    <s v="Color"/>
    <x v="317"/>
    <n v="60"/>
    <n v="100"/>
    <n v="36"/>
    <n v="554"/>
    <x v="220"/>
    <n v="13000"/>
    <n v="17218080"/>
    <x v="114"/>
    <x v="95"/>
    <x v="648"/>
    <n v="43376"/>
    <n v="15944"/>
    <x v="325"/>
    <n v="0"/>
    <n v="249"/>
    <s v="English"/>
    <s v="USA"/>
    <s v="R"/>
    <x v="77"/>
    <n v="1991"/>
    <x v="147"/>
    <n v="5.7"/>
    <n v="0"/>
    <x v="648"/>
    <n v="-0.75402742857142857"/>
  </r>
  <r>
    <s v="Color"/>
    <x v="308"/>
    <n v="60"/>
    <n v="105"/>
    <n v="0"/>
    <n v="506"/>
    <x v="476"/>
    <n v="975"/>
    <n v="10014234"/>
    <x v="67"/>
    <x v="287"/>
    <x v="649"/>
    <n v="8560"/>
    <n v="3580"/>
    <x v="549"/>
    <n v="1"/>
    <n v="69"/>
    <s v="English"/>
    <s v="France"/>
    <s v="R"/>
    <x v="46"/>
    <n v="2000"/>
    <x v="308"/>
    <n v="5"/>
    <n v="177"/>
    <x v="649"/>
    <n v="-0.84593486153846154"/>
  </r>
  <r>
    <s v="Color"/>
    <x v="318"/>
    <n v="308"/>
    <n v="92"/>
    <n v="72"/>
    <n v="568"/>
    <x v="477"/>
    <n v="623"/>
    <n v="19059018"/>
    <x v="279"/>
    <x v="288"/>
    <x v="650"/>
    <n v="65709"/>
    <n v="3165"/>
    <x v="295"/>
    <n v="0"/>
    <n v="194"/>
    <s v="English"/>
    <s v="Australia"/>
    <s v="PG-13"/>
    <x v="46"/>
    <n v="2014"/>
    <x v="309"/>
    <n v="5.0999999999999996"/>
    <n v="15000"/>
    <x v="650"/>
    <n v="-0.70678433846153843"/>
  </r>
  <r>
    <s v="Color"/>
    <x v="319"/>
    <n v="127"/>
    <n v="130"/>
    <n v="2000"/>
    <n v="25"/>
    <x v="478"/>
    <n v="268"/>
    <n v="1987287"/>
    <x v="144"/>
    <x v="289"/>
    <x v="651"/>
    <n v="25474"/>
    <n v="450"/>
    <x v="550"/>
    <n v="0"/>
    <n v="138"/>
    <s v="English"/>
    <s v="UK"/>
    <s v="PG-13"/>
    <x v="92"/>
    <n v="2005"/>
    <x v="310"/>
    <n v="6.9"/>
    <n v="0"/>
    <x v="651"/>
    <n v="-0.96025426000000003"/>
  </r>
  <r>
    <s v="Color"/>
    <x v="302"/>
    <n v="196"/>
    <n v="100"/>
    <n v="38"/>
    <n v="1000"/>
    <x v="71"/>
    <n v="3000"/>
    <n v="24407944"/>
    <x v="222"/>
    <x v="76"/>
    <x v="652"/>
    <n v="71202"/>
    <n v="7048"/>
    <x v="551"/>
    <n v="0"/>
    <n v="380"/>
    <s v="English"/>
    <s v="Canada"/>
    <s v="PG-13"/>
    <x v="108"/>
    <n v="2005"/>
    <x v="29"/>
    <n v="4.8"/>
    <n v="0"/>
    <x v="652"/>
    <n v="-0.43237339534883723"/>
  </r>
  <r>
    <s v=" Black and White"/>
    <x v="320"/>
    <n v="339"/>
    <n v="102"/>
    <n v="436"/>
    <n v="6000"/>
    <x v="249"/>
    <n v="23000"/>
    <n v="13750556"/>
    <x v="22"/>
    <x v="56"/>
    <x v="653"/>
    <n v="111102"/>
    <n v="49433"/>
    <x v="552"/>
    <n v="3"/>
    <n v="239"/>
    <s v="English"/>
    <s v="USA"/>
    <s v="R"/>
    <x v="46"/>
    <n v="2014"/>
    <x v="42"/>
    <n v="6.5"/>
    <n v="32000"/>
    <x v="653"/>
    <n v="-0.7884529846153846"/>
  </r>
  <r>
    <s v="Color"/>
    <x v="198"/>
    <n v="96"/>
    <n v="133"/>
    <n v="521"/>
    <n v="970"/>
    <x v="320"/>
    <n v="11000"/>
    <n v="31054924"/>
    <x v="280"/>
    <x v="41"/>
    <x v="654"/>
    <n v="17025"/>
    <n v="16710"/>
    <x v="553"/>
    <n v="1"/>
    <n v="290"/>
    <s v="English"/>
    <s v="USA"/>
    <s v="R"/>
    <x v="109"/>
    <n v="1999"/>
    <x v="29"/>
    <n v="5.0999999999999996"/>
    <n v="295"/>
    <x v="654"/>
    <n v="-0.5147668125"/>
  </r>
  <r>
    <s v="Color"/>
    <x v="321"/>
    <n v="361"/>
    <n v="121"/>
    <n v="175"/>
    <n v="221"/>
    <x v="479"/>
    <n v="963"/>
    <n v="43247140"/>
    <x v="281"/>
    <x v="290"/>
    <x v="655"/>
    <n v="134625"/>
    <n v="2131"/>
    <x v="554"/>
    <n v="0"/>
    <n v="265"/>
    <s v="English"/>
    <s v="UK"/>
    <s v="PG-13"/>
    <x v="94"/>
    <n v="2015"/>
    <x v="303"/>
    <n v="7.1"/>
    <n v="40000"/>
    <x v="655"/>
    <n v="-0.21368836363636365"/>
  </r>
  <r>
    <s v="Color"/>
    <x v="170"/>
    <n v="226"/>
    <n v="147"/>
    <n v="670"/>
    <n v="16"/>
    <x v="480"/>
    <n v="177"/>
    <n v="2208939"/>
    <x v="282"/>
    <x v="291"/>
    <x v="656"/>
    <n v="190490"/>
    <n v="253"/>
    <x v="555"/>
    <n v="0"/>
    <n v="482"/>
    <s v="English"/>
    <s v="Germany"/>
    <s v="R"/>
    <x v="92"/>
    <n v="2006"/>
    <x v="311"/>
    <n v="7.5"/>
    <n v="26000"/>
    <x v="656"/>
    <n v="-0.95582122000000003"/>
  </r>
  <r>
    <s v="Color"/>
    <x v="182"/>
    <n v="194"/>
    <n v="94"/>
    <n v="116"/>
    <n v="481"/>
    <x v="481"/>
    <n v="645"/>
    <n v="213079163"/>
    <x v="124"/>
    <x v="292"/>
    <x v="657"/>
    <n v="162909"/>
    <n v="2725"/>
    <x v="556"/>
    <n v="2"/>
    <n v="795"/>
    <s v="English"/>
    <s v="USA"/>
    <s v="PG-13"/>
    <x v="104"/>
    <n v="2002"/>
    <x v="312"/>
    <n v="6.2"/>
    <n v="0"/>
    <x v="657"/>
    <n v="2.3822089365079364"/>
  </r>
  <r>
    <s v="Color"/>
    <x v="91"/>
    <n v="138"/>
    <n v="94"/>
    <n v="42"/>
    <n v="668"/>
    <x v="95"/>
    <n v="12000"/>
    <n v="19548064"/>
    <x v="86"/>
    <x v="72"/>
    <x v="658"/>
    <n v="25681"/>
    <n v="23365"/>
    <x v="557"/>
    <n v="1"/>
    <n v="77"/>
    <s v="English"/>
    <s v="Hong Kong"/>
    <s v="PG"/>
    <x v="46"/>
    <n v="2009"/>
    <x v="67"/>
    <n v="6.3"/>
    <n v="0"/>
    <x v="658"/>
    <n v="-0.69926055384615382"/>
  </r>
  <r>
    <s v="Color"/>
    <x v="37"/>
    <n v="308"/>
    <n v="127"/>
    <n v="14000"/>
    <n v="191"/>
    <x v="482"/>
    <n v="967"/>
    <n v="356784000"/>
    <x v="80"/>
    <x v="293"/>
    <x v="659"/>
    <n v="613473"/>
    <n v="2129"/>
    <x v="558"/>
    <n v="0"/>
    <n v="895"/>
    <s v="English"/>
    <s v="USA"/>
    <s v="PG-13"/>
    <x v="104"/>
    <n v="1993"/>
    <x v="313"/>
    <n v="8.1"/>
    <n v="19000"/>
    <x v="659"/>
    <n v="4.6632380952380954"/>
  </r>
  <r>
    <s v="Color"/>
    <x v="305"/>
    <n v="40"/>
    <n v="212"/>
    <n v="759"/>
    <n v="812"/>
    <x v="483"/>
    <n v="2000"/>
    <n v="25052000"/>
    <x v="283"/>
    <x v="175"/>
    <x v="660"/>
    <n v="35314"/>
    <n v="5708"/>
    <x v="559"/>
    <n v="0"/>
    <n v="145"/>
    <s v="English"/>
    <s v="USA"/>
    <s v="PG-13"/>
    <x v="104"/>
    <n v="1994"/>
    <x v="314"/>
    <n v="6.6"/>
    <n v="0"/>
    <x v="660"/>
    <n v="-0.6023492063492063"/>
  </r>
  <r>
    <s v="Color"/>
    <x v="115"/>
    <n v="42"/>
    <n v="141"/>
    <n v="176"/>
    <n v="672"/>
    <x v="484"/>
    <n v="11000"/>
    <n v="122012710"/>
    <x v="27"/>
    <x v="41"/>
    <x v="661"/>
    <n v="69663"/>
    <n v="14178"/>
    <x v="560"/>
    <n v="1"/>
    <n v="133"/>
    <s v="English"/>
    <s v="USA"/>
    <s v="PG-13"/>
    <x v="105"/>
    <n v="1994"/>
    <x v="315"/>
    <n v="6.9"/>
    <n v="0"/>
    <x v="661"/>
    <n v="0.96794693548387101"/>
  </r>
  <r>
    <s v="Color"/>
    <x v="322"/>
    <n v="68"/>
    <n v="103"/>
    <n v="10"/>
    <n v="7"/>
    <x v="485"/>
    <n v="21"/>
    <n v="72413"/>
    <x v="13"/>
    <x v="294"/>
    <x v="662"/>
    <n v="11584"/>
    <n v="58"/>
    <x v="561"/>
    <n v="3"/>
    <n v="86"/>
    <s v="Mandarin"/>
    <s v="China"/>
    <s v="R"/>
    <x v="46"/>
    <n v="2015"/>
    <x v="316"/>
    <n v="6.1"/>
    <n v="0"/>
    <x v="662"/>
    <n v="-0.99888595384615386"/>
  </r>
  <r>
    <s v="Color"/>
    <x v="323"/>
    <n v="78"/>
    <n v="98"/>
    <n v="322"/>
    <n v="723"/>
    <x v="486"/>
    <n v="979"/>
    <n v="58255287"/>
    <x v="67"/>
    <x v="141"/>
    <x v="663"/>
    <n v="39471"/>
    <n v="6334"/>
    <x v="562"/>
    <n v="1"/>
    <n v="187"/>
    <s v="English"/>
    <s v="USA"/>
    <s v="PG-13"/>
    <x v="109"/>
    <n v="2006"/>
    <x v="317"/>
    <n v="4.3"/>
    <n v="0"/>
    <x v="663"/>
    <n v="-8.9761140624999999E-2"/>
  </r>
  <r>
    <s v="Color"/>
    <x v="62"/>
    <n v="178"/>
    <n v="116"/>
    <n v="84"/>
    <n v="563"/>
    <x v="21"/>
    <n v="11000"/>
    <n v="77086030"/>
    <x v="284"/>
    <x v="69"/>
    <x v="664"/>
    <n v="65297"/>
    <n v="14931"/>
    <x v="563"/>
    <n v="0"/>
    <n v="602"/>
    <s v="English"/>
    <s v="France"/>
    <s v="PG-13"/>
    <x v="105"/>
    <n v="2000"/>
    <x v="18"/>
    <n v="6.6"/>
    <n v="0"/>
    <x v="664"/>
    <n v="0.24332306451612903"/>
  </r>
  <r>
    <s v="Color"/>
    <x v="324"/>
    <n v="75"/>
    <n v="114"/>
    <n v="0"/>
    <n v="452"/>
    <x v="462"/>
    <n v="524"/>
    <n v="65000000"/>
    <x v="99"/>
    <x v="295"/>
    <x v="665"/>
    <n v="43027"/>
    <n v="2668"/>
    <x v="564"/>
    <n v="0"/>
    <n v="214"/>
    <s v="English"/>
    <s v="USA"/>
    <s v="PG-13"/>
    <x v="105"/>
    <n v="1995"/>
    <x v="300"/>
    <n v="6.8"/>
    <n v="0"/>
    <x v="665"/>
    <n v="4.8387096774193547E-2"/>
  </r>
  <r>
    <s v="Color"/>
    <x v="325"/>
    <n v="150"/>
    <n v="87"/>
    <n v="12"/>
    <n v="645"/>
    <x v="487"/>
    <n v="3000"/>
    <n v="32178777"/>
    <x v="285"/>
    <x v="73"/>
    <x v="666"/>
    <n v="43300"/>
    <n v="6658"/>
    <x v="173"/>
    <n v="6"/>
    <n v="250"/>
    <s v="English"/>
    <s v="USA"/>
    <s v="PG-13"/>
    <x v="105"/>
    <n v="2008"/>
    <x v="318"/>
    <n v="3.8"/>
    <n v="0"/>
    <x v="666"/>
    <n v="-0.48098746774193546"/>
  </r>
  <r>
    <s v="Color"/>
    <x v="326"/>
    <n v="113"/>
    <n v="125"/>
    <n v="11"/>
    <n v="867"/>
    <x v="488"/>
    <n v="11000"/>
    <n v="15738632"/>
    <x v="25"/>
    <x v="163"/>
    <x v="667"/>
    <n v="38076"/>
    <n v="14536"/>
    <x v="565"/>
    <n v="2"/>
    <n v="399"/>
    <s v="English"/>
    <s v="USA"/>
    <s v="R"/>
    <x v="110"/>
    <n v="2001"/>
    <x v="247"/>
    <n v="5.9"/>
    <n v="0"/>
    <x v="667"/>
    <n v="-0.62527066666666664"/>
  </r>
  <r>
    <s v="Color"/>
    <x v="161"/>
    <n v="596"/>
    <n v="187"/>
    <n v="16000"/>
    <n v="1000"/>
    <x v="331"/>
    <n v="46000"/>
    <n v="54116191"/>
    <x v="286"/>
    <x v="296"/>
    <x v="668"/>
    <n v="272839"/>
    <n v="49912"/>
    <x v="198"/>
    <n v="1"/>
    <n v="1018"/>
    <s v="English"/>
    <s v="USA"/>
    <s v="R"/>
    <x v="84"/>
    <n v="2015"/>
    <x v="29"/>
    <n v="7.9"/>
    <n v="114000"/>
    <x v="668"/>
    <n v="0.22991343181818183"/>
  </r>
  <r>
    <s v="Color"/>
    <x v="327"/>
    <n v="191"/>
    <n v="93"/>
    <n v="8"/>
    <n v="970"/>
    <x v="489"/>
    <n v="8000"/>
    <n v="118153533"/>
    <x v="287"/>
    <x v="157"/>
    <x v="669"/>
    <n v="129995"/>
    <n v="13232"/>
    <x v="275"/>
    <n v="2"/>
    <n v="246"/>
    <s v="English"/>
    <s v="USA"/>
    <s v="PG-13"/>
    <x v="106"/>
    <n v="2007"/>
    <x v="29"/>
    <n v="6.3"/>
    <n v="0"/>
    <x v="669"/>
    <n v="0.93694316393442623"/>
  </r>
  <r>
    <s v="Color"/>
    <x v="328"/>
    <n v="156"/>
    <n v="95"/>
    <n v="25"/>
    <n v="439"/>
    <x v="490"/>
    <n v="989"/>
    <n v="108012170"/>
    <x v="20"/>
    <x v="261"/>
    <x v="670"/>
    <n v="24089"/>
    <n v="2558"/>
    <x v="566"/>
    <n v="0"/>
    <n v="82"/>
    <s v="English"/>
    <s v="USA"/>
    <s v="PG"/>
    <x v="104"/>
    <n v="2011"/>
    <x v="319"/>
    <n v="5.5"/>
    <n v="0"/>
    <x v="670"/>
    <n v="0.71447888888888889"/>
  </r>
  <r>
    <s v="Color"/>
    <x v="9"/>
    <n v="460"/>
    <n v="117"/>
    <n v="0"/>
    <n v="447"/>
    <x v="54"/>
    <n v="18000"/>
    <n v="210592590"/>
    <x v="109"/>
    <x v="66"/>
    <x v="671"/>
    <n v="607235"/>
    <n v="32360"/>
    <x v="567"/>
    <n v="0"/>
    <n v="2073"/>
    <s v="English"/>
    <s v="USA"/>
    <s v="R"/>
    <x v="46"/>
    <n v="2006"/>
    <x v="42"/>
    <n v="7.7"/>
    <n v="13000"/>
    <x v="671"/>
    <n v="2.2398859999999998"/>
  </r>
  <r>
    <s v="Color"/>
    <x v="182"/>
    <n v="141"/>
    <n v="106"/>
    <n v="116"/>
    <n v="708"/>
    <x v="218"/>
    <n v="22000"/>
    <n v="279167575"/>
    <x v="119"/>
    <x v="149"/>
    <x v="672"/>
    <n v="211296"/>
    <n v="24938"/>
    <x v="246"/>
    <n v="6"/>
    <n v="428"/>
    <s v="English"/>
    <s v="USA"/>
    <s v="PG-13"/>
    <x v="64"/>
    <n v="2004"/>
    <x v="146"/>
    <n v="6.3"/>
    <n v="0"/>
    <x v="672"/>
    <n v="2.4895946874999999"/>
  </r>
  <r>
    <s v="Color"/>
    <x v="329"/>
    <n v="180"/>
    <n v="115"/>
    <n v="64"/>
    <n v="664"/>
    <x v="491"/>
    <n v="2000"/>
    <n v="143151473"/>
    <x v="288"/>
    <x v="297"/>
    <x v="673"/>
    <n v="116681"/>
    <n v="4811"/>
    <x v="568"/>
    <n v="0"/>
    <n v="320"/>
    <s v="English"/>
    <s v="USA"/>
    <s v="PG"/>
    <x v="78"/>
    <n v="2008"/>
    <x v="320"/>
    <n v="7.1"/>
    <n v="11000"/>
    <x v="673"/>
    <n v="1.3858578833333333"/>
  </r>
  <r>
    <s v="Color"/>
    <x v="276"/>
    <n v="186"/>
    <n v="189"/>
    <n v="0"/>
    <n v="693"/>
    <x v="492"/>
    <n v="15000"/>
    <n v="136801374"/>
    <x v="289"/>
    <x v="32"/>
    <x v="674"/>
    <n v="782610"/>
    <n v="17716"/>
    <x v="569"/>
    <n v="0"/>
    <n v="1377"/>
    <s v="English"/>
    <s v="USA"/>
    <s v="R"/>
    <x v="78"/>
    <n v="1999"/>
    <x v="73"/>
    <n v="8.5"/>
    <n v="30000"/>
    <x v="674"/>
    <n v="1.2800229000000001"/>
  </r>
  <r>
    <s v="Color"/>
    <x v="163"/>
    <n v="161"/>
    <n v="81"/>
    <n v="10"/>
    <n v="397"/>
    <x v="49"/>
    <n v="925"/>
    <n v="135381507"/>
    <x v="42"/>
    <x v="152"/>
    <x v="675"/>
    <n v="63912"/>
    <n v="2252"/>
    <x v="165"/>
    <n v="0"/>
    <n v="251"/>
    <s v="English"/>
    <s v="USA"/>
    <s v="G"/>
    <x v="15"/>
    <n v="2005"/>
    <x v="38"/>
    <n v="5.8"/>
    <n v="912"/>
    <x v="675"/>
    <n v="-9.7456619999999994E-2"/>
  </r>
  <r>
    <s v="Color"/>
    <x v="64"/>
    <n v="568"/>
    <n v="149"/>
    <n v="21000"/>
    <n v="625"/>
    <x v="78"/>
    <n v="835"/>
    <n v="167735396"/>
    <x v="164"/>
    <x v="298"/>
    <x v="676"/>
    <n v="569841"/>
    <n v="4348"/>
    <x v="570"/>
    <n v="0"/>
    <n v="1127"/>
    <s v="English"/>
    <s v="USA"/>
    <s v="R"/>
    <x v="106"/>
    <n v="2014"/>
    <x v="57"/>
    <n v="8.1"/>
    <n v="146000"/>
    <x v="676"/>
    <n v="1.7497605901639344"/>
  </r>
  <r>
    <s v="Color"/>
    <x v="50"/>
    <n v="249"/>
    <n v="119"/>
    <n v="218"/>
    <n v="73"/>
    <x v="493"/>
    <n v="13000"/>
    <n v="121468960"/>
    <x v="79"/>
    <x v="104"/>
    <x v="677"/>
    <n v="407601"/>
    <n v="13249"/>
    <x v="571"/>
    <n v="1"/>
    <n v="849"/>
    <s v="English"/>
    <s v="USA"/>
    <s v="PG-13"/>
    <x v="78"/>
    <n v="2002"/>
    <x v="321"/>
    <n v="7.9"/>
    <n v="0"/>
    <x v="677"/>
    <n v="1.0244826666666667"/>
  </r>
  <r>
    <s v="Color"/>
    <x v="29"/>
    <n v="137"/>
    <n v="130"/>
    <n v="258"/>
    <n v="345"/>
    <x v="494"/>
    <n v="394"/>
    <n v="106635996"/>
    <x v="2"/>
    <x v="299"/>
    <x v="678"/>
    <n v="199025"/>
    <n v="1784"/>
    <x v="572"/>
    <n v="2"/>
    <n v="416"/>
    <s v="English"/>
    <s v="UK"/>
    <s v="PG-13"/>
    <x v="87"/>
    <n v="1995"/>
    <x v="322"/>
    <n v="7.2"/>
    <n v="0"/>
    <x v="678"/>
    <n v="0.83855165517241381"/>
  </r>
  <r>
    <s v="Color"/>
    <x v="164"/>
    <n v="113"/>
    <n v="116"/>
    <n v="165"/>
    <n v="475"/>
    <x v="495"/>
    <n v="577"/>
    <n v="102678089"/>
    <x v="142"/>
    <x v="300"/>
    <x v="679"/>
    <n v="42705"/>
    <n v="2321"/>
    <x v="573"/>
    <n v="0"/>
    <n v="274"/>
    <s v="English"/>
    <s v="USA"/>
    <s v="R"/>
    <x v="70"/>
    <n v="1999"/>
    <x v="323"/>
    <n v="6.3"/>
    <n v="885"/>
    <x v="679"/>
    <n v="8.0821989473684214E-2"/>
  </r>
  <r>
    <s v="Color"/>
    <x v="106"/>
    <n v="213"/>
    <n v="103"/>
    <n v="608"/>
    <n v="576"/>
    <x v="496"/>
    <n v="2000"/>
    <n v="125603360"/>
    <x v="174"/>
    <x v="301"/>
    <x v="680"/>
    <n v="667983"/>
    <n v="3698"/>
    <x v="574"/>
    <n v="1"/>
    <n v="877"/>
    <s v="English"/>
    <s v="USA"/>
    <s v="PG"/>
    <x v="78"/>
    <n v="1998"/>
    <x v="324"/>
    <n v="8.1"/>
    <n v="18000"/>
    <x v="680"/>
    <n v="1.0933893333333333"/>
  </r>
  <r>
    <s v="Color"/>
    <x v="330"/>
    <n v="120"/>
    <n v="99"/>
    <n v="59"/>
    <n v="145"/>
    <x v="497"/>
    <n v="770"/>
    <n v="101217900"/>
    <x v="290"/>
    <x v="174"/>
    <x v="681"/>
    <n v="91093"/>
    <n v="1195"/>
    <x v="575"/>
    <n v="2"/>
    <n v="353"/>
    <s v="English"/>
    <s v="USA"/>
    <s v="PG"/>
    <x v="77"/>
    <n v="1998"/>
    <x v="325"/>
    <n v="7"/>
    <n v="0"/>
    <x v="681"/>
    <n v="0.44596999999999998"/>
  </r>
  <r>
    <s v="Color"/>
    <x v="273"/>
    <n v="81"/>
    <n v="92"/>
    <n v="41"/>
    <n v="522"/>
    <x v="452"/>
    <n v="1000"/>
    <n v="104148781"/>
    <x v="226"/>
    <x v="302"/>
    <x v="682"/>
    <n v="49486"/>
    <n v="4050"/>
    <x v="51"/>
    <n v="1"/>
    <n v="116"/>
    <s v="English"/>
    <s v="USA"/>
    <s v="PG"/>
    <x v="78"/>
    <n v="2003"/>
    <x v="294"/>
    <n v="5.5"/>
    <n v="886"/>
    <x v="682"/>
    <n v="0.73581301666666665"/>
  </r>
  <r>
    <s v="Color"/>
    <x v="321"/>
    <n v="265"/>
    <n v="109"/>
    <n v="175"/>
    <n v="459"/>
    <x v="498"/>
    <n v="18000"/>
    <n v="75573300"/>
    <x v="267"/>
    <x v="147"/>
    <x v="683"/>
    <n v="156898"/>
    <n v="20148"/>
    <x v="576"/>
    <n v="1"/>
    <n v="172"/>
    <s v="English"/>
    <s v="USA"/>
    <s v="R"/>
    <x v="106"/>
    <n v="2013"/>
    <x v="326"/>
    <n v="6.7"/>
    <n v="22000"/>
    <x v="683"/>
    <n v="0.23890655737704919"/>
  </r>
  <r>
    <s v="Color"/>
    <x v="175"/>
    <n v="105"/>
    <n v="87"/>
    <n v="6"/>
    <n v="405"/>
    <x v="490"/>
    <n v="3000"/>
    <n v="93375151"/>
    <x v="188"/>
    <x v="303"/>
    <x v="684"/>
    <n v="46031"/>
    <n v="4171"/>
    <x v="577"/>
    <n v="0"/>
    <n v="235"/>
    <s v="English"/>
    <s v="USA"/>
    <s v="PG"/>
    <x v="78"/>
    <n v="2001"/>
    <x v="319"/>
    <n v="5.2"/>
    <n v="0"/>
    <x v="684"/>
    <n v="0.55625251666666664"/>
  </r>
  <r>
    <s v="Color"/>
    <x v="259"/>
    <n v="155"/>
    <n v="111"/>
    <n v="473"/>
    <n v="82"/>
    <x v="95"/>
    <n v="26000"/>
    <n v="106126012"/>
    <x v="22"/>
    <x v="34"/>
    <x v="685"/>
    <n v="285623"/>
    <n v="35084"/>
    <x v="578"/>
    <n v="6"/>
    <n v="497"/>
    <s v="English"/>
    <s v="USA"/>
    <s v="PG-13"/>
    <x v="78"/>
    <n v="2003"/>
    <x v="67"/>
    <n v="7"/>
    <n v="0"/>
    <x v="685"/>
    <n v="0.76876686666666671"/>
  </r>
  <r>
    <s v="Color"/>
    <x v="331"/>
    <n v="118"/>
    <n v="101"/>
    <n v="30"/>
    <n v="268"/>
    <x v="499"/>
    <n v="1000"/>
    <n v="93307796"/>
    <x v="119"/>
    <x v="304"/>
    <x v="686"/>
    <n v="85673"/>
    <n v="2636"/>
    <x v="579"/>
    <n v="2"/>
    <n v="269"/>
    <s v="English"/>
    <s v="USA"/>
    <s v="PG-13"/>
    <x v="78"/>
    <n v="2002"/>
    <x v="327"/>
    <n v="6.1"/>
    <n v="0"/>
    <x v="686"/>
    <n v="0.55512993333333338"/>
  </r>
  <r>
    <s v="Color"/>
    <x v="75"/>
    <n v="131"/>
    <n v="83"/>
    <n v="35"/>
    <n v="754"/>
    <x v="500"/>
    <n v="13000"/>
    <n v="90646554"/>
    <x v="28"/>
    <x v="221"/>
    <x v="687"/>
    <n v="124641"/>
    <n v="25788"/>
    <x v="580"/>
    <n v="0"/>
    <n v="289"/>
    <s v="English"/>
    <s v="USA"/>
    <s v="PG"/>
    <x v="20"/>
    <n v="1998"/>
    <x v="5"/>
    <n v="6.6"/>
    <n v="0"/>
    <x v="687"/>
    <n v="-0.13669948571428572"/>
  </r>
  <r>
    <s v="Color"/>
    <x v="332"/>
    <n v="166"/>
    <n v="113"/>
    <n v="0"/>
    <n v="721"/>
    <x v="501"/>
    <n v="4000"/>
    <n v="109176215"/>
    <x v="149"/>
    <x v="201"/>
    <x v="688"/>
    <n v="83506"/>
    <n v="8172"/>
    <x v="581"/>
    <n v="6"/>
    <n v="144"/>
    <s v="English"/>
    <s v="USA"/>
    <s v="PG-13"/>
    <x v="78"/>
    <n v="2009"/>
    <x v="113"/>
    <n v="5.5"/>
    <n v="0"/>
    <x v="688"/>
    <n v="0.81960358333333339"/>
  </r>
  <r>
    <s v="Color"/>
    <x v="157"/>
    <n v="60"/>
    <n v="107"/>
    <n v="12000"/>
    <n v="695"/>
    <x v="327"/>
    <n v="10000"/>
    <n v="82670733"/>
    <x v="245"/>
    <x v="54"/>
    <x v="689"/>
    <n v="60476"/>
    <n v="14006"/>
    <x v="501"/>
    <n v="0"/>
    <n v="97"/>
    <s v="English"/>
    <s v="USA"/>
    <s v="PG-13"/>
    <x v="78"/>
    <n v="1990"/>
    <x v="12"/>
    <n v="5.9"/>
    <n v="0"/>
    <x v="689"/>
    <n v="0.37784554999999997"/>
  </r>
  <r>
    <s v="Color"/>
    <x v="227"/>
    <n v="77"/>
    <n v="94"/>
    <n v="163"/>
    <n v="2000"/>
    <x v="502"/>
    <n v="12000"/>
    <n v="82569532"/>
    <x v="180"/>
    <x v="305"/>
    <x v="690"/>
    <n v="42737"/>
    <n v="20348"/>
    <x v="582"/>
    <n v="6"/>
    <n v="128"/>
    <s v="English"/>
    <s v="USA"/>
    <s v="PG"/>
    <x v="78"/>
    <n v="2005"/>
    <x v="12"/>
    <n v="5.4"/>
    <n v="781"/>
    <x v="690"/>
    <n v="0.37615886666666665"/>
  </r>
  <r>
    <s v="Color"/>
    <x v="333"/>
    <n v="249"/>
    <n v="132"/>
    <n v="47"/>
    <n v="240"/>
    <x v="336"/>
    <n v="988"/>
    <n v="81687587"/>
    <x v="211"/>
    <x v="306"/>
    <x v="691"/>
    <n v="138246"/>
    <n v="2517"/>
    <x v="583"/>
    <n v="0"/>
    <n v="360"/>
    <s v="English"/>
    <s v="USA"/>
    <s v="PG-13"/>
    <x v="106"/>
    <n v="2015"/>
    <x v="223"/>
    <n v="6.4"/>
    <n v="24000"/>
    <x v="691"/>
    <n v="0.3391407704918033"/>
  </r>
  <r>
    <s v="Color"/>
    <x v="334"/>
    <n v="213"/>
    <n v="140"/>
    <n v="708"/>
    <n v="745"/>
    <x v="191"/>
    <n v="11000"/>
    <n v="80574010"/>
    <x v="16"/>
    <x v="173"/>
    <x v="692"/>
    <n v="63493"/>
    <n v="20440"/>
    <x v="584"/>
    <n v="1"/>
    <n v="302"/>
    <s v="English"/>
    <s v="USA"/>
    <s v="PG-13"/>
    <x v="78"/>
    <n v="2010"/>
    <x v="128"/>
    <n v="5.7"/>
    <n v="26000"/>
    <x v="692"/>
    <n v="0.34290016666666667"/>
  </r>
  <r>
    <s v="Color"/>
    <x v="24"/>
    <n v="121"/>
    <n v="125"/>
    <n v="420"/>
    <n v="627"/>
    <x v="347"/>
    <n v="12000"/>
    <n v="75764085"/>
    <x v="187"/>
    <x v="72"/>
    <x v="693"/>
    <n v="85844"/>
    <n v="16646"/>
    <x v="585"/>
    <n v="1"/>
    <n v="322"/>
    <s v="English"/>
    <s v="USA"/>
    <s v="PG-13"/>
    <x v="78"/>
    <n v="2000"/>
    <x v="12"/>
    <n v="6.7"/>
    <n v="0"/>
    <x v="693"/>
    <n v="0.26273475000000002"/>
  </r>
  <r>
    <s v="Color"/>
    <x v="121"/>
    <n v="315"/>
    <n v="111"/>
    <n v="124"/>
    <n v="357"/>
    <x v="63"/>
    <n v="13000"/>
    <n v="90356857"/>
    <x v="25"/>
    <x v="95"/>
    <x v="694"/>
    <n v="238916"/>
    <n v="24928"/>
    <x v="586"/>
    <n v="4"/>
    <n v="328"/>
    <s v="English"/>
    <s v="USA"/>
    <s v="PG-13"/>
    <x v="87"/>
    <n v="2010"/>
    <x v="5"/>
    <n v="7.1"/>
    <n v="32000"/>
    <x v="694"/>
    <n v="0.55787684482758626"/>
  </r>
  <r>
    <s v="Color"/>
    <x v="74"/>
    <n v="171"/>
    <n v="156"/>
    <n v="0"/>
    <n v="1000"/>
    <x v="66"/>
    <n v="14000"/>
    <n v="75530832"/>
    <x v="278"/>
    <x v="200"/>
    <x v="695"/>
    <n v="97047"/>
    <n v="20761"/>
    <x v="480"/>
    <n v="5"/>
    <n v="452"/>
    <s v="English"/>
    <s v="USA"/>
    <s v="R"/>
    <x v="94"/>
    <n v="1999"/>
    <x v="11"/>
    <n v="6.8"/>
    <n v="0"/>
    <x v="695"/>
    <n v="0.37328785454545454"/>
  </r>
  <r>
    <s v="Color"/>
    <x v="335"/>
    <n v="96"/>
    <n v="170"/>
    <n v="0"/>
    <n v="380"/>
    <x v="320"/>
    <n v="19000"/>
    <n v="75370763"/>
    <x v="291"/>
    <x v="57"/>
    <x v="696"/>
    <n v="32353"/>
    <n v="20683"/>
    <x v="587"/>
    <n v="0"/>
    <n v="263"/>
    <s v="English"/>
    <s v="USA"/>
    <s v="PG-13"/>
    <x v="78"/>
    <n v="1998"/>
    <x v="29"/>
    <n v="6.5"/>
    <n v="0"/>
    <x v="696"/>
    <n v="0.25617938333333334"/>
  </r>
  <r>
    <s v="Color"/>
    <x v="152"/>
    <n v="299"/>
    <n v="120"/>
    <n v="0"/>
    <n v="680"/>
    <x v="98"/>
    <n v="10000"/>
    <n v="100003492"/>
    <x v="161"/>
    <x v="54"/>
    <x v="697"/>
    <n v="293662"/>
    <n v="13581"/>
    <x v="259"/>
    <n v="0"/>
    <n v="836"/>
    <s v="English"/>
    <s v="USA"/>
    <s v="R"/>
    <x v="46"/>
    <n v="2004"/>
    <x v="68"/>
    <n v="7.6"/>
    <n v="0"/>
    <x v="697"/>
    <n v="0.53851526153846152"/>
  </r>
  <r>
    <s v="Color"/>
    <x v="160"/>
    <n v="167"/>
    <n v="100"/>
    <n v="55"/>
    <n v="416"/>
    <x v="503"/>
    <n v="12000"/>
    <n v="90341670"/>
    <x v="143"/>
    <x v="131"/>
    <x v="698"/>
    <n v="102129"/>
    <n v="14611"/>
    <x v="282"/>
    <n v="4"/>
    <n v="432"/>
    <s v="English"/>
    <s v="USA"/>
    <s v="PG-13"/>
    <x v="78"/>
    <n v="2002"/>
    <x v="29"/>
    <n v="5.5"/>
    <n v="0"/>
    <x v="698"/>
    <n v="0.50569450000000005"/>
  </r>
  <r>
    <s v="Color"/>
    <x v="336"/>
    <n v="125"/>
    <n v="115"/>
    <n v="13"/>
    <n v="579"/>
    <x v="464"/>
    <n v="2000"/>
    <n v="74540762"/>
    <x v="62"/>
    <x v="307"/>
    <x v="699"/>
    <n v="48753"/>
    <n v="4496"/>
    <x v="588"/>
    <n v="2"/>
    <n v="323"/>
    <s v="English"/>
    <s v="USA"/>
    <s v="PG-13"/>
    <x v="94"/>
    <n v="2004"/>
    <x v="29"/>
    <n v="6.5"/>
    <n v="0"/>
    <x v="699"/>
    <n v="0.35528658181818185"/>
  </r>
  <r>
    <s v="Color"/>
    <x v="85"/>
    <n v="387"/>
    <n v="130"/>
    <n v="188"/>
    <n v="1000"/>
    <x v="327"/>
    <n v="10000"/>
    <n v="80033643"/>
    <x v="82"/>
    <x v="54"/>
    <x v="700"/>
    <n v="226570"/>
    <n v="16385"/>
    <x v="589"/>
    <n v="2"/>
    <n v="448"/>
    <s v="English"/>
    <s v="USA"/>
    <s v="PG-13"/>
    <x v="78"/>
    <n v="2012"/>
    <x v="12"/>
    <n v="7"/>
    <n v="38000"/>
    <x v="700"/>
    <n v="0.33389405"/>
  </r>
  <r>
    <s v="Color"/>
    <x v="192"/>
    <n v="199"/>
    <n v="105"/>
    <n v="212"/>
    <n v="811"/>
    <x v="318"/>
    <n v="1000"/>
    <n v="73648142"/>
    <x v="211"/>
    <x v="264"/>
    <x v="701"/>
    <n v="99043"/>
    <n v="3697"/>
    <x v="590"/>
    <n v="1"/>
    <n v="643"/>
    <s v="English"/>
    <s v="USA"/>
    <s v="R"/>
    <x v="78"/>
    <n v="1999"/>
    <x v="211"/>
    <n v="5.8"/>
    <n v="0"/>
    <x v="701"/>
    <n v="0.22746903333333332"/>
  </r>
  <r>
    <s v="Color"/>
    <x v="337"/>
    <n v="136"/>
    <n v="111"/>
    <n v="197"/>
    <n v="6"/>
    <x v="504"/>
    <n v="433"/>
    <n v="71844424"/>
    <x v="292"/>
    <x v="308"/>
    <x v="702"/>
    <n v="33158"/>
    <n v="679"/>
    <x v="591"/>
    <n v="0"/>
    <n v="223"/>
    <s v="English"/>
    <s v="USA"/>
    <s v="PG"/>
    <x v="78"/>
    <n v="2009"/>
    <x v="328"/>
    <n v="7.3"/>
    <n v="0"/>
    <x v="702"/>
    <n v="0.19740706666666666"/>
  </r>
  <r>
    <s v="Color"/>
    <x v="144"/>
    <n v="436"/>
    <n v="106"/>
    <n v="0"/>
    <n v="175"/>
    <x v="505"/>
    <n v="13000"/>
    <n v="75638743"/>
    <x v="293"/>
    <x v="104"/>
    <x v="703"/>
    <n v="180479"/>
    <n v="13634"/>
    <x v="592"/>
    <n v="4"/>
    <n v="411"/>
    <s v="English"/>
    <s v="USA"/>
    <s v="PG-13"/>
    <x v="78"/>
    <n v="2011"/>
    <x v="329"/>
    <n v="6.6"/>
    <n v="42000"/>
    <x v="703"/>
    <n v="0.26064571666666669"/>
  </r>
  <r>
    <s v="Color"/>
    <x v="338"/>
    <n v="73"/>
    <n v="89"/>
    <n v="18"/>
    <n v="226"/>
    <x v="506"/>
    <n v="658"/>
    <n v="66734992"/>
    <x v="94"/>
    <x v="309"/>
    <x v="704"/>
    <n v="23476"/>
    <n v="1233"/>
    <x v="593"/>
    <n v="0"/>
    <n v="181"/>
    <s v="English"/>
    <s v="USA"/>
    <s v="PG"/>
    <x v="78"/>
    <n v="2003"/>
    <x v="330"/>
    <n v="4.4000000000000004"/>
    <n v="858"/>
    <x v="704"/>
    <n v="0.11224986666666667"/>
  </r>
  <r>
    <s v=" Black and White"/>
    <x v="269"/>
    <n v="310"/>
    <n v="100"/>
    <n v="253"/>
    <n v="57"/>
    <x v="507"/>
    <n v="309"/>
    <n v="75280058"/>
    <x v="294"/>
    <x v="310"/>
    <x v="705"/>
    <n v="143121"/>
    <n v="647"/>
    <x v="594"/>
    <n v="1"/>
    <n v="279"/>
    <s v="English"/>
    <s v="USA"/>
    <s v="PG"/>
    <x v="78"/>
    <n v="2009"/>
    <x v="283"/>
    <n v="7.7"/>
    <n v="10000"/>
    <x v="705"/>
    <n v="0.25466763333333331"/>
  </r>
  <r>
    <s v="Color"/>
    <x v="89"/>
    <n v="323"/>
    <n v="91"/>
    <n v="0"/>
    <n v="751"/>
    <x v="293"/>
    <n v="11000"/>
    <n v="64505912"/>
    <x v="220"/>
    <x v="311"/>
    <x v="706"/>
    <n v="163130"/>
    <n v="13654"/>
    <x v="595"/>
    <n v="0"/>
    <n v="1264"/>
    <s v="English"/>
    <s v="USA"/>
    <s v="R"/>
    <x v="111"/>
    <n v="2008"/>
    <x v="196"/>
    <n v="5"/>
    <n v="6000"/>
    <x v="706"/>
    <n v="0.34387316666666667"/>
  </r>
  <r>
    <s v="Color"/>
    <x v="157"/>
    <n v="171"/>
    <n v="146"/>
    <n v="12000"/>
    <n v="451"/>
    <x v="508"/>
    <n v="18000"/>
    <n v="77862546"/>
    <x v="27"/>
    <x v="147"/>
    <x v="707"/>
    <n v="266310"/>
    <n v="20454"/>
    <x v="596"/>
    <n v="2"/>
    <n v="690"/>
    <s v="English"/>
    <s v="USA"/>
    <s v="R"/>
    <x v="77"/>
    <n v="2004"/>
    <x v="121"/>
    <n v="7.7"/>
    <n v="14000"/>
    <x v="707"/>
    <n v="0.11232208571428572"/>
  </r>
  <r>
    <s v="Color"/>
    <x v="339"/>
    <n v="76"/>
    <n v="98"/>
    <n v="48"/>
    <n v="722"/>
    <x v="0"/>
    <n v="21000"/>
    <n v="61112916"/>
    <x v="34"/>
    <x v="20"/>
    <x v="708"/>
    <n v="14888"/>
    <n v="24664"/>
    <x v="279"/>
    <n v="0"/>
    <n v="83"/>
    <s v="English"/>
    <s v="USA"/>
    <s v="PG"/>
    <x v="92"/>
    <n v="2006"/>
    <x v="0"/>
    <n v="4.4000000000000004"/>
    <n v="747"/>
    <x v="708"/>
    <n v="0.22225832000000001"/>
  </r>
  <r>
    <s v="Color"/>
    <x v="224"/>
    <n v="173"/>
    <n v="101"/>
    <n v="480"/>
    <n v="767"/>
    <x v="330"/>
    <n v="881"/>
    <n v="88200225"/>
    <x v="67"/>
    <x v="312"/>
    <x v="709"/>
    <n v="120795"/>
    <n v="3943"/>
    <x v="597"/>
    <n v="5"/>
    <n v="308"/>
    <s v="English"/>
    <s v="USA"/>
    <s v="PG-13"/>
    <x v="78"/>
    <n v="2004"/>
    <x v="219"/>
    <n v="6.1"/>
    <n v="0"/>
    <x v="709"/>
    <n v="0.47000375"/>
  </r>
  <r>
    <s v="Color"/>
    <x v="340"/>
    <n v="81"/>
    <n v="94"/>
    <n v="32"/>
    <n v="626"/>
    <x v="509"/>
    <n v="854"/>
    <n v="60573641"/>
    <x v="226"/>
    <x v="313"/>
    <x v="710"/>
    <n v="68406"/>
    <n v="4530"/>
    <x v="598"/>
    <n v="1"/>
    <n v="162"/>
    <s v="English"/>
    <s v="USA"/>
    <s v="PG"/>
    <x v="78"/>
    <n v="1996"/>
    <x v="331"/>
    <n v="5.4"/>
    <n v="0"/>
    <x v="710"/>
    <n v="9.5606833333333335E-3"/>
  </r>
  <r>
    <s v="Color"/>
    <x v="36"/>
    <n v="242"/>
    <n v="132"/>
    <n v="0"/>
    <n v="160"/>
    <x v="510"/>
    <n v="366"/>
    <n v="59035104"/>
    <x v="295"/>
    <x v="314"/>
    <x v="711"/>
    <n v="244566"/>
    <n v="1112"/>
    <x v="358"/>
    <n v="1"/>
    <n v="597"/>
    <s v="English"/>
    <s v="USA"/>
    <s v="PG-13"/>
    <x v="100"/>
    <n v="2004"/>
    <x v="332"/>
    <n v="6.8"/>
    <n v="0"/>
    <x v="711"/>
    <n v="-0.10552872727272727"/>
  </r>
  <r>
    <s v="Color"/>
    <x v="341"/>
    <n v="110"/>
    <n v="115"/>
    <n v="234"/>
    <n v="521"/>
    <x v="511"/>
    <n v="3000"/>
    <n v="56702901"/>
    <x v="256"/>
    <x v="214"/>
    <x v="712"/>
    <n v="23302"/>
    <n v="4713"/>
    <x v="538"/>
    <n v="1"/>
    <n v="181"/>
    <s v="English"/>
    <s v="USA"/>
    <s v="PG-13"/>
    <x v="78"/>
    <n v="1998"/>
    <x v="333"/>
    <n v="6.5"/>
    <n v="1000"/>
    <x v="712"/>
    <n v="-5.4951649999999998E-2"/>
  </r>
  <r>
    <s v="Color"/>
    <x v="342"/>
    <n v="328"/>
    <n v="92"/>
    <n v="28"/>
    <n v="586"/>
    <x v="512"/>
    <n v="10000"/>
    <n v="55994557"/>
    <x v="20"/>
    <x v="208"/>
    <x v="713"/>
    <n v="72287"/>
    <n v="13597"/>
    <x v="599"/>
    <n v="0"/>
    <n v="176"/>
    <s v="English"/>
    <s v="USA"/>
    <s v="PG"/>
    <x v="78"/>
    <n v="2012"/>
    <x v="334"/>
    <n v="7"/>
    <n v="12000"/>
    <x v="713"/>
    <n v="-6.6757383333333337E-2"/>
  </r>
  <r>
    <s v="Color"/>
    <x v="294"/>
    <n v="83"/>
    <n v="124"/>
    <n v="105"/>
    <n v="460"/>
    <x v="249"/>
    <n v="24000"/>
    <n v="54910560"/>
    <x v="250"/>
    <x v="5"/>
    <x v="714"/>
    <n v="88225"/>
    <n v="38227"/>
    <x v="600"/>
    <n v="0"/>
    <n v="227"/>
    <s v="English"/>
    <s v="USA"/>
    <s v="R"/>
    <x v="78"/>
    <n v="1997"/>
    <x v="42"/>
    <n v="6.3"/>
    <n v="0"/>
    <x v="714"/>
    <n v="-8.4823999999999997E-2"/>
  </r>
  <r>
    <s v="Color"/>
    <x v="128"/>
    <n v="196"/>
    <n v="119"/>
    <n v="610"/>
    <n v="716"/>
    <x v="133"/>
    <n v="834"/>
    <n v="53789313"/>
    <x v="116"/>
    <x v="315"/>
    <x v="715"/>
    <n v="89816"/>
    <n v="3637"/>
    <x v="601"/>
    <n v="0"/>
    <n v="347"/>
    <s v="English"/>
    <s v="USA"/>
    <s v="PG-13"/>
    <x v="78"/>
    <n v="2003"/>
    <x v="90"/>
    <n v="6.3"/>
    <n v="0"/>
    <x v="715"/>
    <n v="-0.10351145"/>
  </r>
  <r>
    <s v="Color"/>
    <x v="343"/>
    <n v="34"/>
    <n v="124"/>
    <n v="50"/>
    <n v="672"/>
    <x v="513"/>
    <n v="1000"/>
    <n v="51045801"/>
    <x v="16"/>
    <x v="30"/>
    <x v="716"/>
    <n v="11370"/>
    <n v="3653"/>
    <x v="560"/>
    <n v="2"/>
    <n v="54"/>
    <s v="English"/>
    <s v="USA"/>
    <s v="PG-13"/>
    <x v="78"/>
    <n v="1996"/>
    <x v="335"/>
    <n v="6.1"/>
    <n v="829"/>
    <x v="716"/>
    <n v="-0.14923665"/>
  </r>
  <r>
    <s v="Color"/>
    <x v="344"/>
    <n v="118"/>
    <n v="93"/>
    <n v="18"/>
    <n v="903"/>
    <x v="246"/>
    <n v="9000"/>
    <n v="50818750"/>
    <x v="20"/>
    <x v="316"/>
    <x v="717"/>
    <n v="31209"/>
    <n v="13403"/>
    <x v="10"/>
    <n v="0"/>
    <n v="106"/>
    <s v="English"/>
    <s v="UK"/>
    <s v="G"/>
    <x v="78"/>
    <n v="2008"/>
    <x v="11"/>
    <n v="6.1"/>
    <n v="0"/>
    <x v="717"/>
    <n v="-0.15302083333333333"/>
  </r>
  <r>
    <s v="Color"/>
    <x v="345"/>
    <n v="81"/>
    <n v="98"/>
    <n v="11"/>
    <n v="107"/>
    <x v="514"/>
    <n v="966"/>
    <n v="50189179"/>
    <x v="140"/>
    <x v="317"/>
    <x v="718"/>
    <n v="61966"/>
    <n v="2018"/>
    <x v="602"/>
    <n v="2"/>
    <n v="207"/>
    <s v="English"/>
    <s v="USA"/>
    <s v="PG-13"/>
    <x v="78"/>
    <n v="2002"/>
    <x v="336"/>
    <n v="5.3"/>
    <n v="797"/>
    <x v="718"/>
    <n v="-0.16351368333333333"/>
  </r>
  <r>
    <s v="Color"/>
    <x v="346"/>
    <n v="47"/>
    <n v="92"/>
    <n v="14"/>
    <n v="488"/>
    <x v="515"/>
    <n v="789"/>
    <n v="50024083"/>
    <x v="3"/>
    <x v="318"/>
    <x v="719"/>
    <n v="35918"/>
    <n v="2318"/>
    <x v="603"/>
    <n v="1"/>
    <n v="126"/>
    <s v="English"/>
    <s v="USA"/>
    <s v="R"/>
    <x v="78"/>
    <n v="1995"/>
    <x v="168"/>
    <n v="5.4"/>
    <n v="1000"/>
    <x v="719"/>
    <n v="-0.16626528333333335"/>
  </r>
  <r>
    <s v="Color"/>
    <x v="81"/>
    <n v="313"/>
    <n v="105"/>
    <n v="0"/>
    <n v="288"/>
    <x v="451"/>
    <n v="539"/>
    <n v="50549107"/>
    <x v="62"/>
    <x v="319"/>
    <x v="720"/>
    <n v="99035"/>
    <n v="1411"/>
    <x v="604"/>
    <n v="3"/>
    <n v="289"/>
    <s v="English"/>
    <s v="USA"/>
    <s v="PG-13"/>
    <x v="78"/>
    <n v="2014"/>
    <x v="293"/>
    <n v="6.2"/>
    <n v="17000"/>
    <x v="720"/>
    <n v="-0.15751488333333333"/>
  </r>
  <r>
    <s v="Color"/>
    <x v="347"/>
    <n v="315"/>
    <n v="124"/>
    <n v="737"/>
    <n v="14000"/>
    <x v="434"/>
    <n v="34000"/>
    <n v="56443482"/>
    <x v="296"/>
    <x v="36"/>
    <x v="721"/>
    <n v="75329"/>
    <n v="75793"/>
    <x v="605"/>
    <n v="3"/>
    <n v="256"/>
    <s v="English"/>
    <s v="USA"/>
    <s v="PG-13"/>
    <x v="78"/>
    <n v="2015"/>
    <x v="30"/>
    <n v="6.6"/>
    <n v="24000"/>
    <x v="721"/>
    <n v="-5.9275300000000003E-2"/>
  </r>
  <r>
    <s v="Color"/>
    <x v="348"/>
    <n v="225"/>
    <n v="99"/>
    <n v="24"/>
    <n v="864"/>
    <x v="508"/>
    <n v="18000"/>
    <n v="62401264"/>
    <x v="27"/>
    <x v="66"/>
    <x v="722"/>
    <n v="69484"/>
    <n v="20276"/>
    <x v="606"/>
    <n v="3"/>
    <n v="323"/>
    <s v="English"/>
    <s v="UK"/>
    <s v="R"/>
    <x v="78"/>
    <n v="2016"/>
    <x v="121"/>
    <n v="5.9"/>
    <n v="28000"/>
    <x v="722"/>
    <n v="4.0021066666666667E-2"/>
  </r>
  <r>
    <s v="Color"/>
    <x v="349"/>
    <n v="223"/>
    <n v="116"/>
    <n v="0"/>
    <n v="672"/>
    <x v="516"/>
    <n v="1000"/>
    <n v="47748610"/>
    <x v="297"/>
    <x v="320"/>
    <x v="723"/>
    <n v="170179"/>
    <n v="3090"/>
    <x v="560"/>
    <n v="0"/>
    <n v="656"/>
    <s v="English"/>
    <s v="USA"/>
    <s v="R"/>
    <x v="71"/>
    <n v="1997"/>
    <x v="337"/>
    <n v="6.3"/>
    <n v="0"/>
    <x v="723"/>
    <n v="-0.36335186666666669"/>
  </r>
  <r>
    <s v="Color"/>
    <x v="260"/>
    <n v="198"/>
    <n v="124"/>
    <n v="845"/>
    <n v="295"/>
    <x v="517"/>
    <n v="650"/>
    <n v="46975183"/>
    <x v="181"/>
    <x v="321"/>
    <x v="724"/>
    <n v="256213"/>
    <n v="1640"/>
    <x v="607"/>
    <n v="0"/>
    <n v="338"/>
    <s v="English"/>
    <s v="USA"/>
    <s v="R"/>
    <x v="106"/>
    <n v="2007"/>
    <x v="338"/>
    <n v="7.2"/>
    <n v="0"/>
    <x v="724"/>
    <n v="-0.22991503278688524"/>
  </r>
  <r>
    <s v="Color"/>
    <x v="350"/>
    <n v="219"/>
    <n v="96"/>
    <n v="7"/>
    <n v="642"/>
    <x v="518"/>
    <n v="874"/>
    <n v="50807639"/>
    <x v="20"/>
    <x v="322"/>
    <x v="725"/>
    <n v="40883"/>
    <n v="3151"/>
    <x v="608"/>
    <n v="3"/>
    <n v="122"/>
    <s v="English"/>
    <s v="USA"/>
    <s v="PG"/>
    <x v="78"/>
    <n v="2014"/>
    <x v="339"/>
    <n v="6.8"/>
    <n v="11000"/>
    <x v="725"/>
    <n v="-0.15320601666666667"/>
  </r>
  <r>
    <s v="Color"/>
    <x v="351"/>
    <n v="92"/>
    <n v="104"/>
    <n v="165"/>
    <n v="944"/>
    <x v="519"/>
    <n v="1000"/>
    <n v="46611204"/>
    <x v="187"/>
    <x v="277"/>
    <x v="726"/>
    <n v="55749"/>
    <n v="4294"/>
    <x v="609"/>
    <n v="1"/>
    <n v="257"/>
    <s v="English"/>
    <s v="USA"/>
    <s v="PG-13"/>
    <x v="111"/>
    <n v="1998"/>
    <x v="97"/>
    <n v="6.1"/>
    <n v="0"/>
    <x v="726"/>
    <n v="-2.8933250000000001E-2"/>
  </r>
  <r>
    <s v="Color"/>
    <x v="193"/>
    <n v="435"/>
    <n v="100"/>
    <n v="97"/>
    <n v="2000"/>
    <x v="219"/>
    <n v="11000"/>
    <n v="257756197"/>
    <x v="70"/>
    <x v="124"/>
    <x v="727"/>
    <n v="246698"/>
    <n v="22128"/>
    <x v="610"/>
    <n v="0"/>
    <n v="471"/>
    <s v="English"/>
    <s v="Australia"/>
    <s v="PG"/>
    <x v="78"/>
    <n v="2014"/>
    <x v="128"/>
    <n v="7.8"/>
    <n v="64000"/>
    <x v="727"/>
    <n v="3.2959366166666668"/>
  </r>
  <r>
    <s v="Color"/>
    <x v="352"/>
    <n v="111"/>
    <n v="115"/>
    <n v="11"/>
    <n v="642"/>
    <x v="106"/>
    <n v="1000"/>
    <n v="48472213"/>
    <x v="124"/>
    <x v="323"/>
    <x v="728"/>
    <n v="51252"/>
    <n v="4305"/>
    <x v="611"/>
    <n v="2"/>
    <n v="156"/>
    <s v="English"/>
    <s v="USA"/>
    <s v="PG-13"/>
    <x v="88"/>
    <n v="2005"/>
    <x v="74"/>
    <n v="5"/>
    <n v="621"/>
    <x v="728"/>
    <n v="7.7160288888888887E-2"/>
  </r>
  <r>
    <s v="Color"/>
    <x v="302"/>
    <n v="138"/>
    <n v="101"/>
    <n v="38"/>
    <n v="11000"/>
    <x v="357"/>
    <n v="23000"/>
    <n v="43060566"/>
    <x v="19"/>
    <x v="33"/>
    <x v="729"/>
    <n v="107859"/>
    <n v="53024"/>
    <x v="612"/>
    <n v="0"/>
    <n v="569"/>
    <s v="English"/>
    <s v="USA"/>
    <s v="PG-13"/>
    <x v="78"/>
    <n v="2002"/>
    <x v="237"/>
    <n v="6.2"/>
    <n v="0"/>
    <x v="729"/>
    <n v="-0.28232390000000002"/>
  </r>
  <r>
    <s v="Color"/>
    <x v="353"/>
    <n v="415"/>
    <n v="113"/>
    <n v="181"/>
    <n v="300"/>
    <x v="520"/>
    <n v="33000"/>
    <n v="45996718"/>
    <x v="27"/>
    <x v="324"/>
    <x v="730"/>
    <n v="173530"/>
    <n v="34738"/>
    <x v="613"/>
    <n v="3"/>
    <n v="264"/>
    <s v="English"/>
    <s v="USA"/>
    <s v="R"/>
    <x v="78"/>
    <n v="2013"/>
    <x v="340"/>
    <n v="6.7"/>
    <n v="40000"/>
    <x v="730"/>
    <n v="-0.23338803333333333"/>
  </r>
  <r>
    <s v="Color"/>
    <x v="354"/>
    <n v="170"/>
    <n v="100"/>
    <n v="11000"/>
    <n v="485"/>
    <x v="287"/>
    <n v="10000"/>
    <n v="43337279"/>
    <x v="298"/>
    <x v="325"/>
    <x v="731"/>
    <n v="76770"/>
    <n v="12258"/>
    <x v="614"/>
    <n v="2"/>
    <n v="203"/>
    <s v="English"/>
    <s v="USA"/>
    <s v="PG-13"/>
    <x v="78"/>
    <n v="2009"/>
    <x v="29"/>
    <n v="4.9000000000000004"/>
    <n v="0"/>
    <x v="731"/>
    <n v="-0.27771201666666667"/>
  </r>
  <r>
    <s v="Color"/>
    <x v="310"/>
    <n v="306"/>
    <n v="134"/>
    <n v="16000"/>
    <n v="204"/>
    <x v="63"/>
    <n v="13000"/>
    <n v="37479778"/>
    <x v="299"/>
    <x v="104"/>
    <x v="732"/>
    <n v="124222"/>
    <n v="24458"/>
    <x v="615"/>
    <n v="1"/>
    <n v="259"/>
    <s v="English"/>
    <s v="USA"/>
    <s v="PG-13"/>
    <x v="78"/>
    <n v="2009"/>
    <x v="5"/>
    <n v="7.4"/>
    <n v="23000"/>
    <x v="732"/>
    <n v="-0.37533703333333335"/>
  </r>
  <r>
    <s v="Color"/>
    <x v="126"/>
    <n v="211"/>
    <n v="125"/>
    <n v="209"/>
    <n v="896"/>
    <x v="195"/>
    <n v="8000"/>
    <n v="40559930"/>
    <x v="300"/>
    <x v="207"/>
    <x v="733"/>
    <n v="41727"/>
    <n v="10623"/>
    <x v="616"/>
    <n v="0"/>
    <n v="184"/>
    <s v="English"/>
    <s v="USA"/>
    <s v="PG-13"/>
    <x v="78"/>
    <n v="2009"/>
    <x v="29"/>
    <n v="6.2"/>
    <n v="0"/>
    <x v="733"/>
    <n v="-0.32400116666666667"/>
  </r>
  <r>
    <s v="Color"/>
    <x v="355"/>
    <n v="49"/>
    <n v="94"/>
    <n v="80"/>
    <n v="230"/>
    <x v="521"/>
    <n v="1000"/>
    <n v="36830057"/>
    <x v="197"/>
    <x v="326"/>
    <x v="734"/>
    <n v="10883"/>
    <n v="2151"/>
    <x v="617"/>
    <n v="2"/>
    <n v="73"/>
    <s v="English"/>
    <s v="USA"/>
    <s v="PG"/>
    <x v="46"/>
    <n v="1999"/>
    <x v="341"/>
    <n v="4.9000000000000004"/>
    <n v="448"/>
    <x v="734"/>
    <n v="-0.43338373846153844"/>
  </r>
  <r>
    <s v="Color"/>
    <x v="280"/>
    <n v="161"/>
    <n v="107"/>
    <n v="69"/>
    <n v="206"/>
    <x v="522"/>
    <n v="310"/>
    <n v="36279230"/>
    <x v="22"/>
    <x v="327"/>
    <x v="735"/>
    <n v="42144"/>
    <n v="1352"/>
    <x v="618"/>
    <n v="0"/>
    <n v="213"/>
    <s v="English"/>
    <s v="USA"/>
    <s v="PG-13"/>
    <x v="78"/>
    <n v="2006"/>
    <x v="342"/>
    <n v="6.1"/>
    <n v="690"/>
    <x v="735"/>
    <n v="-0.39534616666666667"/>
  </r>
  <r>
    <s v="Color"/>
    <x v="356"/>
    <n v="156"/>
    <n v="91"/>
    <n v="2"/>
    <n v="480"/>
    <x v="113"/>
    <n v="12000"/>
    <n v="42194060"/>
    <x v="42"/>
    <x v="131"/>
    <x v="736"/>
    <n v="41259"/>
    <n v="22668"/>
    <x v="619"/>
    <n v="1"/>
    <n v="72"/>
    <s v="English"/>
    <s v="Spain"/>
    <s v="PG"/>
    <x v="77"/>
    <n v="2009"/>
    <x v="9"/>
    <n v="6.1"/>
    <n v="0"/>
    <x v="736"/>
    <n v="-0.3972277142857143"/>
  </r>
  <r>
    <s v="Color"/>
    <x v="357"/>
    <n v="172"/>
    <n v="116"/>
    <n v="53"/>
    <n v="906"/>
    <x v="523"/>
    <n v="27000"/>
    <n v="43119879"/>
    <x v="17"/>
    <x v="3"/>
    <x v="737"/>
    <n v="58450"/>
    <n v="31224"/>
    <x v="620"/>
    <n v="0"/>
    <n v="842"/>
    <s v="English"/>
    <s v="USA"/>
    <s v="PG-13"/>
    <x v="78"/>
    <n v="2002"/>
    <x v="29"/>
    <n v="6.4"/>
    <n v="0"/>
    <x v="737"/>
    <n v="-0.28133534999999998"/>
  </r>
  <r>
    <s v="Color"/>
    <x v="358"/>
    <n v="161"/>
    <n v="100"/>
    <n v="0"/>
    <n v="210"/>
    <x v="524"/>
    <n v="436"/>
    <n v="35096190"/>
    <x v="301"/>
    <x v="328"/>
    <x v="738"/>
    <n v="76560"/>
    <n v="1395"/>
    <x v="621"/>
    <n v="1"/>
    <n v="322"/>
    <s v="English"/>
    <s v="USA"/>
    <s v="PG-13"/>
    <x v="78"/>
    <n v="2003"/>
    <x v="343"/>
    <n v="6.3"/>
    <n v="0"/>
    <x v="738"/>
    <n v="-0.41506349999999997"/>
  </r>
  <r>
    <s v="Color"/>
    <x v="29"/>
    <n v="258"/>
    <n v="117"/>
    <n v="258"/>
    <n v="896"/>
    <x v="47"/>
    <n v="2000"/>
    <n v="43290977"/>
    <x v="164"/>
    <x v="329"/>
    <x v="739"/>
    <n v="75201"/>
    <n v="7053"/>
    <x v="616"/>
    <n v="1"/>
    <n v="256"/>
    <s v="English"/>
    <s v="UK"/>
    <s v="R"/>
    <x v="64"/>
    <n v="2010"/>
    <x v="29"/>
    <n v="6.6"/>
    <n v="0"/>
    <x v="739"/>
    <n v="-0.45886278749999998"/>
  </r>
  <r>
    <s v="Color"/>
    <x v="169"/>
    <n v="95"/>
    <n v="110"/>
    <n v="0"/>
    <n v="308"/>
    <x v="525"/>
    <n v="510"/>
    <n v="33927476"/>
    <x v="302"/>
    <x v="330"/>
    <x v="740"/>
    <n v="19176"/>
    <n v="1976"/>
    <x v="622"/>
    <n v="0"/>
    <n v="165"/>
    <s v="English"/>
    <s v="UK"/>
    <s v="R"/>
    <x v="85"/>
    <n v="1997"/>
    <x v="344"/>
    <n v="5.7"/>
    <n v="956"/>
    <x v="740"/>
    <n v="-0.15181310000000001"/>
  </r>
  <r>
    <s v="Color"/>
    <x v="354"/>
    <n v="105"/>
    <n v="96"/>
    <n v="11000"/>
    <n v="236"/>
    <x v="526"/>
    <n v="22000"/>
    <n v="32122249"/>
    <x v="67"/>
    <x v="149"/>
    <x v="741"/>
    <n v="69319"/>
    <n v="22889"/>
    <x v="623"/>
    <n v="1"/>
    <n v="138"/>
    <s v="English"/>
    <s v="USA"/>
    <s v="R"/>
    <x v="78"/>
    <n v="2002"/>
    <x v="293"/>
    <n v="5.9"/>
    <n v="846"/>
    <x v="741"/>
    <n v="-0.46462918333333331"/>
  </r>
  <r>
    <s v="Color"/>
    <x v="343"/>
    <n v="198"/>
    <n v="101"/>
    <n v="50"/>
    <n v="1000"/>
    <x v="527"/>
    <n v="22000"/>
    <n v="40076438"/>
    <x v="181"/>
    <x v="149"/>
    <x v="742"/>
    <n v="73368"/>
    <n v="38809"/>
    <x v="624"/>
    <n v="2"/>
    <n v="248"/>
    <s v="English"/>
    <s v="USA"/>
    <s v="R"/>
    <x v="78"/>
    <n v="2008"/>
    <x v="19"/>
    <n v="6"/>
    <n v="0"/>
    <x v="742"/>
    <n v="-0.33205936666666669"/>
  </r>
  <r>
    <s v="Color"/>
    <x v="359"/>
    <n v="79"/>
    <n v="111"/>
    <n v="17"/>
    <n v="652"/>
    <x v="454"/>
    <n v="13000"/>
    <n v="32940507"/>
    <x v="27"/>
    <x v="95"/>
    <x v="743"/>
    <n v="54314"/>
    <n v="16536"/>
    <x v="625"/>
    <n v="1"/>
    <n v="127"/>
    <s v="English"/>
    <s v="USA"/>
    <s v="R"/>
    <x v="78"/>
    <n v="1998"/>
    <x v="35"/>
    <n v="6.1"/>
    <n v="0"/>
    <x v="743"/>
    <n v="-0.45099155000000002"/>
  </r>
  <r>
    <s v="Color"/>
    <x v="92"/>
    <n v="210"/>
    <n v="117"/>
    <n v="456"/>
    <n v="569"/>
    <x v="255"/>
    <n v="21000"/>
    <n v="31670931"/>
    <x v="303"/>
    <x v="20"/>
    <x v="744"/>
    <n v="44099"/>
    <n v="23745"/>
    <x v="626"/>
    <n v="0"/>
    <n v="143"/>
    <s v="English"/>
    <s v="UK"/>
    <s v="PG-13"/>
    <x v="78"/>
    <n v="2009"/>
    <x v="170"/>
    <n v="6.7"/>
    <n v="0"/>
    <x v="744"/>
    <n v="-0.47215115000000002"/>
  </r>
  <r>
    <s v="Color"/>
    <x v="335"/>
    <n v="125"/>
    <n v="126"/>
    <n v="0"/>
    <n v="9000"/>
    <x v="528"/>
    <n v="13000"/>
    <n v="30695227"/>
    <x v="304"/>
    <x v="104"/>
    <x v="745"/>
    <n v="45296"/>
    <n v="34774"/>
    <x v="205"/>
    <n v="3"/>
    <n v="267"/>
    <s v="English"/>
    <s v="USA"/>
    <s v="PG-13"/>
    <x v="78"/>
    <n v="2000"/>
    <x v="9"/>
    <n v="6.7"/>
    <n v="0"/>
    <x v="745"/>
    <n v="-0.48841288333333333"/>
  </r>
  <r>
    <s v="Color"/>
    <x v="281"/>
    <n v="149"/>
    <n v="152"/>
    <n v="488"/>
    <n v="947"/>
    <x v="245"/>
    <n v="22000"/>
    <n v="32522352"/>
    <x v="305"/>
    <x v="89"/>
    <x v="746"/>
    <n v="207287"/>
    <n v="36897"/>
    <x v="627"/>
    <n v="1"/>
    <n v="822"/>
    <s v="English"/>
    <s v="USA"/>
    <s v="R"/>
    <x v="78"/>
    <n v="2000"/>
    <x v="5"/>
    <n v="7.9"/>
    <n v="15000"/>
    <x v="746"/>
    <n v="-0.4579608"/>
  </r>
  <r>
    <s v="Color"/>
    <x v="94"/>
    <n v="77"/>
    <n v="101"/>
    <n v="93"/>
    <n v="218"/>
    <x v="529"/>
    <n v="287"/>
    <n v="26082914"/>
    <x v="250"/>
    <x v="331"/>
    <x v="747"/>
    <n v="51349"/>
    <n v="993"/>
    <x v="628"/>
    <n v="2"/>
    <n v="213"/>
    <s v="English"/>
    <s v="USA"/>
    <s v="PG-13"/>
    <x v="76"/>
    <n v="2005"/>
    <x v="345"/>
    <n v="4.3"/>
    <n v="0"/>
    <x v="747"/>
    <n v="-0.70019639080459772"/>
  </r>
  <r>
    <s v="Color"/>
    <x v="360"/>
    <n v="225"/>
    <n v="87"/>
    <n v="124"/>
    <n v="77"/>
    <x v="530"/>
    <n v="865"/>
    <n v="29136626"/>
    <x v="306"/>
    <x v="332"/>
    <x v="748"/>
    <n v="97089"/>
    <n v="1417"/>
    <x v="629"/>
    <n v="0"/>
    <n v="233"/>
    <s v="English"/>
    <s v="USA"/>
    <s v="PG-13"/>
    <x v="78"/>
    <n v="2011"/>
    <x v="346"/>
    <n v="5.7"/>
    <n v="20000"/>
    <x v="748"/>
    <n v="-0.51438956666666669"/>
  </r>
  <r>
    <s v="Color"/>
    <x v="361"/>
    <n v="98"/>
    <n v="85"/>
    <n v="0"/>
    <n v="82"/>
    <x v="531"/>
    <n v="11000"/>
    <n v="26288320"/>
    <x v="307"/>
    <x v="71"/>
    <x v="749"/>
    <n v="36144"/>
    <n v="11301"/>
    <x v="630"/>
    <n v="0"/>
    <n v="91"/>
    <s v="English"/>
    <s v="USA"/>
    <s v="PG"/>
    <x v="78"/>
    <n v="2003"/>
    <x v="347"/>
    <n v="6.7"/>
    <n v="880"/>
    <x v="749"/>
    <n v="-0.56186133333333332"/>
  </r>
  <r>
    <s v="Color"/>
    <x v="207"/>
    <n v="172"/>
    <n v="130"/>
    <n v="545"/>
    <n v="552"/>
    <x v="532"/>
    <n v="722"/>
    <n v="26616590"/>
    <x v="308"/>
    <x v="333"/>
    <x v="750"/>
    <n v="120416"/>
    <n v="2525"/>
    <x v="526"/>
    <n v="0"/>
    <n v="857"/>
    <s v="English"/>
    <s v="UK"/>
    <s v="R"/>
    <x v="78"/>
    <n v="1997"/>
    <x v="282"/>
    <n v="6.7"/>
    <n v="10000"/>
    <x v="750"/>
    <n v="-0.55639016666666663"/>
  </r>
  <r>
    <s v="Color"/>
    <x v="7"/>
    <n v="703"/>
    <n v="173"/>
    <n v="0"/>
    <n v="19000"/>
    <x v="7"/>
    <n v="26000"/>
    <n v="623279547"/>
    <x v="4"/>
    <x v="7"/>
    <x v="16"/>
    <n v="995415"/>
    <n v="87697"/>
    <x v="7"/>
    <n v="3"/>
    <n v="1722"/>
    <s v="English"/>
    <s v="USA"/>
    <s v="PG-13"/>
    <x v="11"/>
    <n v="2012"/>
    <x v="7"/>
    <n v="8.1"/>
    <n v="123000"/>
    <x v="16"/>
    <n v="1.83308885"/>
  </r>
  <r>
    <s v="Color"/>
    <x v="49"/>
    <n v="117"/>
    <n v="104"/>
    <n v="293"/>
    <n v="256"/>
    <x v="533"/>
    <n v="780"/>
    <n v="30063805"/>
    <x v="309"/>
    <x v="146"/>
    <x v="751"/>
    <n v="31788"/>
    <n v="2109"/>
    <x v="123"/>
    <n v="0"/>
    <n v="243"/>
    <s v="English"/>
    <s v="USA"/>
    <s v="PG-13"/>
    <x v="78"/>
    <n v="2002"/>
    <x v="348"/>
    <n v="6.1"/>
    <n v="0"/>
    <x v="751"/>
    <n v="-0.49893658333333335"/>
  </r>
  <r>
    <s v="Color"/>
    <x v="200"/>
    <n v="240"/>
    <n v="121"/>
    <n v="0"/>
    <n v="854"/>
    <x v="534"/>
    <n v="19000"/>
    <n v="22518325"/>
    <x v="164"/>
    <x v="57"/>
    <x v="752"/>
    <n v="63363"/>
    <n v="22833"/>
    <x v="631"/>
    <n v="0"/>
    <n v="644"/>
    <s v="English"/>
    <s v="Germany"/>
    <s v="R"/>
    <x v="92"/>
    <n v="2006"/>
    <x v="15"/>
    <n v="5.6"/>
    <n v="0"/>
    <x v="752"/>
    <n v="-0.5496335"/>
  </r>
  <r>
    <s v=" Black and White"/>
    <x v="362"/>
    <n v="123"/>
    <n v="140"/>
    <n v="23"/>
    <n v="579"/>
    <x v="30"/>
    <n v="11000"/>
    <n v="13082288"/>
    <x v="310"/>
    <x v="173"/>
    <x v="753"/>
    <n v="35565"/>
    <n v="12634"/>
    <x v="632"/>
    <n v="1"/>
    <n v="247"/>
    <s v="English"/>
    <s v="UK"/>
    <s v="PG-13"/>
    <x v="78"/>
    <n v="2006"/>
    <x v="24"/>
    <n v="6.6"/>
    <n v="2000"/>
    <x v="753"/>
    <n v="-0.78196186666666667"/>
  </r>
  <r>
    <s v="Color"/>
    <x v="363"/>
    <n v="110"/>
    <n v="131"/>
    <n v="37"/>
    <n v="507"/>
    <x v="56"/>
    <n v="968"/>
    <n v="18208078"/>
    <x v="62"/>
    <x v="334"/>
    <x v="754"/>
    <n v="57100"/>
    <n v="3012"/>
    <x v="633"/>
    <n v="3"/>
    <n v="281"/>
    <s v="English"/>
    <s v="USA"/>
    <s v="R"/>
    <x v="78"/>
    <n v="2001"/>
    <x v="43"/>
    <n v="6.9"/>
    <n v="0"/>
    <x v="754"/>
    <n v="-0.69653203333333336"/>
  </r>
  <r>
    <s v="Color"/>
    <x v="364"/>
    <n v="100"/>
    <n v="91"/>
    <n v="394"/>
    <n v="68"/>
    <x v="535"/>
    <n v="889"/>
    <n v="14218868"/>
    <x v="308"/>
    <x v="335"/>
    <x v="755"/>
    <n v="14596"/>
    <n v="1262"/>
    <x v="634"/>
    <n v="0"/>
    <n v="282"/>
    <s v="English"/>
    <s v="USA"/>
    <s v="PG-13"/>
    <x v="46"/>
    <n v="2000"/>
    <x v="349"/>
    <n v="4.8"/>
    <n v="589"/>
    <x v="755"/>
    <n v="-0.78124818461538459"/>
  </r>
  <r>
    <s v="Color"/>
    <x v="365"/>
    <n v="189"/>
    <n v="118"/>
    <n v="167"/>
    <n v="778"/>
    <x v="19"/>
    <n v="20000"/>
    <n v="22451"/>
    <x v="311"/>
    <x v="336"/>
    <x v="756"/>
    <n v="41288"/>
    <n v="22447"/>
    <x v="635"/>
    <n v="0"/>
    <n v="126"/>
    <s v="English"/>
    <s v="USA"/>
    <s v="PG-13"/>
    <x v="78"/>
    <n v="2014"/>
    <x v="16"/>
    <n v="6.2"/>
    <n v="17000"/>
    <x v="756"/>
    <n v="-0.99962581666666672"/>
  </r>
  <r>
    <s v="Color"/>
    <x v="366"/>
    <n v="212"/>
    <n v="130"/>
    <n v="91"/>
    <n v="1000"/>
    <x v="536"/>
    <n v="5000"/>
    <n v="31165421"/>
    <x v="312"/>
    <x v="14"/>
    <x v="757"/>
    <n v="107028"/>
    <n v="10247"/>
    <x v="636"/>
    <n v="3"/>
    <n v="457"/>
    <s v="English"/>
    <s v="USA"/>
    <s v="PG-13"/>
    <x v="78"/>
    <n v="2013"/>
    <x v="11"/>
    <n v="6"/>
    <n v="44000"/>
    <x v="757"/>
    <n v="-0.48057631666666667"/>
  </r>
  <r>
    <s v="Color"/>
    <x v="339"/>
    <n v="127"/>
    <n v="90"/>
    <n v="48"/>
    <n v="196"/>
    <x v="537"/>
    <n v="973"/>
    <n v="11802056"/>
    <x v="313"/>
    <x v="337"/>
    <x v="758"/>
    <n v="31640"/>
    <n v="1865"/>
    <x v="637"/>
    <n v="1"/>
    <n v="109"/>
    <s v="English"/>
    <s v="USA"/>
    <s v="PG"/>
    <x v="78"/>
    <n v="2008"/>
    <x v="94"/>
    <n v="4.9000000000000004"/>
    <n v="791"/>
    <x v="758"/>
    <n v="-0.80329906666666662"/>
  </r>
  <r>
    <s v="Color"/>
    <x v="367"/>
    <n v="196"/>
    <n v="103"/>
    <n v="179"/>
    <n v="87"/>
    <x v="538"/>
    <n v="794"/>
    <n v="25472967"/>
    <x v="314"/>
    <x v="338"/>
    <x v="759"/>
    <n v="44966"/>
    <n v="1467"/>
    <x v="638"/>
    <n v="2"/>
    <n v="411"/>
    <s v="English"/>
    <s v="USA"/>
    <s v="PG-13"/>
    <x v="112"/>
    <n v="2005"/>
    <x v="350"/>
    <n v="5.6"/>
    <n v="0"/>
    <x v="759"/>
    <n v="-0.15090110000000001"/>
  </r>
  <r>
    <s v="Color"/>
    <x v="80"/>
    <n v="115"/>
    <n v="122"/>
    <n v="2000"/>
    <n v="1000"/>
    <x v="539"/>
    <n v="11000"/>
    <n v="22362500"/>
    <x v="191"/>
    <x v="69"/>
    <x v="760"/>
    <n v="35599"/>
    <n v="15275"/>
    <x v="639"/>
    <n v="0"/>
    <n v="195"/>
    <s v="English"/>
    <s v="USA"/>
    <s v="PG-13"/>
    <x v="94"/>
    <n v="1999"/>
    <x v="29"/>
    <n v="6.1"/>
    <n v="641"/>
    <x v="760"/>
    <n v="-0.59340909090909089"/>
  </r>
  <r>
    <s v="Color"/>
    <x v="368"/>
    <n v="161"/>
    <n v="106"/>
    <n v="34"/>
    <n v="466"/>
    <x v="540"/>
    <n v="3000"/>
    <n v="17281832"/>
    <x v="14"/>
    <x v="224"/>
    <x v="761"/>
    <n v="60232"/>
    <n v="5329"/>
    <x v="640"/>
    <n v="3"/>
    <n v="110"/>
    <s v="English"/>
    <s v="Germany"/>
    <s v="PG"/>
    <x v="78"/>
    <n v="2008"/>
    <x v="29"/>
    <n v="6.1"/>
    <n v="0"/>
    <x v="761"/>
    <n v="-0.71196946666666672"/>
  </r>
  <r>
    <s v="Color"/>
    <x v="320"/>
    <n v="223"/>
    <n v="103"/>
    <n v="436"/>
    <n v="437"/>
    <x v="92"/>
    <n v="19000"/>
    <n v="19781879"/>
    <x v="222"/>
    <x v="57"/>
    <x v="762"/>
    <n v="53864"/>
    <n v="20881"/>
    <x v="641"/>
    <n v="1"/>
    <n v="290"/>
    <s v="English"/>
    <s v="USA"/>
    <s v="PG-13"/>
    <x v="78"/>
    <n v="2008"/>
    <x v="65"/>
    <n v="4.8"/>
    <n v="2000"/>
    <x v="762"/>
    <n v="-0.67030201666666667"/>
  </r>
  <r>
    <s v="Color"/>
    <x v="369"/>
    <n v="181"/>
    <n v="107"/>
    <n v="192"/>
    <n v="280"/>
    <x v="541"/>
    <n v="40000"/>
    <n v="7605668"/>
    <x v="315"/>
    <x v="1"/>
    <x v="763"/>
    <n v="47320"/>
    <n v="42683"/>
    <x v="642"/>
    <n v="2"/>
    <n v="188"/>
    <s v="English"/>
    <s v="UK"/>
    <s v="R"/>
    <x v="78"/>
    <n v="2015"/>
    <x v="11"/>
    <n v="5.5"/>
    <n v="12000"/>
    <x v="763"/>
    <n v="-0.87323886666666661"/>
  </r>
  <r>
    <s v="Color"/>
    <x v="370"/>
    <n v="140"/>
    <n v="156"/>
    <n v="892"/>
    <n v="102"/>
    <x v="542"/>
    <n v="26000"/>
    <n v="4535117"/>
    <x v="143"/>
    <x v="34"/>
    <x v="764"/>
    <n v="38398"/>
    <n v="26564"/>
    <x v="643"/>
    <n v="3"/>
    <n v="368"/>
    <s v="English"/>
    <s v="Germany"/>
    <s v="PG-13"/>
    <x v="78"/>
    <n v="2007"/>
    <x v="28"/>
    <n v="3.8"/>
    <n v="0"/>
    <x v="764"/>
    <n v="-0.92441471666666664"/>
  </r>
  <r>
    <s v="Color"/>
    <x v="29"/>
    <n v="54"/>
    <n v="127"/>
    <n v="258"/>
    <n v="617"/>
    <x v="543"/>
    <n v="11000"/>
    <n v="4426297"/>
    <x v="84"/>
    <x v="58"/>
    <x v="765"/>
    <n v="22570"/>
    <n v="12947"/>
    <x v="204"/>
    <n v="2"/>
    <n v="156"/>
    <s v="English"/>
    <s v="USA"/>
    <s v="R"/>
    <x v="79"/>
    <n v="2003"/>
    <x v="351"/>
    <n v="6.5"/>
    <n v="0"/>
    <x v="765"/>
    <n v="-0.87353437142857138"/>
  </r>
  <r>
    <s v=" Black and White"/>
    <x v="371"/>
    <n v="81"/>
    <n v="132"/>
    <n v="131"/>
    <n v="242"/>
    <x v="544"/>
    <n v="11000"/>
    <n v="10166502"/>
    <x v="102"/>
    <x v="173"/>
    <x v="766"/>
    <n v="18209"/>
    <n v="12133"/>
    <x v="644"/>
    <n v="0"/>
    <n v="183"/>
    <s v="Filipino"/>
    <s v="USA"/>
    <s v="R"/>
    <x v="64"/>
    <n v="2005"/>
    <x v="352"/>
    <n v="6.7"/>
    <n v="0"/>
    <x v="766"/>
    <n v="-0.87291872500000001"/>
  </r>
  <r>
    <s v="Color"/>
    <x v="372"/>
    <n v="579"/>
    <n v="108"/>
    <n v="84"/>
    <n v="361"/>
    <x v="545"/>
    <n v="16000"/>
    <n v="363024263"/>
    <x v="316"/>
    <x v="31"/>
    <x v="767"/>
    <n v="479047"/>
    <n v="18239"/>
    <x v="645"/>
    <n v="0"/>
    <n v="1058"/>
    <s v="English"/>
    <s v="USA"/>
    <s v="R"/>
    <x v="87"/>
    <n v="2016"/>
    <x v="198"/>
    <n v="8.1"/>
    <n v="117000"/>
    <x v="767"/>
    <n v="5.2590390172413795"/>
  </r>
  <r>
    <s v="Color"/>
    <x v="373"/>
    <n v="56"/>
    <n v="114"/>
    <n v="65"/>
    <n v="440"/>
    <x v="546"/>
    <n v="743"/>
    <n v="12065985"/>
    <x v="191"/>
    <x v="339"/>
    <x v="768"/>
    <n v="16260"/>
    <n v="2367"/>
    <x v="646"/>
    <n v="1"/>
    <n v="88"/>
    <s v="English"/>
    <s v="USA"/>
    <s v="PG"/>
    <x v="78"/>
    <n v="1998"/>
    <x v="299"/>
    <n v="4.9000000000000004"/>
    <n v="296"/>
    <x v="768"/>
    <n v="-0.79890024999999998"/>
  </r>
  <r>
    <s v="Color"/>
    <x v="310"/>
    <n v="490"/>
    <n v="133"/>
    <n v="16000"/>
    <n v="318"/>
    <x v="547"/>
    <n v="14000"/>
    <n v="350123553"/>
    <x v="317"/>
    <x v="68"/>
    <x v="769"/>
    <n v="325264"/>
    <n v="16277"/>
    <x v="647"/>
    <n v="0"/>
    <n v="916"/>
    <s v="English"/>
    <s v="USA"/>
    <s v="R"/>
    <x v="113"/>
    <n v="2014"/>
    <x v="353"/>
    <n v="7.3"/>
    <n v="112000"/>
    <x v="769"/>
    <n v="4.954482193877551"/>
  </r>
  <r>
    <s v="Color"/>
    <x v="44"/>
    <n v="218"/>
    <n v="103"/>
    <n v="11"/>
    <n v="543"/>
    <x v="548"/>
    <n v="2000"/>
    <n v="80021740"/>
    <x v="318"/>
    <x v="340"/>
    <x v="770"/>
    <n v="47968"/>
    <n v="5497"/>
    <x v="648"/>
    <n v="4"/>
    <n v="154"/>
    <s v="English"/>
    <s v="USA"/>
    <s v="PG"/>
    <x v="87"/>
    <n v="2015"/>
    <x v="29"/>
    <n v="6.4"/>
    <n v="35000"/>
    <x v="770"/>
    <n v="0.37968517241379313"/>
  </r>
  <r>
    <s v="Color"/>
    <x v="189"/>
    <n v="142"/>
    <n v="95"/>
    <n v="70"/>
    <n v="512"/>
    <x v="417"/>
    <n v="970"/>
    <n v="48291624"/>
    <x v="271"/>
    <x v="341"/>
    <x v="771"/>
    <n v="82819"/>
    <n v="2876"/>
    <x v="649"/>
    <n v="1"/>
    <n v="263"/>
    <s v="English"/>
    <s v="USA"/>
    <s v="PG-13"/>
    <x v="87"/>
    <n v="2005"/>
    <x v="278"/>
    <n v="6.7"/>
    <n v="0"/>
    <x v="771"/>
    <n v="-0.16738579310344828"/>
  </r>
  <r>
    <s v="Color"/>
    <x v="340"/>
    <n v="57"/>
    <n v="90"/>
    <n v="32"/>
    <n v="809"/>
    <x v="549"/>
    <n v="1000"/>
    <n v="35231365"/>
    <x v="319"/>
    <x v="342"/>
    <x v="772"/>
    <n v="15517"/>
    <n v="6299"/>
    <x v="349"/>
    <n v="0"/>
    <n v="85"/>
    <s v="English"/>
    <s v="USA"/>
    <s v="PG"/>
    <x v="78"/>
    <n v="2000"/>
    <x v="354"/>
    <n v="3.6"/>
    <n v="500"/>
    <x v="772"/>
    <n v="-0.41281058333333331"/>
  </r>
  <r>
    <s v="Color"/>
    <x v="374"/>
    <n v="84"/>
    <n v="87"/>
    <n v="10"/>
    <n v="349"/>
    <x v="550"/>
    <n v="13000"/>
    <n v="53715611"/>
    <x v="320"/>
    <x v="221"/>
    <x v="773"/>
    <n v="92106"/>
    <n v="14574"/>
    <x v="650"/>
    <n v="1"/>
    <n v="171"/>
    <s v="English"/>
    <s v="USA"/>
    <s v="R"/>
    <x v="104"/>
    <n v="1988"/>
    <x v="29"/>
    <n v="5.7"/>
    <n v="2000"/>
    <x v="773"/>
    <n v="-0.14737125396825396"/>
  </r>
  <r>
    <s v="Color"/>
    <x v="284"/>
    <n v="186"/>
    <n v="114"/>
    <n v="0"/>
    <n v="110"/>
    <x v="551"/>
    <n v="142"/>
    <n v="31199215"/>
    <x v="321"/>
    <x v="343"/>
    <x v="774"/>
    <n v="27664"/>
    <n v="589"/>
    <x v="651"/>
    <n v="8"/>
    <n v="120"/>
    <s v="English"/>
    <s v="USA"/>
    <s v="PG-13"/>
    <x v="87"/>
    <n v="2008"/>
    <x v="189"/>
    <n v="6"/>
    <n v="472"/>
    <x v="774"/>
    <n v="-0.46208250000000001"/>
  </r>
  <r>
    <s v="Color"/>
    <x v="331"/>
    <n v="133"/>
    <n v="103"/>
    <n v="30"/>
    <n v="727"/>
    <x v="552"/>
    <n v="963"/>
    <n v="29580087"/>
    <x v="99"/>
    <x v="290"/>
    <x v="775"/>
    <n v="29523"/>
    <n v="3150"/>
    <x v="652"/>
    <n v="2"/>
    <n v="121"/>
    <s v="English"/>
    <s v="USA"/>
    <s v="PG-13"/>
    <x v="87"/>
    <n v="2009"/>
    <x v="355"/>
    <n v="4.7"/>
    <n v="0"/>
    <x v="775"/>
    <n v="-0.4899985"/>
  </r>
  <r>
    <s v="Color"/>
    <x v="76"/>
    <n v="246"/>
    <n v="125"/>
    <n v="189"/>
    <n v="839"/>
    <x v="553"/>
    <n v="1000"/>
    <n v="44665963"/>
    <x v="149"/>
    <x v="84"/>
    <x v="776"/>
    <n v="159931"/>
    <n v="5081"/>
    <x v="653"/>
    <n v="2"/>
    <n v="281"/>
    <s v="English"/>
    <s v="USA"/>
    <s v="PG-13"/>
    <x v="87"/>
    <n v="2013"/>
    <x v="356"/>
    <n v="6.3"/>
    <n v="22000"/>
    <x v="776"/>
    <n v="-0.22989718965517242"/>
  </r>
  <r>
    <s v="Color"/>
    <x v="207"/>
    <n v="253"/>
    <n v="97"/>
    <n v="545"/>
    <n v="529"/>
    <x v="471"/>
    <n v="14000"/>
    <n v="60128566"/>
    <x v="260"/>
    <x v="165"/>
    <x v="777"/>
    <n v="131447"/>
    <n v="16098"/>
    <x v="654"/>
    <n v="1"/>
    <n v="410"/>
    <s v="English"/>
    <s v="Germany"/>
    <s v="R"/>
    <x v="78"/>
    <n v="2010"/>
    <x v="29"/>
    <n v="5.9"/>
    <n v="19000"/>
    <x v="777"/>
    <n v="2.1427666666666667E-3"/>
  </r>
  <r>
    <s v="Color"/>
    <x v="375"/>
    <n v="144"/>
    <n v="125"/>
    <n v="143"/>
    <n v="519"/>
    <x v="554"/>
    <n v="1000"/>
    <n v="49875589"/>
    <x v="74"/>
    <x v="231"/>
    <x v="778"/>
    <n v="28807"/>
    <n v="4416"/>
    <x v="655"/>
    <n v="0"/>
    <n v="273"/>
    <s v="English"/>
    <s v="USA"/>
    <s v="PG-13"/>
    <x v="87"/>
    <n v="2012"/>
    <x v="319"/>
    <n v="5.9"/>
    <n v="0"/>
    <x v="778"/>
    <n v="-0.14007605172413792"/>
  </r>
  <r>
    <s v="Color"/>
    <x v="316"/>
    <n v="117"/>
    <n v="136"/>
    <n v="138"/>
    <n v="9000"/>
    <x v="527"/>
    <n v="18000"/>
    <n v="60984028"/>
    <x v="142"/>
    <x v="60"/>
    <x v="779"/>
    <n v="259519"/>
    <n v="45271"/>
    <x v="205"/>
    <n v="2"/>
    <n v="431"/>
    <s v="English"/>
    <s v="USA"/>
    <s v="R"/>
    <x v="114"/>
    <n v="1997"/>
    <x v="19"/>
    <n v="7.5"/>
    <n v="11000"/>
    <x v="779"/>
    <n v="6.9895228070175439E-2"/>
  </r>
  <r>
    <s v="Color"/>
    <x v="376"/>
    <n v="157"/>
    <n v="116"/>
    <n v="51"/>
    <n v="622"/>
    <x v="555"/>
    <n v="11000"/>
    <n v="36931089"/>
    <x v="149"/>
    <x v="187"/>
    <x v="780"/>
    <n v="70681"/>
    <n v="16484"/>
    <x v="656"/>
    <n v="2"/>
    <n v="198"/>
    <s v="English"/>
    <s v="USA"/>
    <s v="R"/>
    <x v="77"/>
    <n v="2012"/>
    <x v="12"/>
    <n v="5.6"/>
    <n v="12000"/>
    <x v="780"/>
    <n v="-0.47241301428571431"/>
  </r>
  <r>
    <s v="Color"/>
    <x v="47"/>
    <n v="60"/>
    <n v="103"/>
    <n v="357"/>
    <n v="40"/>
    <x v="556"/>
    <n v="2000"/>
    <n v="51317350"/>
    <x v="1"/>
    <x v="175"/>
    <x v="781"/>
    <n v="78343"/>
    <n v="2710"/>
    <x v="657"/>
    <n v="0"/>
    <n v="139"/>
    <s v="English"/>
    <s v="USA"/>
    <s v="PG-13"/>
    <x v="114"/>
    <n v="1996"/>
    <x v="357"/>
    <n v="6.4"/>
    <n v="0"/>
    <x v="781"/>
    <n v="-9.9695614035087726E-2"/>
  </r>
  <r>
    <s v="Color"/>
    <x v="24"/>
    <n v="117"/>
    <n v="97"/>
    <n v="420"/>
    <n v="455"/>
    <x v="347"/>
    <n v="4000"/>
    <n v="28328132"/>
    <x v="322"/>
    <x v="106"/>
    <x v="782"/>
    <n v="38298"/>
    <n v="9814"/>
    <x v="658"/>
    <n v="2"/>
    <n v="147"/>
    <s v="English"/>
    <s v="USA"/>
    <s v="PG-13"/>
    <x v="87"/>
    <n v="2004"/>
    <x v="12"/>
    <n v="6.3"/>
    <n v="782"/>
    <x v="782"/>
    <n v="-0.51158393103448274"/>
  </r>
  <r>
    <s v="Color"/>
    <x v="377"/>
    <n v="287"/>
    <n v="96"/>
    <n v="83"/>
    <n v="1000"/>
    <x v="557"/>
    <n v="12000"/>
    <n v="51774002"/>
    <x v="93"/>
    <x v="72"/>
    <x v="783"/>
    <n v="87745"/>
    <n v="16121"/>
    <x v="659"/>
    <n v="1"/>
    <n v="331"/>
    <s v="English"/>
    <s v="USA"/>
    <s v="PG-13"/>
    <x v="114"/>
    <n v="2011"/>
    <x v="29"/>
    <n v="4.3"/>
    <n v="18000"/>
    <x v="783"/>
    <n v="-9.1684175438596485E-2"/>
  </r>
  <r>
    <s v="Color"/>
    <x v="378"/>
    <n v="96"/>
    <n v="131"/>
    <n v="108"/>
    <n v="58"/>
    <x v="558"/>
    <n v="23000"/>
    <n v="25528495"/>
    <x v="323"/>
    <x v="33"/>
    <x v="784"/>
    <n v="28099"/>
    <n v="23325"/>
    <x v="660"/>
    <n v="2"/>
    <n v="220"/>
    <s v="English"/>
    <s v="UK"/>
    <s v="R"/>
    <x v="114"/>
    <n v="2001"/>
    <x v="228"/>
    <n v="5.9"/>
    <n v="0"/>
    <x v="784"/>
    <n v="-0.55213166666666669"/>
  </r>
  <r>
    <s v="Color"/>
    <x v="227"/>
    <n v="125"/>
    <n v="95"/>
    <n v="163"/>
    <n v="650"/>
    <x v="176"/>
    <n v="14000"/>
    <n v="113006880"/>
    <x v="324"/>
    <x v="121"/>
    <x v="785"/>
    <n v="66308"/>
    <n v="16884"/>
    <x v="661"/>
    <n v="0"/>
    <n v="225"/>
    <s v="English"/>
    <s v="Canada"/>
    <s v="PG"/>
    <x v="115"/>
    <n v="2005"/>
    <x v="118"/>
    <n v="5.5"/>
    <n v="0"/>
    <x v="785"/>
    <n v="1.0179800000000001"/>
  </r>
  <r>
    <s v="Color"/>
    <x v="379"/>
    <n v="117"/>
    <n v="86"/>
    <n v="10"/>
    <n v="348"/>
    <x v="559"/>
    <n v="12000"/>
    <n v="45860039"/>
    <x v="325"/>
    <x v="131"/>
    <x v="786"/>
    <n v="53118"/>
    <n v="14146"/>
    <x v="662"/>
    <n v="1"/>
    <n v="221"/>
    <s v="English"/>
    <s v="USA"/>
    <s v="PG-13"/>
    <x v="115"/>
    <n v="2004"/>
    <x v="62"/>
    <n v="6.2"/>
    <n v="0"/>
    <x v="786"/>
    <n v="-0.18107073214285715"/>
  </r>
  <r>
    <s v=" Black and White"/>
    <x v="41"/>
    <n v="149"/>
    <n v="142"/>
    <n v="0"/>
    <n v="194"/>
    <x v="560"/>
    <n v="15000"/>
    <n v="329691196"/>
    <x v="191"/>
    <x v="32"/>
    <x v="787"/>
    <n v="1251222"/>
    <n v="15700"/>
    <x v="663"/>
    <n v="0"/>
    <n v="1398"/>
    <s v="English"/>
    <s v="USA"/>
    <s v="PG-13"/>
    <x v="94"/>
    <n v="1994"/>
    <x v="158"/>
    <n v="8.8000000000000007"/>
    <n v="59000"/>
    <x v="787"/>
    <n v="4.9943853818181818"/>
  </r>
  <r>
    <s v="Color"/>
    <x v="328"/>
    <n v="131"/>
    <n v="92"/>
    <n v="25"/>
    <n v="639"/>
    <x v="561"/>
    <n v="1000"/>
    <n v="217326336"/>
    <x v="253"/>
    <x v="344"/>
    <x v="788"/>
    <n v="57276"/>
    <n v="2847"/>
    <x v="664"/>
    <n v="0"/>
    <n v="146"/>
    <s v="English"/>
    <s v="USA"/>
    <s v="PG"/>
    <x v="78"/>
    <n v="2007"/>
    <x v="301"/>
    <n v="5.2"/>
    <n v="0"/>
    <x v="788"/>
    <n v="2.6221055999999998"/>
  </r>
  <r>
    <s v="Color"/>
    <x v="182"/>
    <n v="150"/>
    <n v="108"/>
    <n v="116"/>
    <n v="708"/>
    <x v="218"/>
    <n v="22000"/>
    <n v="166225040"/>
    <x v="149"/>
    <x v="149"/>
    <x v="789"/>
    <n v="260442"/>
    <n v="24286"/>
    <x v="246"/>
    <n v="2"/>
    <n v="507"/>
    <s v="English"/>
    <s v="USA"/>
    <s v="PG-13"/>
    <x v="94"/>
    <n v="2000"/>
    <x v="146"/>
    <n v="7"/>
    <n v="0"/>
    <x v="789"/>
    <n v="2.0222734545454544"/>
  </r>
  <r>
    <s v="Color"/>
    <x v="380"/>
    <n v="92"/>
    <n v="84"/>
    <n v="12"/>
    <n v="752"/>
    <x v="562"/>
    <n v="23000"/>
    <n v="141600000"/>
    <x v="326"/>
    <x v="33"/>
    <x v="790"/>
    <n v="119675"/>
    <n v="26754"/>
    <x v="665"/>
    <n v="1"/>
    <n v="216"/>
    <s v="English"/>
    <s v="USA"/>
    <s v="G"/>
    <x v="94"/>
    <n v="1995"/>
    <x v="11"/>
    <n v="6.6"/>
    <n v="0"/>
    <x v="790"/>
    <n v="1.5745454545454545"/>
  </r>
  <r>
    <s v="Color"/>
    <x v="101"/>
    <n v="169"/>
    <n v="188"/>
    <n v="503"/>
    <n v="467"/>
    <x v="563"/>
    <n v="10000"/>
    <n v="134218018"/>
    <x v="327"/>
    <x v="345"/>
    <x v="791"/>
    <n v="126357"/>
    <n v="12940"/>
    <x v="666"/>
    <n v="0"/>
    <n v="497"/>
    <s v="English"/>
    <s v="USA"/>
    <s v="PG"/>
    <x v="94"/>
    <n v="1978"/>
    <x v="309"/>
    <n v="7.3"/>
    <n v="0"/>
    <x v="791"/>
    <n v="1.4403276"/>
  </r>
  <r>
    <s v="Color"/>
    <x v="49"/>
    <n v="57"/>
    <n v="95"/>
    <n v="293"/>
    <n v="744"/>
    <x v="220"/>
    <n v="851"/>
    <n v="128769345"/>
    <x v="185"/>
    <x v="92"/>
    <x v="792"/>
    <n v="86556"/>
    <n v="3155"/>
    <x v="379"/>
    <n v="1"/>
    <n v="99"/>
    <s v="English"/>
    <s v="USA"/>
    <s v="PG-13"/>
    <x v="116"/>
    <n v="1996"/>
    <x v="147"/>
    <n v="5.6"/>
    <n v="960"/>
    <x v="792"/>
    <n v="1.3846175000000001"/>
  </r>
  <r>
    <s v="Color"/>
    <x v="265"/>
    <n v="171"/>
    <n v="118"/>
    <n v="72"/>
    <n v="681"/>
    <x v="318"/>
    <n v="10000"/>
    <n v="177575142"/>
    <x v="119"/>
    <x v="13"/>
    <x v="793"/>
    <n v="244840"/>
    <n v="13426"/>
    <x v="310"/>
    <n v="1"/>
    <n v="372"/>
    <s v="English"/>
    <s v="USA"/>
    <s v="PG-13"/>
    <x v="77"/>
    <n v="2005"/>
    <x v="211"/>
    <n v="6.6"/>
    <n v="0"/>
    <x v="793"/>
    <n v="1.5367877428571428"/>
  </r>
  <r>
    <s v="Color"/>
    <x v="381"/>
    <n v="53"/>
    <n v="92"/>
    <n v="39"/>
    <n v="458"/>
    <x v="564"/>
    <n v="3000"/>
    <n v="105263257"/>
    <x v="328"/>
    <x v="224"/>
    <x v="794"/>
    <n v="56168"/>
    <n v="4518"/>
    <x v="667"/>
    <n v="0"/>
    <n v="103"/>
    <s v="English"/>
    <s v="USA"/>
    <s v="PG"/>
    <x v="94"/>
    <n v="1997"/>
    <x v="81"/>
    <n v="5.4"/>
    <n v="5000"/>
    <x v="794"/>
    <n v="0.91387739999999995"/>
  </r>
  <r>
    <s v="Color"/>
    <x v="382"/>
    <n v="153"/>
    <n v="74"/>
    <n v="58"/>
    <n v="729"/>
    <x v="565"/>
    <n v="3000"/>
    <n v="104354205"/>
    <x v="119"/>
    <x v="346"/>
    <x v="795"/>
    <n v="162331"/>
    <n v="5713"/>
    <x v="668"/>
    <n v="3"/>
    <n v="332"/>
    <s v="English"/>
    <s v="USA"/>
    <s v="R"/>
    <x v="94"/>
    <n v="2003"/>
    <x v="358"/>
    <n v="6.3"/>
    <n v="0"/>
    <x v="795"/>
    <n v="0.8973491818181818"/>
  </r>
  <r>
    <s v="Color"/>
    <x v="111"/>
    <n v="491"/>
    <n v="134"/>
    <n v="521"/>
    <n v="186"/>
    <x v="566"/>
    <n v="15000"/>
    <n v="107100855"/>
    <x v="269"/>
    <x v="32"/>
    <x v="796"/>
    <n v="323353"/>
    <n v="16281"/>
    <x v="669"/>
    <n v="0"/>
    <n v="527"/>
    <s v="English"/>
    <s v="USA"/>
    <s v="PG-13"/>
    <x v="94"/>
    <n v="2013"/>
    <x v="359"/>
    <n v="7.9"/>
    <n v="65000"/>
    <x v="796"/>
    <n v="0.94728827272727267"/>
  </r>
  <r>
    <s v="Color"/>
    <x v="76"/>
    <n v="247"/>
    <n v="101"/>
    <n v="189"/>
    <n v="7000"/>
    <x v="5"/>
    <n v="15000"/>
    <n v="98711404"/>
    <x v="300"/>
    <x v="347"/>
    <x v="797"/>
    <n v="127571"/>
    <n v="39822"/>
    <x v="67"/>
    <n v="2"/>
    <n v="207"/>
    <s v="English"/>
    <s v="USA"/>
    <s v="PG-13"/>
    <x v="94"/>
    <n v="2010"/>
    <x v="5"/>
    <n v="6.3"/>
    <n v="0"/>
    <x v="797"/>
    <n v="0.79475280000000004"/>
  </r>
  <r>
    <s v="Color"/>
    <x v="172"/>
    <n v="26"/>
    <n v="100"/>
    <n v="52"/>
    <n v="394"/>
    <x v="567"/>
    <n v="795"/>
    <n v="100328194"/>
    <x v="34"/>
    <x v="348"/>
    <x v="798"/>
    <n v="85903"/>
    <n v="2638"/>
    <x v="670"/>
    <n v="0"/>
    <n v="92"/>
    <s v="English"/>
    <s v="USA"/>
    <s v="PG"/>
    <x v="92"/>
    <n v="1995"/>
    <x v="173"/>
    <n v="6"/>
    <n v="0"/>
    <x v="798"/>
    <n v="1.0065638800000001"/>
  </r>
  <r>
    <s v="Color"/>
    <x v="260"/>
    <n v="292"/>
    <n v="132"/>
    <n v="845"/>
    <n v="683"/>
    <x v="109"/>
    <n v="18000"/>
    <n v="101530738"/>
    <x v="22"/>
    <x v="147"/>
    <x v="799"/>
    <n v="229574"/>
    <n v="37605"/>
    <x v="671"/>
    <n v="0"/>
    <n v="436"/>
    <s v="English"/>
    <s v="USA"/>
    <s v="R"/>
    <x v="94"/>
    <n v="2014"/>
    <x v="51"/>
    <n v="7.2"/>
    <n v="56000"/>
    <x v="799"/>
    <n v="0.84601341818181819"/>
  </r>
  <r>
    <s v="Color"/>
    <x v="383"/>
    <n v="114"/>
    <n v="105"/>
    <n v="61"/>
    <n v="708"/>
    <x v="568"/>
    <n v="5000"/>
    <n v="93815117"/>
    <x v="99"/>
    <x v="202"/>
    <x v="800"/>
    <n v="68417"/>
    <n v="7184"/>
    <x v="672"/>
    <n v="2"/>
    <n v="242"/>
    <s v="English"/>
    <s v="USA"/>
    <s v="PG-13"/>
    <x v="94"/>
    <n v="2002"/>
    <x v="360"/>
    <n v="5.0999999999999996"/>
    <n v="0"/>
    <x v="800"/>
    <n v="0.70572939999999995"/>
  </r>
  <r>
    <s v="Color"/>
    <x v="157"/>
    <n v="82"/>
    <n v="123"/>
    <n v="12000"/>
    <n v="665"/>
    <x v="353"/>
    <n v="18000"/>
    <n v="91400000"/>
    <x v="141"/>
    <x v="147"/>
    <x v="801"/>
    <n v="81026"/>
    <n v="30132"/>
    <x v="673"/>
    <n v="0"/>
    <n v="194"/>
    <s v="English"/>
    <s v="USA"/>
    <s v="R"/>
    <x v="93"/>
    <n v="1995"/>
    <x v="9"/>
    <n v="7.3"/>
    <n v="0"/>
    <x v="801"/>
    <n v="0.7245283018867924"/>
  </r>
  <r>
    <s v="Color"/>
    <x v="384"/>
    <n v="201"/>
    <n v="117"/>
    <n v="125"/>
    <n v="168"/>
    <x v="569"/>
    <n v="10000"/>
    <n v="162586036"/>
    <x v="107"/>
    <x v="13"/>
    <x v="802"/>
    <n v="338383"/>
    <n v="11036"/>
    <x v="674"/>
    <n v="0"/>
    <n v="611"/>
    <s v="English"/>
    <s v="USA"/>
    <s v="PG-13"/>
    <x v="94"/>
    <n v="2006"/>
    <x v="324"/>
    <n v="8"/>
    <n v="32000"/>
    <x v="802"/>
    <n v="1.9561097454545455"/>
  </r>
  <r>
    <s v="Color"/>
    <x v="121"/>
    <n v="231"/>
    <n v="98"/>
    <n v="124"/>
    <n v="354"/>
    <x v="570"/>
    <n v="931"/>
    <n v="89706988"/>
    <x v="142"/>
    <x v="349"/>
    <x v="803"/>
    <n v="126746"/>
    <n v="2287"/>
    <x v="675"/>
    <n v="1"/>
    <n v="600"/>
    <s v="English"/>
    <s v="USA"/>
    <s v="PG-13"/>
    <x v="94"/>
    <n v="2005"/>
    <x v="361"/>
    <n v="6.2"/>
    <n v="0"/>
    <x v="803"/>
    <n v="0.63103614545454545"/>
  </r>
  <r>
    <s v="Color"/>
    <x v="263"/>
    <n v="55"/>
    <n v="128"/>
    <n v="272"/>
    <n v="383"/>
    <x v="571"/>
    <n v="2000"/>
    <n v="83000000"/>
    <x v="293"/>
    <x v="118"/>
    <x v="804"/>
    <n v="36587"/>
    <n v="3888"/>
    <x v="248"/>
    <n v="0"/>
    <n v="95"/>
    <s v="English"/>
    <s v="USA"/>
    <s v="R"/>
    <x v="94"/>
    <n v="1994"/>
    <x v="57"/>
    <n v="6"/>
    <n v="0"/>
    <x v="804"/>
    <n v="0.50909090909090904"/>
  </r>
  <r>
    <s v="Color"/>
    <x v="172"/>
    <n v="110"/>
    <n v="114"/>
    <n v="52"/>
    <n v="539"/>
    <x v="153"/>
    <n v="12000"/>
    <n v="78745923"/>
    <x v="46"/>
    <x v="72"/>
    <x v="805"/>
    <n v="94407"/>
    <n v="13905"/>
    <x v="676"/>
    <n v="1"/>
    <n v="322"/>
    <s v="English"/>
    <s v="Germany"/>
    <s v="PG-13"/>
    <x v="94"/>
    <n v="1998"/>
    <x v="100"/>
    <n v="6.7"/>
    <n v="0"/>
    <x v="805"/>
    <n v="0.43174405454545456"/>
  </r>
  <r>
    <s v=" Black and White"/>
    <x v="161"/>
    <n v="354"/>
    <n v="111"/>
    <n v="16000"/>
    <n v="640"/>
    <x v="167"/>
    <n v="926"/>
    <n v="70098138"/>
    <x v="91"/>
    <x v="350"/>
    <x v="806"/>
    <n v="735784"/>
    <n v="3983"/>
    <x v="677"/>
    <n v="0"/>
    <n v="2105"/>
    <s v="English"/>
    <s v="USA"/>
    <s v="R"/>
    <x v="112"/>
    <n v="2003"/>
    <x v="112"/>
    <n v="8.1"/>
    <n v="13000"/>
    <x v="806"/>
    <n v="1.3366046"/>
  </r>
  <r>
    <s v="Color"/>
    <x v="181"/>
    <n v="140"/>
    <n v="85"/>
    <n v="0"/>
    <n v="490"/>
    <x v="572"/>
    <n v="21000"/>
    <n v="66365290"/>
    <x v="149"/>
    <x v="20"/>
    <x v="807"/>
    <n v="56874"/>
    <n v="22458"/>
    <x v="678"/>
    <n v="2"/>
    <n v="358"/>
    <s v="English"/>
    <s v="USA"/>
    <s v="PG-13"/>
    <x v="94"/>
    <n v="1999"/>
    <x v="362"/>
    <n v="6.4"/>
    <n v="0"/>
    <x v="807"/>
    <n v="0.20664163636363636"/>
  </r>
  <r>
    <s v=" Black and White"/>
    <x v="161"/>
    <n v="304"/>
    <n v="137"/>
    <n v="16000"/>
    <n v="348"/>
    <x v="573"/>
    <n v="890"/>
    <n v="66207920"/>
    <x v="27"/>
    <x v="65"/>
    <x v="808"/>
    <n v="512749"/>
    <n v="1959"/>
    <x v="662"/>
    <n v="0"/>
    <n v="935"/>
    <s v="English"/>
    <s v="USA"/>
    <s v="R"/>
    <x v="112"/>
    <n v="2004"/>
    <x v="322"/>
    <n v="8"/>
    <n v="0"/>
    <x v="808"/>
    <n v="1.2069306666666666"/>
  </r>
  <r>
    <s v="Color"/>
    <x v="205"/>
    <n v="45"/>
    <n v="97"/>
    <n v="96"/>
    <n v="403"/>
    <x v="574"/>
    <n v="13000"/>
    <n v="63408614"/>
    <x v="25"/>
    <x v="221"/>
    <x v="809"/>
    <n v="75365"/>
    <n v="14432"/>
    <x v="679"/>
    <n v="1"/>
    <n v="149"/>
    <s v="English"/>
    <s v="USA"/>
    <s v="R"/>
    <x v="94"/>
    <n v="1989"/>
    <x v="259"/>
    <n v="6.3"/>
    <n v="0"/>
    <x v="809"/>
    <n v="0.15288389090909091"/>
  </r>
  <r>
    <s v="Color"/>
    <x v="41"/>
    <n v="49"/>
    <n v="104"/>
    <n v="0"/>
    <n v="812"/>
    <x v="575"/>
    <n v="13000"/>
    <n v="58422650"/>
    <x v="60"/>
    <x v="95"/>
    <x v="810"/>
    <n v="78974"/>
    <n v="25599"/>
    <x v="559"/>
    <n v="3"/>
    <n v="173"/>
    <s v="English"/>
    <s v="USA"/>
    <s v="PG-13"/>
    <x v="94"/>
    <n v="1992"/>
    <x v="5"/>
    <n v="6.4"/>
    <n v="8000"/>
    <x v="810"/>
    <n v="6.2230000000000001E-2"/>
  </r>
  <r>
    <s v="Color"/>
    <x v="385"/>
    <n v="146"/>
    <n v="110"/>
    <n v="9"/>
    <n v="95"/>
    <x v="576"/>
    <n v="485"/>
    <n v="56932305"/>
    <x v="329"/>
    <x v="351"/>
    <x v="811"/>
    <n v="96690"/>
    <n v="939"/>
    <x v="680"/>
    <n v="2"/>
    <n v="293"/>
    <s v="English"/>
    <s v="USA"/>
    <s v="PG-13"/>
    <x v="94"/>
    <n v="2000"/>
    <x v="363"/>
    <n v="6.6"/>
    <n v="0"/>
    <x v="811"/>
    <n v="3.5132818181818182E-2"/>
  </r>
  <r>
    <s v="Color"/>
    <x v="357"/>
    <n v="60"/>
    <n v="133"/>
    <n v="53"/>
    <n v="263"/>
    <x v="133"/>
    <n v="1000"/>
    <n v="68750000"/>
    <x v="2"/>
    <x v="46"/>
    <x v="812"/>
    <n v="40858"/>
    <n v="2916"/>
    <x v="681"/>
    <n v="0"/>
    <n v="144"/>
    <s v="English"/>
    <s v="USA"/>
    <s v="R"/>
    <x v="94"/>
    <n v="1996"/>
    <x v="90"/>
    <n v="6.4"/>
    <n v="0"/>
    <x v="812"/>
    <n v="0.25"/>
  </r>
  <r>
    <s v="Color"/>
    <x v="189"/>
    <n v="189"/>
    <n v="94"/>
    <n v="70"/>
    <n v="497"/>
    <x v="577"/>
    <n v="1000"/>
    <n v="68218041"/>
    <x v="34"/>
    <x v="352"/>
    <x v="813"/>
    <n v="67191"/>
    <n v="2820"/>
    <x v="508"/>
    <n v="1"/>
    <n v="108"/>
    <s v="English"/>
    <s v="USA"/>
    <s v="PG"/>
    <x v="94"/>
    <n v="2011"/>
    <x v="259"/>
    <n v="6"/>
    <n v="14000"/>
    <x v="813"/>
    <n v="0.24032801818181818"/>
  </r>
  <r>
    <s v="Color"/>
    <x v="93"/>
    <n v="206"/>
    <n v="104"/>
    <n v="50"/>
    <n v="947"/>
    <x v="578"/>
    <n v="5000"/>
    <n v="25040293"/>
    <x v="1"/>
    <x v="52"/>
    <x v="814"/>
    <n v="88049"/>
    <n v="7247"/>
    <x v="627"/>
    <n v="0"/>
    <n v="279"/>
    <s v="English"/>
    <s v="USA"/>
    <s v="PG-13"/>
    <x v="94"/>
    <n v="2008"/>
    <x v="353"/>
    <n v="6.6"/>
    <n v="0"/>
    <x v="814"/>
    <n v="-0.54472194545454544"/>
  </r>
  <r>
    <s v="Color"/>
    <x v="386"/>
    <n v="118"/>
    <n v="91"/>
    <n v="39"/>
    <n v="562"/>
    <x v="579"/>
    <n v="1000"/>
    <n v="55747724"/>
    <x v="28"/>
    <x v="50"/>
    <x v="815"/>
    <n v="18042"/>
    <n v="3104"/>
    <x v="159"/>
    <n v="1"/>
    <n v="73"/>
    <s v="English"/>
    <s v="USA"/>
    <s v="PG"/>
    <x v="94"/>
    <n v="2013"/>
    <x v="364"/>
    <n v="5.9"/>
    <n v="0"/>
    <x v="815"/>
    <n v="1.3594981818181818E-2"/>
  </r>
  <r>
    <s v="Color"/>
    <x v="64"/>
    <n v="210"/>
    <n v="145"/>
    <n v="21000"/>
    <n v="243"/>
    <x v="580"/>
    <n v="534"/>
    <n v="55473600"/>
    <x v="297"/>
    <x v="353"/>
    <x v="816"/>
    <n v="207686"/>
    <n v="1543"/>
    <x v="682"/>
    <n v="0"/>
    <n v="776"/>
    <s v="English"/>
    <s v="USA"/>
    <s v="R"/>
    <x v="92"/>
    <n v="1992"/>
    <x v="365"/>
    <n v="6.4"/>
    <n v="0"/>
    <x v="816"/>
    <n v="0.109472"/>
  </r>
  <r>
    <s v="Color"/>
    <x v="387"/>
    <n v="76"/>
    <n v="135"/>
    <n v="317"/>
    <n v="34"/>
    <x v="581"/>
    <n v="57"/>
    <n v="49994804"/>
    <x v="330"/>
    <x v="354"/>
    <x v="817"/>
    <n v="29205"/>
    <n v="164"/>
    <x v="683"/>
    <n v="1"/>
    <n v="194"/>
    <s v="English"/>
    <s v="USA"/>
    <s v="PG"/>
    <x v="94"/>
    <n v="1996"/>
    <x v="366"/>
    <n v="6.3"/>
    <n v="0"/>
    <x v="817"/>
    <n v="-9.1003563636363638E-2"/>
  </r>
  <r>
    <s v="Color"/>
    <x v="388"/>
    <n v="149"/>
    <n v="122"/>
    <n v="287"/>
    <n v="135"/>
    <x v="582"/>
    <n v="22000"/>
    <n v="41609593"/>
    <x v="250"/>
    <x v="149"/>
    <x v="818"/>
    <n v="145422"/>
    <n v="24270"/>
    <x v="684"/>
    <n v="2"/>
    <n v="572"/>
    <s v="English"/>
    <s v="UK"/>
    <s v="R"/>
    <x v="94"/>
    <n v="1998"/>
    <x v="11"/>
    <n v="7.3"/>
    <n v="0"/>
    <x v="818"/>
    <n v="-0.24346194545454544"/>
  </r>
  <r>
    <s v="Color"/>
    <x v="237"/>
    <n v="62"/>
    <n v="110"/>
    <n v="81"/>
    <n v="163"/>
    <x v="583"/>
    <n v="1000"/>
    <n v="38553833"/>
    <x v="331"/>
    <x v="355"/>
    <x v="819"/>
    <n v="46239"/>
    <n v="1752"/>
    <x v="685"/>
    <n v="0"/>
    <n v="155"/>
    <s v="English"/>
    <s v="USA"/>
    <s v="R"/>
    <x v="94"/>
    <n v="1996"/>
    <x v="367"/>
    <n v="6.8"/>
    <n v="0"/>
    <x v="819"/>
    <n v="-0.2990212181818182"/>
  </r>
  <r>
    <s v="Color"/>
    <x v="389"/>
    <n v="224"/>
    <n v="95"/>
    <n v="17"/>
    <n v="594"/>
    <x v="584"/>
    <n v="838"/>
    <n v="76137505"/>
    <x v="54"/>
    <x v="356"/>
    <x v="820"/>
    <n v="49207"/>
    <n v="3697"/>
    <x v="686"/>
    <n v="0"/>
    <n v="174"/>
    <s v="English"/>
    <s v="UK"/>
    <s v="PG"/>
    <x v="94"/>
    <n v="2014"/>
    <x v="113"/>
    <n v="7.2"/>
    <n v="30000"/>
    <x v="820"/>
    <n v="0.3843182727272727"/>
  </r>
  <r>
    <s v="Color"/>
    <x v="390"/>
    <n v="265"/>
    <n v="102"/>
    <n v="82"/>
    <n v="537"/>
    <x v="585"/>
    <n v="622"/>
    <n v="34350553"/>
    <x v="140"/>
    <x v="180"/>
    <x v="821"/>
    <n v="104066"/>
    <n v="2488"/>
    <x v="324"/>
    <n v="4"/>
    <n v="207"/>
    <s v="English"/>
    <s v="USA"/>
    <s v="R"/>
    <x v="73"/>
    <n v="2012"/>
    <x v="364"/>
    <n v="5.7"/>
    <n v="15000"/>
    <x v="821"/>
    <n v="-0.49484480882352944"/>
  </r>
  <r>
    <s v="Color"/>
    <x v="391"/>
    <n v="135"/>
    <n v="94"/>
    <n v="607"/>
    <n v="215"/>
    <x v="586"/>
    <n v="933"/>
    <n v="34238611"/>
    <x v="27"/>
    <x v="244"/>
    <x v="822"/>
    <n v="35830"/>
    <n v="2248"/>
    <x v="687"/>
    <n v="1"/>
    <n v="321"/>
    <s v="English"/>
    <s v="USA"/>
    <s v="R"/>
    <x v="94"/>
    <n v="2003"/>
    <x v="368"/>
    <n v="6"/>
    <n v="0"/>
    <x v="822"/>
    <n v="-0.37747979999999998"/>
  </r>
  <r>
    <s v="Color"/>
    <x v="67"/>
    <n v="100"/>
    <n v="126"/>
    <n v="226"/>
    <n v="241"/>
    <x v="587"/>
    <n v="12000"/>
    <n v="34098563"/>
    <x v="293"/>
    <x v="78"/>
    <x v="823"/>
    <n v="27191"/>
    <n v="13406"/>
    <x v="688"/>
    <n v="1"/>
    <n v="232"/>
    <s v="English"/>
    <s v="USA"/>
    <s v="R"/>
    <x v="94"/>
    <n v="1999"/>
    <x v="33"/>
    <n v="6.5"/>
    <n v="0"/>
    <x v="823"/>
    <n v="-0.38002612727272728"/>
  </r>
  <r>
    <s v="Color"/>
    <x v="292"/>
    <n v="123"/>
    <n v="118"/>
    <n v="101"/>
    <n v="327"/>
    <x v="588"/>
    <n v="13000"/>
    <n v="33828318"/>
    <x v="149"/>
    <x v="104"/>
    <x v="824"/>
    <n v="44453"/>
    <n v="14036"/>
    <x v="689"/>
    <n v="2"/>
    <n v="154"/>
    <s v="English"/>
    <s v="USA"/>
    <s v="PG-13"/>
    <x v="94"/>
    <n v="2003"/>
    <x v="369"/>
    <n v="5.8"/>
    <n v="0"/>
    <x v="824"/>
    <n v="-0.38493967272727275"/>
  </r>
  <r>
    <s v="Color"/>
    <x v="392"/>
    <n v="164"/>
    <n v="99"/>
    <n v="3"/>
    <n v="490"/>
    <x v="587"/>
    <n v="8000"/>
    <n v="33472850"/>
    <x v="287"/>
    <x v="157"/>
    <x v="825"/>
    <n v="67005"/>
    <n v="10026"/>
    <x v="530"/>
    <n v="3"/>
    <n v="119"/>
    <s v="English"/>
    <s v="USA"/>
    <s v="R"/>
    <x v="94"/>
    <n v="2008"/>
    <x v="33"/>
    <n v="5.8"/>
    <n v="0"/>
    <x v="825"/>
    <n v="-0.39140272727272729"/>
  </r>
  <r>
    <s v="Color"/>
    <x v="393"/>
    <n v="238"/>
    <n v="88"/>
    <n v="91"/>
    <n v="591"/>
    <x v="589"/>
    <n v="4000"/>
    <n v="31051126"/>
    <x v="28"/>
    <x v="106"/>
    <x v="826"/>
    <n v="36877"/>
    <n v="6254"/>
    <x v="99"/>
    <n v="0"/>
    <n v="101"/>
    <s v="English"/>
    <s v="UK"/>
    <s v="PG"/>
    <x v="94"/>
    <n v="2012"/>
    <x v="370"/>
    <n v="6.7"/>
    <n v="0"/>
    <x v="826"/>
    <n v="-0.43543407272727275"/>
  </r>
  <r>
    <s v="Color"/>
    <x v="310"/>
    <n v="264"/>
    <n v="141"/>
    <n v="16000"/>
    <n v="539"/>
    <x v="590"/>
    <n v="11000"/>
    <n v="35707327"/>
    <x v="164"/>
    <x v="58"/>
    <x v="827"/>
    <n v="199056"/>
    <n v="12840"/>
    <x v="676"/>
    <n v="0"/>
    <n v="387"/>
    <s v="English"/>
    <s v="USA"/>
    <s v="R"/>
    <x v="94"/>
    <n v="2008"/>
    <x v="371"/>
    <n v="7.8"/>
    <n v="14000"/>
    <x v="827"/>
    <n v="-0.35077587272727273"/>
  </r>
  <r>
    <s v="Color"/>
    <x v="217"/>
    <n v="47"/>
    <n v="107"/>
    <n v="99"/>
    <n v="581"/>
    <x v="63"/>
    <n v="18000"/>
    <n v="20550712"/>
    <x v="96"/>
    <x v="60"/>
    <x v="828"/>
    <n v="40346"/>
    <n v="31014"/>
    <x v="47"/>
    <n v="1"/>
    <n v="95"/>
    <s v="English"/>
    <s v="USA"/>
    <s v="PG-13"/>
    <x v="92"/>
    <n v="1996"/>
    <x v="5"/>
    <n v="5.6"/>
    <n v="1000"/>
    <x v="828"/>
    <n v="-0.58898576000000002"/>
  </r>
  <r>
    <s v="Color"/>
    <x v="157"/>
    <n v="50"/>
    <n v="116"/>
    <n v="12000"/>
    <n v="552"/>
    <x v="569"/>
    <n v="22000"/>
    <n v="18573791"/>
    <x v="332"/>
    <x v="149"/>
    <x v="829"/>
    <n v="38533"/>
    <n v="24618"/>
    <x v="690"/>
    <n v="3"/>
    <n v="89"/>
    <s v="English"/>
    <s v="USA"/>
    <s v="R"/>
    <x v="94"/>
    <n v="1996"/>
    <x v="324"/>
    <n v="5.8"/>
    <n v="0"/>
    <x v="829"/>
    <n v="-0.66229470909090904"/>
  </r>
  <r>
    <s v=" Black and White"/>
    <x v="127"/>
    <n v="153"/>
    <n v="143"/>
    <n v="541"/>
    <n v="530"/>
    <x v="437"/>
    <n v="18000"/>
    <n v="51225796"/>
    <x v="333"/>
    <x v="66"/>
    <x v="830"/>
    <n v="96654"/>
    <n v="20660"/>
    <x v="691"/>
    <n v="0"/>
    <n v="2047"/>
    <s v="English"/>
    <s v="UK"/>
    <s v="PG-13"/>
    <x v="77"/>
    <n v="2004"/>
    <x v="88"/>
    <n v="7.4"/>
    <n v="0"/>
    <x v="830"/>
    <n v="-0.2682029142857143"/>
  </r>
  <r>
    <s v="Color"/>
    <x v="394"/>
    <n v="202"/>
    <n v="114"/>
    <n v="159"/>
    <n v="877"/>
    <x v="178"/>
    <n v="13000"/>
    <n v="16264475"/>
    <x v="243"/>
    <x v="357"/>
    <x v="831"/>
    <n v="54787"/>
    <n v="16899"/>
    <x v="164"/>
    <n v="1"/>
    <n v="216"/>
    <s v="English"/>
    <s v="UK"/>
    <s v="PG-13"/>
    <x v="94"/>
    <n v="2007"/>
    <x v="11"/>
    <n v="6.9"/>
    <n v="0"/>
    <x v="831"/>
    <n v="-0.70428227272727273"/>
  </r>
  <r>
    <s v="Color"/>
    <x v="395"/>
    <n v="178"/>
    <n v="93"/>
    <n v="45"/>
    <n v="352"/>
    <x v="591"/>
    <n v="9000"/>
    <n v="25857987"/>
    <x v="44"/>
    <x v="218"/>
    <x v="832"/>
    <n v="110614"/>
    <n v="10185"/>
    <x v="692"/>
    <n v="0"/>
    <n v="532"/>
    <s v="English"/>
    <s v="USA"/>
    <s v="PG-13"/>
    <x v="105"/>
    <n v="2005"/>
    <x v="372"/>
    <n v="5.5"/>
    <n v="0"/>
    <x v="832"/>
    <n v="-0.58293569354838715"/>
  </r>
  <r>
    <s v="Color"/>
    <x v="396"/>
    <n v="84"/>
    <n v="280"/>
    <n v="33"/>
    <n v="67"/>
    <x v="592"/>
    <n v="789"/>
    <n v="12870569"/>
    <x v="148"/>
    <x v="358"/>
    <x v="833"/>
    <n v="13215"/>
    <n v="1671"/>
    <x v="693"/>
    <n v="0"/>
    <n v="497"/>
    <s v="English"/>
    <s v="USA"/>
    <s v="PG-13"/>
    <x v="115"/>
    <n v="2003"/>
    <x v="373"/>
    <n v="6.3"/>
    <n v="953"/>
    <x v="833"/>
    <n v="-0.77016841071428577"/>
  </r>
  <r>
    <s v="Color"/>
    <x v="397"/>
    <n v="44"/>
    <n v="100"/>
    <n v="0"/>
    <n v="745"/>
    <x v="593"/>
    <n v="995"/>
    <n v="11466088"/>
    <x v="3"/>
    <x v="359"/>
    <x v="834"/>
    <n v="8983"/>
    <n v="3952"/>
    <x v="466"/>
    <n v="0"/>
    <n v="84"/>
    <s v="English"/>
    <s v="USA"/>
    <s v="R"/>
    <x v="117"/>
    <n v="1997"/>
    <x v="374"/>
    <n v="4.7"/>
    <n v="316"/>
    <x v="834"/>
    <n v="-0.83850580281690146"/>
  </r>
  <r>
    <s v="Color"/>
    <x v="398"/>
    <n v="93"/>
    <n v="107"/>
    <n v="11"/>
    <n v="506"/>
    <x v="594"/>
    <n v="939"/>
    <n v="16088610"/>
    <x v="334"/>
    <x v="360"/>
    <x v="835"/>
    <n v="10417"/>
    <n v="3742"/>
    <x v="549"/>
    <n v="2"/>
    <n v="39"/>
    <s v="English"/>
    <s v="USA"/>
    <s v="PG"/>
    <x v="94"/>
    <n v="2009"/>
    <x v="375"/>
    <n v="5.6"/>
    <n v="610"/>
    <x v="835"/>
    <n v="-0.70747981818181815"/>
  </r>
  <r>
    <s v="Color"/>
    <x v="69"/>
    <n v="277"/>
    <n v="119"/>
    <n v="33"/>
    <n v="518"/>
    <x v="595"/>
    <n v="3000"/>
    <n v="51178893"/>
    <x v="335"/>
    <x v="91"/>
    <x v="836"/>
    <n v="24285"/>
    <n v="6089"/>
    <x v="694"/>
    <n v="4"/>
    <n v="110"/>
    <s v="English"/>
    <s v="USA"/>
    <s v="PG"/>
    <x v="92"/>
    <n v="2014"/>
    <x v="11"/>
    <n v="6.4"/>
    <n v="10000"/>
    <x v="836"/>
    <n v="2.3577859999999999E-2"/>
  </r>
  <r>
    <s v="Color"/>
    <x v="283"/>
    <n v="76"/>
    <n v="95"/>
    <n v="906"/>
    <n v="287"/>
    <x v="596"/>
    <n v="956"/>
    <n v="6768055"/>
    <x v="225"/>
    <x v="361"/>
    <x v="837"/>
    <n v="11148"/>
    <n v="2260"/>
    <x v="695"/>
    <n v="0"/>
    <n v="229"/>
    <s v="English"/>
    <s v="UK"/>
    <s v="PG"/>
    <x v="114"/>
    <n v="2004"/>
    <x v="205"/>
    <n v="4.2"/>
    <n v="437"/>
    <x v="837"/>
    <n v="-0.88126219298245612"/>
  </r>
  <r>
    <s v="Color"/>
    <x v="399"/>
    <n v="197"/>
    <n v="119"/>
    <n v="59"/>
    <n v="676"/>
    <x v="597"/>
    <n v="2000"/>
    <n v="39440655"/>
    <x v="336"/>
    <x v="297"/>
    <x v="838"/>
    <n v="61680"/>
    <n v="4315"/>
    <x v="696"/>
    <n v="1"/>
    <n v="222"/>
    <s v="English"/>
    <s v="USA"/>
    <s v="PG-13"/>
    <x v="94"/>
    <n v="2010"/>
    <x v="376"/>
    <n v="6.4"/>
    <n v="19000"/>
    <x v="838"/>
    <n v="-0.2828971818181818"/>
  </r>
  <r>
    <s v="Color"/>
    <x v="349"/>
    <n v="186"/>
    <n v="133"/>
    <n v="0"/>
    <n v="46"/>
    <x v="598"/>
    <n v="226"/>
    <n v="6167817"/>
    <x v="337"/>
    <x v="362"/>
    <x v="839"/>
    <n v="62607"/>
    <n v="405"/>
    <x v="697"/>
    <n v="1"/>
    <n v="239"/>
    <s v="French"/>
    <s v="France"/>
    <s v="R"/>
    <x v="118"/>
    <n v="2004"/>
    <x v="377"/>
    <n v="7.7"/>
    <n v="0"/>
    <x v="839"/>
    <n v="-0.86876985106382976"/>
  </r>
  <r>
    <s v="Color"/>
    <x v="36"/>
    <n v="224"/>
    <n v="117"/>
    <n v="0"/>
    <n v="845"/>
    <x v="21"/>
    <n v="12000"/>
    <n v="81645152"/>
    <x v="171"/>
    <x v="363"/>
    <x v="840"/>
    <n v="158267"/>
    <n v="15371"/>
    <x v="168"/>
    <n v="1"/>
    <n v="559"/>
    <s v="English"/>
    <s v="USA"/>
    <s v="R"/>
    <x v="116"/>
    <n v="2002"/>
    <x v="18"/>
    <n v="6.7"/>
    <n v="0"/>
    <x v="840"/>
    <n v="0.51194725925925921"/>
  </r>
  <r>
    <s v="Color"/>
    <x v="384"/>
    <n v="202"/>
    <n v="123"/>
    <n v="125"/>
    <n v="835"/>
    <x v="124"/>
    <n v="10000"/>
    <n v="69951824"/>
    <x v="16"/>
    <x v="13"/>
    <x v="841"/>
    <n v="232710"/>
    <n v="14727"/>
    <x v="698"/>
    <n v="1"/>
    <n v="599"/>
    <s v="English"/>
    <s v="USA"/>
    <s v="PG-13"/>
    <x v="94"/>
    <n v="2008"/>
    <x v="12"/>
    <n v="7.7"/>
    <n v="26000"/>
    <x v="841"/>
    <n v="0.27185134545454548"/>
  </r>
  <r>
    <s v="Color"/>
    <x v="364"/>
    <n v="279"/>
    <n v="92"/>
    <n v="394"/>
    <n v="565"/>
    <x v="599"/>
    <n v="13000"/>
    <n v="9483821"/>
    <x v="3"/>
    <x v="221"/>
    <x v="842"/>
    <n v="39247"/>
    <n v="25418"/>
    <x v="699"/>
    <n v="3"/>
    <n v="131"/>
    <s v="English"/>
    <s v="USA"/>
    <s v="R"/>
    <x v="94"/>
    <n v="2012"/>
    <x v="5"/>
    <n v="5.7"/>
    <n v="10000"/>
    <x v="842"/>
    <n v="-0.82756689090909086"/>
  </r>
  <r>
    <s v="Color"/>
    <x v="400"/>
    <n v="110"/>
    <n v="170"/>
    <n v="0"/>
    <n v="889"/>
    <x v="600"/>
    <n v="14000"/>
    <n v="66676062"/>
    <x v="144"/>
    <x v="200"/>
    <x v="843"/>
    <n v="267980"/>
    <n v="16949"/>
    <x v="700"/>
    <n v="1"/>
    <n v="545"/>
    <s v="English"/>
    <s v="USA"/>
    <s v="R"/>
    <x v="116"/>
    <n v="1990"/>
    <x v="29"/>
    <n v="7.6"/>
    <n v="0"/>
    <x v="843"/>
    <n v="0.23474188888888889"/>
  </r>
  <r>
    <s v="Color"/>
    <x v="281"/>
    <n v="190"/>
    <n v="123"/>
    <n v="488"/>
    <n v="2000"/>
    <x v="465"/>
    <n v="5000"/>
    <n v="26838389"/>
    <x v="99"/>
    <x v="171"/>
    <x v="844"/>
    <n v="58658"/>
    <n v="12700"/>
    <x v="701"/>
    <n v="0"/>
    <n v="495"/>
    <s v="English"/>
    <s v="USA"/>
    <s v="PG-13"/>
    <x v="114"/>
    <n v="2005"/>
    <x v="8"/>
    <n v="6.4"/>
    <n v="0"/>
    <x v="844"/>
    <n v="-0.52915107017543861"/>
  </r>
  <r>
    <s v="Color"/>
    <x v="19"/>
    <n v="136"/>
    <n v="110"/>
    <n v="94"/>
    <n v="240"/>
    <x v="601"/>
    <n v="277"/>
    <n v="75604320"/>
    <x v="119"/>
    <x v="364"/>
    <x v="845"/>
    <n v="68417"/>
    <n v="847"/>
    <x v="702"/>
    <n v="1"/>
    <n v="195"/>
    <s v="English"/>
    <s v="USA"/>
    <s v="PG-13"/>
    <x v="116"/>
    <n v="2006"/>
    <x v="378"/>
    <n v="5.6"/>
    <n v="0"/>
    <x v="845"/>
    <n v="0.40007999999999999"/>
  </r>
  <r>
    <s v="Color"/>
    <x v="401"/>
    <n v="121"/>
    <n v="116"/>
    <n v="44"/>
    <n v="420"/>
    <x v="517"/>
    <n v="593"/>
    <n v="108200000"/>
    <x v="338"/>
    <x v="365"/>
    <x v="846"/>
    <n v="76331"/>
    <n v="2908"/>
    <x v="703"/>
    <n v="4"/>
    <n v="269"/>
    <s v="English"/>
    <s v="USA"/>
    <s v="PG"/>
    <x v="116"/>
    <n v="1980"/>
    <x v="338"/>
    <n v="6.8"/>
    <n v="0"/>
    <x v="846"/>
    <n v="1.0037037037037038"/>
  </r>
  <r>
    <s v="Color"/>
    <x v="216"/>
    <n v="131"/>
    <n v="121"/>
    <n v="102"/>
    <n v="43"/>
    <x v="602"/>
    <n v="117"/>
    <n v="5660084"/>
    <x v="301"/>
    <x v="366"/>
    <x v="847"/>
    <n v="41620"/>
    <n v="286"/>
    <x v="704"/>
    <n v="0"/>
    <n v="418"/>
    <s v="English"/>
    <s v="USA"/>
    <s v="R"/>
    <x v="116"/>
    <n v="2003"/>
    <x v="379"/>
    <n v="2.4"/>
    <n v="2000"/>
    <x v="847"/>
    <n v="-0.89518362962962961"/>
  </r>
  <r>
    <s v=" Black and White"/>
    <x v="341"/>
    <n v="127"/>
    <n v="128"/>
    <n v="234"/>
    <n v="581"/>
    <x v="125"/>
    <n v="14000"/>
    <n v="7221458"/>
    <x v="293"/>
    <x v="134"/>
    <x v="848"/>
    <n v="20740"/>
    <n v="27614"/>
    <x v="47"/>
    <n v="0"/>
    <n v="178"/>
    <s v="English"/>
    <s v="Germany"/>
    <s v="PG-13"/>
    <x v="94"/>
    <n v="2006"/>
    <x v="45"/>
    <n v="6.2"/>
    <n v="0"/>
    <x v="848"/>
    <n v="-0.86870076363636362"/>
  </r>
  <r>
    <s v="Color"/>
    <x v="250"/>
    <n v="160"/>
    <n v="99"/>
    <n v="309"/>
    <n v="577"/>
    <x v="603"/>
    <n v="23000"/>
    <n v="70327868"/>
    <x v="22"/>
    <x v="33"/>
    <x v="849"/>
    <n v="58416"/>
    <n v="26527"/>
    <x v="534"/>
    <n v="0"/>
    <n v="301"/>
    <s v="English"/>
    <s v="Germany"/>
    <s v="R"/>
    <x v="119"/>
    <n v="2000"/>
    <x v="29"/>
    <n v="5.9"/>
    <n v="0"/>
    <x v="849"/>
    <n v="0.52886669565217392"/>
  </r>
  <r>
    <s v="Color"/>
    <x v="267"/>
    <n v="78"/>
    <n v="94"/>
    <n v="383"/>
    <n v="753"/>
    <x v="29"/>
    <n v="4000"/>
    <n v="58297830"/>
    <x v="339"/>
    <x v="367"/>
    <x v="850"/>
    <n v="86347"/>
    <n v="6017"/>
    <x v="705"/>
    <n v="1"/>
    <n v="191"/>
    <s v="English"/>
    <s v="USA"/>
    <s v="G"/>
    <x v="92"/>
    <n v="1997"/>
    <x v="23"/>
    <n v="7.1"/>
    <n v="0"/>
    <x v="850"/>
    <n v="0.16595660000000001"/>
  </r>
  <r>
    <s v=" Black and White"/>
    <x v="34"/>
    <n v="209"/>
    <n v="127"/>
    <n v="1000"/>
    <n v="653"/>
    <x v="604"/>
    <n v="1000"/>
    <n v="57386369"/>
    <x v="214"/>
    <x v="49"/>
    <x v="851"/>
    <n v="224013"/>
    <n v="2601"/>
    <x v="142"/>
    <n v="1"/>
    <n v="2319"/>
    <s v="English"/>
    <s v="USA"/>
    <s v="PG-13"/>
    <x v="120"/>
    <n v="2001"/>
    <x v="193"/>
    <n v="7.6"/>
    <n v="10000"/>
    <x v="851"/>
    <n v="9.3073695238095236E-2"/>
  </r>
  <r>
    <s v="Color"/>
    <x v="359"/>
    <n v="98"/>
    <n v="89"/>
    <n v="17"/>
    <n v="303"/>
    <x v="543"/>
    <n v="12000"/>
    <n v="45207112"/>
    <x v="172"/>
    <x v="25"/>
    <x v="852"/>
    <n v="21283"/>
    <n v="13390"/>
    <x v="706"/>
    <n v="1"/>
    <n v="190"/>
    <s v="English"/>
    <s v="USA"/>
    <s v="PG-13"/>
    <x v="93"/>
    <n v="2001"/>
    <x v="351"/>
    <n v="5.5"/>
    <n v="361"/>
    <x v="852"/>
    <n v="-0.14703562264150943"/>
  </r>
  <r>
    <s v="Color"/>
    <x v="402"/>
    <n v="391"/>
    <n v="123"/>
    <n v="108"/>
    <n v="3000"/>
    <x v="424"/>
    <n v="40000"/>
    <n v="62563543"/>
    <x v="122"/>
    <x v="1"/>
    <x v="853"/>
    <n v="115216"/>
    <n v="63769"/>
    <x v="707"/>
    <n v="7"/>
    <n v="289"/>
    <s v="English"/>
    <s v="USA"/>
    <s v="R"/>
    <x v="93"/>
    <n v="2015"/>
    <x v="20"/>
    <n v="7"/>
    <n v="44000"/>
    <x v="853"/>
    <n v="0.1804442075471698"/>
  </r>
  <r>
    <s v="Color"/>
    <x v="310"/>
    <n v="279"/>
    <n v="135"/>
    <n v="16000"/>
    <n v="310"/>
    <x v="74"/>
    <n v="23000"/>
    <n v="33574332"/>
    <x v="148"/>
    <x v="70"/>
    <x v="854"/>
    <n v="101221"/>
    <n v="24468"/>
    <x v="53"/>
    <n v="0"/>
    <n v="415"/>
    <s v="English"/>
    <s v="USA"/>
    <s v="R"/>
    <x v="60"/>
    <n v="2006"/>
    <x v="53"/>
    <n v="7.1"/>
    <n v="0"/>
    <x v="854"/>
    <n v="-0.62695186666666669"/>
  </r>
  <r>
    <s v="Color"/>
    <x v="259"/>
    <n v="216"/>
    <n v="118"/>
    <n v="473"/>
    <n v="963"/>
    <x v="342"/>
    <n v="18000"/>
    <n v="73343413"/>
    <x v="161"/>
    <x v="66"/>
    <x v="855"/>
    <n v="217480"/>
    <n v="22517"/>
    <x v="435"/>
    <n v="0"/>
    <n v="429"/>
    <s v="English"/>
    <s v="USA"/>
    <s v="R"/>
    <x v="92"/>
    <n v="2009"/>
    <x v="29"/>
    <n v="7.4"/>
    <n v="21000"/>
    <x v="855"/>
    <n v="0.46686825999999998"/>
  </r>
  <r>
    <s v="Color"/>
    <x v="403"/>
    <n v="250"/>
    <n v="189"/>
    <n v="0"/>
    <n v="1000"/>
    <x v="124"/>
    <n v="16000"/>
    <n v="25031037"/>
    <x v="340"/>
    <x v="368"/>
    <x v="856"/>
    <n v="155496"/>
    <n v="22186"/>
    <x v="198"/>
    <n v="0"/>
    <n v="532"/>
    <s v="English"/>
    <s v="USA"/>
    <s v="R"/>
    <x v="93"/>
    <n v="2007"/>
    <x v="12"/>
    <n v="7.6"/>
    <n v="0"/>
    <x v="856"/>
    <n v="-0.52771628301886797"/>
  </r>
  <r>
    <s v="Color"/>
    <x v="238"/>
    <n v="78"/>
    <n v="172"/>
    <n v="438"/>
    <n v="466"/>
    <x v="605"/>
    <n v="852"/>
    <n v="22843047"/>
    <x v="341"/>
    <x v="142"/>
    <x v="857"/>
    <n v="6082"/>
    <n v="2397"/>
    <x v="708"/>
    <n v="1"/>
    <n v="207"/>
    <s v="English"/>
    <s v="USA"/>
    <s v="R"/>
    <x v="94"/>
    <n v="1998"/>
    <x v="380"/>
    <n v="5.9"/>
    <n v="853"/>
    <x v="857"/>
    <n v="-0.58467187272727272"/>
  </r>
  <r>
    <s v="Color"/>
    <x v="404"/>
    <n v="106"/>
    <n v="124"/>
    <n v="161"/>
    <n v="681"/>
    <x v="327"/>
    <n v="21000"/>
    <n v="5755286"/>
    <x v="342"/>
    <x v="20"/>
    <x v="858"/>
    <n v="18310"/>
    <n v="26334"/>
    <x v="709"/>
    <n v="1"/>
    <n v="63"/>
    <s v="English"/>
    <s v="USA"/>
    <s v="PG-13"/>
    <x v="94"/>
    <n v="2007"/>
    <x v="12"/>
    <n v="5.9"/>
    <n v="672"/>
    <x v="858"/>
    <n v="-0.89535843636363632"/>
  </r>
  <r>
    <s v="Color"/>
    <x v="37"/>
    <n v="194"/>
    <n v="141"/>
    <n v="14000"/>
    <n v="3000"/>
    <x v="385"/>
    <n v="29000"/>
    <n v="164435221"/>
    <x v="122"/>
    <x v="19"/>
    <x v="859"/>
    <n v="525801"/>
    <n v="48153"/>
    <x v="710"/>
    <n v="0"/>
    <n v="667"/>
    <s v="English"/>
    <s v="USA"/>
    <s v="PG-13"/>
    <x v="86"/>
    <n v="2002"/>
    <x v="27"/>
    <n v="8"/>
    <n v="15000"/>
    <x v="859"/>
    <n v="2.1622157884615385"/>
  </r>
  <r>
    <s v="Color"/>
    <x v="203"/>
    <n v="558"/>
    <n v="157"/>
    <n v="0"/>
    <n v="304"/>
    <x v="606"/>
    <n v="1000"/>
    <n v="95720716"/>
    <x v="212"/>
    <x v="369"/>
    <x v="860"/>
    <n v="216032"/>
    <n v="2759"/>
    <x v="711"/>
    <n v="0"/>
    <n v="640"/>
    <s v="English"/>
    <s v="USA"/>
    <s v="R"/>
    <x v="85"/>
    <n v="2012"/>
    <x v="29"/>
    <n v="7.4"/>
    <n v="39000"/>
    <x v="860"/>
    <n v="1.3930179"/>
  </r>
  <r>
    <s v="Color"/>
    <x v="113"/>
    <n v="183"/>
    <n v="106"/>
    <n v="235"/>
    <n v="931"/>
    <x v="607"/>
    <n v="4000"/>
    <n v="118683135"/>
    <x v="99"/>
    <x v="201"/>
    <x v="861"/>
    <n v="102167"/>
    <n v="8315"/>
    <x v="712"/>
    <n v="1"/>
    <n v="483"/>
    <s v="English"/>
    <s v="USA"/>
    <s v="PG-13"/>
    <x v="86"/>
    <n v="2006"/>
    <x v="381"/>
    <n v="5.8"/>
    <n v="0"/>
    <x v="861"/>
    <n v="1.2823679807692308"/>
  </r>
  <r>
    <s v="Color"/>
    <x v="405"/>
    <n v="238"/>
    <n v="108"/>
    <n v="58"/>
    <n v="838"/>
    <x v="575"/>
    <n v="14000"/>
    <n v="143704210"/>
    <x v="343"/>
    <x v="275"/>
    <x v="862"/>
    <n v="145974"/>
    <n v="26002"/>
    <x v="49"/>
    <n v="1"/>
    <n v="611"/>
    <s v="English"/>
    <s v="USA"/>
    <s v="PG-13"/>
    <x v="86"/>
    <n v="2008"/>
    <x v="5"/>
    <n v="6.3"/>
    <n v="10000"/>
    <x v="862"/>
    <n v="1.7635425"/>
  </r>
  <r>
    <s v="Color"/>
    <x v="278"/>
    <n v="186"/>
    <n v="125"/>
    <n v="0"/>
    <n v="11000"/>
    <x v="608"/>
    <n v="14000"/>
    <n v="110476776"/>
    <x v="119"/>
    <x v="68"/>
    <x v="863"/>
    <n v="95437"/>
    <n v="45696"/>
    <x v="27"/>
    <n v="12"/>
    <n v="211"/>
    <s v="English"/>
    <s v="USA"/>
    <s v="PG-13"/>
    <x v="86"/>
    <n v="2010"/>
    <x v="45"/>
    <n v="5.7"/>
    <n v="9000"/>
    <x v="863"/>
    <n v="1.1245533846153846"/>
  </r>
  <r>
    <s v="Color"/>
    <x v="406"/>
    <n v="144"/>
    <n v="107"/>
    <n v="422"/>
    <n v="379"/>
    <x v="609"/>
    <n v="631"/>
    <n v="80270227"/>
    <x v="114"/>
    <x v="370"/>
    <x v="864"/>
    <n v="66382"/>
    <n v="2297"/>
    <x v="713"/>
    <n v="5"/>
    <n v="612"/>
    <s v="English"/>
    <s v="USA"/>
    <s v="PG-13"/>
    <x v="92"/>
    <n v="2005"/>
    <x v="382"/>
    <n v="5.0999999999999996"/>
    <n v="0"/>
    <x v="864"/>
    <n v="0.60540453999999999"/>
  </r>
  <r>
    <s v="Color"/>
    <x v="407"/>
    <n v="156"/>
    <n v="215"/>
    <n v="0"/>
    <n v="463"/>
    <x v="610"/>
    <n v="648"/>
    <n v="36385763"/>
    <x v="255"/>
    <x v="67"/>
    <x v="865"/>
    <n v="138941"/>
    <n v="1937"/>
    <x v="714"/>
    <n v="0"/>
    <n v="1448"/>
    <s v="English"/>
    <s v="USA"/>
    <s v="R"/>
    <x v="86"/>
    <n v="1998"/>
    <x v="383"/>
    <n v="7.6"/>
    <n v="0"/>
    <x v="865"/>
    <n v="-0.30027378846153846"/>
  </r>
  <r>
    <s v="Color"/>
    <x v="408"/>
    <n v="215"/>
    <n v="118"/>
    <n v="71"/>
    <n v="634"/>
    <x v="34"/>
    <n v="16000"/>
    <n v="37035845"/>
    <x v="209"/>
    <x v="31"/>
    <x v="866"/>
    <n v="136680"/>
    <n v="28045"/>
    <x v="715"/>
    <n v="2"/>
    <n v="149"/>
    <s v="English"/>
    <s v="USA"/>
    <s v="R"/>
    <x v="86"/>
    <n v="2011"/>
    <x v="9"/>
    <n v="6.4"/>
    <n v="13000"/>
    <x v="866"/>
    <n v="-0.28777221153846155"/>
  </r>
  <r>
    <s v="Color"/>
    <x v="409"/>
    <n v="140"/>
    <n v="118"/>
    <n v="869"/>
    <n v="21"/>
    <x v="611"/>
    <n v="134"/>
    <n v="34580635"/>
    <x v="296"/>
    <x v="371"/>
    <x v="867"/>
    <n v="100743"/>
    <n v="209"/>
    <x v="716"/>
    <n v="1"/>
    <n v="549"/>
    <s v="English"/>
    <s v="UK"/>
    <s v="R"/>
    <x v="86"/>
    <n v="1999"/>
    <x v="311"/>
    <n v="7.4"/>
    <n v="0"/>
    <x v="867"/>
    <n v="-0.33498778846153848"/>
  </r>
  <r>
    <s v="Color"/>
    <x v="46"/>
    <n v="133"/>
    <n v="178"/>
    <n v="17000"/>
    <n v="574"/>
    <x v="612"/>
    <n v="22000"/>
    <n v="42438300"/>
    <x v="122"/>
    <x v="149"/>
    <x v="868"/>
    <n v="333542"/>
    <n v="24183"/>
    <x v="462"/>
    <n v="2"/>
    <n v="533"/>
    <s v="English"/>
    <s v="USA"/>
    <s v="R"/>
    <x v="86"/>
    <n v="1995"/>
    <x v="384"/>
    <n v="8.1999999999999993"/>
    <n v="11000"/>
    <x v="868"/>
    <n v="-0.18387884615384614"/>
  </r>
  <r>
    <s v="Color"/>
    <x v="410"/>
    <n v="203"/>
    <n v="92"/>
    <n v="180"/>
    <n v="75"/>
    <x v="613"/>
    <n v="211"/>
    <n v="23324666"/>
    <x v="3"/>
    <x v="372"/>
    <x v="869"/>
    <n v="97775"/>
    <n v="488"/>
    <x v="717"/>
    <n v="1"/>
    <n v="211"/>
    <s v="English"/>
    <s v="France"/>
    <s v="R"/>
    <x v="86"/>
    <n v="2010"/>
    <x v="385"/>
    <n v="6.5"/>
    <n v="0"/>
    <x v="869"/>
    <n v="-0.55144873076923073"/>
  </r>
  <r>
    <s v="Color"/>
    <x v="411"/>
    <n v="127"/>
    <n v="104"/>
    <n v="13"/>
    <n v="343"/>
    <x v="290"/>
    <n v="961"/>
    <n v="23020488"/>
    <x v="87"/>
    <x v="373"/>
    <x v="870"/>
    <n v="42324"/>
    <n v="2422"/>
    <x v="718"/>
    <n v="3"/>
    <n v="180"/>
    <s v="English"/>
    <s v="USA"/>
    <s v="PG-13"/>
    <x v="86"/>
    <n v="2003"/>
    <x v="193"/>
    <n v="5.5"/>
    <n v="846"/>
    <x v="870"/>
    <n v="-0.5572983076923077"/>
  </r>
  <r>
    <s v="Color"/>
    <x v="292"/>
    <n v="155"/>
    <n v="116"/>
    <n v="101"/>
    <n v="79"/>
    <x v="614"/>
    <n v="889"/>
    <n v="90567722"/>
    <x v="149"/>
    <x v="335"/>
    <x v="871"/>
    <n v="185878"/>
    <n v="1711"/>
    <x v="719"/>
    <n v="1"/>
    <n v="481"/>
    <s v="English"/>
    <s v="USA"/>
    <s v="R"/>
    <x v="121"/>
    <n v="2000"/>
    <x v="187"/>
    <n v="6.5"/>
    <n v="0"/>
    <x v="871"/>
    <n v="0.77583768627450977"/>
  </r>
  <r>
    <s v="Color"/>
    <x v="412"/>
    <n v="98"/>
    <n v="90"/>
    <n v="176"/>
    <n v="523"/>
    <x v="286"/>
    <n v="677"/>
    <n v="72601713"/>
    <x v="221"/>
    <x v="374"/>
    <x v="872"/>
    <n v="21396"/>
    <n v="2055"/>
    <x v="720"/>
    <n v="1"/>
    <n v="155"/>
    <s v="English"/>
    <s v="Germany"/>
    <s v="PG"/>
    <x v="121"/>
    <n v="2006"/>
    <x v="169"/>
    <n v="5.6"/>
    <n v="605"/>
    <x v="872"/>
    <n v="0.42356300000000002"/>
  </r>
  <r>
    <s v="Color"/>
    <x v="18"/>
    <n v="299"/>
    <n v="130"/>
    <n v="129"/>
    <n v="12000"/>
    <x v="69"/>
    <n v="21000"/>
    <n v="296623634"/>
    <x v="75"/>
    <x v="79"/>
    <x v="873"/>
    <n v="220758"/>
    <n v="64040"/>
    <x v="151"/>
    <n v="2"/>
    <n v="919"/>
    <s v="English"/>
    <s v="USA"/>
    <s v="PG-13"/>
    <x v="92"/>
    <n v="2009"/>
    <x v="51"/>
    <n v="4.5999999999999996"/>
    <n v="13000"/>
    <x v="873"/>
    <n v="4.9324726800000001"/>
  </r>
  <r>
    <s v="Color"/>
    <x v="12"/>
    <n v="212"/>
    <n v="90"/>
    <n v="80"/>
    <n v="21"/>
    <x v="615"/>
    <n v="145"/>
    <n v="267652016"/>
    <x v="20"/>
    <x v="375"/>
    <x v="874"/>
    <n v="467113"/>
    <n v="275"/>
    <x v="721"/>
    <n v="1"/>
    <n v="945"/>
    <s v="English"/>
    <s v="USA"/>
    <s v="PG"/>
    <x v="78"/>
    <n v="2001"/>
    <x v="386"/>
    <n v="7.9"/>
    <n v="0"/>
    <x v="874"/>
    <n v="3.4608669333333335"/>
  </r>
  <r>
    <s v="Color"/>
    <x v="413"/>
    <n v="413"/>
    <n v="106"/>
    <n v="53"/>
    <n v="593"/>
    <x v="590"/>
    <n v="13000"/>
    <n v="62453315"/>
    <x v="344"/>
    <x v="104"/>
    <x v="875"/>
    <n v="200035"/>
    <n v="14607"/>
    <x v="722"/>
    <n v="2"/>
    <n v="407"/>
    <s v="English"/>
    <s v="USA"/>
    <s v="PG-13"/>
    <x v="122"/>
    <n v="2011"/>
    <x v="371"/>
    <n v="7.1"/>
    <n v="36000"/>
    <x v="875"/>
    <n v="0.24408994023904382"/>
  </r>
  <r>
    <s v="Color"/>
    <x v="51"/>
    <n v="67"/>
    <n v="155"/>
    <n v="58"/>
    <n v="720"/>
    <x v="63"/>
    <n v="25000"/>
    <n v="165500000"/>
    <x v="15"/>
    <x v="8"/>
    <x v="876"/>
    <n v="145257"/>
    <n v="38518"/>
    <x v="264"/>
    <n v="0"/>
    <n v="322"/>
    <s v="English"/>
    <s v="USA"/>
    <s v="PG-13"/>
    <x v="111"/>
    <n v="1991"/>
    <x v="5"/>
    <n v="6.9"/>
    <n v="0"/>
    <x v="876"/>
    <n v="2.4479166666666665"/>
  </r>
  <r>
    <s v="Color"/>
    <x v="281"/>
    <n v="109"/>
    <n v="139"/>
    <n v="488"/>
    <n v="597"/>
    <x v="204"/>
    <n v="10000"/>
    <n v="153620822"/>
    <x v="321"/>
    <x v="54"/>
    <x v="877"/>
    <n v="189923"/>
    <n v="12182"/>
    <x v="723"/>
    <n v="0"/>
    <n v="318"/>
    <s v="English"/>
    <s v="USA"/>
    <s v="R"/>
    <x v="92"/>
    <n v="1996"/>
    <x v="135"/>
    <n v="7.3"/>
    <n v="0"/>
    <x v="877"/>
    <n v="2.07241644"/>
  </r>
  <r>
    <s v="Color"/>
    <x v="299"/>
    <n v="457"/>
    <n v="112"/>
    <n v="3000"/>
    <n v="1000"/>
    <x v="616"/>
    <n v="15000"/>
    <n v="218628680"/>
    <x v="209"/>
    <x v="347"/>
    <x v="878"/>
    <n v="471644"/>
    <n v="21773"/>
    <x v="724"/>
    <n v="1"/>
    <n v="623"/>
    <s v="English"/>
    <s v="USA"/>
    <s v="R"/>
    <x v="92"/>
    <n v="2012"/>
    <x v="12"/>
    <n v="7"/>
    <n v="74000"/>
    <x v="878"/>
    <n v="3.3725735999999999"/>
  </r>
  <r>
    <s v="Color"/>
    <x v="134"/>
    <n v="156"/>
    <n v="139"/>
    <n v="274"/>
    <n v="285"/>
    <x v="406"/>
    <n v="625"/>
    <n v="147637474"/>
    <x v="99"/>
    <x v="376"/>
    <x v="879"/>
    <n v="224671"/>
    <n v="1474"/>
    <x v="725"/>
    <n v="0"/>
    <n v="470"/>
    <s v="English"/>
    <s v="USA"/>
    <s v="PG-13"/>
    <x v="92"/>
    <n v="1997"/>
    <x v="272"/>
    <n v="7.7"/>
    <n v="11000"/>
    <x v="879"/>
    <n v="1.95274948"/>
  </r>
  <r>
    <s v="Color"/>
    <x v="49"/>
    <n v="55"/>
    <n v="115"/>
    <n v="293"/>
    <n v="878"/>
    <x v="85"/>
    <n v="49000"/>
    <n v="135014968"/>
    <x v="345"/>
    <x v="82"/>
    <x v="880"/>
    <n v="80580"/>
    <n v="74382"/>
    <x v="726"/>
    <n v="1"/>
    <n v="375"/>
    <s v="English"/>
    <s v="USA"/>
    <s v="PG-13"/>
    <x v="92"/>
    <n v="1998"/>
    <x v="30"/>
    <n v="6.7"/>
    <n v="0"/>
    <x v="880"/>
    <n v="1.70029936"/>
  </r>
  <r>
    <s v="Color"/>
    <x v="159"/>
    <n v="272"/>
    <n v="143"/>
    <n v="285"/>
    <n v="7000"/>
    <x v="219"/>
    <n v="11000"/>
    <n v="2175312"/>
    <x v="149"/>
    <x v="41"/>
    <x v="881"/>
    <n v="131227"/>
    <n v="28176"/>
    <x v="67"/>
    <n v="2"/>
    <n v="346"/>
    <s v="English"/>
    <s v="USA"/>
    <s v="PG-13"/>
    <x v="92"/>
    <n v="2013"/>
    <x v="128"/>
    <n v="6.3"/>
    <n v="41000"/>
    <x v="881"/>
    <n v="-0.95649375999999997"/>
  </r>
  <r>
    <s v="Color"/>
    <x v="241"/>
    <n v="117"/>
    <n v="96"/>
    <n v="65"/>
    <n v="828"/>
    <x v="278"/>
    <n v="12000"/>
    <n v="126203320"/>
    <x v="119"/>
    <x v="25"/>
    <x v="882"/>
    <n v="110432"/>
    <n v="26826"/>
    <x v="727"/>
    <n v="1"/>
    <n v="309"/>
    <s v="English"/>
    <s v="USA"/>
    <s v="PG-13"/>
    <x v="92"/>
    <n v="2002"/>
    <x v="5"/>
    <n v="5.8"/>
    <n v="0"/>
    <x v="882"/>
    <n v="1.5240663999999999"/>
  </r>
  <r>
    <s v="Color"/>
    <x v="33"/>
    <n v="539"/>
    <n v="112"/>
    <n v="14000"/>
    <n v="417"/>
    <x v="254"/>
    <n v="1000"/>
    <n v="126975169"/>
    <x v="346"/>
    <x v="377"/>
    <x v="883"/>
    <n v="287822"/>
    <n v="3388"/>
    <x v="728"/>
    <n v="0"/>
    <n v="849"/>
    <s v="English"/>
    <s v="USA"/>
    <s v="PG-13"/>
    <x v="92"/>
    <n v="2011"/>
    <x v="169"/>
    <n v="7.1"/>
    <n v="37000"/>
    <x v="883"/>
    <n v="1.53950338"/>
  </r>
  <r>
    <s v="Color"/>
    <x v="144"/>
    <n v="169"/>
    <n v="131"/>
    <n v="0"/>
    <n v="658"/>
    <x v="617"/>
    <n v="8000"/>
    <n v="125548685"/>
    <x v="107"/>
    <x v="207"/>
    <x v="884"/>
    <n v="135246"/>
    <n v="10003"/>
    <x v="729"/>
    <n v="0"/>
    <n v="498"/>
    <s v="English"/>
    <s v="USA"/>
    <s v="R"/>
    <x v="86"/>
    <n v="2000"/>
    <x v="387"/>
    <n v="7.3"/>
    <n v="0"/>
    <x v="884"/>
    <n v="1.4143977884615384"/>
  </r>
  <r>
    <s v="Color"/>
    <x v="355"/>
    <n v="140"/>
    <n v="116"/>
    <n v="80"/>
    <n v="651"/>
    <x v="539"/>
    <n v="11000"/>
    <n v="105807520"/>
    <x v="119"/>
    <x v="69"/>
    <x v="885"/>
    <n v="156717"/>
    <n v="14087"/>
    <x v="730"/>
    <n v="2"/>
    <n v="357"/>
    <s v="English"/>
    <s v="USA"/>
    <s v="PG-13"/>
    <x v="92"/>
    <n v="2003"/>
    <x v="29"/>
    <n v="6.4"/>
    <n v="0"/>
    <x v="885"/>
    <n v="1.1161504"/>
  </r>
  <r>
    <s v="Color"/>
    <x v="193"/>
    <n v="330"/>
    <n v="112"/>
    <n v="97"/>
    <n v="584"/>
    <x v="618"/>
    <n v="17000"/>
    <n v="191616238"/>
    <x v="124"/>
    <x v="48"/>
    <x v="886"/>
    <n v="258186"/>
    <n v="19428"/>
    <x v="731"/>
    <n v="2"/>
    <n v="322"/>
    <s v="English"/>
    <s v="USA"/>
    <s v="R"/>
    <x v="92"/>
    <n v="2014"/>
    <x v="388"/>
    <n v="7.1"/>
    <n v="24000"/>
    <x v="886"/>
    <n v="2.8323247600000001"/>
  </r>
  <r>
    <s v="Color"/>
    <x v="414"/>
    <n v="120"/>
    <n v="123"/>
    <n v="277"/>
    <n v="4000"/>
    <x v="115"/>
    <n v="11000"/>
    <n v="105264608"/>
    <x v="347"/>
    <x v="71"/>
    <x v="887"/>
    <n v="239752"/>
    <n v="25697"/>
    <x v="5"/>
    <n v="0"/>
    <n v="406"/>
    <s v="English"/>
    <s v="USA"/>
    <s v="R"/>
    <x v="78"/>
    <n v="1994"/>
    <x v="9"/>
    <n v="7.6"/>
    <n v="11000"/>
    <x v="887"/>
    <n v="0.75441013333333329"/>
  </r>
  <r>
    <s v="Color"/>
    <x v="113"/>
    <n v="190"/>
    <n v="104"/>
    <n v="235"/>
    <n v="1000"/>
    <x v="245"/>
    <n v="14000"/>
    <n v="97680195"/>
    <x v="119"/>
    <x v="68"/>
    <x v="888"/>
    <n v="271691"/>
    <n v="29505"/>
    <x v="732"/>
    <n v="1"/>
    <n v="243"/>
    <s v="English"/>
    <s v="USA"/>
    <s v="PG-13"/>
    <x v="77"/>
    <n v="2008"/>
    <x v="5"/>
    <n v="6.8"/>
    <n v="0"/>
    <x v="888"/>
    <n v="0.39543135714285715"/>
  </r>
  <r>
    <s v="Color"/>
    <x v="415"/>
    <n v="177"/>
    <n v="107"/>
    <n v="43"/>
    <n v="569"/>
    <x v="21"/>
    <n v="12000"/>
    <n v="126088877"/>
    <x v="124"/>
    <x v="131"/>
    <x v="889"/>
    <n v="33354"/>
    <n v="14569"/>
    <x v="733"/>
    <n v="2"/>
    <n v="110"/>
    <s v="English"/>
    <s v="USA"/>
    <s v="PG-13"/>
    <x v="92"/>
    <n v="2016"/>
    <x v="18"/>
    <n v="6.6"/>
    <n v="10000"/>
    <x v="889"/>
    <n v="1.52177754"/>
  </r>
  <r>
    <s v="Color"/>
    <x v="120"/>
    <n v="65"/>
    <n v="124"/>
    <n v="0"/>
    <n v="701"/>
    <x v="619"/>
    <n v="8000"/>
    <n v="91030827"/>
    <x v="191"/>
    <x v="207"/>
    <x v="890"/>
    <n v="46482"/>
    <n v="9988"/>
    <x v="734"/>
    <n v="2"/>
    <n v="252"/>
    <s v="English"/>
    <s v="USA"/>
    <s v="PG-13"/>
    <x v="92"/>
    <n v="1998"/>
    <x v="389"/>
    <n v="6.7"/>
    <n v="0"/>
    <x v="890"/>
    <n v="0.82061653999999995"/>
  </r>
  <r>
    <s v="Color"/>
    <x v="376"/>
    <n v="145"/>
    <n v="96"/>
    <n v="51"/>
    <n v="322"/>
    <x v="311"/>
    <n v="8000"/>
    <n v="150315155"/>
    <x v="226"/>
    <x v="157"/>
    <x v="891"/>
    <n v="54010"/>
    <n v="10886"/>
    <x v="735"/>
    <n v="2"/>
    <n v="130"/>
    <s v="English"/>
    <s v="USA"/>
    <s v="PG-13"/>
    <x v="92"/>
    <n v="2015"/>
    <x v="11"/>
    <n v="6.1"/>
    <n v="13000"/>
    <x v="891"/>
    <n v="2.0063030999999998"/>
  </r>
  <r>
    <s v="Color"/>
    <x v="13"/>
    <n v="321"/>
    <n v="125"/>
    <n v="252"/>
    <n v="10000"/>
    <x v="575"/>
    <n v="40000"/>
    <n v="127997349"/>
    <x v="348"/>
    <x v="1"/>
    <x v="892"/>
    <n v="101178"/>
    <n v="62837"/>
    <x v="509"/>
    <n v="1"/>
    <n v="779"/>
    <s v="English"/>
    <s v="USA"/>
    <s v="PG"/>
    <x v="92"/>
    <n v="2014"/>
    <x v="5"/>
    <n v="6"/>
    <n v="90000"/>
    <x v="892"/>
    <n v="1.5599469800000001"/>
  </r>
  <r>
    <s v="Color"/>
    <x v="416"/>
    <n v="230"/>
    <n v="129"/>
    <n v="0"/>
    <n v="277"/>
    <x v="620"/>
    <n v="18000"/>
    <n v="88504640"/>
    <x v="164"/>
    <x v="147"/>
    <x v="893"/>
    <n v="273108"/>
    <n v="19148"/>
    <x v="736"/>
    <n v="2"/>
    <n v="646"/>
    <s v="English"/>
    <s v="USA"/>
    <s v="R"/>
    <x v="88"/>
    <n v="2006"/>
    <x v="10"/>
    <n v="7.6"/>
    <n v="0"/>
    <x v="893"/>
    <n v="0.96676977777777773"/>
  </r>
  <r>
    <s v="Color"/>
    <x v="417"/>
    <n v="143"/>
    <n v="90"/>
    <n v="241"/>
    <n v="416"/>
    <x v="621"/>
    <n v="1000"/>
    <n v="81517441"/>
    <x v="27"/>
    <x v="378"/>
    <x v="894"/>
    <n v="111368"/>
    <n v="3148"/>
    <x v="532"/>
    <n v="1"/>
    <n v="394"/>
    <s v="English"/>
    <s v="USA"/>
    <s v="R"/>
    <x v="92"/>
    <n v="1999"/>
    <x v="298"/>
    <n v="7.1"/>
    <n v="0"/>
    <x v="894"/>
    <n v="0.63034882000000003"/>
  </r>
  <r>
    <s v="Color"/>
    <x v="418"/>
    <n v="55"/>
    <n v="109"/>
    <n v="155"/>
    <n v="293"/>
    <x v="494"/>
    <n v="426"/>
    <n v="81022333"/>
    <x v="101"/>
    <x v="379"/>
    <x v="895"/>
    <n v="34471"/>
    <n v="1761"/>
    <x v="737"/>
    <n v="0"/>
    <n v="147"/>
    <s v="English"/>
    <s v="USA"/>
    <s v="PG-13"/>
    <x v="92"/>
    <n v="1995"/>
    <x v="322"/>
    <n v="5"/>
    <n v="0"/>
    <x v="895"/>
    <n v="0.62044666000000004"/>
  </r>
  <r>
    <s v="Color"/>
    <x v="100"/>
    <n v="279"/>
    <n v="121"/>
    <n v="295"/>
    <n v="329"/>
    <x v="622"/>
    <n v="12000"/>
    <n v="79948113"/>
    <x v="170"/>
    <x v="72"/>
    <x v="896"/>
    <n v="186879"/>
    <n v="13421"/>
    <x v="738"/>
    <n v="0"/>
    <n v="791"/>
    <s v="English"/>
    <s v="USA"/>
    <s v="PG-13"/>
    <x v="92"/>
    <n v="2009"/>
    <x v="390"/>
    <n v="6.2"/>
    <n v="0"/>
    <x v="896"/>
    <n v="0.59896225999999997"/>
  </r>
  <r>
    <s v="Color"/>
    <x v="385"/>
    <n v="143"/>
    <n v="95"/>
    <n v="9"/>
    <n v="11000"/>
    <x v="230"/>
    <n v="14000"/>
    <n v="88658172"/>
    <x v="119"/>
    <x v="68"/>
    <x v="897"/>
    <n v="58412"/>
    <n v="37967"/>
    <x v="739"/>
    <n v="2"/>
    <n v="242"/>
    <s v="English"/>
    <s v="USA"/>
    <s v="PG-13"/>
    <x v="92"/>
    <n v="2006"/>
    <x v="5"/>
    <n v="5.6"/>
    <n v="2000"/>
    <x v="897"/>
    <n v="0.77316344000000004"/>
  </r>
  <r>
    <s v="Color"/>
    <x v="314"/>
    <n v="310"/>
    <n v="118"/>
    <n v="43"/>
    <n v="7000"/>
    <x v="183"/>
    <n v="33000"/>
    <n v="84244877"/>
    <x v="99"/>
    <x v="324"/>
    <x v="898"/>
    <n v="375456"/>
    <n v="57426"/>
    <x v="67"/>
    <n v="7"/>
    <n v="292"/>
    <s v="English"/>
    <s v="USA"/>
    <s v="PG-13"/>
    <x v="92"/>
    <n v="2011"/>
    <x v="27"/>
    <n v="7.4"/>
    <n v="44000"/>
    <x v="898"/>
    <n v="0.68489754000000003"/>
  </r>
  <r>
    <s v="Color"/>
    <x v="419"/>
    <n v="116"/>
    <n v="80"/>
    <n v="12"/>
    <n v="58"/>
    <x v="623"/>
    <n v="13000"/>
    <n v="75367693"/>
    <x v="54"/>
    <x v="183"/>
    <x v="899"/>
    <n v="58961"/>
    <n v="13430"/>
    <x v="740"/>
    <n v="0"/>
    <n v="232"/>
    <s v="English"/>
    <s v="USA"/>
    <s v="PG"/>
    <x v="79"/>
    <n v="2004"/>
    <x v="391"/>
    <n v="5"/>
    <n v="795"/>
    <x v="899"/>
    <n v="1.1533626571428572"/>
  </r>
  <r>
    <s v="Color"/>
    <x v="420"/>
    <n v="105"/>
    <n v="99"/>
    <n v="148"/>
    <n v="660"/>
    <x v="412"/>
    <n v="2000"/>
    <n v="73701902"/>
    <x v="226"/>
    <x v="148"/>
    <x v="900"/>
    <n v="27548"/>
    <n v="6729"/>
    <x v="741"/>
    <n v="1"/>
    <n v="209"/>
    <s v="English"/>
    <s v="USA"/>
    <s v="PG"/>
    <x v="78"/>
    <n v="2004"/>
    <x v="276"/>
    <n v="5.2"/>
    <n v="0"/>
    <x v="900"/>
    <n v="0.22836503333333333"/>
  </r>
  <r>
    <s v="Color"/>
    <x v="421"/>
    <n v="419"/>
    <n v="133"/>
    <n v="152"/>
    <n v="11000"/>
    <x v="624"/>
    <n v="22000"/>
    <n v="75605492"/>
    <x v="115"/>
    <x v="89"/>
    <x v="901"/>
    <n v="283563"/>
    <n v="53094"/>
    <x v="341"/>
    <n v="1"/>
    <n v="312"/>
    <s v="English"/>
    <s v="USA"/>
    <s v="PG-13"/>
    <x v="92"/>
    <n v="2011"/>
    <x v="237"/>
    <n v="7.6"/>
    <n v="27000"/>
    <x v="901"/>
    <n v="0.51210984000000004"/>
  </r>
  <r>
    <s v="Color"/>
    <x v="68"/>
    <n v="64"/>
    <n v="127"/>
    <n v="249"/>
    <n v="808"/>
    <x v="63"/>
    <n v="18000"/>
    <n v="67823573"/>
    <x v="62"/>
    <x v="10"/>
    <x v="902"/>
    <n v="91176"/>
    <n v="30383"/>
    <x v="476"/>
    <n v="3"/>
    <n v="130"/>
    <s v="English"/>
    <s v="USA"/>
    <s v="R"/>
    <x v="92"/>
    <n v="1995"/>
    <x v="5"/>
    <n v="6.6"/>
    <n v="0"/>
    <x v="902"/>
    <n v="0.35647146000000002"/>
  </r>
  <r>
    <s v="Color"/>
    <x v="422"/>
    <n v="359"/>
    <n v="106"/>
    <n v="174"/>
    <n v="660"/>
    <x v="554"/>
    <n v="14000"/>
    <n v="91439400"/>
    <x v="79"/>
    <x v="21"/>
    <x v="903"/>
    <n v="200647"/>
    <n v="16967"/>
    <x v="742"/>
    <n v="0"/>
    <n v="384"/>
    <s v="English"/>
    <s v="UK"/>
    <s v="PG-13"/>
    <x v="92"/>
    <n v="2014"/>
    <x v="319"/>
    <n v="7"/>
    <n v="24000"/>
    <x v="903"/>
    <n v="0.82878799999999997"/>
  </r>
  <r>
    <s v="Color"/>
    <x v="423"/>
    <n v="166"/>
    <n v="98"/>
    <n v="99"/>
    <n v="433"/>
    <x v="625"/>
    <n v="12000"/>
    <n v="67128202"/>
    <x v="349"/>
    <x v="131"/>
    <x v="904"/>
    <n v="43328"/>
    <n v="14007"/>
    <x v="124"/>
    <n v="3"/>
    <n v="110"/>
    <s v="English"/>
    <s v="USA"/>
    <s v="PG"/>
    <x v="46"/>
    <n v="2009"/>
    <x v="92"/>
    <n v="5.7"/>
    <n v="0"/>
    <x v="904"/>
    <n v="3.2741569230769228E-2"/>
  </r>
  <r>
    <s v="Color"/>
    <x v="424"/>
    <n v="525"/>
    <n v="132"/>
    <n v="160"/>
    <n v="443"/>
    <x v="163"/>
    <n v="20000"/>
    <n v="70496802"/>
    <x v="62"/>
    <x v="125"/>
    <x v="905"/>
    <n v="791783"/>
    <n v="22417"/>
    <x v="743"/>
    <n v="1"/>
    <n v="2042"/>
    <s v="English"/>
    <s v="USA"/>
    <s v="R"/>
    <x v="116"/>
    <n v="2005"/>
    <x v="108"/>
    <n v="8.1999999999999993"/>
    <n v="48000"/>
    <x v="905"/>
    <n v="0.30549633333333331"/>
  </r>
  <r>
    <s v="Color"/>
    <x v="408"/>
    <n v="165"/>
    <n v="114"/>
    <n v="71"/>
    <n v="55"/>
    <x v="626"/>
    <n v="154"/>
    <n v="60470220"/>
    <x v="114"/>
    <x v="380"/>
    <x v="906"/>
    <n v="81444"/>
    <n v="428"/>
    <x v="744"/>
    <n v="2"/>
    <n v="192"/>
    <s v="English"/>
    <s v="USA"/>
    <s v="PG-13"/>
    <x v="92"/>
    <n v="2003"/>
    <x v="392"/>
    <n v="6.2"/>
    <n v="955"/>
    <x v="906"/>
    <n v="0.20940439999999999"/>
  </r>
  <r>
    <s v="Color"/>
    <x v="425"/>
    <n v="87"/>
    <n v="78"/>
    <n v="5"/>
    <n v="1000"/>
    <x v="562"/>
    <n v="8000"/>
    <n v="58336565"/>
    <x v="28"/>
    <x v="157"/>
    <x v="907"/>
    <n v="12845"/>
    <n v="11124"/>
    <x v="745"/>
    <n v="0"/>
    <n v="118"/>
    <s v="English"/>
    <s v="USA"/>
    <s v="G"/>
    <x v="92"/>
    <n v="2006"/>
    <x v="11"/>
    <n v="6.6"/>
    <n v="624"/>
    <x v="907"/>
    <n v="0.1667313"/>
  </r>
  <r>
    <s v="Color"/>
    <x v="426"/>
    <n v="117"/>
    <n v="101"/>
    <n v="23"/>
    <n v="541"/>
    <x v="627"/>
    <n v="660"/>
    <n v="66002004"/>
    <x v="350"/>
    <x v="381"/>
    <x v="908"/>
    <n v="36431"/>
    <n v="2177"/>
    <x v="746"/>
    <n v="1"/>
    <n v="168"/>
    <s v="English"/>
    <s v="USA"/>
    <s v="G"/>
    <x v="92"/>
    <n v="2005"/>
    <x v="393"/>
    <n v="4.7"/>
    <n v="1000"/>
    <x v="908"/>
    <n v="0.32004008"/>
  </r>
  <r>
    <s v="Color"/>
    <x v="427"/>
    <n v="113"/>
    <n v="113"/>
    <n v="39"/>
    <n v="477"/>
    <x v="628"/>
    <n v="1000"/>
    <n v="54997476"/>
    <x v="164"/>
    <x v="46"/>
    <x v="909"/>
    <n v="40362"/>
    <n v="3341"/>
    <x v="747"/>
    <n v="0"/>
    <n v="248"/>
    <s v="English"/>
    <s v="USA"/>
    <s v="R"/>
    <x v="92"/>
    <n v="2001"/>
    <x v="394"/>
    <n v="6.3"/>
    <n v="970"/>
    <x v="909"/>
    <n v="9.994952E-2"/>
  </r>
  <r>
    <s v="Color"/>
    <x v="428"/>
    <n v="349"/>
    <n v="98"/>
    <n v="75"/>
    <n v="467"/>
    <x v="629"/>
    <n v="10000"/>
    <n v="55682070"/>
    <x v="261"/>
    <x v="113"/>
    <x v="910"/>
    <n v="159868"/>
    <n v="11946"/>
    <x v="263"/>
    <n v="2"/>
    <n v="304"/>
    <s v="English"/>
    <s v="Germany"/>
    <s v="R"/>
    <x v="92"/>
    <n v="2013"/>
    <x v="168"/>
    <n v="6.1"/>
    <n v="45000"/>
    <x v="910"/>
    <n v="0.1136414"/>
  </r>
  <r>
    <s v="Color"/>
    <x v="429"/>
    <n v="152"/>
    <n v="124"/>
    <n v="213"/>
    <n v="372"/>
    <x v="630"/>
    <n v="838"/>
    <n v="52752475"/>
    <x v="293"/>
    <x v="382"/>
    <x v="911"/>
    <n v="63067"/>
    <n v="2583"/>
    <x v="748"/>
    <n v="0"/>
    <n v="533"/>
    <s v="English"/>
    <s v="USA"/>
    <s v="R"/>
    <x v="92"/>
    <n v="2002"/>
    <x v="309"/>
    <n v="6.7"/>
    <n v="0"/>
    <x v="911"/>
    <n v="5.5049500000000001E-2"/>
  </r>
  <r>
    <s v="Color"/>
    <x v="228"/>
    <n v="288"/>
    <n v="109"/>
    <n v="154"/>
    <n v="144"/>
    <x v="631"/>
    <n v="15000"/>
    <n v="55092830"/>
    <x v="17"/>
    <x v="383"/>
    <x v="912"/>
    <n v="195043"/>
    <n v="15608"/>
    <x v="749"/>
    <n v="1"/>
    <n v="329"/>
    <s v="English"/>
    <s v="USA"/>
    <s v="PG-13"/>
    <x v="78"/>
    <n v="2011"/>
    <x v="395"/>
    <n v="6.1"/>
    <n v="27000"/>
    <x v="912"/>
    <n v="-8.178616666666666E-2"/>
  </r>
  <r>
    <s v="Color"/>
    <x v="430"/>
    <n v="358"/>
    <n v="128"/>
    <n v="79"/>
    <n v="414"/>
    <x v="632"/>
    <n v="13000"/>
    <n v="50815288"/>
    <x v="293"/>
    <x v="104"/>
    <x v="913"/>
    <n v="109188"/>
    <n v="14747"/>
    <x v="750"/>
    <n v="0"/>
    <n v="625"/>
    <s v="English"/>
    <s v="USA"/>
    <s v="R"/>
    <x v="92"/>
    <n v="2005"/>
    <x v="176"/>
    <n v="7"/>
    <n v="0"/>
    <x v="913"/>
    <n v="1.6305759999999999E-2"/>
  </r>
  <r>
    <s v="Color"/>
    <x v="26"/>
    <n v="204"/>
    <n v="144"/>
    <n v="0"/>
    <n v="681"/>
    <x v="633"/>
    <n v="769"/>
    <n v="52822418"/>
    <x v="141"/>
    <x v="93"/>
    <x v="914"/>
    <n v="47764"/>
    <n v="3580"/>
    <x v="751"/>
    <n v="0"/>
    <n v="219"/>
    <s v="English"/>
    <s v="USA"/>
    <s v="R"/>
    <x v="92"/>
    <n v="2016"/>
    <x v="56"/>
    <n v="7.4"/>
    <n v="44000"/>
    <x v="914"/>
    <n v="5.6448360000000003E-2"/>
  </r>
  <r>
    <s v="Color"/>
    <x v="431"/>
    <n v="156"/>
    <n v="95"/>
    <n v="34"/>
    <n v="679"/>
    <x v="634"/>
    <n v="17000"/>
    <n v="50150619"/>
    <x v="248"/>
    <x v="48"/>
    <x v="915"/>
    <n v="45580"/>
    <n v="19513"/>
    <x v="752"/>
    <n v="1"/>
    <n v="102"/>
    <s v="English"/>
    <s v="USA"/>
    <s v="PG"/>
    <x v="92"/>
    <n v="2014"/>
    <x v="396"/>
    <n v="7.3"/>
    <n v="18000"/>
    <x v="915"/>
    <n v="3.0123799999999998E-3"/>
  </r>
  <r>
    <s v="Color"/>
    <x v="432"/>
    <n v="171"/>
    <n v="105"/>
    <n v="12"/>
    <n v="935"/>
    <x v="635"/>
    <n v="87000"/>
    <n v="48745150"/>
    <x v="105"/>
    <x v="53"/>
    <x v="916"/>
    <n v="50170"/>
    <n v="101383"/>
    <x v="753"/>
    <n v="1"/>
    <n v="306"/>
    <s v="English"/>
    <s v="USA"/>
    <s v="PG-13"/>
    <x v="92"/>
    <n v="2006"/>
    <x v="5"/>
    <n v="5.8"/>
    <n v="773"/>
    <x v="916"/>
    <n v="-2.5097000000000001E-2"/>
  </r>
  <r>
    <s v="Color"/>
    <x v="310"/>
    <n v="76"/>
    <n v="121"/>
    <n v="16000"/>
    <n v="826"/>
    <x v="229"/>
    <n v="16000"/>
    <n v="50007168"/>
    <x v="27"/>
    <x v="280"/>
    <x v="917"/>
    <n v="39529"/>
    <n v="19139"/>
    <x v="454"/>
    <n v="0"/>
    <n v="142"/>
    <s v="English"/>
    <s v="USA"/>
    <s v="R"/>
    <x v="92"/>
    <n v="1997"/>
    <x v="29"/>
    <n v="6.7"/>
    <n v="1000"/>
    <x v="917"/>
    <n v="1.4336000000000001E-4"/>
  </r>
  <r>
    <s v="Color"/>
    <x v="17"/>
    <n v="97"/>
    <n v="125"/>
    <n v="0"/>
    <n v="957"/>
    <x v="636"/>
    <n v="10000"/>
    <n v="48154732"/>
    <x v="102"/>
    <x v="384"/>
    <x v="918"/>
    <n v="60326"/>
    <n v="15569"/>
    <x v="319"/>
    <n v="1"/>
    <n v="142"/>
    <s v="English"/>
    <s v="USA"/>
    <s v="R"/>
    <x v="92"/>
    <n v="1997"/>
    <x v="11"/>
    <n v="5.8"/>
    <n v="2000"/>
    <x v="918"/>
    <n v="-3.6905359999999998E-2"/>
  </r>
  <r>
    <s v="Color"/>
    <x v="64"/>
    <n v="157"/>
    <n v="129"/>
    <n v="21000"/>
    <n v="283"/>
    <x v="637"/>
    <n v="495"/>
    <n v="48265581"/>
    <x v="142"/>
    <x v="385"/>
    <x v="919"/>
    <n v="261069"/>
    <n v="1397"/>
    <x v="754"/>
    <n v="1"/>
    <n v="506"/>
    <s v="English"/>
    <s v="USA"/>
    <s v="R"/>
    <x v="92"/>
    <n v="1997"/>
    <x v="158"/>
    <n v="7.8"/>
    <n v="25000"/>
    <x v="919"/>
    <n v="-3.4688379999999998E-2"/>
  </r>
  <r>
    <s v="Color"/>
    <x v="433"/>
    <n v="267"/>
    <n v="132"/>
    <n v="50"/>
    <n v="368"/>
    <x v="621"/>
    <n v="992"/>
    <n v="46982632"/>
    <x v="351"/>
    <x v="386"/>
    <x v="920"/>
    <n v="172792"/>
    <n v="1933"/>
    <x v="755"/>
    <n v="0"/>
    <n v="1740"/>
    <s v="English"/>
    <s v="Canada"/>
    <s v="R"/>
    <x v="92"/>
    <n v="2006"/>
    <x v="298"/>
    <n v="6.6"/>
    <n v="0"/>
    <x v="920"/>
    <n v="-6.0347360000000003E-2"/>
  </r>
  <r>
    <s v="Color"/>
    <x v="434"/>
    <n v="118"/>
    <n v="118"/>
    <n v="41"/>
    <n v="585"/>
    <x v="27"/>
    <n v="18000"/>
    <n v="44737059"/>
    <x v="287"/>
    <x v="60"/>
    <x v="921"/>
    <n v="48322"/>
    <n v="24024"/>
    <x v="756"/>
    <n v="1"/>
    <n v="261"/>
    <s v="English"/>
    <s v="USA"/>
    <s v="PG-13"/>
    <x v="92"/>
    <n v="2000"/>
    <x v="8"/>
    <n v="6.5"/>
    <n v="0"/>
    <x v="921"/>
    <n v="-0.10525882"/>
  </r>
  <r>
    <s v="Color"/>
    <x v="435"/>
    <n v="291"/>
    <n v="113"/>
    <n v="22"/>
    <n v="1000"/>
    <x v="638"/>
    <n v="3000"/>
    <n v="56724080"/>
    <x v="149"/>
    <x v="346"/>
    <x v="922"/>
    <n v="172112"/>
    <n v="8398"/>
    <x v="757"/>
    <n v="7"/>
    <n v="181"/>
    <s v="English"/>
    <s v="USA"/>
    <s v="R"/>
    <x v="92"/>
    <n v="2012"/>
    <x v="29"/>
    <n v="6.7"/>
    <n v="39000"/>
    <x v="922"/>
    <n v="0.13448160000000001"/>
  </r>
  <r>
    <s v="Color"/>
    <x v="259"/>
    <n v="68"/>
    <n v="140"/>
    <n v="473"/>
    <n v="294"/>
    <x v="639"/>
    <n v="18000"/>
    <n v="44484065"/>
    <x v="181"/>
    <x v="10"/>
    <x v="923"/>
    <n v="107227"/>
    <n v="20152"/>
    <x v="758"/>
    <n v="2"/>
    <n v="279"/>
    <s v="English"/>
    <s v="Germany"/>
    <s v="R"/>
    <x v="92"/>
    <n v="1998"/>
    <x v="397"/>
    <n v="7.3"/>
    <n v="3000"/>
    <x v="923"/>
    <n v="-0.11031870000000001"/>
  </r>
  <r>
    <s v="Color"/>
    <x v="436"/>
    <n v="228"/>
    <n v="89"/>
    <n v="77"/>
    <n v="159"/>
    <x v="640"/>
    <n v="490"/>
    <n v="47553512"/>
    <x v="3"/>
    <x v="387"/>
    <x v="924"/>
    <n v="54101"/>
    <n v="1367"/>
    <x v="759"/>
    <n v="0"/>
    <n v="210"/>
    <s v="English"/>
    <s v="USA"/>
    <s v="PG-13"/>
    <x v="92"/>
    <n v="2014"/>
    <x v="352"/>
    <n v="5.8"/>
    <n v="15000"/>
    <x v="924"/>
    <n v="-4.8929760000000003E-2"/>
  </r>
  <r>
    <s v="Color"/>
    <x v="437"/>
    <n v="36"/>
    <n v="104"/>
    <n v="644"/>
    <n v="174"/>
    <x v="641"/>
    <n v="437"/>
    <n v="42610000"/>
    <x v="25"/>
    <x v="388"/>
    <x v="925"/>
    <n v="60293"/>
    <n v="1093"/>
    <x v="760"/>
    <n v="1"/>
    <n v="114"/>
    <s v="English"/>
    <s v="USA"/>
    <s v="R"/>
    <x v="94"/>
    <n v="1994"/>
    <x v="398"/>
    <n v="5.5"/>
    <n v="669"/>
    <x v="925"/>
    <n v="-0.22527272727272726"/>
  </r>
  <r>
    <s v="Color"/>
    <x v="245"/>
    <n v="105"/>
    <n v="106"/>
    <n v="287"/>
    <n v="767"/>
    <x v="642"/>
    <n v="16000"/>
    <n v="41482207"/>
    <x v="60"/>
    <x v="17"/>
    <x v="926"/>
    <n v="68428"/>
    <n v="19610"/>
    <x v="761"/>
    <n v="0"/>
    <n v="148"/>
    <s v="English"/>
    <s v="USA"/>
    <s v="PG-13"/>
    <x v="92"/>
    <n v="1990"/>
    <x v="399"/>
    <n v="6.3"/>
    <n v="0"/>
    <x v="926"/>
    <n v="-0.17035586"/>
  </r>
  <r>
    <s v="Color"/>
    <x v="408"/>
    <n v="276"/>
    <n v="141"/>
    <n v="71"/>
    <n v="3000"/>
    <x v="327"/>
    <n v="21000"/>
    <n v="47105085"/>
    <x v="144"/>
    <x v="20"/>
    <x v="927"/>
    <n v="136973"/>
    <n v="30183"/>
    <x v="762"/>
    <n v="1"/>
    <n v="275"/>
    <s v="English"/>
    <s v="USA"/>
    <s v="R"/>
    <x v="92"/>
    <n v="2014"/>
    <x v="12"/>
    <n v="7.4"/>
    <n v="47000"/>
    <x v="927"/>
    <n v="-5.78983E-2"/>
  </r>
  <r>
    <s v="Color"/>
    <x v="225"/>
    <n v="93"/>
    <n v="124"/>
    <n v="75"/>
    <n v="258"/>
    <x v="580"/>
    <n v="294"/>
    <n v="41256277"/>
    <x v="3"/>
    <x v="389"/>
    <x v="928"/>
    <n v="46451"/>
    <n v="1289"/>
    <x v="763"/>
    <n v="2"/>
    <n v="156"/>
    <s v="English"/>
    <s v="USA"/>
    <s v="R"/>
    <x v="92"/>
    <n v="1997"/>
    <x v="365"/>
    <n v="5.9"/>
    <n v="0"/>
    <x v="928"/>
    <n v="-0.17487446000000001"/>
  </r>
  <r>
    <s v="Color"/>
    <x v="438"/>
    <n v="191"/>
    <n v="98"/>
    <n v="38"/>
    <n v="706"/>
    <x v="21"/>
    <n v="14000"/>
    <n v="50740078"/>
    <x v="171"/>
    <x v="165"/>
    <x v="929"/>
    <n v="151580"/>
    <n v="16791"/>
    <x v="764"/>
    <n v="1"/>
    <n v="672"/>
    <s v="English"/>
    <s v="Germany"/>
    <s v="R"/>
    <x v="88"/>
    <n v="2004"/>
    <x v="18"/>
    <n v="6.2"/>
    <n v="0"/>
    <x v="929"/>
    <n v="0.1275572888888889"/>
  </r>
  <r>
    <s v="Color"/>
    <x v="439"/>
    <n v="143"/>
    <n v="108"/>
    <n v="17"/>
    <n v="186"/>
    <x v="643"/>
    <n v="14000"/>
    <n v="40203020"/>
    <x v="99"/>
    <x v="275"/>
    <x v="930"/>
    <n v="74315"/>
    <n v="15634"/>
    <x v="765"/>
    <n v="1"/>
    <n v="259"/>
    <s v="English"/>
    <s v="UK"/>
    <s v="R"/>
    <x v="85"/>
    <n v="2004"/>
    <x v="29"/>
    <n v="5.9"/>
    <n v="0"/>
    <x v="930"/>
    <n v="5.0755000000000002E-3"/>
  </r>
  <r>
    <s v="Color"/>
    <x v="440"/>
    <n v="124"/>
    <n v="114"/>
    <n v="73"/>
    <n v="323"/>
    <x v="644"/>
    <n v="18000"/>
    <n v="40905277"/>
    <x v="352"/>
    <x v="147"/>
    <x v="931"/>
    <n v="45895"/>
    <n v="19739"/>
    <x v="766"/>
    <n v="3"/>
    <n v="157"/>
    <s v="English"/>
    <s v="USA"/>
    <s v="R"/>
    <x v="92"/>
    <n v="2003"/>
    <x v="136"/>
    <n v="6.5"/>
    <n v="1000"/>
    <x v="931"/>
    <n v="-0.18189446000000001"/>
  </r>
  <r>
    <s v="Color"/>
    <x v="441"/>
    <n v="47"/>
    <n v="101"/>
    <n v="0"/>
    <n v="158"/>
    <x v="645"/>
    <n v="854"/>
    <n v="38590500"/>
    <x v="2"/>
    <x v="390"/>
    <x v="932"/>
    <n v="17997"/>
    <n v="1860"/>
    <x v="767"/>
    <n v="1"/>
    <n v="140"/>
    <s v="English"/>
    <s v="USA"/>
    <s v="R"/>
    <x v="92"/>
    <n v="1994"/>
    <x v="191"/>
    <n v="4.4000000000000004"/>
    <n v="812"/>
    <x v="932"/>
    <n v="-0.22819"/>
  </r>
  <r>
    <s v="Color"/>
    <x v="403"/>
    <n v="66"/>
    <n v="93"/>
    <n v="0"/>
    <n v="717"/>
    <x v="501"/>
    <n v="12000"/>
    <n v="39177541"/>
    <x v="10"/>
    <x v="305"/>
    <x v="933"/>
    <n v="20310"/>
    <n v="14899"/>
    <x v="768"/>
    <n v="1"/>
    <n v="177"/>
    <s v="English"/>
    <s v="USA"/>
    <s v="PG"/>
    <x v="92"/>
    <n v="2005"/>
    <x v="113"/>
    <n v="3.5"/>
    <n v="0"/>
    <x v="933"/>
    <n v="-0.21644917999999999"/>
  </r>
  <r>
    <s v="Color"/>
    <x v="442"/>
    <n v="118"/>
    <n v="119"/>
    <n v="0"/>
    <n v="39"/>
    <x v="646"/>
    <n v="29000"/>
    <n v="39778599"/>
    <x v="131"/>
    <x v="19"/>
    <x v="934"/>
    <n v="176169"/>
    <n v="29461"/>
    <x v="769"/>
    <n v="0"/>
    <n v="548"/>
    <s v="English"/>
    <s v="USA"/>
    <s v="R"/>
    <x v="92"/>
    <n v="2000"/>
    <x v="400"/>
    <n v="6.6"/>
    <n v="0"/>
    <x v="934"/>
    <n v="-0.20442801999999999"/>
  </r>
  <r>
    <s v="Color"/>
    <x v="278"/>
    <n v="93"/>
    <n v="119"/>
    <n v="0"/>
    <n v="434"/>
    <x v="243"/>
    <n v="627"/>
    <n v="37486138"/>
    <x v="99"/>
    <x v="391"/>
    <x v="935"/>
    <n v="30890"/>
    <n v="2052"/>
    <x v="230"/>
    <n v="1"/>
    <n v="106"/>
    <s v="English"/>
    <s v="USA"/>
    <s v="PG-13"/>
    <x v="92"/>
    <n v="2004"/>
    <x v="163"/>
    <n v="6"/>
    <n v="718"/>
    <x v="935"/>
    <n v="-0.25027724000000001"/>
  </r>
  <r>
    <s v="Color"/>
    <x v="424"/>
    <n v="235"/>
    <n v="99"/>
    <n v="160"/>
    <n v="72"/>
    <x v="647"/>
    <n v="330"/>
    <n v="38105077"/>
    <x v="22"/>
    <x v="392"/>
    <x v="936"/>
    <n v="58349"/>
    <n v="701"/>
    <x v="770"/>
    <n v="0"/>
    <n v="194"/>
    <s v="English"/>
    <s v="USA"/>
    <s v="R"/>
    <x v="85"/>
    <n v="2009"/>
    <x v="37"/>
    <n v="6.4"/>
    <n v="0"/>
    <x v="936"/>
    <n v="-4.7373075000000001E-2"/>
  </r>
  <r>
    <s v="Color"/>
    <x v="5"/>
    <n v="113"/>
    <n v="137"/>
    <n v="0"/>
    <n v="432"/>
    <x v="204"/>
    <n v="24000"/>
    <n v="35168395"/>
    <x v="342"/>
    <x v="5"/>
    <x v="937"/>
    <n v="26034"/>
    <n v="25469"/>
    <x v="771"/>
    <n v="0"/>
    <n v="226"/>
    <s v="English"/>
    <s v="USA"/>
    <s v="PG-13"/>
    <x v="92"/>
    <n v="1999"/>
    <x v="135"/>
    <n v="6.5"/>
    <n v="0"/>
    <x v="937"/>
    <n v="-0.29663210000000001"/>
  </r>
  <r>
    <s v="Color"/>
    <x v="443"/>
    <n v="51"/>
    <n v="117"/>
    <n v="31"/>
    <n v="210"/>
    <x v="648"/>
    <n v="2000"/>
    <n v="32800000"/>
    <x v="353"/>
    <x v="118"/>
    <x v="938"/>
    <n v="34896"/>
    <n v="3016"/>
    <x v="542"/>
    <n v="1"/>
    <n v="118"/>
    <s v="English"/>
    <s v="USA"/>
    <s v="R"/>
    <x v="85"/>
    <n v="1996"/>
    <x v="401"/>
    <n v="4.3"/>
    <n v="877"/>
    <x v="938"/>
    <n v="-0.18"/>
  </r>
  <r>
    <s v="Color"/>
    <x v="385"/>
    <n v="98"/>
    <n v="87"/>
    <n v="9"/>
    <n v="1000"/>
    <x v="25"/>
    <n v="15000"/>
    <n v="33643461"/>
    <x v="226"/>
    <x v="15"/>
    <x v="939"/>
    <n v="11257"/>
    <n v="20061"/>
    <x v="106"/>
    <n v="0"/>
    <n v="65"/>
    <s v="English"/>
    <s v="USA"/>
    <s v="PG"/>
    <x v="92"/>
    <n v="2010"/>
    <x v="11"/>
    <n v="4.2"/>
    <n v="0"/>
    <x v="939"/>
    <n v="-0.32713078000000001"/>
  </r>
  <r>
    <s v="Color"/>
    <x v="310"/>
    <n v="315"/>
    <n v="129"/>
    <n v="16000"/>
    <n v="447"/>
    <x v="649"/>
    <n v="13000"/>
    <n v="32741596"/>
    <x v="354"/>
    <x v="104"/>
    <x v="940"/>
    <n v="80140"/>
    <n v="14344"/>
    <x v="228"/>
    <n v="0"/>
    <n v="323"/>
    <s v="English"/>
    <s v="USA"/>
    <s v="PG-13"/>
    <x v="92"/>
    <n v="2010"/>
    <x v="21"/>
    <n v="6.5"/>
    <n v="16000"/>
    <x v="940"/>
    <n v="-0.34516807999999999"/>
  </r>
  <r>
    <s v="Color"/>
    <x v="444"/>
    <n v="136"/>
    <n v="115"/>
    <n v="58"/>
    <n v="401"/>
    <x v="650"/>
    <n v="33000"/>
    <n v="31874869"/>
    <x v="172"/>
    <x v="324"/>
    <x v="941"/>
    <n v="43574"/>
    <n v="34606"/>
    <x v="772"/>
    <n v="0"/>
    <n v="302"/>
    <s v="English"/>
    <s v="USA"/>
    <s v="R"/>
    <x v="92"/>
    <n v="2002"/>
    <x v="402"/>
    <n v="6.1"/>
    <n v="0"/>
    <x v="941"/>
    <n v="-0.36250262"/>
  </r>
  <r>
    <s v=" Black and White"/>
    <x v="101"/>
    <n v="61"/>
    <n v="132"/>
    <n v="503"/>
    <n v="282"/>
    <x v="224"/>
    <n v="45000"/>
    <n v="30306268"/>
    <x v="22"/>
    <x v="393"/>
    <x v="942"/>
    <n v="62981"/>
    <n v="58528"/>
    <x v="773"/>
    <n v="0"/>
    <n v="84"/>
    <s v="English"/>
    <s v="France"/>
    <s v="R"/>
    <x v="92"/>
    <n v="1995"/>
    <x v="42"/>
    <n v="6.3"/>
    <n v="0"/>
    <x v="942"/>
    <n v="-0.39387464"/>
  </r>
  <r>
    <s v="Color"/>
    <x v="445"/>
    <n v="209"/>
    <n v="131"/>
    <n v="73"/>
    <n v="163"/>
    <x v="651"/>
    <n v="879"/>
    <n v="27667947"/>
    <x v="161"/>
    <x v="204"/>
    <x v="943"/>
    <n v="86374"/>
    <n v="1344"/>
    <x v="774"/>
    <n v="0"/>
    <n v="392"/>
    <s v="English"/>
    <s v="UK"/>
    <s v="R"/>
    <x v="92"/>
    <n v="2007"/>
    <x v="403"/>
    <n v="6.2"/>
    <n v="3000"/>
    <x v="943"/>
    <n v="-0.44664105999999998"/>
  </r>
  <r>
    <s v="Color"/>
    <x v="324"/>
    <n v="99"/>
    <n v="95"/>
    <n v="0"/>
    <n v="323"/>
    <x v="652"/>
    <n v="13000"/>
    <n v="27067160"/>
    <x v="99"/>
    <x v="95"/>
    <x v="944"/>
    <n v="18404"/>
    <n v="14706"/>
    <x v="775"/>
    <n v="1"/>
    <n v="150"/>
    <s v="English"/>
    <s v="USA"/>
    <s v="R"/>
    <x v="92"/>
    <n v="1999"/>
    <x v="183"/>
    <n v="5.9"/>
    <n v="0"/>
    <x v="944"/>
    <n v="-0.45865679999999998"/>
  </r>
  <r>
    <s v="Color"/>
    <x v="446"/>
    <n v="298"/>
    <n v="125"/>
    <n v="487"/>
    <n v="201"/>
    <x v="653"/>
    <n v="430"/>
    <n v="26616999"/>
    <x v="118"/>
    <x v="394"/>
    <x v="945"/>
    <n v="92461"/>
    <n v="1300"/>
    <x v="776"/>
    <n v="3"/>
    <n v="347"/>
    <s v="English"/>
    <s v="USA"/>
    <s v="PG-13"/>
    <x v="85"/>
    <n v="2013"/>
    <x v="350"/>
    <n v="5.9"/>
    <n v="43000"/>
    <x v="945"/>
    <n v="-0.33457502500000003"/>
  </r>
  <r>
    <s v="Color"/>
    <x v="125"/>
    <n v="131"/>
    <n v="98"/>
    <n v="323"/>
    <n v="511"/>
    <x v="654"/>
    <n v="933"/>
    <n v="26536120"/>
    <x v="181"/>
    <x v="244"/>
    <x v="946"/>
    <n v="49926"/>
    <n v="3357"/>
    <x v="777"/>
    <n v="0"/>
    <n v="286"/>
    <s v="English"/>
    <s v="Germany"/>
    <s v="R"/>
    <x v="92"/>
    <n v="2003"/>
    <x v="139"/>
    <n v="6.5"/>
    <n v="0"/>
    <x v="946"/>
    <n v="-0.46927760000000002"/>
  </r>
  <r>
    <s v="Color"/>
    <x v="310"/>
    <n v="146"/>
    <n v="110"/>
    <n v="16000"/>
    <n v="581"/>
    <x v="655"/>
    <n v="16000"/>
    <n v="26199517"/>
    <x v="181"/>
    <x v="280"/>
    <x v="947"/>
    <n v="34356"/>
    <n v="18635"/>
    <x v="778"/>
    <n v="1"/>
    <n v="260"/>
    <s v="English"/>
    <s v="USA"/>
    <s v="R"/>
    <x v="92"/>
    <n v="2002"/>
    <x v="29"/>
    <n v="6.4"/>
    <n v="705"/>
    <x v="947"/>
    <n v="-0.47600966"/>
  </r>
  <r>
    <s v="Color"/>
    <x v="170"/>
    <n v="245"/>
    <n v="118"/>
    <n v="670"/>
    <n v="294"/>
    <x v="392"/>
    <n v="6000"/>
    <n v="25450527"/>
    <x v="181"/>
    <x v="18"/>
    <x v="948"/>
    <n v="80196"/>
    <n v="7654"/>
    <x v="113"/>
    <n v="0"/>
    <n v="190"/>
    <s v="English"/>
    <s v="USA"/>
    <s v="R"/>
    <x v="92"/>
    <n v="2009"/>
    <x v="263"/>
    <n v="6.5"/>
    <n v="0"/>
    <x v="948"/>
    <n v="-0.49098945999999999"/>
  </r>
  <r>
    <s v="Color"/>
    <x v="447"/>
    <n v="104"/>
    <n v="101"/>
    <n v="0"/>
    <n v="764"/>
    <x v="656"/>
    <n v="12000"/>
    <n v="25407250"/>
    <x v="17"/>
    <x v="25"/>
    <x v="949"/>
    <n v="54021"/>
    <n v="15935"/>
    <x v="779"/>
    <n v="0"/>
    <n v="227"/>
    <s v="English"/>
    <s v="USA"/>
    <s v="R"/>
    <x v="92"/>
    <n v="1996"/>
    <x v="98"/>
    <n v="5.7"/>
    <n v="0"/>
    <x v="949"/>
    <n v="-0.49185499999999999"/>
  </r>
  <r>
    <s v="Color"/>
    <x v="58"/>
    <n v="162"/>
    <n v="90"/>
    <n v="663"/>
    <n v="521"/>
    <x v="654"/>
    <n v="14000"/>
    <n v="23159305"/>
    <x v="41"/>
    <x v="121"/>
    <x v="950"/>
    <n v="128455"/>
    <n v="16358"/>
    <x v="780"/>
    <n v="1"/>
    <n v="514"/>
    <s v="English"/>
    <s v="USA"/>
    <s v="PG"/>
    <x v="77"/>
    <n v="1999"/>
    <x v="139"/>
    <n v="8"/>
    <n v="0"/>
    <x v="950"/>
    <n v="-0.66915278571428571"/>
  </r>
  <r>
    <s v="Color"/>
    <x v="448"/>
    <n v="259"/>
    <n v="119"/>
    <n v="0"/>
    <n v="639"/>
    <x v="655"/>
    <n v="13000"/>
    <n v="24006726"/>
    <x v="355"/>
    <x v="183"/>
    <x v="951"/>
    <n v="139535"/>
    <n v="15757"/>
    <x v="664"/>
    <n v="8"/>
    <n v="632"/>
    <s v="English"/>
    <s v="USA"/>
    <s v="R"/>
    <x v="92"/>
    <n v="2004"/>
    <x v="29"/>
    <n v="7.3"/>
    <n v="0"/>
    <x v="951"/>
    <n v="-0.51986547999999999"/>
  </r>
  <r>
    <s v="Color"/>
    <x v="206"/>
    <n v="79"/>
    <n v="139"/>
    <n v="378"/>
    <n v="303"/>
    <x v="657"/>
    <n v="11000"/>
    <n v="20389967"/>
    <x v="356"/>
    <x v="69"/>
    <x v="952"/>
    <n v="3077"/>
    <n v="12786"/>
    <x v="781"/>
    <n v="1"/>
    <n v="47"/>
    <s v="English"/>
    <s v="USA"/>
    <s v="R"/>
    <x v="92"/>
    <n v="2016"/>
    <x v="333"/>
    <n v="6.7"/>
    <n v="10000"/>
    <x v="952"/>
    <n v="-0.59220066000000005"/>
  </r>
  <r>
    <s v="Color"/>
    <x v="387"/>
    <n v="141"/>
    <n v="130"/>
    <n v="317"/>
    <n v="256"/>
    <x v="22"/>
    <n v="18000"/>
    <n v="19593740"/>
    <x v="161"/>
    <x v="10"/>
    <x v="953"/>
    <n v="88270"/>
    <n v="32637"/>
    <x v="123"/>
    <n v="0"/>
    <n v="420"/>
    <s v="English"/>
    <s v="USA"/>
    <s v="R"/>
    <x v="92"/>
    <n v="2003"/>
    <x v="19"/>
    <n v="7.5"/>
    <n v="0"/>
    <x v="953"/>
    <n v="-0.60812520000000003"/>
  </r>
  <r>
    <s v="Color"/>
    <x v="373"/>
    <n v="59"/>
    <n v="100"/>
    <n v="65"/>
    <n v="730"/>
    <x v="658"/>
    <n v="1000"/>
    <n v="19118247"/>
    <x v="163"/>
    <x v="395"/>
    <x v="954"/>
    <n v="19829"/>
    <n v="6171"/>
    <x v="782"/>
    <n v="5"/>
    <n v="94"/>
    <s v="English"/>
    <s v="USA"/>
    <s v="PG-13"/>
    <x v="85"/>
    <n v="2005"/>
    <x v="404"/>
    <n v="5.4"/>
    <n v="779"/>
    <x v="954"/>
    <n v="-0.52204382500000002"/>
  </r>
  <r>
    <s v="Color"/>
    <x v="422"/>
    <n v="236"/>
    <n v="114"/>
    <n v="174"/>
    <n v="655"/>
    <x v="382"/>
    <n v="14000"/>
    <n v="26442251"/>
    <x v="27"/>
    <x v="21"/>
    <x v="955"/>
    <n v="76010"/>
    <n v="16992"/>
    <x v="524"/>
    <n v="2"/>
    <n v="205"/>
    <s v="English"/>
    <s v="USA"/>
    <s v="R"/>
    <x v="92"/>
    <n v="2015"/>
    <x v="256"/>
    <n v="6.6"/>
    <n v="15000"/>
    <x v="955"/>
    <n v="-0.47115498"/>
  </r>
  <r>
    <s v="Color"/>
    <x v="449"/>
    <n v="356"/>
    <n v="96"/>
    <n v="0"/>
    <n v="509"/>
    <x v="659"/>
    <n v="10000"/>
    <n v="17114882"/>
    <x v="172"/>
    <x v="384"/>
    <x v="956"/>
    <n v="189249"/>
    <n v="17211"/>
    <x v="783"/>
    <n v="1"/>
    <n v="398"/>
    <s v="English"/>
    <s v="USA"/>
    <s v="R"/>
    <x v="123"/>
    <n v="2007"/>
    <x v="17"/>
    <n v="7.7"/>
    <n v="0"/>
    <x v="956"/>
    <n v="-0.31540472000000003"/>
  </r>
  <r>
    <s v="Color"/>
    <x v="450"/>
    <n v="120"/>
    <n v="110"/>
    <n v="134"/>
    <n v="795"/>
    <x v="660"/>
    <n v="23000"/>
    <n v="18472363"/>
    <x v="250"/>
    <x v="70"/>
    <x v="957"/>
    <n v="63599"/>
    <n v="25049"/>
    <x v="784"/>
    <n v="3"/>
    <n v="208"/>
    <s v="English"/>
    <s v="USA"/>
    <s v="PG-13"/>
    <x v="92"/>
    <n v="2005"/>
    <x v="29"/>
    <n v="5.8"/>
    <n v="0"/>
    <x v="957"/>
    <n v="-0.63055273999999994"/>
  </r>
  <r>
    <s v="Color"/>
    <x v="183"/>
    <n v="111"/>
    <n v="158"/>
    <n v="0"/>
    <n v="15"/>
    <x v="661"/>
    <n v="51"/>
    <n v="14131298"/>
    <x v="259"/>
    <x v="396"/>
    <x v="958"/>
    <n v="55889"/>
    <n v="144"/>
    <x v="785"/>
    <n v="0"/>
    <n v="390"/>
    <s v="English"/>
    <s v="France"/>
    <s v="R"/>
    <x v="124"/>
    <n v="1999"/>
    <x v="366"/>
    <n v="6.4"/>
    <n v="0"/>
    <x v="958"/>
    <n v="-0.96376590256410255"/>
  </r>
  <r>
    <s v="Color"/>
    <x v="451"/>
    <n v="208"/>
    <n v="102"/>
    <n v="234"/>
    <n v="11000"/>
    <x v="245"/>
    <n v="20000"/>
    <n v="21557240"/>
    <x v="357"/>
    <x v="125"/>
    <x v="959"/>
    <n v="85237"/>
    <n v="45202"/>
    <x v="32"/>
    <n v="3"/>
    <n v="274"/>
    <s v="English"/>
    <s v="USA"/>
    <s v="R"/>
    <x v="125"/>
    <n v="2011"/>
    <x v="5"/>
    <n v="5.6"/>
    <n v="18000"/>
    <x v="959"/>
    <n v="-0.56799118236472945"/>
  </r>
  <r>
    <s v="Color"/>
    <x v="452"/>
    <n v="174"/>
    <n v="84"/>
    <n v="260"/>
    <n v="692"/>
    <x v="662"/>
    <n v="6000"/>
    <n v="21283440"/>
    <x v="142"/>
    <x v="18"/>
    <x v="960"/>
    <n v="46239"/>
    <n v="8018"/>
    <x v="786"/>
    <n v="0"/>
    <n v="137"/>
    <s v="English"/>
    <s v="USA"/>
    <s v="PG-13"/>
    <x v="94"/>
    <n v="2011"/>
    <x v="405"/>
    <n v="6"/>
    <n v="0"/>
    <x v="960"/>
    <n v="-0.61302836363636359"/>
  </r>
  <r>
    <s v="Color"/>
    <x v="453"/>
    <n v="59"/>
    <n v="115"/>
    <n v="333"/>
    <n v="317"/>
    <x v="218"/>
    <n v="972"/>
    <n v="10556196"/>
    <x v="161"/>
    <x v="397"/>
    <x v="961"/>
    <n v="16562"/>
    <n v="2606"/>
    <x v="787"/>
    <n v="2"/>
    <n v="73"/>
    <s v="English"/>
    <s v="USA"/>
    <s v="PG-13"/>
    <x v="92"/>
    <n v="1997"/>
    <x v="146"/>
    <n v="6.2"/>
    <n v="697"/>
    <x v="961"/>
    <n v="-0.78887607999999998"/>
  </r>
  <r>
    <s v="Color"/>
    <x v="454"/>
    <n v="22"/>
    <n v="99"/>
    <n v="32"/>
    <n v="479"/>
    <x v="663"/>
    <n v="1000"/>
    <n v="16671505"/>
    <x v="358"/>
    <x v="30"/>
    <x v="962"/>
    <n v="33186"/>
    <n v="2949"/>
    <x v="788"/>
    <n v="1"/>
    <n v="78"/>
    <s v="English"/>
    <s v="USA"/>
    <s v="PG"/>
    <x v="92"/>
    <n v="1994"/>
    <x v="406"/>
    <n v="5.9"/>
    <n v="0"/>
    <x v="962"/>
    <n v="-0.66656990000000005"/>
  </r>
  <r>
    <s v="Color"/>
    <x v="455"/>
    <n v="34"/>
    <n v="135"/>
    <n v="596"/>
    <n v="2000"/>
    <x v="327"/>
    <n v="10000"/>
    <n v="10400000"/>
    <x v="16"/>
    <x v="59"/>
    <x v="963"/>
    <n v="12037"/>
    <n v="15820"/>
    <x v="789"/>
    <n v="1"/>
    <n v="90"/>
    <s v="English"/>
    <s v="USA"/>
    <s v="R"/>
    <x v="92"/>
    <n v="1995"/>
    <x v="12"/>
    <n v="5.0999999999999996"/>
    <n v="943"/>
    <x v="963"/>
    <n v="-0.79200000000000004"/>
  </r>
  <r>
    <s v="Color"/>
    <x v="50"/>
    <n v="214"/>
    <n v="108"/>
    <n v="218"/>
    <n v="405"/>
    <x v="664"/>
    <n v="6000"/>
    <n v="9528092"/>
    <x v="269"/>
    <x v="18"/>
    <x v="964"/>
    <n v="38513"/>
    <n v="10191"/>
    <x v="790"/>
    <n v="2"/>
    <n v="127"/>
    <s v="English"/>
    <s v="USA"/>
    <s v="PG-13"/>
    <x v="126"/>
    <n v="2010"/>
    <x v="12"/>
    <n v="6.8"/>
    <n v="9000"/>
    <x v="964"/>
    <n v="-0.56690490909090907"/>
  </r>
  <r>
    <s v="Color"/>
    <x v="157"/>
    <n v="186"/>
    <n v="127"/>
    <n v="12000"/>
    <n v="897"/>
    <x v="665"/>
    <n v="984"/>
    <n v="10137232"/>
    <x v="359"/>
    <x v="398"/>
    <x v="965"/>
    <n v="58015"/>
    <n v="5702"/>
    <x v="791"/>
    <n v="0"/>
    <n v="374"/>
    <s v="English"/>
    <s v="France"/>
    <s v="R"/>
    <x v="92"/>
    <n v="2005"/>
    <x v="407"/>
    <n v="6"/>
    <n v="0"/>
    <x v="965"/>
    <n v="-0.79725535999999997"/>
  </r>
  <r>
    <s v="Color"/>
    <x v="391"/>
    <n v="50"/>
    <n v="107"/>
    <n v="607"/>
    <n v="602"/>
    <x v="666"/>
    <n v="2000"/>
    <n v="9795017"/>
    <x v="161"/>
    <x v="259"/>
    <x v="966"/>
    <n v="9227"/>
    <n v="5461"/>
    <x v="292"/>
    <n v="0"/>
    <n v="70"/>
    <s v="English"/>
    <s v="USA"/>
    <s v="R"/>
    <x v="92"/>
    <n v="1995"/>
    <x v="108"/>
    <n v="5.0999999999999996"/>
    <n v="422"/>
    <x v="966"/>
    <n v="-0.80409965999999999"/>
  </r>
  <r>
    <s v="Color"/>
    <x v="377"/>
    <n v="180"/>
    <n v="95"/>
    <n v="83"/>
    <n v="1000"/>
    <x v="297"/>
    <n v="18000"/>
    <n v="20488579"/>
    <x v="211"/>
    <x v="66"/>
    <x v="967"/>
    <n v="113483"/>
    <n v="29926"/>
    <x v="792"/>
    <n v="1"/>
    <n v="245"/>
    <s v="English"/>
    <s v="USA"/>
    <s v="R"/>
    <x v="92"/>
    <n v="2009"/>
    <x v="128"/>
    <n v="5.8"/>
    <n v="0"/>
    <x v="967"/>
    <n v="-0.59022841999999998"/>
  </r>
  <r>
    <s v="Color"/>
    <x v="456"/>
    <n v="231"/>
    <n v="124"/>
    <n v="98"/>
    <n v="592"/>
    <x v="667"/>
    <n v="1000"/>
    <n v="19445217"/>
    <x v="46"/>
    <x v="399"/>
    <x v="968"/>
    <n v="67796"/>
    <n v="3580"/>
    <x v="793"/>
    <n v="7"/>
    <n v="258"/>
    <s v="English"/>
    <s v="USA"/>
    <s v="PG-13"/>
    <x v="78"/>
    <n v="2013"/>
    <x v="78"/>
    <n v="6.2"/>
    <n v="14000"/>
    <x v="968"/>
    <n v="-0.67591305000000002"/>
  </r>
  <r>
    <s v="Color"/>
    <x v="457"/>
    <n v="105"/>
    <n v="109"/>
    <n v="0"/>
    <n v="809"/>
    <x v="322"/>
    <n v="49000"/>
    <n v="8355815"/>
    <x v="353"/>
    <x v="82"/>
    <x v="969"/>
    <n v="34730"/>
    <n v="52885"/>
    <x v="349"/>
    <n v="2"/>
    <n v="341"/>
    <s v="English"/>
    <s v="UK"/>
    <s v="R"/>
    <x v="94"/>
    <n v="2002"/>
    <x v="214"/>
    <n v="6.4"/>
    <n v="0"/>
    <x v="969"/>
    <n v="-0.84807609090909086"/>
  </r>
  <r>
    <s v="Color"/>
    <x v="194"/>
    <n v="226"/>
    <n v="102"/>
    <n v="0"/>
    <n v="1000"/>
    <x v="219"/>
    <n v="14000"/>
    <n v="28837115"/>
    <x v="149"/>
    <x v="165"/>
    <x v="970"/>
    <n v="34964"/>
    <n v="24107"/>
    <x v="191"/>
    <n v="4"/>
    <n v="150"/>
    <s v="English"/>
    <s v="USA"/>
    <s v="PG-13"/>
    <x v="92"/>
    <n v="2016"/>
    <x v="128"/>
    <n v="4.8"/>
    <n v="28000"/>
    <x v="970"/>
    <n v="-0.42325770000000001"/>
  </r>
  <r>
    <s v="Color"/>
    <x v="458"/>
    <n v="75"/>
    <n v="88"/>
    <n v="5"/>
    <n v="338"/>
    <x v="668"/>
    <n v="11000"/>
    <n v="6471394"/>
    <x v="67"/>
    <x v="124"/>
    <x v="971"/>
    <n v="15880"/>
    <n v="11972"/>
    <x v="794"/>
    <n v="5"/>
    <n v="93"/>
    <s v="English"/>
    <s v="USA"/>
    <s v="PG-13"/>
    <x v="92"/>
    <n v="2004"/>
    <x v="322"/>
    <n v="4.9000000000000004"/>
    <n v="288"/>
    <x v="971"/>
    <n v="-0.87057211999999995"/>
  </r>
  <r>
    <s v="Color"/>
    <x v="258"/>
    <n v="82"/>
    <n v="87"/>
    <n v="0"/>
    <n v="591"/>
    <x v="669"/>
    <n v="2000"/>
    <n v="6291602"/>
    <x v="360"/>
    <x v="62"/>
    <x v="972"/>
    <n v="8070"/>
    <n v="3954"/>
    <x v="72"/>
    <n v="0"/>
    <n v="91"/>
    <s v="English"/>
    <s v="USA"/>
    <s v="R"/>
    <x v="92"/>
    <n v="2000"/>
    <x v="192"/>
    <n v="5.6"/>
    <n v="255"/>
    <x v="972"/>
    <n v="-0.87416795999999997"/>
  </r>
  <r>
    <s v="Color"/>
    <x v="459"/>
    <n v="296"/>
    <n v="104"/>
    <n v="71"/>
    <n v="982"/>
    <x v="670"/>
    <n v="12000"/>
    <n v="10706786"/>
    <x v="93"/>
    <x v="72"/>
    <x v="973"/>
    <n v="81800"/>
    <n v="16481"/>
    <x v="374"/>
    <n v="1"/>
    <n v="211"/>
    <s v="English"/>
    <s v="USA"/>
    <s v="R"/>
    <x v="92"/>
    <n v="2011"/>
    <x v="11"/>
    <n v="5.5"/>
    <n v="15000"/>
    <x v="973"/>
    <n v="-0.78586427999999997"/>
  </r>
  <r>
    <s v="Color"/>
    <x v="286"/>
    <n v="103"/>
    <n v="96"/>
    <n v="43"/>
    <n v="77"/>
    <x v="671"/>
    <n v="841"/>
    <n v="8742261"/>
    <x v="181"/>
    <x v="400"/>
    <x v="974"/>
    <n v="19824"/>
    <n v="1385"/>
    <x v="795"/>
    <n v="2"/>
    <n v="179"/>
    <s v="English"/>
    <s v="Canada"/>
    <s v="PG-13"/>
    <x v="127"/>
    <n v="2009"/>
    <x v="408"/>
    <n v="3.7"/>
    <n v="0"/>
    <x v="974"/>
    <n v="-0.51431883333333328"/>
  </r>
  <r>
    <s v="Color"/>
    <x v="460"/>
    <n v="98"/>
    <n v="85"/>
    <n v="70"/>
    <n v="848"/>
    <x v="672"/>
    <n v="26000"/>
    <n v="43905746"/>
    <x v="211"/>
    <x v="34"/>
    <x v="975"/>
    <n v="77684"/>
    <n v="32831"/>
    <x v="147"/>
    <n v="1"/>
    <n v="294"/>
    <s v="English"/>
    <s v="USA"/>
    <s v="PG-13"/>
    <x v="128"/>
    <n v="2001"/>
    <x v="1"/>
    <n v="5.9"/>
    <n v="0"/>
    <x v="975"/>
    <n v="-0.10396436734693877"/>
  </r>
  <r>
    <s v="Color"/>
    <x v="192"/>
    <n v="48"/>
    <n v="104"/>
    <n v="212"/>
    <n v="380"/>
    <x v="673"/>
    <n v="879"/>
    <n v="21413502"/>
    <x v="361"/>
    <x v="401"/>
    <x v="976"/>
    <n v="14429"/>
    <n v="2795"/>
    <x v="796"/>
    <n v="5"/>
    <n v="113"/>
    <s v="English"/>
    <s v="USA"/>
    <s v="R"/>
    <x v="85"/>
    <n v="1990"/>
    <x v="169"/>
    <n v="6.3"/>
    <n v="2000"/>
    <x v="976"/>
    <n v="-0.46466245"/>
  </r>
  <r>
    <s v="Color"/>
    <x v="144"/>
    <n v="223"/>
    <n v="190"/>
    <n v="0"/>
    <n v="215"/>
    <x v="674"/>
    <n v="599"/>
    <n v="124107476"/>
    <x v="161"/>
    <x v="402"/>
    <x v="977"/>
    <n v="170684"/>
    <n v="1418"/>
    <x v="797"/>
    <n v="0"/>
    <n v="867"/>
    <s v="English"/>
    <s v="USA"/>
    <s v="R"/>
    <x v="111"/>
    <n v="2000"/>
    <x v="343"/>
    <n v="7.6"/>
    <n v="0"/>
    <x v="977"/>
    <n v="1.5855724166666667"/>
  </r>
  <r>
    <s v="Color"/>
    <x v="37"/>
    <n v="149"/>
    <n v="127"/>
    <n v="14000"/>
    <n v="440"/>
    <x v="675"/>
    <n v="11000"/>
    <n v="197171806"/>
    <x v="1"/>
    <x v="41"/>
    <x v="978"/>
    <n v="515306"/>
    <n v="12884"/>
    <x v="798"/>
    <n v="5"/>
    <n v="477"/>
    <s v="English"/>
    <s v="USA"/>
    <s v="PG-13"/>
    <x v="111"/>
    <n v="1989"/>
    <x v="409"/>
    <n v="8.3000000000000007"/>
    <n v="0"/>
    <x v="978"/>
    <n v="3.1077459583333331"/>
  </r>
  <r>
    <s v="Color"/>
    <x v="131"/>
    <n v="371"/>
    <n v="120"/>
    <n v="662"/>
    <n v="502"/>
    <x v="70"/>
    <n v="20000"/>
    <n v="31569268"/>
    <x v="362"/>
    <x v="24"/>
    <x v="979"/>
    <n v="172965"/>
    <n v="23051"/>
    <x v="393"/>
    <n v="0"/>
    <n v="627"/>
    <s v="English"/>
    <s v="USA"/>
    <s v="R"/>
    <x v="128"/>
    <n v="2015"/>
    <x v="11"/>
    <n v="6.9"/>
    <n v="67000"/>
    <x v="979"/>
    <n v="-0.35572922448979594"/>
  </r>
  <r>
    <s v="Color"/>
    <x v="115"/>
    <n v="75"/>
    <n v="118"/>
    <n v="176"/>
    <n v="308"/>
    <x v="94"/>
    <n v="18000"/>
    <n v="66488090"/>
    <x v="164"/>
    <x v="147"/>
    <x v="980"/>
    <n v="120202"/>
    <n v="29748"/>
    <x v="799"/>
    <n v="2"/>
    <n v="397"/>
    <s v="English"/>
    <s v="USA"/>
    <s v="R"/>
    <x v="111"/>
    <n v="1999"/>
    <x v="5"/>
    <n v="6.7"/>
    <n v="0"/>
    <x v="980"/>
    <n v="0.38516854166666664"/>
  </r>
  <r>
    <s v="Color"/>
    <x v="64"/>
    <n v="233"/>
    <n v="112"/>
    <n v="21000"/>
    <n v="237"/>
    <x v="676"/>
    <n v="17000"/>
    <n v="95308367"/>
    <x v="161"/>
    <x v="212"/>
    <x v="981"/>
    <n v="206104"/>
    <n v="18141"/>
    <x v="800"/>
    <n v="0"/>
    <n v="850"/>
    <s v="English"/>
    <s v="USA"/>
    <s v="R"/>
    <x v="111"/>
    <n v="2002"/>
    <x v="287"/>
    <n v="6.8"/>
    <n v="0"/>
    <x v="981"/>
    <n v="0.98559097916666671"/>
  </r>
  <r>
    <s v="Color"/>
    <x v="347"/>
    <n v="150"/>
    <n v="114"/>
    <n v="737"/>
    <n v="393"/>
    <x v="677"/>
    <n v="2000"/>
    <n v="60652036"/>
    <x v="363"/>
    <x v="62"/>
    <x v="982"/>
    <n v="137854"/>
    <n v="3743"/>
    <x v="801"/>
    <n v="1"/>
    <n v="560"/>
    <s v="English"/>
    <s v="USA"/>
    <s v="R"/>
    <x v="111"/>
    <n v="1999"/>
    <x v="77"/>
    <n v="7.1"/>
    <n v="3000"/>
    <x v="982"/>
    <n v="0.26358408333333333"/>
  </r>
  <r>
    <s v="Color"/>
    <x v="210"/>
    <n v="172"/>
    <n v="137"/>
    <n v="79"/>
    <n v="194"/>
    <x v="678"/>
    <n v="27000"/>
    <n v="1206135"/>
    <x v="161"/>
    <x v="3"/>
    <x v="983"/>
    <n v="40568"/>
    <n v="27666"/>
    <x v="802"/>
    <n v="3"/>
    <n v="185"/>
    <s v="English"/>
    <s v="Czech Republic"/>
    <s v="R"/>
    <x v="92"/>
    <n v="2015"/>
    <x v="410"/>
    <n v="6.4"/>
    <n v="18000"/>
    <x v="983"/>
    <n v="-0.97587729999999995"/>
  </r>
  <r>
    <s v="Color"/>
    <x v="264"/>
    <n v="103"/>
    <n v="112"/>
    <n v="109"/>
    <n v="261"/>
    <x v="679"/>
    <n v="779"/>
    <n v="56607223"/>
    <x v="298"/>
    <x v="403"/>
    <x v="984"/>
    <n v="93367"/>
    <n v="1823"/>
    <x v="803"/>
    <n v="8"/>
    <n v="497"/>
    <s v="English"/>
    <s v="Canada"/>
    <s v="PG-13"/>
    <x v="111"/>
    <n v="2001"/>
    <x v="411"/>
    <n v="6.4"/>
    <n v="0"/>
    <x v="984"/>
    <n v="0.17931714583333333"/>
  </r>
  <r>
    <s v="Color"/>
    <x v="368"/>
    <n v="140"/>
    <n v="120"/>
    <n v="34"/>
    <n v="1000"/>
    <x v="58"/>
    <n v="18000"/>
    <n v="50173190"/>
    <x v="364"/>
    <x v="10"/>
    <x v="985"/>
    <n v="148490"/>
    <n v="33615"/>
    <x v="804"/>
    <n v="1"/>
    <n v="537"/>
    <s v="English"/>
    <s v="USA"/>
    <s v="PG-13"/>
    <x v="111"/>
    <n v="2001"/>
    <x v="45"/>
    <n v="7.4"/>
    <n v="0"/>
    <x v="985"/>
    <n v="4.5274791666666668E-2"/>
  </r>
  <r>
    <s v="Color"/>
    <x v="135"/>
    <n v="125"/>
    <n v="123"/>
    <n v="446"/>
    <n v="821"/>
    <x v="469"/>
    <n v="20000"/>
    <n v="47095453"/>
    <x v="271"/>
    <x v="24"/>
    <x v="986"/>
    <n v="64595"/>
    <n v="22209"/>
    <x v="805"/>
    <n v="1"/>
    <n v="316"/>
    <s v="English"/>
    <s v="USA"/>
    <s v="PG-13"/>
    <x v="111"/>
    <n v="2001"/>
    <x v="29"/>
    <n v="6.4"/>
    <n v="0"/>
    <x v="986"/>
    <n v="-1.8844729166666668E-2"/>
  </r>
  <r>
    <s v="Color"/>
    <x v="354"/>
    <n v="125"/>
    <n v="93"/>
    <n v="11000"/>
    <n v="484"/>
    <x v="680"/>
    <n v="3000"/>
    <n v="37879996"/>
    <x v="271"/>
    <x v="224"/>
    <x v="987"/>
    <n v="81888"/>
    <n v="5390"/>
    <x v="806"/>
    <n v="2"/>
    <n v="254"/>
    <s v="English"/>
    <s v="USA"/>
    <s v="PG-13"/>
    <x v="111"/>
    <n v="2000"/>
    <x v="412"/>
    <n v="6"/>
    <n v="0"/>
    <x v="987"/>
    <n v="-0.21083341666666666"/>
  </r>
  <r>
    <s v="Color"/>
    <x v="400"/>
    <n v="36"/>
    <n v="123"/>
    <n v="0"/>
    <n v="886"/>
    <x v="681"/>
    <n v="12000"/>
    <n v="25900000"/>
    <x v="365"/>
    <x v="72"/>
    <x v="988"/>
    <n v="12771"/>
    <n v="18793"/>
    <x v="807"/>
    <n v="1"/>
    <n v="84"/>
    <s v="English"/>
    <s v="USA"/>
    <s v="R"/>
    <x v="87"/>
    <n v="1984"/>
    <x v="1"/>
    <n v="6.5"/>
    <n v="828"/>
    <x v="988"/>
    <n v="-0.55344827586206902"/>
  </r>
  <r>
    <s v="Color"/>
    <x v="135"/>
    <n v="295"/>
    <n v="122"/>
    <n v="446"/>
    <n v="600"/>
    <x v="297"/>
    <n v="23000"/>
    <n v="53574088"/>
    <x v="366"/>
    <x v="33"/>
    <x v="989"/>
    <n v="237872"/>
    <n v="33548"/>
    <x v="808"/>
    <n v="1"/>
    <n v="560"/>
    <s v="English"/>
    <s v="USA"/>
    <s v="R"/>
    <x v="94"/>
    <n v="2007"/>
    <x v="128"/>
    <n v="7.8"/>
    <n v="0"/>
    <x v="989"/>
    <n v="-2.5925672727272728E-2"/>
  </r>
  <r>
    <s v="Color"/>
    <x v="461"/>
    <n v="222"/>
    <n v="115"/>
    <n v="118"/>
    <n v="482"/>
    <x v="169"/>
    <n v="14000"/>
    <n v="89253340"/>
    <x v="3"/>
    <x v="21"/>
    <x v="990"/>
    <n v="133436"/>
    <n v="16967"/>
    <x v="809"/>
    <n v="0"/>
    <n v="323"/>
    <s v="English"/>
    <s v="France"/>
    <s v="PG-13"/>
    <x v="111"/>
    <n v="2014"/>
    <x v="114"/>
    <n v="6"/>
    <n v="38000"/>
    <x v="990"/>
    <n v="0.85944458333333329"/>
  </r>
  <r>
    <s v="Color"/>
    <x v="144"/>
    <n v="158"/>
    <n v="123"/>
    <n v="0"/>
    <n v="23"/>
    <x v="682"/>
    <n v="3000"/>
    <n v="37339525"/>
    <x v="352"/>
    <x v="193"/>
    <x v="991"/>
    <n v="71708"/>
    <n v="3768"/>
    <x v="810"/>
    <n v="1"/>
    <n v="307"/>
    <s v="English"/>
    <s v="USA"/>
    <s v="R"/>
    <x v="111"/>
    <n v="1998"/>
    <x v="73"/>
    <n v="7"/>
    <n v="0"/>
    <x v="991"/>
    <n v="-0.22209322916666666"/>
  </r>
  <r>
    <s v="Color"/>
    <x v="194"/>
    <n v="72"/>
    <n v="96"/>
    <n v="0"/>
    <n v="302"/>
    <x v="369"/>
    <n v="2000"/>
    <n v="60154431"/>
    <x v="367"/>
    <x v="87"/>
    <x v="992"/>
    <n v="122347"/>
    <n v="3718"/>
    <x v="811"/>
    <n v="1"/>
    <n v="345"/>
    <s v="English"/>
    <s v="USA"/>
    <s v="PG-13"/>
    <x v="118"/>
    <n v="1996"/>
    <x v="29"/>
    <n v="6"/>
    <n v="0"/>
    <x v="992"/>
    <n v="0.27988151063829786"/>
  </r>
  <r>
    <s v="Color"/>
    <x v="462"/>
    <n v="72"/>
    <n v="105"/>
    <n v="631"/>
    <n v="327"/>
    <x v="208"/>
    <n v="678"/>
    <n v="103738726"/>
    <x v="368"/>
    <x v="404"/>
    <x v="993"/>
    <n v="47819"/>
    <n v="2096"/>
    <x v="689"/>
    <n v="1"/>
    <n v="164"/>
    <s v="English"/>
    <s v="USA"/>
    <s v="PG"/>
    <x v="31"/>
    <n v="1990"/>
    <x v="139"/>
    <n v="6.1"/>
    <n v="2000"/>
    <x v="993"/>
    <n v="3.7387259999999999E-2"/>
  </r>
  <r>
    <s v="Color"/>
    <x v="125"/>
    <n v="152"/>
    <n v="113"/>
    <n v="323"/>
    <n v="835"/>
    <x v="683"/>
    <n v="1000"/>
    <n v="69304264"/>
    <x v="369"/>
    <x v="405"/>
    <x v="994"/>
    <n v="73068"/>
    <n v="4660"/>
    <x v="522"/>
    <n v="0"/>
    <n v="419"/>
    <s v="English"/>
    <s v="USA"/>
    <s v="R"/>
    <x v="111"/>
    <n v="1999"/>
    <x v="413"/>
    <n v="6.8"/>
    <n v="0"/>
    <x v="994"/>
    <n v="0.44383883333333335"/>
  </r>
  <r>
    <s v="Color"/>
    <x v="463"/>
    <n v="89"/>
    <n v="132"/>
    <n v="545"/>
    <n v="807"/>
    <x v="684"/>
    <n v="919"/>
    <n v="29781453"/>
    <x v="296"/>
    <x v="406"/>
    <x v="995"/>
    <n v="22447"/>
    <n v="4796"/>
    <x v="812"/>
    <n v="1"/>
    <n v="210"/>
    <s v="English"/>
    <s v="USA"/>
    <s v="PG-13"/>
    <x v="111"/>
    <n v="2001"/>
    <x v="214"/>
    <n v="6.4"/>
    <n v="0"/>
    <x v="995"/>
    <n v="-0.37955306249999998"/>
  </r>
  <r>
    <s v="Color"/>
    <x v="464"/>
    <n v="93"/>
    <n v="75"/>
    <n v="0"/>
    <n v="677"/>
    <x v="685"/>
    <n v="4000"/>
    <n v="15519841"/>
    <x v="20"/>
    <x v="210"/>
    <x v="996"/>
    <n v="8693"/>
    <n v="6863"/>
    <x v="813"/>
    <n v="3"/>
    <n v="71"/>
    <s v="English"/>
    <s v="USA"/>
    <s v="PG"/>
    <x v="118"/>
    <n v="2006"/>
    <x v="414"/>
    <n v="4.5"/>
    <n v="261"/>
    <x v="996"/>
    <n v="-0.66979061702127662"/>
  </r>
  <r>
    <s v="Color"/>
    <x v="465"/>
    <n v="46"/>
    <n v="108"/>
    <n v="350"/>
    <n v="77"/>
    <x v="686"/>
    <n v="8000"/>
    <n v="5600000"/>
    <x v="254"/>
    <x v="207"/>
    <x v="997"/>
    <n v="11913"/>
    <n v="8349"/>
    <x v="814"/>
    <n v="1"/>
    <n v="97"/>
    <s v="English"/>
    <s v="USA"/>
    <s v="R"/>
    <x v="118"/>
    <n v="1996"/>
    <x v="415"/>
    <n v="5.8"/>
    <n v="616"/>
    <x v="997"/>
    <n v="-0.88085106382978728"/>
  </r>
  <r>
    <s v="Color"/>
    <x v="466"/>
    <n v="84"/>
    <n v="105"/>
    <n v="29"/>
    <n v="692"/>
    <x v="687"/>
    <n v="8000"/>
    <n v="126805112"/>
    <x v="119"/>
    <x v="207"/>
    <x v="998"/>
    <n v="98199"/>
    <n v="12344"/>
    <x v="94"/>
    <n v="1"/>
    <n v="169"/>
    <s v="English"/>
    <s v="USA"/>
    <s v="PG-13"/>
    <x v="119"/>
    <n v="1997"/>
    <x v="29"/>
    <n v="6.3"/>
    <n v="0"/>
    <x v="998"/>
    <n v="1.7566328695652174"/>
  </r>
  <r>
    <s v="Color"/>
    <x v="420"/>
    <n v="142"/>
    <n v="102"/>
    <n v="148"/>
    <n v="135"/>
    <x v="57"/>
    <n v="8000"/>
    <n v="93607673"/>
    <x v="119"/>
    <x v="207"/>
    <x v="999"/>
    <n v="47573"/>
    <n v="9176"/>
    <x v="312"/>
    <n v="4"/>
    <n v="343"/>
    <s v="English"/>
    <s v="USA"/>
    <s v="PG-13"/>
    <x v="111"/>
    <n v="2001"/>
    <x v="44"/>
    <n v="5.7"/>
    <n v="881"/>
    <x v="999"/>
    <n v="0.95015985416666671"/>
  </r>
  <r>
    <s v="Color"/>
    <x v="3"/>
    <n v="185"/>
    <n v="118"/>
    <n v="22000"/>
    <n v="319"/>
    <x v="587"/>
    <n v="14000"/>
    <n v="67263182"/>
    <x v="142"/>
    <x v="200"/>
    <x v="1000"/>
    <n v="218771"/>
    <n v="15658"/>
    <x v="815"/>
    <n v="0"/>
    <n v="651"/>
    <s v="English"/>
    <s v="USA"/>
    <s v="R"/>
    <x v="119"/>
    <n v="2002"/>
    <x v="33"/>
    <n v="7.2"/>
    <n v="0"/>
    <x v="1000"/>
    <n v="0.46224308695652172"/>
  </r>
  <r>
    <s v="Color"/>
    <x v="283"/>
    <n v="143"/>
    <n v="111"/>
    <n v="906"/>
    <n v="906"/>
    <x v="688"/>
    <n v="1000"/>
    <n v="92001027"/>
    <x v="370"/>
    <x v="256"/>
    <x v="1001"/>
    <n v="97838"/>
    <n v="6315"/>
    <x v="620"/>
    <n v="2"/>
    <n v="286"/>
    <s v="English"/>
    <s v="USA"/>
    <s v="PG-13"/>
    <x v="88"/>
    <n v="1996"/>
    <x v="29"/>
    <n v="7.6"/>
    <n v="3000"/>
    <x v="1001"/>
    <n v="1.0444672666666666"/>
  </r>
  <r>
    <s v="Color"/>
    <x v="386"/>
    <n v="178"/>
    <n v="81"/>
    <n v="39"/>
    <n v="364"/>
    <x v="689"/>
    <n v="13000"/>
    <n v="10539414"/>
    <x v="371"/>
    <x v="119"/>
    <x v="1002"/>
    <n v="45729"/>
    <n v="14619"/>
    <x v="816"/>
    <n v="1"/>
    <n v="176"/>
    <s v="English"/>
    <s v="USA"/>
    <s v="PG-13"/>
    <x v="118"/>
    <n v="2010"/>
    <x v="416"/>
    <n v="4.7"/>
    <n v="0"/>
    <x v="1002"/>
    <n v="-0.7757571489361702"/>
  </r>
  <r>
    <s v="Color"/>
    <x v="99"/>
    <n v="65"/>
    <n v="116"/>
    <n v="380"/>
    <n v="826"/>
    <x v="271"/>
    <n v="18000"/>
    <n v="58918501"/>
    <x v="372"/>
    <x v="147"/>
    <x v="1003"/>
    <n v="40126"/>
    <n v="33233"/>
    <x v="454"/>
    <n v="1"/>
    <n v="107"/>
    <s v="English"/>
    <s v="USA"/>
    <s v="R"/>
    <x v="119"/>
    <n v="1996"/>
    <x v="42"/>
    <n v="6.6"/>
    <n v="975"/>
    <x v="1003"/>
    <n v="0.28083697826086956"/>
  </r>
  <r>
    <s v="Color"/>
    <x v="49"/>
    <n v="73"/>
    <n v="86"/>
    <n v="293"/>
    <n v="255"/>
    <x v="690"/>
    <n v="509"/>
    <n v="181395380"/>
    <x v="271"/>
    <x v="284"/>
    <x v="1004"/>
    <n v="220392"/>
    <n v="2070"/>
    <x v="817"/>
    <n v="1"/>
    <n v="243"/>
    <s v="English"/>
    <s v="USA"/>
    <s v="PG-13"/>
    <x v="88"/>
    <n v="1997"/>
    <x v="61"/>
    <n v="6.8"/>
    <n v="0"/>
    <x v="1004"/>
    <n v="3.0310084444444443"/>
  </r>
  <r>
    <s v="Color"/>
    <x v="467"/>
    <n v="72"/>
    <n v="127"/>
    <n v="65"/>
    <n v="345"/>
    <x v="691"/>
    <n v="788"/>
    <n v="14946229"/>
    <x v="373"/>
    <x v="407"/>
    <x v="1005"/>
    <n v="2581"/>
    <n v="2104"/>
    <x v="818"/>
    <n v="1"/>
    <n v="29"/>
    <s v="English"/>
    <s v="UK"/>
    <s v="R"/>
    <x v="123"/>
    <n v="2016"/>
    <x v="417"/>
    <n v="7.3"/>
    <n v="0"/>
    <x v="1005"/>
    <n v="-0.40215084000000001"/>
  </r>
  <r>
    <s v="Color"/>
    <x v="340"/>
    <n v="35"/>
    <n v="91"/>
    <n v="32"/>
    <n v="628"/>
    <x v="490"/>
    <n v="924"/>
    <n v="130512915"/>
    <x v="34"/>
    <x v="408"/>
    <x v="1006"/>
    <n v="60884"/>
    <n v="3244"/>
    <x v="819"/>
    <n v="2"/>
    <n v="85"/>
    <s v="English"/>
    <s v="USA"/>
    <s v="PG"/>
    <x v="88"/>
    <n v="1994"/>
    <x v="319"/>
    <n v="4.8"/>
    <n v="0"/>
    <x v="1006"/>
    <n v="1.9002870000000001"/>
  </r>
  <r>
    <s v="Color"/>
    <x v="461"/>
    <n v="358"/>
    <n v="98"/>
    <n v="118"/>
    <n v="558"/>
    <x v="692"/>
    <n v="14000"/>
    <n v="139852971"/>
    <x v="22"/>
    <x v="21"/>
    <x v="1007"/>
    <n v="238671"/>
    <n v="16410"/>
    <x v="820"/>
    <n v="0"/>
    <n v="461"/>
    <s v="English"/>
    <s v="France"/>
    <s v="PG-13"/>
    <x v="88"/>
    <n v="2012"/>
    <x v="355"/>
    <n v="6.3"/>
    <n v="63000"/>
    <x v="1007"/>
    <n v="2.1078437999999999"/>
  </r>
  <r>
    <s v="Color"/>
    <x v="468"/>
    <n v="151"/>
    <n v="84"/>
    <n v="119"/>
    <n v="750"/>
    <x v="693"/>
    <n v="807"/>
    <n v="110000082"/>
    <x v="149"/>
    <x v="409"/>
    <x v="1008"/>
    <n v="111526"/>
    <n v="3629"/>
    <x v="821"/>
    <n v="7"/>
    <n v="347"/>
    <s v="English"/>
    <s v="USA"/>
    <s v="PG-13"/>
    <x v="111"/>
    <n v="2003"/>
    <x v="90"/>
    <n v="5.5"/>
    <n v="0"/>
    <x v="1008"/>
    <n v="1.291668375"/>
  </r>
  <r>
    <s v="Color"/>
    <x v="355"/>
    <n v="140"/>
    <n v="109"/>
    <n v="80"/>
    <n v="213"/>
    <x v="694"/>
    <n v="545"/>
    <n v="106807667"/>
    <x v="374"/>
    <x v="410"/>
    <x v="1009"/>
    <n v="137377"/>
    <n v="1574"/>
    <x v="822"/>
    <n v="1"/>
    <n v="370"/>
    <s v="English"/>
    <s v="USA"/>
    <s v="PG-13"/>
    <x v="88"/>
    <n v="2000"/>
    <x v="418"/>
    <n v="6.2"/>
    <n v="0"/>
    <x v="1009"/>
    <n v="1.373503711111111"/>
  </r>
  <r>
    <s v="Color"/>
    <x v="235"/>
    <n v="201"/>
    <n v="93"/>
    <n v="40"/>
    <n v="311"/>
    <x v="61"/>
    <n v="14000"/>
    <n v="101702060"/>
    <x v="375"/>
    <x v="153"/>
    <x v="1010"/>
    <n v="85323"/>
    <n v="17925"/>
    <x v="823"/>
    <n v="0"/>
    <n v="212"/>
    <s v="English"/>
    <s v="USA"/>
    <s v="PG"/>
    <x v="88"/>
    <n v="2008"/>
    <x v="12"/>
    <n v="5.8"/>
    <n v="0"/>
    <x v="1010"/>
    <n v="1.2600457777777778"/>
  </r>
  <r>
    <s v="Color"/>
    <x v="278"/>
    <n v="77"/>
    <n v="113"/>
    <n v="0"/>
    <n v="995"/>
    <x v="409"/>
    <n v="11000"/>
    <n v="95149435"/>
    <x v="205"/>
    <x v="194"/>
    <x v="1011"/>
    <n v="53687"/>
    <n v="15362"/>
    <x v="473"/>
    <n v="2"/>
    <n v="152"/>
    <s v="English"/>
    <s v="USA"/>
    <s v="G"/>
    <x v="85"/>
    <n v="2004"/>
    <x v="29"/>
    <n v="5.7"/>
    <n v="1000"/>
    <x v="1011"/>
    <n v="1.3787358750000001"/>
  </r>
  <r>
    <s v="Color"/>
    <x v="202"/>
    <n v="43"/>
    <n v="141"/>
    <n v="79"/>
    <n v="956"/>
    <x v="191"/>
    <n v="18000"/>
    <n v="100768056"/>
    <x v="164"/>
    <x v="147"/>
    <x v="1012"/>
    <n v="59569"/>
    <n v="30063"/>
    <x v="360"/>
    <n v="0"/>
    <n v="89"/>
    <s v="English"/>
    <s v="USA"/>
    <s v="PG-13"/>
    <x v="88"/>
    <n v="1993"/>
    <x v="128"/>
    <n v="6.5"/>
    <n v="0"/>
    <x v="1012"/>
    <n v="1.2392901333333333"/>
  </r>
  <r>
    <s v="Color"/>
    <x v="127"/>
    <n v="39"/>
    <n v="119"/>
    <n v="541"/>
    <n v="551"/>
    <x v="695"/>
    <n v="821"/>
    <n v="92115211"/>
    <x v="164"/>
    <x v="411"/>
    <x v="1013"/>
    <n v="45798"/>
    <n v="4043"/>
    <x v="824"/>
    <n v="3"/>
    <n v="94"/>
    <s v="English"/>
    <s v="USA"/>
    <s v="PG-13"/>
    <x v="88"/>
    <n v="1994"/>
    <x v="190"/>
    <n v="6.7"/>
    <n v="1000"/>
    <x v="1013"/>
    <n v="1.0470046888888889"/>
  </r>
  <r>
    <s v="Color"/>
    <x v="324"/>
    <n v="207"/>
    <n v="97"/>
    <n v="0"/>
    <n v="760"/>
    <x v="696"/>
    <n v="11000"/>
    <n v="93452056"/>
    <x v="355"/>
    <x v="124"/>
    <x v="1014"/>
    <n v="184795"/>
    <n v="14868"/>
    <x v="29"/>
    <n v="1"/>
    <n v="310"/>
    <s v="English"/>
    <s v="USA"/>
    <s v="PG-13"/>
    <x v="88"/>
    <n v="2007"/>
    <x v="11"/>
    <n v="7.4"/>
    <n v="22000"/>
    <x v="1014"/>
    <n v="1.0767123555555556"/>
  </r>
  <r>
    <s v="Color"/>
    <x v="115"/>
    <n v="47"/>
    <n v="117"/>
    <n v="176"/>
    <n v="308"/>
    <x v="697"/>
    <n v="11000"/>
    <n v="83287363"/>
    <x v="3"/>
    <x v="41"/>
    <x v="1015"/>
    <n v="81442"/>
    <n v="12757"/>
    <x v="825"/>
    <n v="1"/>
    <n v="137"/>
    <s v="English"/>
    <s v="USA"/>
    <s v="R"/>
    <x v="88"/>
    <n v="1992"/>
    <x v="419"/>
    <n v="6.9"/>
    <n v="0"/>
    <x v="1015"/>
    <n v="0.8508302888888889"/>
  </r>
  <r>
    <s v="Color"/>
    <x v="261"/>
    <n v="132"/>
    <n v="101"/>
    <n v="126"/>
    <n v="586"/>
    <x v="698"/>
    <n v="3000"/>
    <n v="82931301"/>
    <x v="119"/>
    <x v="182"/>
    <x v="1016"/>
    <n v="43358"/>
    <n v="6292"/>
    <x v="599"/>
    <n v="0"/>
    <n v="228"/>
    <s v="English"/>
    <s v="Germany"/>
    <s v="PG-13"/>
    <x v="78"/>
    <n v="2005"/>
    <x v="420"/>
    <n v="5.5"/>
    <n v="0"/>
    <x v="1016"/>
    <n v="0.38218835000000001"/>
  </r>
  <r>
    <s v="Color"/>
    <x v="469"/>
    <n v="454"/>
    <n v="153"/>
    <n v="777"/>
    <n v="1000"/>
    <x v="317"/>
    <n v="20000"/>
    <n v="60962878"/>
    <x v="164"/>
    <x v="24"/>
    <x v="1017"/>
    <n v="383591"/>
    <n v="37321"/>
    <x v="826"/>
    <n v="2"/>
    <n v="620"/>
    <s v="English"/>
    <s v="USA"/>
    <s v="R"/>
    <x v="119"/>
    <n v="2013"/>
    <x v="27"/>
    <n v="8.1"/>
    <n v="86000"/>
    <x v="1017"/>
    <n v="0.32527995652173913"/>
  </r>
  <r>
    <s v="Color"/>
    <x v="260"/>
    <n v="109"/>
    <n v="122"/>
    <n v="845"/>
    <n v="854"/>
    <x v="144"/>
    <n v="18000"/>
    <n v="76261036"/>
    <x v="161"/>
    <x v="147"/>
    <x v="1018"/>
    <n v="305929"/>
    <n v="22370"/>
    <x v="827"/>
    <n v="2"/>
    <n v="633"/>
    <s v="English"/>
    <s v="USA"/>
    <s v="R"/>
    <x v="88"/>
    <n v="2001"/>
    <x v="95"/>
    <n v="7.7"/>
    <n v="0"/>
    <x v="1018"/>
    <n v="0.69468968888888893"/>
  </r>
  <r>
    <s v="Color"/>
    <x v="98"/>
    <n v="213"/>
    <n v="102"/>
    <n v="23"/>
    <n v="436"/>
    <x v="699"/>
    <n v="25000"/>
    <n v="71423726"/>
    <x v="137"/>
    <x v="8"/>
    <x v="1019"/>
    <n v="123558"/>
    <n v="26998"/>
    <x v="828"/>
    <n v="3"/>
    <n v="609"/>
    <s v="English"/>
    <s v="USA"/>
    <s v="PG"/>
    <x v="88"/>
    <n v="1999"/>
    <x v="421"/>
    <n v="7.3"/>
    <n v="19000"/>
    <x v="1019"/>
    <n v="0.58719391111111108"/>
  </r>
  <r>
    <s v="Color"/>
    <x v="323"/>
    <n v="127"/>
    <n v="83"/>
    <n v="322"/>
    <n v="179"/>
    <x v="368"/>
    <n v="1000"/>
    <n v="71277420"/>
    <x v="149"/>
    <x v="412"/>
    <x v="1020"/>
    <n v="119590"/>
    <n v="1645"/>
    <x v="157"/>
    <n v="7"/>
    <n v="548"/>
    <s v="English"/>
    <s v="USA"/>
    <s v="R"/>
    <x v="88"/>
    <n v="2001"/>
    <x v="246"/>
    <n v="5.2"/>
    <n v="0"/>
    <x v="1020"/>
    <n v="0.58394266666666672"/>
  </r>
  <r>
    <s v="Color"/>
    <x v="69"/>
    <n v="398"/>
    <n v="103"/>
    <n v="33"/>
    <n v="84"/>
    <x v="700"/>
    <n v="970"/>
    <n v="88625922"/>
    <x v="376"/>
    <x v="413"/>
    <x v="1021"/>
    <n v="75176"/>
    <n v="1336"/>
    <x v="829"/>
    <n v="3"/>
    <n v="252"/>
    <s v="English"/>
    <s v="USA"/>
    <s v="PG"/>
    <x v="88"/>
    <n v="2011"/>
    <x v="422"/>
    <n v="7.1"/>
    <n v="26000"/>
    <x v="1021"/>
    <n v="0.96946493333333328"/>
  </r>
  <r>
    <s v="Color"/>
    <x v="254"/>
    <n v="184"/>
    <n v="110"/>
    <n v="45"/>
    <n v="595"/>
    <x v="701"/>
    <n v="886"/>
    <n v="70001065"/>
    <x v="377"/>
    <x v="255"/>
    <x v="1022"/>
    <n v="191437"/>
    <n v="3174"/>
    <x v="257"/>
    <n v="1"/>
    <n v="582"/>
    <s v="English"/>
    <s v="USA"/>
    <s v="R"/>
    <x v="88"/>
    <n v="1998"/>
    <x v="202"/>
    <n v="7.1"/>
    <n v="0"/>
    <x v="1022"/>
    <n v="0.55557922222222222"/>
  </r>
  <r>
    <s v="Color"/>
    <x v="470"/>
    <n v="127"/>
    <n v="136"/>
    <n v="49"/>
    <n v="730"/>
    <x v="702"/>
    <n v="17000"/>
    <n v="67253092"/>
    <x v="278"/>
    <x v="48"/>
    <x v="1023"/>
    <n v="92702"/>
    <n v="20299"/>
    <x v="830"/>
    <n v="0"/>
    <n v="209"/>
    <s v="English"/>
    <s v="USA"/>
    <s v="PG-13"/>
    <x v="112"/>
    <n v="2005"/>
    <x v="423"/>
    <n v="7.2"/>
    <n v="0"/>
    <x v="1023"/>
    <n v="1.2417697333333333"/>
  </r>
  <r>
    <s v="Color"/>
    <x v="471"/>
    <n v="167"/>
    <n v="91"/>
    <n v="50"/>
    <n v="67"/>
    <x v="703"/>
    <n v="521"/>
    <n v="66790248"/>
    <x v="293"/>
    <x v="414"/>
    <x v="1024"/>
    <n v="57281"/>
    <n v="758"/>
    <x v="831"/>
    <n v="0"/>
    <n v="350"/>
    <s v="English"/>
    <s v="USA"/>
    <s v="R"/>
    <x v="88"/>
    <n v="2002"/>
    <x v="424"/>
    <n v="6.5"/>
    <n v="0"/>
    <x v="1024"/>
    <n v="0.48422773333333335"/>
  </r>
  <r>
    <s v="Color"/>
    <x v="472"/>
    <n v="119"/>
    <n v="89"/>
    <n v="49"/>
    <n v="514"/>
    <x v="704"/>
    <n v="2000"/>
    <n v="65557989"/>
    <x v="378"/>
    <x v="167"/>
    <x v="1025"/>
    <n v="73539"/>
    <n v="3717"/>
    <x v="832"/>
    <n v="0"/>
    <n v="271"/>
    <s v="English"/>
    <s v="USA"/>
    <s v="PG-13"/>
    <x v="88"/>
    <n v="1997"/>
    <x v="425"/>
    <n v="4.5999999999999996"/>
    <n v="0"/>
    <x v="1025"/>
    <n v="0.45684419999999998"/>
  </r>
  <r>
    <s v="Color"/>
    <x v="338"/>
    <n v="155"/>
    <n v="107"/>
    <n v="18"/>
    <n v="560"/>
    <x v="705"/>
    <n v="811"/>
    <n v="60786269"/>
    <x v="379"/>
    <x v="415"/>
    <x v="1026"/>
    <n v="90539"/>
    <n v="3106"/>
    <x v="833"/>
    <n v="5"/>
    <n v="379"/>
    <s v="English"/>
    <s v="USA"/>
    <s v="PG-13"/>
    <x v="88"/>
    <n v="2000"/>
    <x v="150"/>
    <n v="5.6"/>
    <n v="0"/>
    <x v="1026"/>
    <n v="0.35080597777777778"/>
  </r>
  <r>
    <s v="Color"/>
    <x v="473"/>
    <n v="218"/>
    <n v="129"/>
    <n v="628"/>
    <n v="548"/>
    <x v="97"/>
    <n v="14000"/>
    <n v="59365105"/>
    <x v="99"/>
    <x v="275"/>
    <x v="1027"/>
    <n v="318634"/>
    <n v="28886"/>
    <x v="834"/>
    <n v="9"/>
    <n v="1004"/>
    <s v="English"/>
    <s v="UK"/>
    <s v="R"/>
    <x v="88"/>
    <n v="2003"/>
    <x v="19"/>
    <n v="7.7"/>
    <n v="52000"/>
    <x v="1027"/>
    <n v="0.31922455555555557"/>
  </r>
  <r>
    <s v="Color"/>
    <x v="28"/>
    <n v="117"/>
    <n v="95"/>
    <n v="487"/>
    <n v="1000"/>
    <x v="706"/>
    <n v="18000"/>
    <n v="162792677"/>
    <x v="20"/>
    <x v="10"/>
    <x v="1028"/>
    <n v="211226"/>
    <n v="24205"/>
    <x v="835"/>
    <n v="0"/>
    <n v="317"/>
    <s v="English"/>
    <s v="USA"/>
    <s v="G"/>
    <x v="39"/>
    <n v="1998"/>
    <x v="29"/>
    <n v="7.2"/>
    <n v="0"/>
    <x v="1028"/>
    <n v="0.35660564166666664"/>
  </r>
  <r>
    <s v="Color"/>
    <x v="230"/>
    <n v="208"/>
    <n v="122"/>
    <n v="117"/>
    <n v="140"/>
    <x v="84"/>
    <n v="40000"/>
    <n v="31598308"/>
    <x v="224"/>
    <x v="1"/>
    <x v="1029"/>
    <n v="124765"/>
    <n v="41636"/>
    <x v="836"/>
    <n v="1"/>
    <n v="541"/>
    <s v="English"/>
    <s v="USA"/>
    <s v="R"/>
    <x v="79"/>
    <n v="2001"/>
    <x v="29"/>
    <n v="6.8"/>
    <n v="0"/>
    <x v="1029"/>
    <n v="-9.7191200000000005E-2"/>
  </r>
  <r>
    <s v="Color"/>
    <x v="472"/>
    <n v="38"/>
    <n v="110"/>
    <n v="49"/>
    <n v="20"/>
    <x v="707"/>
    <n v="13000"/>
    <n v="57362581"/>
    <x v="380"/>
    <x v="221"/>
    <x v="1030"/>
    <n v="50148"/>
    <n v="13331"/>
    <x v="837"/>
    <n v="2"/>
    <n v="116"/>
    <s v="English"/>
    <s v="Peru"/>
    <s v="R"/>
    <x v="88"/>
    <n v="1994"/>
    <x v="426"/>
    <n v="5.4"/>
    <n v="0"/>
    <x v="1030"/>
    <n v="0.2747240222222222"/>
  </r>
  <r>
    <s v="Color"/>
    <x v="268"/>
    <n v="48"/>
    <n v="135"/>
    <n v="41"/>
    <n v="808"/>
    <x v="412"/>
    <n v="982"/>
    <n v="53854588"/>
    <x v="321"/>
    <x v="416"/>
    <x v="1031"/>
    <n v="37911"/>
    <n v="3648"/>
    <x v="476"/>
    <n v="0"/>
    <n v="73"/>
    <s v="English"/>
    <s v="USA"/>
    <s v="R"/>
    <x v="88"/>
    <n v="1996"/>
    <x v="276"/>
    <n v="6.3"/>
    <n v="1000"/>
    <x v="1031"/>
    <n v="0.19676862222222222"/>
  </r>
  <r>
    <s v="Color"/>
    <x v="382"/>
    <n v="94"/>
    <n v="95"/>
    <n v="58"/>
    <n v="3000"/>
    <x v="219"/>
    <n v="14000"/>
    <n v="52580895"/>
    <x v="381"/>
    <x v="153"/>
    <x v="1032"/>
    <n v="30255"/>
    <n v="27351"/>
    <x v="236"/>
    <n v="1"/>
    <n v="118"/>
    <s v="English"/>
    <s v="USA"/>
    <s v="PG"/>
    <x v="88"/>
    <n v="2005"/>
    <x v="128"/>
    <n v="5.6"/>
    <n v="743"/>
    <x v="1032"/>
    <n v="0.16846433333333333"/>
  </r>
  <r>
    <s v="Color"/>
    <x v="474"/>
    <n v="276"/>
    <n v="109"/>
    <n v="37"/>
    <n v="651"/>
    <x v="708"/>
    <n v="11000"/>
    <n v="51019112"/>
    <x v="137"/>
    <x v="311"/>
    <x v="1033"/>
    <n v="155745"/>
    <n v="14073"/>
    <x v="730"/>
    <n v="0"/>
    <n v="1053"/>
    <s v="English"/>
    <s v="USA"/>
    <s v="PG"/>
    <x v="92"/>
    <n v="2005"/>
    <x v="11"/>
    <n v="6.8"/>
    <n v="10000"/>
    <x v="1033"/>
    <n v="2.0382239999999999E-2"/>
  </r>
  <r>
    <s v="Color"/>
    <x v="475"/>
    <n v="59"/>
    <n v="93"/>
    <n v="38"/>
    <n v="631"/>
    <x v="709"/>
    <n v="1000"/>
    <n v="48114556"/>
    <x v="195"/>
    <x v="417"/>
    <x v="1034"/>
    <n v="9380"/>
    <n v="4604"/>
    <x v="838"/>
    <n v="1"/>
    <n v="91"/>
    <s v="English"/>
    <s v="USA"/>
    <s v="PG"/>
    <x v="129"/>
    <n v="2004"/>
    <x v="427"/>
    <n v="4.3"/>
    <n v="531"/>
    <x v="1034"/>
    <n v="0.85055984615384617"/>
  </r>
  <r>
    <s v="Color"/>
    <x v="476"/>
    <n v="216"/>
    <n v="94"/>
    <n v="85"/>
    <n v="443"/>
    <x v="710"/>
    <n v="14000"/>
    <n v="50648679"/>
    <x v="171"/>
    <x v="165"/>
    <x v="1035"/>
    <n v="149549"/>
    <n v="16225"/>
    <x v="839"/>
    <n v="1"/>
    <n v="348"/>
    <s v="English"/>
    <s v="France"/>
    <s v="R"/>
    <x v="88"/>
    <n v="2007"/>
    <x v="428"/>
    <n v="6.3"/>
    <n v="0"/>
    <x v="1035"/>
    <n v="0.1255262"/>
  </r>
  <r>
    <s v="Color"/>
    <x v="151"/>
    <n v="173"/>
    <n v="117"/>
    <n v="153"/>
    <n v="734"/>
    <x v="278"/>
    <n v="35000"/>
    <n v="46280507"/>
    <x v="119"/>
    <x v="186"/>
    <x v="1036"/>
    <n v="87165"/>
    <n v="49743"/>
    <x v="840"/>
    <n v="0"/>
    <n v="184"/>
    <s v="English"/>
    <s v="USA"/>
    <s v="PG-13"/>
    <x v="85"/>
    <n v="2014"/>
    <x v="5"/>
    <n v="6.5"/>
    <n v="12000"/>
    <x v="1036"/>
    <n v="0.15701267499999999"/>
  </r>
  <r>
    <s v="Color"/>
    <x v="383"/>
    <n v="99"/>
    <n v="112"/>
    <n v="61"/>
    <n v="501"/>
    <x v="499"/>
    <n v="1000"/>
    <n v="38360195"/>
    <x v="355"/>
    <x v="264"/>
    <x v="1037"/>
    <n v="21215"/>
    <n v="3757"/>
    <x v="841"/>
    <n v="1"/>
    <n v="116"/>
    <s v="English"/>
    <s v="USA"/>
    <s v="PG-13"/>
    <x v="88"/>
    <n v="2006"/>
    <x v="327"/>
    <n v="6.4"/>
    <n v="0"/>
    <x v="1037"/>
    <n v="-0.14755122222222222"/>
  </r>
  <r>
    <s v="Color"/>
    <x v="404"/>
    <n v="42"/>
    <n v="111"/>
    <n v="161"/>
    <n v="132"/>
    <x v="711"/>
    <n v="11000"/>
    <n v="46815748"/>
    <x v="250"/>
    <x v="199"/>
    <x v="1038"/>
    <n v="32544"/>
    <n v="12161"/>
    <x v="842"/>
    <n v="1"/>
    <n v="69"/>
    <s v="English"/>
    <s v="USA"/>
    <s v="PG-13"/>
    <x v="88"/>
    <n v="1994"/>
    <x v="429"/>
    <n v="6.3"/>
    <n v="0"/>
    <x v="1038"/>
    <n v="4.0349955555555553E-2"/>
  </r>
  <r>
    <s v="Color"/>
    <x v="181"/>
    <n v="25"/>
    <n v="96"/>
    <n v="0"/>
    <n v="563"/>
    <x v="712"/>
    <n v="1000"/>
    <n v="35617599"/>
    <x v="382"/>
    <x v="233"/>
    <x v="1039"/>
    <n v="20688"/>
    <n v="2965"/>
    <x v="563"/>
    <n v="1"/>
    <n v="47"/>
    <s v="English"/>
    <s v="USA"/>
    <s v="PG"/>
    <x v="88"/>
    <n v="1995"/>
    <x v="267"/>
    <n v="5.9"/>
    <n v="0"/>
    <x v="1039"/>
    <n v="-0.20849780000000001"/>
  </r>
  <r>
    <s v=" Black and White"/>
    <x v="74"/>
    <n v="339"/>
    <n v="141"/>
    <n v="0"/>
    <n v="404"/>
    <x v="713"/>
    <n v="749"/>
    <n v="47307550"/>
    <x v="161"/>
    <x v="418"/>
    <x v="1040"/>
    <n v="104301"/>
    <n v="1948"/>
    <x v="843"/>
    <n v="4"/>
    <n v="269"/>
    <s v="English"/>
    <s v="USA"/>
    <s v="R"/>
    <x v="88"/>
    <n v="2012"/>
    <x v="430"/>
    <n v="6.5"/>
    <n v="28000"/>
    <x v="1040"/>
    <n v="5.1278888888888888E-2"/>
  </r>
  <r>
    <s v="Color"/>
    <x v="477"/>
    <n v="127"/>
    <n v="94"/>
    <n v="160"/>
    <n v="167"/>
    <x v="714"/>
    <n v="550"/>
    <n v="32003620"/>
    <x v="22"/>
    <x v="419"/>
    <x v="1041"/>
    <n v="79141"/>
    <n v="1102"/>
    <x v="844"/>
    <n v="1"/>
    <n v="355"/>
    <s v="English"/>
    <s v="USA"/>
    <s v="PG-13"/>
    <x v="123"/>
    <n v="2004"/>
    <x v="13"/>
    <n v="6.5"/>
    <n v="2000"/>
    <x v="1041"/>
    <n v="0.28014480000000003"/>
  </r>
  <r>
    <s v="Color"/>
    <x v="478"/>
    <n v="122"/>
    <n v="87"/>
    <n v="29"/>
    <n v="252"/>
    <x v="715"/>
    <n v="427"/>
    <n v="27972410"/>
    <x v="114"/>
    <x v="420"/>
    <x v="1042"/>
    <n v="114692"/>
    <n v="1461"/>
    <x v="845"/>
    <n v="1"/>
    <n v="285"/>
    <s v="English"/>
    <s v="UK"/>
    <s v="PG"/>
    <x v="79"/>
    <n v="2003"/>
    <x v="431"/>
    <n v="6.1"/>
    <n v="2000"/>
    <x v="1042"/>
    <n v="-0.20078828571428572"/>
  </r>
  <r>
    <s v="Color"/>
    <x v="479"/>
    <n v="105"/>
    <n v="88"/>
    <n v="8"/>
    <n v="8000"/>
    <x v="575"/>
    <n v="12000"/>
    <n v="28133159"/>
    <x v="20"/>
    <x v="72"/>
    <x v="1043"/>
    <n v="30055"/>
    <n v="33822"/>
    <x v="846"/>
    <n v="1"/>
    <n v="70"/>
    <s v="English"/>
    <s v="USA"/>
    <s v="PG"/>
    <x v="92"/>
    <n v="2006"/>
    <x v="5"/>
    <n v="5.9"/>
    <n v="593"/>
    <x v="1043"/>
    <n v="-0.43733682000000001"/>
  </r>
  <r>
    <s v="Color"/>
    <x v="480"/>
    <n v="144"/>
    <n v="177"/>
    <n v="0"/>
    <n v="202"/>
    <x v="716"/>
    <n v="913"/>
    <n v="27400000"/>
    <x v="4"/>
    <x v="421"/>
    <x v="1044"/>
    <n v="97087"/>
    <n v="2449"/>
    <x v="847"/>
    <n v="3"/>
    <n v="569"/>
    <s v="English"/>
    <s v="USA"/>
    <s v="PG-13"/>
    <x v="85"/>
    <n v="1984"/>
    <x v="432"/>
    <n v="6.6"/>
    <n v="11000"/>
    <x v="1044"/>
    <n v="-0.315"/>
  </r>
  <r>
    <s v="Color"/>
    <x v="481"/>
    <n v="156"/>
    <n v="133"/>
    <n v="278"/>
    <n v="107"/>
    <x v="717"/>
    <n v="5000"/>
    <n v="24343673"/>
    <x v="383"/>
    <x v="422"/>
    <x v="1045"/>
    <n v="91860"/>
    <n v="5405"/>
    <x v="848"/>
    <n v="0"/>
    <n v="524"/>
    <s v="English"/>
    <s v="USA"/>
    <s v="PG-13"/>
    <x v="88"/>
    <n v="2007"/>
    <x v="189"/>
    <n v="7.4"/>
    <n v="14000"/>
    <x v="1045"/>
    <n v="-0.45902948888888889"/>
  </r>
  <r>
    <s v="Color"/>
    <x v="2"/>
    <n v="323"/>
    <n v="119"/>
    <n v="0"/>
    <n v="10000"/>
    <x v="22"/>
    <n v="29000"/>
    <n v="22877808"/>
    <x v="16"/>
    <x v="19"/>
    <x v="1046"/>
    <n v="152591"/>
    <n v="53895"/>
    <x v="849"/>
    <n v="0"/>
    <n v="414"/>
    <s v="English"/>
    <s v="USA"/>
    <s v="R"/>
    <x v="79"/>
    <n v="2008"/>
    <x v="19"/>
    <n v="7.3"/>
    <n v="0"/>
    <x v="1046"/>
    <n v="-0.34634834285714283"/>
  </r>
  <r>
    <s v="Color"/>
    <x v="101"/>
    <n v="199"/>
    <n v="102"/>
    <n v="503"/>
    <n v="795"/>
    <x v="718"/>
    <n v="13000"/>
    <n v="36883539"/>
    <x v="27"/>
    <x v="95"/>
    <x v="1047"/>
    <n v="112769"/>
    <n v="15053"/>
    <x v="850"/>
    <n v="2"/>
    <n v="305"/>
    <s v="English"/>
    <s v="Germany"/>
    <s v="PG-13"/>
    <x v="86"/>
    <n v="2006"/>
    <x v="132"/>
    <n v="6.6"/>
    <n v="0"/>
    <x v="1047"/>
    <n v="-0.29070117307692306"/>
  </r>
  <r>
    <s v="Color"/>
    <x v="482"/>
    <n v="164"/>
    <n v="101"/>
    <n v="326"/>
    <n v="510"/>
    <x v="719"/>
    <n v="14000"/>
    <n v="22531698"/>
    <x v="17"/>
    <x v="121"/>
    <x v="1048"/>
    <n v="81523"/>
    <n v="15990"/>
    <x v="851"/>
    <n v="0"/>
    <n v="214"/>
    <s v="English"/>
    <s v="France"/>
    <s v="PG-13"/>
    <x v="77"/>
    <n v="2008"/>
    <x v="409"/>
    <n v="5.6"/>
    <n v="0"/>
    <x v="1048"/>
    <n v="-0.67811860000000002"/>
  </r>
  <r>
    <s v="Color"/>
    <x v="483"/>
    <n v="39"/>
    <n v="91"/>
    <n v="29"/>
    <n v="322"/>
    <x v="720"/>
    <n v="2000"/>
    <n v="20400913"/>
    <x v="267"/>
    <x v="423"/>
    <x v="1049"/>
    <n v="15455"/>
    <n v="3855"/>
    <x v="852"/>
    <n v="1"/>
    <n v="80"/>
    <s v="English"/>
    <s v="USA"/>
    <s v="R"/>
    <x v="88"/>
    <n v="1996"/>
    <x v="433"/>
    <n v="5.3"/>
    <n v="451"/>
    <x v="1049"/>
    <n v="-0.5466463777777778"/>
  </r>
  <r>
    <s v="Color"/>
    <x v="354"/>
    <n v="43"/>
    <n v="117"/>
    <n v="11000"/>
    <n v="451"/>
    <x v="721"/>
    <n v="905"/>
    <n v="20101861"/>
    <x v="185"/>
    <x v="424"/>
    <x v="1050"/>
    <n v="24757"/>
    <n v="2348"/>
    <x v="853"/>
    <n v="0"/>
    <n v="81"/>
    <s v="English"/>
    <s v="USA"/>
    <s v="PG-13"/>
    <x v="88"/>
    <n v="1996"/>
    <x v="434"/>
    <n v="6"/>
    <n v="0"/>
    <x v="1050"/>
    <n v="-0.55329197777777783"/>
  </r>
  <r>
    <s v="Color"/>
    <x v="484"/>
    <n v="82"/>
    <n v="86"/>
    <n v="13"/>
    <n v="553"/>
    <x v="722"/>
    <n v="1000"/>
    <n v="25200412"/>
    <x v="384"/>
    <x v="425"/>
    <x v="1051"/>
    <n v="16580"/>
    <n v="3423"/>
    <x v="421"/>
    <n v="3"/>
    <n v="55"/>
    <s v="English"/>
    <s v="USA"/>
    <s v="PG"/>
    <x v="88"/>
    <n v="2009"/>
    <x v="116"/>
    <n v="5.4"/>
    <n v="916"/>
    <x v="1051"/>
    <n v="-0.43999084444444442"/>
  </r>
  <r>
    <s v="Color"/>
    <x v="485"/>
    <n v="150"/>
    <n v="124"/>
    <n v="0"/>
    <n v="19"/>
    <x v="723"/>
    <n v="723"/>
    <n v="19719930"/>
    <x v="164"/>
    <x v="426"/>
    <x v="1052"/>
    <n v="42621"/>
    <n v="793"/>
    <x v="854"/>
    <n v="0"/>
    <n v="531"/>
    <s v="English"/>
    <s v="USA"/>
    <s v="R"/>
    <x v="88"/>
    <n v="2001"/>
    <x v="435"/>
    <n v="6.8"/>
    <n v="0"/>
    <x v="1052"/>
    <n v="-0.5617793333333333"/>
  </r>
  <r>
    <s v="Color"/>
    <x v="486"/>
    <n v="168"/>
    <n v="134"/>
    <n v="38"/>
    <n v="2000"/>
    <x v="219"/>
    <n v="11000"/>
    <n v="19377727"/>
    <x v="385"/>
    <x v="163"/>
    <x v="1053"/>
    <n v="35140"/>
    <n v="24351"/>
    <x v="855"/>
    <n v="3"/>
    <n v="409"/>
    <s v="English"/>
    <s v="USA"/>
    <s v="PG-13"/>
    <x v="88"/>
    <n v="2005"/>
    <x v="128"/>
    <n v="6.4"/>
    <n v="0"/>
    <x v="1053"/>
    <n v="-0.56938384444444445"/>
  </r>
  <r>
    <s v="Color"/>
    <x v="222"/>
    <n v="432"/>
    <n v="95"/>
    <n v="38"/>
    <n v="20"/>
    <x v="312"/>
    <n v="409"/>
    <n v="13401683"/>
    <x v="44"/>
    <x v="211"/>
    <x v="409"/>
    <n v="203461"/>
    <n v="578"/>
    <x v="354"/>
    <n v="0"/>
    <n v="588"/>
    <s v="English"/>
    <s v="UK"/>
    <s v="R"/>
    <x v="79"/>
    <n v="2012"/>
    <x v="120"/>
    <n v="7.1"/>
    <n v="46000"/>
    <x v="409"/>
    <n v="-0.61709477142857139"/>
  </r>
  <r>
    <s v="Color"/>
    <x v="487"/>
    <n v="60"/>
    <n v="100"/>
    <n v="23"/>
    <n v="579"/>
    <x v="724"/>
    <n v="1000"/>
    <n v="17300889"/>
    <x v="182"/>
    <x v="145"/>
    <x v="1054"/>
    <n v="27648"/>
    <n v="3855"/>
    <x v="856"/>
    <n v="0"/>
    <n v="148"/>
    <s v="English"/>
    <s v="Australia"/>
    <s v="PG"/>
    <x v="88"/>
    <n v="1996"/>
    <x v="226"/>
    <n v="4.9000000000000004"/>
    <n v="0"/>
    <x v="1054"/>
    <n v="-0.61553579999999997"/>
  </r>
  <r>
    <s v="Color"/>
    <x v="488"/>
    <n v="85"/>
    <n v="220"/>
    <n v="0"/>
    <n v="820"/>
    <x v="725"/>
    <n v="13000"/>
    <n v="15527125"/>
    <x v="291"/>
    <x v="104"/>
    <x v="1055"/>
    <n v="11388"/>
    <n v="15006"/>
    <x v="336"/>
    <n v="2"/>
    <n v="183"/>
    <s v="English"/>
    <s v="USA"/>
    <s v="PG-13"/>
    <x v="114"/>
    <n v="2000"/>
    <x v="277"/>
    <n v="5.8"/>
    <n v="652"/>
    <x v="1055"/>
    <n v="-0.72759429824561406"/>
  </r>
  <r>
    <s v=" Black and White"/>
    <x v="74"/>
    <n v="83"/>
    <n v="212"/>
    <n v="0"/>
    <n v="805"/>
    <x v="681"/>
    <n v="12000"/>
    <n v="13560960"/>
    <x v="386"/>
    <x v="78"/>
    <x v="1056"/>
    <n v="23996"/>
    <n v="21130"/>
    <x v="376"/>
    <n v="0"/>
    <n v="161"/>
    <s v="English"/>
    <s v="USA"/>
    <s v="R"/>
    <x v="92"/>
    <n v="1995"/>
    <x v="1"/>
    <n v="7.1"/>
    <n v="915"/>
    <x v="1056"/>
    <n v="-0.72878080000000001"/>
  </r>
  <r>
    <s v="Color"/>
    <x v="319"/>
    <n v="343"/>
    <n v="128"/>
    <n v="2000"/>
    <n v="501"/>
    <x v="726"/>
    <n v="854"/>
    <n v="15523168"/>
    <x v="57"/>
    <x v="313"/>
    <x v="1057"/>
    <n v="132423"/>
    <n v="2507"/>
    <x v="841"/>
    <n v="2"/>
    <n v="349"/>
    <s v="English"/>
    <s v="France"/>
    <s v="PG-13"/>
    <x v="88"/>
    <n v="2010"/>
    <x v="84"/>
    <n v="7.2"/>
    <n v="15000"/>
    <x v="1057"/>
    <n v="-0.65504071111111106"/>
  </r>
  <r>
    <s v="Color"/>
    <x v="52"/>
    <n v="106"/>
    <n v="106"/>
    <n v="208"/>
    <n v="855"/>
    <x v="84"/>
    <n v="3000"/>
    <n v="11146409"/>
    <x v="260"/>
    <x v="144"/>
    <x v="1058"/>
    <n v="26551"/>
    <n v="6558"/>
    <x v="0"/>
    <n v="0"/>
    <n v="273"/>
    <s v="English"/>
    <s v="USA"/>
    <s v="R"/>
    <x v="88"/>
    <n v="1998"/>
    <x v="29"/>
    <n v="6"/>
    <n v="0"/>
    <x v="1058"/>
    <n v="-0.7523020222222222"/>
  </r>
  <r>
    <s v="Color"/>
    <x v="416"/>
    <n v="158"/>
    <n v="160"/>
    <n v="0"/>
    <n v="826"/>
    <x v="727"/>
    <n v="23000"/>
    <n v="7916887"/>
    <x v="387"/>
    <x v="56"/>
    <x v="1059"/>
    <n v="15697"/>
    <n v="26982"/>
    <x v="857"/>
    <n v="0"/>
    <n v="182"/>
    <s v="English"/>
    <s v="USA"/>
    <s v="R"/>
    <x v="88"/>
    <n v="2008"/>
    <x v="29"/>
    <n v="6"/>
    <n v="0"/>
    <x v="1059"/>
    <n v="-0.82406917777777777"/>
  </r>
  <r>
    <s v="Color"/>
    <x v="179"/>
    <n v="189"/>
    <n v="114"/>
    <n v="611"/>
    <n v="10"/>
    <x v="728"/>
    <n v="879"/>
    <n v="6565495"/>
    <x v="16"/>
    <x v="204"/>
    <x v="1060"/>
    <n v="36455"/>
    <n v="949"/>
    <x v="858"/>
    <n v="2"/>
    <n v="229"/>
    <s v="Mandarin"/>
    <s v="China"/>
    <s v="R"/>
    <x v="88"/>
    <n v="2006"/>
    <x v="377"/>
    <n v="7"/>
    <n v="0"/>
    <x v="1060"/>
    <n v="-0.85410011111111106"/>
  </r>
  <r>
    <s v="Color"/>
    <x v="489"/>
    <n v="125"/>
    <n v="99"/>
    <n v="15"/>
    <n v="61"/>
    <x v="729"/>
    <n v="12000"/>
    <n v="15279680"/>
    <x v="22"/>
    <x v="72"/>
    <x v="1061"/>
    <n v="48245"/>
    <n v="12166"/>
    <x v="859"/>
    <n v="1"/>
    <n v="154"/>
    <s v="English"/>
    <s v="USA"/>
    <s v="R"/>
    <x v="85"/>
    <n v="2008"/>
    <x v="436"/>
    <n v="5.4"/>
    <n v="0"/>
    <x v="1061"/>
    <n v="-0.618008"/>
  </r>
  <r>
    <s v="Color"/>
    <x v="14"/>
    <n v="87"/>
    <n v="74"/>
    <n v="188"/>
    <n v="865"/>
    <x v="369"/>
    <n v="11000"/>
    <n v="7262288"/>
    <x v="388"/>
    <x v="311"/>
    <x v="1062"/>
    <n v="17307"/>
    <n v="13917"/>
    <x v="860"/>
    <n v="2"/>
    <n v="186"/>
    <s v="English"/>
    <s v="USA"/>
    <s v="PG-13"/>
    <x v="85"/>
    <n v="2002"/>
    <x v="29"/>
    <n v="6.5"/>
    <n v="892"/>
    <x v="1062"/>
    <n v="-0.81844280000000003"/>
  </r>
  <r>
    <s v="Color"/>
    <x v="35"/>
    <n v="115"/>
    <n v="139"/>
    <n v="179"/>
    <n v="50"/>
    <x v="730"/>
    <n v="267"/>
    <n v="4584886"/>
    <x v="16"/>
    <x v="427"/>
    <x v="1063"/>
    <n v="19114"/>
    <n v="538"/>
    <x v="861"/>
    <n v="0"/>
    <n v="115"/>
    <s v="English"/>
    <s v="USA"/>
    <s v="R"/>
    <x v="88"/>
    <n v="2007"/>
    <x v="437"/>
    <n v="6.4"/>
    <n v="0"/>
    <x v="1063"/>
    <n v="-0.89811364444444441"/>
  </r>
  <r>
    <s v="Color"/>
    <x v="490"/>
    <n v="24"/>
    <n v="103"/>
    <n v="170"/>
    <n v="269"/>
    <x v="731"/>
    <n v="849"/>
    <n v="2154540"/>
    <x v="3"/>
    <x v="428"/>
    <x v="1064"/>
    <n v="3803"/>
    <n v="2457"/>
    <x v="391"/>
    <n v="2"/>
    <n v="41"/>
    <s v="English"/>
    <s v="USA"/>
    <s v="R"/>
    <x v="88"/>
    <n v="1997"/>
    <x v="438"/>
    <n v="4.9000000000000004"/>
    <n v="68"/>
    <x v="1064"/>
    <n v="-0.95212133333333338"/>
  </r>
  <r>
    <s v="Color"/>
    <x v="491"/>
    <n v="152"/>
    <n v="101"/>
    <n v="32"/>
    <n v="104"/>
    <x v="732"/>
    <n v="219"/>
    <n v="8129455"/>
    <x v="94"/>
    <x v="429"/>
    <x v="1065"/>
    <n v="89568"/>
    <n v="661"/>
    <x v="862"/>
    <n v="1"/>
    <n v="142"/>
    <s v="English"/>
    <s v="USA"/>
    <s v="PG"/>
    <x v="88"/>
    <n v="2011"/>
    <x v="439"/>
    <n v="6.3"/>
    <n v="17000"/>
    <x v="1065"/>
    <n v="-0.81934544444444446"/>
  </r>
  <r>
    <s v="Color"/>
    <x v="492"/>
    <n v="656"/>
    <n v="130"/>
    <n v="0"/>
    <n v="650"/>
    <x v="733"/>
    <n v="1000"/>
    <n v="136019448"/>
    <x v="389"/>
    <x v="430"/>
    <x v="1066"/>
    <n v="452465"/>
    <n v="3133"/>
    <x v="661"/>
    <n v="1"/>
    <n v="695"/>
    <s v="English"/>
    <s v="USA"/>
    <s v="R"/>
    <x v="130"/>
    <n v="2012"/>
    <x v="201"/>
    <n v="7.7"/>
    <n v="89000"/>
    <x v="1066"/>
    <n v="2.056616808988764"/>
  </r>
  <r>
    <s v="Color"/>
    <x v="217"/>
    <n v="119"/>
    <n v="130"/>
    <n v="99"/>
    <n v="812"/>
    <x v="734"/>
    <n v="11000"/>
    <n v="183875760"/>
    <x v="390"/>
    <x v="41"/>
    <x v="1067"/>
    <n v="213668"/>
    <n v="13357"/>
    <x v="186"/>
    <n v="1"/>
    <n v="270"/>
    <s v="English"/>
    <s v="USA"/>
    <s v="PG-13"/>
    <x v="84"/>
    <n v="1993"/>
    <x v="29"/>
    <n v="7.8"/>
    <n v="0"/>
    <x v="1067"/>
    <n v="3.1789945454545454"/>
  </r>
  <r>
    <s v="Color"/>
    <x v="265"/>
    <n v="161"/>
    <n v="110"/>
    <n v="72"/>
    <n v="789"/>
    <x v="343"/>
    <n v="18000"/>
    <n v="67061228"/>
    <x v="100"/>
    <x v="66"/>
    <x v="1068"/>
    <n v="96565"/>
    <n v="21554"/>
    <x v="863"/>
    <n v="1"/>
    <n v="135"/>
    <s v="English"/>
    <s v="USA"/>
    <s v="PG-13"/>
    <x v="85"/>
    <n v="2010"/>
    <x v="29"/>
    <n v="5.5"/>
    <n v="0"/>
    <x v="1068"/>
    <n v="0.67653070000000004"/>
  </r>
  <r>
    <s v=" Black and White"/>
    <x v="263"/>
    <n v="73"/>
    <n v="147"/>
    <n v="272"/>
    <n v="893"/>
    <x v="39"/>
    <n v="22000"/>
    <n v="53300852"/>
    <x v="161"/>
    <x v="149"/>
    <x v="1069"/>
    <n v="154487"/>
    <n v="37076"/>
    <x v="864"/>
    <n v="3"/>
    <n v="259"/>
    <s v="English"/>
    <s v="USA"/>
    <s v="R"/>
    <x v="84"/>
    <n v="1996"/>
    <x v="5"/>
    <n v="7.5"/>
    <n v="0"/>
    <x v="1069"/>
    <n v="0.21138299999999999"/>
  </r>
  <r>
    <s v="Color"/>
    <x v="490"/>
    <n v="96"/>
    <n v="96"/>
    <n v="170"/>
    <n v="668"/>
    <x v="735"/>
    <n v="13000"/>
    <n v="150415432"/>
    <x v="320"/>
    <x v="221"/>
    <x v="1070"/>
    <n v="117606"/>
    <n v="15662"/>
    <x v="865"/>
    <n v="0"/>
    <n v="217"/>
    <s v="English"/>
    <s v="USA"/>
    <s v="R"/>
    <x v="84"/>
    <n v="1985"/>
    <x v="440"/>
    <n v="6.4"/>
    <n v="0"/>
    <x v="1070"/>
    <n v="2.4185325454545454"/>
  </r>
  <r>
    <s v="Color"/>
    <x v="493"/>
    <n v="28"/>
    <n v="118"/>
    <n v="13"/>
    <n v="643"/>
    <x v="636"/>
    <n v="23000"/>
    <n v="44834712"/>
    <x v="293"/>
    <x v="56"/>
    <x v="1071"/>
    <n v="13995"/>
    <n v="26907"/>
    <x v="866"/>
    <n v="1"/>
    <n v="62"/>
    <s v="English"/>
    <s v="USA"/>
    <s v="R"/>
    <x v="84"/>
    <n v="1996"/>
    <x v="11"/>
    <n v="5.6"/>
    <n v="353"/>
    <x v="1071"/>
    <n v="1.8970727272727271E-2"/>
  </r>
  <r>
    <s v="Color"/>
    <x v="494"/>
    <n v="105"/>
    <n v="88"/>
    <n v="3"/>
    <n v="40"/>
    <x v="736"/>
    <n v="1000"/>
    <n v="84300000"/>
    <x v="391"/>
    <x v="431"/>
    <x v="1072"/>
    <n v="90360"/>
    <n v="1178"/>
    <x v="867"/>
    <n v="0"/>
    <n v="147"/>
    <s v="English"/>
    <s v="USA"/>
    <s v="Approved"/>
    <x v="131"/>
    <n v="1940"/>
    <x v="236"/>
    <n v="7.5"/>
    <n v="0"/>
    <x v="1072"/>
    <n v="31.423076923076923"/>
  </r>
  <r>
    <s v="Color"/>
    <x v="495"/>
    <n v="102"/>
    <n v="325"/>
    <n v="517"/>
    <n v="678"/>
    <x v="737"/>
    <n v="12000"/>
    <n v="1500000"/>
    <x v="392"/>
    <x v="29"/>
    <x v="1073"/>
    <n v="9830"/>
    <n v="14255"/>
    <x v="868"/>
    <n v="0"/>
    <n v="189"/>
    <s v="English"/>
    <s v="USA"/>
    <s v="R"/>
    <x v="84"/>
    <n v="1980"/>
    <x v="441"/>
    <n v="6.8"/>
    <n v="1000"/>
    <x v="1073"/>
    <n v="-0.96590909090909094"/>
  </r>
  <r>
    <s v="Color"/>
    <x v="150"/>
    <n v="206"/>
    <n v="102"/>
    <n v="235"/>
    <n v="520"/>
    <x v="398"/>
    <n v="956"/>
    <n v="62318875"/>
    <x v="19"/>
    <x v="361"/>
    <x v="1074"/>
    <n v="156225"/>
    <n v="2998"/>
    <x v="869"/>
    <n v="1"/>
    <n v="502"/>
    <s v="English"/>
    <s v="USA"/>
    <s v="R"/>
    <x v="92"/>
    <n v="2006"/>
    <x v="267"/>
    <n v="6.8"/>
    <n v="0"/>
    <x v="1074"/>
    <n v="0.2463775"/>
  </r>
  <r>
    <s v="Color"/>
    <x v="496"/>
    <n v="159"/>
    <n v="110"/>
    <n v="118"/>
    <n v="287"/>
    <x v="557"/>
    <n v="11000"/>
    <n v="5773519"/>
    <x v="272"/>
    <x v="108"/>
    <x v="1075"/>
    <n v="28618"/>
    <n v="12876"/>
    <x v="870"/>
    <n v="2"/>
    <n v="91"/>
    <s v="English"/>
    <s v="USA"/>
    <s v="PG-13"/>
    <x v="85"/>
    <n v="2015"/>
    <x v="29"/>
    <n v="6"/>
    <n v="11000"/>
    <x v="1075"/>
    <n v="-0.85566202499999999"/>
  </r>
  <r>
    <s v="Color"/>
    <x v="497"/>
    <n v="137"/>
    <n v="136"/>
    <n v="835"/>
    <n v="225"/>
    <x v="738"/>
    <n v="670"/>
    <n v="51768623"/>
    <x v="256"/>
    <x v="203"/>
    <x v="1076"/>
    <n v="73006"/>
    <n v="1801"/>
    <x v="871"/>
    <n v="1"/>
    <n v="297"/>
    <s v="English"/>
    <s v="USA"/>
    <s v="PG-13"/>
    <x v="108"/>
    <n v="2000"/>
    <x v="85"/>
    <n v="7.3"/>
    <n v="0"/>
    <x v="1076"/>
    <n v="0.20392146511627907"/>
  </r>
  <r>
    <s v="Color"/>
    <x v="277"/>
    <n v="116"/>
    <n v="103"/>
    <n v="84"/>
    <n v="664"/>
    <x v="353"/>
    <n v="12000"/>
    <n v="37035515"/>
    <x v="191"/>
    <x v="25"/>
    <x v="1077"/>
    <n v="34597"/>
    <n v="23864"/>
    <x v="872"/>
    <n v="1"/>
    <n v="194"/>
    <s v="English"/>
    <s v="USA"/>
    <s v="PG-13"/>
    <x v="108"/>
    <n v="2000"/>
    <x v="9"/>
    <n v="6"/>
    <n v="0"/>
    <x v="1077"/>
    <n v="-0.13870895348837209"/>
  </r>
  <r>
    <s v="Color"/>
    <x v="108"/>
    <n v="177"/>
    <n v="103"/>
    <n v="255"/>
    <n v="5000"/>
    <x v="672"/>
    <n v="11000"/>
    <n v="24520892"/>
    <x v="27"/>
    <x v="124"/>
    <x v="1078"/>
    <n v="85198"/>
    <n v="22383"/>
    <x v="478"/>
    <n v="1"/>
    <n v="303"/>
    <s v="English"/>
    <s v="France"/>
    <s v="R"/>
    <x v="88"/>
    <n v="2005"/>
    <x v="1"/>
    <n v="7"/>
    <n v="0"/>
    <x v="1078"/>
    <n v="-0.45509128888888889"/>
  </r>
  <r>
    <s v="Color"/>
    <x v="498"/>
    <n v="99"/>
    <n v="90"/>
    <n v="16"/>
    <n v="16"/>
    <x v="739"/>
    <n v="44"/>
    <n v="24430272"/>
    <x v="119"/>
    <x v="432"/>
    <x v="1079"/>
    <n v="46158"/>
    <n v="132"/>
    <x v="873"/>
    <n v="3"/>
    <n v="403"/>
    <s v="English"/>
    <s v="USA"/>
    <s v="R"/>
    <x v="108"/>
    <n v="2002"/>
    <x v="442"/>
    <n v="5.0999999999999996"/>
    <n v="0"/>
    <x v="1079"/>
    <n v="-0.43185413953488372"/>
  </r>
  <r>
    <s v="Color"/>
    <x v="198"/>
    <n v="56"/>
    <n v="154"/>
    <n v="521"/>
    <n v="957"/>
    <x v="740"/>
    <n v="10000"/>
    <n v="158348400"/>
    <x v="142"/>
    <x v="54"/>
    <x v="1080"/>
    <n v="88844"/>
    <n v="14244"/>
    <x v="874"/>
    <n v="0"/>
    <n v="142"/>
    <s v="English"/>
    <s v="USA"/>
    <s v="R"/>
    <x v="110"/>
    <n v="1993"/>
    <x v="29"/>
    <n v="6.8"/>
    <n v="0"/>
    <x v="1080"/>
    <n v="2.7702"/>
  </r>
  <r>
    <s v="Color"/>
    <x v="499"/>
    <n v="117"/>
    <n v="99"/>
    <n v="23"/>
    <n v="135"/>
    <x v="741"/>
    <n v="405"/>
    <n v="31136950"/>
    <x v="46"/>
    <x v="433"/>
    <x v="1081"/>
    <n v="47364"/>
    <n v="1066"/>
    <x v="875"/>
    <n v="1"/>
    <n v="75"/>
    <s v="English"/>
    <s v="USA"/>
    <s v="PG-13"/>
    <x v="84"/>
    <n v="2010"/>
    <x v="39"/>
    <n v="6.5"/>
    <n v="0"/>
    <x v="1081"/>
    <n v="-0.29234204545454545"/>
  </r>
  <r>
    <s v="Color"/>
    <x v="164"/>
    <n v="252"/>
    <n v="93"/>
    <n v="165"/>
    <n v="350"/>
    <x v="128"/>
    <n v="26000"/>
    <n v="29113588"/>
    <x v="22"/>
    <x v="34"/>
    <x v="1082"/>
    <n v="117999"/>
    <n v="27834"/>
    <x v="213"/>
    <n v="0"/>
    <n v="181"/>
    <s v="English"/>
    <s v="USA"/>
    <s v="R"/>
    <x v="85"/>
    <n v="2011"/>
    <x v="26"/>
    <n v="6.6"/>
    <n v="16000"/>
    <x v="1082"/>
    <n v="-0.27216030000000002"/>
  </r>
  <r>
    <s v="Color"/>
    <x v="193"/>
    <n v="375"/>
    <n v="109"/>
    <n v="97"/>
    <n v="839"/>
    <x v="742"/>
    <n v="17000"/>
    <n v="138447667"/>
    <x v="124"/>
    <x v="48"/>
    <x v="1083"/>
    <n v="408302"/>
    <n v="19968"/>
    <x v="653"/>
    <n v="2"/>
    <n v="345"/>
    <s v="English"/>
    <s v="USA"/>
    <s v="R"/>
    <x v="110"/>
    <n v="2012"/>
    <x v="239"/>
    <n v="7.2"/>
    <n v="39000"/>
    <x v="1083"/>
    <n v="2.2963730238095237"/>
  </r>
  <r>
    <s v="Color"/>
    <x v="471"/>
    <n v="150"/>
    <n v="124"/>
    <n v="50"/>
    <n v="427"/>
    <x v="743"/>
    <n v="8000"/>
    <n v="116006080"/>
    <x v="99"/>
    <x v="207"/>
    <x v="1084"/>
    <n v="203269"/>
    <n v="9255"/>
    <x v="876"/>
    <n v="1"/>
    <n v="602"/>
    <s v="English"/>
    <s v="UK"/>
    <s v="PG-13"/>
    <x v="110"/>
    <n v="1999"/>
    <x v="216"/>
    <n v="7"/>
    <n v="11000"/>
    <x v="1084"/>
    <n v="1.7620495238095237"/>
  </r>
  <r>
    <s v="Color"/>
    <x v="393"/>
    <n v="187"/>
    <n v="84"/>
    <n v="91"/>
    <n v="206"/>
    <x v="744"/>
    <n v="579"/>
    <n v="106793915"/>
    <x v="58"/>
    <x v="434"/>
    <x v="1085"/>
    <n v="140499"/>
    <n v="1817"/>
    <x v="877"/>
    <n v="0"/>
    <n v="358"/>
    <s v="English"/>
    <s v="UK"/>
    <s v="G"/>
    <x v="88"/>
    <n v="2000"/>
    <x v="419"/>
    <n v="7"/>
    <n v="0"/>
    <x v="1085"/>
    <n v="1.3731981111111111"/>
  </r>
  <r>
    <s v="Color"/>
    <x v="500"/>
    <n v="108"/>
    <n v="90"/>
    <n v="29"/>
    <n v="650"/>
    <x v="745"/>
    <n v="22000"/>
    <n v="87856565"/>
    <x v="119"/>
    <x v="89"/>
    <x v="1086"/>
    <n v="106909"/>
    <n v="24534"/>
    <x v="878"/>
    <n v="1"/>
    <n v="268"/>
    <s v="English"/>
    <s v="USA"/>
    <s v="PG-13"/>
    <x v="110"/>
    <n v="2004"/>
    <x v="404"/>
    <n v="5.9"/>
    <n v="0"/>
    <x v="1086"/>
    <n v="1.0918229761904761"/>
  </r>
  <r>
    <s v="Color"/>
    <x v="501"/>
    <n v="21"/>
    <n v="117"/>
    <n v="71"/>
    <n v="547"/>
    <x v="746"/>
    <n v="723"/>
    <n v="70100000"/>
    <x v="99"/>
    <x v="435"/>
    <x v="1087"/>
    <n v="20183"/>
    <n v="3841"/>
    <x v="879"/>
    <n v="1"/>
    <n v="41"/>
    <s v="English"/>
    <s v="USA"/>
    <s v="R"/>
    <x v="85"/>
    <n v="1992"/>
    <x v="103"/>
    <n v="5.4"/>
    <n v="0"/>
    <x v="1087"/>
    <n v="0.75249999999999995"/>
  </r>
  <r>
    <s v="Color"/>
    <x v="95"/>
    <n v="270"/>
    <n v="123"/>
    <n v="176"/>
    <n v="749"/>
    <x v="747"/>
    <n v="975"/>
    <n v="159578352"/>
    <x v="124"/>
    <x v="287"/>
    <x v="1088"/>
    <n v="133177"/>
    <n v="4825"/>
    <x v="880"/>
    <n v="7"/>
    <n v="380"/>
    <s v="English"/>
    <s v="USA"/>
    <s v="R"/>
    <x v="108"/>
    <n v="2013"/>
    <x v="443"/>
    <n v="6.6"/>
    <n v="24000"/>
    <x v="1088"/>
    <n v="2.7111244651162791"/>
  </r>
  <r>
    <s v="Color"/>
    <x v="502"/>
    <n v="72"/>
    <n v="251"/>
    <n v="311"/>
    <n v="595"/>
    <x v="748"/>
    <n v="940"/>
    <n v="57750000"/>
    <x v="393"/>
    <x v="249"/>
    <x v="1089"/>
    <n v="21554"/>
    <n v="2957"/>
    <x v="881"/>
    <n v="2"/>
    <n v="192"/>
    <s v="English"/>
    <s v="UK"/>
    <s v="Approved"/>
    <x v="132"/>
    <n v="1963"/>
    <x v="56"/>
    <n v="7"/>
    <n v="0"/>
    <x v="1089"/>
    <n v="0.8560179977502812"/>
  </r>
  <r>
    <s v="Color"/>
    <x v="151"/>
    <n v="154"/>
    <n v="105"/>
    <n v="153"/>
    <n v="491"/>
    <x v="749"/>
    <n v="4000"/>
    <n v="45290318"/>
    <x v="242"/>
    <x v="106"/>
    <x v="1090"/>
    <n v="74169"/>
    <n v="6727"/>
    <x v="882"/>
    <n v="2"/>
    <n v="112"/>
    <s v="English"/>
    <s v="USA"/>
    <s v="PG"/>
    <x v="110"/>
    <n v="2012"/>
    <x v="376"/>
    <n v="6.5"/>
    <n v="17000"/>
    <x v="1090"/>
    <n v="7.8340904761904764E-2"/>
  </r>
  <r>
    <s v="Color"/>
    <x v="440"/>
    <n v="114"/>
    <n v="115"/>
    <n v="73"/>
    <n v="505"/>
    <x v="193"/>
    <n v="11000"/>
    <n v="41543207"/>
    <x v="164"/>
    <x v="124"/>
    <x v="1091"/>
    <n v="30077"/>
    <n v="15571"/>
    <x v="429"/>
    <n v="1"/>
    <n v="175"/>
    <s v="English"/>
    <s v="USA"/>
    <s v="PG-13"/>
    <x v="110"/>
    <n v="2002"/>
    <x v="12"/>
    <n v="6.3"/>
    <n v="893"/>
    <x v="1091"/>
    <n v="-1.0876023809523809E-2"/>
  </r>
  <r>
    <s v="Color"/>
    <x v="503"/>
    <n v="27"/>
    <n v="122"/>
    <n v="0"/>
    <n v="292"/>
    <x v="366"/>
    <n v="12000"/>
    <n v="41252428"/>
    <x v="99"/>
    <x v="29"/>
    <x v="1092"/>
    <n v="11453"/>
    <n v="13716"/>
    <x v="883"/>
    <n v="0"/>
    <n v="71"/>
    <s v="English"/>
    <s v="USA"/>
    <s v="PG-13"/>
    <x v="110"/>
    <n v="1996"/>
    <x v="208"/>
    <n v="6.5"/>
    <n v="0"/>
    <x v="1092"/>
    <n v="-1.7799333333333334E-2"/>
  </r>
  <r>
    <s v="Color"/>
    <x v="504"/>
    <n v="166"/>
    <n v="119"/>
    <n v="89"/>
    <n v="395"/>
    <x v="750"/>
    <n v="650"/>
    <n v="35228696"/>
    <x v="394"/>
    <x v="436"/>
    <x v="1093"/>
    <n v="63677"/>
    <n v="1651"/>
    <x v="884"/>
    <n v="0"/>
    <n v="460"/>
    <s v="English"/>
    <s v="USA"/>
    <s v="PG-13"/>
    <x v="133"/>
    <n v="2002"/>
    <x v="161"/>
    <n v="6.5"/>
    <n v="0"/>
    <x v="1093"/>
    <n v="0.10089674999999999"/>
  </r>
  <r>
    <s v="Color"/>
    <x v="311"/>
    <n v="288"/>
    <n v="81"/>
    <n v="119"/>
    <n v="412"/>
    <x v="751"/>
    <n v="468"/>
    <n v="59992760"/>
    <x v="149"/>
    <x v="437"/>
    <x v="1094"/>
    <n v="119622"/>
    <n v="2134"/>
    <x v="885"/>
    <n v="1"/>
    <n v="396"/>
    <s v="English"/>
    <s v="USA"/>
    <s v="R"/>
    <x v="110"/>
    <n v="2009"/>
    <x v="99"/>
    <n v="5.8"/>
    <n v="0"/>
    <x v="1094"/>
    <n v="0.42839904761904762"/>
  </r>
  <r>
    <s v="Color"/>
    <x v="505"/>
    <n v="117"/>
    <n v="133"/>
    <n v="46"/>
    <n v="275"/>
    <x v="752"/>
    <n v="683"/>
    <n v="34667015"/>
    <x v="2"/>
    <x v="438"/>
    <x v="1095"/>
    <n v="74009"/>
    <n v="2371"/>
    <x v="886"/>
    <n v="0"/>
    <n v="317"/>
    <s v="English"/>
    <s v="UK"/>
    <s v="PG-13"/>
    <x v="133"/>
    <n v="1989"/>
    <x v="444"/>
    <n v="6.6"/>
    <n v="0"/>
    <x v="1095"/>
    <n v="8.3344218750000004E-2"/>
  </r>
  <r>
    <s v="Color"/>
    <x v="506"/>
    <n v="291"/>
    <n v="100"/>
    <n v="308"/>
    <n v="913"/>
    <x v="670"/>
    <n v="10000"/>
    <n v="37652565"/>
    <x v="198"/>
    <x v="59"/>
    <x v="1096"/>
    <n v="91151"/>
    <n v="15369"/>
    <x v="383"/>
    <n v="2"/>
    <n v="283"/>
    <s v="English"/>
    <s v="USA"/>
    <s v="PG-13"/>
    <x v="110"/>
    <n v="2011"/>
    <x v="11"/>
    <n v="5.4"/>
    <n v="20000"/>
    <x v="1096"/>
    <n v="-0.10351035714285714"/>
  </r>
  <r>
    <s v="Color"/>
    <x v="507"/>
    <n v="151"/>
    <n v="120"/>
    <n v="17"/>
    <n v="808"/>
    <x v="95"/>
    <n v="22000"/>
    <n v="24375436"/>
    <x v="27"/>
    <x v="149"/>
    <x v="1097"/>
    <n v="42547"/>
    <n v="33585"/>
    <x v="31"/>
    <n v="1"/>
    <n v="265"/>
    <s v="English"/>
    <s v="USA"/>
    <s v="R"/>
    <x v="110"/>
    <n v="2001"/>
    <x v="67"/>
    <n v="6.1"/>
    <n v="748"/>
    <x v="1097"/>
    <n v="-0.41963247619047617"/>
  </r>
  <r>
    <s v="Color"/>
    <x v="508"/>
    <n v="36"/>
    <n v="104"/>
    <n v="5"/>
    <n v="687"/>
    <x v="753"/>
    <n v="5000"/>
    <n v="20915465"/>
    <x v="384"/>
    <x v="202"/>
    <x v="1098"/>
    <n v="38203"/>
    <n v="7723"/>
    <x v="100"/>
    <n v="0"/>
    <n v="290"/>
    <s v="English"/>
    <s v="UK"/>
    <s v="PG"/>
    <x v="110"/>
    <n v="1993"/>
    <x v="445"/>
    <n v="4"/>
    <n v="0"/>
    <x v="1098"/>
    <n v="-0.50201273809523805"/>
  </r>
  <r>
    <s v="Color"/>
    <x v="446"/>
    <n v="168"/>
    <n v="122"/>
    <n v="487"/>
    <n v="16"/>
    <x v="754"/>
    <n v="12000"/>
    <n v="24127895"/>
    <x v="161"/>
    <x v="72"/>
    <x v="1099"/>
    <n v="248123"/>
    <n v="12076"/>
    <x v="887"/>
    <n v="2"/>
    <n v="437"/>
    <s v="English"/>
    <s v="USA"/>
    <s v="R"/>
    <x v="92"/>
    <n v="2005"/>
    <x v="446"/>
    <n v="7.6"/>
    <n v="10000"/>
    <x v="1099"/>
    <n v="-0.51744210000000002"/>
  </r>
  <r>
    <s v=" Black and White"/>
    <x v="179"/>
    <n v="283"/>
    <n v="80"/>
    <n v="611"/>
    <n v="576"/>
    <x v="755"/>
    <n v="5000"/>
    <n v="84961"/>
    <x v="90"/>
    <x v="52"/>
    <x v="1100"/>
    <n v="149414"/>
    <n v="6229"/>
    <x v="888"/>
    <n v="4"/>
    <n v="841"/>
    <s v="Mandarin"/>
    <s v="China"/>
    <s v="PG-13"/>
    <x v="134"/>
    <n v="2002"/>
    <x v="191"/>
    <n v="7.9"/>
    <n v="0"/>
    <x v="1100"/>
    <n v="-0.9972593225806452"/>
  </r>
  <r>
    <s v="Color"/>
    <x v="509"/>
    <n v="127"/>
    <n v="91"/>
    <n v="30"/>
    <n v="497"/>
    <x v="756"/>
    <n v="922"/>
    <n v="26404753"/>
    <x v="106"/>
    <x v="439"/>
    <x v="1101"/>
    <n v="34203"/>
    <n v="3301"/>
    <x v="889"/>
    <n v="1"/>
    <n v="169"/>
    <s v="English"/>
    <s v="USA"/>
    <s v="PG-13"/>
    <x v="85"/>
    <n v="2012"/>
    <x v="447"/>
    <n v="5.3"/>
    <n v="19000"/>
    <x v="1101"/>
    <n v="-0.33988117499999998"/>
  </r>
  <r>
    <s v="Color"/>
    <x v="510"/>
    <n v="293"/>
    <n v="112"/>
    <n v="133"/>
    <n v="365"/>
    <x v="757"/>
    <n v="11000"/>
    <n v="6105175"/>
    <x v="149"/>
    <x v="173"/>
    <x v="1102"/>
    <n v="247020"/>
    <n v="12239"/>
    <x v="890"/>
    <n v="4"/>
    <n v="835"/>
    <s v="English"/>
    <s v="USA"/>
    <s v="R"/>
    <x v="84"/>
    <n v="2014"/>
    <x v="129"/>
    <n v="6.6"/>
    <n v="50000"/>
    <x v="1102"/>
    <n v="-0.86124602272727269"/>
  </r>
  <r>
    <s v="Color"/>
    <x v="511"/>
    <n v="95"/>
    <n v="100"/>
    <n v="19"/>
    <n v="433"/>
    <x v="758"/>
    <n v="624"/>
    <n v="5664251"/>
    <x v="395"/>
    <x v="440"/>
    <x v="1103"/>
    <n v="22309"/>
    <n v="2056"/>
    <x v="891"/>
    <n v="1"/>
    <n v="102"/>
    <s v="English"/>
    <s v="New Zealand"/>
    <s v="R"/>
    <x v="88"/>
    <n v="2010"/>
    <x v="448"/>
    <n v="6.3"/>
    <n v="0"/>
    <x v="1103"/>
    <n v="-0.87412775555555555"/>
  </r>
  <r>
    <s v="Color"/>
    <x v="349"/>
    <n v="213"/>
    <n v="105"/>
    <n v="0"/>
    <n v="52"/>
    <x v="759"/>
    <n v="1000"/>
    <n v="1260917"/>
    <x v="124"/>
    <x v="441"/>
    <x v="1104"/>
    <n v="24657"/>
    <n v="1342"/>
    <x v="892"/>
    <n v="4"/>
    <n v="71"/>
    <s v="French"/>
    <s v="France"/>
    <s v="R"/>
    <x v="135"/>
    <n v="2009"/>
    <x v="93"/>
    <n v="7.2"/>
    <n v="0"/>
    <x v="1104"/>
    <n v="-0.95329937037037038"/>
  </r>
  <r>
    <s v="Color"/>
    <x v="404"/>
    <n v="119"/>
    <n v="110"/>
    <n v="161"/>
    <n v="196"/>
    <x v="86"/>
    <n v="1000"/>
    <n v="116724075"/>
    <x v="396"/>
    <x v="442"/>
    <x v="1105"/>
    <n v="187181"/>
    <n v="1954"/>
    <x v="893"/>
    <n v="0"/>
    <n v="564"/>
    <s v="English"/>
    <s v="USA"/>
    <s v="R"/>
    <x v="136"/>
    <n v="2002"/>
    <x v="61"/>
    <n v="7"/>
    <n v="0"/>
    <x v="1105"/>
    <n v="1.8469286585365854"/>
  </r>
  <r>
    <s v="Color"/>
    <x v="417"/>
    <n v="167"/>
    <n v="144"/>
    <n v="241"/>
    <n v="996"/>
    <x v="236"/>
    <n v="13000"/>
    <n v="56083966"/>
    <x v="5"/>
    <x v="133"/>
    <x v="1106"/>
    <n v="137003"/>
    <n v="18761"/>
    <x v="894"/>
    <n v="1"/>
    <n v="658"/>
    <s v="English"/>
    <s v="USA"/>
    <s v="PG-13"/>
    <x v="46"/>
    <n v="2001"/>
    <x v="12"/>
    <n v="6.9"/>
    <n v="0"/>
    <x v="1106"/>
    <n v="-0.13716975384615385"/>
  </r>
  <r>
    <s v="Color"/>
    <x v="512"/>
    <n v="98"/>
    <n v="108"/>
    <n v="4"/>
    <n v="96"/>
    <x v="760"/>
    <n v="687"/>
    <n v="22108977"/>
    <x v="87"/>
    <x v="443"/>
    <x v="1107"/>
    <n v="29861"/>
    <n v="1134"/>
    <x v="895"/>
    <n v="1"/>
    <n v="132"/>
    <s v="English"/>
    <s v="Hong Kong"/>
    <s v="PG-13"/>
    <x v="136"/>
    <n v="2003"/>
    <x v="449"/>
    <n v="5.2"/>
    <n v="505"/>
    <x v="1107"/>
    <n v="-0.46075665853658537"/>
  </r>
  <r>
    <s v="Color"/>
    <x v="89"/>
    <n v="234"/>
    <n v="107"/>
    <n v="0"/>
    <n v="766"/>
    <x v="761"/>
    <n v="13000"/>
    <n v="293501675"/>
    <x v="142"/>
    <x v="95"/>
    <x v="1108"/>
    <n v="704766"/>
    <n v="17540"/>
    <x v="283"/>
    <n v="0"/>
    <n v="2073"/>
    <s v="English"/>
    <s v="USA"/>
    <s v="PG-13"/>
    <x v="85"/>
    <n v="1999"/>
    <x v="12"/>
    <n v="8.1"/>
    <n v="14000"/>
    <x v="1108"/>
    <n v="6.3375418750000003"/>
  </r>
  <r>
    <s v="Color"/>
    <x v="513"/>
    <n v="258"/>
    <n v="102"/>
    <n v="20"/>
    <n v="54"/>
    <x v="762"/>
    <n v="107"/>
    <n v="18600911"/>
    <x v="22"/>
    <x v="444"/>
    <x v="1109"/>
    <n v="125198"/>
    <n v="362"/>
    <x v="896"/>
    <n v="6"/>
    <n v="153"/>
    <s v="English"/>
    <s v="USA"/>
    <s v="PG-13"/>
    <x v="110"/>
    <n v="2012"/>
    <x v="450"/>
    <n v="6.6"/>
    <n v="11000"/>
    <x v="1109"/>
    <n v="-0.55712116666666667"/>
  </r>
  <r>
    <s v="Color"/>
    <x v="329"/>
    <n v="108"/>
    <n v="100"/>
    <n v="64"/>
    <n v="296"/>
    <x v="763"/>
    <n v="734"/>
    <n v="7204138"/>
    <x v="149"/>
    <x v="445"/>
    <x v="1110"/>
    <n v="34809"/>
    <n v="2085"/>
    <x v="897"/>
    <n v="0"/>
    <n v="125"/>
    <s v="English"/>
    <s v="USA"/>
    <s v="PG"/>
    <x v="136"/>
    <n v="2011"/>
    <x v="105"/>
    <n v="6.2"/>
    <n v="11000"/>
    <x v="1110"/>
    <n v="-0.82428931707317077"/>
  </r>
  <r>
    <s v="Color"/>
    <x v="514"/>
    <n v="81"/>
    <n v="126"/>
    <n v="80"/>
    <n v="225"/>
    <x v="764"/>
    <n v="668"/>
    <n v="90800000"/>
    <x v="397"/>
    <x v="446"/>
    <x v="1111"/>
    <n v="126907"/>
    <n v="2004"/>
    <x v="898"/>
    <n v="0"/>
    <n v="235"/>
    <s v="English"/>
    <s v="USA"/>
    <s v="PG"/>
    <x v="137"/>
    <n v="1984"/>
    <x v="427"/>
    <n v="7.2"/>
    <n v="0"/>
    <x v="1111"/>
    <n v="10.35"/>
  </r>
  <r>
    <s v="Color"/>
    <x v="347"/>
    <n v="538"/>
    <n v="138"/>
    <n v="737"/>
    <n v="14000"/>
    <x v="3"/>
    <n v="34000"/>
    <n v="150117807"/>
    <x v="144"/>
    <x v="36"/>
    <x v="1112"/>
    <n v="358416"/>
    <n v="83012"/>
    <x v="605"/>
    <n v="5"/>
    <n v="751"/>
    <s v="English"/>
    <s v="USA"/>
    <s v="R"/>
    <x v="85"/>
    <n v="2013"/>
    <x v="3"/>
    <n v="7.3"/>
    <n v="63000"/>
    <x v="1112"/>
    <n v="2.7529451749999998"/>
  </r>
  <r>
    <s v="Color"/>
    <x v="515"/>
    <n v="224"/>
    <n v="108"/>
    <n v="98"/>
    <n v="723"/>
    <x v="765"/>
    <n v="16000"/>
    <n v="163947053"/>
    <x v="99"/>
    <x v="31"/>
    <x v="1113"/>
    <n v="227824"/>
    <n v="18656"/>
    <x v="899"/>
    <n v="1"/>
    <n v="273"/>
    <s v="English"/>
    <s v="USA"/>
    <s v="PG-13"/>
    <x v="85"/>
    <n v="2009"/>
    <x v="451"/>
    <n v="6.7"/>
    <n v="10000"/>
    <x v="1113"/>
    <n v="3.098676325"/>
  </r>
  <r>
    <s v="Color"/>
    <x v="516"/>
    <n v="129"/>
    <n v="105"/>
    <n v="78"/>
    <n v="298"/>
    <x v="766"/>
    <n v="984"/>
    <n v="116735231"/>
    <x v="172"/>
    <x v="220"/>
    <x v="1114"/>
    <n v="56646"/>
    <n v="2129"/>
    <x v="900"/>
    <n v="0"/>
    <n v="336"/>
    <s v="English"/>
    <s v="USA"/>
    <s v="R"/>
    <x v="77"/>
    <n v="1999"/>
    <x v="448"/>
    <n v="6.4"/>
    <n v="0"/>
    <x v="1114"/>
    <n v="0.66764615714285713"/>
  </r>
  <r>
    <s v="Color"/>
    <x v="41"/>
    <n v="125"/>
    <n v="108"/>
    <n v="0"/>
    <n v="690"/>
    <x v="767"/>
    <n v="1000"/>
    <n v="118500000"/>
    <x v="137"/>
    <x v="447"/>
    <x v="1115"/>
    <n v="340085"/>
    <n v="3660"/>
    <x v="901"/>
    <n v="0"/>
    <n v="327"/>
    <s v="English"/>
    <s v="USA"/>
    <s v="PG"/>
    <x v="85"/>
    <n v="1989"/>
    <x v="219"/>
    <n v="7.8"/>
    <n v="12000"/>
    <x v="1115"/>
    <n v="1.9624999999999999"/>
  </r>
  <r>
    <s v="Color"/>
    <x v="183"/>
    <n v="433"/>
    <n v="89"/>
    <n v="0"/>
    <n v="903"/>
    <x v="63"/>
    <n v="19000"/>
    <n v="126546825"/>
    <x v="211"/>
    <x v="57"/>
    <x v="1116"/>
    <n v="327367"/>
    <n v="32325"/>
    <x v="902"/>
    <n v="0"/>
    <n v="918"/>
    <s v="English"/>
    <s v="France"/>
    <s v="R"/>
    <x v="85"/>
    <n v="2014"/>
    <x v="5"/>
    <n v="6.4"/>
    <n v="83000"/>
    <x v="1116"/>
    <n v="2.163670625"/>
  </r>
  <r>
    <s v="Color"/>
    <x v="517"/>
    <n v="362"/>
    <n v="129"/>
    <n v="456"/>
    <n v="716"/>
    <x v="692"/>
    <n v="1000"/>
    <n v="166147885"/>
    <x v="16"/>
    <x v="369"/>
    <x v="1117"/>
    <n v="220020"/>
    <n v="4585"/>
    <x v="601"/>
    <n v="0"/>
    <n v="1360"/>
    <s v="English"/>
    <s v="USA"/>
    <s v="R"/>
    <x v="85"/>
    <n v="2015"/>
    <x v="355"/>
    <n v="4.0999999999999996"/>
    <n v="101000"/>
    <x v="1117"/>
    <n v="3.1536971249999999"/>
  </r>
  <r>
    <s v="Color"/>
    <x v="403"/>
    <n v="93"/>
    <n v="84"/>
    <n v="0"/>
    <n v="2000"/>
    <x v="60"/>
    <n v="13000"/>
    <n v="111760631"/>
    <x v="225"/>
    <x v="221"/>
    <x v="1118"/>
    <n v="40227"/>
    <n v="22935"/>
    <x v="903"/>
    <n v="3"/>
    <n v="188"/>
    <s v="English"/>
    <s v="USA"/>
    <s v="PG"/>
    <x v="29"/>
    <n v="2003"/>
    <x v="8"/>
    <n v="4.0999999999999996"/>
    <n v="681"/>
    <x v="1118"/>
    <n v="1.9410692368421052"/>
  </r>
  <r>
    <s v="Color"/>
    <x v="127"/>
    <n v="71"/>
    <n v="149"/>
    <n v="541"/>
    <n v="1000"/>
    <x v="230"/>
    <n v="18000"/>
    <n v="108706165"/>
    <x v="161"/>
    <x v="10"/>
    <x v="1119"/>
    <n v="99558"/>
    <n v="31349"/>
    <x v="90"/>
    <n v="3"/>
    <n v="236"/>
    <s v="English"/>
    <s v="USA"/>
    <s v="R"/>
    <x v="85"/>
    <n v="1996"/>
    <x v="5"/>
    <n v="7.4"/>
    <n v="0"/>
    <x v="1119"/>
    <n v="1.7176541249999999"/>
  </r>
  <r>
    <s v="Color"/>
    <x v="76"/>
    <n v="104"/>
    <n v="94"/>
    <n v="189"/>
    <n v="597"/>
    <x v="768"/>
    <n v="3000"/>
    <n v="138614544"/>
    <x v="226"/>
    <x v="448"/>
    <x v="1120"/>
    <n v="75152"/>
    <n v="7014"/>
    <x v="723"/>
    <n v="15"/>
    <n v="288"/>
    <s v="English"/>
    <s v="USA"/>
    <s v="PG"/>
    <x v="85"/>
    <n v="2003"/>
    <x v="11"/>
    <n v="5.8"/>
    <n v="0"/>
    <x v="1120"/>
    <n v="2.4653635999999999"/>
  </r>
  <r>
    <s v="Color"/>
    <x v="20"/>
    <n v="319"/>
    <n v="121"/>
    <n v="532"/>
    <n v="127"/>
    <x v="769"/>
    <n v="480"/>
    <n v="125069696"/>
    <x v="398"/>
    <x v="449"/>
    <x v="1121"/>
    <n v="203963"/>
    <n v="1261"/>
    <x v="904"/>
    <n v="0"/>
    <n v="420"/>
    <s v="English"/>
    <s v="USA"/>
    <s v="R"/>
    <x v="85"/>
    <n v="2013"/>
    <x v="452"/>
    <n v="7.6"/>
    <n v="58000"/>
    <x v="1121"/>
    <n v="2.1267423999999999"/>
  </r>
  <r>
    <s v=" Black and White"/>
    <x v="463"/>
    <n v="41"/>
    <n v="128"/>
    <n v="545"/>
    <n v="251"/>
    <x v="770"/>
    <n v="15000"/>
    <n v="107458785"/>
    <x v="399"/>
    <x v="32"/>
    <x v="1122"/>
    <n v="71754"/>
    <n v="16751"/>
    <x v="905"/>
    <n v="3"/>
    <n v="166"/>
    <s v="English"/>
    <s v="USA"/>
    <s v="PG"/>
    <x v="85"/>
    <n v="1992"/>
    <x v="404"/>
    <n v="7.2"/>
    <n v="0"/>
    <x v="1122"/>
    <n v="1.686469625"/>
  </r>
  <r>
    <s v="Color"/>
    <x v="32"/>
    <n v="300"/>
    <n v="134"/>
    <n v="0"/>
    <n v="336"/>
    <x v="680"/>
    <n v="1000"/>
    <n v="102310175"/>
    <x v="224"/>
    <x v="450"/>
    <x v="1123"/>
    <n v="64989"/>
    <n v="2676"/>
    <x v="906"/>
    <n v="0"/>
    <n v="279"/>
    <s v="English"/>
    <s v="USA"/>
    <s v="R"/>
    <x v="85"/>
    <n v="2016"/>
    <x v="412"/>
    <n v="7.8"/>
    <n v="40000"/>
    <x v="1123"/>
    <n v="1.557754375"/>
  </r>
  <r>
    <s v="Color"/>
    <x v="64"/>
    <n v="556"/>
    <n v="120"/>
    <n v="21000"/>
    <n v="81"/>
    <x v="771"/>
    <n v="10000"/>
    <n v="96917897"/>
    <x v="107"/>
    <x v="451"/>
    <x v="1124"/>
    <n v="479453"/>
    <n v="10555"/>
    <x v="907"/>
    <n v="0"/>
    <n v="696"/>
    <s v="English"/>
    <s v="USA"/>
    <s v="PG-13"/>
    <x v="85"/>
    <n v="2010"/>
    <x v="444"/>
    <n v="7.7"/>
    <n v="74000"/>
    <x v="1124"/>
    <n v="1.422947425"/>
  </r>
  <r>
    <s v="Color"/>
    <x v="518"/>
    <n v="161"/>
    <n v="129"/>
    <n v="42"/>
    <n v="49"/>
    <x v="772"/>
    <n v="97"/>
    <n v="93952276"/>
    <x v="99"/>
    <x v="452"/>
    <x v="1125"/>
    <n v="132048"/>
    <n v="318"/>
    <x v="908"/>
    <n v="7"/>
    <n v="203"/>
    <s v="English"/>
    <s v="USA"/>
    <s v="PG-13"/>
    <x v="85"/>
    <n v="2009"/>
    <x v="386"/>
    <n v="6.4"/>
    <n v="12000"/>
    <x v="1125"/>
    <n v="1.3488069"/>
  </r>
  <r>
    <s v="Color"/>
    <x v="468"/>
    <n v="151"/>
    <n v="89"/>
    <n v="119"/>
    <n v="807"/>
    <x v="330"/>
    <n v="2000"/>
    <n v="90703745"/>
    <x v="149"/>
    <x v="453"/>
    <x v="1126"/>
    <n v="93748"/>
    <n v="5855"/>
    <x v="909"/>
    <n v="8"/>
    <n v="410"/>
    <s v="English"/>
    <s v="USA"/>
    <s v="PG-13"/>
    <x v="88"/>
    <n v="2006"/>
    <x v="219"/>
    <n v="5.0999999999999996"/>
    <n v="1000"/>
    <x v="1126"/>
    <n v="1.0156387777777778"/>
  </r>
  <r>
    <s v="Color"/>
    <x v="519"/>
    <n v="212"/>
    <n v="116"/>
    <n v="0"/>
    <n v="71"/>
    <x v="773"/>
    <n v="287"/>
    <n v="89138076"/>
    <x v="400"/>
    <x v="454"/>
    <x v="1127"/>
    <n v="98535"/>
    <n v="600"/>
    <x v="910"/>
    <n v="4"/>
    <n v="734"/>
    <s v="English"/>
    <s v="USA"/>
    <s v="R"/>
    <x v="85"/>
    <n v="2000"/>
    <x v="453"/>
    <n v="5.5"/>
    <n v="0"/>
    <x v="1127"/>
    <n v="1.2284519"/>
  </r>
  <r>
    <s v="Color"/>
    <x v="41"/>
    <n v="111"/>
    <n v="118"/>
    <n v="0"/>
    <n v="690"/>
    <x v="767"/>
    <n v="1000"/>
    <n v="87666629"/>
    <x v="401"/>
    <x v="447"/>
    <x v="1128"/>
    <n v="283480"/>
    <n v="3986"/>
    <x v="901"/>
    <n v="0"/>
    <n v="263"/>
    <s v="English"/>
    <s v="USA"/>
    <s v="PG"/>
    <x v="85"/>
    <n v="1990"/>
    <x v="219"/>
    <n v="7.4"/>
    <n v="0"/>
    <x v="1128"/>
    <n v="1.191665725"/>
  </r>
  <r>
    <s v="Color"/>
    <x v="520"/>
    <n v="173"/>
    <n v="107"/>
    <n v="164"/>
    <n v="723"/>
    <x v="774"/>
    <n v="8000"/>
    <n v="90353764"/>
    <x v="67"/>
    <x v="157"/>
    <x v="1129"/>
    <n v="85629"/>
    <n v="12556"/>
    <x v="899"/>
    <n v="2"/>
    <n v="144"/>
    <s v="English"/>
    <s v="USA"/>
    <s v="R"/>
    <x v="85"/>
    <n v="2015"/>
    <x v="11"/>
    <n v="6"/>
    <n v="14000"/>
    <x v="1129"/>
    <n v="1.2588440999999999"/>
  </r>
  <r>
    <s v="Color"/>
    <x v="400"/>
    <n v="181"/>
    <n v="155"/>
    <n v="0"/>
    <n v="10000"/>
    <x v="125"/>
    <n v="18000"/>
    <n v="82522790"/>
    <x v="402"/>
    <x v="60"/>
    <x v="1130"/>
    <n v="143835"/>
    <n v="42220"/>
    <x v="54"/>
    <n v="0"/>
    <n v="654"/>
    <s v="English"/>
    <s v="USA"/>
    <s v="R"/>
    <x v="85"/>
    <n v="1992"/>
    <x v="45"/>
    <n v="7.5"/>
    <n v="14000"/>
    <x v="1130"/>
    <n v="1.0630697499999999"/>
  </r>
  <r>
    <s v="Color"/>
    <x v="308"/>
    <n v="252"/>
    <n v="123"/>
    <n v="0"/>
    <n v="923"/>
    <x v="775"/>
    <n v="11000"/>
    <n v="94125426"/>
    <x v="403"/>
    <x v="199"/>
    <x v="1131"/>
    <n v="79264"/>
    <n v="13321"/>
    <x v="911"/>
    <n v="2"/>
    <n v="277"/>
    <s v="English"/>
    <s v="USA"/>
    <s v="PG-13"/>
    <x v="85"/>
    <n v="2009"/>
    <x v="355"/>
    <n v="7"/>
    <n v="13000"/>
    <x v="1131"/>
    <n v="1.35313565"/>
  </r>
  <r>
    <s v="Color"/>
    <x v="417"/>
    <n v="216"/>
    <n v="128"/>
    <n v="241"/>
    <n v="898"/>
    <x v="13"/>
    <n v="11000"/>
    <n v="95001343"/>
    <x v="115"/>
    <x v="41"/>
    <x v="1132"/>
    <n v="66511"/>
    <n v="16911"/>
    <x v="912"/>
    <n v="0"/>
    <n v="200"/>
    <s v="English"/>
    <s v="USA"/>
    <s v="PG-13"/>
    <x v="85"/>
    <n v="2013"/>
    <x v="12"/>
    <n v="7.5"/>
    <n v="28000"/>
    <x v="1132"/>
    <n v="1.375033575"/>
  </r>
  <r>
    <s v="Color"/>
    <x v="229"/>
    <n v="203"/>
    <n v="139"/>
    <n v="333"/>
    <n v="1000"/>
    <x v="271"/>
    <n v="22000"/>
    <n v="81292135"/>
    <x v="161"/>
    <x v="89"/>
    <x v="1133"/>
    <n v="137891"/>
    <n v="36810"/>
    <x v="1"/>
    <n v="1"/>
    <n v="696"/>
    <s v="English"/>
    <s v="USA"/>
    <s v="R"/>
    <x v="85"/>
    <n v="1999"/>
    <x v="42"/>
    <n v="7.3"/>
    <n v="0"/>
    <x v="1133"/>
    <n v="1.0323033749999999"/>
  </r>
  <r>
    <s v="Color"/>
    <x v="292"/>
    <n v="218"/>
    <n v="109"/>
    <n v="101"/>
    <n v="839"/>
    <x v="491"/>
    <n v="13000"/>
    <n v="86208010"/>
    <x v="149"/>
    <x v="183"/>
    <x v="1134"/>
    <n v="97045"/>
    <n v="16179"/>
    <x v="653"/>
    <n v="1"/>
    <n v="285"/>
    <s v="English"/>
    <s v="USA"/>
    <s v="PG-13"/>
    <x v="79"/>
    <n v="2014"/>
    <x v="320"/>
    <n v="5.7"/>
    <n v="55000"/>
    <x v="1134"/>
    <n v="1.4630860000000001"/>
  </r>
  <r>
    <s v="Color"/>
    <x v="418"/>
    <n v="118"/>
    <n v="120"/>
    <n v="155"/>
    <n v="249"/>
    <x v="41"/>
    <n v="23000"/>
    <n v="81593527"/>
    <x v="246"/>
    <x v="70"/>
    <x v="1135"/>
    <n v="48806"/>
    <n v="24300"/>
    <x v="913"/>
    <n v="1"/>
    <n v="263"/>
    <s v="English"/>
    <s v="USA"/>
    <s v="PG"/>
    <x v="85"/>
    <n v="2006"/>
    <x v="454"/>
    <n v="7.3"/>
    <n v="11000"/>
    <x v="1135"/>
    <n v="1.0398381750000001"/>
  </r>
  <r>
    <s v="Color"/>
    <x v="211"/>
    <n v="241"/>
    <n v="121"/>
    <n v="278"/>
    <n v="808"/>
    <x v="82"/>
    <n v="22000"/>
    <n v="75274748"/>
    <x v="191"/>
    <x v="149"/>
    <x v="1136"/>
    <n v="130661"/>
    <n v="36010"/>
    <x v="476"/>
    <n v="2"/>
    <n v="304"/>
    <s v="English"/>
    <s v="USA"/>
    <s v="PG-13"/>
    <x v="79"/>
    <n v="2015"/>
    <x v="5"/>
    <n v="7.2"/>
    <n v="54000"/>
    <x v="1136"/>
    <n v="1.1507070857142858"/>
  </r>
  <r>
    <s v="Color"/>
    <x v="129"/>
    <n v="119"/>
    <n v="102"/>
    <n v="167"/>
    <n v="655"/>
    <x v="776"/>
    <n v="2000"/>
    <n v="90835030"/>
    <x v="163"/>
    <x v="455"/>
    <x v="1137"/>
    <n v="28621"/>
    <n v="5178"/>
    <x v="524"/>
    <n v="0"/>
    <n v="58"/>
    <s v="English"/>
    <s v="USA"/>
    <s v="PG-13"/>
    <x v="85"/>
    <n v="2016"/>
    <x v="455"/>
    <n v="5.9"/>
    <n v="0"/>
    <x v="1137"/>
    <n v="1.2708757500000001"/>
  </r>
  <r>
    <s v="Color"/>
    <x v="152"/>
    <n v="89"/>
    <n v="117"/>
    <n v="0"/>
    <n v="322"/>
    <x v="777"/>
    <n v="855"/>
    <n v="72455275"/>
    <x v="404"/>
    <x v="456"/>
    <x v="1138"/>
    <n v="113068"/>
    <n v="2144"/>
    <x v="914"/>
    <n v="1"/>
    <n v="382"/>
    <s v="English"/>
    <s v="USA"/>
    <s v="R"/>
    <x v="85"/>
    <n v="1992"/>
    <x v="456"/>
    <n v="7.8"/>
    <n v="0"/>
    <x v="1138"/>
    <n v="0.81138187500000003"/>
  </r>
  <r>
    <s v="Color"/>
    <x v="316"/>
    <n v="209"/>
    <n v="178"/>
    <n v="138"/>
    <n v="748"/>
    <x v="778"/>
    <n v="904"/>
    <n v="75305995"/>
    <x v="303"/>
    <x v="457"/>
    <x v="1139"/>
    <n v="110394"/>
    <n v="5074"/>
    <x v="13"/>
    <n v="0"/>
    <n v="433"/>
    <s v="English"/>
    <s v="USA"/>
    <s v="PG-13"/>
    <x v="85"/>
    <n v="2004"/>
    <x v="457"/>
    <n v="7.7"/>
    <n v="0"/>
    <x v="1139"/>
    <n v="0.88264987500000003"/>
  </r>
  <r>
    <s v=" Black and White"/>
    <x v="320"/>
    <n v="374"/>
    <n v="147"/>
    <n v="436"/>
    <n v="175"/>
    <x v="779"/>
    <n v="3000"/>
    <n v="74098862"/>
    <x v="105"/>
    <x v="160"/>
    <x v="1140"/>
    <n v="656640"/>
    <n v="3924"/>
    <x v="915"/>
    <n v="1"/>
    <n v="1732"/>
    <s v="English"/>
    <s v="USA"/>
    <s v="R"/>
    <x v="85"/>
    <n v="2005"/>
    <x v="401"/>
    <n v="8.1"/>
    <n v="13000"/>
    <x v="1140"/>
    <n v="0.85247154999999997"/>
  </r>
  <r>
    <s v="Color"/>
    <x v="222"/>
    <n v="235"/>
    <n v="90"/>
    <n v="38"/>
    <n v="882"/>
    <x v="108"/>
    <n v="2000"/>
    <n v="72266306"/>
    <x v="164"/>
    <x v="175"/>
    <x v="1141"/>
    <n v="127528"/>
    <n v="6775"/>
    <x v="152"/>
    <n v="4"/>
    <n v="422"/>
    <s v="English"/>
    <s v="USA"/>
    <s v="PG-13"/>
    <x v="85"/>
    <n v="2008"/>
    <x v="76"/>
    <n v="6.6"/>
    <n v="0"/>
    <x v="1141"/>
    <n v="0.80665765"/>
  </r>
  <r>
    <s v="Color"/>
    <x v="500"/>
    <n v="215"/>
    <n v="105"/>
    <n v="29"/>
    <n v="257"/>
    <x v="27"/>
    <n v="24000"/>
    <n v="71347010"/>
    <x v="119"/>
    <x v="5"/>
    <x v="1142"/>
    <n v="166194"/>
    <n v="28928"/>
    <x v="916"/>
    <n v="2"/>
    <n v="215"/>
    <s v="English"/>
    <s v="USA"/>
    <s v="R"/>
    <x v="85"/>
    <n v="2009"/>
    <x v="8"/>
    <n v="7.1"/>
    <n v="0"/>
    <x v="1142"/>
    <n v="0.78367525000000005"/>
  </r>
  <r>
    <s v="Color"/>
    <x v="292"/>
    <n v="109"/>
    <n v="114"/>
    <n v="101"/>
    <n v="398"/>
    <x v="291"/>
    <n v="700"/>
    <n v="70836296"/>
    <x v="187"/>
    <x v="458"/>
    <x v="1143"/>
    <n v="109445"/>
    <n v="2842"/>
    <x v="917"/>
    <n v="2"/>
    <n v="426"/>
    <s v="English"/>
    <s v="USA"/>
    <s v="PG-13"/>
    <x v="85"/>
    <n v="2001"/>
    <x v="194"/>
    <n v="5.9"/>
    <n v="0"/>
    <x v="1143"/>
    <n v="0.77090740000000002"/>
  </r>
  <r>
    <s v=" Black and White"/>
    <x v="74"/>
    <n v="125"/>
    <n v="206"/>
    <n v="0"/>
    <n v="4"/>
    <x v="780"/>
    <n v="433"/>
    <n v="70405498"/>
    <x v="212"/>
    <x v="459"/>
    <x v="1144"/>
    <n v="113472"/>
    <n v="698"/>
    <x v="918"/>
    <n v="1"/>
    <n v="442"/>
    <s v="English"/>
    <s v="France"/>
    <s v="R"/>
    <x v="85"/>
    <n v="1991"/>
    <x v="180"/>
    <n v="8"/>
    <n v="0"/>
    <x v="1144"/>
    <n v="0.76013744999999999"/>
  </r>
  <r>
    <s v="Color"/>
    <x v="521"/>
    <n v="65"/>
    <n v="99"/>
    <n v="14"/>
    <n v="633"/>
    <x v="781"/>
    <n v="17000"/>
    <n v="70163652"/>
    <x v="67"/>
    <x v="51"/>
    <x v="1145"/>
    <n v="31968"/>
    <n v="19334"/>
    <x v="919"/>
    <n v="0"/>
    <n v="82"/>
    <s v="English"/>
    <s v="USA"/>
    <s v="PG-13"/>
    <x v="85"/>
    <n v="2006"/>
    <x v="111"/>
    <n v="4.5999999999999996"/>
    <n v="663"/>
    <x v="1145"/>
    <n v="0.75409130000000002"/>
  </r>
  <r>
    <s v="Color"/>
    <x v="1"/>
    <n v="125"/>
    <n v="123"/>
    <n v="563"/>
    <n v="8000"/>
    <x v="39"/>
    <n v="24000"/>
    <n v="66808615"/>
    <x v="405"/>
    <x v="5"/>
    <x v="1146"/>
    <n v="87351"/>
    <n v="43917"/>
    <x v="846"/>
    <n v="0"/>
    <n v="344"/>
    <s v="English"/>
    <s v="USA"/>
    <s v="R"/>
    <x v="138"/>
    <n v="2001"/>
    <x v="5"/>
    <n v="6.1"/>
    <n v="2000"/>
    <x v="1146"/>
    <n v="0.96495926470588234"/>
  </r>
  <r>
    <s v="Color"/>
    <x v="309"/>
    <n v="322"/>
    <n v="137"/>
    <n v="11000"/>
    <n v="465"/>
    <x v="459"/>
    <n v="769"/>
    <n v="115603980"/>
    <x v="275"/>
    <x v="279"/>
    <x v="627"/>
    <n v="103589"/>
    <n v="2938"/>
    <x v="531"/>
    <n v="0"/>
    <n v="351"/>
    <s v="English"/>
    <s v="USA"/>
    <s v="PG-13"/>
    <x v="46"/>
    <n v="2014"/>
    <x v="297"/>
    <n v="7.2"/>
    <n v="35000"/>
    <x v="627"/>
    <n v="0.77852276923076924"/>
  </r>
  <r>
    <s v="Color"/>
    <x v="499"/>
    <n v="191"/>
    <n v="102"/>
    <n v="23"/>
    <n v="651"/>
    <x v="301"/>
    <n v="2000"/>
    <n v="64149837"/>
    <x v="406"/>
    <x v="460"/>
    <x v="1147"/>
    <n v="146899"/>
    <n v="7009"/>
    <x v="730"/>
    <n v="1"/>
    <n v="185"/>
    <s v="English"/>
    <s v="USA"/>
    <s v="PG-13"/>
    <x v="75"/>
    <n v="2009"/>
    <x v="11"/>
    <n v="6.4"/>
    <n v="0"/>
    <x v="1147"/>
    <n v="2.2074918499999998"/>
  </r>
  <r>
    <s v="Color"/>
    <x v="522"/>
    <n v="191"/>
    <n v="109"/>
    <n v="415"/>
    <n v="119"/>
    <x v="782"/>
    <n v="982"/>
    <n v="83906114"/>
    <x v="119"/>
    <x v="416"/>
    <x v="1148"/>
    <n v="104481"/>
    <n v="2357"/>
    <x v="920"/>
    <n v="2"/>
    <n v="189"/>
    <s v="English"/>
    <s v="USA"/>
    <s v="PG-13"/>
    <x v="85"/>
    <n v="2014"/>
    <x v="239"/>
    <n v="6"/>
    <n v="16000"/>
    <x v="1148"/>
    <n v="1.09765285"/>
  </r>
  <r>
    <s v="Color"/>
    <x v="477"/>
    <n v="221"/>
    <n v="82"/>
    <n v="160"/>
    <n v="748"/>
    <x v="783"/>
    <n v="164000"/>
    <n v="66466372"/>
    <x v="407"/>
    <x v="461"/>
    <x v="1149"/>
    <n v="75345"/>
    <n v="303717"/>
    <x v="921"/>
    <n v="0"/>
    <n v="290"/>
    <s v="English"/>
    <s v="USA"/>
    <s v="R"/>
    <x v="85"/>
    <n v="2009"/>
    <x v="458"/>
    <n v="5.2"/>
    <n v="0"/>
    <x v="1149"/>
    <n v="0.66165929999999995"/>
  </r>
  <r>
    <s v="Color"/>
    <x v="37"/>
    <n v="459"/>
    <n v="142"/>
    <n v="14000"/>
    <n v="423"/>
    <x v="784"/>
    <n v="15000"/>
    <n v="72306065"/>
    <x v="212"/>
    <x v="32"/>
    <x v="1150"/>
    <n v="178118"/>
    <n v="16944"/>
    <x v="922"/>
    <n v="0"/>
    <n v="355"/>
    <s v="English"/>
    <s v="USA"/>
    <s v="PG-13"/>
    <x v="85"/>
    <n v="2015"/>
    <x v="359"/>
    <n v="7.6"/>
    <n v="55000"/>
    <x v="1150"/>
    <n v="0.80765162499999998"/>
  </r>
  <r>
    <s v="Color"/>
    <x v="190"/>
    <n v="131"/>
    <n v="106"/>
    <n v="212"/>
    <n v="389"/>
    <x v="785"/>
    <n v="578"/>
    <n v="59068786"/>
    <x v="141"/>
    <x v="462"/>
    <x v="1151"/>
    <n v="86902"/>
    <n v="2544"/>
    <x v="923"/>
    <n v="2"/>
    <n v="411"/>
    <s v="English"/>
    <s v="USA"/>
    <s v="PG-13"/>
    <x v="85"/>
    <n v="2001"/>
    <x v="21"/>
    <n v="6.4"/>
    <n v="0"/>
    <x v="1151"/>
    <n v="0.47671964999999999"/>
  </r>
  <r>
    <s v="Color"/>
    <x v="155"/>
    <n v="118"/>
    <n v="106"/>
    <n v="23"/>
    <n v="418"/>
    <x v="786"/>
    <n v="1000"/>
    <n v="57887882"/>
    <x v="99"/>
    <x v="463"/>
    <x v="1152"/>
    <n v="35508"/>
    <n v="2325"/>
    <x v="924"/>
    <n v="2"/>
    <n v="211"/>
    <s v="English"/>
    <s v="USA"/>
    <s v="PG-13"/>
    <x v="92"/>
    <n v="2004"/>
    <x v="309"/>
    <n v="6.1"/>
    <n v="0"/>
    <x v="1152"/>
    <n v="0.15775764"/>
  </r>
  <r>
    <s v="Color"/>
    <x v="245"/>
    <n v="100"/>
    <n v="108"/>
    <n v="287"/>
    <n v="823"/>
    <x v="787"/>
    <n v="4000"/>
    <n v="53955614"/>
    <x v="225"/>
    <x v="367"/>
    <x v="1153"/>
    <n v="77415"/>
    <n v="8610"/>
    <x v="925"/>
    <n v="0"/>
    <n v="139"/>
    <s v="English"/>
    <s v="USA"/>
    <s v="PG-13"/>
    <x v="85"/>
    <n v="1998"/>
    <x v="459"/>
    <n v="6.1"/>
    <n v="0"/>
    <x v="1153"/>
    <n v="0.34889035000000002"/>
  </r>
  <r>
    <s v="Color"/>
    <x v="523"/>
    <n v="70"/>
    <n v="98"/>
    <n v="20"/>
    <n v="968"/>
    <x v="562"/>
    <n v="2000"/>
    <n v="54967359"/>
    <x v="377"/>
    <x v="464"/>
    <x v="1154"/>
    <n v="52805"/>
    <n v="7039"/>
    <x v="926"/>
    <n v="0"/>
    <n v="209"/>
    <s v="English"/>
    <s v="USA"/>
    <s v="R"/>
    <x v="85"/>
    <n v="1997"/>
    <x v="11"/>
    <n v="5.2"/>
    <n v="0"/>
    <x v="1154"/>
    <n v="0.374183975"/>
  </r>
  <r>
    <s v="Color"/>
    <x v="51"/>
    <n v="138"/>
    <n v="131"/>
    <n v="58"/>
    <n v="720"/>
    <x v="660"/>
    <n v="15000"/>
    <n v="54228104"/>
    <x v="408"/>
    <x v="9"/>
    <x v="1155"/>
    <n v="104991"/>
    <n v="17152"/>
    <x v="264"/>
    <n v="1"/>
    <n v="544"/>
    <s v="English"/>
    <s v="UK"/>
    <s v="PG-13"/>
    <x v="79"/>
    <n v="2002"/>
    <x v="29"/>
    <n v="7.7"/>
    <n v="0"/>
    <x v="1155"/>
    <n v="0.54937440000000004"/>
  </r>
  <r>
    <s v="Color"/>
    <x v="467"/>
    <n v="274"/>
    <n v="118"/>
    <n v="65"/>
    <n v="638"/>
    <x v="788"/>
    <n v="11000"/>
    <n v="57981889"/>
    <x v="161"/>
    <x v="69"/>
    <x v="1156"/>
    <n v="173848"/>
    <n v="13943"/>
    <x v="927"/>
    <n v="1"/>
    <n v="203"/>
    <s v="English"/>
    <s v="USA"/>
    <s v="R"/>
    <x v="85"/>
    <n v="2011"/>
    <x v="460"/>
    <n v="7.3"/>
    <n v="25000"/>
    <x v="1156"/>
    <n v="0.44954722499999999"/>
  </r>
  <r>
    <s v="Color"/>
    <x v="422"/>
    <n v="349"/>
    <n v="113"/>
    <n v="174"/>
    <n v="767"/>
    <x v="263"/>
    <n v="14000"/>
    <n v="61094903"/>
    <x v="79"/>
    <x v="21"/>
    <x v="1157"/>
    <n v="210542"/>
    <n v="17152"/>
    <x v="928"/>
    <n v="3"/>
    <n v="332"/>
    <s v="English"/>
    <s v="UK"/>
    <s v="PG-13"/>
    <x v="112"/>
    <n v="2011"/>
    <x v="176"/>
    <n v="6.9"/>
    <n v="29000"/>
    <x v="1157"/>
    <n v="1.0364967666666667"/>
  </r>
  <r>
    <s v="Color"/>
    <x v="3"/>
    <n v="341"/>
    <n v="130"/>
    <n v="22000"/>
    <n v="19000"/>
    <x v="295"/>
    <n v="23000"/>
    <n v="53082743"/>
    <x v="170"/>
    <x v="33"/>
    <x v="1158"/>
    <n v="844052"/>
    <n v="63986"/>
    <x v="7"/>
    <n v="1"/>
    <n v="1100"/>
    <s v="English"/>
    <s v="USA"/>
    <s v="PG-13"/>
    <x v="85"/>
    <n v="2006"/>
    <x v="72"/>
    <n v="8.5"/>
    <n v="49000"/>
    <x v="1158"/>
    <n v="0.32706857499999997"/>
  </r>
  <r>
    <s v="Color"/>
    <x v="376"/>
    <n v="196"/>
    <n v="116"/>
    <n v="51"/>
    <n v="465"/>
    <x v="221"/>
    <n v="18000"/>
    <n v="54414716"/>
    <x v="67"/>
    <x v="10"/>
    <x v="1159"/>
    <n v="114294"/>
    <n v="30571"/>
    <x v="929"/>
    <n v="7"/>
    <n v="187"/>
    <s v="English"/>
    <s v="USA"/>
    <s v="R"/>
    <x v="110"/>
    <n v="2014"/>
    <x v="5"/>
    <n v="6.3"/>
    <n v="12000"/>
    <x v="1159"/>
    <n v="0.29558847619047618"/>
  </r>
  <r>
    <s v="Color"/>
    <x v="524"/>
    <n v="83"/>
    <n v="89"/>
    <n v="7"/>
    <n v="91"/>
    <x v="789"/>
    <n v="3000"/>
    <n v="57011847"/>
    <x v="42"/>
    <x v="224"/>
    <x v="1160"/>
    <n v="20615"/>
    <n v="3361"/>
    <x v="930"/>
    <n v="2"/>
    <n v="44"/>
    <s v="English"/>
    <s v="USA"/>
    <s v="PG"/>
    <x v="85"/>
    <n v="2013"/>
    <x v="41"/>
    <n v="5.9"/>
    <n v="0"/>
    <x v="1160"/>
    <n v="0.425296175"/>
  </r>
  <r>
    <s v="Color"/>
    <x v="274"/>
    <n v="283"/>
    <n v="139"/>
    <n v="0"/>
    <n v="19"/>
    <x v="790"/>
    <n v="708"/>
    <n v="50859889"/>
    <x v="48"/>
    <x v="465"/>
    <x v="1161"/>
    <n v="236000"/>
    <n v="848"/>
    <x v="931"/>
    <n v="0"/>
    <n v="1043"/>
    <s v="Maya"/>
    <s v="USA"/>
    <s v="R"/>
    <x v="85"/>
    <n v="2006"/>
    <x v="461"/>
    <n v="7.8"/>
    <n v="14000"/>
    <x v="1161"/>
    <n v="0.27149722500000001"/>
  </r>
  <r>
    <s v="Color"/>
    <x v="505"/>
    <n v="105"/>
    <n v="130"/>
    <n v="46"/>
    <n v="162"/>
    <x v="791"/>
    <n v="387"/>
    <n v="51185897"/>
    <x v="2"/>
    <x v="466"/>
    <x v="1162"/>
    <n v="69457"/>
    <n v="1233"/>
    <x v="119"/>
    <n v="1"/>
    <n v="271"/>
    <s v="English"/>
    <s v="UK"/>
    <s v="PG"/>
    <x v="112"/>
    <n v="1987"/>
    <x v="462"/>
    <n v="6.7"/>
    <n v="0"/>
    <x v="1162"/>
    <n v="0.70619656666666664"/>
  </r>
  <r>
    <s v="Color"/>
    <x v="525"/>
    <n v="351"/>
    <n v="107"/>
    <n v="190"/>
    <n v="520"/>
    <x v="96"/>
    <n v="2000"/>
    <n v="52000688"/>
    <x v="17"/>
    <x v="467"/>
    <x v="1163"/>
    <n v="171418"/>
    <n v="4243"/>
    <x v="932"/>
    <n v="0"/>
    <n v="619"/>
    <s v="English"/>
    <s v="USA"/>
    <s v="R"/>
    <x v="85"/>
    <n v="2010"/>
    <x v="29"/>
    <n v="6.4"/>
    <n v="17000"/>
    <x v="1163"/>
    <n v="0.30001719999999998"/>
  </r>
  <r>
    <s v="Color"/>
    <x v="234"/>
    <n v="16"/>
    <n v="116"/>
    <n v="425"/>
    <n v="204"/>
    <x v="792"/>
    <n v="954"/>
    <n v="49851591"/>
    <x v="301"/>
    <x v="468"/>
    <x v="1164"/>
    <n v="7900"/>
    <n v="2179"/>
    <x v="933"/>
    <n v="3"/>
    <n v="34"/>
    <s v="English"/>
    <s v="USA"/>
    <s v="PG"/>
    <x v="85"/>
    <n v="1986"/>
    <x v="383"/>
    <n v="5.9"/>
    <n v="263"/>
    <x v="1164"/>
    <n v="0.24628977499999999"/>
  </r>
  <r>
    <s v="Color"/>
    <x v="369"/>
    <n v="195"/>
    <n v="96"/>
    <n v="192"/>
    <n v="501"/>
    <x v="793"/>
    <n v="40000"/>
    <n v="47781388"/>
    <x v="57"/>
    <x v="1"/>
    <x v="1165"/>
    <n v="147504"/>
    <n v="41293"/>
    <x v="841"/>
    <n v="1"/>
    <n v="531"/>
    <s v="English"/>
    <s v="USA"/>
    <s v="PG-13"/>
    <x v="85"/>
    <n v="2004"/>
    <x v="382"/>
    <n v="6.6"/>
    <n v="0"/>
    <x v="1165"/>
    <n v="0.1945347"/>
  </r>
  <r>
    <s v="Color"/>
    <x v="526"/>
    <n v="175"/>
    <n v="99"/>
    <n v="18"/>
    <n v="211"/>
    <x v="794"/>
    <n v="18000"/>
    <n v="52320979"/>
    <x v="46"/>
    <x v="60"/>
    <x v="1166"/>
    <n v="114321"/>
    <n v="18693"/>
    <x v="934"/>
    <n v="0"/>
    <n v="548"/>
    <s v="English"/>
    <s v="USA"/>
    <s v="PG"/>
    <x v="85"/>
    <n v="2006"/>
    <x v="463"/>
    <n v="6.8"/>
    <n v="0"/>
    <x v="1166"/>
    <n v="0.30802447500000002"/>
  </r>
  <r>
    <s v=" Black and White"/>
    <x v="368"/>
    <n v="193"/>
    <n v="104"/>
    <n v="34"/>
    <n v="280"/>
    <x v="795"/>
    <n v="545"/>
    <n v="47806295"/>
    <x v="224"/>
    <x v="469"/>
    <x v="1167"/>
    <n v="87447"/>
    <n v="1274"/>
    <x v="935"/>
    <n v="0"/>
    <n v="371"/>
    <s v="English"/>
    <s v="USA"/>
    <s v="PG-13"/>
    <x v="108"/>
    <n v="2005"/>
    <x v="464"/>
    <n v="6.5"/>
    <n v="0"/>
    <x v="1167"/>
    <n v="0.1117743023255814"/>
  </r>
  <r>
    <s v="Color"/>
    <x v="527"/>
    <n v="169"/>
    <n v="105"/>
    <n v="54"/>
    <n v="988"/>
    <x v="796"/>
    <n v="3000"/>
    <n v="51853450"/>
    <x v="334"/>
    <x v="76"/>
    <x v="1168"/>
    <n v="37398"/>
    <n v="9069"/>
    <x v="38"/>
    <n v="0"/>
    <n v="110"/>
    <s v="English"/>
    <s v="USA"/>
    <s v="PG"/>
    <x v="123"/>
    <n v="2012"/>
    <x v="11"/>
    <n v="6.6"/>
    <n v="11000"/>
    <x v="1168"/>
    <n v="1.074138"/>
  </r>
  <r>
    <s v="Color"/>
    <x v="528"/>
    <n v="128"/>
    <n v="101"/>
    <n v="10"/>
    <n v="681"/>
    <x v="797"/>
    <n v="1000"/>
    <n v="46012734"/>
    <x v="119"/>
    <x v="470"/>
    <x v="1169"/>
    <n v="54421"/>
    <n v="4298"/>
    <x v="310"/>
    <n v="2"/>
    <n v="101"/>
    <s v="English"/>
    <s v="USA"/>
    <s v="PG-13"/>
    <x v="85"/>
    <n v="2008"/>
    <x v="465"/>
    <n v="5.8"/>
    <n v="3000"/>
    <x v="1169"/>
    <n v="0.15031834999999999"/>
  </r>
  <r>
    <s v="Color"/>
    <x v="310"/>
    <n v="249"/>
    <n v="134"/>
    <n v="16000"/>
    <n v="235"/>
    <x v="798"/>
    <n v="880"/>
    <n v="47034272"/>
    <x v="409"/>
    <x v="471"/>
    <x v="1170"/>
    <n v="25465"/>
    <n v="2281"/>
    <x v="936"/>
    <n v="1"/>
    <n v="190"/>
    <s v="English"/>
    <s v="USA"/>
    <s v="R"/>
    <x v="85"/>
    <n v="2014"/>
    <x v="466"/>
    <n v="6.9"/>
    <n v="16000"/>
    <x v="1170"/>
    <n v="0.17585680000000001"/>
  </r>
  <r>
    <s v="Color"/>
    <x v="400"/>
    <n v="91"/>
    <n v="135"/>
    <n v="0"/>
    <n v="913"/>
    <x v="799"/>
    <n v="13000"/>
    <n v="45856732"/>
    <x v="161"/>
    <x v="104"/>
    <x v="1171"/>
    <n v="46221"/>
    <n v="16762"/>
    <x v="383"/>
    <n v="1"/>
    <n v="141"/>
    <s v="English"/>
    <s v="USA"/>
    <s v="PG-13"/>
    <x v="85"/>
    <n v="1997"/>
    <x v="0"/>
    <n v="7.1"/>
    <n v="0"/>
    <x v="1171"/>
    <n v="0.1464183"/>
  </r>
  <r>
    <s v="Color"/>
    <x v="482"/>
    <n v="207"/>
    <n v="98"/>
    <n v="326"/>
    <n v="416"/>
    <x v="793"/>
    <n v="21000"/>
    <n v="59588068"/>
    <x v="224"/>
    <x v="20"/>
    <x v="1172"/>
    <n v="89557"/>
    <n v="22318"/>
    <x v="282"/>
    <n v="1"/>
    <n v="376"/>
    <s v="English"/>
    <s v="USA"/>
    <s v="R"/>
    <x v="85"/>
    <n v="2003"/>
    <x v="382"/>
    <n v="5.8"/>
    <n v="0"/>
    <x v="1172"/>
    <n v="0.48970170000000002"/>
  </r>
  <r>
    <s v="Color"/>
    <x v="37"/>
    <n v="77"/>
    <n v="155"/>
    <n v="14000"/>
    <n v="11000"/>
    <x v="63"/>
    <n v="12000"/>
    <n v="44175394"/>
    <x v="410"/>
    <x v="78"/>
    <x v="1173"/>
    <n v="56509"/>
    <n v="37570"/>
    <x v="612"/>
    <n v="2"/>
    <n v="227"/>
    <s v="English"/>
    <s v="USA"/>
    <s v="R"/>
    <x v="102"/>
    <n v="1997"/>
    <x v="5"/>
    <n v="7.2"/>
    <n v="0"/>
    <x v="1173"/>
    <n v="0.22709427777777777"/>
  </r>
  <r>
    <s v="Color"/>
    <x v="125"/>
    <n v="25"/>
    <n v="106"/>
    <n v="323"/>
    <n v="0"/>
    <x v="800"/>
    <n v="472"/>
    <n v="45500797"/>
    <x v="177"/>
    <x v="472"/>
    <x v="1174"/>
    <n v="17443"/>
    <n v="519"/>
    <x v="937"/>
    <n v="2"/>
    <n v="56"/>
    <s v="English"/>
    <s v="USA"/>
    <s v="PG-13"/>
    <x v="85"/>
    <n v="1992"/>
    <x v="467"/>
    <n v="6"/>
    <n v="694"/>
    <x v="1174"/>
    <n v="0.13751992499999999"/>
  </r>
  <r>
    <s v="Color"/>
    <x v="529"/>
    <n v="211"/>
    <n v="102"/>
    <n v="25"/>
    <n v="473"/>
    <x v="801"/>
    <n v="1000"/>
    <n v="41797066"/>
    <x v="171"/>
    <x v="473"/>
    <x v="1175"/>
    <n v="92789"/>
    <n v="4324"/>
    <x v="938"/>
    <n v="0"/>
    <n v="998"/>
    <s v="English"/>
    <s v="USA"/>
    <s v="R"/>
    <x v="85"/>
    <n v="2007"/>
    <x v="468"/>
    <n v="4.7"/>
    <n v="0"/>
    <x v="1175"/>
    <n v="4.4926649999999999E-2"/>
  </r>
  <r>
    <s v="Color"/>
    <x v="355"/>
    <n v="19"/>
    <n v="95"/>
    <n v="80"/>
    <n v="287"/>
    <x v="802"/>
    <n v="3000"/>
    <n v="38087756"/>
    <x v="226"/>
    <x v="474"/>
    <x v="1176"/>
    <n v="49612"/>
    <n v="4634"/>
    <x v="939"/>
    <n v="1"/>
    <n v="39"/>
    <s v="English"/>
    <s v="USA"/>
    <s v="PG"/>
    <x v="85"/>
    <n v="1994"/>
    <x v="263"/>
    <n v="5.2"/>
    <n v="0"/>
    <x v="1176"/>
    <n v="-4.7806099999999997E-2"/>
  </r>
  <r>
    <s v="Color"/>
    <x v="530"/>
    <n v="101"/>
    <n v="103"/>
    <n v="643"/>
    <n v="586"/>
    <x v="803"/>
    <n v="24000"/>
    <n v="37752931"/>
    <x v="16"/>
    <x v="5"/>
    <x v="1177"/>
    <n v="20201"/>
    <n v="26938"/>
    <x v="599"/>
    <n v="2"/>
    <n v="180"/>
    <s v="English"/>
    <s v="USA"/>
    <s v="PG-13"/>
    <x v="85"/>
    <n v="2000"/>
    <x v="29"/>
    <n v="5.5"/>
    <n v="0"/>
    <x v="1177"/>
    <n v="-5.6176724999999997E-2"/>
  </r>
  <r>
    <s v="Color"/>
    <x v="531"/>
    <n v="342"/>
    <n v="109"/>
    <n v="99"/>
    <n v="57"/>
    <x v="804"/>
    <n v="176"/>
    <n v="37371385"/>
    <x v="137"/>
    <x v="475"/>
    <x v="1178"/>
    <n v="192462"/>
    <n v="390"/>
    <x v="940"/>
    <n v="0"/>
    <n v="334"/>
    <s v="English"/>
    <s v="USA"/>
    <s v="R"/>
    <x v="85"/>
    <n v="2011"/>
    <x v="469"/>
    <n v="7"/>
    <n v="42000"/>
    <x v="1178"/>
    <n v="-6.5715375000000006E-2"/>
  </r>
  <r>
    <s v="Color"/>
    <x v="515"/>
    <n v="147"/>
    <n v="95"/>
    <n v="98"/>
    <n v="78"/>
    <x v="805"/>
    <n v="405"/>
    <n v="37101011"/>
    <x v="191"/>
    <x v="476"/>
    <x v="1179"/>
    <n v="30394"/>
    <n v="1070"/>
    <x v="941"/>
    <n v="1"/>
    <n v="103"/>
    <s v="English"/>
    <s v="USA"/>
    <s v="PG-13"/>
    <x v="85"/>
    <n v="2012"/>
    <x v="115"/>
    <n v="5.8"/>
    <n v="0"/>
    <x v="1179"/>
    <n v="-7.2474725000000004E-2"/>
  </r>
  <r>
    <s v="Color"/>
    <x v="519"/>
    <n v="420"/>
    <n v="111"/>
    <n v="0"/>
    <n v="687"/>
    <x v="806"/>
    <n v="2000"/>
    <n v="38176892"/>
    <x v="400"/>
    <x v="477"/>
    <x v="1180"/>
    <n v="104119"/>
    <n v="4486"/>
    <x v="942"/>
    <n v="0"/>
    <n v="518"/>
    <s v="English"/>
    <s v="USA"/>
    <s v="R"/>
    <x v="85"/>
    <n v="2011"/>
    <x v="468"/>
    <n v="6.2"/>
    <n v="26000"/>
    <x v="1180"/>
    <n v="-4.5577699999999999E-2"/>
  </r>
  <r>
    <s v="Color"/>
    <x v="127"/>
    <n v="138"/>
    <n v="123"/>
    <n v="541"/>
    <n v="173"/>
    <x v="74"/>
    <n v="12000"/>
    <n v="36283504"/>
    <x v="57"/>
    <x v="72"/>
    <x v="1181"/>
    <n v="104564"/>
    <n v="12970"/>
    <x v="943"/>
    <n v="1"/>
    <n v="587"/>
    <s v="English"/>
    <s v="Germany"/>
    <s v="R"/>
    <x v="85"/>
    <n v="1999"/>
    <x v="53"/>
    <n v="6.5"/>
    <n v="0"/>
    <x v="1181"/>
    <n v="-9.2912400000000006E-2"/>
  </r>
  <r>
    <s v="Color"/>
    <x v="74"/>
    <n v="82"/>
    <n v="140"/>
    <n v="0"/>
    <n v="552"/>
    <x v="384"/>
    <n v="720"/>
    <n v="35183792"/>
    <x v="409"/>
    <x v="478"/>
    <x v="1182"/>
    <n v="68159"/>
    <n v="3044"/>
    <x v="526"/>
    <n v="1"/>
    <n v="209"/>
    <s v="English"/>
    <s v="USA"/>
    <s v="R"/>
    <x v="29"/>
    <n v="1991"/>
    <x v="258"/>
    <n v="7.2"/>
    <n v="0"/>
    <x v="1182"/>
    <n v="-7.4110736842105257E-2"/>
  </r>
  <r>
    <s v="Color"/>
    <x v="532"/>
    <n v="201"/>
    <n v="94"/>
    <n v="52"/>
    <n v="214"/>
    <x v="757"/>
    <n v="683"/>
    <n v="38543473"/>
    <x v="149"/>
    <x v="479"/>
    <x v="1183"/>
    <n v="84382"/>
    <n v="1488"/>
    <x v="944"/>
    <n v="2"/>
    <n v="158"/>
    <s v="English"/>
    <s v="USA"/>
    <s v="R"/>
    <x v="85"/>
    <n v="2014"/>
    <x v="129"/>
    <n v="5.0999999999999996"/>
    <n v="0"/>
    <x v="1183"/>
    <n v="-3.6413174999999999E-2"/>
  </r>
  <r>
    <s v="Color"/>
    <x v="533"/>
    <n v="82"/>
    <n v="94"/>
    <n v="0"/>
    <n v="235"/>
    <x v="807"/>
    <n v="374"/>
    <n v="36037909"/>
    <x v="191"/>
    <x v="480"/>
    <x v="1184"/>
    <n v="10132"/>
    <n v="1238"/>
    <x v="945"/>
    <n v="3"/>
    <n v="130"/>
    <s v="English"/>
    <s v="Germany"/>
    <s v="PG-13"/>
    <x v="78"/>
    <n v="2000"/>
    <x v="391"/>
    <n v="4.7"/>
    <n v="390"/>
    <x v="1184"/>
    <n v="-0.39936818333333335"/>
  </r>
  <r>
    <s v="Color"/>
    <x v="436"/>
    <n v="277"/>
    <n v="92"/>
    <n v="77"/>
    <n v="495"/>
    <x v="808"/>
    <n v="703"/>
    <n v="42575718"/>
    <x v="407"/>
    <x v="481"/>
    <x v="1185"/>
    <n v="83788"/>
    <n v="3074"/>
    <x v="946"/>
    <n v="0"/>
    <n v="227"/>
    <s v="English"/>
    <s v="USA"/>
    <s v="R"/>
    <x v="85"/>
    <n v="2011"/>
    <x v="470"/>
    <n v="5.9"/>
    <n v="20000"/>
    <x v="1185"/>
    <n v="6.4392950000000004E-2"/>
  </r>
  <r>
    <s v="Color"/>
    <x v="534"/>
    <n v="90"/>
    <n v="102"/>
    <n v="6"/>
    <n v="584"/>
    <x v="809"/>
    <n v="711"/>
    <n v="33864342"/>
    <x v="301"/>
    <x v="55"/>
    <x v="1186"/>
    <n v="29968"/>
    <n v="2913"/>
    <x v="947"/>
    <n v="1"/>
    <n v="117"/>
    <s v="English"/>
    <s v="UK"/>
    <s v="PG-13"/>
    <x v="85"/>
    <n v="1999"/>
    <x v="471"/>
    <n v="5.8"/>
    <n v="445"/>
    <x v="1186"/>
    <n v="-0.15339145000000001"/>
  </r>
  <r>
    <s v="Color"/>
    <x v="225"/>
    <n v="157"/>
    <n v="123"/>
    <n v="75"/>
    <n v="754"/>
    <x v="761"/>
    <n v="18000"/>
    <n v="33508922"/>
    <x v="256"/>
    <x v="10"/>
    <x v="1187"/>
    <n v="95860"/>
    <n v="23920"/>
    <x v="948"/>
    <n v="2"/>
    <n v="660"/>
    <s v="English"/>
    <s v="USA"/>
    <s v="PG-13"/>
    <x v="85"/>
    <n v="2000"/>
    <x v="12"/>
    <n v="7.2"/>
    <n v="16000"/>
    <x v="1187"/>
    <n v="-0.16227695"/>
  </r>
  <r>
    <s v="Color"/>
    <x v="292"/>
    <n v="124"/>
    <n v="104"/>
    <n v="101"/>
    <n v="223"/>
    <x v="810"/>
    <n v="787"/>
    <n v="42071069"/>
    <x v="321"/>
    <x v="482"/>
    <x v="1188"/>
    <n v="36223"/>
    <n v="1827"/>
    <x v="949"/>
    <n v="1"/>
    <n v="208"/>
    <s v="English"/>
    <s v="USA"/>
    <s v="PG-13"/>
    <x v="112"/>
    <n v="2005"/>
    <x v="472"/>
    <n v="6.2"/>
    <n v="0"/>
    <x v="1188"/>
    <n v="0.40236896666666666"/>
  </r>
  <r>
    <s v="Color"/>
    <x v="241"/>
    <n v="146"/>
    <n v="102"/>
    <n v="65"/>
    <n v="490"/>
    <x v="811"/>
    <n v="1000"/>
    <n v="32853640"/>
    <x v="191"/>
    <x v="463"/>
    <x v="1189"/>
    <n v="50199"/>
    <n v="3239"/>
    <x v="530"/>
    <n v="1"/>
    <n v="101"/>
    <s v="English"/>
    <s v="USA"/>
    <s v="PG-13"/>
    <x v="85"/>
    <n v="2008"/>
    <x v="473"/>
    <n v="5.7"/>
    <n v="702"/>
    <x v="1189"/>
    <n v="-0.17865900000000001"/>
  </r>
  <r>
    <s v="Color"/>
    <x v="299"/>
    <n v="303"/>
    <n v="136"/>
    <n v="3000"/>
    <n v="3000"/>
    <x v="95"/>
    <n v="14000"/>
    <n v="42615685"/>
    <x v="411"/>
    <x v="21"/>
    <x v="1190"/>
    <n v="136093"/>
    <n v="28927"/>
    <x v="513"/>
    <n v="3"/>
    <n v="416"/>
    <s v="English"/>
    <s v="USA"/>
    <s v="R"/>
    <x v="85"/>
    <n v="2014"/>
    <x v="67"/>
    <n v="6.1"/>
    <n v="24000"/>
    <x v="1190"/>
    <n v="6.5392124999999995E-2"/>
  </r>
  <r>
    <s v="Color"/>
    <x v="476"/>
    <n v="70"/>
    <n v="93"/>
    <n v="85"/>
    <n v="510"/>
    <x v="812"/>
    <n v="924"/>
    <n v="32055248"/>
    <x v="412"/>
    <x v="408"/>
    <x v="1191"/>
    <n v="18723"/>
    <n v="2711"/>
    <x v="950"/>
    <n v="0"/>
    <n v="146"/>
    <s v="English"/>
    <s v="USA"/>
    <s v="PG-13"/>
    <x v="123"/>
    <n v="1994"/>
    <x v="172"/>
    <n v="6"/>
    <n v="0"/>
    <x v="1191"/>
    <n v="0.28220992"/>
  </r>
  <r>
    <s v="Color"/>
    <x v="535"/>
    <n v="283"/>
    <n v="129"/>
    <n v="335"/>
    <n v="64"/>
    <x v="813"/>
    <n v="15000"/>
    <n v="31836745"/>
    <x v="413"/>
    <x v="32"/>
    <x v="1192"/>
    <n v="81298"/>
    <n v="15595"/>
    <x v="951"/>
    <n v="1"/>
    <n v="341"/>
    <s v="English"/>
    <s v="USA"/>
    <s v="PG-13"/>
    <x v="85"/>
    <n v="2011"/>
    <x v="338"/>
    <n v="6.9"/>
    <n v="39000"/>
    <x v="1192"/>
    <n v="-0.20408137500000001"/>
  </r>
  <r>
    <s v="Color"/>
    <x v="471"/>
    <n v="212"/>
    <n v="107"/>
    <n v="50"/>
    <n v="58"/>
    <x v="814"/>
    <n v="293"/>
    <n v="30993544"/>
    <x v="99"/>
    <x v="483"/>
    <x v="1193"/>
    <n v="58871"/>
    <n v="621"/>
    <x v="952"/>
    <n v="0"/>
    <n v="156"/>
    <s v="English"/>
    <s v="USA"/>
    <s v="PG-13"/>
    <x v="85"/>
    <n v="2010"/>
    <x v="189"/>
    <n v="6.5"/>
    <n v="0"/>
    <x v="1193"/>
    <n v="-0.22516140000000001"/>
  </r>
  <r>
    <s v="Color"/>
    <x v="452"/>
    <n v="98"/>
    <n v="117"/>
    <n v="260"/>
    <n v="441"/>
    <x v="815"/>
    <n v="1000"/>
    <n v="30981850"/>
    <x v="414"/>
    <x v="484"/>
    <x v="1194"/>
    <n v="35834"/>
    <n v="3969"/>
    <x v="311"/>
    <n v="0"/>
    <n v="284"/>
    <s v="English"/>
    <s v="USA"/>
    <s v="R"/>
    <x v="85"/>
    <n v="2005"/>
    <x v="29"/>
    <n v="5"/>
    <n v="0"/>
    <x v="1194"/>
    <n v="-0.22545375000000001"/>
  </r>
  <r>
    <s v="Color"/>
    <x v="536"/>
    <n v="110"/>
    <n v="116"/>
    <n v="18"/>
    <n v="249"/>
    <x v="71"/>
    <n v="2000"/>
    <n v="30199105"/>
    <x v="250"/>
    <x v="259"/>
    <x v="1195"/>
    <n v="25346"/>
    <n v="3753"/>
    <x v="953"/>
    <n v="0"/>
    <n v="167"/>
    <s v="English"/>
    <s v="USA"/>
    <s v="R"/>
    <x v="85"/>
    <n v="2000"/>
    <x v="29"/>
    <n v="5.7"/>
    <n v="470"/>
    <x v="1195"/>
    <n v="-0.24502237499999999"/>
  </r>
  <r>
    <s v="Color"/>
    <x v="120"/>
    <n v="146"/>
    <n v="135"/>
    <n v="0"/>
    <n v="715"/>
    <x v="816"/>
    <n v="3000"/>
    <n v="29077547"/>
    <x v="214"/>
    <x v="160"/>
    <x v="1196"/>
    <n v="41685"/>
    <n v="5917"/>
    <x v="954"/>
    <n v="1"/>
    <n v="754"/>
    <s v="English"/>
    <s v="USA"/>
    <s v="PG-13"/>
    <x v="85"/>
    <n v="2005"/>
    <x v="29"/>
    <n v="7"/>
    <n v="3000"/>
    <x v="1196"/>
    <n v="-0.27306132500000002"/>
  </r>
  <r>
    <s v="Color"/>
    <x v="160"/>
    <n v="100"/>
    <n v="107"/>
    <n v="55"/>
    <n v="294"/>
    <x v="817"/>
    <n v="3000"/>
    <n v="29374178"/>
    <x v="415"/>
    <x v="273"/>
    <x v="1197"/>
    <n v="12093"/>
    <n v="4565"/>
    <x v="955"/>
    <n v="0"/>
    <n v="188"/>
    <s v="English"/>
    <s v="USA"/>
    <s v="R"/>
    <x v="85"/>
    <n v="2000"/>
    <x v="474"/>
    <n v="5.0999999999999996"/>
    <n v="394"/>
    <x v="1197"/>
    <n v="-0.26564555000000001"/>
  </r>
  <r>
    <s v="Color"/>
    <x v="381"/>
    <n v="62"/>
    <n v="90"/>
    <n v="39"/>
    <n v="210"/>
    <x v="818"/>
    <n v="607"/>
    <n v="28535768"/>
    <x v="149"/>
    <x v="485"/>
    <x v="1198"/>
    <n v="10446"/>
    <n v="1335"/>
    <x v="956"/>
    <n v="2"/>
    <n v="105"/>
    <s v="English"/>
    <s v="USA"/>
    <s v="PG-13"/>
    <x v="85"/>
    <n v="1999"/>
    <x v="475"/>
    <n v="5.3"/>
    <n v="279"/>
    <x v="1198"/>
    <n v="-0.28660580000000002"/>
  </r>
  <r>
    <s v="Color"/>
    <x v="388"/>
    <n v="70"/>
    <n v="99"/>
    <n v="287"/>
    <n v="44"/>
    <x v="35"/>
    <n v="10000"/>
    <n v="27663982"/>
    <x v="308"/>
    <x v="345"/>
    <x v="1199"/>
    <n v="26051"/>
    <n v="10469"/>
    <x v="957"/>
    <n v="2"/>
    <n v="164"/>
    <s v="English"/>
    <s v="USA"/>
    <s v="PG-13"/>
    <x v="85"/>
    <n v="1996"/>
    <x v="28"/>
    <n v="4.4000000000000004"/>
    <n v="0"/>
    <x v="1199"/>
    <n v="-0.30840044999999999"/>
  </r>
  <r>
    <s v="Color"/>
    <x v="169"/>
    <n v="107"/>
    <n v="104"/>
    <n v="0"/>
    <n v="327"/>
    <x v="819"/>
    <n v="964"/>
    <n v="27053815"/>
    <x v="5"/>
    <x v="486"/>
    <x v="1200"/>
    <n v="12856"/>
    <n v="2888"/>
    <x v="958"/>
    <n v="0"/>
    <n v="291"/>
    <s v="English"/>
    <s v="Germany"/>
    <s v="PG-13"/>
    <x v="85"/>
    <n v="2001"/>
    <x v="55"/>
    <n v="4.7"/>
    <n v="299"/>
    <x v="1200"/>
    <n v="-0.32365462499999997"/>
  </r>
  <r>
    <s v="Color"/>
    <x v="537"/>
    <n v="169"/>
    <n v="115"/>
    <n v="56"/>
    <n v="19000"/>
    <x v="23"/>
    <n v="20000"/>
    <n v="26814957"/>
    <x v="393"/>
    <x v="125"/>
    <x v="1201"/>
    <n v="84357"/>
    <n v="77823"/>
    <x v="959"/>
    <n v="3"/>
    <n v="252"/>
    <s v="English"/>
    <s v="UK"/>
    <s v="PG-13"/>
    <x v="79"/>
    <n v="2008"/>
    <x v="20"/>
    <n v="6.7"/>
    <n v="0"/>
    <x v="1201"/>
    <n v="-0.23385837142857144"/>
  </r>
  <r>
    <s v="Color"/>
    <x v="538"/>
    <n v="94"/>
    <n v="119"/>
    <n v="7"/>
    <n v="903"/>
    <x v="95"/>
    <n v="18000"/>
    <n v="25178165"/>
    <x v="16"/>
    <x v="60"/>
    <x v="1202"/>
    <n v="70292"/>
    <n v="29484"/>
    <x v="10"/>
    <n v="1"/>
    <n v="274"/>
    <s v="English"/>
    <s v="USA"/>
    <s v="PG-13"/>
    <x v="85"/>
    <n v="2001"/>
    <x v="67"/>
    <n v="6.7"/>
    <n v="8000"/>
    <x v="1202"/>
    <n v="-0.37054587500000002"/>
  </r>
  <r>
    <s v="Color"/>
    <x v="237"/>
    <n v="190"/>
    <n v="99"/>
    <n v="81"/>
    <n v="135"/>
    <x v="820"/>
    <n v="327"/>
    <n v="25117498"/>
    <x v="416"/>
    <x v="487"/>
    <x v="1203"/>
    <n v="37412"/>
    <n v="960"/>
    <x v="960"/>
    <n v="0"/>
    <n v="178"/>
    <s v="English"/>
    <s v="USA"/>
    <s v="R"/>
    <x v="85"/>
    <n v="2007"/>
    <x v="476"/>
    <n v="5.7"/>
    <n v="0"/>
    <x v="1203"/>
    <n v="-0.37206254999999999"/>
  </r>
  <r>
    <s v="Color"/>
    <x v="46"/>
    <n v="112"/>
    <n v="112"/>
    <n v="17000"/>
    <n v="354"/>
    <x v="821"/>
    <n v="22000"/>
    <n v="32645"/>
    <x v="352"/>
    <x v="149"/>
    <x v="1204"/>
    <n v="67797"/>
    <n v="23737"/>
    <x v="961"/>
    <n v="0"/>
    <n v="223"/>
    <s v="English"/>
    <s v="USA"/>
    <s v="R"/>
    <x v="139"/>
    <n v="1973"/>
    <x v="477"/>
    <n v="7.4"/>
    <n v="0"/>
    <x v="1204"/>
    <n v="-0.93471000000000004"/>
  </r>
  <r>
    <s v="Color"/>
    <x v="463"/>
    <n v="12"/>
    <n v="128"/>
    <n v="545"/>
    <n v="353"/>
    <x v="822"/>
    <n v="783"/>
    <n v="24332324"/>
    <x v="191"/>
    <x v="94"/>
    <x v="1205"/>
    <n v="13830"/>
    <n v="3126"/>
    <x v="962"/>
    <n v="1"/>
    <n v="61"/>
    <s v="English"/>
    <s v="USA"/>
    <s v="PG-13"/>
    <x v="85"/>
    <n v="1994"/>
    <x v="478"/>
    <n v="6.1"/>
    <n v="680"/>
    <x v="1205"/>
    <n v="-0.39169189999999998"/>
  </r>
  <r>
    <s v="Color"/>
    <x v="461"/>
    <n v="201"/>
    <n v="112"/>
    <n v="118"/>
    <n v="674"/>
    <x v="823"/>
    <n v="877"/>
    <n v="36665854"/>
    <x v="27"/>
    <x v="488"/>
    <x v="1206"/>
    <n v="76498"/>
    <n v="3432"/>
    <x v="963"/>
    <n v="0"/>
    <n v="203"/>
    <s v="English"/>
    <s v="France"/>
    <s v="PG-13"/>
    <x v="85"/>
    <n v="2011"/>
    <x v="440"/>
    <n v="6.4"/>
    <n v="15000"/>
    <x v="1206"/>
    <n v="-8.3353650000000001E-2"/>
  </r>
  <r>
    <s v="Color"/>
    <x v="539"/>
    <n v="34"/>
    <n v="86"/>
    <n v="7"/>
    <n v="795"/>
    <x v="824"/>
    <n v="10000"/>
    <n v="22717758"/>
    <x v="417"/>
    <x v="59"/>
    <x v="1207"/>
    <n v="11156"/>
    <n v="14275"/>
    <x v="964"/>
    <n v="0"/>
    <n v="67"/>
    <s v="English"/>
    <s v="USA"/>
    <s v="G"/>
    <x v="85"/>
    <n v="1998"/>
    <x v="479"/>
    <n v="6.2"/>
    <n v="0"/>
    <x v="1207"/>
    <n v="-0.43205605000000002"/>
  </r>
  <r>
    <s v="Color"/>
    <x v="294"/>
    <n v="104"/>
    <n v="108"/>
    <n v="105"/>
    <n v="616"/>
    <x v="5"/>
    <n v="22000"/>
    <n v="22433915"/>
    <x v="164"/>
    <x v="149"/>
    <x v="1208"/>
    <n v="21319"/>
    <n v="34377"/>
    <x v="965"/>
    <n v="1"/>
    <n v="166"/>
    <s v="English"/>
    <s v="USA"/>
    <s v="R"/>
    <x v="78"/>
    <n v="2002"/>
    <x v="5"/>
    <n v="6.2"/>
    <n v="416"/>
    <x v="1208"/>
    <n v="-0.62610141666666663"/>
  </r>
  <r>
    <s v=" Black and White"/>
    <x v="540"/>
    <n v="55"/>
    <n v="128"/>
    <n v="34"/>
    <n v="685"/>
    <x v="205"/>
    <n v="978"/>
    <n v="22326247"/>
    <x v="16"/>
    <x v="489"/>
    <x v="1209"/>
    <n v="11232"/>
    <n v="3821"/>
    <x v="966"/>
    <n v="1"/>
    <n v="106"/>
    <s v="English"/>
    <s v="USA"/>
    <s v="PG-13"/>
    <x v="78"/>
    <n v="1999"/>
    <x v="136"/>
    <n v="5.9"/>
    <n v="0"/>
    <x v="1209"/>
    <n v="-0.62789588333333335"/>
  </r>
  <r>
    <s v="Color"/>
    <x v="541"/>
    <n v="86"/>
    <n v="84"/>
    <n v="33"/>
    <n v="1000"/>
    <x v="464"/>
    <n v="1000"/>
    <n v="21176322"/>
    <x v="124"/>
    <x v="490"/>
    <x v="1210"/>
    <n v="23747"/>
    <n v="5039"/>
    <x v="967"/>
    <n v="0"/>
    <n v="207"/>
    <s v="English"/>
    <s v="USA"/>
    <s v="PG-13"/>
    <x v="85"/>
    <n v="2004"/>
    <x v="29"/>
    <n v="4"/>
    <n v="0"/>
    <x v="1210"/>
    <n v="-0.47059194999999998"/>
  </r>
  <r>
    <s v="Color"/>
    <x v="359"/>
    <n v="50"/>
    <n v="111"/>
    <n v="17"/>
    <n v="889"/>
    <x v="825"/>
    <n v="14000"/>
    <n v="20300000"/>
    <x v="293"/>
    <x v="200"/>
    <x v="1211"/>
    <n v="16741"/>
    <n v="17877"/>
    <x v="700"/>
    <n v="2"/>
    <n v="60"/>
    <s v="English"/>
    <s v="USA"/>
    <s v="R"/>
    <x v="85"/>
    <n v="1996"/>
    <x v="407"/>
    <n v="6.2"/>
    <n v="309"/>
    <x v="1211"/>
    <n v="-0.49249999999999999"/>
  </r>
  <r>
    <s v="Color"/>
    <x v="124"/>
    <n v="181"/>
    <n v="131"/>
    <n v="719"/>
    <n v="683"/>
    <x v="826"/>
    <n v="16000"/>
    <n v="20302961"/>
    <x v="256"/>
    <x v="491"/>
    <x v="1212"/>
    <n v="49874"/>
    <n v="18913"/>
    <x v="968"/>
    <n v="0"/>
    <n v="450"/>
    <s v="English"/>
    <s v="France"/>
    <s v="NC-17"/>
    <x v="88"/>
    <n v="1995"/>
    <x v="88"/>
    <n v="4.5999999999999996"/>
    <n v="0"/>
    <x v="1212"/>
    <n v="-0.54882308888888887"/>
  </r>
  <r>
    <s v="Color"/>
    <x v="542"/>
    <n v="260"/>
    <n v="123"/>
    <n v="0"/>
    <n v="826"/>
    <x v="827"/>
    <n v="4000"/>
    <n v="15962471"/>
    <x v="393"/>
    <x v="367"/>
    <x v="1213"/>
    <n v="79892"/>
    <n v="7243"/>
    <x v="120"/>
    <n v="1"/>
    <n v="619"/>
    <s v="English"/>
    <s v="USA"/>
    <s v="PG-13"/>
    <x v="85"/>
    <n v="2006"/>
    <x v="480"/>
    <n v="6.4"/>
    <n v="0"/>
    <x v="1213"/>
    <n v="-0.60093822500000005"/>
  </r>
  <r>
    <s v="Color"/>
    <x v="444"/>
    <n v="40"/>
    <n v="101"/>
    <n v="58"/>
    <n v="497"/>
    <x v="318"/>
    <n v="12000"/>
    <n v="14942422"/>
    <x v="22"/>
    <x v="72"/>
    <x v="1214"/>
    <n v="14226"/>
    <n v="14008"/>
    <x v="508"/>
    <n v="3"/>
    <n v="60"/>
    <s v="English"/>
    <s v="USA"/>
    <s v="R"/>
    <x v="85"/>
    <n v="1995"/>
    <x v="211"/>
    <n v="5.9"/>
    <n v="555"/>
    <x v="1214"/>
    <n v="-0.62643945000000001"/>
  </r>
  <r>
    <s v="Color"/>
    <x v="543"/>
    <n v="102"/>
    <n v="102"/>
    <n v="19"/>
    <n v="351"/>
    <x v="744"/>
    <n v="13000"/>
    <n v="14967182"/>
    <x v="27"/>
    <x v="221"/>
    <x v="1215"/>
    <n v="27305"/>
    <n v="14463"/>
    <x v="969"/>
    <n v="1"/>
    <n v="284"/>
    <s v="English"/>
    <s v="USA"/>
    <s v="R"/>
    <x v="85"/>
    <n v="2000"/>
    <x v="419"/>
    <n v="5.0999999999999996"/>
    <n v="604"/>
    <x v="1215"/>
    <n v="-0.62582044999999997"/>
  </r>
  <r>
    <s v="Color"/>
    <x v="544"/>
    <n v="371"/>
    <n v="114"/>
    <n v="171"/>
    <n v="284"/>
    <x v="828"/>
    <n v="6000"/>
    <n v="18996755"/>
    <x v="293"/>
    <x v="18"/>
    <x v="1216"/>
    <n v="145270"/>
    <n v="7099"/>
    <x v="970"/>
    <n v="0"/>
    <n v="322"/>
    <s v="English"/>
    <s v="Spain"/>
    <s v="PG-13"/>
    <x v="88"/>
    <n v="2012"/>
    <x v="481"/>
    <n v="7.6"/>
    <n v="54000"/>
    <x v="1216"/>
    <n v="-0.57784988888888889"/>
  </r>
  <r>
    <s v="Color"/>
    <x v="545"/>
    <n v="49"/>
    <n v="107"/>
    <n v="124"/>
    <n v="572"/>
    <x v="208"/>
    <n v="636"/>
    <n v="14375181"/>
    <x v="418"/>
    <x v="492"/>
    <x v="1217"/>
    <n v="8692"/>
    <n v="3374"/>
    <x v="971"/>
    <n v="2"/>
    <n v="126"/>
    <s v="English"/>
    <s v="USA"/>
    <s v="PG-13"/>
    <x v="121"/>
    <n v="1987"/>
    <x v="139"/>
    <n v="4.2"/>
    <n v="754"/>
    <x v="1217"/>
    <n v="-0.71813370588235292"/>
  </r>
  <r>
    <s v="Color"/>
    <x v="448"/>
    <n v="335"/>
    <n v="87"/>
    <n v="0"/>
    <n v="563"/>
    <x v="575"/>
    <n v="13000"/>
    <n v="20999103"/>
    <x v="419"/>
    <x v="183"/>
    <x v="1218"/>
    <n v="139114"/>
    <n v="24770"/>
    <x v="972"/>
    <n v="0"/>
    <n v="245"/>
    <s v="English"/>
    <s v="USA"/>
    <s v="PG"/>
    <x v="85"/>
    <n v="2009"/>
    <x v="5"/>
    <n v="7.8"/>
    <n v="15000"/>
    <x v="1218"/>
    <n v="-0.47502242500000003"/>
  </r>
  <r>
    <s v="Color"/>
    <x v="373"/>
    <n v="86"/>
    <n v="103"/>
    <n v="65"/>
    <n v="311"/>
    <x v="513"/>
    <n v="11000"/>
    <n v="14448589"/>
    <x v="119"/>
    <x v="58"/>
    <x v="1219"/>
    <n v="19364"/>
    <n v="12566"/>
    <x v="973"/>
    <n v="2"/>
    <n v="128"/>
    <s v="English"/>
    <s v="USA"/>
    <s v="PG-13"/>
    <x v="85"/>
    <n v="2002"/>
    <x v="335"/>
    <n v="5.8"/>
    <n v="835"/>
    <x v="1219"/>
    <n v="-0.63878527500000004"/>
  </r>
  <r>
    <s v="Color"/>
    <x v="447"/>
    <n v="40"/>
    <n v="99"/>
    <n v="0"/>
    <n v="402"/>
    <x v="829"/>
    <n v="782"/>
    <n v="14358033"/>
    <x v="420"/>
    <x v="493"/>
    <x v="1220"/>
    <n v="17365"/>
    <n v="2125"/>
    <x v="974"/>
    <n v="2"/>
    <n v="66"/>
    <s v="English"/>
    <s v="USA"/>
    <s v="PG-13"/>
    <x v="85"/>
    <n v="1992"/>
    <x v="142"/>
    <n v="5.9"/>
    <n v="630"/>
    <x v="1220"/>
    <n v="-0.64104917500000003"/>
  </r>
  <r>
    <s v=" Black and White"/>
    <x v="349"/>
    <n v="242"/>
    <n v="122"/>
    <n v="0"/>
    <n v="54"/>
    <x v="830"/>
    <n v="326"/>
    <n v="33201661"/>
    <x v="119"/>
    <x v="494"/>
    <x v="1221"/>
    <n v="534262"/>
    <n v="809"/>
    <x v="975"/>
    <n v="0"/>
    <n v="1314"/>
    <s v="French"/>
    <s v="France"/>
    <s v="R"/>
    <x v="140"/>
    <n v="2001"/>
    <x v="288"/>
    <n v="8.4"/>
    <n v="39000"/>
    <x v="1221"/>
    <n v="-0.5688095974025974"/>
  </r>
  <r>
    <s v="Color"/>
    <x v="546"/>
    <n v="70"/>
    <n v="91"/>
    <n v="29"/>
    <n v="762"/>
    <x v="831"/>
    <n v="976"/>
    <n v="14018364"/>
    <x v="421"/>
    <x v="495"/>
    <x v="1222"/>
    <n v="17722"/>
    <n v="3974"/>
    <x v="976"/>
    <n v="1"/>
    <n v="111"/>
    <s v="English"/>
    <s v="USA"/>
    <s v="PG"/>
    <x v="112"/>
    <n v="2004"/>
    <x v="118"/>
    <n v="4.8"/>
    <n v="849"/>
    <x v="1222"/>
    <n v="-0.53272120000000001"/>
  </r>
  <r>
    <s v="Color"/>
    <x v="547"/>
    <n v="135"/>
    <n v="103"/>
    <n v="14"/>
    <n v="624"/>
    <x v="781"/>
    <n v="865"/>
    <n v="13395939"/>
    <x v="99"/>
    <x v="496"/>
    <x v="1223"/>
    <n v="43442"/>
    <n v="3639"/>
    <x v="342"/>
    <n v="4"/>
    <n v="146"/>
    <s v="English"/>
    <s v="UK"/>
    <s v="R"/>
    <x v="78"/>
    <n v="2004"/>
    <x v="111"/>
    <n v="6.2"/>
    <n v="0"/>
    <x v="1223"/>
    <n v="-0.77673435000000002"/>
  </r>
  <r>
    <s v="Color"/>
    <x v="518"/>
    <n v="125"/>
    <n v="107"/>
    <n v="42"/>
    <n v="171"/>
    <x v="832"/>
    <n v="875"/>
    <n v="20113965"/>
    <x v="403"/>
    <x v="497"/>
    <x v="1224"/>
    <n v="15231"/>
    <n v="1702"/>
    <x v="977"/>
    <n v="3"/>
    <n v="66"/>
    <s v="English"/>
    <s v="USA"/>
    <s v="PG"/>
    <x v="85"/>
    <n v="2012"/>
    <x v="482"/>
    <n v="6.5"/>
    <n v="0"/>
    <x v="1224"/>
    <n v="-0.49715087499999999"/>
  </r>
  <r>
    <s v="Color"/>
    <x v="548"/>
    <n v="54"/>
    <n v="106"/>
    <n v="22"/>
    <n v="613"/>
    <x v="724"/>
    <n v="2000"/>
    <n v="13376506"/>
    <x v="256"/>
    <x v="423"/>
    <x v="1225"/>
    <n v="10413"/>
    <n v="4327"/>
    <x v="978"/>
    <n v="1"/>
    <n v="111"/>
    <s v="English"/>
    <s v="USA"/>
    <s v="PG-13"/>
    <x v="85"/>
    <n v="1999"/>
    <x v="226"/>
    <n v="6.3"/>
    <n v="579"/>
    <x v="1225"/>
    <n v="-0.66558735000000002"/>
  </r>
  <r>
    <s v="Color"/>
    <x v="549"/>
    <n v="104"/>
    <n v="101"/>
    <n v="37"/>
    <n v="595"/>
    <x v="833"/>
    <n v="2000"/>
    <n v="13208023"/>
    <x v="422"/>
    <x v="301"/>
    <x v="1226"/>
    <n v="17309"/>
    <n v="4262"/>
    <x v="257"/>
    <n v="1"/>
    <n v="388"/>
    <s v="English"/>
    <s v="UK"/>
    <s v="R"/>
    <x v="110"/>
    <n v="2002"/>
    <x v="136"/>
    <n v="3.3"/>
    <n v="612"/>
    <x v="1226"/>
    <n v="-0.68552326190476187"/>
  </r>
  <r>
    <s v="Color"/>
    <x v="158"/>
    <n v="157"/>
    <n v="109"/>
    <n v="80"/>
    <n v="835"/>
    <x v="60"/>
    <n v="14000"/>
    <n v="13838130"/>
    <x v="143"/>
    <x v="153"/>
    <x v="1227"/>
    <n v="35990"/>
    <n v="20503"/>
    <x v="979"/>
    <n v="3"/>
    <n v="157"/>
    <s v="English"/>
    <s v="USA"/>
    <s v="PG-13"/>
    <x v="85"/>
    <n v="2009"/>
    <x v="8"/>
    <n v="5.9"/>
    <n v="0"/>
    <x v="1227"/>
    <n v="-0.65404675000000001"/>
  </r>
  <r>
    <s v="Color"/>
    <x v="496"/>
    <n v="159"/>
    <n v="110"/>
    <n v="118"/>
    <n v="287"/>
    <x v="557"/>
    <n v="11000"/>
    <n v="5773519"/>
    <x v="272"/>
    <x v="108"/>
    <x v="1075"/>
    <n v="28618"/>
    <n v="12876"/>
    <x v="870"/>
    <n v="2"/>
    <n v="91"/>
    <s v="English"/>
    <s v="USA"/>
    <s v="PG-13"/>
    <x v="85"/>
    <n v="2015"/>
    <x v="29"/>
    <n v="6"/>
    <n v="11000"/>
    <x v="1075"/>
    <n v="-0.85566202499999999"/>
  </r>
  <r>
    <s v="Color"/>
    <x v="457"/>
    <n v="78"/>
    <n v="89"/>
    <n v="0"/>
    <n v="500"/>
    <x v="266"/>
    <n v="1000"/>
    <n v="9652000"/>
    <x v="149"/>
    <x v="498"/>
    <x v="1228"/>
    <n v="46205"/>
    <n v="3096"/>
    <x v="980"/>
    <n v="0"/>
    <n v="147"/>
    <s v="English"/>
    <s v="USA"/>
    <s v="PG-13"/>
    <x v="85"/>
    <n v="2003"/>
    <x v="178"/>
    <n v="5.8"/>
    <n v="0"/>
    <x v="1228"/>
    <n v="-0.75870000000000004"/>
  </r>
  <r>
    <s v="Color"/>
    <x v="550"/>
    <n v="32"/>
    <n v="119"/>
    <n v="5"/>
    <n v="249"/>
    <x v="834"/>
    <n v="521"/>
    <n v="7000000"/>
    <x v="48"/>
    <x v="499"/>
    <x v="1229"/>
    <n v="2933"/>
    <n v="1883"/>
    <x v="953"/>
    <n v="0"/>
    <n v="70"/>
    <s v="English"/>
    <s v="UK"/>
    <s v="PG"/>
    <x v="102"/>
    <n v="1980"/>
    <x v="110"/>
    <n v="4.7"/>
    <n v="328"/>
    <x v="1229"/>
    <n v="-0.80555555555555558"/>
  </r>
  <r>
    <s v="Color"/>
    <x v="551"/>
    <n v="75"/>
    <n v="83"/>
    <n v="7"/>
    <n v="485"/>
    <x v="835"/>
    <n v="2000"/>
    <n v="10431220"/>
    <x v="44"/>
    <x v="464"/>
    <x v="1230"/>
    <n v="24216"/>
    <n v="4024"/>
    <x v="614"/>
    <n v="0"/>
    <n v="162"/>
    <s v="English"/>
    <s v="USA"/>
    <s v="R"/>
    <x v="141"/>
    <n v="1999"/>
    <x v="190"/>
    <n v="4.0999999999999996"/>
    <n v="401"/>
    <x v="1230"/>
    <n v="-0.56536583333333335"/>
  </r>
  <r>
    <s v="Color"/>
    <x v="552"/>
    <n v="219"/>
    <n v="108"/>
    <n v="22"/>
    <n v="61"/>
    <x v="66"/>
    <n v="12000"/>
    <n v="10326062"/>
    <x v="423"/>
    <x v="363"/>
    <x v="1231"/>
    <n v="121432"/>
    <n v="14127"/>
    <x v="981"/>
    <n v="0"/>
    <n v="310"/>
    <s v="English"/>
    <s v="Germany"/>
    <s v="R"/>
    <x v="142"/>
    <n v="2009"/>
    <x v="11"/>
    <n v="6.8"/>
    <n v="10000"/>
    <x v="1231"/>
    <n v="-0.68708903030303026"/>
  </r>
  <r>
    <s v="Color"/>
    <x v="427"/>
    <n v="83"/>
    <n v="102"/>
    <n v="39"/>
    <n v="259"/>
    <x v="836"/>
    <n v="1000"/>
    <n v="6114237"/>
    <x v="170"/>
    <x v="320"/>
    <x v="1232"/>
    <n v="19986"/>
    <n v="2664"/>
    <x v="982"/>
    <n v="4"/>
    <n v="207"/>
    <s v="English"/>
    <s v="USA"/>
    <s v="R"/>
    <x v="85"/>
    <n v="2001"/>
    <x v="29"/>
    <n v="6.2"/>
    <n v="892"/>
    <x v="1232"/>
    <n v="-0.847144075"/>
  </r>
  <r>
    <s v="Color"/>
    <x v="536"/>
    <n v="53"/>
    <n v="93"/>
    <n v="18"/>
    <n v="443"/>
    <x v="837"/>
    <n v="3000"/>
    <n v="4835968"/>
    <x v="2"/>
    <x v="273"/>
    <x v="1233"/>
    <n v="4821"/>
    <n v="4123"/>
    <x v="743"/>
    <n v="0"/>
    <n v="82"/>
    <s v="English"/>
    <s v="UK"/>
    <s v="PG-13"/>
    <x v="85"/>
    <n v="2002"/>
    <x v="483"/>
    <n v="4.5"/>
    <n v="158"/>
    <x v="1233"/>
    <n v="-0.87910080000000002"/>
  </r>
  <r>
    <s v="Color"/>
    <x v="553"/>
    <n v="61"/>
    <n v="84"/>
    <n v="8"/>
    <n v="219"/>
    <x v="838"/>
    <n v="545"/>
    <n v="4777007"/>
    <x v="424"/>
    <x v="500"/>
    <x v="1234"/>
    <n v="15130"/>
    <n v="1149"/>
    <x v="983"/>
    <n v="3"/>
    <n v="98"/>
    <s v="English"/>
    <s v="France"/>
    <s v="PG-13"/>
    <x v="85"/>
    <n v="2001"/>
    <x v="484"/>
    <n v="5.8"/>
    <n v="565"/>
    <x v="1234"/>
    <n v="-0.88057482499999995"/>
  </r>
  <r>
    <s v="Color"/>
    <x v="442"/>
    <n v="308"/>
    <n v="107"/>
    <n v="0"/>
    <n v="167"/>
    <x v="839"/>
    <n v="11000"/>
    <n v="3675072"/>
    <x v="80"/>
    <x v="100"/>
    <x v="1235"/>
    <n v="190132"/>
    <n v="11623"/>
    <x v="984"/>
    <n v="0"/>
    <n v="801"/>
    <s v="English"/>
    <s v="UK"/>
    <s v="R"/>
    <x v="129"/>
    <n v="2007"/>
    <x v="110"/>
    <n v="7.3"/>
    <n v="15000"/>
    <x v="1235"/>
    <n v="-0.85865107692307696"/>
  </r>
  <r>
    <s v="Color"/>
    <x v="339"/>
    <n v="70"/>
    <n v="91"/>
    <n v="48"/>
    <n v="39"/>
    <x v="840"/>
    <n v="61"/>
    <n v="18438149"/>
    <x v="191"/>
    <x v="501"/>
    <x v="1236"/>
    <n v="30842"/>
    <n v="222"/>
    <x v="985"/>
    <n v="8"/>
    <n v="93"/>
    <s v="English"/>
    <s v="USA"/>
    <s v="PG-13"/>
    <x v="85"/>
    <n v="2012"/>
    <x v="485"/>
    <n v="5.9"/>
    <n v="0"/>
    <x v="1236"/>
    <n v="-0.53904627500000002"/>
  </r>
  <r>
    <s v="Color"/>
    <x v="554"/>
    <n v="41"/>
    <n v="94"/>
    <n v="0"/>
    <n v="379"/>
    <x v="841"/>
    <n v="795"/>
    <n v="511920"/>
    <x v="425"/>
    <x v="348"/>
    <x v="1237"/>
    <n v="2458"/>
    <n v="2449"/>
    <x v="986"/>
    <n v="1"/>
    <n v="26"/>
    <s v="English"/>
    <s v="USA"/>
    <s v="PG"/>
    <x v="85"/>
    <n v="2008"/>
    <x v="478"/>
    <n v="4.4000000000000004"/>
    <n v="211"/>
    <x v="1237"/>
    <n v="-0.98720200000000002"/>
  </r>
  <r>
    <s v="Color"/>
    <x v="410"/>
    <n v="224"/>
    <n v="115"/>
    <n v="180"/>
    <n v="87"/>
    <x v="784"/>
    <n v="1000"/>
    <n v="10640645"/>
    <x v="181"/>
    <x v="158"/>
    <x v="1238"/>
    <n v="28429"/>
    <n v="1686"/>
    <x v="987"/>
    <n v="0"/>
    <n v="110"/>
    <s v="English"/>
    <s v="USA"/>
    <s v="R"/>
    <x v="85"/>
    <n v="2015"/>
    <x v="359"/>
    <n v="5.8"/>
    <n v="0"/>
    <x v="1238"/>
    <n v="-0.73398387499999995"/>
  </r>
  <r>
    <s v="Color"/>
    <x v="555"/>
    <n v="66"/>
    <n v="93"/>
    <n v="13"/>
    <n v="173"/>
    <x v="591"/>
    <n v="15000"/>
    <n v="652526"/>
    <x v="426"/>
    <x v="383"/>
    <x v="1239"/>
    <n v="20201"/>
    <n v="15638"/>
    <x v="988"/>
    <n v="3"/>
    <n v="187"/>
    <s v="English"/>
    <s v="Germany"/>
    <s v="PG"/>
    <x v="85"/>
    <n v="2006"/>
    <x v="372"/>
    <n v="5.0999999999999996"/>
    <n v="823"/>
    <x v="1239"/>
    <n v="-0.98368685"/>
  </r>
  <r>
    <s v="Color"/>
    <x v="228"/>
    <n v="253"/>
    <n v="105"/>
    <n v="154"/>
    <n v="502"/>
    <x v="842"/>
    <n v="884"/>
    <n v="80050171"/>
    <x v="142"/>
    <x v="502"/>
    <x v="1240"/>
    <n v="186982"/>
    <n v="2288"/>
    <x v="393"/>
    <n v="0"/>
    <n v="491"/>
    <s v="English"/>
    <s v="USA"/>
    <s v="PG-13"/>
    <x v="75"/>
    <n v="2007"/>
    <x v="324"/>
    <n v="6.9"/>
    <n v="0"/>
    <x v="1240"/>
    <n v="3.0025085499999999"/>
  </r>
  <r>
    <s v="Color"/>
    <x v="368"/>
    <n v="79"/>
    <n v="107"/>
    <n v="34"/>
    <n v="472"/>
    <x v="753"/>
    <n v="11000"/>
    <n v="7564000"/>
    <x v="353"/>
    <x v="58"/>
    <x v="1241"/>
    <n v="54650"/>
    <n v="13821"/>
    <x v="989"/>
    <n v="1"/>
    <n v="223"/>
    <s v="English"/>
    <s v="USA"/>
    <s v="PG-13"/>
    <x v="75"/>
    <n v="1995"/>
    <x v="445"/>
    <n v="6.2"/>
    <n v="12000"/>
    <x v="1241"/>
    <n v="-0.62180000000000002"/>
  </r>
  <r>
    <s v="Color"/>
    <x v="556"/>
    <n v="94"/>
    <n v="101"/>
    <n v="47"/>
    <n v="2"/>
    <x v="843"/>
    <n v="499"/>
    <n v="876671"/>
    <x v="427"/>
    <x v="503"/>
    <x v="1242"/>
    <n v="22010"/>
    <n v="504"/>
    <x v="990"/>
    <n v="2"/>
    <n v="90"/>
    <s v="English"/>
    <s v="USA"/>
    <s v="R"/>
    <x v="123"/>
    <n v="2007"/>
    <x v="486"/>
    <n v="6.9"/>
    <n v="0"/>
    <x v="1242"/>
    <n v="-0.96493315999999996"/>
  </r>
  <r>
    <s v=" Black and White"/>
    <x v="358"/>
    <n v="77"/>
    <n v="111"/>
    <n v="0"/>
    <n v="385"/>
    <x v="844"/>
    <n v="1000"/>
    <n v="2869369"/>
    <x v="209"/>
    <x v="504"/>
    <x v="1243"/>
    <n v="65474"/>
    <n v="2612"/>
    <x v="991"/>
    <n v="2"/>
    <n v="211"/>
    <s v="English"/>
    <s v="UK"/>
    <s v="PG"/>
    <x v="112"/>
    <n v="1994"/>
    <x v="262"/>
    <n v="7.3"/>
    <n v="0"/>
    <x v="1243"/>
    <n v="-0.90435436666666669"/>
  </r>
  <r>
    <s v="Color"/>
    <x v="557"/>
    <n v="106"/>
    <n v="113"/>
    <n v="31"/>
    <n v="483"/>
    <x v="845"/>
    <n v="5000"/>
    <n v="128978"/>
    <x v="49"/>
    <x v="52"/>
    <x v="1244"/>
    <n v="22897"/>
    <n v="6267"/>
    <x v="992"/>
    <n v="2"/>
    <n v="61"/>
    <s v="Mandarin"/>
    <s v="Hong Kong"/>
    <s v="R"/>
    <x v="85"/>
    <n v="2007"/>
    <x v="487"/>
    <n v="7.1"/>
    <n v="0"/>
    <x v="1244"/>
    <n v="-0.99677554999999995"/>
  </r>
  <r>
    <s v="Color"/>
    <x v="186"/>
    <n v="30"/>
    <n v="112"/>
    <n v="44"/>
    <n v="533"/>
    <x v="846"/>
    <n v="1000"/>
    <n v="77231"/>
    <x v="148"/>
    <x v="505"/>
    <x v="1245"/>
    <n v="3322"/>
    <n v="2115"/>
    <x v="452"/>
    <n v="0"/>
    <n v="32"/>
    <s v="Kazakh"/>
    <s v="France"/>
    <s v="R"/>
    <x v="123"/>
    <n v="2005"/>
    <x v="303"/>
    <n v="6"/>
    <n v="265"/>
    <x v="1245"/>
    <n v="-0.99691076000000001"/>
  </r>
  <r>
    <s v="Color"/>
    <x v="558"/>
    <n v="488"/>
    <n v="126"/>
    <n v="584"/>
    <n v="398"/>
    <x v="42"/>
    <n v="11000"/>
    <n v="4563029"/>
    <x v="96"/>
    <x v="100"/>
    <x v="1246"/>
    <n v="181472"/>
    <n v="12286"/>
    <x v="993"/>
    <n v="5"/>
    <n v="514"/>
    <s v="English"/>
    <s v="South Korea"/>
    <s v="R"/>
    <x v="143"/>
    <n v="2013"/>
    <x v="32"/>
    <n v="7"/>
    <n v="58000"/>
    <x v="1246"/>
    <n v="-0.88359619897959185"/>
  </r>
  <r>
    <s v="Color"/>
    <x v="100"/>
    <n v="118"/>
    <n v="98"/>
    <n v="295"/>
    <n v="380"/>
    <x v="847"/>
    <n v="720"/>
    <n v="50693162"/>
    <x v="428"/>
    <x v="478"/>
    <x v="1247"/>
    <n v="136580"/>
    <n v="2630"/>
    <x v="796"/>
    <n v="0"/>
    <n v="545"/>
    <s v="English"/>
    <s v="USA"/>
    <s v="R"/>
    <x v="144"/>
    <n v="1994"/>
    <x v="25"/>
    <n v="7.6"/>
    <n v="15000"/>
    <x v="1247"/>
    <n v="1.2040505217391304"/>
  </r>
  <r>
    <s v="Color"/>
    <x v="559"/>
    <n v="44"/>
    <n v="159"/>
    <n v="50"/>
    <n v="72"/>
    <x v="848"/>
    <n v="218"/>
    <n v="6498000"/>
    <x v="429"/>
    <x v="506"/>
    <x v="1248"/>
    <n v="62756"/>
    <n v="554"/>
    <x v="994"/>
    <n v="1"/>
    <n v="410"/>
    <s v="Telugu"/>
    <s v="India"/>
    <s v="Unrated"/>
    <x v="145"/>
    <n v="2015"/>
    <x v="488"/>
    <n v="8.4"/>
    <n v="21000"/>
    <x v="1248"/>
    <n v="-0.6395236519748978"/>
  </r>
  <r>
    <s v="Color"/>
    <x v="121"/>
    <n v="214"/>
    <n v="107"/>
    <n v="124"/>
    <n v="100"/>
    <x v="849"/>
    <n v="152"/>
    <n v="63411478"/>
    <x v="430"/>
    <x v="507"/>
    <x v="1249"/>
    <n v="114925"/>
    <n v="568"/>
    <x v="995"/>
    <n v="1"/>
    <n v="234"/>
    <s v="English"/>
    <s v="USA"/>
    <s v="PG-13"/>
    <x v="146"/>
    <n v="2009"/>
    <x v="199"/>
    <n v="7.1"/>
    <n v="13000"/>
    <x v="1249"/>
    <n v="0.62593533333333329"/>
  </r>
  <r>
    <s v="Color"/>
    <x v="47"/>
    <n v="187"/>
    <n v="106"/>
    <n v="357"/>
    <n v="4000"/>
    <x v="81"/>
    <n v="23000"/>
    <n v="144512310"/>
    <x v="22"/>
    <x v="70"/>
    <x v="96"/>
    <n v="272227"/>
    <n v="45327"/>
    <x v="88"/>
    <n v="2"/>
    <n v="988"/>
    <s v="English"/>
    <s v="USA"/>
    <s v="PG-13"/>
    <x v="29"/>
    <n v="2001"/>
    <x v="19"/>
    <n v="6.7"/>
    <n v="14000"/>
    <x v="96"/>
    <n v="2.8029555263157895"/>
  </r>
  <r>
    <s v=" Black and White"/>
    <x v="23"/>
    <n v="370"/>
    <n v="87"/>
    <n v="13000"/>
    <n v="787"/>
    <x v="483"/>
    <n v="940"/>
    <n v="35287788"/>
    <x v="431"/>
    <x v="249"/>
    <x v="1250"/>
    <n v="73886"/>
    <n v="4774"/>
    <x v="996"/>
    <n v="0"/>
    <n v="165"/>
    <s v="English"/>
    <s v="USA"/>
    <s v="PG"/>
    <x v="146"/>
    <n v="2012"/>
    <x v="314"/>
    <n v="7"/>
    <n v="25000"/>
    <x v="1250"/>
    <n v="-9.5184923076923084E-2"/>
  </r>
  <r>
    <s v="Color"/>
    <x v="7"/>
    <n v="276"/>
    <n v="119"/>
    <n v="0"/>
    <n v="279"/>
    <x v="850"/>
    <n v="2000"/>
    <n v="25335935"/>
    <x v="17"/>
    <x v="508"/>
    <x v="1251"/>
    <n v="242599"/>
    <n v="2853"/>
    <x v="997"/>
    <n v="0"/>
    <n v="1594"/>
    <s v="English"/>
    <s v="USA"/>
    <s v="PG-13"/>
    <x v="85"/>
    <n v="2005"/>
    <x v="107"/>
    <n v="8"/>
    <n v="14000"/>
    <x v="1251"/>
    <n v="-0.36660162499999999"/>
  </r>
  <r>
    <s v="Color"/>
    <x v="560"/>
    <n v="76"/>
    <n v="110"/>
    <n v="534"/>
    <n v="511"/>
    <x v="793"/>
    <n v="865"/>
    <n v="5881504"/>
    <x v="432"/>
    <x v="496"/>
    <x v="1252"/>
    <n v="5917"/>
    <n v="2972"/>
    <x v="777"/>
    <n v="2"/>
    <n v="50"/>
    <s v="English"/>
    <s v="USA"/>
    <s v="PG-13"/>
    <x v="146"/>
    <n v="2004"/>
    <x v="382"/>
    <n v="5.3"/>
    <n v="177"/>
    <x v="1252"/>
    <n v="-0.84919220512820515"/>
  </r>
  <r>
    <s v="Color"/>
    <x v="401"/>
    <n v="95"/>
    <n v="125"/>
    <n v="44"/>
    <n v="420"/>
    <x v="851"/>
    <n v="593"/>
    <n v="60000000"/>
    <x v="140"/>
    <x v="365"/>
    <x v="1253"/>
    <n v="49934"/>
    <n v="2329"/>
    <x v="703"/>
    <n v="1"/>
    <n v="224"/>
    <s v="English"/>
    <s v="UK"/>
    <s v="PG"/>
    <x v="146"/>
    <n v="1983"/>
    <x v="489"/>
    <n v="4.9000000000000004"/>
    <n v="0"/>
    <x v="1253"/>
    <n v="0.53846153846153844"/>
  </r>
  <r>
    <s v="Color"/>
    <x v="221"/>
    <n v="211"/>
    <n v="113"/>
    <n v="88"/>
    <n v="785"/>
    <x v="224"/>
    <n v="22000"/>
    <n v="29802761"/>
    <x v="287"/>
    <x v="149"/>
    <x v="1254"/>
    <n v="46480"/>
    <n v="36009"/>
    <x v="998"/>
    <n v="1"/>
    <n v="115"/>
    <s v="English"/>
    <s v="USA"/>
    <s v="PG-13"/>
    <x v="85"/>
    <n v="2013"/>
    <x v="42"/>
    <n v="6.4"/>
    <n v="12000"/>
    <x v="1254"/>
    <n v="-0.254930975"/>
  </r>
  <r>
    <s v="Color"/>
    <x v="128"/>
    <n v="160"/>
    <n v="150"/>
    <n v="610"/>
    <n v="478"/>
    <x v="755"/>
    <n v="755"/>
    <n v="626809"/>
    <x v="74"/>
    <x v="509"/>
    <x v="1255"/>
    <n v="36894"/>
    <n v="2172"/>
    <x v="999"/>
    <n v="4"/>
    <n v="105"/>
    <s v="Mandarin"/>
    <s v="China"/>
    <s v="R"/>
    <x v="147"/>
    <n v="2008"/>
    <x v="191"/>
    <n v="7.4"/>
    <n v="0"/>
    <x v="1255"/>
    <n v="-0.99886782375296224"/>
  </r>
  <r>
    <s v="Color"/>
    <x v="265"/>
    <n v="97"/>
    <n v="108"/>
    <n v="72"/>
    <n v="559"/>
    <x v="775"/>
    <n v="982"/>
    <n v="127214072"/>
    <x v="119"/>
    <x v="510"/>
    <x v="1256"/>
    <n v="83786"/>
    <n v="4251"/>
    <x v="1000"/>
    <n v="1"/>
    <n v="392"/>
    <s v="English"/>
    <s v="USA"/>
    <s v="PG-13"/>
    <x v="29"/>
    <n v="2002"/>
    <x v="355"/>
    <n v="6.1"/>
    <n v="0"/>
    <x v="1256"/>
    <n v="2.3477387368421052"/>
  </r>
  <r>
    <s v="Color"/>
    <x v="261"/>
    <n v="174"/>
    <n v="96"/>
    <n v="126"/>
    <n v="954"/>
    <x v="607"/>
    <n v="18000"/>
    <n v="88915214"/>
    <x v="119"/>
    <x v="66"/>
    <x v="1257"/>
    <n v="163665"/>
    <n v="22436"/>
    <x v="1001"/>
    <n v="2"/>
    <n v="169"/>
    <s v="English"/>
    <s v="USA"/>
    <s v="R"/>
    <x v="29"/>
    <n v="2009"/>
    <x v="381"/>
    <n v="6.5"/>
    <n v="9000"/>
    <x v="1257"/>
    <n v="1.3398740526315789"/>
  </r>
  <r>
    <s v="Color"/>
    <x v="561"/>
    <n v="23"/>
    <n v="93"/>
    <n v="36"/>
    <n v="275"/>
    <x v="852"/>
    <n v="592"/>
    <n v="30400000"/>
    <x v="149"/>
    <x v="511"/>
    <x v="1258"/>
    <n v="17810"/>
    <n v="2176"/>
    <x v="1002"/>
    <n v="2"/>
    <n v="73"/>
    <s v="English"/>
    <s v="USA"/>
    <s v="PG"/>
    <x v="146"/>
    <n v="1996"/>
    <x v="490"/>
    <n v="5.7"/>
    <n v="478"/>
    <x v="1258"/>
    <n v="-0.22051282051282051"/>
  </r>
  <r>
    <s v="Color"/>
    <x v="403"/>
    <n v="103"/>
    <n v="100"/>
    <n v="0"/>
    <n v="1000"/>
    <x v="853"/>
    <n v="12000"/>
    <n v="85570368"/>
    <x v="225"/>
    <x v="25"/>
    <x v="1259"/>
    <n v="44885"/>
    <n v="18291"/>
    <x v="1003"/>
    <n v="1"/>
    <n v="107"/>
    <s v="English"/>
    <s v="USA"/>
    <s v="PG"/>
    <x v="29"/>
    <n v="2002"/>
    <x v="11"/>
    <n v="5.0999999999999996"/>
    <n v="478"/>
    <x v="1259"/>
    <n v="1.2518517894736843"/>
  </r>
  <r>
    <s v="Color"/>
    <x v="562"/>
    <n v="98"/>
    <n v="118"/>
    <n v="18"/>
    <n v="906"/>
    <x v="293"/>
    <n v="1000"/>
    <n v="75668868"/>
    <x v="111"/>
    <x v="256"/>
    <x v="1260"/>
    <n v="60504"/>
    <n v="6427"/>
    <x v="620"/>
    <n v="0"/>
    <n v="249"/>
    <s v="English"/>
    <s v="USA"/>
    <s v="PG"/>
    <x v="79"/>
    <n v="1994"/>
    <x v="196"/>
    <n v="6.6"/>
    <n v="0"/>
    <x v="1260"/>
    <n v="1.1619676571428572"/>
  </r>
  <r>
    <s v="Color"/>
    <x v="563"/>
    <n v="273"/>
    <n v="122"/>
    <n v="0"/>
    <n v="7"/>
    <x v="854"/>
    <n v="643"/>
    <n v="6594136"/>
    <x v="433"/>
    <x v="512"/>
    <x v="1261"/>
    <n v="24557"/>
    <n v="943"/>
    <x v="1004"/>
    <n v="1"/>
    <n v="111"/>
    <s v="Mandarin"/>
    <s v="Hong Kong"/>
    <s v="PG-13"/>
    <x v="148"/>
    <n v="2013"/>
    <x v="349"/>
    <n v="6.5"/>
    <n v="13000"/>
    <x v="1261"/>
    <n v="-0.82916746113989637"/>
  </r>
  <r>
    <s v="Color"/>
    <x v="66"/>
    <n v="279"/>
    <n v="120"/>
    <n v="508"/>
    <n v="1000"/>
    <x v="221"/>
    <n v="21000"/>
    <n v="58700247"/>
    <x v="16"/>
    <x v="79"/>
    <x v="1262"/>
    <n v="95367"/>
    <n v="36062"/>
    <x v="34"/>
    <n v="1"/>
    <n v="260"/>
    <s v="English"/>
    <s v="USA"/>
    <s v="PG-13"/>
    <x v="29"/>
    <n v="2011"/>
    <x v="5"/>
    <n v="6.9"/>
    <n v="33000"/>
    <x v="1262"/>
    <n v="0.54474334210526321"/>
  </r>
  <r>
    <s v=" Black and White"/>
    <x v="564"/>
    <n v="65"/>
    <n v="146"/>
    <n v="278"/>
    <n v="494"/>
    <x v="855"/>
    <n v="18000"/>
    <n v="50668906"/>
    <x v="115"/>
    <x v="147"/>
    <x v="1263"/>
    <n v="76016"/>
    <n v="20516"/>
    <x v="1005"/>
    <n v="0"/>
    <n v="265"/>
    <s v="English"/>
    <s v="USA"/>
    <s v="R"/>
    <x v="29"/>
    <n v="1999"/>
    <x v="491"/>
    <n v="7.6"/>
    <n v="0"/>
    <x v="1263"/>
    <n v="0.33339226315789472"/>
  </r>
  <r>
    <s v="Color"/>
    <x v="73"/>
    <n v="98"/>
    <n v="115"/>
    <n v="150"/>
    <n v="789"/>
    <x v="856"/>
    <n v="970"/>
    <n v="39177215"/>
    <x v="161"/>
    <x v="413"/>
    <x v="1264"/>
    <n v="30667"/>
    <n v="3770"/>
    <x v="1006"/>
    <n v="1"/>
    <n v="234"/>
    <s v="English"/>
    <s v="USA"/>
    <s v="PG-13"/>
    <x v="29"/>
    <n v="2002"/>
    <x v="18"/>
    <n v="5.6"/>
    <n v="0"/>
    <x v="1264"/>
    <n v="3.0979342105263159E-2"/>
  </r>
  <r>
    <s v="Color"/>
    <x v="565"/>
    <n v="116"/>
    <n v="123"/>
    <n v="7"/>
    <n v="692"/>
    <x v="841"/>
    <n v="931"/>
    <n v="40334024"/>
    <x v="301"/>
    <x v="513"/>
    <x v="1265"/>
    <n v="44168"/>
    <n v="2912"/>
    <x v="233"/>
    <n v="3"/>
    <n v="216"/>
    <s v="English"/>
    <s v="USA"/>
    <s v="PG-13"/>
    <x v="79"/>
    <n v="2001"/>
    <x v="478"/>
    <n v="6.2"/>
    <n v="989"/>
    <x v="1265"/>
    <n v="0.15240068571428572"/>
  </r>
  <r>
    <s v="Color"/>
    <x v="423"/>
    <n v="76"/>
    <n v="94"/>
    <n v="99"/>
    <n v="377"/>
    <x v="857"/>
    <n v="598"/>
    <n v="71038190"/>
    <x v="124"/>
    <x v="514"/>
    <x v="1266"/>
    <n v="23473"/>
    <n v="3552"/>
    <x v="1007"/>
    <n v="1"/>
    <n v="123"/>
    <s v="English"/>
    <s v="USA"/>
    <s v="PG"/>
    <x v="112"/>
    <n v="2015"/>
    <x v="32"/>
    <n v="4.4000000000000004"/>
    <n v="8000"/>
    <x v="1266"/>
    <n v="1.3679396666666668"/>
  </r>
  <r>
    <s v="Color"/>
    <x v="566"/>
    <n v="106"/>
    <n v="102"/>
    <n v="43"/>
    <n v="280"/>
    <x v="858"/>
    <n v="308"/>
    <n v="24044532"/>
    <x v="16"/>
    <x v="515"/>
    <x v="1267"/>
    <n v="19686"/>
    <n v="1440"/>
    <x v="1008"/>
    <n v="0"/>
    <n v="180"/>
    <s v="English"/>
    <s v="USA"/>
    <s v="R"/>
    <x v="29"/>
    <n v="2001"/>
    <x v="492"/>
    <n v="5.6"/>
    <n v="689"/>
    <x v="1267"/>
    <n v="-0.36724915789473683"/>
  </r>
  <r>
    <s v="Color"/>
    <x v="352"/>
    <n v="55"/>
    <n v="98"/>
    <n v="11"/>
    <n v="466"/>
    <x v="859"/>
    <n v="854"/>
    <n v="22770864"/>
    <x v="191"/>
    <x v="313"/>
    <x v="1268"/>
    <n v="8433"/>
    <n v="2765"/>
    <x v="299"/>
    <n v="1"/>
    <n v="85"/>
    <s v="English"/>
    <s v="USA"/>
    <s v="PG"/>
    <x v="29"/>
    <n v="2001"/>
    <x v="493"/>
    <n v="5.5"/>
    <n v="168"/>
    <x v="1268"/>
    <n v="-0.40076673684210529"/>
  </r>
  <r>
    <s v="Color"/>
    <x v="319"/>
    <n v="172"/>
    <n v="133"/>
    <n v="2000"/>
    <n v="541"/>
    <x v="263"/>
    <n v="40000"/>
    <n v="18653746"/>
    <x v="57"/>
    <x v="1"/>
    <x v="1269"/>
    <n v="137722"/>
    <n v="42344"/>
    <x v="451"/>
    <n v="1"/>
    <n v="638"/>
    <s v="English"/>
    <s v="Spain"/>
    <s v="R"/>
    <x v="29"/>
    <n v="1999"/>
    <x v="176"/>
    <n v="6.7"/>
    <n v="0"/>
    <x v="1269"/>
    <n v="-0.50911194736842103"/>
  </r>
  <r>
    <s v="Color"/>
    <x v="73"/>
    <n v="47"/>
    <n v="118"/>
    <n v="150"/>
    <n v="182"/>
    <x v="860"/>
    <n v="24000"/>
    <n v="17305211"/>
    <x v="164"/>
    <x v="5"/>
    <x v="1270"/>
    <n v="14066"/>
    <n v="24547"/>
    <x v="1009"/>
    <n v="0"/>
    <n v="75"/>
    <s v="English"/>
    <s v="USA"/>
    <s v="R"/>
    <x v="29"/>
    <n v="1996"/>
    <x v="494"/>
    <n v="6.1"/>
    <n v="352"/>
    <x v="1270"/>
    <n v="-0.54459971052631584"/>
  </r>
  <r>
    <s v="Color"/>
    <x v="373"/>
    <n v="107"/>
    <n v="105"/>
    <n v="65"/>
    <n v="108"/>
    <x v="861"/>
    <n v="628"/>
    <n v="16991902"/>
    <x v="396"/>
    <x v="516"/>
    <x v="1271"/>
    <n v="34592"/>
    <n v="1265"/>
    <x v="1010"/>
    <n v="0"/>
    <n v="191"/>
    <s v="English"/>
    <s v="USA"/>
    <s v="R"/>
    <x v="114"/>
    <n v="2001"/>
    <x v="495"/>
    <n v="6.2"/>
    <n v="0"/>
    <x v="1271"/>
    <n v="-0.7018964561403509"/>
  </r>
  <r>
    <s v="Color"/>
    <x v="567"/>
    <n v="323"/>
    <n v="109"/>
    <n v="304"/>
    <n v="736"/>
    <x v="299"/>
    <n v="940"/>
    <n v="47536959"/>
    <x v="256"/>
    <x v="517"/>
    <x v="1272"/>
    <n v="86955"/>
    <n v="3277"/>
    <x v="1011"/>
    <n v="0"/>
    <n v="275"/>
    <s v="English"/>
    <s v="USA"/>
    <s v="R"/>
    <x v="67"/>
    <n v="2009"/>
    <x v="200"/>
    <n v="7.3"/>
    <n v="12000"/>
    <x v="1272"/>
    <n v="3.7536958999999999"/>
  </r>
  <r>
    <s v="Color"/>
    <x v="17"/>
    <n v="37"/>
    <n v="129"/>
    <n v="0"/>
    <n v="982"/>
    <x v="862"/>
    <n v="12000"/>
    <n v="10300000"/>
    <x v="434"/>
    <x v="29"/>
    <x v="1273"/>
    <n v="17859"/>
    <n v="16237"/>
    <x v="409"/>
    <n v="4"/>
    <n v="89"/>
    <s v="English"/>
    <s v="USA"/>
    <s v="PG-13"/>
    <x v="29"/>
    <n v="1996"/>
    <x v="29"/>
    <n v="6.6"/>
    <n v="911"/>
    <x v="1273"/>
    <n v="-0.72894736842105268"/>
  </r>
  <r>
    <s v="Color"/>
    <x v="447"/>
    <n v="297"/>
    <n v="109"/>
    <n v="0"/>
    <n v="145"/>
    <x v="863"/>
    <n v="957"/>
    <n v="13782838"/>
    <x v="435"/>
    <x v="518"/>
    <x v="1274"/>
    <n v="258078"/>
    <n v="1757"/>
    <x v="1012"/>
    <n v="0"/>
    <n v="911"/>
    <s v="English"/>
    <s v="USA"/>
    <s v="R"/>
    <x v="149"/>
    <n v="1982"/>
    <x v="496"/>
    <n v="8.1999999999999993"/>
    <n v="23000"/>
    <x v="1274"/>
    <n v="-8.1144133333333326E-2"/>
  </r>
  <r>
    <s v="Color"/>
    <x v="132"/>
    <n v="302"/>
    <n v="127"/>
    <n v="123"/>
    <n v="904"/>
    <x v="864"/>
    <n v="14000"/>
    <n v="41997790"/>
    <x v="211"/>
    <x v="121"/>
    <x v="1275"/>
    <n v="125305"/>
    <n v="17551"/>
    <x v="430"/>
    <n v="0"/>
    <n v="343"/>
    <s v="English"/>
    <s v="USA"/>
    <s v="R"/>
    <x v="29"/>
    <n v="2013"/>
    <x v="497"/>
    <n v="6.4"/>
    <n v="39000"/>
    <x v="1275"/>
    <n v="0.10520500000000001"/>
  </r>
  <r>
    <s v="Color"/>
    <x v="568"/>
    <n v="38"/>
    <n v="118"/>
    <n v="11"/>
    <n v="12"/>
    <x v="865"/>
    <n v="37"/>
    <n v="6482195"/>
    <x v="172"/>
    <x v="519"/>
    <x v="1276"/>
    <n v="9740"/>
    <n v="74"/>
    <x v="1013"/>
    <n v="1"/>
    <n v="81"/>
    <s v="English"/>
    <s v="USA"/>
    <s v="R"/>
    <x v="150"/>
    <n v="1997"/>
    <x v="498"/>
    <n v="6.4"/>
    <n v="389"/>
    <x v="1276"/>
    <n v="-0.82480554054054056"/>
  </r>
  <r>
    <s v="Color"/>
    <x v="569"/>
    <n v="31"/>
    <n v="110"/>
    <n v="49"/>
    <n v="427"/>
    <x v="866"/>
    <n v="1000"/>
    <n v="623374"/>
    <x v="436"/>
    <x v="520"/>
    <x v="1277"/>
    <n v="4757"/>
    <n v="2120"/>
    <x v="1014"/>
    <n v="2"/>
    <n v="67"/>
    <s v="English"/>
    <s v="USA"/>
    <s v="PG-13"/>
    <x v="29"/>
    <n v="2001"/>
    <x v="186"/>
    <n v="5.2"/>
    <n v="474"/>
    <x v="1277"/>
    <n v="-0.98359542105263154"/>
  </r>
  <r>
    <s v="Color"/>
    <x v="262"/>
    <n v="118"/>
    <n v="90"/>
    <n v="27"/>
    <n v="260"/>
    <x v="867"/>
    <n v="13000"/>
    <n v="7871693"/>
    <x v="437"/>
    <x v="183"/>
    <x v="1278"/>
    <n v="52908"/>
    <n v="15494"/>
    <x v="1015"/>
    <n v="0"/>
    <n v="102"/>
    <s v="English"/>
    <s v="USA"/>
    <s v="PG"/>
    <x v="94"/>
    <n v="2008"/>
    <x v="11"/>
    <n v="6.5"/>
    <n v="0"/>
    <x v="1278"/>
    <n v="-0.85687830909090912"/>
  </r>
  <r>
    <s v="Color"/>
    <x v="570"/>
    <n v="546"/>
    <n v="144"/>
    <n v="0"/>
    <n v="15"/>
    <x v="868"/>
    <n v="378"/>
    <n v="16377274"/>
    <x v="256"/>
    <x v="521"/>
    <x v="1279"/>
    <n v="105144"/>
    <n v="427"/>
    <x v="1016"/>
    <n v="31"/>
    <n v="405"/>
    <s v="English"/>
    <s v="USA"/>
    <s v="R"/>
    <x v="133"/>
    <n v="2012"/>
    <x v="316"/>
    <n v="7.1"/>
    <n v="27000"/>
    <x v="1279"/>
    <n v="-0.4882101875"/>
  </r>
  <r>
    <s v=" Black and White"/>
    <x v="427"/>
    <n v="86"/>
    <n v="130"/>
    <n v="39"/>
    <n v="534"/>
    <x v="869"/>
    <n v="2000"/>
    <n v="9589875"/>
    <x v="115"/>
    <x v="175"/>
    <x v="1280"/>
    <n v="16673"/>
    <n v="5162"/>
    <x v="1017"/>
    <n v="0"/>
    <n v="45"/>
    <s v="English"/>
    <s v="USA"/>
    <s v="PG"/>
    <x v="85"/>
    <n v="2008"/>
    <x v="98"/>
    <n v="7.3"/>
    <n v="0"/>
    <x v="1280"/>
    <n v="-0.76025312499999997"/>
  </r>
  <r>
    <s v="Color"/>
    <x v="571"/>
    <n v="194"/>
    <n v="112"/>
    <n v="5"/>
    <n v="724"/>
    <x v="870"/>
    <n v="17000"/>
    <n v="34912982"/>
    <x v="17"/>
    <x v="51"/>
    <x v="1281"/>
    <n v="55617"/>
    <n v="19974"/>
    <x v="1018"/>
    <n v="0"/>
    <n v="266"/>
    <s v="English"/>
    <s v="USA"/>
    <s v="PG-13"/>
    <x v="29"/>
    <n v="2016"/>
    <x v="29"/>
    <n v="5.2"/>
    <n v="14000"/>
    <x v="1281"/>
    <n v="-8.1237315789473685E-2"/>
  </r>
  <r>
    <s v="Color"/>
    <x v="572"/>
    <n v="437"/>
    <n v="133"/>
    <n v="0"/>
    <n v="531"/>
    <x v="871"/>
    <n v="13000"/>
    <n v="109712885"/>
    <x v="278"/>
    <x v="221"/>
    <x v="1282"/>
    <n v="146708"/>
    <n v="15106"/>
    <x v="1019"/>
    <n v="1"/>
    <n v="362"/>
    <s v="English"/>
    <s v="USA"/>
    <s v="PG-13"/>
    <x v="79"/>
    <n v="2015"/>
    <x v="499"/>
    <n v="7.7"/>
    <n v="70000"/>
    <x v="1282"/>
    <n v="2.1346538571428573"/>
  </r>
  <r>
    <s v="Color"/>
    <x v="492"/>
    <n v="378"/>
    <n v="150"/>
    <n v="0"/>
    <n v="206"/>
    <x v="338"/>
    <n v="10000"/>
    <n v="92173235"/>
    <x v="161"/>
    <x v="113"/>
    <x v="1283"/>
    <n v="280228"/>
    <n v="14296"/>
    <x v="1020"/>
    <n v="7"/>
    <n v="420"/>
    <s v="English"/>
    <s v="USA"/>
    <s v="R"/>
    <x v="150"/>
    <n v="2010"/>
    <x v="8"/>
    <n v="7.6"/>
    <n v="29000"/>
    <x v="1283"/>
    <n v="1.4911685135135135"/>
  </r>
  <r>
    <s v="Color"/>
    <x v="573"/>
    <n v="170"/>
    <n v="110"/>
    <n v="52"/>
    <n v="651"/>
    <x v="66"/>
    <n v="10000"/>
    <n v="41102171"/>
    <x v="99"/>
    <x v="208"/>
    <x v="1284"/>
    <n v="57266"/>
    <n v="13396"/>
    <x v="730"/>
    <n v="12"/>
    <n v="89"/>
    <s v="English"/>
    <s v="USA"/>
    <s v="PG-13"/>
    <x v="85"/>
    <n v="2012"/>
    <x v="11"/>
    <n v="5.7"/>
    <n v="14000"/>
    <x v="1284"/>
    <n v="2.7554275E-2"/>
  </r>
  <r>
    <s v="Color"/>
    <x v="574"/>
    <n v="341"/>
    <n v="96"/>
    <n v="1000"/>
    <n v="681"/>
    <x v="39"/>
    <n v="24000"/>
    <n v="60338891"/>
    <x v="191"/>
    <x v="5"/>
    <x v="1285"/>
    <n v="248468"/>
    <n v="36093"/>
    <x v="310"/>
    <n v="0"/>
    <n v="545"/>
    <s v="English"/>
    <s v="USA"/>
    <s v="R"/>
    <x v="150"/>
    <n v="2008"/>
    <x v="5"/>
    <n v="7"/>
    <n v="0"/>
    <x v="1285"/>
    <n v="0.63078083783783789"/>
  </r>
  <r>
    <s v="Color"/>
    <x v="575"/>
    <n v="139"/>
    <n v="96"/>
    <n v="3"/>
    <n v="35"/>
    <x v="872"/>
    <n v="18000"/>
    <n v="48006503"/>
    <x v="53"/>
    <x v="66"/>
    <x v="1286"/>
    <n v="28109"/>
    <n v="18178"/>
    <x v="1021"/>
    <n v="3"/>
    <n v="110"/>
    <s v="English"/>
    <s v="USA"/>
    <s v="PG"/>
    <x v="150"/>
    <n v="2008"/>
    <x v="64"/>
    <n v="6"/>
    <n v="0"/>
    <x v="1286"/>
    <n v="0.29747305405405405"/>
  </r>
  <r>
    <s v="Color"/>
    <x v="80"/>
    <n v="393"/>
    <n v="123"/>
    <n v="2000"/>
    <n v="471"/>
    <x v="34"/>
    <n v="26000"/>
    <n v="26903709"/>
    <x v="438"/>
    <x v="7"/>
    <x v="1287"/>
    <n v="312629"/>
    <n v="37206"/>
    <x v="1022"/>
    <n v="0"/>
    <n v="475"/>
    <s v="English"/>
    <s v="UK"/>
    <s v="R"/>
    <x v="29"/>
    <n v="2013"/>
    <x v="9"/>
    <n v="8.1"/>
    <n v="83000"/>
    <x v="1287"/>
    <n v="-0.29200765789473682"/>
  </r>
  <r>
    <s v="Color"/>
    <x v="570"/>
    <n v="224"/>
    <n v="188"/>
    <n v="0"/>
    <n v="272"/>
    <x v="873"/>
    <n v="786"/>
    <n v="22450975"/>
    <x v="256"/>
    <x v="522"/>
    <x v="1288"/>
    <n v="241030"/>
    <n v="1906"/>
    <x v="1023"/>
    <n v="1"/>
    <n v="1437"/>
    <s v="English"/>
    <s v="USA"/>
    <s v="R"/>
    <x v="150"/>
    <n v="1999"/>
    <x v="150"/>
    <n v="8"/>
    <n v="13000"/>
    <x v="1288"/>
    <n v="-0.39321689189189191"/>
  </r>
  <r>
    <s v="Color"/>
    <x v="576"/>
    <n v="203"/>
    <n v="107"/>
    <n v="0"/>
    <n v="574"/>
    <x v="874"/>
    <n v="13000"/>
    <n v="44867349"/>
    <x v="124"/>
    <x v="95"/>
    <x v="1289"/>
    <n v="75347"/>
    <n v="14483"/>
    <x v="462"/>
    <n v="2"/>
    <n v="176"/>
    <s v="English"/>
    <s v="USA"/>
    <s v="R"/>
    <x v="150"/>
    <n v="2010"/>
    <x v="226"/>
    <n v="5.6"/>
    <n v="0"/>
    <x v="1289"/>
    <n v="0.21263105405405405"/>
  </r>
  <r>
    <s v="Color"/>
    <x v="577"/>
    <n v="148"/>
    <n v="110"/>
    <n v="11"/>
    <n v="591"/>
    <x v="875"/>
    <n v="2000"/>
    <n v="46813366"/>
    <x v="119"/>
    <x v="477"/>
    <x v="1290"/>
    <n v="39440"/>
    <n v="4882"/>
    <x v="1024"/>
    <n v="4"/>
    <n v="83"/>
    <s v="English"/>
    <s v="USA"/>
    <s v="R"/>
    <x v="29"/>
    <n v="2016"/>
    <x v="79"/>
    <n v="6.1"/>
    <n v="15000"/>
    <x v="1290"/>
    <n v="0.23193068421052632"/>
  </r>
  <r>
    <s v="Color"/>
    <x v="578"/>
    <n v="131"/>
    <n v="113"/>
    <n v="188"/>
    <n v="631"/>
    <x v="876"/>
    <n v="11000"/>
    <n v="72279690"/>
    <x v="439"/>
    <x v="124"/>
    <x v="1291"/>
    <n v="17948"/>
    <n v="14209"/>
    <x v="1025"/>
    <n v="5"/>
    <n v="86"/>
    <s v="English"/>
    <s v="USA"/>
    <s v="PG"/>
    <x v="150"/>
    <n v="2011"/>
    <x v="336"/>
    <n v="6.9"/>
    <n v="0"/>
    <x v="1291"/>
    <n v="0.95350513513513513"/>
  </r>
  <r>
    <s v="Color"/>
    <x v="506"/>
    <n v="350"/>
    <n v="122"/>
    <n v="308"/>
    <n v="10000"/>
    <x v="608"/>
    <n v="17000"/>
    <n v="191449475"/>
    <x v="46"/>
    <x v="212"/>
    <x v="1292"/>
    <n v="348007"/>
    <n v="44060"/>
    <x v="509"/>
    <n v="1"/>
    <n v="1535"/>
    <s v="English"/>
    <s v="USA"/>
    <s v="PG-13"/>
    <x v="150"/>
    <n v="2008"/>
    <x v="45"/>
    <n v="5.2"/>
    <n v="19000"/>
    <x v="1292"/>
    <n v="4.1743101351351353"/>
  </r>
  <r>
    <s v="Color"/>
    <x v="522"/>
    <n v="129"/>
    <n v="116"/>
    <n v="415"/>
    <n v="644"/>
    <x v="877"/>
    <n v="18000"/>
    <n v="71026631"/>
    <x v="161"/>
    <x v="147"/>
    <x v="1293"/>
    <n v="98899"/>
    <n v="20970"/>
    <x v="866"/>
    <n v="1"/>
    <n v="394"/>
    <s v="English"/>
    <s v="USA"/>
    <s v="PG-13"/>
    <x v="102"/>
    <n v="2002"/>
    <x v="500"/>
    <n v="7"/>
    <n v="0"/>
    <x v="1293"/>
    <n v="0.97296197222222225"/>
  </r>
  <r>
    <s v="Color"/>
    <x v="231"/>
    <n v="40"/>
    <n v="93"/>
    <n v="10"/>
    <n v="405"/>
    <x v="878"/>
    <n v="789"/>
    <n v="68208190"/>
    <x v="25"/>
    <x v="318"/>
    <x v="1294"/>
    <n v="60572"/>
    <n v="2986"/>
    <x v="1026"/>
    <n v="1"/>
    <n v="144"/>
    <s v="English"/>
    <s v="USA"/>
    <s v="PG-13"/>
    <x v="46"/>
    <n v="1999"/>
    <x v="501"/>
    <n v="6.3"/>
    <n v="0"/>
    <x v="1294"/>
    <n v="4.9356769230769232E-2"/>
  </r>
  <r>
    <s v="Color"/>
    <x v="415"/>
    <n v="289"/>
    <n v="118"/>
    <n v="43"/>
    <n v="651"/>
    <x v="879"/>
    <n v="740"/>
    <n v="150368971"/>
    <x v="67"/>
    <x v="523"/>
    <x v="1295"/>
    <n v="316671"/>
    <n v="3425"/>
    <x v="730"/>
    <n v="4"/>
    <n v="301"/>
    <s v="English"/>
    <s v="USA"/>
    <s v="R"/>
    <x v="150"/>
    <n v="2013"/>
    <x v="502"/>
    <n v="7"/>
    <n v="35000"/>
    <x v="1295"/>
    <n v="3.0640262432432435"/>
  </r>
  <r>
    <s v="Color"/>
    <x v="62"/>
    <n v="72"/>
    <n v="93"/>
    <n v="84"/>
    <n v="263"/>
    <x v="80"/>
    <n v="551"/>
    <n v="50129186"/>
    <x v="181"/>
    <x v="524"/>
    <x v="1296"/>
    <n v="38399"/>
    <n v="1874"/>
    <x v="681"/>
    <n v="0"/>
    <n v="218"/>
    <s v="English"/>
    <s v="USA"/>
    <s v="R"/>
    <x v="102"/>
    <n v="1997"/>
    <x v="59"/>
    <n v="6.9"/>
    <n v="0"/>
    <x v="1296"/>
    <n v="0.39247738888888889"/>
  </r>
  <r>
    <s v="Color"/>
    <x v="579"/>
    <n v="89"/>
    <n v="121"/>
    <n v="883"/>
    <n v="133"/>
    <x v="880"/>
    <n v="180"/>
    <n v="55500000"/>
    <x v="2"/>
    <x v="525"/>
    <x v="1297"/>
    <n v="48636"/>
    <n v="762"/>
    <x v="1027"/>
    <n v="3"/>
    <n v="214"/>
    <s v="English"/>
    <s v="UK"/>
    <s v="PG"/>
    <x v="102"/>
    <n v="1983"/>
    <x v="93"/>
    <n v="6.2"/>
    <n v="0"/>
    <x v="1297"/>
    <n v="0.54166666666666663"/>
  </r>
  <r>
    <s v="Color"/>
    <x v="580"/>
    <n v="265"/>
    <n v="101"/>
    <n v="38"/>
    <n v="318"/>
    <x v="881"/>
    <n v="496"/>
    <n v="50213619"/>
    <x v="360"/>
    <x v="526"/>
    <x v="1298"/>
    <n v="139184"/>
    <n v="1272"/>
    <x v="815"/>
    <n v="8"/>
    <n v="243"/>
    <s v="English"/>
    <s v="USA"/>
    <s v="R"/>
    <x v="102"/>
    <n v="2010"/>
    <x v="369"/>
    <n v="6.4"/>
    <n v="12000"/>
    <x v="1298"/>
    <n v="0.39482275"/>
  </r>
  <r>
    <s v="Color"/>
    <x v="578"/>
    <n v="54"/>
    <n v="107"/>
    <n v="188"/>
    <n v="631"/>
    <x v="882"/>
    <n v="11000"/>
    <n v="42019483"/>
    <x v="439"/>
    <x v="124"/>
    <x v="1299"/>
    <n v="6069"/>
    <n v="13904"/>
    <x v="1025"/>
    <n v="0"/>
    <n v="33"/>
    <s v="English"/>
    <s v="USA"/>
    <s v="PG"/>
    <x v="102"/>
    <n v="2014"/>
    <x v="427"/>
    <n v="6.4"/>
    <n v="0"/>
    <x v="1299"/>
    <n v="0.16720786111111111"/>
  </r>
  <r>
    <s v="Color"/>
    <x v="388"/>
    <n v="126"/>
    <n v="124"/>
    <n v="287"/>
    <n v="475"/>
    <x v="660"/>
    <n v="9000"/>
    <n v="23360779"/>
    <x v="440"/>
    <x v="218"/>
    <x v="1300"/>
    <n v="31113"/>
    <n v="10838"/>
    <x v="573"/>
    <n v="0"/>
    <n v="212"/>
    <s v="English"/>
    <s v="USA"/>
    <s v="R"/>
    <x v="138"/>
    <n v="2000"/>
    <x v="29"/>
    <n v="5.7"/>
    <n v="852"/>
    <x v="1300"/>
    <n v="-0.31291826470588235"/>
  </r>
  <r>
    <s v="Color"/>
    <x v="259"/>
    <n v="110"/>
    <n v="109"/>
    <n v="473"/>
    <n v="582"/>
    <x v="856"/>
    <n v="14000"/>
    <n v="26183197"/>
    <x v="27"/>
    <x v="121"/>
    <x v="1301"/>
    <n v="38348"/>
    <n v="16611"/>
    <x v="410"/>
    <n v="0"/>
    <n v="135"/>
    <s v="English"/>
    <s v="USA"/>
    <s v="R"/>
    <x v="102"/>
    <n v="2003"/>
    <x v="18"/>
    <n v="6.1"/>
    <n v="0"/>
    <x v="1301"/>
    <n v="-0.27268897222222221"/>
  </r>
  <r>
    <s v="Color"/>
    <x v="281"/>
    <n v="138"/>
    <n v="105"/>
    <n v="488"/>
    <n v="13000"/>
    <x v="883"/>
    <n v="15000"/>
    <n v="20991497"/>
    <x v="99"/>
    <x v="15"/>
    <x v="1302"/>
    <n v="39778"/>
    <n v="44037"/>
    <x v="1028"/>
    <n v="1"/>
    <n v="172"/>
    <s v="English"/>
    <s v="USA"/>
    <s v="PG-13"/>
    <x v="150"/>
    <n v="2015"/>
    <x v="19"/>
    <n v="5.4"/>
    <n v="11000"/>
    <x v="1302"/>
    <n v="-0.43266224324324326"/>
  </r>
  <r>
    <s v="Color"/>
    <x v="324"/>
    <n v="31"/>
    <n v="130"/>
    <n v="0"/>
    <n v="723"/>
    <x v="884"/>
    <n v="2000"/>
    <n v="13052741"/>
    <x v="410"/>
    <x v="423"/>
    <x v="1303"/>
    <n v="8531"/>
    <n v="3968"/>
    <x v="899"/>
    <n v="0"/>
    <n v="57"/>
    <s v="English"/>
    <s v="USA"/>
    <s v="PG-13"/>
    <x v="102"/>
    <n v="1996"/>
    <x v="394"/>
    <n v="6.7"/>
    <n v="591"/>
    <x v="1303"/>
    <n v="-0.63742386111111116"/>
  </r>
  <r>
    <s v="Color"/>
    <x v="581"/>
    <n v="95"/>
    <n v="127"/>
    <n v="96"/>
    <n v="577"/>
    <x v="885"/>
    <n v="746"/>
    <n v="14378353"/>
    <x v="247"/>
    <x v="527"/>
    <x v="1304"/>
    <n v="12375"/>
    <n v="2393"/>
    <x v="534"/>
    <n v="1"/>
    <n v="194"/>
    <s v="English"/>
    <s v="USA"/>
    <s v="PG-13"/>
    <x v="102"/>
    <n v="1999"/>
    <x v="192"/>
    <n v="6.8"/>
    <n v="846"/>
    <x v="1304"/>
    <n v="-0.60060130555555558"/>
  </r>
  <r>
    <s v="Color"/>
    <x v="295"/>
    <n v="267"/>
    <n v="114"/>
    <n v="101"/>
    <n v="2000"/>
    <x v="886"/>
    <n v="12000"/>
    <n v="33037754"/>
    <x v="394"/>
    <x v="78"/>
    <x v="1305"/>
    <n v="75864"/>
    <n v="19904"/>
    <x v="1029"/>
    <n v="1"/>
    <n v="197"/>
    <s v="English"/>
    <s v="USA"/>
    <s v="PG-13"/>
    <x v="150"/>
    <n v="2011"/>
    <x v="12"/>
    <n v="6"/>
    <n v="23000"/>
    <x v="1305"/>
    <n v="-0.10708772972972973"/>
  </r>
  <r>
    <s v="Color"/>
    <x v="446"/>
    <n v="175"/>
    <n v="106"/>
    <n v="487"/>
    <n v="263"/>
    <x v="887"/>
    <n v="685"/>
    <n v="12339633"/>
    <x v="201"/>
    <x v="528"/>
    <x v="1306"/>
    <n v="220591"/>
    <n v="1942"/>
    <x v="1030"/>
    <n v="2"/>
    <n v="641"/>
    <s v="English"/>
    <s v="USA"/>
    <s v="PG-13"/>
    <x v="102"/>
    <n v="1997"/>
    <x v="503"/>
    <n v="7.8"/>
    <n v="17000"/>
    <x v="1306"/>
    <n v="-0.65723241666666665"/>
  </r>
  <r>
    <s v="Color"/>
    <x v="443"/>
    <n v="63"/>
    <n v="95"/>
    <n v="31"/>
    <n v="450"/>
    <x v="205"/>
    <n v="944"/>
    <n v="2954405"/>
    <x v="441"/>
    <x v="529"/>
    <x v="1307"/>
    <n v="1977"/>
    <n v="2928"/>
    <x v="1031"/>
    <n v="0"/>
    <n v="64"/>
    <s v="English"/>
    <s v="USA"/>
    <s v="R"/>
    <x v="102"/>
    <n v="2000"/>
    <x v="136"/>
    <n v="5.3"/>
    <n v="133"/>
    <x v="1307"/>
    <n v="-0.91793319444444443"/>
  </r>
  <r>
    <s v="Color"/>
    <x v="137"/>
    <n v="85"/>
    <n v="81"/>
    <n v="16"/>
    <n v="387"/>
    <x v="888"/>
    <n v="541"/>
    <n v="30105968"/>
    <x v="42"/>
    <x v="530"/>
    <x v="1308"/>
    <n v="8860"/>
    <n v="2268"/>
    <x v="1032"/>
    <n v="0"/>
    <n v="45"/>
    <s v="English"/>
    <s v="USA"/>
    <s v="G"/>
    <x v="150"/>
    <n v="2008"/>
    <x v="504"/>
    <n v="4.5"/>
    <n v="279"/>
    <x v="1308"/>
    <n v="-0.18632518918918919"/>
  </r>
  <r>
    <s v="Color"/>
    <x v="582"/>
    <n v="44"/>
    <n v="95"/>
    <n v="0"/>
    <n v="642"/>
    <x v="571"/>
    <n v="1000"/>
    <n v="37788228"/>
    <x v="149"/>
    <x v="81"/>
    <x v="1309"/>
    <n v="15046"/>
    <n v="4537"/>
    <x v="608"/>
    <n v="1"/>
    <n v="80"/>
    <s v="English"/>
    <s v="USA"/>
    <s v="PG-13"/>
    <x v="151"/>
    <n v="2003"/>
    <x v="57"/>
    <n v="5.4"/>
    <n v="638"/>
    <x v="1309"/>
    <n v="7.3529204545454543E-2"/>
  </r>
  <r>
    <s v="Color"/>
    <x v="224"/>
    <n v="334"/>
    <n v="108"/>
    <n v="480"/>
    <n v="706"/>
    <x v="889"/>
    <n v="14000"/>
    <n v="277313371"/>
    <x v="149"/>
    <x v="68"/>
    <x v="1310"/>
    <n v="583341"/>
    <n v="17623"/>
    <x v="764"/>
    <n v="3"/>
    <n v="626"/>
    <s v="English"/>
    <s v="USA"/>
    <s v="R"/>
    <x v="79"/>
    <n v="2009"/>
    <x v="505"/>
    <n v="7.8"/>
    <n v="24000"/>
    <x v="1310"/>
    <n v="6.9232391714285715"/>
  </r>
  <r>
    <s v="Color"/>
    <x v="583"/>
    <n v="78"/>
    <n v="105"/>
    <n v="25"/>
    <n v="51"/>
    <x v="890"/>
    <n v="461"/>
    <n v="2126511"/>
    <x v="442"/>
    <x v="531"/>
    <x v="1311"/>
    <n v="21912"/>
    <n v="615"/>
    <x v="1033"/>
    <n v="0"/>
    <n v="45"/>
    <s v="Cantonese"/>
    <s v="Hong Kong"/>
    <s v="PG-13"/>
    <x v="102"/>
    <n v="2015"/>
    <x v="506"/>
    <n v="7.2"/>
    <n v="12000"/>
    <x v="1311"/>
    <n v="-0.94093024999999997"/>
  </r>
  <r>
    <s v="Color"/>
    <x v="182"/>
    <n v="199"/>
    <n v="95"/>
    <n v="116"/>
    <n v="481"/>
    <x v="891"/>
    <n v="45000"/>
    <n v="205399422"/>
    <x v="94"/>
    <x v="393"/>
    <x v="1312"/>
    <n v="181225"/>
    <n v="47203"/>
    <x v="556"/>
    <n v="1"/>
    <n v="784"/>
    <s v="English"/>
    <s v="USA"/>
    <s v="PG-13"/>
    <x v="142"/>
    <n v="1999"/>
    <x v="507"/>
    <n v="6.6"/>
    <n v="0"/>
    <x v="1312"/>
    <n v="5.2242249090909088"/>
  </r>
  <r>
    <s v="Color"/>
    <x v="23"/>
    <n v="186"/>
    <n v="126"/>
    <n v="13000"/>
    <n v="488"/>
    <x v="574"/>
    <n v="920"/>
    <n v="251188924"/>
    <x v="8"/>
    <x v="114"/>
    <x v="1313"/>
    <n v="269033"/>
    <n v="2725"/>
    <x v="1034"/>
    <n v="0"/>
    <n v="817"/>
    <s v="English"/>
    <s v="USA"/>
    <s v="PG-13"/>
    <x v="79"/>
    <n v="1989"/>
    <x v="259"/>
    <n v="7.6"/>
    <n v="12000"/>
    <x v="1313"/>
    <n v="6.1768264000000004"/>
  </r>
  <r>
    <s v="Color"/>
    <x v="455"/>
    <n v="77"/>
    <n v="102"/>
    <n v="596"/>
    <n v="785"/>
    <x v="169"/>
    <n v="877"/>
    <n v="1068392"/>
    <x v="443"/>
    <x v="488"/>
    <x v="1314"/>
    <n v="3865"/>
    <n v="3497"/>
    <x v="1035"/>
    <n v="0"/>
    <n v="53"/>
    <s v="English"/>
    <s v="Spain"/>
    <s v="PG-13"/>
    <x v="102"/>
    <n v="2011"/>
    <x v="114"/>
    <n v="5.9"/>
    <n v="2000"/>
    <x v="1314"/>
    <n v="-0.97032244444444449"/>
  </r>
  <r>
    <s v="Color"/>
    <x v="101"/>
    <n v="68"/>
    <n v="121"/>
    <n v="503"/>
    <n v="94"/>
    <x v="348"/>
    <n v="808"/>
    <n v="144731527"/>
    <x v="22"/>
    <x v="532"/>
    <x v="1315"/>
    <n v="128010"/>
    <n v="1446"/>
    <x v="529"/>
    <n v="2"/>
    <n v="136"/>
    <s v="English"/>
    <s v="USA"/>
    <s v="R"/>
    <x v="79"/>
    <n v="1992"/>
    <x v="231"/>
    <n v="6.7"/>
    <n v="0"/>
    <x v="1315"/>
    <n v="3.1351864857142857"/>
  </r>
  <r>
    <s v="Color"/>
    <x v="191"/>
    <n v="261"/>
    <n v="129"/>
    <n v="102"/>
    <n v="624"/>
    <x v="892"/>
    <n v="768"/>
    <n v="255950375"/>
    <x v="115"/>
    <x v="533"/>
    <x v="1316"/>
    <n v="223127"/>
    <n v="3389"/>
    <x v="1036"/>
    <n v="0"/>
    <n v="420"/>
    <s v="English"/>
    <s v="USA"/>
    <s v="PG-13"/>
    <x v="152"/>
    <n v="2009"/>
    <x v="508"/>
    <n v="7.7"/>
    <n v="38000"/>
    <x v="1316"/>
    <n v="7.8258749999999999"/>
  </r>
  <r>
    <s v="Color"/>
    <x v="403"/>
    <n v="122"/>
    <n v="88"/>
    <n v="0"/>
    <n v="640"/>
    <x v="412"/>
    <n v="2000"/>
    <n v="112692062"/>
    <x v="225"/>
    <x v="423"/>
    <x v="1317"/>
    <n v="84325"/>
    <n v="4499"/>
    <x v="1037"/>
    <n v="0"/>
    <n v="205"/>
    <s v="English"/>
    <s v="USA"/>
    <s v="PG"/>
    <x v="79"/>
    <n v="2001"/>
    <x v="276"/>
    <n v="5.4"/>
    <n v="0"/>
    <x v="1317"/>
    <n v="2.2197732000000001"/>
  </r>
  <r>
    <s v="Color"/>
    <x v="226"/>
    <n v="340"/>
    <n v="106"/>
    <n v="91"/>
    <n v="64"/>
    <x v="893"/>
    <n v="18000"/>
    <n v="117528646"/>
    <x v="67"/>
    <x v="10"/>
    <x v="1318"/>
    <n v="353442"/>
    <n v="18669"/>
    <x v="1038"/>
    <n v="5"/>
    <n v="387"/>
    <s v="English"/>
    <s v="USA"/>
    <s v="R"/>
    <x v="79"/>
    <n v="2011"/>
    <x v="145"/>
    <n v="6.9"/>
    <n v="31000"/>
    <x v="1318"/>
    <n v="2.3579613142857143"/>
  </r>
  <r>
    <s v="Color"/>
    <x v="574"/>
    <n v="493"/>
    <n v="110"/>
    <n v="1000"/>
    <n v="538"/>
    <x v="58"/>
    <n v="13000"/>
    <n v="171031347"/>
    <x v="392"/>
    <x v="104"/>
    <x v="1319"/>
    <n v="240962"/>
    <n v="25964"/>
    <x v="1039"/>
    <n v="0"/>
    <n v="724"/>
    <s v="English"/>
    <s v="USA"/>
    <s v="PG-13"/>
    <x v="29"/>
    <n v="2010"/>
    <x v="45"/>
    <n v="7.7"/>
    <n v="36000"/>
    <x v="1319"/>
    <n v="3.5008249210526317"/>
  </r>
  <r>
    <s v="Color"/>
    <x v="329"/>
    <n v="208"/>
    <n v="109"/>
    <n v="64"/>
    <n v="505"/>
    <x v="82"/>
    <n v="11000"/>
    <n v="124732962"/>
    <x v="99"/>
    <x v="199"/>
    <x v="1320"/>
    <n v="286178"/>
    <n v="23923"/>
    <x v="1040"/>
    <n v="0"/>
    <n v="631"/>
    <s v="English"/>
    <s v="USA"/>
    <s v="PG-13"/>
    <x v="79"/>
    <n v="2006"/>
    <x v="5"/>
    <n v="6.8"/>
    <n v="0"/>
    <x v="1320"/>
    <n v="2.5637989142857145"/>
  </r>
  <r>
    <s v="Color"/>
    <x v="584"/>
    <n v="134"/>
    <n v="143"/>
    <n v="338"/>
    <n v="643"/>
    <x v="894"/>
    <n v="12000"/>
    <n v="82300000"/>
    <x v="95"/>
    <x v="185"/>
    <x v="1321"/>
    <n v="63330"/>
    <n v="16007"/>
    <x v="1041"/>
    <n v="2"/>
    <n v="405"/>
    <s v="English"/>
    <s v="USA"/>
    <s v="PG"/>
    <x v="79"/>
    <n v="1979"/>
    <x v="319"/>
    <n v="6.4"/>
    <n v="0"/>
    <x v="1321"/>
    <n v="1.3514285714285714"/>
  </r>
  <r>
    <s v="Color"/>
    <x v="226"/>
    <n v="275"/>
    <n v="120"/>
    <n v="91"/>
    <n v="680"/>
    <x v="370"/>
    <n v="4000"/>
    <n v="134455175"/>
    <x v="67"/>
    <x v="201"/>
    <x v="1322"/>
    <n v="97664"/>
    <n v="5826"/>
    <x v="160"/>
    <n v="2"/>
    <n v="232"/>
    <s v="English"/>
    <s v="USA"/>
    <s v="R"/>
    <x v="79"/>
    <n v="2013"/>
    <x v="247"/>
    <n v="5.7"/>
    <n v="17000"/>
    <x v="1322"/>
    <n v="2.8415764285714284"/>
  </r>
  <r>
    <s v="Color"/>
    <x v="46"/>
    <n v="120"/>
    <n v="128"/>
    <n v="17000"/>
    <n v="387"/>
    <x v="895"/>
    <n v="22000"/>
    <n v="79100000"/>
    <x v="105"/>
    <x v="149"/>
    <x v="1323"/>
    <n v="127503"/>
    <n v="24006"/>
    <x v="212"/>
    <n v="0"/>
    <n v="261"/>
    <s v="English"/>
    <s v="USA"/>
    <s v="R"/>
    <x v="79"/>
    <n v="1991"/>
    <x v="29"/>
    <n v="7.3"/>
    <n v="0"/>
    <x v="1323"/>
    <n v="1.26"/>
  </r>
  <r>
    <s v="Color"/>
    <x v="261"/>
    <n v="144"/>
    <n v="123"/>
    <n v="126"/>
    <n v="1000"/>
    <x v="233"/>
    <n v="18000"/>
    <n v="81159365"/>
    <x v="161"/>
    <x v="10"/>
    <x v="1324"/>
    <n v="191470"/>
    <n v="25661"/>
    <x v="309"/>
    <n v="2"/>
    <n v="278"/>
    <s v="English"/>
    <s v="USA"/>
    <s v="PG-13"/>
    <x v="79"/>
    <n v="2008"/>
    <x v="1"/>
    <n v="6.8"/>
    <n v="0"/>
    <x v="1324"/>
    <n v="1.3188390000000001"/>
  </r>
  <r>
    <s v="Color"/>
    <x v="272"/>
    <n v="332"/>
    <n v="129"/>
    <n v="0"/>
    <n v="213"/>
    <x v="757"/>
    <n v="492"/>
    <n v="110008260"/>
    <x v="119"/>
    <x v="534"/>
    <x v="1325"/>
    <n v="94241"/>
    <n v="1450"/>
    <x v="1042"/>
    <n v="1"/>
    <n v="309"/>
    <s v="English"/>
    <s v="Japan"/>
    <s v="R"/>
    <x v="79"/>
    <n v="2015"/>
    <x v="129"/>
    <n v="6.3"/>
    <n v="25000"/>
    <x v="1325"/>
    <n v="2.1430931428571429"/>
  </r>
  <r>
    <s v="Color"/>
    <x v="585"/>
    <n v="104"/>
    <n v="105"/>
    <n v="8"/>
    <n v="278"/>
    <x v="896"/>
    <n v="1000"/>
    <n v="67962333"/>
    <x v="119"/>
    <x v="81"/>
    <x v="1326"/>
    <n v="33887"/>
    <n v="2689"/>
    <x v="1043"/>
    <n v="2"/>
    <n v="160"/>
    <s v="English"/>
    <s v="USA"/>
    <s v="PG-13"/>
    <x v="79"/>
    <n v="2005"/>
    <x v="115"/>
    <n v="5.9"/>
    <n v="919"/>
    <x v="1326"/>
    <n v="0.94178094285714287"/>
  </r>
  <r>
    <s v="Color"/>
    <x v="229"/>
    <n v="116"/>
    <n v="162"/>
    <n v="333"/>
    <n v="362"/>
    <x v="320"/>
    <n v="14000"/>
    <n v="78651430"/>
    <x v="444"/>
    <x v="275"/>
    <x v="1327"/>
    <n v="142067"/>
    <n v="15912"/>
    <x v="175"/>
    <n v="0"/>
    <n v="457"/>
    <s v="English"/>
    <s v="USA"/>
    <s v="R"/>
    <x v="135"/>
    <n v="1996"/>
    <x v="29"/>
    <n v="7.4"/>
    <n v="0"/>
    <x v="1327"/>
    <n v="1.9130159259259258"/>
  </r>
  <r>
    <s v="Color"/>
    <x v="404"/>
    <n v="177"/>
    <n v="138"/>
    <n v="161"/>
    <n v="210"/>
    <x v="897"/>
    <n v="18000"/>
    <n v="64604977"/>
    <x v="164"/>
    <x v="10"/>
    <x v="1328"/>
    <n v="414219"/>
    <n v="19129"/>
    <x v="542"/>
    <n v="2"/>
    <n v="625"/>
    <s v="English"/>
    <s v="USA"/>
    <s v="R"/>
    <x v="79"/>
    <n v="1997"/>
    <x v="509"/>
    <n v="8.3000000000000007"/>
    <n v="11000"/>
    <x v="1328"/>
    <n v="0.84585648571428573"/>
  </r>
  <r>
    <s v="Color"/>
    <x v="57"/>
    <n v="127"/>
    <n v="100"/>
    <n v="31"/>
    <n v="591"/>
    <x v="204"/>
    <n v="947"/>
    <n v="63939454"/>
    <x v="445"/>
    <x v="535"/>
    <x v="1329"/>
    <n v="61321"/>
    <n v="2968"/>
    <x v="1024"/>
    <n v="3"/>
    <n v="217"/>
    <s v="English"/>
    <s v="USA"/>
    <s v="PG"/>
    <x v="79"/>
    <n v="2005"/>
    <x v="510"/>
    <n v="6.2"/>
    <n v="0"/>
    <x v="1329"/>
    <n v="0.82684154285714284"/>
  </r>
  <r>
    <s v="Color"/>
    <x v="181"/>
    <n v="83"/>
    <n v="90"/>
    <n v="0"/>
    <n v="945"/>
    <x v="898"/>
    <n v="19000"/>
    <n v="63826569"/>
    <x v="149"/>
    <x v="241"/>
    <x v="1330"/>
    <n v="32416"/>
    <n v="23504"/>
    <x v="1044"/>
    <n v="0"/>
    <n v="138"/>
    <s v="English"/>
    <s v="USA"/>
    <s v="PG-13"/>
    <x v="79"/>
    <n v="1997"/>
    <x v="381"/>
    <n v="6.3"/>
    <n v="0"/>
    <x v="1330"/>
    <n v="0.82361625714285713"/>
  </r>
  <r>
    <s v="Color"/>
    <x v="139"/>
    <n v="97"/>
    <n v="108"/>
    <n v="79"/>
    <n v="25"/>
    <x v="899"/>
    <n v="900"/>
    <n v="60054449"/>
    <x v="171"/>
    <x v="536"/>
    <x v="1331"/>
    <n v="61018"/>
    <n v="1715"/>
    <x v="1045"/>
    <n v="0"/>
    <n v="140"/>
    <s v="English"/>
    <s v="USA"/>
    <s v="R"/>
    <x v="79"/>
    <n v="1995"/>
    <x v="74"/>
    <n v="5.8"/>
    <n v="0"/>
    <x v="1331"/>
    <n v="0.71584139999999996"/>
  </r>
  <r>
    <s v="Color"/>
    <x v="519"/>
    <n v="256"/>
    <n v="101"/>
    <n v="0"/>
    <n v="574"/>
    <x v="900"/>
    <n v="40000"/>
    <n v="26505000"/>
    <x v="407"/>
    <x v="1"/>
    <x v="1332"/>
    <n v="149285"/>
    <n v="42918"/>
    <x v="1046"/>
    <n v="1"/>
    <n v="668"/>
    <s v="English"/>
    <s v="USA"/>
    <s v="X"/>
    <x v="153"/>
    <n v="1984"/>
    <x v="78"/>
    <n v="7.5"/>
    <n v="10000"/>
    <x v="1332"/>
    <n v="13.725"/>
  </r>
  <r>
    <s v="Color"/>
    <x v="218"/>
    <n v="225"/>
    <n v="109"/>
    <n v="763"/>
    <n v="311"/>
    <x v="116"/>
    <n v="812"/>
    <n v="61280963"/>
    <x v="308"/>
    <x v="537"/>
    <x v="1333"/>
    <n v="79877"/>
    <n v="2474"/>
    <x v="973"/>
    <n v="1"/>
    <n v="677"/>
    <s v="English"/>
    <s v="USA"/>
    <s v="R"/>
    <x v="142"/>
    <n v="2000"/>
    <x v="80"/>
    <n v="6.3"/>
    <n v="0"/>
    <x v="1333"/>
    <n v="0.85699887878787884"/>
  </r>
  <r>
    <s v="Color"/>
    <x v="282"/>
    <n v="83"/>
    <n v="132"/>
    <n v="130"/>
    <n v="80"/>
    <x v="901"/>
    <n v="29000"/>
    <n v="56876365"/>
    <x v="8"/>
    <x v="19"/>
    <x v="1334"/>
    <n v="125219"/>
    <n v="29265"/>
    <x v="1047"/>
    <n v="1"/>
    <n v="244"/>
    <s v="English"/>
    <s v="USA"/>
    <s v="PG-13"/>
    <x v="79"/>
    <n v="1998"/>
    <x v="511"/>
    <n v="6.4"/>
    <n v="0"/>
    <x v="1334"/>
    <n v="0.62503900000000001"/>
  </r>
  <r>
    <s v="Color"/>
    <x v="282"/>
    <n v="160"/>
    <n v="123"/>
    <n v="130"/>
    <n v="426"/>
    <x v="902"/>
    <n v="826"/>
    <n v="59699513"/>
    <x v="446"/>
    <x v="538"/>
    <x v="1335"/>
    <n v="20827"/>
    <n v="2259"/>
    <x v="1048"/>
    <n v="0"/>
    <n v="136"/>
    <s v="English"/>
    <s v="USA"/>
    <s v="PG"/>
    <x v="79"/>
    <n v="2010"/>
    <x v="53"/>
    <n v="7.2"/>
    <n v="0"/>
    <x v="1335"/>
    <n v="0.70570037142857145"/>
  </r>
  <r>
    <s v="Color"/>
    <x v="586"/>
    <n v="191"/>
    <n v="87"/>
    <n v="14"/>
    <n v="691"/>
    <x v="903"/>
    <n v="11000"/>
    <n v="54132596"/>
    <x v="59"/>
    <x v="100"/>
    <x v="1336"/>
    <n v="53786"/>
    <n v="16571"/>
    <x v="98"/>
    <n v="0"/>
    <n v="211"/>
    <s v="English"/>
    <s v="Hong Kong"/>
    <s v="PG"/>
    <x v="138"/>
    <n v="2007"/>
    <x v="8"/>
    <n v="6.3"/>
    <n v="0"/>
    <x v="1336"/>
    <n v="0.59213517647058822"/>
  </r>
  <r>
    <s v="Color"/>
    <x v="587"/>
    <n v="74"/>
    <n v="109"/>
    <n v="19"/>
    <n v="568"/>
    <x v="904"/>
    <n v="1000"/>
    <n v="52277485"/>
    <x v="115"/>
    <x v="109"/>
    <x v="1337"/>
    <n v="32370"/>
    <n v="4231"/>
    <x v="1049"/>
    <n v="1"/>
    <n v="196"/>
    <s v="English"/>
    <s v="USA"/>
    <s v="PG"/>
    <x v="79"/>
    <n v="2003"/>
    <x v="151"/>
    <n v="6.9"/>
    <n v="0"/>
    <x v="1337"/>
    <n v="0.49364242857142859"/>
  </r>
  <r>
    <s v="Color"/>
    <x v="313"/>
    <n v="238"/>
    <n v="109"/>
    <n v="87"/>
    <n v="923"/>
    <x v="905"/>
    <n v="15000"/>
    <n v="55802754"/>
    <x v="119"/>
    <x v="347"/>
    <x v="1338"/>
    <n v="270228"/>
    <n v="20956"/>
    <x v="1050"/>
    <n v="2"/>
    <n v="194"/>
    <s v="English"/>
    <s v="USA"/>
    <s v="R"/>
    <x v="79"/>
    <n v="2011"/>
    <x v="12"/>
    <n v="6.6"/>
    <n v="41000"/>
    <x v="1338"/>
    <n v="0.59436440000000001"/>
  </r>
  <r>
    <s v="Color"/>
    <x v="588"/>
    <n v="177"/>
    <n v="92"/>
    <n v="89"/>
    <n v="190"/>
    <x v="906"/>
    <n v="17000"/>
    <n v="55291815"/>
    <x v="149"/>
    <x v="51"/>
    <x v="1339"/>
    <n v="28041"/>
    <n v="17860"/>
    <x v="1051"/>
    <n v="0"/>
    <n v="111"/>
    <s v="English"/>
    <s v="USA"/>
    <s v="R"/>
    <x v="79"/>
    <n v="2016"/>
    <x v="350"/>
    <n v="6"/>
    <n v="0"/>
    <x v="1339"/>
    <n v="0.5797661428571429"/>
  </r>
  <r>
    <s v="Color"/>
    <x v="191"/>
    <n v="405"/>
    <n v="125"/>
    <n v="102"/>
    <n v="825"/>
    <x v="12"/>
    <n v="15000"/>
    <n v="83299761"/>
    <x v="447"/>
    <x v="32"/>
    <x v="1340"/>
    <n v="117719"/>
    <n v="19809"/>
    <x v="33"/>
    <n v="2"/>
    <n v="306"/>
    <s v="English"/>
    <s v="USA"/>
    <s v="PG-13"/>
    <x v="79"/>
    <n v="2013"/>
    <x v="11"/>
    <n v="7.5"/>
    <n v="39000"/>
    <x v="1340"/>
    <n v="1.3799931714285714"/>
  </r>
  <r>
    <s v="Color"/>
    <x v="416"/>
    <n v="61"/>
    <n v="202"/>
    <n v="0"/>
    <n v="318"/>
    <x v="56"/>
    <n v="18000"/>
    <n v="48169908"/>
    <x v="393"/>
    <x v="147"/>
    <x v="1341"/>
    <n v="63923"/>
    <n v="20143"/>
    <x v="1052"/>
    <n v="0"/>
    <n v="156"/>
    <s v="English"/>
    <s v="USA"/>
    <s v="PG-13"/>
    <x v="142"/>
    <n v="1992"/>
    <x v="43"/>
    <n v="7.7"/>
    <n v="0"/>
    <x v="1341"/>
    <n v="0.45969418181818184"/>
  </r>
  <r>
    <s v="Color"/>
    <x v="272"/>
    <n v="285"/>
    <n v="134"/>
    <n v="0"/>
    <n v="120"/>
    <x v="907"/>
    <n v="529"/>
    <n v="67523385"/>
    <x v="149"/>
    <x v="539"/>
    <x v="1342"/>
    <n v="104005"/>
    <n v="1050"/>
    <x v="1053"/>
    <n v="2"/>
    <n v="248"/>
    <s v="English"/>
    <s v="USA"/>
    <s v="R"/>
    <x v="79"/>
    <n v="2012"/>
    <x v="511"/>
    <n v="6.2"/>
    <n v="18000"/>
    <x v="1342"/>
    <n v="0.92923957142857139"/>
  </r>
  <r>
    <s v="Color"/>
    <x v="196"/>
    <n v="124"/>
    <n v="88"/>
    <n v="12"/>
    <n v="931"/>
    <x v="175"/>
    <n v="49000"/>
    <n v="49474048"/>
    <x v="226"/>
    <x v="82"/>
    <x v="1343"/>
    <n v="31191"/>
    <n v="53370"/>
    <x v="712"/>
    <n v="2"/>
    <n v="120"/>
    <s v="English"/>
    <s v="USA"/>
    <s v="PG"/>
    <x v="79"/>
    <n v="2009"/>
    <x v="29"/>
    <n v="5.4"/>
    <n v="0"/>
    <x v="1343"/>
    <n v="0.41354422857142858"/>
  </r>
  <r>
    <s v="Color"/>
    <x v="589"/>
    <n v="164"/>
    <n v="92"/>
    <n v="148"/>
    <n v="227"/>
    <x v="477"/>
    <n v="978"/>
    <n v="45802315"/>
    <x v="19"/>
    <x v="540"/>
    <x v="1344"/>
    <n v="119974"/>
    <n v="2184"/>
    <x v="1054"/>
    <n v="1"/>
    <n v="169"/>
    <s v="English"/>
    <s v="USA"/>
    <s v="R"/>
    <x v="79"/>
    <n v="2009"/>
    <x v="309"/>
    <n v="6.6"/>
    <n v="0"/>
    <x v="1344"/>
    <n v="0.30863757142857146"/>
  </r>
  <r>
    <s v="Color"/>
    <x v="518"/>
    <n v="120"/>
    <n v="91"/>
    <n v="42"/>
    <n v="766"/>
    <x v="908"/>
    <n v="49000"/>
    <n v="43792641"/>
    <x v="119"/>
    <x v="82"/>
    <x v="1345"/>
    <n v="32157"/>
    <n v="52566"/>
    <x v="1055"/>
    <n v="3"/>
    <n v="119"/>
    <s v="English"/>
    <s v="USA"/>
    <s v="PG-13"/>
    <x v="79"/>
    <n v="2007"/>
    <x v="512"/>
    <n v="5.3"/>
    <n v="913"/>
    <x v="1345"/>
    <n v="0.25121831428571428"/>
  </r>
  <r>
    <s v="Color"/>
    <x v="197"/>
    <n v="90"/>
    <n v="75"/>
    <n v="221"/>
    <n v="553"/>
    <x v="391"/>
    <n v="11000"/>
    <n v="57651794"/>
    <x v="285"/>
    <x v="163"/>
    <x v="1346"/>
    <n v="40651"/>
    <n v="13125"/>
    <x v="421"/>
    <n v="2"/>
    <n v="209"/>
    <s v="English"/>
    <s v="USA"/>
    <s v="PG-13"/>
    <x v="142"/>
    <n v="2006"/>
    <x v="262"/>
    <n v="5.6"/>
    <n v="0"/>
    <x v="1346"/>
    <n v="0.74702406060606064"/>
  </r>
  <r>
    <s v="Color"/>
    <x v="590"/>
    <n v="120"/>
    <n v="98"/>
    <n v="30"/>
    <n v="664"/>
    <x v="909"/>
    <n v="944"/>
    <n v="43894863"/>
    <x v="119"/>
    <x v="529"/>
    <x v="1347"/>
    <n v="25883"/>
    <n v="4879"/>
    <x v="872"/>
    <n v="2"/>
    <n v="262"/>
    <s v="English"/>
    <s v="USA"/>
    <s v="PG-13"/>
    <x v="112"/>
    <n v="2005"/>
    <x v="407"/>
    <n v="5.9"/>
    <n v="0"/>
    <x v="1347"/>
    <n v="0.46316210000000002"/>
  </r>
  <r>
    <s v="Color"/>
    <x v="35"/>
    <n v="117"/>
    <n v="147"/>
    <n v="179"/>
    <n v="646"/>
    <x v="527"/>
    <n v="40000"/>
    <n v="41954997"/>
    <x v="122"/>
    <x v="1"/>
    <x v="1348"/>
    <n v="225122"/>
    <n v="56014"/>
    <x v="866"/>
    <n v="2"/>
    <n v="234"/>
    <s v="English"/>
    <s v="USA"/>
    <s v="R"/>
    <x v="79"/>
    <n v="1997"/>
    <x v="19"/>
    <n v="7.8"/>
    <n v="0"/>
    <x v="1348"/>
    <n v="0.19871420000000001"/>
  </r>
  <r>
    <s v="Color"/>
    <x v="207"/>
    <n v="226"/>
    <n v="100"/>
    <n v="545"/>
    <n v="766"/>
    <x v="910"/>
    <n v="14000"/>
    <n v="39532308"/>
    <x v="297"/>
    <x v="165"/>
    <x v="1349"/>
    <n v="198701"/>
    <n v="17902"/>
    <x v="1056"/>
    <n v="0"/>
    <n v="1138"/>
    <s v="English"/>
    <s v="UK"/>
    <s v="R"/>
    <x v="142"/>
    <n v="2002"/>
    <x v="11"/>
    <n v="6.7"/>
    <n v="0"/>
    <x v="1349"/>
    <n v="0.19794872727272728"/>
  </r>
  <r>
    <s v="Color"/>
    <x v="591"/>
    <n v="223"/>
    <n v="120"/>
    <n v="365"/>
    <n v="723"/>
    <x v="911"/>
    <n v="887"/>
    <n v="76600000"/>
    <x v="448"/>
    <x v="541"/>
    <x v="1350"/>
    <n v="105446"/>
    <n v="3876"/>
    <x v="899"/>
    <n v="0"/>
    <n v="321"/>
    <s v="English"/>
    <s v="USA"/>
    <s v="PG"/>
    <x v="154"/>
    <n v="1982"/>
    <x v="83"/>
    <n v="7.4"/>
    <n v="11000"/>
    <x v="1350"/>
    <n v="6.1588785046728969"/>
  </r>
  <r>
    <s v="Color"/>
    <x v="574"/>
    <n v="193"/>
    <n v="104"/>
    <n v="1000"/>
    <n v="939"/>
    <x v="385"/>
    <n v="24000"/>
    <n v="39692139"/>
    <x v="388"/>
    <x v="5"/>
    <x v="1351"/>
    <n v="84131"/>
    <n v="41701"/>
    <x v="156"/>
    <n v="1"/>
    <n v="400"/>
    <s v="English"/>
    <s v="USA"/>
    <s v="R"/>
    <x v="79"/>
    <n v="2004"/>
    <x v="27"/>
    <n v="6.2"/>
    <n v="0"/>
    <x v="1351"/>
    <n v="0.13406111428571429"/>
  </r>
  <r>
    <s v="Color"/>
    <x v="190"/>
    <n v="228"/>
    <n v="103"/>
    <n v="212"/>
    <n v="248"/>
    <x v="912"/>
    <n v="15000"/>
    <n v="40687294"/>
    <x v="181"/>
    <x v="347"/>
    <x v="1352"/>
    <n v="107772"/>
    <n v="16249"/>
    <x v="1057"/>
    <n v="1"/>
    <n v="398"/>
    <s v="English"/>
    <s v="Canada"/>
    <s v="PG-13"/>
    <x v="79"/>
    <n v="2008"/>
    <x v="333"/>
    <n v="5.4"/>
    <n v="0"/>
    <x v="1352"/>
    <n v="0.16249411428571428"/>
  </r>
  <r>
    <s v="Color"/>
    <x v="446"/>
    <n v="360"/>
    <n v="109"/>
    <n v="487"/>
    <n v="3000"/>
    <x v="34"/>
    <n v="20000"/>
    <n v="37553932"/>
    <x v="211"/>
    <x v="336"/>
    <x v="1353"/>
    <n v="304318"/>
    <n v="34011"/>
    <x v="1058"/>
    <n v="2"/>
    <n v="463"/>
    <s v="English"/>
    <s v="USA"/>
    <s v="PG-13"/>
    <x v="85"/>
    <n v="2011"/>
    <x v="9"/>
    <n v="6.7"/>
    <n v="52000"/>
    <x v="1353"/>
    <n v="-6.1151700000000003E-2"/>
  </r>
  <r>
    <s v="Color"/>
    <x v="592"/>
    <n v="148"/>
    <n v="104"/>
    <n v="16"/>
    <n v="584"/>
    <x v="913"/>
    <n v="1000"/>
    <n v="37481242"/>
    <x v="119"/>
    <x v="542"/>
    <x v="1354"/>
    <n v="40654"/>
    <n v="3356"/>
    <x v="1059"/>
    <n v="0"/>
    <n v="97"/>
    <s v="English"/>
    <s v="USA"/>
    <s v="PG-13"/>
    <x v="79"/>
    <n v="2010"/>
    <x v="148"/>
    <n v="5.3"/>
    <n v="0"/>
    <x v="1354"/>
    <n v="7.089262857142857E-2"/>
  </r>
  <r>
    <s v="Color"/>
    <x v="593"/>
    <n v="128"/>
    <n v="112"/>
    <n v="42"/>
    <n v="196"/>
    <x v="914"/>
    <n v="969"/>
    <n v="39026186"/>
    <x v="99"/>
    <x v="543"/>
    <x v="1355"/>
    <n v="48019"/>
    <n v="2371"/>
    <x v="1060"/>
    <n v="4"/>
    <n v="153"/>
    <s v="English"/>
    <s v="USA"/>
    <s v="PG-13"/>
    <x v="79"/>
    <n v="2011"/>
    <x v="111"/>
    <n v="5.9"/>
    <n v="13000"/>
    <x v="1355"/>
    <n v="0.11503388571428572"/>
  </r>
  <r>
    <s v="Color"/>
    <x v="594"/>
    <n v="46"/>
    <n v="95"/>
    <n v="19"/>
    <n v="447"/>
    <x v="915"/>
    <n v="1000"/>
    <n v="33422806"/>
    <x v="357"/>
    <x v="355"/>
    <x v="1356"/>
    <n v="30771"/>
    <n v="2643"/>
    <x v="567"/>
    <n v="1"/>
    <n v="164"/>
    <s v="English"/>
    <s v="USA"/>
    <s v="PG-13"/>
    <x v="92"/>
    <n v="2001"/>
    <x v="193"/>
    <n v="4.8"/>
    <n v="0"/>
    <x v="1356"/>
    <n v="-0.33154388000000001"/>
  </r>
  <r>
    <s v="Color"/>
    <x v="595"/>
    <n v="63"/>
    <n v="102"/>
    <n v="133"/>
    <n v="690"/>
    <x v="916"/>
    <n v="2000"/>
    <n v="33423521"/>
    <x v="72"/>
    <x v="184"/>
    <x v="1357"/>
    <n v="53115"/>
    <n v="5443"/>
    <x v="1061"/>
    <n v="1"/>
    <n v="282"/>
    <s v="English"/>
    <s v="Japan"/>
    <s v="PG-13"/>
    <x v="79"/>
    <n v="1994"/>
    <x v="29"/>
    <n v="3.8"/>
    <n v="0"/>
    <x v="1357"/>
    <n v="-4.5042257142857145E-2"/>
  </r>
  <r>
    <s v=" Black and White"/>
    <x v="319"/>
    <n v="193"/>
    <n v="150"/>
    <n v="2000"/>
    <n v="95"/>
    <x v="917"/>
    <n v="396"/>
    <n v="32519322"/>
    <x v="443"/>
    <x v="544"/>
    <x v="1358"/>
    <n v="497946"/>
    <n v="1075"/>
    <x v="1062"/>
    <n v="0"/>
    <n v="761"/>
    <s v="English"/>
    <s v="France"/>
    <s v="R"/>
    <x v="79"/>
    <n v="2002"/>
    <x v="513"/>
    <n v="8.5"/>
    <n v="21000"/>
    <x v="1358"/>
    <n v="-7.0876514285714287E-2"/>
  </r>
  <r>
    <s v="Color"/>
    <x v="230"/>
    <n v="208"/>
    <n v="122"/>
    <n v="117"/>
    <n v="140"/>
    <x v="84"/>
    <n v="40000"/>
    <n v="31598308"/>
    <x v="224"/>
    <x v="1"/>
    <x v="1029"/>
    <n v="124765"/>
    <n v="41636"/>
    <x v="836"/>
    <n v="1"/>
    <n v="541"/>
    <s v="English"/>
    <s v="USA"/>
    <s v="R"/>
    <x v="79"/>
    <n v="2001"/>
    <x v="29"/>
    <n v="6.8"/>
    <n v="0"/>
    <x v="1029"/>
    <n v="-9.7191200000000005E-2"/>
  </r>
  <r>
    <s v="Color"/>
    <x v="506"/>
    <n v="122"/>
    <n v="101"/>
    <n v="308"/>
    <n v="206"/>
    <x v="918"/>
    <n v="446"/>
    <n v="37617947"/>
    <x v="382"/>
    <x v="545"/>
    <x v="1359"/>
    <n v="8143"/>
    <n v="966"/>
    <x v="1063"/>
    <n v="0"/>
    <n v="203"/>
    <s v="English"/>
    <s v="USA"/>
    <s v="PG"/>
    <x v="112"/>
    <n v="2006"/>
    <x v="514"/>
    <n v="6.8"/>
    <n v="0"/>
    <x v="1359"/>
    <n v="0.25393156666666666"/>
  </r>
  <r>
    <s v="Color"/>
    <x v="422"/>
    <n v="228"/>
    <n v="108"/>
    <n v="174"/>
    <n v="324"/>
    <x v="919"/>
    <n v="730"/>
    <n v="32048809"/>
    <x v="407"/>
    <x v="546"/>
    <x v="1360"/>
    <n v="94456"/>
    <n v="2178"/>
    <x v="1064"/>
    <n v="0"/>
    <n v="576"/>
    <s v="English"/>
    <s v="Australia"/>
    <s v="R"/>
    <x v="112"/>
    <n v="2005"/>
    <x v="63"/>
    <n v="5.3"/>
    <n v="0"/>
    <x v="1360"/>
    <n v="6.829363333333334E-2"/>
  </r>
  <r>
    <s v="Color"/>
    <x v="258"/>
    <n v="212"/>
    <n v="98"/>
    <n v="0"/>
    <n v="23"/>
    <x v="191"/>
    <n v="20000"/>
    <n v="33987757"/>
    <x v="16"/>
    <x v="125"/>
    <x v="1361"/>
    <n v="168314"/>
    <n v="28027"/>
    <x v="1065"/>
    <n v="2"/>
    <n v="903"/>
    <s v="English"/>
    <s v="USA"/>
    <s v="R"/>
    <x v="135"/>
    <n v="2004"/>
    <x v="128"/>
    <n v="7.3"/>
    <n v="12000"/>
    <x v="1361"/>
    <n v="0.25880581481481479"/>
  </r>
  <r>
    <s v="Color"/>
    <x v="310"/>
    <n v="392"/>
    <n v="137"/>
    <n v="16000"/>
    <n v="363"/>
    <x v="659"/>
    <n v="29000"/>
    <n v="37304950"/>
    <x v="122"/>
    <x v="19"/>
    <x v="1362"/>
    <n v="102728"/>
    <n v="36258"/>
    <x v="1066"/>
    <n v="0"/>
    <n v="279"/>
    <s v="English"/>
    <s v="USA"/>
    <s v="R"/>
    <x v="79"/>
    <n v="2011"/>
    <x v="17"/>
    <n v="6.6"/>
    <n v="16000"/>
    <x v="1362"/>
    <n v="6.5855714285714281E-2"/>
  </r>
  <r>
    <s v="Color"/>
    <x v="596"/>
    <n v="208"/>
    <n v="112"/>
    <n v="192"/>
    <n v="844"/>
    <x v="920"/>
    <n v="1000"/>
    <n v="30691439"/>
    <x v="400"/>
    <x v="234"/>
    <x v="1363"/>
    <n v="86205"/>
    <n v="3185"/>
    <x v="128"/>
    <n v="0"/>
    <n v="232"/>
    <s v="English"/>
    <s v="USA"/>
    <s v="R"/>
    <x v="79"/>
    <n v="2008"/>
    <x v="515"/>
    <n v="6.2"/>
    <n v="5000"/>
    <x v="1363"/>
    <n v="-0.12310174285714286"/>
  </r>
  <r>
    <s v="Color"/>
    <x v="597"/>
    <n v="137"/>
    <n v="101"/>
    <n v="48"/>
    <n v="531"/>
    <x v="921"/>
    <n v="775"/>
    <n v="30307804"/>
    <x v="347"/>
    <x v="547"/>
    <x v="1364"/>
    <n v="43991"/>
    <n v="3001"/>
    <x v="1067"/>
    <n v="2"/>
    <n v="695"/>
    <s v="English"/>
    <s v="USA"/>
    <s v="R"/>
    <x v="79"/>
    <n v="2002"/>
    <x v="416"/>
    <n v="5.2"/>
    <n v="0"/>
    <x v="1364"/>
    <n v="-0.13406274285714287"/>
  </r>
  <r>
    <s v="Color"/>
    <x v="237"/>
    <n v="119"/>
    <n v="103"/>
    <n v="81"/>
    <n v="636"/>
    <x v="922"/>
    <n v="2000"/>
    <n v="30669413"/>
    <x v="297"/>
    <x v="508"/>
    <x v="1365"/>
    <n v="105478"/>
    <n v="4722"/>
    <x v="1068"/>
    <n v="0"/>
    <n v="291"/>
    <s v="English"/>
    <s v="USA"/>
    <s v="R"/>
    <x v="79"/>
    <n v="1990"/>
    <x v="471"/>
    <n v="6.2"/>
    <n v="0"/>
    <x v="1365"/>
    <n v="-0.12373105714285715"/>
  </r>
  <r>
    <s v="Color"/>
    <x v="288"/>
    <n v="195"/>
    <n v="101"/>
    <n v="40"/>
    <n v="398"/>
    <x v="923"/>
    <n v="2000"/>
    <n v="28687835"/>
    <x v="161"/>
    <x v="307"/>
    <x v="1366"/>
    <n v="40964"/>
    <n v="3612"/>
    <x v="1069"/>
    <n v="1"/>
    <n v="245"/>
    <s v="English"/>
    <s v="USA"/>
    <s v="R"/>
    <x v="79"/>
    <n v="2008"/>
    <x v="516"/>
    <n v="6.2"/>
    <n v="0"/>
    <x v="1366"/>
    <n v="-0.18034757142857144"/>
  </r>
  <r>
    <s v="Color"/>
    <x v="598"/>
    <n v="95"/>
    <n v="112"/>
    <n v="37"/>
    <n v="480"/>
    <x v="924"/>
    <n v="3000"/>
    <n v="26494611"/>
    <x v="449"/>
    <x v="224"/>
    <x v="1367"/>
    <n v="48621"/>
    <n v="5709"/>
    <x v="1070"/>
    <n v="0"/>
    <n v="239"/>
    <s v="English"/>
    <s v="USA"/>
    <s v="PG-13"/>
    <x v="79"/>
    <n v="1999"/>
    <x v="455"/>
    <n v="6.6"/>
    <n v="0"/>
    <x v="1367"/>
    <n v="-0.24301111428571429"/>
  </r>
  <r>
    <s v="Color"/>
    <x v="576"/>
    <n v="164"/>
    <n v="102"/>
    <n v="0"/>
    <n v="769"/>
    <x v="399"/>
    <n v="939"/>
    <n v="25266129"/>
    <x v="99"/>
    <x v="360"/>
    <x v="1368"/>
    <n v="54346"/>
    <n v="3592"/>
    <x v="472"/>
    <n v="5"/>
    <n v="358"/>
    <s v="English"/>
    <s v="USA"/>
    <s v="PG-13"/>
    <x v="79"/>
    <n v="2004"/>
    <x v="48"/>
    <n v="6.2"/>
    <n v="0"/>
    <x v="1368"/>
    <n v="-0.27811059999999999"/>
  </r>
  <r>
    <s v="Color"/>
    <x v="47"/>
    <n v="211"/>
    <n v="101"/>
    <n v="357"/>
    <n v="374"/>
    <x v="925"/>
    <n v="907"/>
    <n v="25863915"/>
    <x v="82"/>
    <x v="548"/>
    <x v="1369"/>
    <n v="28257"/>
    <n v="2471"/>
    <x v="1071"/>
    <n v="0"/>
    <n v="151"/>
    <s v="English"/>
    <s v="USA"/>
    <s v="PG-13"/>
    <x v="79"/>
    <n v="2012"/>
    <x v="517"/>
    <n v="5.0999999999999996"/>
    <n v="11000"/>
    <x v="1369"/>
    <n v="-0.26103100000000001"/>
  </r>
  <r>
    <s v="Color"/>
    <x v="310"/>
    <n v="91"/>
    <n v="155"/>
    <n v="16000"/>
    <n v="229"/>
    <x v="720"/>
    <n v="18000"/>
    <n v="25078937"/>
    <x v="164"/>
    <x v="10"/>
    <x v="1370"/>
    <n v="31751"/>
    <n v="19689"/>
    <x v="1072"/>
    <n v="2"/>
    <n v="216"/>
    <s v="English"/>
    <s v="USA"/>
    <s v="R"/>
    <x v="112"/>
    <n v="1997"/>
    <x v="433"/>
    <n v="6.6"/>
    <n v="0"/>
    <x v="1370"/>
    <n v="-0.16403543333333334"/>
  </r>
  <r>
    <s v="Color"/>
    <x v="599"/>
    <n v="97"/>
    <n v="109"/>
    <n v="24"/>
    <n v="167"/>
    <x v="926"/>
    <n v="287"/>
    <n v="28995450"/>
    <x v="34"/>
    <x v="549"/>
    <x v="1371"/>
    <n v="19230"/>
    <n v="855"/>
    <x v="1073"/>
    <n v="5"/>
    <n v="59"/>
    <s v="English"/>
    <s v="UK"/>
    <s v="PG"/>
    <x v="79"/>
    <n v="2010"/>
    <x v="518"/>
    <n v="6.1"/>
    <n v="0"/>
    <x v="1371"/>
    <n v="-0.17155857142857142"/>
  </r>
  <r>
    <s v="Color"/>
    <x v="457"/>
    <n v="32"/>
    <n v="140"/>
    <n v="0"/>
    <n v="210"/>
    <x v="927"/>
    <n v="436"/>
    <n v="24276500"/>
    <x v="122"/>
    <x v="550"/>
    <x v="1372"/>
    <n v="17124"/>
    <n v="1394"/>
    <x v="542"/>
    <n v="2"/>
    <n v="68"/>
    <s v="English"/>
    <s v="USA"/>
    <s v="R"/>
    <x v="79"/>
    <n v="1992"/>
    <x v="325"/>
    <n v="6.6"/>
    <n v="949"/>
    <x v="1372"/>
    <n v="-0.30638571428571426"/>
  </r>
  <r>
    <s v="Color"/>
    <x v="600"/>
    <n v="270"/>
    <n v="108"/>
    <n v="251"/>
    <n v="296"/>
    <x v="89"/>
    <n v="826"/>
    <n v="20981633"/>
    <x v="170"/>
    <x v="551"/>
    <x v="1373"/>
    <n v="78256"/>
    <n v="2351"/>
    <x v="1074"/>
    <n v="0"/>
    <n v="492"/>
    <s v="English"/>
    <s v="USA"/>
    <s v="PG-13"/>
    <x v="112"/>
    <n v="2008"/>
    <x v="63"/>
    <n v="5.9"/>
    <n v="0"/>
    <x v="1373"/>
    <n v="-0.30061223333333331"/>
  </r>
  <r>
    <s v="Color"/>
    <x v="601"/>
    <n v="89"/>
    <n v="96"/>
    <n v="13"/>
    <n v="973"/>
    <x v="203"/>
    <n v="11000"/>
    <n v="22913677"/>
    <x v="195"/>
    <x v="194"/>
    <x v="1374"/>
    <n v="47800"/>
    <n v="17292"/>
    <x v="1075"/>
    <n v="1"/>
    <n v="244"/>
    <s v="English"/>
    <s v="USA"/>
    <s v="PG"/>
    <x v="79"/>
    <n v="2004"/>
    <x v="29"/>
    <n v="6.3"/>
    <n v="0"/>
    <x v="1374"/>
    <n v="-0.34532351428571428"/>
  </r>
  <r>
    <s v="Color"/>
    <x v="602"/>
    <n v="219"/>
    <n v="123"/>
    <n v="15"/>
    <n v="745"/>
    <x v="163"/>
    <n v="10000"/>
    <n v="34531832"/>
    <x v="115"/>
    <x v="13"/>
    <x v="1375"/>
    <n v="44788"/>
    <n v="13371"/>
    <x v="425"/>
    <n v="0"/>
    <n v="138"/>
    <s v="English"/>
    <s v="UK"/>
    <s v="PG-13"/>
    <x v="79"/>
    <n v="2015"/>
    <x v="108"/>
    <n v="7.1"/>
    <n v="23000"/>
    <x v="1375"/>
    <n v="-1.3376228571428572E-2"/>
  </r>
  <r>
    <s v="Color"/>
    <x v="250"/>
    <n v="180"/>
    <n v="106"/>
    <n v="309"/>
    <n v="63"/>
    <x v="928"/>
    <n v="327"/>
    <n v="28064226"/>
    <x v="79"/>
    <x v="552"/>
    <x v="1376"/>
    <n v="65044"/>
    <n v="561"/>
    <x v="1076"/>
    <n v="1"/>
    <n v="173"/>
    <s v="English"/>
    <s v="USA"/>
    <s v="PG-13"/>
    <x v="79"/>
    <n v="2011"/>
    <x v="519"/>
    <n v="5"/>
    <n v="13000"/>
    <x v="1376"/>
    <n v="-0.19816497142857142"/>
  </r>
  <r>
    <s v="Color"/>
    <x v="603"/>
    <n v="93"/>
    <n v="76"/>
    <n v="2"/>
    <n v="72"/>
    <x v="726"/>
    <n v="1000"/>
    <n v="19447478"/>
    <x v="450"/>
    <x v="49"/>
    <x v="1377"/>
    <n v="15788"/>
    <n v="1908"/>
    <x v="1077"/>
    <n v="0"/>
    <n v="80"/>
    <s v="English"/>
    <s v="UK"/>
    <s v="G"/>
    <x v="79"/>
    <n v="2005"/>
    <x v="84"/>
    <n v="5.6"/>
    <n v="538"/>
    <x v="1377"/>
    <n v="-0.44435777142857141"/>
  </r>
  <r>
    <s v="Color"/>
    <x v="404"/>
    <n v="173"/>
    <n v="107"/>
    <n v="161"/>
    <n v="549"/>
    <x v="264"/>
    <n v="21000"/>
    <n v="19389454"/>
    <x v="191"/>
    <x v="20"/>
    <x v="1378"/>
    <n v="54643"/>
    <n v="22974"/>
    <x v="1078"/>
    <n v="5"/>
    <n v="335"/>
    <s v="English"/>
    <s v="USA"/>
    <s v="R"/>
    <x v="94"/>
    <n v="2000"/>
    <x v="111"/>
    <n v="7.4"/>
    <n v="0"/>
    <x v="1378"/>
    <n v="-0.6474644727272727"/>
  </r>
  <r>
    <s v="Color"/>
    <x v="604"/>
    <n v="121"/>
    <n v="82"/>
    <n v="82"/>
    <n v="418"/>
    <x v="874"/>
    <n v="1000"/>
    <n v="25871834"/>
    <x v="451"/>
    <x v="553"/>
    <x v="1379"/>
    <n v="52052"/>
    <n v="3266"/>
    <x v="1079"/>
    <n v="6"/>
    <n v="173"/>
    <s v="English"/>
    <s v="USA"/>
    <s v="PG-13"/>
    <x v="79"/>
    <n v="2008"/>
    <x v="226"/>
    <n v="4.5"/>
    <n v="0"/>
    <x v="1379"/>
    <n v="-0.26080474285714283"/>
  </r>
  <r>
    <s v="Color"/>
    <x v="605"/>
    <n v="298"/>
    <n v="109"/>
    <n v="90"/>
    <n v="344"/>
    <x v="620"/>
    <n v="1000"/>
    <n v="19692608"/>
    <x v="161"/>
    <x v="554"/>
    <x v="1380"/>
    <n v="63548"/>
    <n v="2073"/>
    <x v="1080"/>
    <n v="3"/>
    <n v="134"/>
    <s v="English"/>
    <s v="USA"/>
    <s v="R"/>
    <x v="79"/>
    <n v="2013"/>
    <x v="10"/>
    <n v="6.2"/>
    <n v="0"/>
    <x v="1380"/>
    <n v="-0.43735405714285713"/>
  </r>
  <r>
    <s v="Color"/>
    <x v="519"/>
    <n v="158"/>
    <n v="99"/>
    <n v="0"/>
    <n v="520"/>
    <x v="929"/>
    <n v="1000"/>
    <n v="19294901"/>
    <x v="452"/>
    <x v="555"/>
    <x v="1381"/>
    <n v="26126"/>
    <n v="2535"/>
    <x v="932"/>
    <n v="0"/>
    <n v="325"/>
    <s v="English"/>
    <s v="USA"/>
    <s v="PG-13"/>
    <x v="79"/>
    <n v="2005"/>
    <x v="520"/>
    <n v="5"/>
    <n v="0"/>
    <x v="1381"/>
    <n v="-0.44871711428571426"/>
  </r>
  <r>
    <s v="Color"/>
    <x v="369"/>
    <n v="248"/>
    <n v="91"/>
    <n v="192"/>
    <n v="346"/>
    <x v="638"/>
    <n v="23000"/>
    <n v="20275446"/>
    <x v="22"/>
    <x v="56"/>
    <x v="1382"/>
    <n v="95274"/>
    <n v="24669"/>
    <x v="122"/>
    <n v="0"/>
    <n v="178"/>
    <s v="English"/>
    <s v="USA"/>
    <s v="PG-13"/>
    <x v="79"/>
    <n v="2012"/>
    <x v="29"/>
    <n v="6.5"/>
    <n v="20000"/>
    <x v="1382"/>
    <n v="-0.42070154285714284"/>
  </r>
  <r>
    <s v="Color"/>
    <x v="515"/>
    <n v="155"/>
    <n v="87"/>
    <n v="98"/>
    <n v="253"/>
    <x v="930"/>
    <n v="472"/>
    <n v="34507079"/>
    <x v="124"/>
    <x v="556"/>
    <x v="1383"/>
    <n v="34948"/>
    <n v="1679"/>
    <x v="1081"/>
    <n v="2"/>
    <n v="118"/>
    <s v="English"/>
    <s v="USA"/>
    <s v="PG-13"/>
    <x v="79"/>
    <n v="2015"/>
    <x v="521"/>
    <n v="5.0999999999999996"/>
    <n v="0"/>
    <x v="1383"/>
    <n v="-1.4083457142857143E-2"/>
  </r>
  <r>
    <s v="Color"/>
    <x v="394"/>
    <n v="105"/>
    <n v="125"/>
    <n v="159"/>
    <n v="39"/>
    <x v="931"/>
    <n v="3000"/>
    <n v="18306166"/>
    <x v="84"/>
    <x v="144"/>
    <x v="1384"/>
    <n v="28130"/>
    <n v="3142"/>
    <x v="1082"/>
    <n v="2"/>
    <n v="215"/>
    <s v="English"/>
    <s v="UK"/>
    <s v="PG-13"/>
    <x v="79"/>
    <n v="2002"/>
    <x v="469"/>
    <n v="6.5"/>
    <n v="0"/>
    <x v="1384"/>
    <n v="-0.47696668571428569"/>
  </r>
  <r>
    <s v="Color"/>
    <x v="316"/>
    <n v="224"/>
    <n v="118"/>
    <n v="138"/>
    <n v="458"/>
    <x v="45"/>
    <n v="26000"/>
    <n v="17609982"/>
    <x v="113"/>
    <x v="34"/>
    <x v="1385"/>
    <n v="90046"/>
    <n v="28479"/>
    <x v="1083"/>
    <n v="0"/>
    <n v="141"/>
    <s v="English"/>
    <s v="USA"/>
    <s v="R"/>
    <x v="79"/>
    <n v="2013"/>
    <x v="35"/>
    <n v="6.2"/>
    <n v="17000"/>
    <x v="1385"/>
    <n v="-0.49685765714285712"/>
  </r>
  <r>
    <s v="Color"/>
    <x v="432"/>
    <n v="129"/>
    <n v="98"/>
    <n v="12"/>
    <n v="663"/>
    <x v="27"/>
    <n v="4000"/>
    <n v="16831505"/>
    <x v="285"/>
    <x v="367"/>
    <x v="1386"/>
    <n v="51842"/>
    <n v="9330"/>
    <x v="1084"/>
    <n v="1"/>
    <n v="173"/>
    <s v="English"/>
    <s v="UK"/>
    <s v="PG-13"/>
    <x v="134"/>
    <n v="2004"/>
    <x v="8"/>
    <n v="6.3"/>
    <n v="0"/>
    <x v="1386"/>
    <n v="-0.4570482258064516"/>
  </r>
  <r>
    <s v="Color"/>
    <x v="498"/>
    <n v="101"/>
    <n v="92"/>
    <n v="16"/>
    <n v="734"/>
    <x v="932"/>
    <n v="3000"/>
    <n v="17596256"/>
    <x v="226"/>
    <x v="224"/>
    <x v="1387"/>
    <n v="12399"/>
    <n v="6327"/>
    <x v="1085"/>
    <n v="1"/>
    <n v="84"/>
    <s v="English"/>
    <s v="USA"/>
    <s v="PG"/>
    <x v="79"/>
    <n v="2010"/>
    <x v="29"/>
    <n v="3.8"/>
    <n v="0"/>
    <x v="1387"/>
    <n v="-0.49724982857142858"/>
  </r>
  <r>
    <s v="Color"/>
    <x v="335"/>
    <n v="227"/>
    <n v="92"/>
    <n v="0"/>
    <n v="10000"/>
    <x v="115"/>
    <n v="11000"/>
    <n v="14998070"/>
    <x v="453"/>
    <x v="199"/>
    <x v="1388"/>
    <n v="41170"/>
    <n v="32875"/>
    <x v="1086"/>
    <n v="3"/>
    <n v="298"/>
    <s v="English"/>
    <s v="USA"/>
    <s v="R"/>
    <x v="79"/>
    <n v="2007"/>
    <x v="9"/>
    <n v="6.2"/>
    <n v="0"/>
    <x v="1388"/>
    <n v="-0.57148371428571432"/>
  </r>
  <r>
    <s v="Color"/>
    <x v="204"/>
    <n v="13"/>
    <n v="115"/>
    <n v="468"/>
    <n v="150"/>
    <x v="933"/>
    <n v="605"/>
    <n v="14587732"/>
    <x v="141"/>
    <x v="557"/>
    <x v="1389"/>
    <n v="4795"/>
    <n v="1290"/>
    <x v="1087"/>
    <n v="3"/>
    <n v="39"/>
    <s v="English"/>
    <s v="USA"/>
    <s v="PG-13"/>
    <x v="79"/>
    <n v="1991"/>
    <x v="522"/>
    <n v="5.7"/>
    <n v="452"/>
    <x v="1389"/>
    <n v="-0.58320765714285716"/>
  </r>
  <r>
    <s v="Color"/>
    <x v="532"/>
    <n v="171"/>
    <n v="120"/>
    <n v="52"/>
    <n v="134"/>
    <x v="934"/>
    <n v="553"/>
    <n v="18317151"/>
    <x v="454"/>
    <x v="558"/>
    <x v="1390"/>
    <n v="55630"/>
    <n v="1082"/>
    <x v="1088"/>
    <n v="1"/>
    <n v="200"/>
    <s v="English"/>
    <s v="USA"/>
    <s v="R"/>
    <x v="79"/>
    <n v="2007"/>
    <x v="523"/>
    <n v="6.7"/>
    <n v="0"/>
    <x v="1390"/>
    <n v="-0.47665282857142854"/>
  </r>
  <r>
    <s v="Color"/>
    <x v="606"/>
    <n v="119"/>
    <n v="111"/>
    <n v="529"/>
    <n v="505"/>
    <x v="166"/>
    <n v="18000"/>
    <n v="11405825"/>
    <x v="256"/>
    <x v="10"/>
    <x v="1391"/>
    <n v="28542"/>
    <n v="19805"/>
    <x v="1089"/>
    <n v="3"/>
    <n v="208"/>
    <s v="English"/>
    <s v="USA"/>
    <s v="R"/>
    <x v="79"/>
    <n v="2001"/>
    <x v="111"/>
    <n v="6.8"/>
    <n v="0"/>
    <x v="1391"/>
    <n v="-0.6741192857142857"/>
  </r>
  <r>
    <s v="Color"/>
    <x v="231"/>
    <n v="44"/>
    <n v="94"/>
    <n v="10"/>
    <n v="141"/>
    <x v="594"/>
    <n v="694"/>
    <n v="13264986"/>
    <x v="455"/>
    <x v="559"/>
    <x v="1392"/>
    <n v="12077"/>
    <n v="1668"/>
    <x v="294"/>
    <n v="2"/>
    <n v="162"/>
    <s v="English"/>
    <s v="USA"/>
    <s v="PG-13"/>
    <x v="79"/>
    <n v="2001"/>
    <x v="375"/>
    <n v="6"/>
    <n v="433"/>
    <x v="1392"/>
    <n v="-0.62100040000000001"/>
  </r>
  <r>
    <s v="Color"/>
    <x v="607"/>
    <n v="188"/>
    <n v="100"/>
    <n v="212"/>
    <n v="919"/>
    <x v="643"/>
    <n v="2000"/>
    <n v="10991381"/>
    <x v="393"/>
    <x v="560"/>
    <x v="1393"/>
    <n v="44931"/>
    <n v="5890"/>
    <x v="307"/>
    <n v="1"/>
    <n v="100"/>
    <s v="English"/>
    <s v="UK"/>
    <s v="PG"/>
    <x v="79"/>
    <n v="2009"/>
    <x v="29"/>
    <n v="7.3"/>
    <n v="0"/>
    <x v="1393"/>
    <n v="-0.68596054285714281"/>
  </r>
  <r>
    <s v="Color"/>
    <x v="156"/>
    <n v="166"/>
    <n v="101"/>
    <n v="57"/>
    <n v="230"/>
    <x v="935"/>
    <n v="1000"/>
    <n v="10268846"/>
    <x v="82"/>
    <x v="520"/>
    <x v="1394"/>
    <n v="31918"/>
    <n v="1947"/>
    <x v="1090"/>
    <n v="1"/>
    <n v="142"/>
    <s v="English"/>
    <s v="USA"/>
    <s v="R"/>
    <x v="79"/>
    <n v="2009"/>
    <x v="524"/>
    <n v="5.5"/>
    <n v="0"/>
    <x v="1394"/>
    <n v="-0.70660440000000002"/>
  </r>
  <r>
    <s v="Color"/>
    <x v="407"/>
    <n v="584"/>
    <n v="139"/>
    <n v="0"/>
    <n v="687"/>
    <x v="936"/>
    <n v="11000"/>
    <n v="13303319"/>
    <x v="354"/>
    <x v="71"/>
    <x v="1395"/>
    <n v="136367"/>
    <n v="13021"/>
    <x v="100"/>
    <n v="0"/>
    <n v="975"/>
    <s v="English"/>
    <s v="USA"/>
    <s v="PG-13"/>
    <x v="133"/>
    <n v="2011"/>
    <x v="29"/>
    <n v="6.7"/>
    <n v="39000"/>
    <x v="1395"/>
    <n v="-0.58427128125000005"/>
  </r>
  <r>
    <s v="Color"/>
    <x v="608"/>
    <n v="67"/>
    <n v="91"/>
    <n v="85"/>
    <n v="105"/>
    <x v="937"/>
    <n v="635"/>
    <n v="10076136"/>
    <x v="123"/>
    <x v="561"/>
    <x v="1396"/>
    <n v="11512"/>
    <n v="1352"/>
    <x v="1091"/>
    <n v="0"/>
    <n v="141"/>
    <s v="English"/>
    <s v="Aruba"/>
    <s v="R"/>
    <x v="79"/>
    <n v="1998"/>
    <x v="495"/>
    <n v="4.8"/>
    <n v="471"/>
    <x v="1396"/>
    <n v="-0.71211040000000003"/>
  </r>
  <r>
    <s v="Color"/>
    <x v="48"/>
    <n v="233"/>
    <n v="109"/>
    <n v="453"/>
    <n v="120"/>
    <x v="938"/>
    <n v="1000"/>
    <n v="10499968"/>
    <x v="27"/>
    <x v="562"/>
    <x v="1397"/>
    <n v="47498"/>
    <n v="1458"/>
    <x v="1092"/>
    <n v="3"/>
    <n v="212"/>
    <s v="English"/>
    <s v="USA"/>
    <s v="R"/>
    <x v="79"/>
    <n v="2014"/>
    <x v="525"/>
    <n v="5.7"/>
    <n v="10000"/>
    <x v="1397"/>
    <n v="-0.70000091428571432"/>
  </r>
  <r>
    <s v="Color"/>
    <x v="417"/>
    <n v="112"/>
    <n v="102"/>
    <n v="241"/>
    <n v="127"/>
    <x v="549"/>
    <n v="13000"/>
    <n v="7659747"/>
    <x v="79"/>
    <x v="133"/>
    <x v="1398"/>
    <n v="14962"/>
    <n v="14165"/>
    <x v="1093"/>
    <n v="1"/>
    <n v="204"/>
    <s v="English"/>
    <s v="USA"/>
    <s v="R"/>
    <x v="29"/>
    <n v="2003"/>
    <x v="354"/>
    <n v="5.0999999999999996"/>
    <n v="704"/>
    <x v="1398"/>
    <n v="-0.79842771052631578"/>
  </r>
  <r>
    <s v="Color"/>
    <x v="609"/>
    <n v="151"/>
    <n v="103"/>
    <n v="189"/>
    <n v="766"/>
    <x v="146"/>
    <n v="3000"/>
    <n v="7948159"/>
    <x v="27"/>
    <x v="563"/>
    <x v="1399"/>
    <n v="48999"/>
    <n v="6563"/>
    <x v="1056"/>
    <n v="1"/>
    <n v="280"/>
    <s v="English"/>
    <s v="USA"/>
    <s v="R"/>
    <x v="79"/>
    <n v="2008"/>
    <x v="97"/>
    <n v="6"/>
    <n v="0"/>
    <x v="1399"/>
    <n v="-0.77290974285714287"/>
  </r>
  <r>
    <s v="Color"/>
    <x v="419"/>
    <n v="63"/>
    <n v="83"/>
    <n v="12"/>
    <n v="690"/>
    <x v="264"/>
    <n v="2000"/>
    <n v="11631245"/>
    <x v="456"/>
    <x v="564"/>
    <x v="1400"/>
    <n v="15015"/>
    <n v="5022"/>
    <x v="901"/>
    <n v="5"/>
    <n v="113"/>
    <s v="English"/>
    <s v="USA"/>
    <s v="PG"/>
    <x v="79"/>
    <n v="2006"/>
    <x v="111"/>
    <n v="4.2"/>
    <n v="494"/>
    <x v="1400"/>
    <n v="-0.66767871428571424"/>
  </r>
  <r>
    <s v="Color"/>
    <x v="41"/>
    <n v="335"/>
    <n v="123"/>
    <n v="0"/>
    <n v="6"/>
    <x v="939"/>
    <n v="23000"/>
    <n v="10137502"/>
    <x v="457"/>
    <x v="56"/>
    <x v="1401"/>
    <n v="77394"/>
    <n v="23031"/>
    <x v="1094"/>
    <n v="0"/>
    <n v="195"/>
    <s v="English"/>
    <s v="USA"/>
    <s v="PG"/>
    <x v="79"/>
    <n v="2015"/>
    <x v="526"/>
    <n v="7.4"/>
    <n v="24000"/>
    <x v="1401"/>
    <n v="-0.71035708571428569"/>
  </r>
  <r>
    <s v="Color"/>
    <x v="610"/>
    <n v="24"/>
    <n v="101"/>
    <n v="31"/>
    <n v="448"/>
    <x v="940"/>
    <n v="690"/>
    <n v="6448817"/>
    <x v="1"/>
    <x v="565"/>
    <x v="1402"/>
    <n v="2189"/>
    <n v="1993"/>
    <x v="1095"/>
    <n v="0"/>
    <n v="31"/>
    <s v="English"/>
    <s v="USA"/>
    <s v="PG"/>
    <x v="79"/>
    <n v="1997"/>
    <x v="527"/>
    <n v="4.5999999999999996"/>
    <n v="0"/>
    <x v="1402"/>
    <n v="-0.8157480857142857"/>
  </r>
  <r>
    <s v="Color"/>
    <x v="17"/>
    <n v="147"/>
    <n v="117"/>
    <n v="0"/>
    <n v="567"/>
    <x v="617"/>
    <n v="883"/>
    <n v="7458269"/>
    <x v="99"/>
    <x v="566"/>
    <x v="1403"/>
    <n v="70698"/>
    <n v="3611"/>
    <x v="1096"/>
    <n v="1"/>
    <n v="196"/>
    <s v="English"/>
    <s v="USA"/>
    <s v="PG-13"/>
    <x v="79"/>
    <n v="2006"/>
    <x v="387"/>
    <n v="6.9"/>
    <n v="9000"/>
    <x v="1403"/>
    <n v="-0.78690660000000001"/>
  </r>
  <r>
    <s v="Color"/>
    <x v="101"/>
    <n v="10"/>
    <n v="114"/>
    <n v="503"/>
    <n v="697"/>
    <x v="565"/>
    <n v="2000"/>
    <n v="4651977"/>
    <x v="256"/>
    <x v="508"/>
    <x v="1404"/>
    <n v="10410"/>
    <n v="4334"/>
    <x v="455"/>
    <n v="3"/>
    <n v="71"/>
    <s v="English"/>
    <s v="USA"/>
    <s v="PG-13"/>
    <x v="79"/>
    <n v="1992"/>
    <x v="358"/>
    <n v="6.9"/>
    <n v="892"/>
    <x v="1404"/>
    <n v="-0.86708637142857148"/>
  </r>
  <r>
    <s v="Color"/>
    <x v="316"/>
    <n v="12"/>
    <n v="330"/>
    <n v="138"/>
    <n v="672"/>
    <x v="941"/>
    <n v="848"/>
    <n v="4496583"/>
    <x v="144"/>
    <x v="281"/>
    <x v="1405"/>
    <n v="23181"/>
    <n v="3227"/>
    <x v="560"/>
    <n v="2"/>
    <n v="129"/>
    <s v="English"/>
    <s v="USA"/>
    <s v="R"/>
    <x v="79"/>
    <n v="1993"/>
    <x v="238"/>
    <n v="8"/>
    <n v="6000"/>
    <x v="1405"/>
    <n v="-0.87152620000000003"/>
  </r>
  <r>
    <s v="Color"/>
    <x v="611"/>
    <n v="50"/>
    <n v="121"/>
    <n v="55"/>
    <n v="918"/>
    <x v="195"/>
    <n v="1000"/>
    <n v="2221994"/>
    <x v="96"/>
    <x v="49"/>
    <x v="1406"/>
    <n v="11747"/>
    <n v="3125"/>
    <x v="89"/>
    <n v="1"/>
    <n v="99"/>
    <s v="English"/>
    <s v="Denmark"/>
    <s v="R"/>
    <x v="79"/>
    <n v="1997"/>
    <x v="29"/>
    <n v="6.4"/>
    <n v="561"/>
    <x v="1406"/>
    <n v="-0.93651445714285719"/>
  </r>
  <r>
    <s v="Color"/>
    <x v="200"/>
    <n v="149"/>
    <n v="114"/>
    <n v="0"/>
    <n v="115"/>
    <x v="942"/>
    <n v="548"/>
    <n v="6592103"/>
    <x v="164"/>
    <x v="245"/>
    <x v="1407"/>
    <n v="28584"/>
    <n v="1005"/>
    <x v="1097"/>
    <n v="1"/>
    <n v="232"/>
    <s v="English"/>
    <s v="France"/>
    <s v="R"/>
    <x v="79"/>
    <n v="2002"/>
    <x v="352"/>
    <n v="6.3"/>
    <n v="675"/>
    <x v="1407"/>
    <n v="-0.81165419999999999"/>
  </r>
  <r>
    <s v="Color"/>
    <x v="102"/>
    <n v="95"/>
    <n v="148"/>
    <n v="0"/>
    <n v="0"/>
    <x v="943"/>
    <n v="3"/>
    <n v="630779"/>
    <x v="458"/>
    <x v="567"/>
    <x v="1408"/>
    <n v="11101"/>
    <n v="5"/>
    <x v="1098"/>
    <n v="0"/>
    <n v="159"/>
    <s v="English"/>
    <s v="USA"/>
    <s v="R"/>
    <x v="79"/>
    <n v="1999"/>
    <x v="528"/>
    <n v="6.8"/>
    <n v="633"/>
    <x v="1408"/>
    <n v="-0.9819777428571429"/>
  </r>
  <r>
    <s v="Color"/>
    <x v="333"/>
    <n v="297"/>
    <n v="113"/>
    <n v="47"/>
    <n v="129"/>
    <x v="944"/>
    <n v="988"/>
    <n v="102413606"/>
    <x v="116"/>
    <x v="306"/>
    <x v="1409"/>
    <n v="310903"/>
    <n v="1783"/>
    <x v="1099"/>
    <n v="0"/>
    <n v="524"/>
    <s v="English"/>
    <s v="USA"/>
    <s v="PG-13"/>
    <x v="138"/>
    <n v="2014"/>
    <x v="292"/>
    <n v="6.8"/>
    <n v="38000"/>
    <x v="1409"/>
    <n v="2.0121648823529412"/>
  </r>
  <r>
    <s v="Color"/>
    <x v="612"/>
    <n v="90"/>
    <n v="91"/>
    <n v="31"/>
    <n v="141"/>
    <x v="945"/>
    <n v="1000"/>
    <n v="10214013"/>
    <x v="149"/>
    <x v="355"/>
    <x v="1410"/>
    <n v="23072"/>
    <n v="1564"/>
    <x v="1100"/>
    <n v="2"/>
    <n v="89"/>
    <s v="English"/>
    <s v="USA"/>
    <s v="R"/>
    <x v="79"/>
    <n v="2015"/>
    <x v="188"/>
    <n v="5.4"/>
    <n v="0"/>
    <x v="1410"/>
    <n v="-0.70817105714285711"/>
  </r>
  <r>
    <s v="Color"/>
    <x v="46"/>
    <n v="56"/>
    <n v="139"/>
    <n v="17000"/>
    <n v="94"/>
    <x v="828"/>
    <n v="554"/>
    <n v="32000000"/>
    <x v="16"/>
    <x v="568"/>
    <x v="1411"/>
    <n v="36267"/>
    <n v="1068"/>
    <x v="529"/>
    <n v="3"/>
    <n v="150"/>
    <s v="English"/>
    <s v="USA"/>
    <s v="PG"/>
    <x v="112"/>
    <n v="1993"/>
    <x v="481"/>
    <n v="7.2"/>
    <n v="0"/>
    <x v="1411"/>
    <n v="6.6666666666666666E-2"/>
  </r>
  <r>
    <s v="Color"/>
    <x v="116"/>
    <n v="274"/>
    <n v="96"/>
    <n v="0"/>
    <n v="1000"/>
    <x v="946"/>
    <n v="20000"/>
    <n v="10139254"/>
    <x v="134"/>
    <x v="24"/>
    <x v="1412"/>
    <n v="190990"/>
    <n v="24640"/>
    <x v="1101"/>
    <n v="0"/>
    <n v="915"/>
    <s v="English"/>
    <s v="USA"/>
    <s v="PG-13"/>
    <x v="79"/>
    <n v="2006"/>
    <x v="29"/>
    <n v="7.3"/>
    <n v="23000"/>
    <x v="1412"/>
    <n v="-0.71030702857142858"/>
  </r>
  <r>
    <s v="Color"/>
    <x v="613"/>
    <n v="68"/>
    <n v="102"/>
    <n v="3"/>
    <n v="239"/>
    <x v="947"/>
    <n v="372"/>
    <n v="11227940"/>
    <x v="459"/>
    <x v="569"/>
    <x v="1413"/>
    <n v="8367"/>
    <n v="1274"/>
    <x v="1102"/>
    <n v="0"/>
    <n v="94"/>
    <s v="English"/>
    <s v="USA"/>
    <s v="R"/>
    <x v="138"/>
    <n v="1999"/>
    <x v="484"/>
    <n v="5.2"/>
    <n v="120"/>
    <x v="1413"/>
    <n v="-0.66976647058823524"/>
  </r>
  <r>
    <s v="Color"/>
    <x v="164"/>
    <n v="98"/>
    <n v="96"/>
    <n v="165"/>
    <n v="566"/>
    <x v="948"/>
    <n v="12000"/>
    <n v="183125"/>
    <x v="27"/>
    <x v="72"/>
    <x v="1414"/>
    <n v="36914"/>
    <n v="14978"/>
    <x v="1103"/>
    <n v="1"/>
    <n v="86"/>
    <s v="English"/>
    <s v="USA"/>
    <s v="R"/>
    <x v="79"/>
    <n v="2012"/>
    <x v="529"/>
    <n v="5.5"/>
    <n v="0"/>
    <x v="1414"/>
    <n v="-0.99476785714285709"/>
  </r>
  <r>
    <s v="Color"/>
    <x v="614"/>
    <n v="256"/>
    <n v="101"/>
    <n v="6000"/>
    <n v="2"/>
    <x v="949"/>
    <n v="6"/>
    <n v="15081783"/>
    <x v="43"/>
    <x v="570"/>
    <x v="1415"/>
    <n v="85589"/>
    <n v="13"/>
    <x v="1104"/>
    <n v="0"/>
    <n v="144"/>
    <s v="Japanese"/>
    <s v="Japan"/>
    <s v="G"/>
    <x v="138"/>
    <n v="2008"/>
    <x v="486"/>
    <n v="7.7"/>
    <n v="0"/>
    <x v="1415"/>
    <n v="-0.55641814705882353"/>
  </r>
  <r>
    <s v="Color"/>
    <x v="615"/>
    <n v="117"/>
    <n v="128"/>
    <n v="88"/>
    <n v="954"/>
    <x v="950"/>
    <n v="989"/>
    <n v="37432299"/>
    <x v="16"/>
    <x v="571"/>
    <x v="1416"/>
    <n v="50041"/>
    <n v="3386"/>
    <x v="1105"/>
    <n v="0"/>
    <n v="116"/>
    <s v="English"/>
    <s v="USA"/>
    <s v="PG-13"/>
    <x v="138"/>
    <n v="2015"/>
    <x v="262"/>
    <n v="7.1"/>
    <n v="23000"/>
    <x v="1416"/>
    <n v="0.10094997058823529"/>
  </r>
  <r>
    <s v="Color"/>
    <x v="616"/>
    <n v="107"/>
    <n v="109"/>
    <n v="7"/>
    <n v="1000"/>
    <x v="95"/>
    <n v="40000"/>
    <n v="10654581"/>
    <x v="201"/>
    <x v="1"/>
    <x v="1417"/>
    <n v="45497"/>
    <n v="52621"/>
    <x v="1106"/>
    <n v="0"/>
    <n v="260"/>
    <s v="English"/>
    <s v="USA"/>
    <s v="R"/>
    <x v="138"/>
    <n v="1999"/>
    <x v="67"/>
    <n v="5.3"/>
    <n v="1000"/>
    <x v="1417"/>
    <n v="-0.68662997058823527"/>
  </r>
  <r>
    <s v="Color"/>
    <x v="617"/>
    <n v="52"/>
    <n v="114"/>
    <n v="46"/>
    <n v="292"/>
    <x v="951"/>
    <n v="818"/>
    <n v="6543194"/>
    <x v="177"/>
    <x v="572"/>
    <x v="1418"/>
    <n v="3740"/>
    <n v="1778"/>
    <x v="1107"/>
    <n v="1"/>
    <n v="61"/>
    <s v="English"/>
    <s v="USA"/>
    <s v="PG-13"/>
    <x v="138"/>
    <n v="2000"/>
    <x v="530"/>
    <n v="5.6"/>
    <n v="314"/>
    <x v="1418"/>
    <n v="-0.80755311764705884"/>
  </r>
  <r>
    <s v="Color"/>
    <x v="384"/>
    <n v="135"/>
    <n v="105"/>
    <n v="125"/>
    <n v="2000"/>
    <x v="66"/>
    <n v="18000"/>
    <n v="13101142"/>
    <x v="285"/>
    <x v="66"/>
    <x v="1419"/>
    <n v="23916"/>
    <n v="23122"/>
    <x v="701"/>
    <n v="5"/>
    <n v="50"/>
    <s v="English"/>
    <s v="USA"/>
    <s v="PG-13"/>
    <x v="79"/>
    <n v="2012"/>
    <x v="11"/>
    <n v="5.7"/>
    <n v="0"/>
    <x v="1419"/>
    <n v="-0.62568165714285717"/>
  </r>
  <r>
    <s v="Color"/>
    <x v="537"/>
    <n v="211"/>
    <n v="141"/>
    <n v="56"/>
    <n v="38"/>
    <x v="952"/>
    <n v="113"/>
    <n v="8324748"/>
    <x v="386"/>
    <x v="573"/>
    <x v="1420"/>
    <n v="21223"/>
    <n v="301"/>
    <x v="1108"/>
    <n v="1"/>
    <n v="108"/>
    <s v="English"/>
    <s v="UK"/>
    <s v="PG-13"/>
    <x v="79"/>
    <n v="2013"/>
    <x v="531"/>
    <n v="7.1"/>
    <n v="13000"/>
    <x v="1420"/>
    <n v="-0.76215005714285711"/>
  </r>
  <r>
    <s v="Color"/>
    <x v="324"/>
    <n v="81"/>
    <n v="138"/>
    <n v="0"/>
    <n v="574"/>
    <x v="636"/>
    <n v="10000"/>
    <n v="141340178"/>
    <x v="293"/>
    <x v="54"/>
    <x v="1421"/>
    <n v="181879"/>
    <n v="14619"/>
    <x v="462"/>
    <n v="0"/>
    <n v="319"/>
    <s v="English"/>
    <s v="USA"/>
    <s v="R"/>
    <x v="85"/>
    <n v="1992"/>
    <x v="11"/>
    <n v="7.6"/>
    <n v="0"/>
    <x v="1421"/>
    <n v="2.5335044500000001"/>
  </r>
  <r>
    <s v="Color"/>
    <x v="286"/>
    <n v="107"/>
    <n v="101"/>
    <n v="43"/>
    <n v="655"/>
    <x v="815"/>
    <n v="2000"/>
    <n v="51758599"/>
    <x v="267"/>
    <x v="464"/>
    <x v="1422"/>
    <n v="27580"/>
    <n v="5942"/>
    <x v="524"/>
    <n v="0"/>
    <n v="232"/>
    <s v="English"/>
    <s v="USA"/>
    <s v="R"/>
    <x v="142"/>
    <n v="2001"/>
    <x v="29"/>
    <n v="5.5"/>
    <n v="742"/>
    <x v="1422"/>
    <n v="0.56844239393939389"/>
  </r>
  <r>
    <s v="Color"/>
    <x v="147"/>
    <n v="100"/>
    <n v="99"/>
    <n v="67"/>
    <n v="330"/>
    <x v="374"/>
    <n v="826"/>
    <n v="117559438"/>
    <x v="124"/>
    <x v="574"/>
    <x v="1423"/>
    <n v="66941"/>
    <n v="1790"/>
    <x v="1109"/>
    <n v="1"/>
    <n v="148"/>
    <s v="English"/>
    <s v="USA"/>
    <s v="PG-13"/>
    <x v="112"/>
    <n v="2000"/>
    <x v="250"/>
    <n v="5.0999999999999996"/>
    <n v="1000"/>
    <x v="1423"/>
    <n v="2.9186479333333333"/>
  </r>
  <r>
    <s v="Color"/>
    <x v="618"/>
    <n v="60"/>
    <n v="85"/>
    <n v="0"/>
    <n v="11"/>
    <x v="953"/>
    <n v="324"/>
    <n v="4091"/>
    <x v="20"/>
    <x v="575"/>
    <x v="1424"/>
    <n v="4265"/>
    <n v="369"/>
    <x v="1110"/>
    <n v="0"/>
    <n v="16"/>
    <s v="English"/>
    <s v="Belgium"/>
    <s v="Unrated"/>
    <x v="138"/>
    <n v="2013"/>
    <x v="532"/>
    <n v="6.3"/>
    <n v="0"/>
    <x v="1424"/>
    <n v="-0.99987967647058829"/>
  </r>
  <r>
    <s v="Color"/>
    <x v="619"/>
    <n v="195"/>
    <n v="89"/>
    <n v="21"/>
    <n v="48"/>
    <x v="954"/>
    <n v="614"/>
    <n v="21426805"/>
    <x v="23"/>
    <x v="271"/>
    <x v="1425"/>
    <n v="49312"/>
    <n v="843"/>
    <x v="1111"/>
    <n v="0"/>
    <n v="211"/>
    <s v="English"/>
    <s v="USA"/>
    <s v="PG-13"/>
    <x v="112"/>
    <n v="2011"/>
    <x v="533"/>
    <n v="4.9000000000000004"/>
    <n v="0"/>
    <x v="1425"/>
    <n v="-0.28577316666666669"/>
  </r>
  <r>
    <s v="Color"/>
    <x v="620"/>
    <n v="121"/>
    <n v="99"/>
    <n v="35"/>
    <n v="433"/>
    <x v="955"/>
    <n v="3000"/>
    <n v="35057332"/>
    <x v="460"/>
    <x v="576"/>
    <x v="1426"/>
    <n v="45394"/>
    <n v="4863"/>
    <x v="1112"/>
    <n v="0"/>
    <n v="72"/>
    <s v="English"/>
    <s v="USA"/>
    <s v="PG-13"/>
    <x v="142"/>
    <n v="2012"/>
    <x v="534"/>
    <n v="6.5"/>
    <n v="19000"/>
    <x v="1426"/>
    <n v="6.2343393939393942E-2"/>
  </r>
  <r>
    <s v="Color"/>
    <x v="477"/>
    <n v="285"/>
    <n v="105"/>
    <n v="160"/>
    <n v="491"/>
    <x v="888"/>
    <n v="852"/>
    <n v="34014398"/>
    <x v="461"/>
    <x v="577"/>
    <x v="1427"/>
    <n v="115649"/>
    <n v="2604"/>
    <x v="1113"/>
    <n v="0"/>
    <n v="1033"/>
    <s v="English"/>
    <s v="Germany"/>
    <s v="R"/>
    <x v="142"/>
    <n v="2006"/>
    <x v="504"/>
    <n v="5.6"/>
    <n v="4000"/>
    <x v="1427"/>
    <n v="3.0739333333333334E-2"/>
  </r>
  <r>
    <s v="Color"/>
    <x v="621"/>
    <n v="103"/>
    <n v="97"/>
    <n v="10"/>
    <n v="178"/>
    <x v="326"/>
    <n v="18000"/>
    <n v="28927720"/>
    <x v="462"/>
    <x v="60"/>
    <x v="1428"/>
    <n v="22220"/>
    <n v="18688"/>
    <x v="1114"/>
    <n v="0"/>
    <n v="181"/>
    <s v="English"/>
    <s v="USA"/>
    <s v="R"/>
    <x v="142"/>
    <n v="2000"/>
    <x v="217"/>
    <n v="5.3"/>
    <n v="463"/>
    <x v="1428"/>
    <n v="-0.12340242424242424"/>
  </r>
  <r>
    <s v="Color"/>
    <x v="622"/>
    <n v="192"/>
    <n v="140"/>
    <n v="36"/>
    <n v="336"/>
    <x v="956"/>
    <n v="669"/>
    <n v="33682273"/>
    <x v="27"/>
    <x v="578"/>
    <x v="1429"/>
    <n v="124242"/>
    <n v="2114"/>
    <x v="1115"/>
    <n v="1"/>
    <n v="622"/>
    <s v="English"/>
    <s v="USA"/>
    <s v="R"/>
    <x v="142"/>
    <n v="2004"/>
    <x v="535"/>
    <n v="6.5"/>
    <n v="4000"/>
    <x v="1429"/>
    <n v="2.0674939393939395E-2"/>
  </r>
  <r>
    <s v="Color"/>
    <x v="623"/>
    <n v="90"/>
    <n v="118"/>
    <n v="41"/>
    <n v="577"/>
    <x v="846"/>
    <n v="722"/>
    <n v="4280577"/>
    <x v="342"/>
    <x v="333"/>
    <x v="1430"/>
    <n v="50919"/>
    <n v="2859"/>
    <x v="1116"/>
    <n v="0"/>
    <n v="114"/>
    <s v="English"/>
    <s v="USA"/>
    <s v="PG-13"/>
    <x v="67"/>
    <n v="2005"/>
    <x v="303"/>
    <n v="6.8"/>
    <n v="0"/>
    <x v="1430"/>
    <n v="-0.57194230000000001"/>
  </r>
  <r>
    <s v="Color"/>
    <x v="624"/>
    <n v="258"/>
    <n v="94"/>
    <n v="132"/>
    <n v="317"/>
    <x v="749"/>
    <n v="26000"/>
    <n v="17120019"/>
    <x v="22"/>
    <x v="34"/>
    <x v="1431"/>
    <n v="83097"/>
    <n v="27759"/>
    <x v="1117"/>
    <n v="2"/>
    <n v="134"/>
    <s v="English"/>
    <s v="USA"/>
    <s v="R"/>
    <x v="112"/>
    <n v="2012"/>
    <x v="376"/>
    <n v="6.5"/>
    <n v="12000"/>
    <x v="1431"/>
    <n v="-0.42933270000000001"/>
  </r>
  <r>
    <s v="Color"/>
    <x v="35"/>
    <n v="56"/>
    <n v="124"/>
    <n v="179"/>
    <n v="551"/>
    <x v="569"/>
    <n v="11000"/>
    <n v="8406264"/>
    <x v="99"/>
    <x v="58"/>
    <x v="1432"/>
    <n v="24826"/>
    <n v="13093"/>
    <x v="347"/>
    <n v="3"/>
    <n v="175"/>
    <s v="English"/>
    <s v="USA"/>
    <s v="R"/>
    <x v="29"/>
    <n v="1999"/>
    <x v="324"/>
    <n v="6"/>
    <n v="783"/>
    <x v="1432"/>
    <n v="-0.77878252631578948"/>
  </r>
  <r>
    <s v="Color"/>
    <x v="625"/>
    <n v="197"/>
    <n v="134"/>
    <n v="37"/>
    <n v="504"/>
    <x v="957"/>
    <n v="11000"/>
    <n v="309125409"/>
    <x v="0"/>
    <x v="41"/>
    <x v="1433"/>
    <n v="681857"/>
    <n v="13649"/>
    <x v="1118"/>
    <n v="0"/>
    <n v="647"/>
    <s v="English"/>
    <s v="USA"/>
    <s v="PG"/>
    <x v="155"/>
    <n v="1983"/>
    <x v="29"/>
    <n v="8.4"/>
    <n v="14000"/>
    <x v="1433"/>
    <n v="8.5115510461538459"/>
  </r>
  <r>
    <s v="Color"/>
    <x v="626"/>
    <n v="254"/>
    <n v="113"/>
    <n v="197"/>
    <n v="43"/>
    <x v="312"/>
    <n v="165"/>
    <n v="10955425"/>
    <x v="211"/>
    <x v="579"/>
    <x v="1434"/>
    <n v="62770"/>
    <n v="391"/>
    <x v="1119"/>
    <n v="1"/>
    <n v="396"/>
    <s v="English"/>
    <s v="UK"/>
    <s v="R"/>
    <x v="112"/>
    <n v="2008"/>
    <x v="120"/>
    <n v="6"/>
    <n v="0"/>
    <x v="1434"/>
    <n v="-0.63481916666666671"/>
  </r>
  <r>
    <s v="Color"/>
    <x v="535"/>
    <n v="299"/>
    <n v="124"/>
    <n v="335"/>
    <n v="50"/>
    <x v="958"/>
    <n v="14000"/>
    <n v="34180954"/>
    <x v="16"/>
    <x v="134"/>
    <x v="1435"/>
    <n v="189812"/>
    <n v="14504"/>
    <x v="1120"/>
    <n v="0"/>
    <n v="370"/>
    <s v="English"/>
    <s v="USA"/>
    <s v="R"/>
    <x v="133"/>
    <n v="2008"/>
    <x v="536"/>
    <n v="7.6"/>
    <n v="15000"/>
    <x v="1435"/>
    <n v="6.8154812499999995E-2"/>
  </r>
  <r>
    <s v="Color"/>
    <x v="45"/>
    <n v="152"/>
    <n v="97"/>
    <n v="4000"/>
    <n v="8000"/>
    <x v="245"/>
    <n v="22000"/>
    <n v="173381405"/>
    <x v="195"/>
    <x v="12"/>
    <x v="1436"/>
    <n v="147597"/>
    <n v="43354"/>
    <x v="172"/>
    <n v="1"/>
    <n v="395"/>
    <s v="English"/>
    <s v="USA"/>
    <s v="PG"/>
    <x v="142"/>
    <n v="2003"/>
    <x v="5"/>
    <n v="6.9"/>
    <n v="21000"/>
    <x v="1436"/>
    <n v="4.2539819696969694"/>
  </r>
  <r>
    <s v="Color"/>
    <x v="67"/>
    <n v="53"/>
    <n v="123"/>
    <n v="226"/>
    <n v="796"/>
    <x v="959"/>
    <n v="3000"/>
    <n v="104632573"/>
    <x v="430"/>
    <x v="214"/>
    <x v="1437"/>
    <n v="63839"/>
    <n v="5975"/>
    <x v="1121"/>
    <n v="1"/>
    <n v="118"/>
    <s v="English"/>
    <s v="USA"/>
    <s v="PG"/>
    <x v="133"/>
    <n v="1996"/>
    <x v="474"/>
    <n v="6.4"/>
    <n v="0"/>
    <x v="1437"/>
    <n v="2.2697679062499998"/>
  </r>
  <r>
    <s v="Color"/>
    <x v="340"/>
    <n v="67"/>
    <n v="99"/>
    <n v="32"/>
    <n v="521"/>
    <x v="894"/>
    <n v="773"/>
    <n v="81150692"/>
    <x v="463"/>
    <x v="580"/>
    <x v="1438"/>
    <n v="20219"/>
    <n v="2916"/>
    <x v="780"/>
    <n v="1"/>
    <n v="100"/>
    <s v="English"/>
    <s v="Canada"/>
    <s v="PG"/>
    <x v="79"/>
    <n v="2002"/>
    <x v="319"/>
    <n v="5.0999999999999996"/>
    <n v="0"/>
    <x v="1438"/>
    <n v="1.3185912"/>
  </r>
  <r>
    <s v="Color"/>
    <x v="101"/>
    <n v="88"/>
    <n v="101"/>
    <n v="503"/>
    <n v="1000"/>
    <x v="688"/>
    <n v="13000"/>
    <n v="60328558"/>
    <x v="464"/>
    <x v="183"/>
    <x v="1439"/>
    <n v="61396"/>
    <n v="18734"/>
    <x v="1122"/>
    <n v="1"/>
    <n v="159"/>
    <s v="English"/>
    <s v="USA"/>
    <s v="PG-13"/>
    <x v="133"/>
    <n v="1988"/>
    <x v="29"/>
    <n v="7"/>
    <n v="11000"/>
    <x v="1439"/>
    <n v="0.88526743750000003"/>
  </r>
  <r>
    <s v="Color"/>
    <x v="627"/>
    <n v="163"/>
    <n v="92"/>
    <n v="100"/>
    <n v="327"/>
    <x v="201"/>
    <n v="678"/>
    <n v="80197993"/>
    <x v="465"/>
    <x v="581"/>
    <x v="1440"/>
    <n v="65551"/>
    <n v="1729"/>
    <x v="1123"/>
    <n v="1"/>
    <n v="441"/>
    <s v="English"/>
    <s v="Germany"/>
    <s v="PG"/>
    <x v="133"/>
    <n v="2006"/>
    <x v="134"/>
    <n v="5.7"/>
    <n v="0"/>
    <x v="1440"/>
    <n v="1.5061872812499999"/>
  </r>
  <r>
    <s v="Color"/>
    <x v="95"/>
    <n v="371"/>
    <n v="131"/>
    <n v="176"/>
    <n v="460"/>
    <x v="960"/>
    <n v="722"/>
    <n v="169076745"/>
    <x v="119"/>
    <x v="582"/>
    <x v="1441"/>
    <n v="218711"/>
    <n v="3229"/>
    <x v="1124"/>
    <n v="6"/>
    <n v="485"/>
    <s v="English"/>
    <s v="USA"/>
    <s v="R"/>
    <x v="155"/>
    <n v="2011"/>
    <x v="194"/>
    <n v="6.8"/>
    <n v="27000"/>
    <x v="1441"/>
    <n v="4.2023613846153847"/>
  </r>
  <r>
    <s v="Color"/>
    <x v="510"/>
    <n v="418"/>
    <n v="107"/>
    <n v="133"/>
    <n v="9000"/>
    <x v="5"/>
    <n v="17000"/>
    <n v="101470202"/>
    <x v="209"/>
    <x v="48"/>
    <x v="1442"/>
    <n v="310540"/>
    <n v="38751"/>
    <x v="239"/>
    <n v="6"/>
    <n v="669"/>
    <s v="English"/>
    <s v="USA"/>
    <s v="R"/>
    <x v="133"/>
    <n v="2013"/>
    <x v="5"/>
    <n v="6.7"/>
    <n v="97000"/>
    <x v="1442"/>
    <n v="2.1709438125"/>
  </r>
  <r>
    <s v="Color"/>
    <x v="628"/>
    <n v="131"/>
    <n v="103"/>
    <n v="9"/>
    <n v="573"/>
    <x v="699"/>
    <n v="826"/>
    <n v="50041732"/>
    <x v="407"/>
    <x v="574"/>
    <x v="1443"/>
    <n v="54390"/>
    <n v="3004"/>
    <x v="1125"/>
    <n v="0"/>
    <n v="398"/>
    <s v="English"/>
    <s v="USA"/>
    <s v="R"/>
    <x v="152"/>
    <n v="1999"/>
    <x v="421"/>
    <n v="6.2"/>
    <n v="0"/>
    <x v="1443"/>
    <n v="0.72557696551724138"/>
  </r>
  <r>
    <s v="Color"/>
    <x v="615"/>
    <n v="98"/>
    <n v="129"/>
    <n v="88"/>
    <n v="975"/>
    <x v="95"/>
    <n v="22000"/>
    <n v="48814909"/>
    <x v="107"/>
    <x v="149"/>
    <x v="1444"/>
    <n v="89424"/>
    <n v="36069"/>
    <x v="1126"/>
    <n v="0"/>
    <n v="224"/>
    <s v="English"/>
    <s v="USA"/>
    <s v="R"/>
    <x v="133"/>
    <n v="2000"/>
    <x v="67"/>
    <n v="7.2"/>
    <n v="0"/>
    <x v="1444"/>
    <n v="0.52546590625"/>
  </r>
  <r>
    <s v="Color"/>
    <x v="629"/>
    <n v="119"/>
    <n v="107"/>
    <n v="34"/>
    <n v="1000"/>
    <x v="315"/>
    <n v="23000"/>
    <n v="57744720"/>
    <x v="22"/>
    <x v="70"/>
    <x v="1445"/>
    <n v="46961"/>
    <n v="31529"/>
    <x v="1127"/>
    <n v="5"/>
    <n v="132"/>
    <s v="English"/>
    <s v="USA"/>
    <s v="PG-13"/>
    <x v="75"/>
    <n v="2010"/>
    <x v="8"/>
    <n v="6.2"/>
    <n v="0"/>
    <x v="1445"/>
    <n v="1.8872359999999999"/>
  </r>
  <r>
    <s v="Color"/>
    <x v="630"/>
    <n v="133"/>
    <n v="89"/>
    <n v="16"/>
    <n v="2000"/>
    <x v="434"/>
    <n v="49000"/>
    <n v="21784432"/>
    <x v="149"/>
    <x v="82"/>
    <x v="1446"/>
    <n v="37493"/>
    <n v="74181"/>
    <x v="1128"/>
    <n v="8"/>
    <n v="108"/>
    <s v="English"/>
    <s v="USA"/>
    <s v="R"/>
    <x v="79"/>
    <n v="2013"/>
    <x v="30"/>
    <n v="5.6"/>
    <n v="0"/>
    <x v="1446"/>
    <n v="-0.37758765714285714"/>
  </r>
  <r>
    <s v="Color"/>
    <x v="521"/>
    <n v="88"/>
    <n v="113"/>
    <n v="14"/>
    <n v="534"/>
    <x v="398"/>
    <n v="918"/>
    <n v="37911876"/>
    <x v="124"/>
    <x v="583"/>
    <x v="1447"/>
    <n v="19671"/>
    <n v="3500"/>
    <x v="1129"/>
    <n v="2"/>
    <n v="47"/>
    <s v="English"/>
    <s v="USA"/>
    <s v="PG-13"/>
    <x v="133"/>
    <n v="2011"/>
    <x v="267"/>
    <n v="4.4000000000000004"/>
    <n v="0"/>
    <x v="1447"/>
    <n v="0.18474612500000001"/>
  </r>
  <r>
    <s v="Color"/>
    <x v="71"/>
    <n v="522"/>
    <n v="93"/>
    <n v="0"/>
    <n v="355"/>
    <x v="961"/>
    <n v="15000"/>
    <n v="54696902"/>
    <x v="346"/>
    <x v="39"/>
    <x v="1448"/>
    <n v="379462"/>
    <n v="16034"/>
    <x v="1130"/>
    <n v="3"/>
    <n v="571"/>
    <s v="English"/>
    <s v="USA"/>
    <s v="PG-13"/>
    <x v="133"/>
    <n v="2011"/>
    <x v="537"/>
    <n v="7.5"/>
    <n v="56000"/>
    <x v="1448"/>
    <n v="0.70927818750000005"/>
  </r>
  <r>
    <s v="Color"/>
    <x v="418"/>
    <n v="43"/>
    <n v="120"/>
    <n v="155"/>
    <n v="240"/>
    <x v="962"/>
    <n v="344"/>
    <n v="36733909"/>
    <x v="457"/>
    <x v="584"/>
    <x v="1449"/>
    <n v="38949"/>
    <n v="2054"/>
    <x v="1131"/>
    <n v="3"/>
    <n v="112"/>
    <s v="English"/>
    <s v="USA"/>
    <s v="R"/>
    <x v="133"/>
    <n v="1993"/>
    <x v="538"/>
    <n v="7.1"/>
    <n v="0"/>
    <x v="1449"/>
    <n v="0.14793465624999999"/>
  </r>
  <r>
    <s v="Color"/>
    <x v="127"/>
    <n v="224"/>
    <n v="98"/>
    <n v="541"/>
    <n v="897"/>
    <x v="884"/>
    <n v="8000"/>
    <n v="35063732"/>
    <x v="57"/>
    <x v="178"/>
    <x v="1450"/>
    <n v="164608"/>
    <n v="10938"/>
    <x v="1132"/>
    <n v="1"/>
    <n v="383"/>
    <s v="English"/>
    <s v="USA"/>
    <s v="R"/>
    <x v="133"/>
    <n v="2007"/>
    <x v="394"/>
    <n v="6.4"/>
    <n v="10000"/>
    <x v="1450"/>
    <n v="9.5741624999999997E-2"/>
  </r>
  <r>
    <s v="Color"/>
    <x v="349"/>
    <n v="122"/>
    <n v="105"/>
    <n v="0"/>
    <n v="223"/>
    <x v="963"/>
    <n v="716"/>
    <n v="99462"/>
    <x v="466"/>
    <x v="585"/>
    <x v="1451"/>
    <n v="11347"/>
    <n v="1843"/>
    <x v="1133"/>
    <n v="1"/>
    <n v="28"/>
    <s v="English"/>
    <s v="France"/>
    <s v="PG"/>
    <x v="142"/>
    <n v="2013"/>
    <x v="516"/>
    <n v="7.1"/>
    <n v="5000"/>
    <x v="1451"/>
    <n v="-0.99698600000000004"/>
  </r>
  <r>
    <s v="Color"/>
    <x v="631"/>
    <n v="75"/>
    <n v="98"/>
    <n v="61"/>
    <n v="83"/>
    <x v="418"/>
    <n v="649"/>
    <n v="32701088"/>
    <x v="467"/>
    <x v="586"/>
    <x v="1452"/>
    <n v="10018"/>
    <n v="1400"/>
    <x v="1134"/>
    <n v="1"/>
    <n v="108"/>
    <s v="English"/>
    <s v="USA"/>
    <s v="PG"/>
    <x v="133"/>
    <n v="2005"/>
    <x v="205"/>
    <n v="6.9"/>
    <n v="0"/>
    <x v="1452"/>
    <n v="2.1909000000000001E-2"/>
  </r>
  <r>
    <s v="Color"/>
    <x v="449"/>
    <n v="441"/>
    <n v="96"/>
    <n v="0"/>
    <n v="882"/>
    <x v="964"/>
    <n v="10000"/>
    <n v="31493782"/>
    <x v="161"/>
    <x v="384"/>
    <x v="1453"/>
    <n v="186606"/>
    <n v="12754"/>
    <x v="152"/>
    <n v="1"/>
    <n v="1125"/>
    <s v="English"/>
    <s v="USA"/>
    <s v="R"/>
    <x v="133"/>
    <n v="2005"/>
    <x v="539"/>
    <n v="7.5"/>
    <n v="0"/>
    <x v="1453"/>
    <n v="-1.5819312499999998E-2"/>
  </r>
  <r>
    <s v="Color"/>
    <x v="108"/>
    <n v="163"/>
    <n v="87"/>
    <n v="255"/>
    <n v="810"/>
    <x v="84"/>
    <n v="26000"/>
    <n v="43095600"/>
    <x v="22"/>
    <x v="34"/>
    <x v="1454"/>
    <n v="156267"/>
    <n v="29050"/>
    <x v="291"/>
    <n v="1"/>
    <n v="340"/>
    <s v="English"/>
    <s v="France"/>
    <s v="PG-13"/>
    <x v="133"/>
    <n v="2005"/>
    <x v="29"/>
    <n v="6.3"/>
    <n v="0"/>
    <x v="1454"/>
    <n v="0.34673749999999998"/>
  </r>
  <r>
    <s v=" Black and White"/>
    <x v="5"/>
    <n v="63"/>
    <n v="107"/>
    <n v="0"/>
    <n v="159"/>
    <x v="965"/>
    <n v="29000"/>
    <n v="18636537"/>
    <x v="468"/>
    <x v="19"/>
    <x v="1455"/>
    <n v="69197"/>
    <n v="29743"/>
    <x v="1135"/>
    <n v="0"/>
    <n v="216"/>
    <s v="English"/>
    <s v="Japan"/>
    <s v="R"/>
    <x v="133"/>
    <n v="1995"/>
    <x v="177"/>
    <n v="6.4"/>
    <n v="0"/>
    <x v="1455"/>
    <n v="-0.41760821874999998"/>
  </r>
  <r>
    <s v="Color"/>
    <x v="478"/>
    <n v="90"/>
    <n v="90"/>
    <n v="29"/>
    <n v="142"/>
    <x v="966"/>
    <n v="638"/>
    <n v="17848322"/>
    <x v="119"/>
    <x v="587"/>
    <x v="1456"/>
    <n v="18771"/>
    <n v="961"/>
    <x v="1136"/>
    <n v="1"/>
    <n v="102"/>
    <s v="English"/>
    <s v="Ireland"/>
    <s v="PG-13"/>
    <x v="156"/>
    <n v="2004"/>
    <x v="540"/>
    <n v="5.9"/>
    <n v="702"/>
    <x v="1456"/>
    <n v="-0.36255992857142855"/>
  </r>
  <r>
    <s v="Color"/>
    <x v="46"/>
    <n v="163"/>
    <n v="121"/>
    <n v="17000"/>
    <n v="245"/>
    <x v="967"/>
    <n v="12000"/>
    <n v="16640210"/>
    <x v="293"/>
    <x v="72"/>
    <x v="1457"/>
    <n v="53028"/>
    <n v="13040"/>
    <x v="1137"/>
    <n v="0"/>
    <n v="382"/>
    <s v="English"/>
    <s v="USA"/>
    <s v="R"/>
    <x v="94"/>
    <n v="1999"/>
    <x v="28"/>
    <n v="6.8"/>
    <n v="0"/>
    <x v="1457"/>
    <n v="-0.69745072727272728"/>
  </r>
  <r>
    <s v="Color"/>
    <x v="632"/>
    <n v="197"/>
    <n v="119"/>
    <n v="238"/>
    <n v="447"/>
    <x v="401"/>
    <n v="1000"/>
    <n v="13763130"/>
    <x v="97"/>
    <x v="588"/>
    <x v="1458"/>
    <n v="87768"/>
    <n v="2925"/>
    <x v="438"/>
    <n v="0"/>
    <n v="187"/>
    <s v="English"/>
    <s v="USA"/>
    <s v="R"/>
    <x v="133"/>
    <n v="2010"/>
    <x v="269"/>
    <n v="6.3"/>
    <n v="12000"/>
    <x v="1458"/>
    <n v="-0.56990218749999999"/>
  </r>
  <r>
    <s v="Color"/>
    <x v="633"/>
    <n v="93"/>
    <n v="107"/>
    <n v="26"/>
    <n v="535"/>
    <x v="968"/>
    <n v="889"/>
    <n v="10956379"/>
    <x v="469"/>
    <x v="335"/>
    <x v="1459"/>
    <n v="21506"/>
    <n v="3274"/>
    <x v="1138"/>
    <n v="0"/>
    <n v="364"/>
    <s v="English"/>
    <s v="South Korea"/>
    <s v="PG-13"/>
    <x v="79"/>
    <n v="2007"/>
    <x v="541"/>
    <n v="3.6"/>
    <n v="0"/>
    <x v="1459"/>
    <n v="-0.68696060000000003"/>
  </r>
  <r>
    <s v="Color"/>
    <x v="564"/>
    <n v="15"/>
    <n v="110"/>
    <n v="278"/>
    <n v="179"/>
    <x v="969"/>
    <n v="3000"/>
    <n v="4357000"/>
    <x v="34"/>
    <x v="188"/>
    <x v="1460"/>
    <n v="5176"/>
    <n v="3864"/>
    <x v="1139"/>
    <n v="3"/>
    <n v="30"/>
    <s v="English"/>
    <s v="USA"/>
    <s v="PG"/>
    <x v="112"/>
    <n v="1996"/>
    <x v="542"/>
    <n v="5.3"/>
    <n v="350"/>
    <x v="1460"/>
    <n v="-0.85476666666666667"/>
  </r>
  <r>
    <s v="Color"/>
    <x v="634"/>
    <n v="260"/>
    <n v="100"/>
    <n v="35"/>
    <n v="7000"/>
    <x v="34"/>
    <n v="12000"/>
    <n v="22525921"/>
    <x v="149"/>
    <x v="25"/>
    <x v="1461"/>
    <n v="60596"/>
    <n v="32094"/>
    <x v="67"/>
    <n v="4"/>
    <n v="158"/>
    <s v="English"/>
    <s v="USA"/>
    <s v="PG-13"/>
    <x v="112"/>
    <n v="2013"/>
    <x v="9"/>
    <n v="5.9"/>
    <n v="13000"/>
    <x v="1461"/>
    <n v="-0.24913596666666665"/>
  </r>
  <r>
    <s v="Color"/>
    <x v="163"/>
    <n v="18"/>
    <n v="75"/>
    <n v="10"/>
    <n v="826"/>
    <x v="562"/>
    <n v="3000"/>
    <n v="3562749"/>
    <x v="470"/>
    <x v="589"/>
    <x v="1462"/>
    <n v="5600"/>
    <n v="7394"/>
    <x v="1140"/>
    <n v="0"/>
    <n v="49"/>
    <s v="English"/>
    <s v="USA"/>
    <s v="G"/>
    <x v="133"/>
    <n v="1997"/>
    <x v="11"/>
    <n v="6.9"/>
    <n v="643"/>
    <x v="1462"/>
    <n v="-0.88866409374999999"/>
  </r>
  <r>
    <s v="Color"/>
    <x v="635"/>
    <n v="70"/>
    <n v="132"/>
    <n v="0"/>
    <n v="876"/>
    <x v="970"/>
    <n v="13000"/>
    <n v="2899970"/>
    <x v="256"/>
    <x v="183"/>
    <x v="1463"/>
    <n v="8039"/>
    <n v="16878"/>
    <x v="420"/>
    <n v="2"/>
    <n v="161"/>
    <s v="English"/>
    <s v="USA"/>
    <s v="R"/>
    <x v="133"/>
    <n v="1999"/>
    <x v="98"/>
    <n v="6.9"/>
    <n v="625"/>
    <x v="1463"/>
    <n v="-0.90937593750000001"/>
  </r>
  <r>
    <s v=" Black and White"/>
    <x v="144"/>
    <n v="183"/>
    <n v="105"/>
    <n v="0"/>
    <n v="308"/>
    <x v="912"/>
    <n v="845"/>
    <n v="1304837"/>
    <x v="142"/>
    <x v="112"/>
    <x v="1464"/>
    <n v="21481"/>
    <n v="2355"/>
    <x v="799"/>
    <n v="2"/>
    <n v="175"/>
    <s v="English"/>
    <s v="USA"/>
    <s v="R"/>
    <x v="133"/>
    <n v="2006"/>
    <x v="333"/>
    <n v="6.1"/>
    <n v="559"/>
    <x v="1464"/>
    <n v="-0.95922384375000003"/>
  </r>
  <r>
    <s v="Color"/>
    <x v="400"/>
    <n v="261"/>
    <n v="289"/>
    <n v="0"/>
    <n v="3000"/>
    <x v="10"/>
    <n v="11000"/>
    <n v="78800000"/>
    <x v="255"/>
    <x v="41"/>
    <x v="1465"/>
    <n v="450676"/>
    <n v="25313"/>
    <x v="236"/>
    <n v="1"/>
    <n v="983"/>
    <s v="English"/>
    <s v="USA"/>
    <s v="R"/>
    <x v="157"/>
    <n v="1979"/>
    <x v="9"/>
    <n v="8.5"/>
    <n v="19000"/>
    <x v="1321"/>
    <n v="1.5015873015873016"/>
  </r>
  <r>
    <s v="Color"/>
    <x v="636"/>
    <n v="167"/>
    <n v="102"/>
    <n v="8"/>
    <n v="472"/>
    <x v="971"/>
    <n v="839"/>
    <n v="17797316"/>
    <x v="119"/>
    <x v="590"/>
    <x v="1466"/>
    <n v="50523"/>
    <n v="2961"/>
    <x v="1141"/>
    <n v="0"/>
    <n v="113"/>
    <s v="English"/>
    <s v="USA"/>
    <s v="R"/>
    <x v="133"/>
    <n v="2010"/>
    <x v="299"/>
    <n v="6.3"/>
    <n v="0"/>
    <x v="1465"/>
    <n v="-0.44383387499999999"/>
  </r>
  <r>
    <s v="Color"/>
    <x v="373"/>
    <n v="42"/>
    <n v="143"/>
    <n v="65"/>
    <n v="320"/>
    <x v="972"/>
    <n v="975"/>
    <n v="82528097"/>
    <x v="396"/>
    <x v="591"/>
    <x v="1467"/>
    <n v="30230"/>
    <n v="2223"/>
    <x v="1142"/>
    <n v="1"/>
    <n v="154"/>
    <s v="English"/>
    <s v="USA"/>
    <s v="PG"/>
    <x v="158"/>
    <n v="1995"/>
    <x v="207"/>
    <n v="7.3"/>
    <n v="0"/>
    <x v="1466"/>
    <n v="11.696630307692308"/>
  </r>
  <r>
    <s v="Color"/>
    <x v="637"/>
    <n v="130"/>
    <n v="113"/>
    <n v="34"/>
    <n v="24"/>
    <x v="973"/>
    <n v="10000"/>
    <n v="14268533"/>
    <x v="471"/>
    <x v="59"/>
    <x v="1468"/>
    <n v="17319"/>
    <n v="10910"/>
    <x v="1143"/>
    <n v="2"/>
    <n v="100"/>
    <s v="English"/>
    <s v="UK"/>
    <s v="R"/>
    <x v="157"/>
    <n v="2016"/>
    <x v="543"/>
    <n v="6.3"/>
    <n v="0"/>
    <x v="1467"/>
    <n v="-0.54703069841269836"/>
  </r>
  <r>
    <s v="Color"/>
    <x v="198"/>
    <n v="66"/>
    <n v="161"/>
    <n v="521"/>
    <n v="184"/>
    <x v="974"/>
    <n v="11000"/>
    <n v="87100000"/>
    <x v="403"/>
    <x v="199"/>
    <x v="1469"/>
    <n v="52339"/>
    <n v="12518"/>
    <x v="545"/>
    <n v="0"/>
    <n v="200"/>
    <s v="English"/>
    <s v="USA"/>
    <s v="PG"/>
    <x v="134"/>
    <n v="1985"/>
    <x v="388"/>
    <n v="7.2"/>
    <n v="0"/>
    <x v="1468"/>
    <n v="1.8096774193548386"/>
  </r>
  <r>
    <s v="Color"/>
    <x v="41"/>
    <n v="449"/>
    <n v="138"/>
    <n v="0"/>
    <n v="874"/>
    <x v="41"/>
    <n v="18000"/>
    <n v="93749203"/>
    <x v="293"/>
    <x v="147"/>
    <x v="1470"/>
    <n v="264047"/>
    <n v="20952"/>
    <x v="1144"/>
    <n v="0"/>
    <n v="491"/>
    <s v="English"/>
    <s v="USA"/>
    <s v="R"/>
    <x v="134"/>
    <n v="2012"/>
    <x v="454"/>
    <n v="7.3"/>
    <n v="64000"/>
    <x v="1469"/>
    <n v="2.0241678387096775"/>
  </r>
  <r>
    <s v="Color"/>
    <x v="638"/>
    <n v="121"/>
    <n v="126"/>
    <n v="43"/>
    <n v="177"/>
    <x v="975"/>
    <n v="244"/>
    <n v="62700000"/>
    <x v="17"/>
    <x v="592"/>
    <x v="1471"/>
    <n v="69534"/>
    <n v="1008"/>
    <x v="1145"/>
    <n v="2"/>
    <n v="294"/>
    <s v="English"/>
    <s v="UK"/>
    <s v="PG"/>
    <x v="138"/>
    <n v="1979"/>
    <x v="437"/>
    <n v="6.3"/>
    <n v="0"/>
    <x v="1470"/>
    <n v="0.84411764705882353"/>
  </r>
  <r>
    <s v="Color"/>
    <x v="448"/>
    <n v="536"/>
    <n v="99"/>
    <n v="0"/>
    <n v="670"/>
    <x v="195"/>
    <n v="13000"/>
    <n v="59073773"/>
    <x v="472"/>
    <x v="183"/>
    <x v="1472"/>
    <n v="475518"/>
    <n v="15082"/>
    <x v="1146"/>
    <n v="0"/>
    <n v="644"/>
    <s v="English"/>
    <s v="USA"/>
    <s v="R"/>
    <x v="123"/>
    <n v="2014"/>
    <x v="29"/>
    <n v="8.1"/>
    <n v="149000"/>
    <x v="1471"/>
    <n v="1.3629509200000001"/>
  </r>
  <r>
    <s v="Color"/>
    <x v="581"/>
    <n v="135"/>
    <n v="101"/>
    <n v="96"/>
    <n v="442"/>
    <x v="346"/>
    <n v="12000"/>
    <n v="24185781"/>
    <x v="473"/>
    <x v="78"/>
    <x v="1473"/>
    <n v="30339"/>
    <n v="13811"/>
    <x v="1147"/>
    <n v="1"/>
    <n v="268"/>
    <s v="English"/>
    <s v="USA"/>
    <s v="PG-13"/>
    <x v="134"/>
    <n v="2001"/>
    <x v="298"/>
    <n v="6.9"/>
    <n v="0"/>
    <x v="1472"/>
    <n v="-0.21981351612903227"/>
  </r>
  <r>
    <s v="Color"/>
    <x v="418"/>
    <n v="74"/>
    <n v="103"/>
    <n v="155"/>
    <n v="125"/>
    <x v="976"/>
    <n v="687"/>
    <n v="53133888"/>
    <x v="474"/>
    <x v="443"/>
    <x v="1474"/>
    <n v="50389"/>
    <n v="1440"/>
    <x v="1148"/>
    <n v="0"/>
    <n v="136"/>
    <s v="English"/>
    <s v="USA"/>
    <s v="PG-13"/>
    <x v="134"/>
    <n v="1990"/>
    <x v="152"/>
    <n v="6.3"/>
    <n v="0"/>
    <x v="1473"/>
    <n v="0.71399638709677415"/>
  </r>
  <r>
    <s v="Color"/>
    <x v="288"/>
    <n v="168"/>
    <n v="118"/>
    <n v="40"/>
    <n v="617"/>
    <x v="153"/>
    <n v="2000"/>
    <n v="44983704"/>
    <x v="475"/>
    <x v="175"/>
    <x v="1475"/>
    <n v="81866"/>
    <n v="4045"/>
    <x v="204"/>
    <n v="0"/>
    <n v="510"/>
    <s v="English"/>
    <s v="USA"/>
    <s v="PG-13"/>
    <x v="134"/>
    <n v="2000"/>
    <x v="100"/>
    <n v="7.3"/>
    <n v="0"/>
    <x v="1474"/>
    <n v="0.45108722580645161"/>
  </r>
  <r>
    <s v="Color"/>
    <x v="95"/>
    <n v="464"/>
    <n v="116"/>
    <n v="176"/>
    <n v="322"/>
    <x v="122"/>
    <n v="783"/>
    <n v="118099659"/>
    <x v="64"/>
    <x v="94"/>
    <x v="145"/>
    <n v="69790"/>
    <n v="2097"/>
    <x v="130"/>
    <n v="4"/>
    <n v="1211"/>
    <s v="English"/>
    <s v="USA"/>
    <s v="PG-13"/>
    <x v="34"/>
    <n v="2016"/>
    <x v="85"/>
    <n v="5.5"/>
    <n v="62000"/>
    <x v="145"/>
    <n v="-0.17986347916666667"/>
  </r>
  <r>
    <s v="Color"/>
    <x v="639"/>
    <n v="204"/>
    <n v="99"/>
    <n v="0"/>
    <n v="816"/>
    <x v="977"/>
    <n v="26000"/>
    <n v="58879132"/>
    <x v="298"/>
    <x v="7"/>
    <x v="1476"/>
    <n v="66123"/>
    <n v="40312"/>
    <x v="1149"/>
    <n v="4"/>
    <n v="219"/>
    <s v="English"/>
    <s v="USA"/>
    <s v="R"/>
    <x v="134"/>
    <n v="2015"/>
    <x v="45"/>
    <n v="6.1"/>
    <n v="28000"/>
    <x v="1475"/>
    <n v="0.89932683870967745"/>
  </r>
  <r>
    <s v="Color"/>
    <x v="14"/>
    <n v="96"/>
    <n v="105"/>
    <n v="188"/>
    <n v="482"/>
    <x v="135"/>
    <n v="848"/>
    <n v="72077000"/>
    <x v="388"/>
    <x v="281"/>
    <x v="1477"/>
    <n v="62986"/>
    <n v="3439"/>
    <x v="809"/>
    <n v="4"/>
    <n v="150"/>
    <s v="English"/>
    <s v="USA"/>
    <s v="R"/>
    <x v="159"/>
    <n v="1995"/>
    <x v="23"/>
    <n v="6.9"/>
    <n v="0"/>
    <x v="1476"/>
    <n v="1.3827107438016528"/>
  </r>
  <r>
    <s v=" Black and White"/>
    <x v="13"/>
    <n v="223"/>
    <n v="113"/>
    <n v="252"/>
    <n v="90"/>
    <x v="978"/>
    <n v="539"/>
    <n v="170684505"/>
    <x v="476"/>
    <x v="319"/>
    <x v="1478"/>
    <n v="172080"/>
    <n v="813"/>
    <x v="1150"/>
    <n v="0"/>
    <n v="1017"/>
    <s v="English"/>
    <s v="USA"/>
    <s v="PG-13"/>
    <x v="88"/>
    <n v="2002"/>
    <x v="152"/>
    <n v="7.2"/>
    <n v="0"/>
    <x v="1477"/>
    <n v="2.7929889999999999"/>
  </r>
  <r>
    <s v="Color"/>
    <x v="197"/>
    <n v="112"/>
    <n v="93"/>
    <n v="221"/>
    <n v="781"/>
    <x v="278"/>
    <n v="12000"/>
    <n v="163479795"/>
    <x v="191"/>
    <x v="25"/>
    <x v="1479"/>
    <n v="161858"/>
    <n v="26760"/>
    <x v="1151"/>
    <n v="0"/>
    <n v="289"/>
    <s v="English"/>
    <s v="USA"/>
    <s v="PG-13"/>
    <x v="160"/>
    <n v="1999"/>
    <x v="5"/>
    <n v="6.4"/>
    <n v="0"/>
    <x v="1478"/>
    <n v="3.7801109649122808"/>
  </r>
  <r>
    <s v="Color"/>
    <x v="640"/>
    <n v="142"/>
    <n v="108"/>
    <n v="6"/>
    <n v="1000"/>
    <x v="979"/>
    <n v="3000"/>
    <n v="145096820"/>
    <x v="149"/>
    <x v="346"/>
    <x v="1480"/>
    <n v="200260"/>
    <n v="7872"/>
    <x v="757"/>
    <n v="0"/>
    <n v="431"/>
    <s v="English"/>
    <s v="USA"/>
    <s v="R"/>
    <x v="112"/>
    <n v="2001"/>
    <x v="29"/>
    <n v="6.4"/>
    <n v="0"/>
    <x v="1479"/>
    <n v="3.8365606666666667"/>
  </r>
  <r>
    <s v="Color"/>
    <x v="28"/>
    <n v="166"/>
    <n v="74"/>
    <n v="487"/>
    <n v="802"/>
    <x v="36"/>
    <n v="15000"/>
    <n v="191796233"/>
    <x v="20"/>
    <x v="32"/>
    <x v="1481"/>
    <n v="623757"/>
    <n v="19046"/>
    <x v="1152"/>
    <n v="1"/>
    <n v="391"/>
    <s v="English"/>
    <s v="USA"/>
    <s v="G"/>
    <x v="112"/>
    <n v="1995"/>
    <x v="29"/>
    <n v="8.3000000000000007"/>
    <n v="0"/>
    <x v="1480"/>
    <n v="5.3932077666666665"/>
  </r>
  <r>
    <s v="Color"/>
    <x v="149"/>
    <n v="114"/>
    <n v="116"/>
    <n v="101"/>
    <n v="780"/>
    <x v="293"/>
    <n v="18000"/>
    <n v="121248145"/>
    <x v="250"/>
    <x v="60"/>
    <x v="1482"/>
    <n v="260981"/>
    <n v="20966"/>
    <x v="229"/>
    <n v="0"/>
    <n v="373"/>
    <s v="English"/>
    <s v="USA"/>
    <s v="R"/>
    <x v="123"/>
    <n v="1994"/>
    <x v="196"/>
    <n v="7.2"/>
    <n v="0"/>
    <x v="1481"/>
    <n v="3.8499257999999998"/>
  </r>
  <r>
    <s v="Color"/>
    <x v="641"/>
    <n v="214"/>
    <n v="104"/>
    <n v="23"/>
    <n v="281"/>
    <x v="980"/>
    <n v="17000"/>
    <n v="125014030"/>
    <x v="16"/>
    <x v="48"/>
    <x v="1483"/>
    <n v="145852"/>
    <n v="18322"/>
    <x v="1153"/>
    <n v="0"/>
    <n v="164"/>
    <s v="English"/>
    <s v="USA"/>
    <s v="PG-13"/>
    <x v="112"/>
    <n v="2012"/>
    <x v="542"/>
    <n v="6.8"/>
    <n v="32000"/>
    <x v="1482"/>
    <n v="3.1671343333333333"/>
  </r>
  <r>
    <s v="Color"/>
    <x v="642"/>
    <n v="126"/>
    <n v="106"/>
    <n v="12"/>
    <n v="946"/>
    <x v="61"/>
    <n v="11000"/>
    <n v="11854694"/>
    <x v="256"/>
    <x v="41"/>
    <x v="1484"/>
    <n v="14281"/>
    <n v="17560"/>
    <x v="1154"/>
    <n v="2"/>
    <n v="64"/>
    <s v="English"/>
    <s v="USA"/>
    <s v="PG"/>
    <x v="134"/>
    <n v="2010"/>
    <x v="12"/>
    <n v="6.5"/>
    <n v="0"/>
    <x v="1483"/>
    <n v="-0.61759051612903226"/>
  </r>
  <r>
    <s v="Color"/>
    <x v="624"/>
    <n v="157"/>
    <n v="120"/>
    <n v="132"/>
    <n v="1000"/>
    <x v="981"/>
    <n v="33000"/>
    <n v="115648585"/>
    <x v="115"/>
    <x v="324"/>
    <x v="1485"/>
    <n v="160776"/>
    <n v="54877"/>
    <x v="293"/>
    <n v="1"/>
    <n v="402"/>
    <s v="English"/>
    <s v="USA"/>
    <s v="PG"/>
    <x v="112"/>
    <n v="2000"/>
    <x v="237"/>
    <n v="7.8"/>
    <n v="0"/>
    <x v="1484"/>
    <n v="2.8549528333333334"/>
  </r>
  <r>
    <s v="Color"/>
    <x v="125"/>
    <n v="104"/>
    <n v="135"/>
    <n v="323"/>
    <n v="495"/>
    <x v="403"/>
    <n v="826"/>
    <n v="122012643"/>
    <x v="2"/>
    <x v="538"/>
    <x v="1486"/>
    <n v="143696"/>
    <n v="2575"/>
    <x v="946"/>
    <n v="1"/>
    <n v="241"/>
    <s v="English"/>
    <s v="USA"/>
    <s v="PG"/>
    <x v="112"/>
    <n v="1990"/>
    <x v="270"/>
    <n v="7.6"/>
    <n v="0"/>
    <x v="1485"/>
    <n v="3.0670880999999999"/>
  </r>
  <r>
    <s v="Color"/>
    <x v="567"/>
    <n v="304"/>
    <n v="132"/>
    <n v="304"/>
    <n v="898"/>
    <x v="259"/>
    <n v="15000"/>
    <n v="116631310"/>
    <x v="107"/>
    <x v="383"/>
    <x v="1487"/>
    <n v="87665"/>
    <n v="20035"/>
    <x v="363"/>
    <n v="0"/>
    <n v="323"/>
    <s v="English"/>
    <s v="USA"/>
    <s v="PG-13"/>
    <x v="112"/>
    <n v="2013"/>
    <x v="29"/>
    <n v="7.2"/>
    <n v="41000"/>
    <x v="1486"/>
    <n v="2.8877103333333332"/>
  </r>
  <r>
    <s v=" Black and White"/>
    <x v="415"/>
    <n v="191"/>
    <n v="92"/>
    <n v="43"/>
    <n v="936"/>
    <x v="255"/>
    <n v="989"/>
    <n v="114324072"/>
    <x v="287"/>
    <x v="261"/>
    <x v="1488"/>
    <n v="185338"/>
    <n v="4730"/>
    <x v="1155"/>
    <n v="0"/>
    <n v="392"/>
    <s v="English"/>
    <s v="USA"/>
    <s v="PG-13"/>
    <x v="75"/>
    <n v="2004"/>
    <x v="170"/>
    <n v="6.7"/>
    <n v="0"/>
    <x v="1487"/>
    <n v="4.7162036000000001"/>
  </r>
  <r>
    <s v="Color"/>
    <x v="14"/>
    <n v="55"/>
    <n v="99"/>
    <n v="188"/>
    <n v="436"/>
    <x v="916"/>
    <n v="1000"/>
    <n v="113502246"/>
    <x v="209"/>
    <x v="302"/>
    <x v="1489"/>
    <n v="96607"/>
    <n v="3696"/>
    <x v="1156"/>
    <n v="0"/>
    <n v="125"/>
    <s v="English"/>
    <s v="USA"/>
    <s v="PG-13"/>
    <x v="29"/>
    <n v="1991"/>
    <x v="29"/>
    <n v="6.8"/>
    <n v="5000"/>
    <x v="1488"/>
    <n v="1.9869012105263157"/>
  </r>
  <r>
    <s v="Color"/>
    <x v="412"/>
    <n v="59"/>
    <n v="90"/>
    <n v="176"/>
    <n v="460"/>
    <x v="720"/>
    <n v="531"/>
    <n v="108360000"/>
    <x v="298"/>
    <x v="75"/>
    <x v="1490"/>
    <n v="160321"/>
    <n v="2203"/>
    <x v="600"/>
    <n v="0"/>
    <n v="178"/>
    <s v="English"/>
    <s v="USA"/>
    <s v="PG-13"/>
    <x v="112"/>
    <n v="1995"/>
    <x v="433"/>
    <n v="6.3"/>
    <n v="0"/>
    <x v="1489"/>
    <n v="2.6120000000000001"/>
  </r>
  <r>
    <s v="Color"/>
    <x v="278"/>
    <n v="108"/>
    <n v="111"/>
    <n v="0"/>
    <n v="529"/>
    <x v="634"/>
    <n v="11000"/>
    <n v="108244774"/>
    <x v="205"/>
    <x v="194"/>
    <x v="1491"/>
    <n v="94049"/>
    <n v="13645"/>
    <x v="1157"/>
    <n v="2"/>
    <n v="301"/>
    <s v="English"/>
    <s v="USA"/>
    <s v="G"/>
    <x v="150"/>
    <n v="2001"/>
    <x v="396"/>
    <n v="6.2"/>
    <n v="0"/>
    <x v="1490"/>
    <n v="1.9255344324324324"/>
  </r>
  <r>
    <s v="Color"/>
    <x v="598"/>
    <n v="50"/>
    <n v="103"/>
    <n v="37"/>
    <n v="452"/>
    <x v="826"/>
    <n v="944"/>
    <n v="105444419"/>
    <x v="149"/>
    <x v="529"/>
    <x v="1492"/>
    <n v="31817"/>
    <n v="3143"/>
    <x v="258"/>
    <n v="3"/>
    <n v="117"/>
    <s v="English"/>
    <s v="USA"/>
    <s v="PG"/>
    <x v="129"/>
    <n v="1996"/>
    <x v="88"/>
    <n v="6.2"/>
    <n v="0"/>
    <x v="1491"/>
    <n v="3.0555545769230767"/>
  </r>
  <r>
    <s v="Color"/>
    <x v="64"/>
    <n v="216"/>
    <n v="127"/>
    <n v="21000"/>
    <n v="360"/>
    <x v="39"/>
    <n v="11000"/>
    <n v="100125340"/>
    <x v="164"/>
    <x v="124"/>
    <x v="1493"/>
    <n v="1023511"/>
    <n v="22678"/>
    <x v="1158"/>
    <n v="0"/>
    <n v="1080"/>
    <s v="English"/>
    <s v="USA"/>
    <s v="R"/>
    <x v="142"/>
    <n v="1995"/>
    <x v="5"/>
    <n v="8.6"/>
    <n v="39000"/>
    <x v="1492"/>
    <n v="2.0341012121212123"/>
  </r>
  <r>
    <s v="Color"/>
    <x v="131"/>
    <n v="472"/>
    <n v="112"/>
    <n v="662"/>
    <n v="107"/>
    <x v="982"/>
    <n v="2000"/>
    <n v="115646235"/>
    <x v="211"/>
    <x v="593"/>
    <x v="1494"/>
    <n v="531737"/>
    <n v="2639"/>
    <x v="1159"/>
    <n v="0"/>
    <n v="1262"/>
    <s v="English"/>
    <s v="South Africa"/>
    <s v="R"/>
    <x v="112"/>
    <n v="2009"/>
    <x v="544"/>
    <n v="8"/>
    <n v="22000"/>
    <x v="1493"/>
    <n v="2.8548745000000002"/>
  </r>
  <r>
    <s v="Color"/>
    <x v="643"/>
    <n v="89"/>
    <n v="87"/>
    <n v="47"/>
    <n v="217"/>
    <x v="983"/>
    <n v="19000"/>
    <n v="85416609"/>
    <x v="20"/>
    <x v="57"/>
    <x v="1495"/>
    <n v="58906"/>
    <n v="20097"/>
    <x v="1160"/>
    <n v="0"/>
    <n v="186"/>
    <s v="English"/>
    <s v="USA"/>
    <s v="PG"/>
    <x v="112"/>
    <n v="2004"/>
    <x v="489"/>
    <n v="7"/>
    <n v="0"/>
    <x v="1494"/>
    <n v="1.8472203"/>
  </r>
  <r>
    <s v="Color"/>
    <x v="310"/>
    <n v="229"/>
    <n v="138"/>
    <n v="16000"/>
    <n v="262"/>
    <x v="984"/>
    <n v="616"/>
    <n v="90135191"/>
    <x v="164"/>
    <x v="594"/>
    <x v="1496"/>
    <n v="338415"/>
    <n v="1942"/>
    <x v="1161"/>
    <n v="0"/>
    <n v="935"/>
    <s v="English"/>
    <s v="USA"/>
    <s v="R"/>
    <x v="123"/>
    <n v="2003"/>
    <x v="416"/>
    <n v="8"/>
    <n v="12000"/>
    <x v="1495"/>
    <n v="2.6054076400000001"/>
  </r>
  <r>
    <s v="Color"/>
    <x v="310"/>
    <n v="268"/>
    <n v="132"/>
    <n v="16000"/>
    <n v="567"/>
    <x v="63"/>
    <n v="16000"/>
    <n v="100422786"/>
    <x v="278"/>
    <x v="280"/>
    <x v="1497"/>
    <n v="482064"/>
    <n v="28830"/>
    <x v="1162"/>
    <n v="1"/>
    <n v="1106"/>
    <s v="English"/>
    <s v="USA"/>
    <s v="PG-13"/>
    <x v="112"/>
    <n v="2004"/>
    <x v="5"/>
    <n v="8.1"/>
    <n v="14000"/>
    <x v="1496"/>
    <n v="2.3474262000000001"/>
  </r>
  <r>
    <s v="Color"/>
    <x v="354"/>
    <n v="145"/>
    <n v="103"/>
    <n v="11000"/>
    <n v="636"/>
    <x v="666"/>
    <n v="22000"/>
    <n v="106694016"/>
    <x v="67"/>
    <x v="149"/>
    <x v="1498"/>
    <n v="123940"/>
    <n v="24333"/>
    <x v="185"/>
    <n v="2"/>
    <n v="337"/>
    <s v="English"/>
    <s v="USA"/>
    <s v="R"/>
    <x v="112"/>
    <n v="1999"/>
    <x v="108"/>
    <n v="6.7"/>
    <n v="0"/>
    <x v="1497"/>
    <n v="2.5564672000000002"/>
  </r>
  <r>
    <s v="Color"/>
    <x v="522"/>
    <n v="177"/>
    <n v="123"/>
    <n v="415"/>
    <n v="545"/>
    <x v="902"/>
    <n v="33000"/>
    <n v="64286"/>
    <x v="16"/>
    <x v="324"/>
    <x v="1499"/>
    <n v="396396"/>
    <n v="34495"/>
    <x v="1163"/>
    <n v="0"/>
    <n v="1111"/>
    <s v="English"/>
    <s v="USA"/>
    <s v="PG-13"/>
    <x v="152"/>
    <n v="2004"/>
    <x v="53"/>
    <n v="7.9"/>
    <n v="57000"/>
    <x v="1498"/>
    <n v="-0.99778324137931029"/>
  </r>
  <r>
    <s v="Color"/>
    <x v="515"/>
    <n v="175"/>
    <n v="111"/>
    <n v="98"/>
    <n v="71"/>
    <x v="985"/>
    <n v="2000"/>
    <n v="76806312"/>
    <x v="119"/>
    <x v="62"/>
    <x v="1500"/>
    <n v="124501"/>
    <n v="2978"/>
    <x v="1164"/>
    <n v="1"/>
    <n v="154"/>
    <s v="English"/>
    <s v="USA"/>
    <s v="PG-13"/>
    <x v="112"/>
    <n v="2008"/>
    <x v="198"/>
    <n v="6.1"/>
    <n v="0"/>
    <x v="1499"/>
    <n v="1.5602104000000001"/>
  </r>
  <r>
    <s v="Color"/>
    <x v="155"/>
    <n v="131"/>
    <n v="102"/>
    <n v="23"/>
    <n v="635"/>
    <x v="603"/>
    <n v="1000"/>
    <n v="79566871"/>
    <x v="477"/>
    <x v="595"/>
    <x v="1501"/>
    <n v="31760"/>
    <n v="4516"/>
    <x v="1165"/>
    <n v="2"/>
    <n v="140"/>
    <s v="English"/>
    <s v="USA"/>
    <s v="G"/>
    <x v="112"/>
    <n v="2009"/>
    <x v="29"/>
    <n v="4.2"/>
    <n v="0"/>
    <x v="1500"/>
    <n v="1.6522290333333334"/>
  </r>
  <r>
    <s v="Color"/>
    <x v="644"/>
    <n v="41"/>
    <n v="78"/>
    <n v="0"/>
    <n v="786"/>
    <x v="986"/>
    <n v="971"/>
    <n v="76501438"/>
    <x v="150"/>
    <x v="596"/>
    <x v="1502"/>
    <n v="8146"/>
    <n v="4527"/>
    <x v="1166"/>
    <n v="0"/>
    <n v="49"/>
    <s v="English"/>
    <s v="Germany"/>
    <s v="G"/>
    <x v="112"/>
    <n v="2000"/>
    <x v="409"/>
    <n v="6.1"/>
    <n v="181"/>
    <x v="1501"/>
    <n v="1.5500479333333332"/>
  </r>
  <r>
    <s v="Color"/>
    <x v="503"/>
    <n v="30"/>
    <n v="132"/>
    <n v="0"/>
    <n v="252"/>
    <x v="218"/>
    <n v="769"/>
    <n v="74787599"/>
    <x v="16"/>
    <x v="597"/>
    <x v="1503"/>
    <n v="12549"/>
    <n v="1936"/>
    <x v="1167"/>
    <n v="1"/>
    <n v="109"/>
    <s v="English"/>
    <s v="USA"/>
    <s v="R"/>
    <x v="112"/>
    <n v="1991"/>
    <x v="146"/>
    <n v="6.6"/>
    <n v="883"/>
    <x v="1502"/>
    <n v="1.4929199666666666"/>
  </r>
  <r>
    <s v="Color"/>
    <x v="99"/>
    <n v="57"/>
    <n v="133"/>
    <n v="380"/>
    <n v="918"/>
    <x v="39"/>
    <n v="12000"/>
    <n v="66528842"/>
    <x v="458"/>
    <x v="78"/>
    <x v="1504"/>
    <n v="112175"/>
    <n v="26388"/>
    <x v="89"/>
    <n v="2"/>
    <n v="329"/>
    <s v="English"/>
    <s v="USA"/>
    <s v="R"/>
    <x v="112"/>
    <n v="1994"/>
    <x v="5"/>
    <n v="7.5"/>
    <n v="11000"/>
    <x v="1503"/>
    <n v="1.2176280666666666"/>
  </r>
  <r>
    <s v="Color"/>
    <x v="645"/>
    <n v="391"/>
    <n v="108"/>
    <n v="655"/>
    <n v="940"/>
    <x v="987"/>
    <n v="24000"/>
    <n v="83813460"/>
    <x v="16"/>
    <x v="5"/>
    <x v="1505"/>
    <n v="270238"/>
    <n v="35209"/>
    <x v="1168"/>
    <n v="0"/>
    <n v="452"/>
    <s v="English"/>
    <s v="USA"/>
    <s v="R"/>
    <x v="123"/>
    <n v="2009"/>
    <x v="9"/>
    <n v="7.4"/>
    <n v="19000"/>
    <x v="1504"/>
    <n v="2.3525383999999998"/>
  </r>
  <r>
    <s v="Color"/>
    <x v="646"/>
    <n v="217"/>
    <n v="125"/>
    <n v="729"/>
    <n v="322"/>
    <x v="988"/>
    <n v="442"/>
    <n v="65010106"/>
    <x v="191"/>
    <x v="598"/>
    <x v="1506"/>
    <n v="107557"/>
    <n v="1556"/>
    <x v="1169"/>
    <n v="1"/>
    <n v="612"/>
    <s v="English"/>
    <s v="USA"/>
    <s v="R"/>
    <x v="112"/>
    <n v="2002"/>
    <x v="344"/>
    <n v="7.2"/>
    <n v="0"/>
    <x v="1505"/>
    <n v="1.1670035333333333"/>
  </r>
  <r>
    <s v="Color"/>
    <x v="647"/>
    <n v="452"/>
    <n v="98"/>
    <n v="129"/>
    <n v="7"/>
    <x v="989"/>
    <n v="303"/>
    <n v="66359959"/>
    <x v="478"/>
    <x v="599"/>
    <x v="1507"/>
    <n v="184641"/>
    <n v="337"/>
    <x v="1170"/>
    <n v="0"/>
    <n v="326"/>
    <s v="English"/>
    <s v="USA"/>
    <s v="PG-13"/>
    <x v="79"/>
    <n v="2013"/>
    <x v="316"/>
    <n v="6.9"/>
    <n v="81000"/>
    <x v="1506"/>
    <n v="0.89599882857142854"/>
  </r>
  <r>
    <s v="Color"/>
    <x v="648"/>
    <n v="589"/>
    <n v="119"/>
    <n v="0"/>
    <n v="502"/>
    <x v="249"/>
    <n v="23000"/>
    <n v="66468315"/>
    <x v="362"/>
    <x v="56"/>
    <x v="1508"/>
    <n v="428916"/>
    <n v="37387"/>
    <x v="1171"/>
    <n v="0"/>
    <n v="667"/>
    <s v="English"/>
    <s v="USA"/>
    <s v="R"/>
    <x v="112"/>
    <n v="2012"/>
    <x v="42"/>
    <n v="7.4"/>
    <n v="75000"/>
    <x v="1507"/>
    <n v="1.2156104999999999"/>
  </r>
  <r>
    <s v="Color"/>
    <x v="18"/>
    <n v="61"/>
    <n v="87"/>
    <n v="129"/>
    <n v="560"/>
    <x v="549"/>
    <n v="979"/>
    <n v="64172251"/>
    <x v="209"/>
    <x v="141"/>
    <x v="1509"/>
    <n v="19079"/>
    <n v="2911"/>
    <x v="1172"/>
    <n v="1"/>
    <n v="122"/>
    <s v="English"/>
    <s v="USA"/>
    <s v="PG-13"/>
    <x v="112"/>
    <n v="2001"/>
    <x v="354"/>
    <n v="5.4"/>
    <n v="602"/>
    <x v="1508"/>
    <n v="1.1390750333333333"/>
  </r>
  <r>
    <s v="Color"/>
    <x v="649"/>
    <n v="79"/>
    <n v="91"/>
    <n v="108"/>
    <n v="204"/>
    <x v="990"/>
    <n v="405"/>
    <n v="66600000"/>
    <x v="288"/>
    <x v="476"/>
    <x v="1510"/>
    <n v="94435"/>
    <n v="1185"/>
    <x v="933"/>
    <n v="0"/>
    <n v="182"/>
    <s v="English"/>
    <s v="Australia"/>
    <s v="G"/>
    <x v="112"/>
    <n v="1995"/>
    <x v="28"/>
    <n v="6.8"/>
    <n v="5000"/>
    <x v="1509"/>
    <n v="1.22"/>
  </r>
  <r>
    <s v="Color"/>
    <x v="329"/>
    <n v="234"/>
    <n v="100"/>
    <n v="64"/>
    <n v="329"/>
    <x v="319"/>
    <n v="11000"/>
    <n v="63536011"/>
    <x v="99"/>
    <x v="199"/>
    <x v="1511"/>
    <n v="34258"/>
    <n v="19420"/>
    <x v="1173"/>
    <n v="2"/>
    <n v="178"/>
    <s v="English"/>
    <s v="USA"/>
    <s v="PG-13"/>
    <x v="112"/>
    <n v="2012"/>
    <x v="212"/>
    <n v="6.3"/>
    <n v="0"/>
    <x v="1510"/>
    <n v="1.1178670333333334"/>
  </r>
  <r>
    <s v="Color"/>
    <x v="588"/>
    <n v="253"/>
    <n v="118"/>
    <n v="89"/>
    <n v="344"/>
    <x v="991"/>
    <n v="15000"/>
    <n v="62877175"/>
    <x v="99"/>
    <x v="347"/>
    <x v="1512"/>
    <n v="217507"/>
    <n v="16758"/>
    <x v="1174"/>
    <n v="1"/>
    <n v="325"/>
    <s v="English"/>
    <s v="USA"/>
    <s v="R"/>
    <x v="112"/>
    <n v="2008"/>
    <x v="211"/>
    <n v="7.2"/>
    <n v="0"/>
    <x v="1511"/>
    <n v="1.0959058333333334"/>
  </r>
  <r>
    <s v="Color"/>
    <x v="250"/>
    <n v="123"/>
    <n v="109"/>
    <n v="309"/>
    <n v="482"/>
    <x v="992"/>
    <n v="1000"/>
    <n v="74484168"/>
    <x v="181"/>
    <x v="600"/>
    <x v="1513"/>
    <n v="109894"/>
    <n v="2740"/>
    <x v="1175"/>
    <n v="3"/>
    <n v="340"/>
    <s v="English"/>
    <s v="USA"/>
    <s v="R"/>
    <x v="88"/>
    <n v="2005"/>
    <x v="545"/>
    <n v="6.9"/>
    <n v="0"/>
    <x v="1512"/>
    <n v="0.65520373333333337"/>
  </r>
  <r>
    <s v="Color"/>
    <x v="650"/>
    <n v="145"/>
    <n v="99"/>
    <n v="5"/>
    <n v="966"/>
    <x v="489"/>
    <n v="2000"/>
    <n v="60269340"/>
    <x v="119"/>
    <x v="601"/>
    <x v="1514"/>
    <n v="34079"/>
    <n v="6930"/>
    <x v="1176"/>
    <n v="2"/>
    <n v="97"/>
    <s v="English"/>
    <s v="USA"/>
    <s v="PG-13"/>
    <x v="112"/>
    <n v="2008"/>
    <x v="29"/>
    <n v="6"/>
    <n v="0"/>
    <x v="1513"/>
    <n v="1.0089779999999999"/>
  </r>
  <r>
    <s v="Color"/>
    <x v="651"/>
    <n v="65"/>
    <n v="114"/>
    <n v="0"/>
    <n v="545"/>
    <x v="654"/>
    <n v="970"/>
    <n v="60033780"/>
    <x v="16"/>
    <x v="413"/>
    <x v="1515"/>
    <n v="18973"/>
    <n v="2860"/>
    <x v="1163"/>
    <n v="1"/>
    <n v="162"/>
    <s v="English"/>
    <s v="USA"/>
    <s v="PG-13"/>
    <x v="112"/>
    <n v="1998"/>
    <x v="139"/>
    <n v="5.9"/>
    <n v="0"/>
    <x v="1514"/>
    <n v="1.001126"/>
  </r>
  <r>
    <s v="Color"/>
    <x v="652"/>
    <n v="152"/>
    <n v="89"/>
    <n v="56"/>
    <n v="545"/>
    <x v="914"/>
    <n v="11000"/>
    <n v="58715510"/>
    <x v="119"/>
    <x v="194"/>
    <x v="1516"/>
    <n v="79094"/>
    <n v="13794"/>
    <x v="1177"/>
    <n v="2"/>
    <n v="129"/>
    <s v="English"/>
    <s v="USA"/>
    <s v="PG"/>
    <x v="112"/>
    <n v="2009"/>
    <x v="111"/>
    <n v="5.4"/>
    <n v="0"/>
    <x v="1515"/>
    <n v="0.95718366666666665"/>
  </r>
  <r>
    <s v="Color"/>
    <x v="241"/>
    <n v="94"/>
    <n v="95"/>
    <n v="65"/>
    <n v="246"/>
    <x v="993"/>
    <n v="506"/>
    <n v="58156435"/>
    <x v="186"/>
    <x v="602"/>
    <x v="1517"/>
    <n v="37479"/>
    <n v="1266"/>
    <x v="1178"/>
    <n v="3"/>
    <n v="152"/>
    <s v="English"/>
    <s v="USA"/>
    <s v="PG-13"/>
    <x v="161"/>
    <n v="2004"/>
    <x v="495"/>
    <n v="5.9"/>
    <n v="0"/>
    <x v="1516"/>
    <n v="2.0608650000000002"/>
  </r>
  <r>
    <s v="Color"/>
    <x v="652"/>
    <n v="119"/>
    <n v="98"/>
    <n v="56"/>
    <n v="533"/>
    <x v="25"/>
    <n v="3000"/>
    <n v="56044241"/>
    <x v="271"/>
    <x v="76"/>
    <x v="1518"/>
    <n v="122187"/>
    <n v="6742"/>
    <x v="1179"/>
    <n v="1"/>
    <n v="339"/>
    <s v="English"/>
    <s v="USA"/>
    <s v="PG-13"/>
    <x v="150"/>
    <n v="2004"/>
    <x v="11"/>
    <n v="6.1"/>
    <n v="0"/>
    <x v="1517"/>
    <n v="0.51470921621621624"/>
  </r>
  <r>
    <s v="Color"/>
    <x v="653"/>
    <n v="487"/>
    <n v="94"/>
    <n v="11000"/>
    <n v="183"/>
    <x v="994"/>
    <n v="617"/>
    <n v="56816662"/>
    <x v="271"/>
    <x v="603"/>
    <x v="1519"/>
    <n v="301149"/>
    <n v="1289"/>
    <x v="1180"/>
    <n v="1"/>
    <n v="509"/>
    <s v="English"/>
    <s v="Spain"/>
    <s v="PG-13"/>
    <x v="162"/>
    <n v="2011"/>
    <x v="546"/>
    <n v="7.7"/>
    <n v="78000"/>
    <x v="1518"/>
    <n v="2.3421565882352939"/>
  </r>
  <r>
    <s v="Color"/>
    <x v="654"/>
    <n v="121"/>
    <n v="85"/>
    <n v="7"/>
    <n v="691"/>
    <x v="61"/>
    <n v="14000"/>
    <n v="64238770"/>
    <x v="28"/>
    <x v="21"/>
    <x v="1520"/>
    <n v="19547"/>
    <n v="18795"/>
    <x v="786"/>
    <n v="0"/>
    <n v="64"/>
    <s v="English"/>
    <s v="Canada"/>
    <s v="PG"/>
    <x v="110"/>
    <n v="2014"/>
    <x v="12"/>
    <n v="5.8"/>
    <n v="0"/>
    <x v="1519"/>
    <n v="0.52949452380952378"/>
  </r>
  <r>
    <s v="Color"/>
    <x v="655"/>
    <n v="147"/>
    <n v="124"/>
    <n v="47"/>
    <n v="877"/>
    <x v="995"/>
    <n v="40000"/>
    <n v="52937130"/>
    <x v="122"/>
    <x v="1"/>
    <x v="1521"/>
    <n v="198066"/>
    <n v="43453"/>
    <x v="164"/>
    <n v="1"/>
    <n v="426"/>
    <s v="English"/>
    <s v="USA"/>
    <s v="R"/>
    <x v="112"/>
    <n v="2001"/>
    <x v="29"/>
    <n v="7.6"/>
    <n v="13000"/>
    <x v="1520"/>
    <n v="0.764571"/>
  </r>
  <r>
    <s v="Color"/>
    <x v="566"/>
    <n v="85"/>
    <n v="131"/>
    <n v="43"/>
    <n v="362"/>
    <x v="996"/>
    <n v="18000"/>
    <n v="52799004"/>
    <x v="16"/>
    <x v="47"/>
    <x v="1522"/>
    <n v="28942"/>
    <n v="19815"/>
    <x v="1181"/>
    <n v="0"/>
    <n v="223"/>
    <s v="English"/>
    <s v="USA"/>
    <s v="PG-13"/>
    <x v="94"/>
    <n v="1999"/>
    <x v="547"/>
    <n v="6.1"/>
    <n v="0"/>
    <x v="1521"/>
    <n v="-4.0018109090909089E-2"/>
  </r>
  <r>
    <s v="Color"/>
    <x v="656"/>
    <n v="98"/>
    <n v="107"/>
    <n v="0"/>
    <n v="643"/>
    <x v="894"/>
    <n v="12000"/>
    <n v="55210049"/>
    <x v="17"/>
    <x v="185"/>
    <x v="1523"/>
    <n v="43743"/>
    <n v="14710"/>
    <x v="1041"/>
    <n v="1"/>
    <n v="293"/>
    <s v="English"/>
    <s v="USA"/>
    <s v="PG"/>
    <x v="163"/>
    <n v="1989"/>
    <x v="319"/>
    <n v="5.4"/>
    <n v="0"/>
    <x v="1522"/>
    <n v="0.98597298561151081"/>
  </r>
  <r>
    <s v="Color"/>
    <x v="484"/>
    <n v="39"/>
    <n v="99"/>
    <n v="13"/>
    <n v="837"/>
    <x v="997"/>
    <n v="1000"/>
    <n v="51432423"/>
    <x v="479"/>
    <x v="604"/>
    <x v="1524"/>
    <n v="15074"/>
    <n v="3679"/>
    <x v="1182"/>
    <n v="7"/>
    <n v="72"/>
    <s v="English"/>
    <s v="USA"/>
    <s v="PG"/>
    <x v="112"/>
    <n v="2002"/>
    <x v="266"/>
    <n v="5.0999999999999996"/>
    <n v="1000"/>
    <x v="1523"/>
    <n v="0.71441410000000005"/>
  </r>
  <r>
    <s v="Color"/>
    <x v="221"/>
    <n v="43"/>
    <n v="83"/>
    <n v="88"/>
    <n v="348"/>
    <x v="998"/>
    <n v="3000"/>
    <n v="51109400"/>
    <x v="67"/>
    <x v="589"/>
    <x v="1525"/>
    <n v="76850"/>
    <n v="4767"/>
    <x v="1183"/>
    <n v="5"/>
    <n v="85"/>
    <s v="English"/>
    <s v="USA"/>
    <s v="PG-13"/>
    <x v="112"/>
    <n v="1994"/>
    <x v="548"/>
    <n v="6.4"/>
    <n v="1000"/>
    <x v="1524"/>
    <n v="0.70364666666666664"/>
  </r>
  <r>
    <s v="Color"/>
    <x v="505"/>
    <n v="108"/>
    <n v="131"/>
    <n v="46"/>
    <n v="433"/>
    <x v="999"/>
    <n v="1000"/>
    <n v="50300000"/>
    <x v="2"/>
    <x v="605"/>
    <x v="1526"/>
    <n v="68565"/>
    <n v="2943"/>
    <x v="1184"/>
    <n v="2"/>
    <n v="300"/>
    <s v="English"/>
    <s v="UK"/>
    <s v="PG"/>
    <x v="112"/>
    <n v="1985"/>
    <x v="549"/>
    <n v="6.3"/>
    <n v="0"/>
    <x v="1525"/>
    <n v="0.67666666666666664"/>
  </r>
  <r>
    <s v="Color"/>
    <x v="657"/>
    <n v="209"/>
    <n v="85"/>
    <n v="9"/>
    <n v="100"/>
    <x v="1000"/>
    <n v="567"/>
    <n v="56068547"/>
    <x v="480"/>
    <x v="606"/>
    <x v="1527"/>
    <n v="98160"/>
    <n v="1145"/>
    <x v="1185"/>
    <n v="0"/>
    <n v="307"/>
    <s v="English"/>
    <s v="UK"/>
    <s v="G"/>
    <x v="112"/>
    <n v="2005"/>
    <x v="69"/>
    <n v="7.5"/>
    <n v="0"/>
    <x v="1526"/>
    <n v="0.86895156666666662"/>
  </r>
  <r>
    <s v="Color"/>
    <x v="456"/>
    <n v="131"/>
    <n v="126"/>
    <n v="98"/>
    <n v="37"/>
    <x v="654"/>
    <n v="18000"/>
    <n v="53680848"/>
    <x v="16"/>
    <x v="66"/>
    <x v="1528"/>
    <n v="167967"/>
    <n v="18726"/>
    <x v="1186"/>
    <n v="1"/>
    <n v="243"/>
    <s v="English"/>
    <s v="USA"/>
    <s v="PG-13"/>
    <x v="112"/>
    <n v="2007"/>
    <x v="139"/>
    <n v="7.1"/>
    <n v="20000"/>
    <x v="1527"/>
    <n v="0.7893616"/>
  </r>
  <r>
    <s v="Color"/>
    <x v="92"/>
    <n v="316"/>
    <n v="123"/>
    <n v="456"/>
    <n v="286"/>
    <x v="1001"/>
    <n v="19000"/>
    <n v="50921738"/>
    <x v="337"/>
    <x v="37"/>
    <x v="1529"/>
    <n v="192930"/>
    <n v="20499"/>
    <x v="1187"/>
    <n v="1"/>
    <n v="581"/>
    <s v="English"/>
    <s v="UK"/>
    <s v="R"/>
    <x v="112"/>
    <n v="2007"/>
    <x v="29"/>
    <n v="7.8"/>
    <n v="12000"/>
    <x v="1528"/>
    <n v="0.69739126666666662"/>
  </r>
  <r>
    <s v="Color"/>
    <x v="652"/>
    <n v="159"/>
    <n v="105"/>
    <n v="56"/>
    <n v="22"/>
    <x v="1002"/>
    <n v="898"/>
    <n v="53021560"/>
    <x v="99"/>
    <x v="607"/>
    <x v="1530"/>
    <n v="74630"/>
    <n v="1026"/>
    <x v="1188"/>
    <n v="1"/>
    <n v="156"/>
    <s v="English"/>
    <s v="USA"/>
    <s v="PG"/>
    <x v="112"/>
    <n v="2010"/>
    <x v="49"/>
    <n v="6.5"/>
    <n v="13000"/>
    <x v="1529"/>
    <n v="0.76738533333333336"/>
  </r>
  <r>
    <s v="Color"/>
    <x v="17"/>
    <n v="63"/>
    <n v="125"/>
    <n v="0"/>
    <n v="237"/>
    <x v="1003"/>
    <n v="939"/>
    <n v="45645204"/>
    <x v="22"/>
    <x v="360"/>
    <x v="1531"/>
    <n v="39306"/>
    <n v="1748"/>
    <x v="1189"/>
    <n v="2"/>
    <n v="119"/>
    <s v="English"/>
    <s v="USA"/>
    <s v="R"/>
    <x v="112"/>
    <n v="1989"/>
    <x v="550"/>
    <n v="6.6"/>
    <n v="0"/>
    <x v="1530"/>
    <n v="0.52150680000000005"/>
  </r>
  <r>
    <s v="Color"/>
    <x v="23"/>
    <n v="267"/>
    <n v="77"/>
    <n v="13000"/>
    <n v="973"/>
    <x v="59"/>
    <n v="40000"/>
    <n v="53337608"/>
    <x v="481"/>
    <x v="1"/>
    <x v="1532"/>
    <n v="188785"/>
    <n v="60683"/>
    <x v="1075"/>
    <n v="1"/>
    <n v="467"/>
    <s v="English"/>
    <s v="USA"/>
    <s v="PG"/>
    <x v="85"/>
    <n v="2005"/>
    <x v="46"/>
    <n v="7.4"/>
    <n v="0"/>
    <x v="1531"/>
    <n v="0.33344020000000002"/>
  </r>
  <r>
    <s v="Color"/>
    <x v="469"/>
    <n v="478"/>
    <n v="121"/>
    <n v="777"/>
    <n v="219"/>
    <x v="1004"/>
    <n v="455"/>
    <n v="46875468"/>
    <x v="181"/>
    <x v="608"/>
    <x v="1533"/>
    <n v="196217"/>
    <n v="1467"/>
    <x v="1190"/>
    <n v="2"/>
    <n v="461"/>
    <s v="English"/>
    <s v="USA"/>
    <s v="R"/>
    <x v="112"/>
    <n v="2015"/>
    <x v="551"/>
    <n v="7.6"/>
    <n v="59000"/>
    <x v="1532"/>
    <n v="0.5625156"/>
  </r>
  <r>
    <s v="Color"/>
    <x v="260"/>
    <n v="305"/>
    <n v="124"/>
    <n v="845"/>
    <n v="424"/>
    <x v="442"/>
    <n v="15000"/>
    <n v="52418902"/>
    <x v="278"/>
    <x v="39"/>
    <x v="1534"/>
    <n v="147128"/>
    <n v="16881"/>
    <x v="1191"/>
    <n v="0"/>
    <n v="277"/>
    <s v="English"/>
    <s v="USA"/>
    <s v="R"/>
    <x v="112"/>
    <n v="2015"/>
    <x v="29"/>
    <n v="7.5"/>
    <n v="44000"/>
    <x v="1533"/>
    <n v="0.74729673333333335"/>
  </r>
  <r>
    <s v="Color"/>
    <x v="5"/>
    <n v="397"/>
    <n v="99"/>
    <n v="0"/>
    <n v="828"/>
    <x v="422"/>
    <n v="2000"/>
    <n v="42057340"/>
    <x v="416"/>
    <x v="329"/>
    <x v="1535"/>
    <n v="158354"/>
    <n v="5642"/>
    <x v="1192"/>
    <n v="0"/>
    <n v="691"/>
    <s v="English"/>
    <s v="USA"/>
    <s v="PG-13"/>
    <x v="112"/>
    <n v="2009"/>
    <x v="29"/>
    <n v="6.6"/>
    <n v="11000"/>
    <x v="1534"/>
    <n v="0.40191133333333334"/>
  </r>
  <r>
    <s v="Color"/>
    <x v="658"/>
    <n v="214"/>
    <n v="112"/>
    <n v="43"/>
    <n v="1000"/>
    <x v="1005"/>
    <n v="11000"/>
    <n v="42478175"/>
    <x v="46"/>
    <x v="41"/>
    <x v="1536"/>
    <n v="93767"/>
    <n v="15327"/>
    <x v="1193"/>
    <n v="1"/>
    <n v="209"/>
    <s v="English"/>
    <s v="USA"/>
    <s v="PG-13"/>
    <x v="123"/>
    <n v="2015"/>
    <x v="11"/>
    <n v="7.2"/>
    <n v="34000"/>
    <x v="1535"/>
    <n v="0.69912700000000005"/>
  </r>
  <r>
    <s v="Color"/>
    <x v="659"/>
    <n v="82"/>
    <n v="111"/>
    <n v="23"/>
    <n v="1000"/>
    <x v="327"/>
    <n v="3000"/>
    <n v="41407470"/>
    <x v="288"/>
    <x v="188"/>
    <x v="1537"/>
    <n v="43378"/>
    <n v="9638"/>
    <x v="1194"/>
    <n v="1"/>
    <n v="292"/>
    <s v="English"/>
    <s v="USA"/>
    <s v="PG"/>
    <x v="112"/>
    <n v="2003"/>
    <x v="12"/>
    <n v="7.6"/>
    <n v="0"/>
    <x v="1536"/>
    <n v="0.380249"/>
  </r>
  <r>
    <s v="Color"/>
    <x v="103"/>
    <n v="138"/>
    <n v="107"/>
    <n v="209"/>
    <n v="357"/>
    <x v="955"/>
    <n v="2000"/>
    <n v="42385520"/>
    <x v="460"/>
    <x v="609"/>
    <x v="1538"/>
    <n v="47297"/>
    <n v="4059"/>
    <x v="1195"/>
    <n v="0"/>
    <n v="86"/>
    <s v="English"/>
    <s v="USA"/>
    <s v="PG-13"/>
    <x v="112"/>
    <n v="2010"/>
    <x v="534"/>
    <n v="6.2"/>
    <n v="16000"/>
    <x v="1537"/>
    <n v="0.41285066666666664"/>
  </r>
  <r>
    <s v="Color"/>
    <x v="450"/>
    <n v="69"/>
    <n v="104"/>
    <n v="134"/>
    <n v="64"/>
    <x v="346"/>
    <n v="585"/>
    <n v="40118420"/>
    <x v="342"/>
    <x v="610"/>
    <x v="1539"/>
    <n v="26066"/>
    <n v="1165"/>
    <x v="1196"/>
    <n v="3"/>
    <n v="216"/>
    <s v="English"/>
    <s v="USA"/>
    <s v="PG-13"/>
    <x v="112"/>
    <n v="2002"/>
    <x v="298"/>
    <n v="5.6"/>
    <n v="0"/>
    <x v="1538"/>
    <n v="0.33728066666666667"/>
  </r>
  <r>
    <s v="Color"/>
    <x v="11"/>
    <n v="253"/>
    <n v="113"/>
    <n v="395"/>
    <n v="77"/>
    <x v="1006"/>
    <n v="8000"/>
    <n v="40137776"/>
    <x v="187"/>
    <x v="157"/>
    <x v="1540"/>
    <n v="186977"/>
    <n v="8362"/>
    <x v="1197"/>
    <n v="1"/>
    <n v="529"/>
    <s v="English"/>
    <s v="USA"/>
    <s v="PG-13"/>
    <x v="29"/>
    <n v="2006"/>
    <x v="552"/>
    <n v="7.6"/>
    <n v="13000"/>
    <x v="1539"/>
    <n v="5.6257263157894734E-2"/>
  </r>
  <r>
    <s v="Color"/>
    <x v="297"/>
    <n v="304"/>
    <n v="113"/>
    <n v="171"/>
    <n v="63"/>
    <x v="1007"/>
    <n v="430"/>
    <n v="39568996"/>
    <x v="407"/>
    <x v="611"/>
    <x v="1541"/>
    <n v="138435"/>
    <n v="814"/>
    <x v="1198"/>
    <n v="0"/>
    <n v="527"/>
    <s v="English"/>
    <s v="USA"/>
    <s v="R"/>
    <x v="133"/>
    <n v="2007"/>
    <x v="553"/>
    <n v="6.6"/>
    <n v="0"/>
    <x v="1540"/>
    <n v="0.23653112500000001"/>
  </r>
  <r>
    <s v="Color"/>
    <x v="660"/>
    <n v="634"/>
    <n v="95"/>
    <n v="246"/>
    <n v="751"/>
    <x v="1008"/>
    <n v="26000"/>
    <n v="42043633"/>
    <x v="198"/>
    <x v="7"/>
    <x v="1542"/>
    <n v="277172"/>
    <n v="29551"/>
    <x v="595"/>
    <n v="0"/>
    <n v="986"/>
    <s v="English"/>
    <s v="USA"/>
    <s v="R"/>
    <x v="112"/>
    <n v="2012"/>
    <x v="554"/>
    <n v="7"/>
    <n v="66000"/>
    <x v="1541"/>
    <n v="0.40145443333333336"/>
  </r>
  <r>
    <s v="Color"/>
    <x v="661"/>
    <n v="111"/>
    <n v="86"/>
    <n v="82"/>
    <n v="362"/>
    <x v="106"/>
    <n v="869"/>
    <n v="38232624"/>
    <x v="149"/>
    <x v="612"/>
    <x v="1543"/>
    <n v="88518"/>
    <n v="3854"/>
    <x v="1199"/>
    <n v="0"/>
    <n v="409"/>
    <s v="English"/>
    <s v="USA"/>
    <s v="PG-13"/>
    <x v="112"/>
    <n v="2008"/>
    <x v="74"/>
    <n v="2.7"/>
    <n v="0"/>
    <x v="1542"/>
    <n v="0.27442080000000002"/>
  </r>
  <r>
    <s v="Color"/>
    <x v="216"/>
    <n v="77"/>
    <n v="126"/>
    <n v="102"/>
    <n v="497"/>
    <x v="1009"/>
    <n v="22000"/>
    <n v="38413606"/>
    <x v="25"/>
    <x v="149"/>
    <x v="1544"/>
    <n v="54042"/>
    <n v="23866"/>
    <x v="508"/>
    <n v="1"/>
    <n v="215"/>
    <s v="English"/>
    <s v="USA"/>
    <s v="R"/>
    <x v="112"/>
    <n v="1988"/>
    <x v="25"/>
    <n v="7.6"/>
    <n v="0"/>
    <x v="1543"/>
    <n v="0.28045353333333334"/>
  </r>
  <r>
    <s v="Color"/>
    <x v="662"/>
    <n v="120"/>
    <n v="101"/>
    <n v="343"/>
    <n v="384"/>
    <x v="1010"/>
    <n v="581"/>
    <n v="38122105"/>
    <x v="97"/>
    <x v="613"/>
    <x v="1545"/>
    <n v="112669"/>
    <n v="2373"/>
    <x v="1200"/>
    <n v="1"/>
    <n v="226"/>
    <s v="English"/>
    <s v="USA"/>
    <s v="R"/>
    <x v="135"/>
    <n v="1987"/>
    <x v="555"/>
    <n v="6.6"/>
    <n v="0"/>
    <x v="1544"/>
    <n v="0.41192981481481483"/>
  </r>
  <r>
    <s v="Color"/>
    <x v="181"/>
    <n v="63"/>
    <n v="102"/>
    <n v="0"/>
    <n v="413"/>
    <x v="1011"/>
    <n v="13000"/>
    <n v="38747385"/>
    <x v="482"/>
    <x v="183"/>
    <x v="1546"/>
    <n v="49349"/>
    <n v="15308"/>
    <x v="1201"/>
    <n v="2"/>
    <n v="165"/>
    <s v="English"/>
    <s v="USA"/>
    <s v="PG-13"/>
    <x v="123"/>
    <n v="1986"/>
    <x v="48"/>
    <n v="6.9"/>
    <n v="0"/>
    <x v="1545"/>
    <n v="0.54989540000000003"/>
  </r>
  <r>
    <s v="Color"/>
    <x v="92"/>
    <n v="417"/>
    <n v="111"/>
    <n v="456"/>
    <n v="21"/>
    <x v="1012"/>
    <n v="157"/>
    <n v="40247512"/>
    <x v="62"/>
    <x v="614"/>
    <x v="1547"/>
    <n v="159198"/>
    <n v="257"/>
    <x v="1202"/>
    <n v="0"/>
    <n v="438"/>
    <s v="English"/>
    <s v="USA"/>
    <s v="PG-13"/>
    <x v="112"/>
    <n v="2011"/>
    <x v="556"/>
    <n v="6.8"/>
    <n v="38000"/>
    <x v="1546"/>
    <n v="0.34158373333333331"/>
  </r>
  <r>
    <s v="Color"/>
    <x v="663"/>
    <n v="59"/>
    <n v="95"/>
    <n v="40"/>
    <n v="342"/>
    <x v="752"/>
    <n v="663"/>
    <n v="35927406"/>
    <x v="19"/>
    <x v="615"/>
    <x v="1548"/>
    <n v="36363"/>
    <n v="2266"/>
    <x v="1203"/>
    <n v="0"/>
    <n v="256"/>
    <s v="English"/>
    <s v="USA"/>
    <s v="PG-13"/>
    <x v="112"/>
    <n v="1997"/>
    <x v="444"/>
    <n v="3.7"/>
    <n v="1000"/>
    <x v="1547"/>
    <n v="0.19758020000000001"/>
  </r>
  <r>
    <s v="Color"/>
    <x v="664"/>
    <n v="218"/>
    <n v="98"/>
    <n v="15000"/>
    <n v="392"/>
    <x v="889"/>
    <n v="15000"/>
    <n v="35565975"/>
    <x v="99"/>
    <x v="32"/>
    <x v="1549"/>
    <n v="49205"/>
    <n v="16827"/>
    <x v="1204"/>
    <n v="0"/>
    <n v="184"/>
    <s v="English"/>
    <s v="USA"/>
    <s v="PG-13"/>
    <x v="112"/>
    <n v="2011"/>
    <x v="505"/>
    <n v="6.1"/>
    <n v="0"/>
    <x v="1548"/>
    <n v="0.18553249999999999"/>
  </r>
  <r>
    <s v="Color"/>
    <x v="665"/>
    <n v="359"/>
    <n v="100"/>
    <n v="108"/>
    <n v="534"/>
    <x v="25"/>
    <n v="17000"/>
    <n v="35266619"/>
    <x v="347"/>
    <x v="51"/>
    <x v="1550"/>
    <n v="108242"/>
    <n v="20051"/>
    <x v="1129"/>
    <n v="1"/>
    <n v="371"/>
    <s v="English"/>
    <s v="USA"/>
    <s v="R"/>
    <x v="112"/>
    <n v="2013"/>
    <x v="11"/>
    <n v="5.9"/>
    <n v="39000"/>
    <x v="1549"/>
    <n v="0.17555396666666667"/>
  </r>
  <r>
    <s v="Color"/>
    <x v="666"/>
    <n v="101"/>
    <n v="118"/>
    <n v="3"/>
    <n v="439"/>
    <x v="1013"/>
    <n v="1000"/>
    <n v="34703228"/>
    <x v="396"/>
    <x v="109"/>
    <x v="1551"/>
    <n v="21767"/>
    <n v="3797"/>
    <x v="1205"/>
    <n v="0"/>
    <n v="127"/>
    <s v="English"/>
    <s v="USA"/>
    <s v="PG-13"/>
    <x v="112"/>
    <n v="2006"/>
    <x v="557"/>
    <n v="6.7"/>
    <n v="0"/>
    <x v="1550"/>
    <n v="0.15677426666666666"/>
  </r>
  <r>
    <s v="Color"/>
    <x v="667"/>
    <n v="85"/>
    <n v="125"/>
    <n v="21"/>
    <n v="581"/>
    <x v="1014"/>
    <n v="12000"/>
    <n v="38432823"/>
    <x v="483"/>
    <x v="131"/>
    <x v="1552"/>
    <n v="33067"/>
    <n v="15811"/>
    <x v="47"/>
    <n v="1"/>
    <n v="134"/>
    <s v="English"/>
    <s v="USA"/>
    <s v="PG-13"/>
    <x v="112"/>
    <n v="2006"/>
    <x v="11"/>
    <n v="6.9"/>
    <n v="0"/>
    <x v="1551"/>
    <n v="0.28109410000000001"/>
  </r>
  <r>
    <s v="Color"/>
    <x v="381"/>
    <n v="64"/>
    <n v="94"/>
    <n v="39"/>
    <n v="506"/>
    <x v="1015"/>
    <n v="1000"/>
    <n v="32095318"/>
    <x v="67"/>
    <x v="81"/>
    <x v="1553"/>
    <n v="12466"/>
    <n v="3664"/>
    <x v="549"/>
    <n v="0"/>
    <n v="84"/>
    <s v="English"/>
    <s v="USA"/>
    <s v="PG-13"/>
    <x v="88"/>
    <n v="2001"/>
    <x v="558"/>
    <n v="5.5"/>
    <n v="304"/>
    <x v="1552"/>
    <n v="-0.28677071111111113"/>
  </r>
  <r>
    <s v="Color"/>
    <x v="668"/>
    <n v="263"/>
    <n v="79"/>
    <n v="30"/>
    <n v="265"/>
    <x v="1016"/>
    <n v="940"/>
    <n v="31743332"/>
    <x v="484"/>
    <x v="249"/>
    <x v="1554"/>
    <n v="111117"/>
    <n v="1594"/>
    <x v="1206"/>
    <n v="0"/>
    <n v="245"/>
    <s v="English"/>
    <s v="USA"/>
    <s v="PG-13"/>
    <x v="112"/>
    <n v="2009"/>
    <x v="559"/>
    <n v="7.1"/>
    <n v="13000"/>
    <x v="1553"/>
    <n v="5.8111066666666669E-2"/>
  </r>
  <r>
    <s v="Color"/>
    <x v="144"/>
    <n v="450"/>
    <n v="106"/>
    <n v="0"/>
    <n v="273"/>
    <x v="1017"/>
    <n v="17000"/>
    <n v="32154410"/>
    <x v="161"/>
    <x v="48"/>
    <x v="1555"/>
    <n v="148327"/>
    <n v="18469"/>
    <x v="1207"/>
    <n v="0"/>
    <n v="274"/>
    <s v="English"/>
    <s v="USA"/>
    <s v="R"/>
    <x v="112"/>
    <n v="2013"/>
    <x v="560"/>
    <n v="7.1"/>
    <n v="29000"/>
    <x v="1554"/>
    <n v="7.1813666666666665E-2"/>
  </r>
  <r>
    <s v="Color"/>
    <x v="669"/>
    <n v="162"/>
    <n v="63"/>
    <n v="15"/>
    <n v="69"/>
    <x v="1018"/>
    <n v="759"/>
    <n v="26687172"/>
    <x v="88"/>
    <x v="616"/>
    <x v="1556"/>
    <n v="15600"/>
    <n v="1002"/>
    <x v="1208"/>
    <n v="0"/>
    <n v="55"/>
    <s v="English"/>
    <s v="USA"/>
    <s v="G"/>
    <x v="112"/>
    <n v="2011"/>
    <x v="519"/>
    <n v="7.3"/>
    <n v="0"/>
    <x v="1555"/>
    <n v="-0.1104276"/>
  </r>
  <r>
    <s v="Color"/>
    <x v="670"/>
    <n v="85"/>
    <n v="85"/>
    <n v="14"/>
    <n v="244"/>
    <x v="1019"/>
    <n v="577"/>
    <n v="26096584"/>
    <x v="149"/>
    <x v="617"/>
    <x v="1557"/>
    <n v="30651"/>
    <n v="1653"/>
    <x v="1209"/>
    <n v="0"/>
    <n v="267"/>
    <s v="English"/>
    <s v="USA"/>
    <s v="PG-13"/>
    <x v="161"/>
    <n v="2003"/>
    <x v="561"/>
    <n v="3.4"/>
    <n v="1000"/>
    <x v="1556"/>
    <n v="0.3735044210526316"/>
  </r>
  <r>
    <s v="Color"/>
    <x v="462"/>
    <n v="110"/>
    <n v="108"/>
    <n v="631"/>
    <n v="95"/>
    <x v="1020"/>
    <n v="631"/>
    <n v="26525834"/>
    <x v="99"/>
    <x v="618"/>
    <x v="1558"/>
    <n v="21998"/>
    <n v="1023"/>
    <x v="1210"/>
    <n v="1"/>
    <n v="227"/>
    <s v="English"/>
    <s v="USA"/>
    <s v="R"/>
    <x v="112"/>
    <n v="1998"/>
    <x v="562"/>
    <n v="6.8"/>
    <n v="0"/>
    <x v="1557"/>
    <n v="-0.11580553333333334"/>
  </r>
  <r>
    <s v="Color"/>
    <x v="671"/>
    <n v="165"/>
    <n v="139"/>
    <n v="150"/>
    <n v="400"/>
    <x v="1021"/>
    <n v="521"/>
    <n v="30513940"/>
    <x v="303"/>
    <x v="619"/>
    <x v="1559"/>
    <n v="15843"/>
    <n v="2060"/>
    <x v="1211"/>
    <n v="0"/>
    <n v="104"/>
    <s v="English"/>
    <s v="USA"/>
    <s v="PG-13"/>
    <x v="112"/>
    <n v="2014"/>
    <x v="537"/>
    <n v="6.9"/>
    <n v="11000"/>
    <x v="1558"/>
    <n v="1.7131333333333332E-2"/>
  </r>
  <r>
    <s v="Color"/>
    <x v="440"/>
    <n v="64"/>
    <n v="127"/>
    <n v="73"/>
    <n v="433"/>
    <x v="19"/>
    <n v="11000"/>
    <n v="23209440"/>
    <x v="256"/>
    <x v="199"/>
    <x v="1560"/>
    <n v="9283"/>
    <n v="12785"/>
    <x v="124"/>
    <n v="3"/>
    <n v="112"/>
    <s v="English"/>
    <s v="USA"/>
    <s v="R"/>
    <x v="112"/>
    <n v="1998"/>
    <x v="16"/>
    <n v="7"/>
    <n v="592"/>
    <x v="1559"/>
    <n v="-0.226352"/>
  </r>
  <r>
    <s v="Color"/>
    <x v="672"/>
    <n v="44"/>
    <n v="106"/>
    <n v="32"/>
    <n v="650"/>
    <x v="1022"/>
    <n v="18000"/>
    <n v="24048000"/>
    <x v="97"/>
    <x v="147"/>
    <x v="1561"/>
    <n v="23579"/>
    <n v="20772"/>
    <x v="1212"/>
    <n v="1"/>
    <n v="88"/>
    <s v="English"/>
    <s v="USA"/>
    <s v="R"/>
    <x v="112"/>
    <n v="1995"/>
    <x v="175"/>
    <n v="5.5"/>
    <n v="0"/>
    <x v="1560"/>
    <n v="-0.19839999999999999"/>
  </r>
  <r>
    <s v="Color"/>
    <x v="234"/>
    <n v="147"/>
    <n v="95"/>
    <n v="425"/>
    <n v="560"/>
    <x v="1023"/>
    <n v="973"/>
    <n v="22526144"/>
    <x v="185"/>
    <x v="620"/>
    <x v="1562"/>
    <n v="53884"/>
    <n v="2737"/>
    <x v="1172"/>
    <n v="1"/>
    <n v="203"/>
    <s v="English"/>
    <s v="USA"/>
    <s v="PG-13"/>
    <x v="112"/>
    <n v="2006"/>
    <x v="563"/>
    <n v="5.0999999999999996"/>
    <n v="1000"/>
    <x v="1561"/>
    <n v="-0.24912853333333335"/>
  </r>
  <r>
    <s v="Color"/>
    <x v="233"/>
    <n v="242"/>
    <n v="118"/>
    <n v="301"/>
    <n v="897"/>
    <x v="343"/>
    <n v="2000"/>
    <n v="30523568"/>
    <x v="224"/>
    <x v="455"/>
    <x v="1563"/>
    <n v="54447"/>
    <n v="5697"/>
    <x v="791"/>
    <n v="0"/>
    <n v="201"/>
    <s v="English"/>
    <s v="USA"/>
    <s v="R"/>
    <x v="112"/>
    <n v="2014"/>
    <x v="29"/>
    <n v="6.2"/>
    <n v="18000"/>
    <x v="1562"/>
    <n v="1.7452266666666667E-2"/>
  </r>
  <r>
    <s v="Color"/>
    <x v="673"/>
    <n v="244"/>
    <n v="108"/>
    <n v="24"/>
    <n v="653"/>
    <x v="1024"/>
    <n v="2000"/>
    <n v="23070045"/>
    <x v="131"/>
    <x v="164"/>
    <x v="1564"/>
    <n v="47003"/>
    <n v="3892"/>
    <x v="142"/>
    <n v="0"/>
    <n v="215"/>
    <s v="English"/>
    <s v="USA"/>
    <s v="R"/>
    <x v="112"/>
    <n v="2011"/>
    <x v="564"/>
    <n v="5.9"/>
    <n v="11000"/>
    <x v="1563"/>
    <n v="-0.2309985"/>
  </r>
  <r>
    <s v="Color"/>
    <x v="674"/>
    <n v="73"/>
    <n v="105"/>
    <n v="34"/>
    <n v="642"/>
    <x v="1025"/>
    <n v="1000"/>
    <n v="20422207"/>
    <x v="99"/>
    <x v="176"/>
    <x v="1565"/>
    <n v="15052"/>
    <n v="4369"/>
    <x v="1213"/>
    <n v="1"/>
    <n v="116"/>
    <s v="English"/>
    <s v="USA"/>
    <s v="PG-13"/>
    <x v="79"/>
    <n v="2004"/>
    <x v="560"/>
    <n v="5.2"/>
    <n v="484"/>
    <x v="1564"/>
    <n v="-0.41650837142857144"/>
  </r>
  <r>
    <s v="Color"/>
    <x v="588"/>
    <n v="232"/>
    <n v="131"/>
    <n v="89"/>
    <n v="372"/>
    <x v="1026"/>
    <n v="2000"/>
    <n v="28644770"/>
    <x v="119"/>
    <x v="477"/>
    <x v="1566"/>
    <n v="78974"/>
    <n v="3479"/>
    <x v="397"/>
    <n v="2"/>
    <n v="141"/>
    <s v="English"/>
    <s v="USA"/>
    <s v="R"/>
    <x v="112"/>
    <n v="2012"/>
    <x v="565"/>
    <n v="6.2"/>
    <n v="11000"/>
    <x v="1565"/>
    <n v="-4.517433333333333E-2"/>
  </r>
  <r>
    <s v="Color"/>
    <x v="675"/>
    <n v="63"/>
    <n v="104"/>
    <n v="30"/>
    <n v="635"/>
    <x v="1027"/>
    <n v="1000"/>
    <n v="21800302"/>
    <x v="321"/>
    <x v="81"/>
    <x v="1567"/>
    <n v="12164"/>
    <n v="4462"/>
    <x v="1214"/>
    <n v="1"/>
    <n v="63"/>
    <s v="English"/>
    <s v="USA"/>
    <s v="PG-13"/>
    <x v="112"/>
    <n v="2004"/>
    <x v="353"/>
    <n v="5.5"/>
    <n v="491"/>
    <x v="1566"/>
    <n v="-0.27332326666666668"/>
  </r>
  <r>
    <s v="Color"/>
    <x v="676"/>
    <n v="239"/>
    <n v="133"/>
    <n v="549"/>
    <n v="343"/>
    <x v="1028"/>
    <n v="10000"/>
    <n v="21129348"/>
    <x v="352"/>
    <x v="325"/>
    <x v="1568"/>
    <n v="146364"/>
    <n v="11799"/>
    <x v="1215"/>
    <n v="0"/>
    <n v="237"/>
    <s v="English"/>
    <s v="USA"/>
    <s v="PG-13"/>
    <x v="79"/>
    <n v="2010"/>
    <x v="370"/>
    <n v="7.4"/>
    <n v="27000"/>
    <x v="1567"/>
    <n v="-0.39630434285714283"/>
  </r>
  <r>
    <s v="Color"/>
    <x v="677"/>
    <n v="158"/>
    <n v="94"/>
    <n v="110"/>
    <n v="277"/>
    <x v="1029"/>
    <n v="14000"/>
    <n v="18500966"/>
    <x v="171"/>
    <x v="165"/>
    <x v="1569"/>
    <n v="70341"/>
    <n v="15271"/>
    <x v="1216"/>
    <n v="1"/>
    <n v="830"/>
    <s v="English"/>
    <s v="USA"/>
    <s v="PG-13"/>
    <x v="112"/>
    <n v="2006"/>
    <x v="36"/>
    <n v="4.4000000000000004"/>
    <n v="0"/>
    <x v="1568"/>
    <n v="-0.38330113333333332"/>
  </r>
  <r>
    <s v="Color"/>
    <x v="678"/>
    <n v="152"/>
    <n v="109"/>
    <n v="25"/>
    <n v="431"/>
    <x v="1030"/>
    <n v="954"/>
    <n v="19976073"/>
    <x v="27"/>
    <x v="468"/>
    <x v="1570"/>
    <n v="65979"/>
    <n v="3148"/>
    <x v="1217"/>
    <n v="1"/>
    <n v="220"/>
    <s v="English"/>
    <s v="USA"/>
    <s v="R"/>
    <x v="75"/>
    <n v="2005"/>
    <x v="235"/>
    <n v="6.3"/>
    <n v="999"/>
    <x v="1569"/>
    <n v="-1.1963500000000001E-3"/>
  </r>
  <r>
    <s v="Color"/>
    <x v="260"/>
    <n v="105"/>
    <n v="96"/>
    <n v="845"/>
    <n v="488"/>
    <x v="45"/>
    <n v="978"/>
    <n v="18967571"/>
    <x v="22"/>
    <x v="489"/>
    <x v="1571"/>
    <n v="23345"/>
    <n v="3072"/>
    <x v="603"/>
    <n v="2"/>
    <n v="167"/>
    <s v="English"/>
    <s v="USA"/>
    <s v="R"/>
    <x v="112"/>
    <n v="1998"/>
    <x v="35"/>
    <n v="6.1"/>
    <n v="629"/>
    <x v="1570"/>
    <n v="-0.36774763333333332"/>
  </r>
  <r>
    <s v="Color"/>
    <x v="679"/>
    <n v="36"/>
    <n v="105"/>
    <n v="114"/>
    <n v="537"/>
    <x v="1031"/>
    <n v="4000"/>
    <n v="17100000"/>
    <x v="485"/>
    <x v="106"/>
    <x v="1572"/>
    <n v="7073"/>
    <n v="6152"/>
    <x v="131"/>
    <n v="1"/>
    <n v="29"/>
    <s v="English"/>
    <s v="USA"/>
    <s v="R"/>
    <x v="123"/>
    <n v="1996"/>
    <x v="269"/>
    <n v="5.3"/>
    <n v="204"/>
    <x v="1571"/>
    <n v="-0.316"/>
  </r>
  <r>
    <s v="Color"/>
    <x v="680"/>
    <n v="181"/>
    <n v="99"/>
    <n v="11"/>
    <n v="762"/>
    <x v="1032"/>
    <n v="19000"/>
    <n v="17266505"/>
    <x v="486"/>
    <x v="57"/>
    <x v="1573"/>
    <n v="43764"/>
    <n v="22554"/>
    <x v="976"/>
    <n v="1"/>
    <n v="291"/>
    <s v="English"/>
    <s v="USA"/>
    <s v="PG-13"/>
    <x v="112"/>
    <n v="2002"/>
    <x v="58"/>
    <n v="5.4"/>
    <n v="0"/>
    <x v="1572"/>
    <n v="-0.42444983333333336"/>
  </r>
  <r>
    <s v="Color"/>
    <x v="99"/>
    <n v="219"/>
    <n v="112"/>
    <n v="380"/>
    <n v="2000"/>
    <x v="82"/>
    <n v="15000"/>
    <n v="32357532"/>
    <x v="99"/>
    <x v="39"/>
    <x v="1574"/>
    <n v="143368"/>
    <n v="31278"/>
    <x v="701"/>
    <n v="0"/>
    <n v="215"/>
    <s v="English"/>
    <s v="USA"/>
    <s v="R"/>
    <x v="112"/>
    <n v="2010"/>
    <x v="5"/>
    <n v="6.7"/>
    <n v="24000"/>
    <x v="1573"/>
    <n v="7.8584399999999999E-2"/>
  </r>
  <r>
    <s v="Color"/>
    <x v="343"/>
    <n v="158"/>
    <n v="108"/>
    <n v="50"/>
    <n v="494"/>
    <x v="499"/>
    <n v="14000"/>
    <n v="16930884"/>
    <x v="164"/>
    <x v="200"/>
    <x v="1575"/>
    <n v="65628"/>
    <n v="16722"/>
    <x v="1005"/>
    <n v="1"/>
    <n v="262"/>
    <s v="English"/>
    <s v="USA"/>
    <s v="R"/>
    <x v="112"/>
    <n v="2007"/>
    <x v="211"/>
    <n v="5.9"/>
    <n v="0"/>
    <x v="1574"/>
    <n v="-0.4356372"/>
  </r>
  <r>
    <s v="Color"/>
    <x v="681"/>
    <n v="155"/>
    <n v="126"/>
    <n v="51"/>
    <n v="874"/>
    <x v="95"/>
    <n v="10000"/>
    <n v="18324242"/>
    <x v="256"/>
    <x v="113"/>
    <x v="1576"/>
    <n v="32815"/>
    <n v="20563"/>
    <x v="1218"/>
    <n v="4"/>
    <n v="214"/>
    <s v="English"/>
    <s v="USA"/>
    <s v="R"/>
    <x v="79"/>
    <n v="2005"/>
    <x v="67"/>
    <n v="7.3"/>
    <n v="0"/>
    <x v="1575"/>
    <n v="-0.47645022857142855"/>
  </r>
  <r>
    <s v="Color"/>
    <x v="434"/>
    <n v="74"/>
    <n v="98"/>
    <n v="41"/>
    <n v="900"/>
    <x v="1033"/>
    <n v="13000"/>
    <n v="16323969"/>
    <x v="388"/>
    <x v="95"/>
    <x v="1577"/>
    <n v="45775"/>
    <n v="18085"/>
    <x v="1219"/>
    <n v="5"/>
    <n v="112"/>
    <s v="English"/>
    <s v="USA"/>
    <s v="PG-13"/>
    <x v="85"/>
    <n v="2004"/>
    <x v="11"/>
    <n v="5.5"/>
    <n v="462"/>
    <x v="1576"/>
    <n v="-0.59190077500000005"/>
  </r>
  <r>
    <s v="Color"/>
    <x v="682"/>
    <n v="368"/>
    <n v="104"/>
    <n v="165"/>
    <n v="559"/>
    <x v="1034"/>
    <n v="900"/>
    <n v="16999046"/>
    <x v="52"/>
    <x v="621"/>
    <x v="1578"/>
    <n v="79517"/>
    <n v="2222"/>
    <x v="1220"/>
    <n v="0"/>
    <n v="354"/>
    <s v="English"/>
    <s v="Canada"/>
    <s v="R"/>
    <x v="129"/>
    <n v="2009"/>
    <x v="566"/>
    <n v="5.8"/>
    <n v="12000"/>
    <x v="1577"/>
    <n v="-0.34619053846153847"/>
  </r>
  <r>
    <s v="Color"/>
    <x v="683"/>
    <n v="81"/>
    <n v="110"/>
    <n v="8"/>
    <n v="322"/>
    <x v="403"/>
    <n v="1000"/>
    <n v="16295774"/>
    <x v="316"/>
    <x v="447"/>
    <x v="1579"/>
    <n v="33669"/>
    <n v="3000"/>
    <x v="1221"/>
    <n v="1"/>
    <n v="269"/>
    <s v="English"/>
    <s v="USA"/>
    <s v="PG"/>
    <x v="79"/>
    <n v="1986"/>
    <x v="270"/>
    <n v="4.5999999999999996"/>
    <n v="0"/>
    <x v="1578"/>
    <n v="-0.53440645714285717"/>
  </r>
  <r>
    <s v="Color"/>
    <x v="684"/>
    <n v="154"/>
    <n v="130"/>
    <n v="149"/>
    <n v="798"/>
    <x v="702"/>
    <n v="1000"/>
    <n v="15709385"/>
    <x v="161"/>
    <x v="369"/>
    <x v="1580"/>
    <n v="53053"/>
    <n v="5101"/>
    <x v="1222"/>
    <n v="0"/>
    <n v="132"/>
    <s v="English"/>
    <s v="USA"/>
    <s v="R"/>
    <x v="112"/>
    <n v="2008"/>
    <x v="423"/>
    <n v="6.7"/>
    <n v="0"/>
    <x v="1579"/>
    <n v="-0.47635383333333331"/>
  </r>
  <r>
    <s v="Color"/>
    <x v="685"/>
    <n v="140"/>
    <n v="93"/>
    <n v="2"/>
    <n v="258"/>
    <x v="261"/>
    <n v="849"/>
    <n v="14888028"/>
    <x v="487"/>
    <x v="622"/>
    <x v="1581"/>
    <n v="28606"/>
    <n v="2178"/>
    <x v="763"/>
    <n v="0"/>
    <n v="262"/>
    <s v="English"/>
    <s v="USA"/>
    <s v="PG-13"/>
    <x v="112"/>
    <n v="2005"/>
    <x v="174"/>
    <n v="5.0999999999999996"/>
    <n v="0"/>
    <x v="1580"/>
    <n v="-0.50373239999999997"/>
  </r>
  <r>
    <s v="Color"/>
    <x v="324"/>
    <n v="73"/>
    <n v="96"/>
    <n v="0"/>
    <n v="130"/>
    <x v="1035"/>
    <n v="372"/>
    <n v="14208384"/>
    <x v="119"/>
    <x v="569"/>
    <x v="1582"/>
    <n v="11520"/>
    <n v="977"/>
    <x v="1223"/>
    <n v="2"/>
    <n v="105"/>
    <s v="English"/>
    <s v="USA"/>
    <s v="PG-13"/>
    <x v="112"/>
    <n v="2003"/>
    <x v="525"/>
    <n v="5.6"/>
    <n v="625"/>
    <x v="1581"/>
    <n v="-0.52638720000000006"/>
  </r>
  <r>
    <s v="Color"/>
    <x v="496"/>
    <n v="98"/>
    <n v="114"/>
    <n v="118"/>
    <n v="40"/>
    <x v="1036"/>
    <n v="489"/>
    <n v="12831121"/>
    <x v="247"/>
    <x v="623"/>
    <x v="1583"/>
    <n v="44979"/>
    <n v="679"/>
    <x v="1224"/>
    <n v="0"/>
    <n v="298"/>
    <s v="English"/>
    <s v="USA"/>
    <s v="PG-13"/>
    <x v="112"/>
    <n v="2004"/>
    <x v="567"/>
    <n v="7"/>
    <n v="0"/>
    <x v="1582"/>
    <n v="-0.57229596666666671"/>
  </r>
  <r>
    <s v="Color"/>
    <x v="686"/>
    <n v="358"/>
    <n v="106"/>
    <n v="44"/>
    <n v="133"/>
    <x v="1037"/>
    <n v="596"/>
    <n v="18298649"/>
    <x v="452"/>
    <x v="624"/>
    <x v="1584"/>
    <n v="85024"/>
    <n v="1393"/>
    <x v="1225"/>
    <n v="1"/>
    <n v="242"/>
    <s v="English"/>
    <s v="USA"/>
    <s v="R"/>
    <x v="112"/>
    <n v="2011"/>
    <x v="568"/>
    <n v="6.4"/>
    <n v="23000"/>
    <x v="1583"/>
    <n v="-0.39004503333333335"/>
  </r>
  <r>
    <s v="Color"/>
    <x v="407"/>
    <n v="222"/>
    <n v="150"/>
    <n v="0"/>
    <n v="855"/>
    <x v="1038"/>
    <n v="23000"/>
    <n v="12712093"/>
    <x v="393"/>
    <x v="33"/>
    <x v="1585"/>
    <n v="70771"/>
    <n v="27829"/>
    <x v="0"/>
    <n v="0"/>
    <n v="671"/>
    <s v="English"/>
    <s v="USA"/>
    <s v="PG-13"/>
    <x v="112"/>
    <n v="2005"/>
    <x v="308"/>
    <n v="6.7"/>
    <n v="0"/>
    <x v="1584"/>
    <n v="-0.57626356666666667"/>
  </r>
  <r>
    <s v="Color"/>
    <x v="687"/>
    <n v="85"/>
    <n v="100"/>
    <n v="38"/>
    <n v="362"/>
    <x v="1039"/>
    <n v="811"/>
    <n v="11576087"/>
    <x v="4"/>
    <x v="625"/>
    <x v="1586"/>
    <n v="14747"/>
    <n v="2497"/>
    <x v="175"/>
    <n v="3"/>
    <n v="338"/>
    <s v="English"/>
    <s v="USA"/>
    <s v="PG-13"/>
    <x v="112"/>
    <n v="1999"/>
    <x v="569"/>
    <n v="4.0999999999999996"/>
    <n v="858"/>
    <x v="1585"/>
    <n v="-0.61413043333333328"/>
  </r>
  <r>
    <s v="Color"/>
    <x v="414"/>
    <n v="62"/>
    <n v="100"/>
    <n v="277"/>
    <n v="210"/>
    <x v="1040"/>
    <n v="21000"/>
    <n v="11900000"/>
    <x v="152"/>
    <x v="20"/>
    <x v="1587"/>
    <n v="11003"/>
    <n v="22006"/>
    <x v="542"/>
    <n v="0"/>
    <n v="148"/>
    <s v="English"/>
    <s v="USA"/>
    <s v="R"/>
    <x v="112"/>
    <n v="1999"/>
    <x v="50"/>
    <n v="5.5"/>
    <n v="654"/>
    <x v="1586"/>
    <n v="-0.60333333333333339"/>
  </r>
  <r>
    <s v="Color"/>
    <x v="460"/>
    <n v="130"/>
    <n v="100"/>
    <n v="70"/>
    <n v="99"/>
    <x v="1041"/>
    <n v="473"/>
    <n v="9353573"/>
    <x v="19"/>
    <x v="626"/>
    <x v="1588"/>
    <n v="56451"/>
    <n v="1100"/>
    <x v="447"/>
    <n v="0"/>
    <n v="524"/>
    <s v="English"/>
    <s v="USA"/>
    <s v="PG"/>
    <x v="88"/>
    <n v="2009"/>
    <x v="86"/>
    <n v="2.7"/>
    <n v="0"/>
    <x v="1587"/>
    <n v="-0.79214282222222221"/>
  </r>
  <r>
    <s v="Color"/>
    <x v="688"/>
    <n v="376"/>
    <n v="107"/>
    <n v="419"/>
    <n v="165"/>
    <x v="1042"/>
    <n v="971"/>
    <n v="12026670"/>
    <x v="22"/>
    <x v="627"/>
    <x v="1589"/>
    <n v="114241"/>
    <n v="1643"/>
    <x v="1226"/>
    <n v="2"/>
    <n v="258"/>
    <s v="English"/>
    <s v="USA"/>
    <s v="R"/>
    <x v="88"/>
    <n v="2013"/>
    <x v="570"/>
    <n v="6.4"/>
    <n v="24000"/>
    <x v="1588"/>
    <n v="-0.73274066666666671"/>
  </r>
  <r>
    <s v="Color"/>
    <x v="689"/>
    <n v="130"/>
    <n v="102"/>
    <n v="6"/>
    <n v="353"/>
    <x v="1029"/>
    <n v="22000"/>
    <n v="14334645"/>
    <x v="272"/>
    <x v="149"/>
    <x v="1590"/>
    <n v="22449"/>
    <n v="23352"/>
    <x v="1227"/>
    <n v="1"/>
    <n v="191"/>
    <s v="English"/>
    <s v="USA"/>
    <s v="PG-13"/>
    <x v="123"/>
    <n v="2004"/>
    <x v="36"/>
    <n v="4.8"/>
    <n v="387"/>
    <x v="1589"/>
    <n v="-0.4266142"/>
  </r>
  <r>
    <s v="Color"/>
    <x v="690"/>
    <n v="65"/>
    <n v="101"/>
    <n v="3"/>
    <n v="120"/>
    <x v="1043"/>
    <n v="448"/>
    <n v="12189514"/>
    <x v="119"/>
    <x v="628"/>
    <x v="1591"/>
    <n v="30092"/>
    <n v="842"/>
    <x v="1228"/>
    <n v="0"/>
    <n v="129"/>
    <s v="English"/>
    <s v="USA"/>
    <s v="PG-13"/>
    <x v="144"/>
    <n v="2004"/>
    <x v="571"/>
    <n v="6.1"/>
    <n v="0"/>
    <x v="1590"/>
    <n v="-0.47002113043478261"/>
  </r>
  <r>
    <s v="Color"/>
    <x v="691"/>
    <n v="77"/>
    <n v="86"/>
    <n v="6"/>
    <n v="843"/>
    <x v="1044"/>
    <n v="1000"/>
    <n v="10134754"/>
    <x v="221"/>
    <x v="50"/>
    <x v="1592"/>
    <n v="9682"/>
    <n v="5393"/>
    <x v="1229"/>
    <n v="0"/>
    <n v="38"/>
    <s v="English"/>
    <s v="USA"/>
    <s v="PG"/>
    <x v="112"/>
    <n v="2011"/>
    <x v="171"/>
    <n v="4.8"/>
    <n v="0"/>
    <x v="1591"/>
    <n v="-0.66217486666666669"/>
  </r>
  <r>
    <s v="Color"/>
    <x v="606"/>
    <n v="107"/>
    <n v="108"/>
    <n v="529"/>
    <n v="83"/>
    <x v="538"/>
    <n v="11000"/>
    <n v="8535575"/>
    <x v="256"/>
    <x v="124"/>
    <x v="1593"/>
    <n v="24033"/>
    <n v="11519"/>
    <x v="1230"/>
    <n v="3"/>
    <n v="152"/>
    <s v="English"/>
    <s v="USA"/>
    <s v="PG-13"/>
    <x v="112"/>
    <n v="2005"/>
    <x v="350"/>
    <n v="7"/>
    <n v="0"/>
    <x v="1592"/>
    <n v="-0.71548083333333334"/>
  </r>
  <r>
    <s v="Color"/>
    <x v="242"/>
    <n v="292"/>
    <n v="123"/>
    <n v="0"/>
    <n v="645"/>
    <x v="1045"/>
    <n v="10000"/>
    <n v="7689458"/>
    <x v="488"/>
    <x v="451"/>
    <x v="1594"/>
    <n v="126307"/>
    <n v="11769"/>
    <x v="173"/>
    <n v="1"/>
    <n v="210"/>
    <s v="English"/>
    <s v="UK"/>
    <s v="PG-13"/>
    <x v="85"/>
    <n v="2009"/>
    <x v="572"/>
    <n v="6.8"/>
    <n v="19000"/>
    <x v="1593"/>
    <n v="-0.80776355"/>
  </r>
  <r>
    <s v="Color"/>
    <x v="467"/>
    <n v="184"/>
    <n v="88"/>
    <n v="65"/>
    <n v="681"/>
    <x v="1046"/>
    <n v="3000"/>
    <n v="19316646"/>
    <x v="105"/>
    <x v="73"/>
    <x v="1595"/>
    <n v="52069"/>
    <n v="5706"/>
    <x v="751"/>
    <n v="3"/>
    <n v="95"/>
    <s v="English"/>
    <s v="USA"/>
    <s v="R"/>
    <x v="112"/>
    <n v="2013"/>
    <x v="279"/>
    <n v="5.6"/>
    <n v="0"/>
    <x v="1594"/>
    <n v="-0.35611179999999998"/>
  </r>
  <r>
    <s v="Color"/>
    <x v="478"/>
    <n v="123"/>
    <n v="109"/>
    <n v="29"/>
    <n v="91"/>
    <x v="1047"/>
    <n v="779"/>
    <n v="10965209"/>
    <x v="27"/>
    <x v="629"/>
    <x v="1596"/>
    <n v="25558"/>
    <n v="1297"/>
    <x v="1231"/>
    <n v="2"/>
    <n v="221"/>
    <s v="English"/>
    <s v="USA"/>
    <s v="PG-13"/>
    <x v="112"/>
    <n v="2001"/>
    <x v="329"/>
    <n v="6.1"/>
    <n v="0"/>
    <x v="1595"/>
    <n v="-0.63449303333333329"/>
  </r>
  <r>
    <s v="Color"/>
    <x v="99"/>
    <n v="60"/>
    <n v="122"/>
    <n v="380"/>
    <n v="2000"/>
    <x v="63"/>
    <n v="18000"/>
    <n v="26830000"/>
    <x v="148"/>
    <x v="147"/>
    <x v="1597"/>
    <n v="101888"/>
    <n v="32930"/>
    <x v="855"/>
    <n v="3"/>
    <n v="365"/>
    <s v="English"/>
    <s v="USA"/>
    <s v="R"/>
    <x v="127"/>
    <n v="1989"/>
    <x v="5"/>
    <n v="7.9"/>
    <n v="0"/>
    <x v="1596"/>
    <n v="0.49055555555555558"/>
  </r>
  <r>
    <s v="Color"/>
    <x v="692"/>
    <n v="111"/>
    <n v="251"/>
    <n v="0"/>
    <n v="642"/>
    <x v="809"/>
    <n v="22000"/>
    <n v="5300000"/>
    <x v="144"/>
    <x v="149"/>
    <x v="1598"/>
    <n v="221000"/>
    <n v="24719"/>
    <x v="611"/>
    <n v="8"/>
    <n v="495"/>
    <s v="English"/>
    <s v="Italy"/>
    <s v="R"/>
    <x v="112"/>
    <n v="1984"/>
    <x v="471"/>
    <n v="8.4"/>
    <n v="12000"/>
    <x v="1597"/>
    <n v="-0.82333333333333336"/>
  </r>
  <r>
    <s v="Color"/>
    <x v="693"/>
    <n v="217"/>
    <n v="118"/>
    <n v="76"/>
    <n v="174"/>
    <x v="1048"/>
    <n v="3000"/>
    <n v="10880926"/>
    <x v="27"/>
    <x v="74"/>
    <x v="1599"/>
    <n v="54147"/>
    <n v="4253"/>
    <x v="1232"/>
    <n v="2"/>
    <n v="127"/>
    <s v="English"/>
    <s v="USA"/>
    <s v="R"/>
    <x v="112"/>
    <n v="2013"/>
    <x v="573"/>
    <n v="6.5"/>
    <n v="0"/>
    <x v="1598"/>
    <n v="-0.63730246666666668"/>
  </r>
  <r>
    <s v="Color"/>
    <x v="694"/>
    <n v="117"/>
    <n v="131"/>
    <n v="53"/>
    <n v="548"/>
    <x v="155"/>
    <n v="14000"/>
    <n v="3752725"/>
    <x v="16"/>
    <x v="200"/>
    <x v="1600"/>
    <n v="29715"/>
    <n v="16252"/>
    <x v="834"/>
    <n v="3"/>
    <n v="161"/>
    <s v="English"/>
    <s v="USA"/>
    <s v="R"/>
    <x v="127"/>
    <n v="2004"/>
    <x v="101"/>
    <n v="7.1"/>
    <n v="0"/>
    <x v="1599"/>
    <n v="-0.79151527777777775"/>
  </r>
  <r>
    <s v="Color"/>
    <x v="414"/>
    <n v="105"/>
    <n v="109"/>
    <n v="277"/>
    <n v="345"/>
    <x v="1049"/>
    <n v="2000"/>
    <n v="3517797"/>
    <x v="380"/>
    <x v="630"/>
    <x v="1601"/>
    <n v="9004"/>
    <n v="2759"/>
    <x v="572"/>
    <n v="0"/>
    <n v="103"/>
    <s v="English"/>
    <s v="France"/>
    <s v="R"/>
    <x v="123"/>
    <n v="2002"/>
    <x v="574"/>
    <n v="6.6"/>
    <n v="287"/>
    <x v="1600"/>
    <n v="-0.85928811999999999"/>
  </r>
  <r>
    <s v="Color"/>
    <x v="649"/>
    <n v="124"/>
    <n v="88"/>
    <n v="108"/>
    <n v="135"/>
    <x v="1050"/>
    <n v="876"/>
    <n v="2975649"/>
    <x v="403"/>
    <x v="631"/>
    <x v="1602"/>
    <n v="23864"/>
    <n v="1518"/>
    <x v="1233"/>
    <n v="1"/>
    <n v="142"/>
    <s v="English"/>
    <s v="UK"/>
    <s v="PG"/>
    <x v="112"/>
    <n v="2006"/>
    <x v="199"/>
    <n v="7"/>
    <n v="0"/>
    <x v="1601"/>
    <n v="-0.90081169999999999"/>
  </r>
  <r>
    <s v="Color"/>
    <x v="695"/>
    <n v="90"/>
    <n v="103"/>
    <n v="45"/>
    <n v="107"/>
    <x v="1051"/>
    <n v="489"/>
    <n v="668171"/>
    <x v="428"/>
    <x v="632"/>
    <x v="1603"/>
    <n v="8215"/>
    <n v="949"/>
    <x v="1234"/>
    <n v="0"/>
    <n v="132"/>
    <s v="Mandarin"/>
    <s v="China"/>
    <s v="PG-13"/>
    <x v="78"/>
    <n v="2005"/>
    <x v="575"/>
    <n v="5.6"/>
    <n v="445"/>
    <x v="1602"/>
    <n v="-0.98886381666666667"/>
  </r>
  <r>
    <s v="Color"/>
    <x v="696"/>
    <n v="110"/>
    <n v="87"/>
    <n v="23"/>
    <n v="748"/>
    <x v="1052"/>
    <n v="826"/>
    <n v="480314"/>
    <x v="8"/>
    <x v="633"/>
    <x v="1604"/>
    <n v="38503"/>
    <n v="4473"/>
    <x v="1235"/>
    <n v="4"/>
    <n v="180"/>
    <s v="English"/>
    <s v="USA"/>
    <s v="PG-13"/>
    <x v="164"/>
    <n v="2006"/>
    <x v="14"/>
    <n v="4.8"/>
    <n v="0"/>
    <x v="1603"/>
    <n v="-0.97712790476190481"/>
  </r>
  <r>
    <s v="Color"/>
    <x v="697"/>
    <n v="273"/>
    <n v="160"/>
    <n v="181"/>
    <n v="820"/>
    <x v="110"/>
    <n v="11000"/>
    <n v="3904982"/>
    <x v="489"/>
    <x v="71"/>
    <x v="1605"/>
    <n v="136104"/>
    <n v="22516"/>
    <x v="336"/>
    <n v="0"/>
    <n v="415"/>
    <s v="English"/>
    <s v="USA"/>
    <s v="R"/>
    <x v="112"/>
    <n v="2007"/>
    <x v="9"/>
    <n v="7.5"/>
    <n v="0"/>
    <x v="1604"/>
    <n v="-0.86983393333333336"/>
  </r>
  <r>
    <s v="Color"/>
    <x v="698"/>
    <n v="63"/>
    <n v="121"/>
    <n v="0"/>
    <n v="187"/>
    <x v="645"/>
    <n v="974"/>
    <n v="127437"/>
    <x v="74"/>
    <x v="27"/>
    <x v="1606"/>
    <n v="4670"/>
    <n v="1887"/>
    <x v="1236"/>
    <n v="0"/>
    <n v="27"/>
    <s v="Mandarin"/>
    <s v="China"/>
    <s v="R"/>
    <x v="127"/>
    <n v="2011"/>
    <x v="191"/>
    <n v="6"/>
    <n v="0"/>
    <x v="1605"/>
    <n v="-0.99292016666666671"/>
  </r>
  <r>
    <s v="Color"/>
    <x v="11"/>
    <n v="134"/>
    <n v="129"/>
    <n v="395"/>
    <n v="313"/>
    <x v="1053"/>
    <n v="18000"/>
    <n v="537580"/>
    <x v="490"/>
    <x v="66"/>
    <x v="1607"/>
    <n v="52972"/>
    <n v="19620"/>
    <x v="1237"/>
    <n v="1"/>
    <n v="124"/>
    <s v="English"/>
    <s v="USA"/>
    <s v="R"/>
    <x v="112"/>
    <n v="2011"/>
    <x v="29"/>
    <n v="6.8"/>
    <n v="21000"/>
    <x v="1606"/>
    <n v="-0.98208066666666671"/>
  </r>
  <r>
    <s v="Color"/>
    <x v="699"/>
    <n v="221"/>
    <n v="115"/>
    <n v="0"/>
    <n v="751"/>
    <x v="1054"/>
    <n v="10000"/>
    <n v="183436380"/>
    <x v="454"/>
    <x v="208"/>
    <x v="1608"/>
    <n v="97697"/>
    <n v="13159"/>
    <x v="1238"/>
    <n v="8"/>
    <n v="185"/>
    <s v="English"/>
    <s v="USA"/>
    <s v="PG-13"/>
    <x v="152"/>
    <n v="2015"/>
    <x v="29"/>
    <n v="6.5"/>
    <n v="40000"/>
    <x v="1607"/>
    <n v="5.3253924137931037"/>
  </r>
  <r>
    <s v="Color"/>
    <x v="135"/>
    <n v="291"/>
    <n v="153"/>
    <n v="446"/>
    <n v="154"/>
    <x v="1055"/>
    <n v="523"/>
    <n v="119518352"/>
    <x v="491"/>
    <x v="634"/>
    <x v="1609"/>
    <n v="188637"/>
    <n v="1383"/>
    <x v="1239"/>
    <n v="0"/>
    <n v="815"/>
    <s v="English"/>
    <s v="USA"/>
    <s v="PG-13"/>
    <x v="156"/>
    <n v="2005"/>
    <x v="281"/>
    <n v="7.9"/>
    <n v="11000"/>
    <x v="1608"/>
    <n v="3.2685125714285714"/>
  </r>
  <r>
    <s v="Color"/>
    <x v="700"/>
    <n v="148"/>
    <n v="128"/>
    <n v="0"/>
    <n v="754"/>
    <x v="1056"/>
    <n v="955"/>
    <n v="37036404"/>
    <x v="99"/>
    <x v="635"/>
    <x v="1610"/>
    <n v="44816"/>
    <n v="5404"/>
    <x v="580"/>
    <n v="3"/>
    <n v="259"/>
    <s v="English"/>
    <s v="USA"/>
    <s v="PG-13"/>
    <x v="112"/>
    <n v="2000"/>
    <x v="219"/>
    <n v="6.4"/>
    <n v="0"/>
    <x v="1609"/>
    <n v="0.2345468"/>
  </r>
  <r>
    <s v="Color"/>
    <x v="419"/>
    <n v="42"/>
    <n v="89"/>
    <n v="12"/>
    <n v="373"/>
    <x v="1057"/>
    <n v="1000"/>
    <n v="22359293"/>
    <x v="53"/>
    <x v="49"/>
    <x v="1611"/>
    <n v="16222"/>
    <n v="2056"/>
    <x v="1240"/>
    <n v="0"/>
    <n v="39"/>
    <s v="English"/>
    <s v="UK"/>
    <s v="PG"/>
    <x v="152"/>
    <n v="1997"/>
    <x v="576"/>
    <n v="5.8"/>
    <n v="0"/>
    <x v="1610"/>
    <n v="-0.22898989655172414"/>
  </r>
  <r>
    <s v="Color"/>
    <x v="80"/>
    <n v="302"/>
    <n v="122"/>
    <n v="2000"/>
    <n v="1000"/>
    <x v="428"/>
    <n v="2000"/>
    <n v="18593156"/>
    <x v="256"/>
    <x v="107"/>
    <x v="1612"/>
    <n v="88682"/>
    <n v="6161"/>
    <x v="90"/>
    <n v="1"/>
    <n v="241"/>
    <s v="English"/>
    <s v="USA"/>
    <s v="R"/>
    <x v="79"/>
    <n v="2008"/>
    <x v="29"/>
    <n v="7.7"/>
    <n v="0"/>
    <x v="1611"/>
    <n v="-0.46876697142857143"/>
  </r>
  <r>
    <s v="Color"/>
    <x v="501"/>
    <n v="64"/>
    <n v="99"/>
    <n v="71"/>
    <n v="584"/>
    <x v="1058"/>
    <n v="2000"/>
    <n v="16930185"/>
    <x v="119"/>
    <x v="460"/>
    <x v="1613"/>
    <n v="14315"/>
    <n v="4169"/>
    <x v="947"/>
    <n v="2"/>
    <n v="101"/>
    <s v="English"/>
    <s v="Germany"/>
    <s v="PG-13"/>
    <x v="152"/>
    <n v="2002"/>
    <x v="54"/>
    <n v="5.3"/>
    <n v="201"/>
    <x v="1612"/>
    <n v="-0.4162005172413793"/>
  </r>
  <r>
    <s v="Color"/>
    <x v="701"/>
    <n v="154"/>
    <n v="99"/>
    <n v="265"/>
    <n v="265"/>
    <x v="30"/>
    <n v="22000"/>
    <n v="63034755"/>
    <x v="149"/>
    <x v="12"/>
    <x v="1614"/>
    <n v="16984"/>
    <n v="23562"/>
    <x v="1241"/>
    <n v="1"/>
    <n v="96"/>
    <s v="English"/>
    <s v="USA"/>
    <s v="R"/>
    <x v="152"/>
    <n v="2016"/>
    <x v="24"/>
    <n v="5.3"/>
    <n v="0"/>
    <x v="1613"/>
    <n v="1.1736122413793104"/>
  </r>
  <r>
    <s v="Color"/>
    <x v="702"/>
    <n v="17"/>
    <n v="147"/>
    <n v="0"/>
    <n v="400"/>
    <x v="449"/>
    <n v="18000"/>
    <n v="5899797"/>
    <x v="386"/>
    <x v="147"/>
    <x v="1615"/>
    <n v="9913"/>
    <n v="18855"/>
    <x v="1242"/>
    <n v="0"/>
    <n v="51"/>
    <s v="English"/>
    <s v="UK"/>
    <s v="PG"/>
    <x v="152"/>
    <n v="1987"/>
    <x v="254"/>
    <n v="7.5"/>
    <n v="0"/>
    <x v="1614"/>
    <n v="-0.79655872413793105"/>
  </r>
  <r>
    <s v=" Black and White"/>
    <x v="305"/>
    <n v="65"/>
    <n v="112"/>
    <n v="759"/>
    <n v="933"/>
    <x v="688"/>
    <n v="11000"/>
    <n v="4554569"/>
    <x v="191"/>
    <x v="311"/>
    <x v="1616"/>
    <n v="8134"/>
    <n v="17873"/>
    <x v="426"/>
    <n v="4"/>
    <n v="123"/>
    <s v="English"/>
    <s v="USA"/>
    <s v="R"/>
    <x v="156"/>
    <n v="1999"/>
    <x v="29"/>
    <n v="6.9"/>
    <n v="209"/>
    <x v="1615"/>
    <n v="-0.83733682142857147"/>
  </r>
  <r>
    <s v="Color"/>
    <x v="703"/>
    <n v="148"/>
    <n v="88"/>
    <n v="64"/>
    <n v="363"/>
    <x v="256"/>
    <n v="1000"/>
    <n v="17016190"/>
    <x v="474"/>
    <x v="234"/>
    <x v="1617"/>
    <n v="28632"/>
    <n v="2567"/>
    <x v="1243"/>
    <n v="0"/>
    <n v="214"/>
    <s v="English"/>
    <s v="Romania"/>
    <s v="R"/>
    <x v="165"/>
    <n v="2004"/>
    <x v="171"/>
    <n v="4.9000000000000004"/>
    <n v="0"/>
    <x v="1616"/>
    <n v="0.41801583333333331"/>
  </r>
  <r>
    <s v="Color"/>
    <x v="704"/>
    <n v="161"/>
    <n v="94"/>
    <n v="11"/>
    <n v="566"/>
    <x v="1059"/>
    <n v="1000"/>
    <n v="6301131"/>
    <x v="170"/>
    <x v="504"/>
    <x v="1618"/>
    <n v="92850"/>
    <n v="5085"/>
    <x v="1244"/>
    <n v="0"/>
    <n v="263"/>
    <s v="English"/>
    <s v="USA"/>
    <s v="R"/>
    <x v="152"/>
    <n v="2005"/>
    <x v="577"/>
    <n v="7.1"/>
    <n v="0"/>
    <x v="1617"/>
    <n v="-0.78271962068965517"/>
  </r>
  <r>
    <s v="Color"/>
    <x v="154"/>
    <n v="124"/>
    <n v="90"/>
    <n v="63"/>
    <n v="631"/>
    <x v="562"/>
    <n v="49000"/>
    <n v="217350219"/>
    <x v="6"/>
    <x v="82"/>
    <x v="1619"/>
    <n v="260939"/>
    <n v="52970"/>
    <x v="1245"/>
    <n v="0"/>
    <n v="244"/>
    <s v="English"/>
    <s v="USA"/>
    <s v="G"/>
    <x v="156"/>
    <n v="1992"/>
    <x v="11"/>
    <n v="8"/>
    <n v="0"/>
    <x v="1618"/>
    <n v="6.7625078214285717"/>
  </r>
  <r>
    <s v="Color"/>
    <x v="259"/>
    <n v="349"/>
    <n v="167"/>
    <n v="473"/>
    <n v="303"/>
    <x v="1060"/>
    <n v="559"/>
    <n v="161029270"/>
    <x v="492"/>
    <x v="636"/>
    <x v="1620"/>
    <n v="119928"/>
    <n v="2702"/>
    <x v="1246"/>
    <n v="0"/>
    <n v="331"/>
    <s v="English"/>
    <s v="USA"/>
    <s v="R"/>
    <x v="156"/>
    <n v="2015"/>
    <x v="254"/>
    <n v="7.9"/>
    <n v="76000"/>
    <x v="1619"/>
    <n v="4.751045357142857"/>
  </r>
  <r>
    <s v="Color"/>
    <x v="37"/>
    <n v="148"/>
    <n v="118"/>
    <n v="14000"/>
    <n v="237"/>
    <x v="1061"/>
    <n v="11000"/>
    <n v="179870271"/>
    <x v="8"/>
    <x v="41"/>
    <x v="1621"/>
    <n v="329969"/>
    <n v="11898"/>
    <x v="1189"/>
    <n v="2"/>
    <n v="524"/>
    <s v="English"/>
    <s v="USA"/>
    <s v="PG"/>
    <x v="156"/>
    <n v="1984"/>
    <x v="578"/>
    <n v="7.6"/>
    <n v="0"/>
    <x v="1620"/>
    <n v="5.42393825"/>
  </r>
  <r>
    <s v="Color"/>
    <x v="705"/>
    <n v="45"/>
    <n v="83"/>
    <n v="5"/>
    <n v="368"/>
    <x v="1062"/>
    <n v="971"/>
    <n v="100491683"/>
    <x v="493"/>
    <x v="596"/>
    <x v="1622"/>
    <n v="14005"/>
    <n v="3438"/>
    <x v="1247"/>
    <n v="0"/>
    <n v="67"/>
    <s v="English"/>
    <s v="USA"/>
    <s v="G"/>
    <x v="141"/>
    <n v="1998"/>
    <x v="227"/>
    <n v="5.9"/>
    <n v="418"/>
    <x v="1621"/>
    <n v="3.1871534583333334"/>
  </r>
  <r>
    <s v="Color"/>
    <x v="94"/>
    <n v="133"/>
    <n v="104"/>
    <n v="93"/>
    <n v="878"/>
    <x v="670"/>
    <n v="11000"/>
    <n v="74058698"/>
    <x v="161"/>
    <x v="124"/>
    <x v="1623"/>
    <n v="59232"/>
    <n v="17109"/>
    <x v="726"/>
    <n v="0"/>
    <n v="317"/>
    <s v="English"/>
    <s v="USA"/>
    <s v="R"/>
    <x v="78"/>
    <n v="2001"/>
    <x v="11"/>
    <n v="6.3"/>
    <n v="0"/>
    <x v="1622"/>
    <n v="0.23431163333333332"/>
  </r>
  <r>
    <s v="Color"/>
    <x v="403"/>
    <n v="178"/>
    <n v="102"/>
    <n v="0"/>
    <n v="876"/>
    <x v="60"/>
    <n v="40000"/>
    <n v="55845943"/>
    <x v="22"/>
    <x v="1"/>
    <x v="1624"/>
    <n v="130094"/>
    <n v="46186"/>
    <x v="1248"/>
    <n v="1"/>
    <n v="471"/>
    <s v="English"/>
    <s v="USA"/>
    <s v="R"/>
    <x v="152"/>
    <n v="2003"/>
    <x v="8"/>
    <n v="6.4"/>
    <n v="0"/>
    <x v="1623"/>
    <n v="0.92572217241379307"/>
  </r>
  <r>
    <s v="Color"/>
    <x v="125"/>
    <n v="233"/>
    <n v="131"/>
    <n v="323"/>
    <n v="541"/>
    <x v="249"/>
    <n v="25000"/>
    <n v="81350242"/>
    <x v="3"/>
    <x v="8"/>
    <x v="1625"/>
    <n v="592582"/>
    <n v="40585"/>
    <x v="1249"/>
    <n v="0"/>
    <n v="722"/>
    <s v="English"/>
    <s v="USA"/>
    <s v="R"/>
    <x v="156"/>
    <n v="1988"/>
    <x v="42"/>
    <n v="8.1999999999999993"/>
    <n v="25000"/>
    <x v="1624"/>
    <n v="1.9053657857142856"/>
  </r>
  <r>
    <s v="Color"/>
    <x v="706"/>
    <n v="173"/>
    <n v="101"/>
    <n v="136"/>
    <n v="526"/>
    <x v="859"/>
    <n v="833"/>
    <n v="67266300"/>
    <x v="149"/>
    <x v="637"/>
    <x v="1626"/>
    <n v="195255"/>
    <n v="3400"/>
    <x v="265"/>
    <n v="1"/>
    <n v="170"/>
    <s v="English"/>
    <s v="Germany"/>
    <s v="R"/>
    <x v="156"/>
    <n v="2008"/>
    <x v="493"/>
    <n v="6.9"/>
    <n v="0"/>
    <x v="1625"/>
    <n v="1.4023678571428571"/>
  </r>
  <r>
    <s v="Color"/>
    <x v="159"/>
    <n v="426"/>
    <n v="130"/>
    <n v="285"/>
    <n v="767"/>
    <x v="3"/>
    <n v="33000"/>
    <n v="70235322"/>
    <x v="227"/>
    <x v="324"/>
    <x v="1627"/>
    <n v="182983"/>
    <n v="57308"/>
    <x v="1250"/>
    <n v="4"/>
    <n v="374"/>
    <s v="English"/>
    <s v="USA"/>
    <s v="R"/>
    <x v="156"/>
    <n v="2015"/>
    <x v="3"/>
    <n v="7.8"/>
    <n v="99000"/>
    <x v="1626"/>
    <n v="1.5084043571428571"/>
  </r>
  <r>
    <s v="Color"/>
    <x v="102"/>
    <n v="210"/>
    <n v="120"/>
    <n v="0"/>
    <n v="210"/>
    <x v="1063"/>
    <n v="579"/>
    <n v="7443007"/>
    <x v="494"/>
    <x v="434"/>
    <x v="1628"/>
    <n v="24663"/>
    <n v="1500"/>
    <x v="1251"/>
    <n v="12"/>
    <n v="71"/>
    <s v="English"/>
    <s v="USA"/>
    <s v="R"/>
    <x v="112"/>
    <n v="2009"/>
    <x v="448"/>
    <n v="6.7"/>
    <n v="0"/>
    <x v="1627"/>
    <n v="-0.75189976666666669"/>
  </r>
  <r>
    <s v="Color"/>
    <x v="684"/>
    <n v="129"/>
    <n v="135"/>
    <n v="149"/>
    <n v="250"/>
    <x v="496"/>
    <n v="639"/>
    <n v="64371181"/>
    <x v="299"/>
    <x v="638"/>
    <x v="1629"/>
    <n v="36636"/>
    <n v="1845"/>
    <x v="1252"/>
    <n v="0"/>
    <n v="289"/>
    <s v="English"/>
    <s v="USA"/>
    <s v="PG"/>
    <x v="156"/>
    <n v="2004"/>
    <x v="324"/>
    <n v="7.5"/>
    <n v="0"/>
    <x v="1628"/>
    <n v="1.2989707500000001"/>
  </r>
  <r>
    <s v="Color"/>
    <x v="9"/>
    <n v="287"/>
    <n v="110"/>
    <n v="0"/>
    <n v="1000"/>
    <x v="536"/>
    <n v="3000"/>
    <n v="58885635"/>
    <x v="340"/>
    <x v="91"/>
    <x v="1630"/>
    <n v="194422"/>
    <n v="10438"/>
    <x v="215"/>
    <n v="0"/>
    <n v="1057"/>
    <s v="English"/>
    <s v="USA"/>
    <s v="R"/>
    <x v="129"/>
    <n v="2004"/>
    <x v="11"/>
    <n v="7.4"/>
    <n v="7000"/>
    <x v="1629"/>
    <n v="1.2648321153846154"/>
  </r>
  <r>
    <s v="Color"/>
    <x v="227"/>
    <n v="108"/>
    <n v="103"/>
    <n v="163"/>
    <n v="968"/>
    <x v="25"/>
    <n v="11000"/>
    <n v="60400856"/>
    <x v="119"/>
    <x v="69"/>
    <x v="1631"/>
    <n v="61317"/>
    <n v="17533"/>
    <x v="1253"/>
    <n v="2"/>
    <n v="229"/>
    <s v="English"/>
    <s v="Germany"/>
    <s v="PG-13"/>
    <x v="79"/>
    <n v="2001"/>
    <x v="11"/>
    <n v="5.2"/>
    <n v="0"/>
    <x v="1630"/>
    <n v="0.7257387428571429"/>
  </r>
  <r>
    <s v="Color"/>
    <x v="448"/>
    <n v="220"/>
    <n v="110"/>
    <n v="0"/>
    <n v="327"/>
    <x v="655"/>
    <n v="13000"/>
    <n v="52353636"/>
    <x v="191"/>
    <x v="183"/>
    <x v="1632"/>
    <n v="209133"/>
    <n v="14609"/>
    <x v="689"/>
    <n v="1"/>
    <n v="962"/>
    <s v="English"/>
    <s v="USA"/>
    <s v="R"/>
    <x v="164"/>
    <n v="2001"/>
    <x v="29"/>
    <n v="7.6"/>
    <n v="0"/>
    <x v="1631"/>
    <n v="1.4930302857142856"/>
  </r>
  <r>
    <s v="Color"/>
    <x v="135"/>
    <n v="136"/>
    <n v="91"/>
    <n v="446"/>
    <n v="660"/>
    <x v="1064"/>
    <n v="1000"/>
    <n v="51475962"/>
    <x v="57"/>
    <x v="430"/>
    <x v="1633"/>
    <n v="177828"/>
    <n v="3969"/>
    <x v="741"/>
    <n v="0"/>
    <n v="714"/>
    <s v="English"/>
    <s v="USA"/>
    <s v="R"/>
    <x v="112"/>
    <n v="2003"/>
    <x v="248"/>
    <n v="7.3"/>
    <n v="11000"/>
    <x v="1632"/>
    <n v="0.71586539999999999"/>
  </r>
  <r>
    <s v="Color"/>
    <x v="67"/>
    <n v="222"/>
    <n v="105"/>
    <n v="226"/>
    <n v="966"/>
    <x v="63"/>
    <n v="22000"/>
    <n v="63910583"/>
    <x v="119"/>
    <x v="149"/>
    <x v="1634"/>
    <n v="106755"/>
    <n v="35694"/>
    <x v="1176"/>
    <n v="2"/>
    <n v="173"/>
    <s v="English"/>
    <s v="USA"/>
    <s v="PG-13"/>
    <x v="156"/>
    <n v="2013"/>
    <x v="5"/>
    <n v="6.6"/>
    <n v="27000"/>
    <x v="1633"/>
    <n v="1.2825208214285715"/>
  </r>
  <r>
    <s v="Color"/>
    <x v="505"/>
    <n v="112"/>
    <n v="127"/>
    <n v="46"/>
    <n v="244"/>
    <x v="1065"/>
    <n v="844"/>
    <n v="62300000"/>
    <x v="2"/>
    <x v="639"/>
    <x v="1635"/>
    <n v="72085"/>
    <n v="2118"/>
    <x v="149"/>
    <n v="1"/>
    <n v="263"/>
    <s v="English"/>
    <s v="UK"/>
    <s v="PG"/>
    <x v="156"/>
    <n v="1981"/>
    <x v="579"/>
    <n v="6.8"/>
    <n v="2000"/>
    <x v="1634"/>
    <n v="1.2250000000000001"/>
  </r>
  <r>
    <s v="Color"/>
    <x v="155"/>
    <n v="122"/>
    <n v="82"/>
    <n v="23"/>
    <n v="6"/>
    <x v="1066"/>
    <n v="11"/>
    <n v="49968653"/>
    <x v="119"/>
    <x v="640"/>
    <x v="1636"/>
    <n v="85423"/>
    <n v="37"/>
    <x v="1254"/>
    <n v="0"/>
    <n v="374"/>
    <s v="English"/>
    <s v="USA"/>
    <s v="PG-13"/>
    <x v="156"/>
    <n v="2001"/>
    <x v="580"/>
    <n v="6.9"/>
    <n v="12000"/>
    <x v="1635"/>
    <n v="0.78459475000000001"/>
  </r>
  <r>
    <s v="Color"/>
    <x v="169"/>
    <n v="62"/>
    <n v="99"/>
    <n v="0"/>
    <n v="186"/>
    <x v="291"/>
    <n v="664"/>
    <n v="44450000"/>
    <x v="97"/>
    <x v="641"/>
    <x v="1637"/>
    <n v="44394"/>
    <n v="2010"/>
    <x v="1255"/>
    <n v="1"/>
    <n v="115"/>
    <s v="English"/>
    <s v="Canada"/>
    <s v="R"/>
    <x v="135"/>
    <n v="1994"/>
    <x v="194"/>
    <n v="5.8"/>
    <n v="0"/>
    <x v="1636"/>
    <n v="0.64629629629629626"/>
  </r>
  <r>
    <s v="Color"/>
    <x v="194"/>
    <n v="135"/>
    <n v="90"/>
    <n v="0"/>
    <n v="8000"/>
    <x v="24"/>
    <n v="14000"/>
    <n v="45162741"/>
    <x v="149"/>
    <x v="165"/>
    <x v="1638"/>
    <n v="201084"/>
    <n v="34565"/>
    <x v="172"/>
    <n v="0"/>
    <n v="523"/>
    <s v="English"/>
    <s v="Germany"/>
    <s v="PG-13"/>
    <x v="156"/>
    <n v="2001"/>
    <x v="9"/>
    <n v="6.6"/>
    <n v="0"/>
    <x v="1637"/>
    <n v="0.61295503571428567"/>
  </r>
  <r>
    <s v="Color"/>
    <x v="606"/>
    <n v="184"/>
    <n v="115"/>
    <n v="529"/>
    <n v="325"/>
    <x v="1067"/>
    <n v="576"/>
    <n v="71346930"/>
    <x v="495"/>
    <x v="642"/>
    <x v="1639"/>
    <n v="78008"/>
    <n v="1554"/>
    <x v="1256"/>
    <n v="0"/>
    <n v="160"/>
    <s v="English"/>
    <s v="USA"/>
    <s v="PG-13"/>
    <x v="156"/>
    <n v="2013"/>
    <x v="581"/>
    <n v="6.7"/>
    <n v="23000"/>
    <x v="1638"/>
    <n v="1.5481046428571428"/>
  </r>
  <r>
    <s v="Color"/>
    <x v="337"/>
    <n v="36"/>
    <n v="96"/>
    <n v="197"/>
    <n v="115"/>
    <x v="1068"/>
    <n v="580"/>
    <n v="39514713"/>
    <x v="34"/>
    <x v="643"/>
    <x v="1640"/>
    <n v="60494"/>
    <n v="1275"/>
    <x v="1257"/>
    <n v="0"/>
    <n v="132"/>
    <s v="English"/>
    <s v="USA"/>
    <s v="PG"/>
    <x v="156"/>
    <n v="1993"/>
    <x v="47"/>
    <n v="6.7"/>
    <n v="16000"/>
    <x v="1639"/>
    <n v="0.41123975000000002"/>
  </r>
  <r>
    <s v="Color"/>
    <x v="581"/>
    <n v="171"/>
    <n v="104"/>
    <n v="96"/>
    <n v="559"/>
    <x v="1069"/>
    <n v="943"/>
    <n v="43097652"/>
    <x v="99"/>
    <x v="644"/>
    <x v="1641"/>
    <n v="59068"/>
    <n v="3497"/>
    <x v="481"/>
    <n v="2"/>
    <n v="128"/>
    <s v="English"/>
    <s v="USA"/>
    <s v="PG"/>
    <x v="156"/>
    <n v="2007"/>
    <x v="582"/>
    <n v="6.3"/>
    <n v="0"/>
    <x v="1640"/>
    <n v="0.53920185714285718"/>
  </r>
  <r>
    <s v="Color"/>
    <x v="65"/>
    <n v="447"/>
    <n v="117"/>
    <n v="905"/>
    <n v="385"/>
    <x v="1070"/>
    <n v="553"/>
    <n v="48043505"/>
    <x v="163"/>
    <x v="645"/>
    <x v="1642"/>
    <n v="435864"/>
    <n v="2357"/>
    <x v="245"/>
    <n v="1"/>
    <n v="801"/>
    <s v="English"/>
    <s v="UK"/>
    <s v="R"/>
    <x v="112"/>
    <n v="2010"/>
    <x v="583"/>
    <n v="7.7"/>
    <n v="36000"/>
    <x v="1641"/>
    <n v="0.60145016666666662"/>
  </r>
  <r>
    <s v="Color"/>
    <x v="353"/>
    <n v="220"/>
    <n v="83"/>
    <n v="181"/>
    <n v="459"/>
    <x v="1071"/>
    <n v="731"/>
    <n v="37053924"/>
    <x v="124"/>
    <x v="646"/>
    <x v="1643"/>
    <n v="77935"/>
    <n v="1987"/>
    <x v="576"/>
    <n v="3"/>
    <n v="122"/>
    <s v="English"/>
    <s v="Germany"/>
    <s v="R"/>
    <x v="156"/>
    <n v="2011"/>
    <x v="205"/>
    <n v="6.1"/>
    <n v="0"/>
    <x v="1642"/>
    <n v="0.3233544285714286"/>
  </r>
  <r>
    <s v="Color"/>
    <x v="459"/>
    <n v="122"/>
    <n v="99"/>
    <n v="71"/>
    <n v="1000"/>
    <x v="1072"/>
    <n v="18000"/>
    <n v="33000377"/>
    <x v="496"/>
    <x v="66"/>
    <x v="1644"/>
    <n v="27378"/>
    <n v="23344"/>
    <x v="1258"/>
    <n v="0"/>
    <n v="365"/>
    <s v="English"/>
    <s v="USA"/>
    <s v="R"/>
    <x v="156"/>
    <n v="2000"/>
    <x v="29"/>
    <n v="4.9000000000000004"/>
    <n v="0"/>
    <x v="1643"/>
    <n v="0.17858489285714285"/>
  </r>
  <r>
    <s v="Color"/>
    <x v="707"/>
    <n v="119"/>
    <n v="81"/>
    <n v="44"/>
    <n v="3000"/>
    <x v="319"/>
    <n v="35000"/>
    <n v="66950483"/>
    <x v="226"/>
    <x v="186"/>
    <x v="1645"/>
    <n v="29738"/>
    <n v="47677"/>
    <x v="710"/>
    <n v="6"/>
    <n v="85"/>
    <s v="English"/>
    <s v="USA"/>
    <s v="PG"/>
    <x v="156"/>
    <n v="2014"/>
    <x v="212"/>
    <n v="6.2"/>
    <n v="12000"/>
    <x v="1644"/>
    <n v="1.3910886785714285"/>
  </r>
  <r>
    <s v="Color"/>
    <x v="92"/>
    <n v="177"/>
    <n v="135"/>
    <n v="456"/>
    <n v="241"/>
    <x v="1073"/>
    <n v="422"/>
    <n v="38372662"/>
    <x v="16"/>
    <x v="647"/>
    <x v="1646"/>
    <n v="193455"/>
    <n v="1083"/>
    <x v="1259"/>
    <n v="2"/>
    <n v="1058"/>
    <s v="English"/>
    <s v="France"/>
    <s v="PG"/>
    <x v="156"/>
    <n v="2005"/>
    <x v="584"/>
    <n v="7.8"/>
    <n v="17000"/>
    <x v="1645"/>
    <n v="0.37045221428571429"/>
  </r>
  <r>
    <s v="Color"/>
    <x v="17"/>
    <n v="302"/>
    <n v="117"/>
    <n v="0"/>
    <n v="521"/>
    <x v="1074"/>
    <n v="11000"/>
    <n v="27000000"/>
    <x v="220"/>
    <x v="41"/>
    <x v="1647"/>
    <n v="461609"/>
    <n v="13877"/>
    <x v="780"/>
    <n v="2"/>
    <n v="1168"/>
    <s v="English"/>
    <s v="USA"/>
    <s v="R"/>
    <x v="156"/>
    <n v="1982"/>
    <x v="74"/>
    <n v="8.1999999999999993"/>
    <n v="34000"/>
    <x v="1646"/>
    <n v="-3.5714285714285712E-2"/>
  </r>
  <r>
    <s v="Color"/>
    <x v="294"/>
    <n v="44"/>
    <n v="139"/>
    <n v="105"/>
    <n v="902"/>
    <x v="84"/>
    <n v="14000"/>
    <n v="31600000"/>
    <x v="497"/>
    <x v="21"/>
    <x v="1648"/>
    <n v="34427"/>
    <n v="16125"/>
    <x v="1260"/>
    <n v="1"/>
    <n v="126"/>
    <s v="English"/>
    <s v="USA"/>
    <s v="R"/>
    <x v="156"/>
    <n v="1995"/>
    <x v="29"/>
    <n v="6.9"/>
    <n v="0"/>
    <x v="543"/>
    <n v="0.12857142857142856"/>
  </r>
  <r>
    <s v="Color"/>
    <x v="31"/>
    <n v="211"/>
    <n v="123"/>
    <n v="368"/>
    <n v="114"/>
    <x v="1075"/>
    <n v="933"/>
    <n v="30688364"/>
    <x v="62"/>
    <x v="244"/>
    <x v="1649"/>
    <n v="69355"/>
    <n v="1286"/>
    <x v="1261"/>
    <n v="0"/>
    <n v="211"/>
    <s v="English"/>
    <s v="USA"/>
    <s v="PG-13"/>
    <x v="156"/>
    <n v="2014"/>
    <x v="585"/>
    <n v="6.2"/>
    <n v="10000"/>
    <x v="1647"/>
    <n v="9.6013000000000001E-2"/>
  </r>
  <r>
    <s v="Color"/>
    <x v="708"/>
    <n v="222"/>
    <n v="117"/>
    <n v="115"/>
    <n v="97"/>
    <x v="1076"/>
    <n v="3000"/>
    <n v="28563179"/>
    <x v="161"/>
    <x v="214"/>
    <x v="1650"/>
    <n v="72693"/>
    <n v="3681"/>
    <x v="1262"/>
    <n v="4"/>
    <n v="199"/>
    <s v="English"/>
    <s v="USA"/>
    <s v="R"/>
    <x v="164"/>
    <n v="2007"/>
    <x v="284"/>
    <n v="6.9"/>
    <n v="0"/>
    <x v="1648"/>
    <n v="0.36015138095238097"/>
  </r>
  <r>
    <s v="Color"/>
    <x v="709"/>
    <n v="100"/>
    <n v="97"/>
    <n v="710"/>
    <n v="258"/>
    <x v="1077"/>
    <n v="497"/>
    <n v="16779636"/>
    <x v="314"/>
    <x v="648"/>
    <x v="1651"/>
    <n v="9338"/>
    <n v="1805"/>
    <x v="1263"/>
    <n v="2"/>
    <n v="167"/>
    <s v="English"/>
    <s v="USA"/>
    <s v="R"/>
    <x v="156"/>
    <n v="2000"/>
    <x v="586"/>
    <n v="4.8"/>
    <n v="209"/>
    <x v="1649"/>
    <n v="-0.40072728571428573"/>
  </r>
  <r>
    <s v="Color"/>
    <x v="248"/>
    <n v="100"/>
    <n v="81"/>
    <n v="63"/>
    <n v="0"/>
    <x v="1078"/>
    <n v="63"/>
    <n v="10762178"/>
    <x v="498"/>
    <x v="649"/>
    <x v="1652"/>
    <n v="10369"/>
    <n v="66"/>
    <x v="1264"/>
    <n v="0"/>
    <n v="153"/>
    <s v="English"/>
    <s v="France"/>
    <s v="G"/>
    <x v="28"/>
    <n v="2001"/>
    <x v="486"/>
    <n v="8"/>
    <n v="1000"/>
    <x v="1650"/>
    <n v="-0.93273638749999999"/>
  </r>
  <r>
    <s v="Color"/>
    <x v="355"/>
    <n v="98"/>
    <n v="103"/>
    <n v="80"/>
    <n v="585"/>
    <x v="579"/>
    <n v="806"/>
    <n v="17324744"/>
    <x v="271"/>
    <x v="650"/>
    <x v="1653"/>
    <n v="44103"/>
    <n v="3211"/>
    <x v="756"/>
    <n v="3"/>
    <n v="149"/>
    <s v="English"/>
    <s v="USA"/>
    <s v="PG-13"/>
    <x v="156"/>
    <n v="2006"/>
    <x v="364"/>
    <n v="5.3"/>
    <n v="0"/>
    <x v="1651"/>
    <n v="-0.38125914285714285"/>
  </r>
  <r>
    <s v="Color"/>
    <x v="182"/>
    <n v="74"/>
    <n v="119"/>
    <n v="116"/>
    <n v="385"/>
    <x v="1079"/>
    <n v="738"/>
    <n v="8888143"/>
    <x v="399"/>
    <x v="651"/>
    <x v="1654"/>
    <n v="22250"/>
    <n v="2171"/>
    <x v="1265"/>
    <n v="0"/>
    <n v="123"/>
    <s v="English"/>
    <s v="Canada"/>
    <s v="R"/>
    <x v="156"/>
    <n v="1999"/>
    <x v="587"/>
    <n v="6.7"/>
    <n v="913"/>
    <x v="1652"/>
    <n v="-0.68256632142857143"/>
  </r>
  <r>
    <s v="Color"/>
    <x v="340"/>
    <n v="97"/>
    <n v="94"/>
    <n v="32"/>
    <n v="453"/>
    <x v="266"/>
    <n v="1000"/>
    <n v="24268828"/>
    <x v="499"/>
    <x v="352"/>
    <x v="1655"/>
    <n v="29971"/>
    <n v="3436"/>
    <x v="1266"/>
    <n v="4"/>
    <n v="71"/>
    <s v="English"/>
    <s v="USA"/>
    <s v="PG"/>
    <x v="156"/>
    <n v="2010"/>
    <x v="588"/>
    <n v="5.4"/>
    <n v="0"/>
    <x v="1653"/>
    <n v="-0.13325614285714285"/>
  </r>
  <r>
    <s v="Color"/>
    <x v="710"/>
    <n v="21"/>
    <n v="89"/>
    <n v="23"/>
    <n v="899"/>
    <x v="1080"/>
    <n v="1000"/>
    <n v="8119205"/>
    <x v="34"/>
    <x v="652"/>
    <x v="1656"/>
    <n v="4288"/>
    <n v="5535"/>
    <x v="1267"/>
    <n v="3"/>
    <n v="21"/>
    <s v="English"/>
    <s v="USA"/>
    <s v="PG"/>
    <x v="156"/>
    <n v="1997"/>
    <x v="589"/>
    <n v="5.4"/>
    <n v="517"/>
    <x v="1654"/>
    <n v="-0.71002839285714281"/>
  </r>
  <r>
    <s v="Color"/>
    <x v="447"/>
    <n v="156"/>
    <n v="98"/>
    <n v="0"/>
    <n v="900"/>
    <x v="1081"/>
    <n v="26000"/>
    <n v="8434601"/>
    <x v="297"/>
    <x v="34"/>
    <x v="1657"/>
    <n v="43006"/>
    <n v="28867"/>
    <x v="1219"/>
    <n v="5"/>
    <n v="460"/>
    <s v="English"/>
    <s v="USA"/>
    <s v="R"/>
    <x v="156"/>
    <n v="2001"/>
    <x v="29"/>
    <n v="4.9000000000000004"/>
    <n v="0"/>
    <x v="1655"/>
    <n v="-0.69876424999999998"/>
  </r>
  <r>
    <s v="Color"/>
    <x v="451"/>
    <n v="125"/>
    <n v="107"/>
    <n v="234"/>
    <n v="660"/>
    <x v="1082"/>
    <n v="1000"/>
    <n v="6998324"/>
    <x v="191"/>
    <x v="653"/>
    <x v="1658"/>
    <n v="11476"/>
    <n v="3944"/>
    <x v="742"/>
    <n v="2"/>
    <n v="50"/>
    <s v="English"/>
    <s v="USA"/>
    <s v="R"/>
    <x v="156"/>
    <n v="2015"/>
    <x v="353"/>
    <n v="6.1"/>
    <n v="0"/>
    <x v="1656"/>
    <n v="-0.75005985714285717"/>
  </r>
  <r>
    <s v="Color"/>
    <x v="499"/>
    <n v="225"/>
    <n v="108"/>
    <n v="23"/>
    <n v="845"/>
    <x v="1083"/>
    <n v="2000"/>
    <n v="10907291"/>
    <x v="500"/>
    <x v="654"/>
    <x v="1659"/>
    <n v="23775"/>
    <n v="4710"/>
    <x v="74"/>
    <n v="0"/>
    <n v="134"/>
    <s v="English"/>
    <s v="USA"/>
    <s v="PG-13"/>
    <x v="156"/>
    <n v="2016"/>
    <x v="362"/>
    <n v="5.8"/>
    <n v="73000"/>
    <x v="1657"/>
    <n v="-0.61045389285714291"/>
  </r>
  <r>
    <s v="Color"/>
    <x v="46"/>
    <n v="85"/>
    <n v="134"/>
    <n v="17000"/>
    <n v="0"/>
    <x v="1084"/>
    <n v="2"/>
    <n v="5532301"/>
    <x v="243"/>
    <x v="655"/>
    <x v="1660"/>
    <n v="21606"/>
    <n v="4"/>
    <x v="1268"/>
    <n v="0"/>
    <n v="117"/>
    <s v="English"/>
    <s v="USA"/>
    <s v="PG-13"/>
    <x v="156"/>
    <n v="1997"/>
    <x v="528"/>
    <n v="7"/>
    <n v="0"/>
    <x v="1658"/>
    <n v="-0.80241782142857143"/>
  </r>
  <r>
    <s v="Color"/>
    <x v="711"/>
    <n v="135"/>
    <n v="110"/>
    <n v="53"/>
    <n v="87"/>
    <x v="1085"/>
    <n v="480"/>
    <n v="2775593"/>
    <x v="99"/>
    <x v="135"/>
    <x v="1661"/>
    <n v="61269"/>
    <n v="858"/>
    <x v="1269"/>
    <n v="4"/>
    <n v="98"/>
    <s v="English"/>
    <s v="UK"/>
    <s v="R"/>
    <x v="135"/>
    <n v="2008"/>
    <x v="590"/>
    <n v="6.5"/>
    <n v="0"/>
    <x v="1659"/>
    <n v="-0.89720025925925928"/>
  </r>
  <r>
    <s v="Color"/>
    <x v="712"/>
    <n v="350"/>
    <n v="103"/>
    <n v="65"/>
    <n v="405"/>
    <x v="1086"/>
    <n v="17000"/>
    <n v="28751715"/>
    <x v="124"/>
    <x v="51"/>
    <x v="1662"/>
    <n v="202967"/>
    <n v="19168"/>
    <x v="1270"/>
    <n v="0"/>
    <n v="378"/>
    <s v="English"/>
    <s v="USA"/>
    <s v="R"/>
    <x v="156"/>
    <n v="2013"/>
    <x v="591"/>
    <n v="6.6"/>
    <n v="36000"/>
    <x v="1660"/>
    <n v="2.6846964285714287E-2"/>
  </r>
  <r>
    <s v="Color"/>
    <x v="713"/>
    <n v="177"/>
    <n v="100"/>
    <n v="11"/>
    <n v="561"/>
    <x v="1087"/>
    <n v="23000"/>
    <n v="20285518"/>
    <x v="27"/>
    <x v="70"/>
    <x v="1663"/>
    <n v="32103"/>
    <n v="25387"/>
    <x v="243"/>
    <n v="2"/>
    <n v="112"/>
    <s v="English"/>
    <s v="France"/>
    <s v="PG-13"/>
    <x v="156"/>
    <n v="2014"/>
    <x v="592"/>
    <n v="5.7"/>
    <n v="0"/>
    <x v="1661"/>
    <n v="-0.2755172142857143"/>
  </r>
  <r>
    <s v="Color"/>
    <x v="505"/>
    <n v="106"/>
    <n v="131"/>
    <n v="46"/>
    <n v="293"/>
    <x v="1088"/>
    <n v="594"/>
    <n v="67900000"/>
    <x v="2"/>
    <x v="656"/>
    <x v="1664"/>
    <n v="74374"/>
    <n v="1898"/>
    <x v="1271"/>
    <n v="0"/>
    <n v="225"/>
    <s v="English"/>
    <s v="UK"/>
    <s v="PG"/>
    <x v="166"/>
    <n v="1983"/>
    <x v="264"/>
    <n v="6.6"/>
    <n v="0"/>
    <x v="1662"/>
    <n v="1.469090909090909"/>
  </r>
  <r>
    <s v="Color"/>
    <x v="272"/>
    <n v="251"/>
    <n v="133"/>
    <n v="0"/>
    <n v="529"/>
    <x v="1089"/>
    <n v="11000"/>
    <n v="148734225"/>
    <x v="119"/>
    <x v="657"/>
    <x v="1665"/>
    <n v="298590"/>
    <n v="12874"/>
    <x v="1272"/>
    <n v="2"/>
    <n v="559"/>
    <s v="English"/>
    <s v="USA"/>
    <s v="R"/>
    <x v="112"/>
    <n v="2007"/>
    <x v="593"/>
    <n v="7"/>
    <n v="0"/>
    <x v="1663"/>
    <n v="3.9578074999999999"/>
  </r>
  <r>
    <s v="Color"/>
    <x v="522"/>
    <n v="148"/>
    <n v="109"/>
    <n v="415"/>
    <n v="228"/>
    <x v="1090"/>
    <n v="673"/>
    <n v="49185998"/>
    <x v="256"/>
    <x v="139"/>
    <x v="1666"/>
    <n v="74476"/>
    <n v="1775"/>
    <x v="1273"/>
    <n v="2"/>
    <n v="184"/>
    <s v="English"/>
    <s v="USA"/>
    <s v="PG-13"/>
    <x v="112"/>
    <n v="2009"/>
    <x v="448"/>
    <n v="7.4"/>
    <n v="15000"/>
    <x v="1664"/>
    <n v="0.63953326666666666"/>
  </r>
  <r>
    <s v="Color"/>
    <x v="714"/>
    <n v="76"/>
    <n v="114"/>
    <n v="92"/>
    <n v="436"/>
    <x v="710"/>
    <n v="940"/>
    <n v="42168445"/>
    <x v="99"/>
    <x v="517"/>
    <x v="1667"/>
    <n v="10791"/>
    <n v="3565"/>
    <x v="105"/>
    <n v="3"/>
    <n v="39"/>
    <s v="English"/>
    <s v="USA"/>
    <s v="PG-13"/>
    <x v="79"/>
    <n v="2008"/>
    <x v="428"/>
    <n v="5.3"/>
    <n v="464"/>
    <x v="1665"/>
    <n v="0.20481271428571429"/>
  </r>
  <r>
    <s v="Color"/>
    <x v="715"/>
    <n v="52"/>
    <n v="164"/>
    <n v="767"/>
    <n v="162"/>
    <x v="1091"/>
    <n v="358"/>
    <n v="26400000"/>
    <x v="273"/>
    <x v="658"/>
    <x v="1668"/>
    <n v="12980"/>
    <n v="1334"/>
    <x v="119"/>
    <n v="0"/>
    <n v="89"/>
    <s v="English"/>
    <s v="UK"/>
    <s v="PG"/>
    <x v="167"/>
    <n v="1984"/>
    <x v="217"/>
    <n v="7.4"/>
    <n v="845"/>
    <x v="1666"/>
    <n v="0.65"/>
  </r>
  <r>
    <s v="Color"/>
    <x v="716"/>
    <n v="220"/>
    <n v="92"/>
    <n v="14"/>
    <n v="78"/>
    <x v="1092"/>
    <n v="386"/>
    <n v="17508670"/>
    <x v="352"/>
    <x v="659"/>
    <x v="1669"/>
    <n v="64625"/>
    <n v="646"/>
    <x v="1274"/>
    <n v="0"/>
    <n v="281"/>
    <s v="English"/>
    <s v="UK"/>
    <s v="R"/>
    <x v="149"/>
    <n v="2006"/>
    <x v="594"/>
    <n v="7.4"/>
    <n v="0"/>
    <x v="1667"/>
    <n v="0.16724466666666668"/>
  </r>
  <r>
    <s v="Color"/>
    <x v="77"/>
    <n v="131"/>
    <n v="122"/>
    <n v="151"/>
    <n v="11000"/>
    <x v="317"/>
    <n v="24000"/>
    <n v="9664316"/>
    <x v="293"/>
    <x v="5"/>
    <x v="1670"/>
    <n v="47203"/>
    <n v="50950"/>
    <x v="1275"/>
    <n v="2"/>
    <n v="197"/>
    <s v="English"/>
    <s v="USA"/>
    <s v="R"/>
    <x v="166"/>
    <n v="2007"/>
    <x v="27"/>
    <n v="6.8"/>
    <n v="0"/>
    <x v="1668"/>
    <n v="-0.64857032727272723"/>
  </r>
  <r>
    <s v="Color"/>
    <x v="717"/>
    <n v="112"/>
    <n v="110"/>
    <n v="120"/>
    <n v="664"/>
    <x v="550"/>
    <n v="12000"/>
    <n v="74888996"/>
    <x v="17"/>
    <x v="185"/>
    <x v="1671"/>
    <n v="55513"/>
    <n v="16230"/>
    <x v="1276"/>
    <n v="0"/>
    <n v="188"/>
    <s v="English"/>
    <s v="USA"/>
    <s v="PG"/>
    <x v="112"/>
    <n v="1991"/>
    <x v="29"/>
    <n v="7.2"/>
    <n v="0"/>
    <x v="1669"/>
    <n v="1.4962998666666667"/>
  </r>
  <r>
    <s v="Color"/>
    <x v="718"/>
    <n v="93"/>
    <n v="116"/>
    <n v="144"/>
    <n v="477"/>
    <x v="1093"/>
    <n v="1000"/>
    <n v="69586544"/>
    <x v="256"/>
    <x v="660"/>
    <x v="1672"/>
    <n v="15352"/>
    <n v="3845"/>
    <x v="1277"/>
    <n v="4"/>
    <n v="199"/>
    <s v="English"/>
    <s v="USA"/>
    <s v="PG-13"/>
    <x v="135"/>
    <n v="2002"/>
    <x v="595"/>
    <n v="6"/>
    <n v="0"/>
    <x v="1670"/>
    <n v="1.5772794074074075"/>
  </r>
  <r>
    <s v="Color"/>
    <x v="45"/>
    <n v="370"/>
    <n v="106"/>
    <n v="4000"/>
    <n v="591"/>
    <x v="68"/>
    <n v="19000"/>
    <n v="362645141"/>
    <x v="36"/>
    <x v="57"/>
    <x v="77"/>
    <n v="106221"/>
    <n v="32921"/>
    <x v="72"/>
    <n v="0"/>
    <n v="398"/>
    <s v="English"/>
    <s v="UK"/>
    <s v="PG"/>
    <x v="25"/>
    <n v="2016"/>
    <x v="42"/>
    <n v="7.8"/>
    <n v="65000"/>
    <x v="77"/>
    <n v="1.0722579485714285"/>
  </r>
  <r>
    <s v="Color"/>
    <x v="427"/>
    <n v="83"/>
    <n v="115"/>
    <n v="39"/>
    <n v="685"/>
    <x v="128"/>
    <n v="11000"/>
    <n v="60491560"/>
    <x v="164"/>
    <x v="124"/>
    <x v="1673"/>
    <n v="50653"/>
    <n v="14322"/>
    <x v="1278"/>
    <n v="1"/>
    <n v="143"/>
    <s v="English"/>
    <s v="USA"/>
    <s v="R"/>
    <x v="135"/>
    <n v="1997"/>
    <x v="26"/>
    <n v="6.6"/>
    <n v="0"/>
    <x v="1671"/>
    <n v="1.2404281481481481"/>
  </r>
  <r>
    <s v="Color"/>
    <x v="437"/>
    <n v="125"/>
    <n v="148"/>
    <n v="644"/>
    <n v="326"/>
    <x v="1094"/>
    <n v="1000"/>
    <n v="54200000"/>
    <x v="501"/>
    <x v="661"/>
    <x v="1674"/>
    <n v="142448"/>
    <n v="2566"/>
    <x v="1279"/>
    <n v="1"/>
    <n v="319"/>
    <s v="English"/>
    <s v="USA"/>
    <s v="R"/>
    <x v="135"/>
    <n v="1980"/>
    <x v="123"/>
    <n v="7.9"/>
    <n v="14000"/>
    <x v="1672"/>
    <n v="1.0074074074074073"/>
  </r>
  <r>
    <s v="Color"/>
    <x v="719"/>
    <n v="98"/>
    <n v="118"/>
    <n v="650"/>
    <n v="715"/>
    <x v="1095"/>
    <n v="1000"/>
    <n v="30920167"/>
    <x v="454"/>
    <x v="662"/>
    <x v="1675"/>
    <n v="6476"/>
    <n v="3389"/>
    <x v="954"/>
    <n v="4"/>
    <n v="71"/>
    <s v="English"/>
    <s v="USA"/>
    <s v="PG-13"/>
    <x v="123"/>
    <n v="2012"/>
    <x v="147"/>
    <n v="5.7"/>
    <n v="0"/>
    <x v="1673"/>
    <n v="0.23680667999999999"/>
  </r>
  <r>
    <s v="Color"/>
    <x v="18"/>
    <n v="158"/>
    <n v="101"/>
    <n v="129"/>
    <n v="3"/>
    <x v="1096"/>
    <n v="66"/>
    <n v="40566655"/>
    <x v="99"/>
    <x v="663"/>
    <x v="1676"/>
    <n v="144021"/>
    <n v="74"/>
    <x v="1280"/>
    <n v="0"/>
    <n v="391"/>
    <s v="English"/>
    <s v="UK"/>
    <s v="PG-13"/>
    <x v="112"/>
    <n v="2002"/>
    <x v="596"/>
    <n v="7.1"/>
    <n v="0"/>
    <x v="1674"/>
    <n v="0.35222183333333335"/>
  </r>
  <r>
    <s v="Color"/>
    <x v="569"/>
    <n v="152"/>
    <n v="82"/>
    <n v="49"/>
    <n v="429"/>
    <x v="397"/>
    <n v="1000"/>
    <n v="31768374"/>
    <x v="486"/>
    <x v="46"/>
    <x v="1677"/>
    <n v="42761"/>
    <n v="3313"/>
    <x v="1281"/>
    <n v="0"/>
    <n v="366"/>
    <s v="English"/>
    <s v="USA"/>
    <s v="R"/>
    <x v="135"/>
    <n v="1999"/>
    <x v="597"/>
    <n v="5.6"/>
    <n v="2000"/>
    <x v="1675"/>
    <n v="0.17660644444444445"/>
  </r>
  <r>
    <s v="Color"/>
    <x v="496"/>
    <n v="202"/>
    <n v="110"/>
    <n v="118"/>
    <n v="1000"/>
    <x v="63"/>
    <n v="13000"/>
    <n v="22494487"/>
    <x v="164"/>
    <x v="95"/>
    <x v="1678"/>
    <n v="262153"/>
    <n v="26451"/>
    <x v="1282"/>
    <n v="3"/>
    <n v="507"/>
    <s v="English"/>
    <s v="Germany"/>
    <s v="R"/>
    <x v="135"/>
    <n v="2006"/>
    <x v="5"/>
    <n v="7.8"/>
    <n v="10000"/>
    <x v="1676"/>
    <n v="-0.16687085185185185"/>
  </r>
  <r>
    <s v="Color"/>
    <x v="720"/>
    <n v="80"/>
    <n v="193"/>
    <n v="133"/>
    <n v="820"/>
    <x v="166"/>
    <n v="2000"/>
    <n v="21500000"/>
    <x v="273"/>
    <x v="175"/>
    <x v="1679"/>
    <n v="45271"/>
    <n v="6341"/>
    <x v="336"/>
    <n v="0"/>
    <n v="170"/>
    <s v="English"/>
    <s v="USA"/>
    <s v="PG"/>
    <x v="135"/>
    <n v="1983"/>
    <x v="111"/>
    <n v="7.9"/>
    <n v="0"/>
    <x v="1677"/>
    <n v="-0.20370370370370369"/>
  </r>
  <r>
    <s v="Color"/>
    <x v="40"/>
    <n v="288"/>
    <n v="130"/>
    <n v="776"/>
    <n v="358"/>
    <x v="532"/>
    <n v="898"/>
    <n v="4463292"/>
    <x v="212"/>
    <x v="607"/>
    <x v="1680"/>
    <n v="34488"/>
    <n v="2452"/>
    <x v="153"/>
    <n v="3"/>
    <n v="136"/>
    <s v="English"/>
    <s v="UK"/>
    <s v="PG-13"/>
    <x v="112"/>
    <n v="2011"/>
    <x v="491"/>
    <n v="6.9"/>
    <n v="15000"/>
    <x v="1678"/>
    <n v="-0.85122359999999997"/>
  </r>
  <r>
    <s v="Color"/>
    <x v="100"/>
    <n v="222"/>
    <n v="111"/>
    <n v="295"/>
    <n v="531"/>
    <x v="19"/>
    <n v="3000"/>
    <n v="14337579"/>
    <x v="502"/>
    <x v="273"/>
    <x v="1681"/>
    <n v="156929"/>
    <n v="4696"/>
    <x v="1067"/>
    <n v="1"/>
    <n v="624"/>
    <s v="English"/>
    <s v="Australia"/>
    <s v="R"/>
    <x v="135"/>
    <n v="1998"/>
    <x v="16"/>
    <n v="7.7"/>
    <n v="14000"/>
    <x v="1679"/>
    <n v="-0.46897855555555557"/>
  </r>
  <r>
    <s v="Color"/>
    <x v="721"/>
    <n v="194"/>
    <n v="110"/>
    <n v="10"/>
    <n v="844"/>
    <x v="147"/>
    <n v="3000"/>
    <n v="13823741"/>
    <x v="393"/>
    <x v="74"/>
    <x v="1682"/>
    <n v="61777"/>
    <n v="6420"/>
    <x v="1283"/>
    <n v="3"/>
    <n v="140"/>
    <s v="English"/>
    <s v="UK"/>
    <s v="PG-13"/>
    <x v="168"/>
    <n v="2008"/>
    <x v="11"/>
    <n v="6.9"/>
    <n v="0"/>
    <x v="1680"/>
    <n v="2.3980814814814816E-2"/>
  </r>
  <r>
    <s v="Color"/>
    <x v="722"/>
    <n v="63"/>
    <n v="123"/>
    <n v="0"/>
    <n v="324"/>
    <x v="1097"/>
    <n v="11000"/>
    <n v="10297897"/>
    <x v="503"/>
    <x v="69"/>
    <x v="1683"/>
    <n v="8309"/>
    <n v="11969"/>
    <x v="1284"/>
    <n v="4"/>
    <n v="39"/>
    <s v="English"/>
    <s v="USA"/>
    <s v="PG-13"/>
    <x v="135"/>
    <n v="1998"/>
    <x v="499"/>
    <n v="6"/>
    <n v="315"/>
    <x v="1681"/>
    <n v="-0.6185964074074074"/>
  </r>
  <r>
    <s v="Color"/>
    <x v="552"/>
    <n v="167"/>
    <n v="109"/>
    <n v="22"/>
    <n v="355"/>
    <x v="89"/>
    <n v="14000"/>
    <n v="13248477"/>
    <x v="224"/>
    <x v="68"/>
    <x v="1684"/>
    <n v="60555"/>
    <n v="15790"/>
    <x v="1285"/>
    <n v="1"/>
    <n v="174"/>
    <s v="English"/>
    <s v="USA"/>
    <s v="R"/>
    <x v="135"/>
    <n v="2009"/>
    <x v="63"/>
    <n v="6.2"/>
    <n v="0"/>
    <x v="1682"/>
    <n v="-0.50931566666666672"/>
  </r>
  <r>
    <s v="Color"/>
    <x v="723"/>
    <n v="101"/>
    <n v="99"/>
    <n v="54"/>
    <n v="398"/>
    <x v="1063"/>
    <n v="748"/>
    <n v="8712564"/>
    <x v="164"/>
    <x v="664"/>
    <x v="1685"/>
    <n v="16555"/>
    <n v="1721"/>
    <x v="1286"/>
    <n v="0"/>
    <n v="139"/>
    <s v="English"/>
    <s v="USA"/>
    <s v="R"/>
    <x v="135"/>
    <n v="2004"/>
    <x v="448"/>
    <n v="5.9"/>
    <n v="817"/>
    <x v="1683"/>
    <n v="-0.67731244444444449"/>
  </r>
  <r>
    <s v="Color"/>
    <x v="724"/>
    <n v="118"/>
    <n v="106"/>
    <n v="43"/>
    <n v="460"/>
    <x v="373"/>
    <n v="1000"/>
    <n v="7486906"/>
    <x v="288"/>
    <x v="46"/>
    <x v="1686"/>
    <n v="17436"/>
    <n v="2495"/>
    <x v="600"/>
    <n v="0"/>
    <n v="71"/>
    <s v="English"/>
    <s v="USA"/>
    <s v="PG"/>
    <x v="135"/>
    <n v="2007"/>
    <x v="249"/>
    <n v="6.8"/>
    <n v="0"/>
    <x v="1684"/>
    <n v="-0.72270718518518517"/>
  </r>
  <r>
    <s v="Color"/>
    <x v="403"/>
    <n v="76"/>
    <n v="89"/>
    <n v="0"/>
    <n v="640"/>
    <x v="1098"/>
    <n v="2000"/>
    <n v="38536376"/>
    <x v="225"/>
    <x v="423"/>
    <x v="1687"/>
    <n v="15866"/>
    <n v="4311"/>
    <x v="1037"/>
    <n v="5"/>
    <n v="83"/>
    <s v="English"/>
    <s v="USA"/>
    <s v="PG"/>
    <x v="135"/>
    <n v="2011"/>
    <x v="508"/>
    <n v="3.6"/>
    <n v="0"/>
    <x v="1685"/>
    <n v="0.4272731851851852"/>
  </r>
  <r>
    <s v="Color"/>
    <x v="725"/>
    <n v="268"/>
    <n v="98"/>
    <n v="0"/>
    <n v="638"/>
    <x v="459"/>
    <n v="8000"/>
    <n v="41008532"/>
    <x v="161"/>
    <x v="207"/>
    <x v="1688"/>
    <n v="19611"/>
    <n v="10894"/>
    <x v="1287"/>
    <n v="1"/>
    <n v="103"/>
    <s v="English"/>
    <s v="USA"/>
    <s v="R"/>
    <x v="135"/>
    <n v="2016"/>
    <x v="297"/>
    <n v="6.7"/>
    <n v="0"/>
    <x v="1686"/>
    <n v="0.51883451851851847"/>
  </r>
  <r>
    <s v="Color"/>
    <x v="610"/>
    <n v="95"/>
    <n v="93"/>
    <n v="31"/>
    <n v="57"/>
    <x v="1099"/>
    <n v="783"/>
    <n v="5204007"/>
    <x v="25"/>
    <x v="665"/>
    <x v="1689"/>
    <n v="42876"/>
    <n v="1044"/>
    <x v="1288"/>
    <n v="2"/>
    <n v="167"/>
    <s v="English"/>
    <s v="UK"/>
    <s v="R"/>
    <x v="156"/>
    <n v="2001"/>
    <x v="598"/>
    <n v="6.3"/>
    <n v="0"/>
    <x v="1687"/>
    <n v="-0.81414260714285713"/>
  </r>
  <r>
    <s v="Color"/>
    <x v="127"/>
    <n v="78"/>
    <n v="112"/>
    <n v="541"/>
    <n v="638"/>
    <x v="85"/>
    <n v="22000"/>
    <n v="4485485"/>
    <x v="504"/>
    <x v="149"/>
    <x v="1690"/>
    <n v="14612"/>
    <n v="46022"/>
    <x v="1287"/>
    <n v="1"/>
    <n v="105"/>
    <s v="English"/>
    <s v="USA"/>
    <s v="R"/>
    <x v="149"/>
    <n v="1999"/>
    <x v="30"/>
    <n v="6.4"/>
    <n v="0"/>
    <x v="1688"/>
    <n v="-0.70096766666666666"/>
  </r>
  <r>
    <s v="Color"/>
    <x v="192"/>
    <n v="127"/>
    <n v="101"/>
    <n v="212"/>
    <n v="749"/>
    <x v="45"/>
    <n v="1000"/>
    <n v="4476235"/>
    <x v="462"/>
    <x v="264"/>
    <x v="1691"/>
    <n v="49405"/>
    <n v="4186"/>
    <x v="1289"/>
    <n v="0"/>
    <n v="226"/>
    <s v="English"/>
    <s v="USA"/>
    <s v="R"/>
    <x v="135"/>
    <n v="2004"/>
    <x v="35"/>
    <n v="6.4"/>
    <n v="2000"/>
    <x v="1689"/>
    <n v="-0.83421351851851855"/>
  </r>
  <r>
    <s v="Color"/>
    <x v="263"/>
    <n v="137"/>
    <n v="104"/>
    <n v="272"/>
    <n v="17000"/>
    <x v="624"/>
    <n v="22000"/>
    <n v="1089365"/>
    <x v="191"/>
    <x v="149"/>
    <x v="1692"/>
    <n v="23767"/>
    <n v="71973"/>
    <x v="1290"/>
    <n v="1"/>
    <n v="111"/>
    <s v="English"/>
    <s v="USA"/>
    <s v="R"/>
    <x v="123"/>
    <n v="2008"/>
    <x v="237"/>
    <n v="5.7"/>
    <n v="845"/>
    <x v="1690"/>
    <n v="-0.95642539999999998"/>
  </r>
  <r>
    <s v=" Black and White"/>
    <x v="564"/>
    <n v="54"/>
    <n v="120"/>
    <n v="278"/>
    <n v="387"/>
    <x v="121"/>
    <n v="844"/>
    <n v="763044"/>
    <x v="293"/>
    <x v="268"/>
    <x v="1693"/>
    <n v="4257"/>
    <n v="3286"/>
    <x v="1291"/>
    <n v="4"/>
    <n v="52"/>
    <s v="English"/>
    <s v="Canada"/>
    <s v="R"/>
    <x v="144"/>
    <n v="2003"/>
    <x v="84"/>
    <n v="6.2"/>
    <n v="188"/>
    <x v="1691"/>
    <n v="-0.96682417391304343"/>
  </r>
  <r>
    <s v="Color"/>
    <x v="273"/>
    <n v="167"/>
    <n v="91"/>
    <n v="41"/>
    <n v="328"/>
    <x v="1100"/>
    <n v="567"/>
    <n v="20819129"/>
    <x v="124"/>
    <x v="666"/>
    <x v="1694"/>
    <n v="84209"/>
    <n v="2954"/>
    <x v="432"/>
    <n v="1"/>
    <n v="201"/>
    <s v="English"/>
    <s v="USA"/>
    <s v="PG"/>
    <x v="129"/>
    <n v="2009"/>
    <x v="579"/>
    <n v="5.2"/>
    <n v="0"/>
    <x v="1692"/>
    <n v="-0.19926426923076923"/>
  </r>
  <r>
    <s v="Color"/>
    <x v="189"/>
    <n v="129"/>
    <n v="97"/>
    <n v="70"/>
    <n v="512"/>
    <x v="1101"/>
    <n v="2000"/>
    <n v="110222438"/>
    <x v="505"/>
    <x v="148"/>
    <x v="1695"/>
    <n v="96693"/>
    <n v="3984"/>
    <x v="649"/>
    <n v="2"/>
    <n v="271"/>
    <s v="English"/>
    <s v="USA"/>
    <s v="PG"/>
    <x v="129"/>
    <n v="2003"/>
    <x v="599"/>
    <n v="6.1"/>
    <n v="0"/>
    <x v="1693"/>
    <n v="3.2393245384615383"/>
  </r>
  <r>
    <s v="Color"/>
    <x v="272"/>
    <n v="217"/>
    <n v="133"/>
    <n v="0"/>
    <n v="218"/>
    <x v="487"/>
    <n v="7000"/>
    <n v="109243478"/>
    <x v="119"/>
    <x v="235"/>
    <x v="1696"/>
    <n v="313797"/>
    <n v="8341"/>
    <x v="1292"/>
    <n v="1"/>
    <n v="546"/>
    <s v="English"/>
    <s v="USA"/>
    <s v="R"/>
    <x v="129"/>
    <n v="2005"/>
    <x v="318"/>
    <n v="7.1"/>
    <n v="0"/>
    <x v="1694"/>
    <n v="3.2016722307692307"/>
  </r>
  <r>
    <s v="Color"/>
    <x v="378"/>
    <n v="134"/>
    <n v="123"/>
    <n v="108"/>
    <n v="239"/>
    <x v="1102"/>
    <n v="1000"/>
    <n v="100241322"/>
    <x v="99"/>
    <x v="355"/>
    <x v="1697"/>
    <n v="175524"/>
    <n v="1690"/>
    <x v="1293"/>
    <n v="0"/>
    <n v="752"/>
    <s v="English"/>
    <s v="USA"/>
    <s v="R"/>
    <x v="123"/>
    <n v="1998"/>
    <x v="600"/>
    <n v="7.2"/>
    <n v="0"/>
    <x v="1695"/>
    <n v="3.00965288"/>
  </r>
  <r>
    <s v="Color"/>
    <x v="726"/>
    <n v="253"/>
    <n v="114"/>
    <n v="71"/>
    <n v="313"/>
    <x v="1103"/>
    <n v="14000"/>
    <n v="25977365"/>
    <x v="164"/>
    <x v="21"/>
    <x v="1698"/>
    <n v="87950"/>
    <n v="15428"/>
    <x v="1294"/>
    <n v="0"/>
    <n v="207"/>
    <s v="English"/>
    <s v="USA"/>
    <s v="R"/>
    <x v="156"/>
    <n v="2014"/>
    <x v="549"/>
    <n v="6.5"/>
    <n v="15000"/>
    <x v="1696"/>
    <n v="-7.2236964285714286E-2"/>
  </r>
  <r>
    <s v="Color"/>
    <x v="234"/>
    <n v="46"/>
    <n v="111"/>
    <n v="425"/>
    <n v="344"/>
    <x v="526"/>
    <n v="743"/>
    <n v="91457688"/>
    <x v="124"/>
    <x v="223"/>
    <x v="1699"/>
    <n v="107801"/>
    <n v="2403"/>
    <x v="1295"/>
    <n v="4"/>
    <n v="109"/>
    <s v="English"/>
    <s v="USA"/>
    <s v="PG-13"/>
    <x v="129"/>
    <n v="1990"/>
    <x v="293"/>
    <n v="6"/>
    <n v="0"/>
    <x v="1697"/>
    <n v="2.5176033846153847"/>
  </r>
  <r>
    <s v="Color"/>
    <x v="451"/>
    <n v="232"/>
    <n v="117"/>
    <n v="234"/>
    <n v="919"/>
    <x v="1104"/>
    <n v="11000"/>
    <n v="87341380"/>
    <x v="124"/>
    <x v="173"/>
    <x v="1700"/>
    <n v="255257"/>
    <n v="15590"/>
    <x v="1296"/>
    <n v="3"/>
    <n v="374"/>
    <s v="English"/>
    <s v="USA"/>
    <s v="R"/>
    <x v="135"/>
    <n v="2008"/>
    <x v="601"/>
    <n v="7"/>
    <n v="0"/>
    <x v="1698"/>
    <n v="2.2348659259259258"/>
  </r>
  <r>
    <s v="Color"/>
    <x v="265"/>
    <n v="92"/>
    <n v="121"/>
    <n v="72"/>
    <n v="343"/>
    <x v="169"/>
    <n v="1000"/>
    <n v="65703412"/>
    <x v="99"/>
    <x v="302"/>
    <x v="1701"/>
    <n v="57958"/>
    <n v="2747"/>
    <x v="1297"/>
    <n v="1"/>
    <n v="345"/>
    <s v="English"/>
    <s v="USA"/>
    <s v="PG-13"/>
    <x v="129"/>
    <n v="1998"/>
    <x v="114"/>
    <n v="7"/>
    <n v="0"/>
    <x v="1699"/>
    <n v="1.5270543076923078"/>
  </r>
  <r>
    <s v="Color"/>
    <x v="246"/>
    <n v="153"/>
    <n v="139"/>
    <n v="0"/>
    <n v="648"/>
    <x v="1105"/>
    <n v="3000"/>
    <n v="58328680"/>
    <x v="291"/>
    <x v="214"/>
    <x v="1702"/>
    <n v="54096"/>
    <n v="5458"/>
    <x v="1298"/>
    <n v="0"/>
    <n v="494"/>
    <s v="English"/>
    <s v="USA"/>
    <s v="R"/>
    <x v="126"/>
    <n v="2003"/>
    <x v="602"/>
    <n v="7.5"/>
    <n v="0"/>
    <x v="1700"/>
    <n v="1.6513036363636364"/>
  </r>
  <r>
    <s v="Color"/>
    <x v="127"/>
    <n v="49"/>
    <n v="115"/>
    <n v="541"/>
    <n v="442"/>
    <x v="287"/>
    <n v="8000"/>
    <n v="61490000"/>
    <x v="272"/>
    <x v="207"/>
    <x v="1703"/>
    <n v="62037"/>
    <n v="10493"/>
    <x v="1147"/>
    <n v="5"/>
    <n v="148"/>
    <s v="English"/>
    <s v="USA"/>
    <s v="R"/>
    <x v="129"/>
    <n v="1990"/>
    <x v="29"/>
    <n v="6.6"/>
    <n v="0"/>
    <x v="1701"/>
    <n v="1.365"/>
  </r>
  <r>
    <s v=" Black and White"/>
    <x v="702"/>
    <n v="56"/>
    <n v="175"/>
    <n v="0"/>
    <n v="14"/>
    <x v="1106"/>
    <n v="385"/>
    <n v="50800000"/>
    <x v="148"/>
    <x v="667"/>
    <x v="1704"/>
    <n v="40277"/>
    <n v="669"/>
    <x v="1299"/>
    <n v="14"/>
    <n v="210"/>
    <s v="English"/>
    <s v="USA"/>
    <s v="PG"/>
    <x v="129"/>
    <n v="1977"/>
    <x v="603"/>
    <n v="7.4"/>
    <n v="0"/>
    <x v="1702"/>
    <n v="0.9538461538461539"/>
  </r>
  <r>
    <s v="Color"/>
    <x v="519"/>
    <n v="224"/>
    <n v="85"/>
    <n v="0"/>
    <n v="178"/>
    <x v="1107"/>
    <n v="332"/>
    <n v="57859105"/>
    <x v="57"/>
    <x v="668"/>
    <x v="1705"/>
    <n v="94108"/>
    <n v="1090"/>
    <x v="1300"/>
    <n v="0"/>
    <n v="673"/>
    <s v="English"/>
    <s v="USA"/>
    <s v="PG-13"/>
    <x v="129"/>
    <n v="2005"/>
    <x v="492"/>
    <n v="6.5"/>
    <n v="0"/>
    <x v="1703"/>
    <n v="1.2253501923076924"/>
  </r>
  <r>
    <s v="Color"/>
    <x v="477"/>
    <n v="175"/>
    <n v="90"/>
    <n v="160"/>
    <n v="392"/>
    <x v="1108"/>
    <n v="748"/>
    <n v="46455802"/>
    <x v="416"/>
    <x v="669"/>
    <x v="1706"/>
    <n v="120786"/>
    <n v="3172"/>
    <x v="1301"/>
    <n v="0"/>
    <n v="472"/>
    <s v="English"/>
    <s v="USA"/>
    <s v="R"/>
    <x v="129"/>
    <n v="2003"/>
    <x v="549"/>
    <n v="6.2"/>
    <n v="0"/>
    <x v="1704"/>
    <n v="0.78676161538461542"/>
  </r>
  <r>
    <s v="Color"/>
    <x v="358"/>
    <n v="197"/>
    <n v="107"/>
    <n v="0"/>
    <n v="577"/>
    <x v="832"/>
    <n v="1000"/>
    <n v="45506619"/>
    <x v="506"/>
    <x v="176"/>
    <x v="1707"/>
    <n v="225102"/>
    <n v="3066"/>
    <x v="534"/>
    <n v="3"/>
    <n v="862"/>
    <s v="English"/>
    <s v="UK"/>
    <s v="PG-13"/>
    <x v="129"/>
    <n v="2000"/>
    <x v="482"/>
    <n v="7.8"/>
    <n v="16000"/>
    <x v="1705"/>
    <n v="0.75025457692307695"/>
  </r>
  <r>
    <s v="Color"/>
    <x v="360"/>
    <n v="226"/>
    <n v="100"/>
    <n v="124"/>
    <n v="534"/>
    <x v="1109"/>
    <n v="2000"/>
    <n v="40168080"/>
    <x v="261"/>
    <x v="175"/>
    <x v="1708"/>
    <n v="80870"/>
    <n v="3889"/>
    <x v="1017"/>
    <n v="0"/>
    <n v="315"/>
    <s v="English"/>
    <s v="USA"/>
    <s v="R"/>
    <x v="129"/>
    <n v="2010"/>
    <x v="119"/>
    <n v="5.2"/>
    <n v="0"/>
    <x v="1706"/>
    <n v="0.54492615384615384"/>
  </r>
  <r>
    <s v="Color"/>
    <x v="26"/>
    <n v="335"/>
    <n v="129"/>
    <n v="0"/>
    <n v="385"/>
    <x v="1110"/>
    <n v="12000"/>
    <n v="49874933"/>
    <x v="504"/>
    <x v="131"/>
    <x v="1709"/>
    <n v="161168"/>
    <n v="13573"/>
    <x v="245"/>
    <n v="4"/>
    <n v="287"/>
    <s v="English"/>
    <s v="USA"/>
    <s v="R"/>
    <x v="129"/>
    <n v="2013"/>
    <x v="10"/>
    <n v="6.5"/>
    <n v="43000"/>
    <x v="1707"/>
    <n v="0.9182666538461538"/>
  </r>
  <r>
    <s v="Color"/>
    <x v="158"/>
    <n v="157"/>
    <n v="109"/>
    <n v="80"/>
    <n v="2000"/>
    <x v="664"/>
    <n v="19000"/>
    <n v="45489752"/>
    <x v="99"/>
    <x v="57"/>
    <x v="1710"/>
    <n v="48973"/>
    <n v="28493"/>
    <x v="1302"/>
    <n v="2"/>
    <n v="214"/>
    <s v="English"/>
    <s v="USA"/>
    <s v="PG-13"/>
    <x v="129"/>
    <n v="2004"/>
    <x v="12"/>
    <n v="6.5"/>
    <n v="736"/>
    <x v="1708"/>
    <n v="0.74960584615384618"/>
  </r>
  <r>
    <s v="Color"/>
    <x v="283"/>
    <n v="69"/>
    <n v="94"/>
    <n v="906"/>
    <n v="528"/>
    <x v="1111"/>
    <n v="2000"/>
    <n v="36985501"/>
    <x v="507"/>
    <x v="259"/>
    <x v="1711"/>
    <n v="11212"/>
    <n v="3917"/>
    <x v="1303"/>
    <n v="0"/>
    <n v="94"/>
    <s v="English"/>
    <s v="USA"/>
    <s v="PG"/>
    <x v="129"/>
    <n v="2002"/>
    <x v="604"/>
    <n v="5.2"/>
    <n v="874"/>
    <x v="1709"/>
    <n v="0.42251926923076921"/>
  </r>
  <r>
    <s v="Color"/>
    <x v="305"/>
    <n v="46"/>
    <n v="133"/>
    <n v="759"/>
    <n v="67"/>
    <x v="1112"/>
    <n v="826"/>
    <n v="33200000"/>
    <x v="508"/>
    <x v="538"/>
    <x v="1712"/>
    <n v="28247"/>
    <n v="1154"/>
    <x v="1304"/>
    <n v="4"/>
    <n v="149"/>
    <s v="English"/>
    <s v="USA"/>
    <s v="PG-13"/>
    <x v="129"/>
    <n v="1985"/>
    <x v="511"/>
    <n v="7.2"/>
    <n v="0"/>
    <x v="1710"/>
    <n v="0.27692307692307694"/>
  </r>
  <r>
    <s v="Color"/>
    <x v="452"/>
    <n v="217"/>
    <n v="105"/>
    <n v="260"/>
    <n v="3000"/>
    <x v="317"/>
    <n v="20000"/>
    <n v="28501651"/>
    <x v="293"/>
    <x v="125"/>
    <x v="1713"/>
    <n v="88035"/>
    <n v="42473"/>
    <x v="1305"/>
    <n v="0"/>
    <n v="201"/>
    <s v="English"/>
    <s v="USA"/>
    <s v="R"/>
    <x v="129"/>
    <n v="2009"/>
    <x v="27"/>
    <n v="7.1"/>
    <n v="10000"/>
    <x v="1711"/>
    <n v="9.6217346153846153E-2"/>
  </r>
  <r>
    <s v="Color"/>
    <x v="727"/>
    <n v="55"/>
    <n v="100"/>
    <n v="8"/>
    <n v="588"/>
    <x v="1113"/>
    <n v="1000"/>
    <n v="23222861"/>
    <x v="509"/>
    <x v="670"/>
    <x v="1714"/>
    <n v="11092"/>
    <n v="3742"/>
    <x v="103"/>
    <n v="4"/>
    <n v="44"/>
    <s v="English"/>
    <s v="USA"/>
    <s v="PG"/>
    <x v="129"/>
    <n v="2004"/>
    <x v="89"/>
    <n v="4.5"/>
    <n v="167"/>
    <x v="1712"/>
    <n v="-0.10681303846153846"/>
  </r>
  <r>
    <s v="Color"/>
    <x v="278"/>
    <n v="200"/>
    <n v="113"/>
    <n v="0"/>
    <n v="307"/>
    <x v="382"/>
    <n v="22000"/>
    <n v="54540525"/>
    <x v="119"/>
    <x v="149"/>
    <x v="1715"/>
    <n v="66579"/>
    <n v="23456"/>
    <x v="1306"/>
    <n v="15"/>
    <n v="134"/>
    <s v="English"/>
    <s v="USA"/>
    <s v="PG-13"/>
    <x v="115"/>
    <n v="2011"/>
    <x v="256"/>
    <n v="5.7"/>
    <n v="20000"/>
    <x v="1713"/>
    <n v="-2.6062053571428573E-2"/>
  </r>
  <r>
    <s v="Color"/>
    <x v="728"/>
    <n v="93"/>
    <n v="118"/>
    <n v="49"/>
    <n v="155"/>
    <x v="1114"/>
    <n v="11000"/>
    <n v="16252765"/>
    <x v="247"/>
    <x v="58"/>
    <x v="1716"/>
    <n v="44913"/>
    <n v="11662"/>
    <x v="1307"/>
    <n v="1"/>
    <n v="181"/>
    <s v="English"/>
    <s v="France"/>
    <s v="R"/>
    <x v="110"/>
    <n v="2001"/>
    <x v="13"/>
    <n v="6"/>
    <n v="3000"/>
    <x v="1714"/>
    <n v="-0.61302940476190482"/>
  </r>
  <r>
    <s v="Color"/>
    <x v="424"/>
    <n v="265"/>
    <n v="110"/>
    <n v="160"/>
    <n v="427"/>
    <x v="1115"/>
    <n v="771"/>
    <n v="16005978"/>
    <x v="172"/>
    <x v="671"/>
    <x v="1717"/>
    <n v="72886"/>
    <n v="2356"/>
    <x v="1308"/>
    <n v="1"/>
    <n v="190"/>
    <s v="English"/>
    <s v="USA"/>
    <s v="R"/>
    <x v="129"/>
    <n v="2012"/>
    <x v="222"/>
    <n v="6.4"/>
    <n v="35000"/>
    <x v="1715"/>
    <n v="-0.38438546153846154"/>
  </r>
  <r>
    <s v="Color"/>
    <x v="355"/>
    <n v="82"/>
    <n v="110"/>
    <n v="80"/>
    <n v="509"/>
    <x v="378"/>
    <n v="826"/>
    <n v="14469428"/>
    <x v="119"/>
    <x v="672"/>
    <x v="1718"/>
    <n v="10667"/>
    <n v="2466"/>
    <x v="1309"/>
    <n v="2"/>
    <n v="95"/>
    <s v="English"/>
    <s v="USA"/>
    <s v="PG-13"/>
    <x v="129"/>
    <n v="2004"/>
    <x v="253"/>
    <n v="5.2"/>
    <n v="260"/>
    <x v="1716"/>
    <n v="-0.44348353846153848"/>
  </r>
  <r>
    <s v="Color"/>
    <x v="729"/>
    <n v="32"/>
    <n v="99"/>
    <n v="5"/>
    <n v="535"/>
    <x v="290"/>
    <n v="1000"/>
    <n v="13829734"/>
    <x v="510"/>
    <x v="673"/>
    <x v="1719"/>
    <n v="16194"/>
    <n v="2960"/>
    <x v="1310"/>
    <n v="0"/>
    <n v="79"/>
    <s v="English"/>
    <s v="Canada"/>
    <s v="PG-13"/>
    <x v="129"/>
    <n v="1994"/>
    <x v="193"/>
    <n v="4.3"/>
    <n v="319"/>
    <x v="1717"/>
    <n v="-0.46808715384615385"/>
  </r>
  <r>
    <s v="Color"/>
    <x v="730"/>
    <n v="42"/>
    <n v="101"/>
    <n v="30"/>
    <n v="223"/>
    <x v="399"/>
    <n v="1000"/>
    <n v="1075288"/>
    <x v="161"/>
    <x v="674"/>
    <x v="1720"/>
    <n v="7772"/>
    <n v="2228"/>
    <x v="1133"/>
    <n v="3"/>
    <n v="55"/>
    <s v="English"/>
    <s v="USA"/>
    <s v="R"/>
    <x v="126"/>
    <n v="1996"/>
    <x v="48"/>
    <n v="6.1"/>
    <n v="145"/>
    <x v="1718"/>
    <n v="-0.95112327272727271"/>
  </r>
  <r>
    <s v="Color"/>
    <x v="653"/>
    <n v="116"/>
    <n v="103"/>
    <n v="11000"/>
    <n v="277"/>
    <x v="826"/>
    <n v="11000"/>
    <n v="7496522"/>
    <x v="511"/>
    <x v="675"/>
    <x v="1721"/>
    <n v="31798"/>
    <n v="12534"/>
    <x v="736"/>
    <n v="0"/>
    <n v="178"/>
    <s v="English"/>
    <s v="USA"/>
    <s v="PG-13"/>
    <x v="129"/>
    <n v="2001"/>
    <x v="88"/>
    <n v="6.8"/>
    <n v="826"/>
    <x v="1719"/>
    <n v="-0.71167223076923081"/>
  </r>
  <r>
    <s v="Color"/>
    <x v="731"/>
    <n v="23"/>
    <n v="95"/>
    <n v="0"/>
    <n v="26"/>
    <x v="1116"/>
    <n v="442"/>
    <n v="20047715"/>
    <x v="512"/>
    <x v="676"/>
    <x v="1722"/>
    <n v="8008"/>
    <n v="616"/>
    <x v="1311"/>
    <n v="1"/>
    <n v="26"/>
    <s v="English"/>
    <s v="USA"/>
    <s v="PG"/>
    <x v="169"/>
    <n v="1996"/>
    <x v="605"/>
    <n v="5.2"/>
    <n v="504"/>
    <x v="1720"/>
    <n v="-0.21473893458676066"/>
  </r>
  <r>
    <s v="Color"/>
    <x v="218"/>
    <n v="178"/>
    <n v="117"/>
    <n v="763"/>
    <n v="523"/>
    <x v="1117"/>
    <n v="16000"/>
    <n v="12276810"/>
    <x v="116"/>
    <x v="31"/>
    <x v="1723"/>
    <n v="57674"/>
    <n v="17847"/>
    <x v="161"/>
    <n v="0"/>
    <n v="126"/>
    <s v="English"/>
    <s v="USA"/>
    <s v="PG-13"/>
    <x v="129"/>
    <n v="2015"/>
    <x v="493"/>
    <n v="6.5"/>
    <n v="11000"/>
    <x v="1721"/>
    <n v="-0.52781500000000003"/>
  </r>
  <r>
    <s v="Color"/>
    <x v="732"/>
    <n v="226"/>
    <n v="129"/>
    <n v="353"/>
    <n v="151"/>
    <x v="375"/>
    <n v="883"/>
    <n v="33565375"/>
    <x v="247"/>
    <x v="566"/>
    <x v="1724"/>
    <n v="111351"/>
    <n v="1565"/>
    <x v="1312"/>
    <n v="0"/>
    <n v="568"/>
    <s v="English"/>
    <s v="UK"/>
    <s v="R"/>
    <x v="149"/>
    <n v="2005"/>
    <x v="251"/>
    <n v="7.5"/>
    <n v="0"/>
    <x v="1722"/>
    <n v="1.2376916666666666"/>
  </r>
  <r>
    <s v="Color"/>
    <x v="274"/>
    <n v="406"/>
    <n v="120"/>
    <n v="0"/>
    <n v="113"/>
    <x v="1118"/>
    <n v="260"/>
    <n v="499263"/>
    <x v="256"/>
    <x v="677"/>
    <x v="1725"/>
    <n v="179235"/>
    <n v="705"/>
    <x v="1313"/>
    <n v="0"/>
    <n v="2814"/>
    <s v="Aramaic"/>
    <s v="USA"/>
    <s v="R"/>
    <x v="112"/>
    <n v="2004"/>
    <x v="606"/>
    <n v="7.1"/>
    <n v="13000"/>
    <x v="1723"/>
    <n v="-0.98335790000000001"/>
  </r>
  <r>
    <s v="Color"/>
    <x v="120"/>
    <n v="57"/>
    <n v="125"/>
    <n v="0"/>
    <n v="711"/>
    <x v="1119"/>
    <n v="49000"/>
    <n v="219200000"/>
    <x v="513"/>
    <x v="82"/>
    <x v="1726"/>
    <n v="181380"/>
    <n v="52201"/>
    <x v="1314"/>
    <n v="5"/>
    <n v="223"/>
    <s v="English"/>
    <s v="USA"/>
    <s v="PG-13"/>
    <x v="123"/>
    <n v="1993"/>
    <x v="29"/>
    <n v="6.9"/>
    <n v="0"/>
    <x v="1724"/>
    <n v="7.7679999999999998"/>
  </r>
  <r>
    <s v="Color"/>
    <x v="263"/>
    <n v="100"/>
    <n v="133"/>
    <n v="272"/>
    <n v="628"/>
    <x v="656"/>
    <n v="10000"/>
    <n v="172825435"/>
    <x v="256"/>
    <x v="54"/>
    <x v="1727"/>
    <n v="383784"/>
    <n v="12285"/>
    <x v="1315"/>
    <n v="3"/>
    <n v="331"/>
    <s v="English"/>
    <s v="USA"/>
    <s v="R"/>
    <x v="123"/>
    <n v="1988"/>
    <x v="98"/>
    <n v="8"/>
    <n v="12000"/>
    <x v="1725"/>
    <n v="5.9130174000000002"/>
  </r>
  <r>
    <s v="Color"/>
    <x v="310"/>
    <n v="366"/>
    <n v="116"/>
    <n v="16000"/>
    <n v="198"/>
    <x v="1120"/>
    <n v="16000"/>
    <n v="148085755"/>
    <x v="256"/>
    <x v="280"/>
    <x v="1728"/>
    <n v="561773"/>
    <n v="17347"/>
    <x v="1316"/>
    <n v="0"/>
    <n v="871"/>
    <s v="English"/>
    <s v="USA"/>
    <s v="R"/>
    <x v="142"/>
    <n v="2008"/>
    <x v="607"/>
    <n v="8.1999999999999993"/>
    <n v="28000"/>
    <x v="1726"/>
    <n v="3.4874471212121212"/>
  </r>
  <r>
    <s v="Color"/>
    <x v="74"/>
    <n v="242"/>
    <n v="129"/>
    <n v="0"/>
    <n v="655"/>
    <x v="166"/>
    <n v="2000"/>
    <n v="25517500"/>
    <x v="386"/>
    <x v="107"/>
    <x v="1729"/>
    <n v="40941"/>
    <n v="4264"/>
    <x v="524"/>
    <n v="1"/>
    <n v="320"/>
    <s v="English"/>
    <s v="USA"/>
    <s v="PG-13"/>
    <x v="170"/>
    <n v="2008"/>
    <x v="111"/>
    <n v="6.4"/>
    <n v="0"/>
    <x v="1727"/>
    <n v="1.6633466135458169E-2"/>
  </r>
  <r>
    <s v="Color"/>
    <x v="410"/>
    <n v="309"/>
    <n v="93"/>
    <n v="180"/>
    <n v="485"/>
    <x v="1052"/>
    <n v="14000"/>
    <n v="145000989"/>
    <x v="3"/>
    <x v="21"/>
    <x v="1730"/>
    <n v="483756"/>
    <n v="16461"/>
    <x v="614"/>
    <n v="0"/>
    <n v="974"/>
    <s v="English"/>
    <s v="France"/>
    <s v="PG-13"/>
    <x v="123"/>
    <n v="2008"/>
    <x v="14"/>
    <n v="7.9"/>
    <n v="29000"/>
    <x v="1728"/>
    <n v="4.8000395600000001"/>
  </r>
  <r>
    <s v="Color"/>
    <x v="733"/>
    <n v="85"/>
    <n v="118"/>
    <n v="97"/>
    <n v="437"/>
    <x v="1121"/>
    <n v="775"/>
    <n v="26761283"/>
    <x v="16"/>
    <x v="678"/>
    <x v="1731"/>
    <n v="43084"/>
    <n v="3197"/>
    <x v="1317"/>
    <n v="0"/>
    <n v="99"/>
    <s v="English"/>
    <s v="USA"/>
    <s v="PG-13"/>
    <x v="129"/>
    <n v="2014"/>
    <x v="70"/>
    <n v="6.7"/>
    <n v="19000"/>
    <x v="1729"/>
    <n v="2.9280115384615384E-2"/>
  </r>
  <r>
    <s v="Color"/>
    <x v="201"/>
    <n v="48"/>
    <n v="129"/>
    <n v="81"/>
    <n v="164"/>
    <x v="399"/>
    <n v="970"/>
    <n v="121945720"/>
    <x v="514"/>
    <x v="413"/>
    <x v="1732"/>
    <n v="89972"/>
    <n v="2551"/>
    <x v="1318"/>
    <n v="0"/>
    <n v="126"/>
    <s v="English"/>
    <s v="USA"/>
    <s v="R"/>
    <x v="123"/>
    <n v="1992"/>
    <x v="48"/>
    <n v="6.1"/>
    <n v="0"/>
    <x v="1730"/>
    <n v="3.8778288000000001"/>
  </r>
  <r>
    <s v=" Black and White"/>
    <x v="37"/>
    <n v="174"/>
    <n v="185"/>
    <n v="14000"/>
    <n v="212"/>
    <x v="1122"/>
    <n v="14000"/>
    <n v="96067179"/>
    <x v="386"/>
    <x v="21"/>
    <x v="1733"/>
    <n v="865020"/>
    <n v="15233"/>
    <x v="1319"/>
    <n v="0"/>
    <n v="1273"/>
    <s v="English"/>
    <s v="USA"/>
    <s v="R"/>
    <x v="126"/>
    <n v="1993"/>
    <x v="62"/>
    <n v="8.9"/>
    <n v="41000"/>
    <x v="1731"/>
    <n v="3.3666899545454547"/>
  </r>
  <r>
    <s v="Color"/>
    <x v="671"/>
    <n v="373"/>
    <n v="146"/>
    <n v="150"/>
    <n v="2000"/>
    <x v="37"/>
    <n v="15000"/>
    <n v="169705587"/>
    <x v="256"/>
    <x v="15"/>
    <x v="1734"/>
    <n v="318955"/>
    <n v="23227"/>
    <x v="1320"/>
    <n v="2"/>
    <n v="460"/>
    <s v="English"/>
    <s v="USA"/>
    <s v="PG-13"/>
    <x v="123"/>
    <n v="2011"/>
    <x v="12"/>
    <n v="8.1"/>
    <n v="75000"/>
    <x v="1732"/>
    <n v="5.7882234800000001"/>
  </r>
  <r>
    <s v="Color"/>
    <x v="107"/>
    <n v="224"/>
    <n v="128"/>
    <n v="386"/>
    <n v="203"/>
    <x v="1123"/>
    <n v="19000"/>
    <n v="3254172"/>
    <x v="269"/>
    <x v="37"/>
    <x v="1735"/>
    <n v="29282"/>
    <n v="36337"/>
    <x v="1321"/>
    <n v="1"/>
    <n v="105"/>
    <s v="English"/>
    <s v="USA"/>
    <s v="R"/>
    <x v="156"/>
    <n v="2013"/>
    <x v="51"/>
    <n v="6.2"/>
    <n v="11000"/>
    <x v="1733"/>
    <n v="-0.88377957142857144"/>
  </r>
  <r>
    <s v="Color"/>
    <x v="147"/>
    <n v="94"/>
    <n v="93"/>
    <n v="67"/>
    <n v="596"/>
    <x v="311"/>
    <n v="4000"/>
    <n v="84185387"/>
    <x v="515"/>
    <x v="210"/>
    <x v="1736"/>
    <n v="33180"/>
    <n v="7800"/>
    <x v="1322"/>
    <n v="0"/>
    <n v="149"/>
    <s v="English"/>
    <s v="USA"/>
    <s v="PG"/>
    <x v="64"/>
    <n v="2004"/>
    <x v="11"/>
    <n v="4.9000000000000004"/>
    <n v="567"/>
    <x v="1734"/>
    <n v="5.2317337499999998E-2"/>
  </r>
  <r>
    <s v="Color"/>
    <x v="610"/>
    <n v="273"/>
    <n v="97"/>
    <n v="31"/>
    <n v="662"/>
    <x v="1124"/>
    <n v="918"/>
    <n v="82163317"/>
    <x v="340"/>
    <x v="679"/>
    <x v="1737"/>
    <n v="89101"/>
    <n v="4692"/>
    <x v="1323"/>
    <n v="0"/>
    <n v="885"/>
    <s v="English"/>
    <s v="USA"/>
    <s v="R"/>
    <x v="112"/>
    <n v="2003"/>
    <x v="144"/>
    <n v="5.8"/>
    <n v="3000"/>
    <x v="1735"/>
    <n v="1.7387772333333333"/>
  </r>
  <r>
    <s v="Color"/>
    <x v="479"/>
    <n v="66"/>
    <n v="82"/>
    <n v="8"/>
    <n v="179"/>
    <x v="1125"/>
    <n v="770"/>
    <n v="80920948"/>
    <x v="29"/>
    <x v="174"/>
    <x v="1738"/>
    <n v="23943"/>
    <n v="2251"/>
    <x v="1139"/>
    <n v="0"/>
    <n v="118"/>
    <s v="English"/>
    <s v="USA"/>
    <s v="G"/>
    <x v="112"/>
    <n v="2001"/>
    <x v="608"/>
    <n v="6"/>
    <n v="425"/>
    <x v="1736"/>
    <n v="1.6973649333333334"/>
  </r>
  <r>
    <s v="Color"/>
    <x v="55"/>
    <n v="459"/>
    <n v="85"/>
    <n v="198"/>
    <n v="387"/>
    <x v="1126"/>
    <n v="2000"/>
    <n v="80034302"/>
    <x v="260"/>
    <x v="680"/>
    <x v="1739"/>
    <n v="296787"/>
    <n v="3958"/>
    <x v="1324"/>
    <n v="0"/>
    <n v="2192"/>
    <s v="English"/>
    <s v="USA"/>
    <s v="PG-13"/>
    <x v="123"/>
    <n v="2008"/>
    <x v="29"/>
    <n v="7"/>
    <n v="0"/>
    <x v="1737"/>
    <n v="2.2013720800000001"/>
  </r>
  <r>
    <s v="Color"/>
    <x v="734"/>
    <n v="68"/>
    <n v="88"/>
    <n v="34"/>
    <n v="445"/>
    <x v="1127"/>
    <n v="642"/>
    <n v="78656813"/>
    <x v="225"/>
    <x v="681"/>
    <x v="1740"/>
    <n v="42765"/>
    <n v="2501"/>
    <x v="1325"/>
    <n v="0"/>
    <n v="93"/>
    <s v="English"/>
    <s v="USA"/>
    <s v="PG"/>
    <x v="123"/>
    <n v="1991"/>
    <x v="215"/>
    <n v="6"/>
    <n v="0"/>
    <x v="1738"/>
    <n v="2.1462725200000001"/>
  </r>
  <r>
    <s v="Color"/>
    <x v="200"/>
    <n v="123"/>
    <n v="119"/>
    <n v="0"/>
    <n v="188"/>
    <x v="1128"/>
    <n v="22000"/>
    <n v="76270454"/>
    <x v="161"/>
    <x v="149"/>
    <x v="1741"/>
    <n v="219008"/>
    <n v="22767"/>
    <x v="1326"/>
    <n v="1"/>
    <n v="418"/>
    <s v="English"/>
    <s v="USA"/>
    <s v="R"/>
    <x v="123"/>
    <n v="1987"/>
    <x v="609"/>
    <n v="7.9"/>
    <n v="0"/>
    <x v="1739"/>
    <n v="2.0508181599999999"/>
  </r>
  <r>
    <s v="Color"/>
    <x v="574"/>
    <n v="488"/>
    <n v="122"/>
    <n v="1000"/>
    <n v="883"/>
    <x v="255"/>
    <n v="2000"/>
    <n v="74273505"/>
    <x v="161"/>
    <x v="42"/>
    <x v="1742"/>
    <n v="612060"/>
    <n v="4738"/>
    <x v="1327"/>
    <n v="0"/>
    <n v="1518"/>
    <s v="English"/>
    <s v="USA"/>
    <s v="R"/>
    <x v="123"/>
    <n v="2007"/>
    <x v="170"/>
    <n v="8.1"/>
    <n v="21000"/>
    <x v="1740"/>
    <n v="1.9709402"/>
  </r>
  <r>
    <s v="Color"/>
    <x v="129"/>
    <n v="146"/>
    <n v="99"/>
    <n v="167"/>
    <n v="460"/>
    <x v="1129"/>
    <n v="655"/>
    <n v="134141530"/>
    <x v="374"/>
    <x v="682"/>
    <x v="1743"/>
    <n v="75903"/>
    <n v="2394"/>
    <x v="1328"/>
    <n v="1"/>
    <n v="109"/>
    <s v="English"/>
    <s v="USA"/>
    <s v="PG-13"/>
    <x v="123"/>
    <n v="2014"/>
    <x v="504"/>
    <n v="6.2"/>
    <n v="0"/>
    <x v="1741"/>
    <n v="4.3656611999999999"/>
  </r>
  <r>
    <s v="Color"/>
    <x v="735"/>
    <n v="168"/>
    <n v="97"/>
    <n v="11"/>
    <n v="887"/>
    <x v="643"/>
    <n v="14000"/>
    <n v="71500556"/>
    <x v="99"/>
    <x v="275"/>
    <x v="1744"/>
    <n v="171568"/>
    <n v="16999"/>
    <x v="1329"/>
    <n v="3"/>
    <n v="571"/>
    <s v="English"/>
    <s v="UK"/>
    <s v="R"/>
    <x v="129"/>
    <n v="2001"/>
    <x v="29"/>
    <n v="6.7"/>
    <n v="0"/>
    <x v="1742"/>
    <n v="1.7500213846153847"/>
  </r>
  <r>
    <s v="Color"/>
    <x v="606"/>
    <n v="152"/>
    <n v="121"/>
    <n v="529"/>
    <n v="163"/>
    <x v="1130"/>
    <n v="541"/>
    <n v="71309760"/>
    <x v="16"/>
    <x v="683"/>
    <x v="1745"/>
    <n v="150308"/>
    <n v="1323"/>
    <x v="1330"/>
    <n v="1"/>
    <n v="498"/>
    <s v="English"/>
    <s v="UK"/>
    <s v="PG-13"/>
    <x v="123"/>
    <n v="2000"/>
    <x v="343"/>
    <n v="7.3"/>
    <n v="18000"/>
    <x v="1743"/>
    <n v="1.8523904"/>
  </r>
  <r>
    <s v="Color"/>
    <x v="736"/>
    <n v="133"/>
    <n v="95"/>
    <n v="0"/>
    <n v="643"/>
    <x v="291"/>
    <n v="934"/>
    <n v="89808372"/>
    <x v="149"/>
    <x v="684"/>
    <x v="1746"/>
    <n v="46417"/>
    <n v="3500"/>
    <x v="1331"/>
    <n v="2"/>
    <n v="297"/>
    <s v="English"/>
    <s v="USA"/>
    <s v="PG-13"/>
    <x v="88"/>
    <n v="2003"/>
    <x v="194"/>
    <n v="4.5999999999999996"/>
    <n v="660"/>
    <x v="1744"/>
    <n v="0.9957416"/>
  </r>
  <r>
    <s v="Color"/>
    <x v="423"/>
    <n v="139"/>
    <n v="105"/>
    <n v="99"/>
    <n v="433"/>
    <x v="1131"/>
    <n v="3000"/>
    <n v="77264926"/>
    <x v="226"/>
    <x v="685"/>
    <x v="1747"/>
    <n v="21176"/>
    <n v="5740"/>
    <x v="124"/>
    <n v="5"/>
    <n v="107"/>
    <s v="English"/>
    <s v="USA"/>
    <s v="PG"/>
    <x v="123"/>
    <n v="2012"/>
    <x v="232"/>
    <n v="6.1"/>
    <n v="0"/>
    <x v="1745"/>
    <n v="2.09059704"/>
  </r>
  <r>
    <s v="Color"/>
    <x v="234"/>
    <n v="245"/>
    <n v="108"/>
    <n v="425"/>
    <n v="766"/>
    <x v="1132"/>
    <n v="20000"/>
    <n v="70625986"/>
    <x v="119"/>
    <x v="125"/>
    <x v="1748"/>
    <n v="168717"/>
    <n v="22739"/>
    <x v="1055"/>
    <n v="1"/>
    <n v="178"/>
    <s v="English"/>
    <s v="USA"/>
    <s v="R"/>
    <x v="123"/>
    <n v="2011"/>
    <x v="353"/>
    <n v="6.2"/>
    <n v="24000"/>
    <x v="1746"/>
    <n v="1.8250394400000001"/>
  </r>
  <r>
    <s v="Color"/>
    <x v="490"/>
    <n v="84"/>
    <n v="134"/>
    <n v="170"/>
    <n v="472"/>
    <x v="1133"/>
    <n v="2000"/>
    <n v="56505065"/>
    <x v="516"/>
    <x v="259"/>
    <x v="1749"/>
    <n v="95241"/>
    <n v="4453"/>
    <x v="1332"/>
    <n v="0"/>
    <n v="439"/>
    <s v="English"/>
    <s v="USA"/>
    <s v="R"/>
    <x v="123"/>
    <n v="1993"/>
    <x v="113"/>
    <n v="7.8"/>
    <n v="11000"/>
    <x v="1747"/>
    <n v="1.2602026"/>
  </r>
  <r>
    <s v="Color"/>
    <x v="286"/>
    <n v="70"/>
    <n v="115"/>
    <n v="43"/>
    <n v="775"/>
    <x v="56"/>
    <n v="5000"/>
    <n v="55973336"/>
    <x v="22"/>
    <x v="52"/>
    <x v="1750"/>
    <n v="57040"/>
    <n v="9082"/>
    <x v="1333"/>
    <n v="1"/>
    <n v="365"/>
    <s v="English"/>
    <s v="USA"/>
    <s v="R"/>
    <x v="123"/>
    <n v="2000"/>
    <x v="43"/>
    <n v="6.1"/>
    <n v="0"/>
    <x v="1748"/>
    <n v="1.2389334400000001"/>
  </r>
  <r>
    <s v="Color"/>
    <x v="460"/>
    <n v="216"/>
    <n v="86"/>
    <n v="70"/>
    <n v="318"/>
    <x v="1134"/>
    <n v="440"/>
    <n v="54098051"/>
    <x v="407"/>
    <x v="686"/>
    <x v="1751"/>
    <n v="102861"/>
    <n v="2420"/>
    <x v="815"/>
    <n v="0"/>
    <n v="571"/>
    <s v="English"/>
    <s v="Germany"/>
    <s v="R"/>
    <x v="123"/>
    <n v="2006"/>
    <x v="302"/>
    <n v="5.8"/>
    <n v="0"/>
    <x v="1749"/>
    <n v="1.1639220400000001"/>
  </r>
  <r>
    <s v="Color"/>
    <x v="581"/>
    <n v="170"/>
    <n v="101"/>
    <n v="96"/>
    <n v="204"/>
    <x v="1135"/>
    <n v="713"/>
    <n v="60443237"/>
    <x v="16"/>
    <x v="687"/>
    <x v="1752"/>
    <n v="76882"/>
    <n v="1852"/>
    <x v="1334"/>
    <n v="0"/>
    <n v="106"/>
    <s v="English"/>
    <s v="USA"/>
    <s v="PG-13"/>
    <x v="123"/>
    <n v="2012"/>
    <x v="289"/>
    <n v="6.5"/>
    <n v="29000"/>
    <x v="1750"/>
    <n v="1.41772948"/>
  </r>
  <r>
    <s v="Color"/>
    <x v="737"/>
    <n v="181"/>
    <n v="96"/>
    <n v="47"/>
    <n v="3000"/>
    <x v="245"/>
    <n v="14000"/>
    <n v="82234139"/>
    <x v="36"/>
    <x v="153"/>
    <x v="1753"/>
    <n v="110390"/>
    <n v="28071"/>
    <x v="1305"/>
    <n v="3"/>
    <n v="522"/>
    <s v="English"/>
    <s v="USA"/>
    <s v="PG"/>
    <x v="162"/>
    <n v="2007"/>
    <x v="5"/>
    <n v="7.2"/>
    <n v="6000"/>
    <x v="1751"/>
    <n v="3.8373022941176469"/>
  </r>
  <r>
    <s v="Color"/>
    <x v="11"/>
    <n v="226"/>
    <n v="101"/>
    <n v="395"/>
    <n v="2000"/>
    <x v="22"/>
    <n v="40000"/>
    <n v="51676606"/>
    <x v="517"/>
    <x v="1"/>
    <x v="1754"/>
    <n v="174591"/>
    <n v="58823"/>
    <x v="1335"/>
    <n v="1"/>
    <n v="632"/>
    <s v="English"/>
    <s v="USA"/>
    <s v="PG"/>
    <x v="123"/>
    <n v="2004"/>
    <x v="19"/>
    <n v="7.8"/>
    <n v="0"/>
    <x v="1752"/>
    <n v="1.0670642400000001"/>
  </r>
  <r>
    <s v="Color"/>
    <x v="738"/>
    <n v="24"/>
    <n v="100"/>
    <n v="0"/>
    <n v="400"/>
    <x v="1129"/>
    <n v="975"/>
    <n v="52528330"/>
    <x v="191"/>
    <x v="591"/>
    <x v="1755"/>
    <n v="4265"/>
    <n v="3202"/>
    <x v="1336"/>
    <n v="0"/>
    <n v="27"/>
    <s v="English"/>
    <s v="USA"/>
    <s v="PG-13"/>
    <x v="123"/>
    <n v="2013"/>
    <x v="504"/>
    <n v="4.7"/>
    <n v="0"/>
    <x v="1753"/>
    <n v="1.1011332"/>
  </r>
  <r>
    <s v="Color"/>
    <x v="739"/>
    <n v="408"/>
    <n v="117"/>
    <n v="248"/>
    <n v="726"/>
    <x v="210"/>
    <n v="14000"/>
    <n v="51533608"/>
    <x v="48"/>
    <x v="21"/>
    <x v="1756"/>
    <n v="203111"/>
    <n v="16606"/>
    <x v="1337"/>
    <n v="1"/>
    <n v="755"/>
    <s v="English"/>
    <s v="USA"/>
    <s v="R"/>
    <x v="123"/>
    <n v="2011"/>
    <x v="141"/>
    <n v="6.8"/>
    <n v="32000"/>
    <x v="1754"/>
    <n v="1.0613443199999999"/>
  </r>
  <r>
    <s v="Color"/>
    <x v="740"/>
    <n v="180"/>
    <n v="101"/>
    <n v="21"/>
    <n v="317"/>
    <x v="571"/>
    <n v="22000"/>
    <n v="51097664"/>
    <x v="394"/>
    <x v="149"/>
    <x v="1757"/>
    <n v="70205"/>
    <n v="23328"/>
    <x v="1117"/>
    <n v="0"/>
    <n v="450"/>
    <s v="English"/>
    <s v="USA"/>
    <s v="R"/>
    <x v="112"/>
    <n v="2005"/>
    <x v="57"/>
    <n v="5.9"/>
    <n v="0"/>
    <x v="1755"/>
    <n v="0.70325546666666672"/>
  </r>
  <r>
    <s v="Color"/>
    <x v="159"/>
    <n v="181"/>
    <n v="98"/>
    <n v="285"/>
    <n v="7000"/>
    <x v="219"/>
    <n v="640000"/>
    <n v="84136909"/>
    <x v="149"/>
    <x v="688"/>
    <x v="1758"/>
    <n v="267921"/>
    <n v="656730"/>
    <x v="67"/>
    <n v="5"/>
    <n v="577"/>
    <s v="English"/>
    <s v="USA"/>
    <s v="PG-13"/>
    <x v="129"/>
    <n v="2004"/>
    <x v="128"/>
    <n v="7.2"/>
    <n v="0"/>
    <x v="1756"/>
    <n v="2.2360349615384614"/>
  </r>
  <r>
    <s v="Color"/>
    <x v="46"/>
    <n v="192"/>
    <n v="146"/>
    <n v="17000"/>
    <n v="635"/>
    <x v="399"/>
    <n v="22000"/>
    <n v="46836394"/>
    <x v="122"/>
    <x v="149"/>
    <x v="1759"/>
    <n v="728685"/>
    <n v="24783"/>
    <x v="1214"/>
    <n v="3"/>
    <n v="989"/>
    <s v="English"/>
    <s v="USA"/>
    <s v="R"/>
    <x v="123"/>
    <n v="1990"/>
    <x v="48"/>
    <n v="8.6999999999999993"/>
    <n v="25000"/>
    <x v="1757"/>
    <n v="0.87345576000000003"/>
  </r>
  <r>
    <s v="Color"/>
    <x v="366"/>
    <n v="79"/>
    <n v="102"/>
    <n v="91"/>
    <n v="434"/>
    <x v="1113"/>
    <n v="1000"/>
    <n v="47285499"/>
    <x v="518"/>
    <x v="670"/>
    <x v="1760"/>
    <n v="26755"/>
    <n v="3037"/>
    <x v="1338"/>
    <n v="3"/>
    <n v="104"/>
    <s v="English"/>
    <s v="USA"/>
    <s v="PG"/>
    <x v="129"/>
    <n v="2003"/>
    <x v="89"/>
    <n v="5"/>
    <n v="542"/>
    <x v="1758"/>
    <n v="0.81867303846153849"/>
  </r>
  <r>
    <s v="Color"/>
    <x v="573"/>
    <n v="128"/>
    <n v="97"/>
    <n v="52"/>
    <n v="579"/>
    <x v="708"/>
    <n v="14000"/>
    <n v="47124400"/>
    <x v="34"/>
    <x v="275"/>
    <x v="1761"/>
    <n v="49676"/>
    <n v="17278"/>
    <x v="1339"/>
    <n v="0"/>
    <n v="181"/>
    <s v="English"/>
    <s v="USA"/>
    <s v="PG"/>
    <x v="123"/>
    <n v="2005"/>
    <x v="11"/>
    <n v="6.6"/>
    <n v="0"/>
    <x v="1759"/>
    <n v="0.88497599999999998"/>
  </r>
  <r>
    <s v="Color"/>
    <x v="200"/>
    <n v="147"/>
    <n v="142"/>
    <n v="0"/>
    <n v="638"/>
    <x v="1136"/>
    <n v="14000"/>
    <n v="44700000"/>
    <x v="144"/>
    <x v="200"/>
    <x v="1762"/>
    <n v="537442"/>
    <n v="16464"/>
    <x v="487"/>
    <n v="0"/>
    <n v="851"/>
    <s v="English"/>
    <s v="USA"/>
    <s v="R"/>
    <x v="123"/>
    <n v="1983"/>
    <x v="213"/>
    <n v="8.3000000000000007"/>
    <n v="19000"/>
    <x v="1760"/>
    <n v="0.78800000000000003"/>
  </r>
  <r>
    <s v="Color"/>
    <x v="412"/>
    <n v="49"/>
    <n v="98"/>
    <n v="176"/>
    <n v="468"/>
    <x v="829"/>
    <n v="742"/>
    <n v="44455658"/>
    <x v="94"/>
    <x v="339"/>
    <x v="1763"/>
    <n v="36253"/>
    <n v="2457"/>
    <x v="1340"/>
    <n v="2"/>
    <n v="92"/>
    <s v="English"/>
    <s v="USA"/>
    <s v="R"/>
    <x v="123"/>
    <n v="1997"/>
    <x v="142"/>
    <n v="6.7"/>
    <n v="0"/>
    <x v="1761"/>
    <n v="0.77822632000000003"/>
  </r>
  <r>
    <s v="Color"/>
    <x v="741"/>
    <n v="75"/>
    <n v="219"/>
    <n v="973"/>
    <n v="400"/>
    <x v="645"/>
    <n v="1000"/>
    <n v="43984230"/>
    <x v="386"/>
    <x v="145"/>
    <x v="1764"/>
    <n v="70274"/>
    <n v="2451"/>
    <x v="492"/>
    <n v="0"/>
    <n v="133"/>
    <s v="English"/>
    <s v="China"/>
    <s v="PG-13"/>
    <x v="144"/>
    <n v="1987"/>
    <x v="191"/>
    <n v="7.8"/>
    <n v="0"/>
    <x v="1762"/>
    <n v="0.91235782608695648"/>
  </r>
  <r>
    <s v="Color"/>
    <x v="321"/>
    <n v="270"/>
    <n v="109"/>
    <n v="175"/>
    <n v="733"/>
    <x v="1137"/>
    <n v="24000"/>
    <n v="66489425"/>
    <x v="27"/>
    <x v="5"/>
    <x v="1765"/>
    <n v="101977"/>
    <n v="26625"/>
    <x v="154"/>
    <n v="3"/>
    <n v="161"/>
    <s v="English"/>
    <s v="USA"/>
    <s v="R"/>
    <x v="123"/>
    <n v="2012"/>
    <x v="610"/>
    <n v="6.5"/>
    <n v="0"/>
    <x v="1763"/>
    <n v="1.6595770000000001"/>
  </r>
  <r>
    <s v="Color"/>
    <x v="24"/>
    <n v="29"/>
    <n v="97"/>
    <n v="420"/>
    <n v="585"/>
    <x v="1138"/>
    <n v="695"/>
    <n v="41067398"/>
    <x v="25"/>
    <x v="689"/>
    <x v="1766"/>
    <n v="22748"/>
    <n v="2530"/>
    <x v="756"/>
    <n v="2"/>
    <n v="41"/>
    <s v="English"/>
    <s v="USA"/>
    <s v="R"/>
    <x v="123"/>
    <n v="1997"/>
    <x v="134"/>
    <n v="6.1"/>
    <n v="666"/>
    <x v="1764"/>
    <n v="0.64269591999999998"/>
  </r>
  <r>
    <s v="Color"/>
    <x v="570"/>
    <n v="398"/>
    <n v="158"/>
    <n v="0"/>
    <n v="104"/>
    <x v="1139"/>
    <n v="272"/>
    <n v="40218903"/>
    <x v="256"/>
    <x v="690"/>
    <x v="1767"/>
    <n v="372990"/>
    <n v="533"/>
    <x v="1341"/>
    <n v="0"/>
    <n v="1107"/>
    <s v="English"/>
    <s v="USA"/>
    <s v="R"/>
    <x v="123"/>
    <n v="2007"/>
    <x v="611"/>
    <n v="8.1"/>
    <n v="16000"/>
    <x v="1765"/>
    <n v="0.60875612000000001"/>
  </r>
  <r>
    <s v="Color"/>
    <x v="742"/>
    <n v="38"/>
    <n v="85"/>
    <n v="0"/>
    <n v="503"/>
    <x v="1140"/>
    <n v="1000"/>
    <n v="39880476"/>
    <x v="20"/>
    <x v="109"/>
    <x v="1768"/>
    <n v="12218"/>
    <n v="2908"/>
    <x v="305"/>
    <n v="0"/>
    <n v="33"/>
    <s v="English"/>
    <s v="USA"/>
    <s v="PG"/>
    <x v="123"/>
    <n v="2002"/>
    <x v="359"/>
    <n v="5.2"/>
    <n v="187"/>
    <x v="1766"/>
    <n v="0.59521904000000003"/>
  </r>
  <r>
    <s v="Color"/>
    <x v="743"/>
    <n v="45"/>
    <n v="80"/>
    <n v="0"/>
    <n v="362"/>
    <x v="1062"/>
    <n v="971"/>
    <n v="39399750"/>
    <x v="56"/>
    <x v="596"/>
    <x v="1769"/>
    <n v="5674"/>
    <n v="3017"/>
    <x v="1342"/>
    <n v="0"/>
    <n v="35"/>
    <s v="English"/>
    <s v="USA"/>
    <s v="PG"/>
    <x v="123"/>
    <n v="2003"/>
    <x v="227"/>
    <n v="5.6"/>
    <n v="329"/>
    <x v="1767"/>
    <n v="0.57599"/>
  </r>
  <r>
    <s v="Color"/>
    <x v="714"/>
    <n v="81"/>
    <n v="86"/>
    <n v="92"/>
    <n v="466"/>
    <x v="1141"/>
    <n v="744"/>
    <n v="38230435"/>
    <x v="163"/>
    <x v="691"/>
    <x v="1770"/>
    <n v="29661"/>
    <n v="3001"/>
    <x v="231"/>
    <n v="3"/>
    <n v="179"/>
    <s v="English"/>
    <s v="USA"/>
    <s v="PG-13"/>
    <x v="123"/>
    <n v="2002"/>
    <x v="448"/>
    <n v="5.8"/>
    <n v="0"/>
    <x v="1768"/>
    <n v="0.52921739999999995"/>
  </r>
  <r>
    <s v="Color"/>
    <x v="518"/>
    <n v="88"/>
    <n v="119"/>
    <n v="42"/>
    <n v="917"/>
    <x v="79"/>
    <n v="2000"/>
    <n v="39008741"/>
    <x v="513"/>
    <x v="680"/>
    <x v="1771"/>
    <n v="44838"/>
    <n v="6862"/>
    <x v="1343"/>
    <n v="0"/>
    <n v="223"/>
    <s v="English"/>
    <s v="USA"/>
    <s v="PG"/>
    <x v="123"/>
    <n v="2005"/>
    <x v="58"/>
    <n v="6.6"/>
    <n v="0"/>
    <x v="1769"/>
    <n v="0.56034963999999998"/>
  </r>
  <r>
    <s v="Color"/>
    <x v="744"/>
    <n v="116"/>
    <n v="98"/>
    <n v="20"/>
    <n v="872"/>
    <x v="397"/>
    <n v="5000"/>
    <n v="36833473"/>
    <x v="27"/>
    <x v="52"/>
    <x v="1772"/>
    <n v="53126"/>
    <n v="7945"/>
    <x v="1344"/>
    <n v="1"/>
    <n v="254"/>
    <s v="English"/>
    <s v="France"/>
    <s v="R"/>
    <x v="123"/>
    <n v="2001"/>
    <x v="597"/>
    <n v="6.6"/>
    <n v="0"/>
    <x v="1770"/>
    <n v="0.47333892"/>
  </r>
  <r>
    <s v="Color"/>
    <x v="745"/>
    <n v="129"/>
    <n v="97"/>
    <n v="29"/>
    <n v="816"/>
    <x v="1142"/>
    <n v="15000"/>
    <n v="48237389"/>
    <x v="119"/>
    <x v="15"/>
    <x v="1773"/>
    <n v="63969"/>
    <n v="18789"/>
    <x v="1149"/>
    <n v="1"/>
    <n v="126"/>
    <s v="English"/>
    <s v="USA"/>
    <s v="PG-13"/>
    <x v="123"/>
    <n v="2008"/>
    <x v="78"/>
    <n v="5.5"/>
    <n v="0"/>
    <x v="1771"/>
    <n v="0.92949556"/>
  </r>
  <r>
    <s v="Color"/>
    <x v="686"/>
    <n v="151"/>
    <n v="124"/>
    <n v="44"/>
    <n v="367"/>
    <x v="1143"/>
    <n v="4000"/>
    <n v="36447959"/>
    <x v="115"/>
    <x v="61"/>
    <x v="1774"/>
    <n v="35833"/>
    <n v="6393"/>
    <x v="1345"/>
    <n v="0"/>
    <n v="96"/>
    <s v="English"/>
    <s v="USA"/>
    <s v="PG"/>
    <x v="123"/>
    <n v="2014"/>
    <x v="529"/>
    <n v="7"/>
    <n v="10000"/>
    <x v="1772"/>
    <n v="0.45791836000000002"/>
  </r>
  <r>
    <s v=" Black and White"/>
    <x v="115"/>
    <n v="198"/>
    <n v="97"/>
    <n v="176"/>
    <n v="10000"/>
    <x v="575"/>
    <n v="12000"/>
    <n v="45089048"/>
    <x v="519"/>
    <x v="29"/>
    <x v="1775"/>
    <n v="86251"/>
    <n v="36064"/>
    <x v="1346"/>
    <n v="3"/>
    <n v="260"/>
    <s v="English"/>
    <s v="South Africa"/>
    <s v="PG-13"/>
    <x v="123"/>
    <n v="2014"/>
    <x v="5"/>
    <n v="6.5"/>
    <n v="58000"/>
    <x v="1773"/>
    <n v="0.80356192000000004"/>
  </r>
  <r>
    <s v="Color"/>
    <x v="546"/>
    <n v="66"/>
    <n v="105"/>
    <n v="29"/>
    <n v="742"/>
    <x v="1144"/>
    <n v="14000"/>
    <n v="35990505"/>
    <x v="513"/>
    <x v="275"/>
    <x v="1776"/>
    <n v="48095"/>
    <n v="16400"/>
    <x v="1347"/>
    <n v="1"/>
    <n v="194"/>
    <s v="English"/>
    <s v="USA"/>
    <s v="PG"/>
    <x v="75"/>
    <n v="2003"/>
    <x v="29"/>
    <n v="5.8"/>
    <n v="0"/>
    <x v="1774"/>
    <n v="0.79952524999999997"/>
  </r>
  <r>
    <s v="Color"/>
    <x v="746"/>
    <n v="167"/>
    <n v="104"/>
    <n v="108"/>
    <n v="177"/>
    <x v="1145"/>
    <n v="296"/>
    <n v="35143332"/>
    <x v="407"/>
    <x v="692"/>
    <x v="1777"/>
    <n v="45102"/>
    <n v="1340"/>
    <x v="1348"/>
    <n v="0"/>
    <n v="316"/>
    <s v="English"/>
    <s v="USA"/>
    <s v="R"/>
    <x v="162"/>
    <n v="2003"/>
    <x v="268"/>
    <n v="5.6"/>
    <n v="0"/>
    <x v="1775"/>
    <n v="1.0672548235294117"/>
  </r>
  <r>
    <s v="Color"/>
    <x v="747"/>
    <n v="127"/>
    <n v="101"/>
    <n v="7"/>
    <n v="440"/>
    <x v="117"/>
    <n v="1000"/>
    <n v="35000629"/>
    <x v="119"/>
    <x v="490"/>
    <x v="1778"/>
    <n v="74622"/>
    <n v="2822"/>
    <x v="1349"/>
    <n v="1"/>
    <n v="150"/>
    <s v="English"/>
    <s v="USA"/>
    <s v="R"/>
    <x v="123"/>
    <n v="2007"/>
    <x v="81"/>
    <n v="5.6"/>
    <n v="0"/>
    <x v="1776"/>
    <n v="0.40002515999999999"/>
  </r>
  <r>
    <s v="Color"/>
    <x v="286"/>
    <n v="109"/>
    <n v="101"/>
    <n v="43"/>
    <n v="432"/>
    <x v="1146"/>
    <n v="5000"/>
    <n v="34604054"/>
    <x v="27"/>
    <x v="52"/>
    <x v="1779"/>
    <n v="34942"/>
    <n v="6867"/>
    <x v="1350"/>
    <n v="2"/>
    <n v="185"/>
    <s v="English"/>
    <s v="USA"/>
    <s v="R"/>
    <x v="112"/>
    <n v="2003"/>
    <x v="541"/>
    <n v="5.8"/>
    <n v="1000"/>
    <x v="1777"/>
    <n v="0.15346846666666666"/>
  </r>
  <r>
    <s v="Color"/>
    <x v="535"/>
    <n v="174"/>
    <n v="114"/>
    <n v="335"/>
    <n v="530"/>
    <x v="285"/>
    <n v="11000"/>
    <n v="41597830"/>
    <x v="16"/>
    <x v="199"/>
    <x v="1780"/>
    <n v="102123"/>
    <n v="12624"/>
    <x v="691"/>
    <n v="3"/>
    <n v="660"/>
    <s v="English"/>
    <s v="USA"/>
    <s v="PG-13"/>
    <x v="123"/>
    <n v="2002"/>
    <x v="190"/>
    <n v="7.6"/>
    <n v="0"/>
    <x v="1778"/>
    <n v="0.66391319999999998"/>
  </r>
  <r>
    <s v="Color"/>
    <x v="423"/>
    <n v="91"/>
    <n v="105"/>
    <n v="99"/>
    <n v="960"/>
    <x v="1147"/>
    <n v="17000"/>
    <n v="33687630"/>
    <x v="119"/>
    <x v="48"/>
    <x v="1781"/>
    <n v="116762"/>
    <n v="20109"/>
    <x v="1351"/>
    <n v="0"/>
    <n v="261"/>
    <s v="English"/>
    <s v="USA"/>
    <s v="PG-13"/>
    <x v="75"/>
    <n v="2006"/>
    <x v="29"/>
    <n v="6.4"/>
    <n v="0"/>
    <x v="1779"/>
    <n v="0.68438149999999998"/>
  </r>
  <r>
    <s v="Color"/>
    <x v="748"/>
    <n v="151"/>
    <n v="90"/>
    <n v="68"/>
    <n v="100"/>
    <x v="1148"/>
    <n v="328"/>
    <n v="32553210"/>
    <x v="226"/>
    <x v="693"/>
    <x v="1782"/>
    <n v="88714"/>
    <n v="794"/>
    <x v="1352"/>
    <n v="0"/>
    <n v="235"/>
    <s v="English"/>
    <s v="UK"/>
    <s v="PG"/>
    <x v="123"/>
    <n v="2007"/>
    <x v="598"/>
    <n v="6.3"/>
    <n v="0"/>
    <x v="1780"/>
    <n v="0.30212840000000002"/>
  </r>
  <r>
    <s v="Color"/>
    <x v="749"/>
    <n v="94"/>
    <n v="97"/>
    <n v="27"/>
    <n v="522"/>
    <x v="1149"/>
    <n v="601"/>
    <n v="31526393"/>
    <x v="378"/>
    <x v="694"/>
    <x v="1783"/>
    <n v="22243"/>
    <n v="2730"/>
    <x v="1353"/>
    <n v="0"/>
    <n v="144"/>
    <s v="English"/>
    <s v="USA"/>
    <s v="PG-13"/>
    <x v="123"/>
    <n v="2004"/>
    <x v="493"/>
    <n v="4.5999999999999996"/>
    <n v="686"/>
    <x v="1781"/>
    <n v="0.26105571999999999"/>
  </r>
  <r>
    <s v="Color"/>
    <x v="750"/>
    <n v="91"/>
    <n v="144"/>
    <n v="0"/>
    <n v="745"/>
    <x v="336"/>
    <n v="15000"/>
    <n v="41229"/>
    <x v="161"/>
    <x v="347"/>
    <x v="1784"/>
    <n v="14612"/>
    <n v="18442"/>
    <x v="584"/>
    <n v="6"/>
    <n v="41"/>
    <s v="English"/>
    <s v="France"/>
    <s v="R"/>
    <x v="171"/>
    <n v="2013"/>
    <x v="223"/>
    <n v="6.5"/>
    <n v="0"/>
    <x v="1782"/>
    <n v="-0.99838317647058827"/>
  </r>
  <r>
    <s v="Color"/>
    <x v="751"/>
    <n v="148"/>
    <n v="114"/>
    <n v="59"/>
    <n v="403"/>
    <x v="1150"/>
    <n v="49000"/>
    <n v="31655091"/>
    <x v="396"/>
    <x v="82"/>
    <x v="1785"/>
    <n v="87331"/>
    <n v="50927"/>
    <x v="536"/>
    <n v="0"/>
    <n v="364"/>
    <s v="English"/>
    <s v="USA"/>
    <s v="PG"/>
    <x v="112"/>
    <n v="2007"/>
    <x v="100"/>
    <n v="7.5"/>
    <n v="18000"/>
    <x v="1783"/>
    <n v="5.5169700000000002E-2"/>
  </r>
  <r>
    <s v="Color"/>
    <x v="394"/>
    <n v="141"/>
    <n v="124"/>
    <n v="159"/>
    <n v="240"/>
    <x v="1151"/>
    <n v="288"/>
    <n v="30012990"/>
    <x v="386"/>
    <x v="695"/>
    <x v="1786"/>
    <n v="75973"/>
    <n v="1006"/>
    <x v="1354"/>
    <n v="1"/>
    <n v="409"/>
    <s v="English"/>
    <s v="UK"/>
    <s v="R"/>
    <x v="123"/>
    <n v="1998"/>
    <x v="188"/>
    <n v="7.5"/>
    <n v="0"/>
    <x v="1784"/>
    <n v="0.20051959999999999"/>
  </r>
  <r>
    <s v="Color"/>
    <x v="610"/>
    <n v="114"/>
    <n v="89"/>
    <n v="31"/>
    <n v="71"/>
    <x v="1152"/>
    <n v="285"/>
    <n v="32368960"/>
    <x v="520"/>
    <x v="696"/>
    <x v="1787"/>
    <n v="39768"/>
    <n v="667"/>
    <x v="1355"/>
    <n v="0"/>
    <n v="292"/>
    <s v="English"/>
    <s v="Canada"/>
    <s v="R"/>
    <x v="123"/>
    <n v="1998"/>
    <x v="450"/>
    <n v="5.3"/>
    <n v="0"/>
    <x v="1785"/>
    <n v="0.29475839999999998"/>
  </r>
  <r>
    <s v="Color"/>
    <x v="752"/>
    <n v="79"/>
    <n v="160"/>
    <n v="130"/>
    <n v="288"/>
    <x v="1153"/>
    <n v="469"/>
    <n v="14500000"/>
    <x v="68"/>
    <x v="697"/>
    <x v="1788"/>
    <n v="25019"/>
    <n v="1548"/>
    <x v="1356"/>
    <n v="0"/>
    <n v="159"/>
    <s v="English"/>
    <s v="Japan"/>
    <s v="G"/>
    <x v="123"/>
    <n v="1970"/>
    <x v="612"/>
    <n v="7.5"/>
    <n v="0"/>
    <x v="1786"/>
    <n v="-0.42"/>
  </r>
  <r>
    <s v="Color"/>
    <x v="753"/>
    <n v="33"/>
    <n v="93"/>
    <n v="14"/>
    <n v="199"/>
    <x v="1154"/>
    <n v="1000"/>
    <n v="29247405"/>
    <x v="521"/>
    <x v="234"/>
    <x v="1789"/>
    <n v="28377"/>
    <n v="2176"/>
    <x v="1357"/>
    <n v="1"/>
    <n v="261"/>
    <s v="English"/>
    <s v="UK"/>
    <s v="PG"/>
    <x v="123"/>
    <n v="1997"/>
    <x v="565"/>
    <n v="3.3"/>
    <n v="0"/>
    <x v="1787"/>
    <n v="0.1698962"/>
  </r>
  <r>
    <s v="Color"/>
    <x v="754"/>
    <n v="83"/>
    <n v="88"/>
    <n v="82"/>
    <n v="571"/>
    <x v="1155"/>
    <n v="756"/>
    <n v="25615792"/>
    <x v="522"/>
    <x v="63"/>
    <x v="1790"/>
    <n v="10161"/>
    <n v="4378"/>
    <x v="352"/>
    <n v="0"/>
    <n v="50"/>
    <s v="English"/>
    <s v="USA"/>
    <s v="PG-13"/>
    <x v="123"/>
    <n v="2009"/>
    <x v="146"/>
    <n v="3.5"/>
    <n v="657"/>
    <x v="1788"/>
    <n v="2.463168E-2"/>
  </r>
  <r>
    <s v="Color"/>
    <x v="276"/>
    <n v="199"/>
    <n v="142"/>
    <n v="0"/>
    <n v="461"/>
    <x v="492"/>
    <n v="11000"/>
    <n v="28341469"/>
    <x v="144"/>
    <x v="124"/>
    <x v="1791"/>
    <n v="1689764"/>
    <n v="13495"/>
    <x v="187"/>
    <n v="0"/>
    <n v="4144"/>
    <s v="English"/>
    <s v="USA"/>
    <s v="R"/>
    <x v="123"/>
    <n v="1994"/>
    <x v="73"/>
    <n v="9.3000000000000007"/>
    <n v="108000"/>
    <x v="1789"/>
    <n v="0.13365875999999999"/>
  </r>
  <r>
    <s v="Color"/>
    <x v="487"/>
    <n v="71"/>
    <n v="92"/>
    <n v="23"/>
    <n v="162"/>
    <x v="1156"/>
    <n v="460"/>
    <n v="25590119"/>
    <x v="523"/>
    <x v="698"/>
    <x v="1792"/>
    <n v="19699"/>
    <n v="1315"/>
    <x v="1358"/>
    <n v="0"/>
    <n v="119"/>
    <s v="English"/>
    <s v="Australia"/>
    <s v="PG"/>
    <x v="172"/>
    <n v="2001"/>
    <x v="99"/>
    <n v="4.8"/>
    <n v="387"/>
    <x v="1790"/>
    <n v="0.20993470449172577"/>
  </r>
  <r>
    <s v="Color"/>
    <x v="292"/>
    <n v="62"/>
    <n v="117"/>
    <n v="101"/>
    <n v="743"/>
    <x v="900"/>
    <n v="13000"/>
    <n v="24944213"/>
    <x v="287"/>
    <x v="183"/>
    <x v="1793"/>
    <n v="63459"/>
    <n v="16937"/>
    <x v="1359"/>
    <n v="2"/>
    <n v="185"/>
    <s v="English"/>
    <s v="USA"/>
    <s v="PG-13"/>
    <x v="135"/>
    <n v="1996"/>
    <x v="78"/>
    <n v="6.9"/>
    <n v="3000"/>
    <x v="1791"/>
    <n v="-7.6140259259259255E-2"/>
  </r>
  <r>
    <s v="Color"/>
    <x v="188"/>
    <n v="175"/>
    <n v="111"/>
    <n v="81"/>
    <n v="81"/>
    <x v="1157"/>
    <n v="3000"/>
    <n v="33631221"/>
    <x v="161"/>
    <x v="589"/>
    <x v="1794"/>
    <n v="48559"/>
    <n v="3784"/>
    <x v="1360"/>
    <n v="1"/>
    <n v="145"/>
    <s v="English"/>
    <s v="USA"/>
    <s v="R"/>
    <x v="123"/>
    <n v="2014"/>
    <x v="555"/>
    <n v="6"/>
    <n v="0"/>
    <x v="1792"/>
    <n v="0.34524884"/>
  </r>
  <r>
    <s v="Color"/>
    <x v="755"/>
    <n v="322"/>
    <n v="121"/>
    <n v="53"/>
    <n v="8000"/>
    <x v="575"/>
    <n v="19000"/>
    <n v="37738400"/>
    <x v="256"/>
    <x v="37"/>
    <x v="1795"/>
    <n v="67797"/>
    <n v="39690"/>
    <x v="846"/>
    <n v="3"/>
    <n v="285"/>
    <s v="English"/>
    <s v="USA"/>
    <s v="R"/>
    <x v="123"/>
    <n v="2013"/>
    <x v="5"/>
    <n v="7.3"/>
    <n v="30000"/>
    <x v="1793"/>
    <n v="0.50953599999999999"/>
  </r>
  <r>
    <s v="Color"/>
    <x v="756"/>
    <n v="112"/>
    <n v="107"/>
    <n v="13"/>
    <n v="165"/>
    <x v="1158"/>
    <n v="618"/>
    <n v="21835784"/>
    <x v="99"/>
    <x v="699"/>
    <x v="1796"/>
    <n v="58297"/>
    <n v="1095"/>
    <x v="1361"/>
    <n v="3"/>
    <n v="161"/>
    <s v="English"/>
    <s v="USA"/>
    <s v="PG-13"/>
    <x v="112"/>
    <n v="2005"/>
    <x v="93"/>
    <n v="6.6"/>
    <n v="0"/>
    <x v="1794"/>
    <n v="-0.27214053333333332"/>
  </r>
  <r>
    <s v="Color"/>
    <x v="757"/>
    <n v="216"/>
    <n v="106"/>
    <n v="452"/>
    <n v="141"/>
    <x v="1159"/>
    <n v="20000"/>
    <n v="15785632"/>
    <x v="524"/>
    <x v="24"/>
    <x v="1797"/>
    <n v="32507"/>
    <n v="21195"/>
    <x v="1362"/>
    <n v="3"/>
    <n v="119"/>
    <s v="English"/>
    <s v="UK"/>
    <s v="PG-13"/>
    <x v="144"/>
    <n v="2016"/>
    <x v="613"/>
    <n v="7.5"/>
    <n v="15000"/>
    <x v="1795"/>
    <n v="-0.31366817391304347"/>
  </r>
  <r>
    <s v="Color"/>
    <x v="416"/>
    <n v="48"/>
    <n v="136"/>
    <n v="0"/>
    <n v="3000"/>
    <x v="1160"/>
    <n v="18000"/>
    <n v="21554585"/>
    <x v="278"/>
    <x v="147"/>
    <x v="1798"/>
    <n v="36108"/>
    <n v="37315"/>
    <x v="1363"/>
    <n v="0"/>
    <n v="109"/>
    <s v="English"/>
    <s v="USA"/>
    <s v="R"/>
    <x v="123"/>
    <n v="1998"/>
    <x v="19"/>
    <n v="6.9"/>
    <n v="0"/>
    <x v="1796"/>
    <n v="-0.13781660000000001"/>
  </r>
  <r>
    <s v="Color"/>
    <x v="758"/>
    <n v="44"/>
    <n v="97"/>
    <n v="19"/>
    <n v="977"/>
    <x v="10"/>
    <n v="40000"/>
    <n v="22200000"/>
    <x v="99"/>
    <x v="1"/>
    <x v="1799"/>
    <n v="41310"/>
    <n v="52122"/>
    <x v="1364"/>
    <n v="3"/>
    <n v="117"/>
    <s v="English"/>
    <s v="USA"/>
    <s v="PG-13"/>
    <x v="123"/>
    <n v="1994"/>
    <x v="9"/>
    <n v="6.8"/>
    <n v="0"/>
    <x v="1797"/>
    <n v="-0.112"/>
  </r>
  <r>
    <s v="Color"/>
    <x v="606"/>
    <n v="162"/>
    <n v="108"/>
    <n v="529"/>
    <n v="690"/>
    <x v="725"/>
    <n v="17000"/>
    <n v="80014842"/>
    <x v="444"/>
    <x v="48"/>
    <x v="1800"/>
    <n v="104356"/>
    <n v="19945"/>
    <x v="1365"/>
    <n v="0"/>
    <n v="186"/>
    <s v="English"/>
    <s v="USA"/>
    <s v="PG-13"/>
    <x v="123"/>
    <n v="2010"/>
    <x v="277"/>
    <n v="6.3"/>
    <n v="14000"/>
    <x v="1798"/>
    <n v="2.2005936799999999"/>
  </r>
  <r>
    <s v="Color"/>
    <x v="759"/>
    <n v="213"/>
    <n v="97"/>
    <n v="41"/>
    <n v="619"/>
    <x v="1161"/>
    <n v="11000"/>
    <n v="23527955"/>
    <x v="181"/>
    <x v="100"/>
    <x v="1801"/>
    <n v="74691"/>
    <n v="12841"/>
    <x v="1366"/>
    <n v="1"/>
    <n v="165"/>
    <s v="English"/>
    <s v="USA"/>
    <s v="PG-13"/>
    <x v="123"/>
    <n v="2010"/>
    <x v="614"/>
    <n v="6.4"/>
    <n v="0"/>
    <x v="1799"/>
    <n v="-5.8881799999999998E-2"/>
  </r>
  <r>
    <s v="Color"/>
    <x v="760"/>
    <n v="298"/>
    <n v="99"/>
    <n v="24"/>
    <n v="155"/>
    <x v="530"/>
    <n v="3000"/>
    <n v="24042490"/>
    <x v="525"/>
    <x v="685"/>
    <x v="1802"/>
    <n v="40776"/>
    <n v="3744"/>
    <x v="1307"/>
    <n v="1"/>
    <n v="250"/>
    <s v="English"/>
    <s v="USA"/>
    <s v="R"/>
    <x v="123"/>
    <n v="2010"/>
    <x v="346"/>
    <n v="5.6"/>
    <n v="10000"/>
    <x v="1800"/>
    <n v="-3.8300399999999998E-2"/>
  </r>
  <r>
    <s v="Color"/>
    <x v="761"/>
    <n v="119"/>
    <n v="103"/>
    <n v="5"/>
    <n v="874"/>
    <x v="672"/>
    <n v="26000"/>
    <n v="22466994"/>
    <x v="22"/>
    <x v="34"/>
    <x v="1803"/>
    <n v="72673"/>
    <n v="33565"/>
    <x v="1144"/>
    <n v="0"/>
    <n v="166"/>
    <s v="English"/>
    <s v="USA"/>
    <s v="R"/>
    <x v="123"/>
    <n v="2007"/>
    <x v="1"/>
    <n v="6.3"/>
    <n v="0"/>
    <x v="1801"/>
    <n v="-0.10132024000000001"/>
  </r>
  <r>
    <s v="Color"/>
    <x v="570"/>
    <n v="251"/>
    <n v="95"/>
    <n v="0"/>
    <n v="98"/>
    <x v="1162"/>
    <n v="11000"/>
    <n v="17791031"/>
    <x v="526"/>
    <x v="187"/>
    <x v="1804"/>
    <n v="109855"/>
    <n v="11994"/>
    <x v="1367"/>
    <n v="0"/>
    <n v="888"/>
    <s v="English"/>
    <s v="USA"/>
    <s v="R"/>
    <x v="123"/>
    <n v="2002"/>
    <x v="457"/>
    <n v="7.3"/>
    <n v="0"/>
    <x v="1802"/>
    <n v="-0.28835875999999999"/>
  </r>
  <r>
    <s v="Color"/>
    <x v="762"/>
    <n v="92"/>
    <n v="93"/>
    <n v="17"/>
    <n v="360"/>
    <x v="1163"/>
    <n v="13000"/>
    <n v="17718223"/>
    <x v="149"/>
    <x v="104"/>
    <x v="1805"/>
    <n v="162067"/>
    <n v="14180"/>
    <x v="1368"/>
    <n v="5"/>
    <n v="316"/>
    <s v="English"/>
    <s v="USA"/>
    <s v="R"/>
    <x v="123"/>
    <n v="2004"/>
    <x v="615"/>
    <n v="6.6"/>
    <n v="0"/>
    <x v="1803"/>
    <n v="-0.29127108000000002"/>
  </r>
  <r>
    <s v="Color"/>
    <x v="763"/>
    <n v="58"/>
    <n v="98"/>
    <n v="70"/>
    <n v="223"/>
    <x v="1164"/>
    <n v="462"/>
    <n v="15361537"/>
    <x v="22"/>
    <x v="700"/>
    <x v="1806"/>
    <n v="12263"/>
    <n v="1855"/>
    <x v="1369"/>
    <n v="0"/>
    <n v="132"/>
    <s v="English"/>
    <s v="Germany"/>
    <s v="PG-13"/>
    <x v="173"/>
    <n v="2002"/>
    <x v="616"/>
    <n v="4.5999999999999996"/>
    <n v="564"/>
    <x v="1804"/>
    <n v="0.1816566923076923"/>
  </r>
  <r>
    <s v="Color"/>
    <x v="95"/>
    <n v="73"/>
    <n v="90"/>
    <n v="176"/>
    <n v="825"/>
    <x v="889"/>
    <n v="931"/>
    <n v="16647384"/>
    <x v="527"/>
    <x v="701"/>
    <x v="1807"/>
    <n v="8398"/>
    <n v="4431"/>
    <x v="33"/>
    <n v="1"/>
    <n v="56"/>
    <s v="English"/>
    <s v="USA"/>
    <s v="PG"/>
    <x v="129"/>
    <n v="2006"/>
    <x v="505"/>
    <n v="5.0999999999999996"/>
    <n v="498"/>
    <x v="1805"/>
    <n v="-0.35971599999999998"/>
  </r>
  <r>
    <s v="Color"/>
    <x v="764"/>
    <n v="28"/>
    <n v="107"/>
    <n v="21"/>
    <n v="418"/>
    <x v="1165"/>
    <n v="967"/>
    <n v="16118077"/>
    <x v="256"/>
    <x v="702"/>
    <x v="1808"/>
    <n v="5817"/>
    <n v="3067"/>
    <x v="1370"/>
    <n v="0"/>
    <n v="37"/>
    <s v="English"/>
    <s v="USA"/>
    <s v="R"/>
    <x v="123"/>
    <n v="1988"/>
    <x v="50"/>
    <n v="5.6"/>
    <n v="377"/>
    <x v="1806"/>
    <n v="-0.35527692"/>
  </r>
  <r>
    <s v="Color"/>
    <x v="765"/>
    <n v="19"/>
    <n v="90"/>
    <n v="48"/>
    <n v="376"/>
    <x v="1166"/>
    <n v="940"/>
    <n v="15091542"/>
    <x v="528"/>
    <x v="249"/>
    <x v="1809"/>
    <n v="4086"/>
    <n v="2465"/>
    <x v="1371"/>
    <n v="2"/>
    <n v="22"/>
    <s v="Italian"/>
    <s v="UK"/>
    <s v="G"/>
    <x v="123"/>
    <n v="1996"/>
    <x v="172"/>
    <n v="5.3"/>
    <n v="246"/>
    <x v="1807"/>
    <n v="-0.39633832000000002"/>
  </r>
  <r>
    <s v="Color"/>
    <x v="766"/>
    <n v="287"/>
    <n v="115"/>
    <n v="219"/>
    <n v="258"/>
    <x v="1167"/>
    <n v="902"/>
    <n v="15045676"/>
    <x v="252"/>
    <x v="260"/>
    <x v="1810"/>
    <n v="76303"/>
    <n v="2466"/>
    <x v="145"/>
    <n v="1"/>
    <n v="376"/>
    <s v="English"/>
    <s v="USA"/>
    <s v="PG-13"/>
    <x v="167"/>
    <n v="2009"/>
    <x v="617"/>
    <n v="5.6"/>
    <n v="0"/>
    <x v="1808"/>
    <n v="-5.9645249999999997E-2"/>
  </r>
  <r>
    <s v="Color"/>
    <x v="767"/>
    <n v="233"/>
    <n v="93"/>
    <n v="27"/>
    <n v="49"/>
    <x v="1168"/>
    <n v="960"/>
    <n v="17427926"/>
    <x v="407"/>
    <x v="703"/>
    <x v="1811"/>
    <n v="60062"/>
    <n v="1749"/>
    <x v="1372"/>
    <n v="0"/>
    <n v="351"/>
    <s v="English"/>
    <s v="USA"/>
    <s v="R"/>
    <x v="137"/>
    <n v="2008"/>
    <x v="319"/>
    <n v="5.9"/>
    <n v="0"/>
    <x v="1809"/>
    <n v="1.1784907499999999"/>
  </r>
  <r>
    <s v="Color"/>
    <x v="768"/>
    <n v="86"/>
    <n v="99"/>
    <n v="154"/>
    <n v="347"/>
    <x v="1169"/>
    <n v="774"/>
    <n v="14983572"/>
    <x v="99"/>
    <x v="704"/>
    <x v="1812"/>
    <n v="9361"/>
    <n v="2498"/>
    <x v="1373"/>
    <n v="1"/>
    <n v="162"/>
    <s v="English"/>
    <s v="USA"/>
    <s v="PG-13"/>
    <x v="123"/>
    <n v="2000"/>
    <x v="270"/>
    <n v="4.7"/>
    <n v="378"/>
    <x v="1810"/>
    <n v="-0.40065711999999998"/>
  </r>
  <r>
    <s v="Color"/>
    <x v="519"/>
    <n v="160"/>
    <n v="107"/>
    <n v="0"/>
    <n v="255"/>
    <x v="1170"/>
    <n v="798"/>
    <n v="14637490"/>
    <x v="224"/>
    <x v="705"/>
    <x v="1813"/>
    <n v="16411"/>
    <n v="2537"/>
    <x v="1374"/>
    <n v="2"/>
    <n v="136"/>
    <s v="English"/>
    <s v="USA"/>
    <s v="R"/>
    <x v="123"/>
    <n v="2010"/>
    <x v="618"/>
    <n v="4.8"/>
    <n v="0"/>
    <x v="1811"/>
    <n v="-0.41450039999999999"/>
  </r>
  <r>
    <s v="Color"/>
    <x v="593"/>
    <n v="126"/>
    <n v="110"/>
    <n v="42"/>
    <n v="111"/>
    <x v="1171"/>
    <n v="355"/>
    <n v="14589444"/>
    <x v="99"/>
    <x v="706"/>
    <x v="1814"/>
    <n v="171151"/>
    <n v="911"/>
    <x v="1375"/>
    <n v="2"/>
    <n v="513"/>
    <s v="English"/>
    <s v="USA"/>
    <s v="R"/>
    <x v="123"/>
    <n v="2004"/>
    <x v="619"/>
    <n v="6.8"/>
    <n v="0"/>
    <x v="1812"/>
    <n v="-0.41642224"/>
  </r>
  <r>
    <s v="Color"/>
    <x v="769"/>
    <n v="50"/>
    <n v="101"/>
    <n v="17"/>
    <n v="218"/>
    <x v="1172"/>
    <n v="900"/>
    <n v="14095303"/>
    <x v="202"/>
    <x v="536"/>
    <x v="1815"/>
    <n v="15814"/>
    <n v="1634"/>
    <x v="1376"/>
    <n v="1"/>
    <n v="68"/>
    <s v="English"/>
    <s v="USA"/>
    <s v="R"/>
    <x v="123"/>
    <n v="1996"/>
    <x v="620"/>
    <n v="5.4"/>
    <n v="503"/>
    <x v="1813"/>
    <n v="-0.43618787999999997"/>
  </r>
  <r>
    <s v="Color"/>
    <x v="770"/>
    <n v="52"/>
    <n v="85"/>
    <n v="54"/>
    <n v="455"/>
    <x v="1173"/>
    <n v="985"/>
    <n v="13973532"/>
    <x v="67"/>
    <x v="707"/>
    <x v="1816"/>
    <n v="11211"/>
    <n v="3065"/>
    <x v="658"/>
    <n v="1"/>
    <n v="92"/>
    <s v="English"/>
    <s v="USA"/>
    <s v="PG-13"/>
    <x v="123"/>
    <n v="2002"/>
    <x v="380"/>
    <n v="5.0999999999999996"/>
    <n v="215"/>
    <x v="1814"/>
    <n v="-0.44105872000000002"/>
  </r>
  <r>
    <s v="Color"/>
    <x v="417"/>
    <n v="260"/>
    <n v="132"/>
    <n v="241"/>
    <n v="151"/>
    <x v="1174"/>
    <n v="27000"/>
    <n v="1865774"/>
    <x v="529"/>
    <x v="3"/>
    <x v="1817"/>
    <n v="87682"/>
    <n v="27659"/>
    <x v="1377"/>
    <n v="2"/>
    <n v="174"/>
    <s v="English"/>
    <s v="UK"/>
    <s v="R"/>
    <x v="112"/>
    <n v="2015"/>
    <x v="621"/>
    <n v="7"/>
    <n v="43000"/>
    <x v="1815"/>
    <n v="-0.93780753333333333"/>
  </r>
  <r>
    <s v="Color"/>
    <x v="477"/>
    <n v="231"/>
    <n v="90"/>
    <n v="160"/>
    <n v="852"/>
    <x v="0"/>
    <n v="963"/>
    <n v="18860403"/>
    <x v="416"/>
    <x v="708"/>
    <x v="1818"/>
    <n v="20823"/>
    <n v="4952"/>
    <x v="1378"/>
    <n v="0"/>
    <n v="130"/>
    <s v="English"/>
    <s v="USA"/>
    <s v="PG-13"/>
    <x v="123"/>
    <n v="2011"/>
    <x v="0"/>
    <n v="4"/>
    <n v="0"/>
    <x v="1816"/>
    <n v="-0.24558388"/>
  </r>
  <r>
    <s v="Color"/>
    <x v="387"/>
    <n v="99"/>
    <n v="145"/>
    <n v="317"/>
    <n v="70"/>
    <x v="1175"/>
    <n v="876"/>
    <n v="13038660"/>
    <x v="256"/>
    <x v="631"/>
    <x v="1819"/>
    <n v="16995"/>
    <n v="1282"/>
    <x v="1379"/>
    <n v="1"/>
    <n v="163"/>
    <s v="English"/>
    <s v="USA"/>
    <s v="R"/>
    <x v="123"/>
    <n v="1999"/>
    <x v="342"/>
    <n v="7.3"/>
    <n v="0"/>
    <x v="1817"/>
    <n v="-0.47845359999999998"/>
  </r>
  <r>
    <s v="Color"/>
    <x v="234"/>
    <n v="159"/>
    <n v="110"/>
    <n v="425"/>
    <n v="148"/>
    <x v="383"/>
    <n v="3000"/>
    <n v="28831145"/>
    <x v="278"/>
    <x v="76"/>
    <x v="1820"/>
    <n v="39357"/>
    <n v="3757"/>
    <x v="1380"/>
    <n v="1"/>
    <n v="113"/>
    <s v="English"/>
    <s v="USA"/>
    <s v="R"/>
    <x v="123"/>
    <n v="2014"/>
    <x v="257"/>
    <n v="6.8"/>
    <n v="14000"/>
    <x v="1818"/>
    <n v="0.15324579999999999"/>
  </r>
  <r>
    <s v="Color"/>
    <x v="335"/>
    <n v="199"/>
    <n v="122"/>
    <n v="0"/>
    <n v="939"/>
    <x v="195"/>
    <n v="18000"/>
    <n v="11538204"/>
    <x v="530"/>
    <x v="47"/>
    <x v="1821"/>
    <n v="23696"/>
    <n v="21163"/>
    <x v="156"/>
    <n v="0"/>
    <n v="135"/>
    <s v="English"/>
    <s v="USA"/>
    <s v="PG-13"/>
    <x v="123"/>
    <n v="2010"/>
    <x v="29"/>
    <n v="7"/>
    <n v="0"/>
    <x v="1819"/>
    <n v="-0.53847184000000003"/>
  </r>
  <r>
    <s v="Color"/>
    <x v="506"/>
    <n v="119"/>
    <n v="107"/>
    <n v="308"/>
    <n v="872"/>
    <x v="292"/>
    <n v="13000"/>
    <n v="11008432"/>
    <x v="115"/>
    <x v="133"/>
    <x v="1822"/>
    <n v="43903"/>
    <n v="16651"/>
    <x v="1381"/>
    <n v="0"/>
    <n v="194"/>
    <s v="English"/>
    <s v="USA"/>
    <s v="PG-13"/>
    <x v="123"/>
    <n v="2005"/>
    <x v="195"/>
    <n v="7.1"/>
    <n v="5000"/>
    <x v="1820"/>
    <n v="-0.55966271999999995"/>
  </r>
  <r>
    <s v="Color"/>
    <x v="771"/>
    <n v="120"/>
    <n v="127"/>
    <n v="36"/>
    <n v="399"/>
    <x v="1176"/>
    <n v="562"/>
    <n v="12188642"/>
    <x v="386"/>
    <x v="709"/>
    <x v="1823"/>
    <n v="21098"/>
    <n v="2230"/>
    <x v="1382"/>
    <n v="7"/>
    <n v="56"/>
    <s v="English"/>
    <s v="Chile"/>
    <s v="PG-13"/>
    <x v="129"/>
    <n v="2015"/>
    <x v="622"/>
    <n v="6.9"/>
    <n v="0"/>
    <x v="1821"/>
    <n v="-0.53120607692307698"/>
  </r>
  <r>
    <s v="Color"/>
    <x v="447"/>
    <n v="180"/>
    <n v="99"/>
    <n v="0"/>
    <n v="52"/>
    <x v="1177"/>
    <n v="400"/>
    <n v="11100000"/>
    <x v="182"/>
    <x v="710"/>
    <x v="1824"/>
    <n v="92464"/>
    <n v="896"/>
    <x v="1383"/>
    <n v="1"/>
    <n v="331"/>
    <s v="English"/>
    <s v="USA"/>
    <s v="PG-13"/>
    <x v="123"/>
    <n v="1986"/>
    <x v="217"/>
    <n v="7.3"/>
    <n v="19000"/>
    <x v="1822"/>
    <n v="-0.55600000000000005"/>
  </r>
  <r>
    <s v="Color"/>
    <x v="684"/>
    <n v="317"/>
    <n v="140"/>
    <n v="149"/>
    <n v="581"/>
    <x v="210"/>
    <n v="27000"/>
    <n v="13651662"/>
    <x v="278"/>
    <x v="3"/>
    <x v="1825"/>
    <n v="332276"/>
    <n v="29692"/>
    <x v="47"/>
    <n v="1"/>
    <n v="514"/>
    <s v="English"/>
    <s v="USA"/>
    <s v="PG-13"/>
    <x v="123"/>
    <n v="2011"/>
    <x v="141"/>
    <n v="8.1999999999999993"/>
    <n v="77000"/>
    <x v="1823"/>
    <n v="-0.45393351999999998"/>
  </r>
  <r>
    <s v=" Black and White"/>
    <x v="414"/>
    <n v="44"/>
    <n v="133"/>
    <n v="277"/>
    <n v="8000"/>
    <x v="97"/>
    <n v="25000"/>
    <n v="11030963"/>
    <x v="531"/>
    <x v="8"/>
    <x v="1826"/>
    <n v="24145"/>
    <n v="48482"/>
    <x v="846"/>
    <n v="2"/>
    <n v="93"/>
    <s v="English"/>
    <s v="UK"/>
    <s v="R"/>
    <x v="156"/>
    <n v="1996"/>
    <x v="19"/>
    <n v="7.1"/>
    <n v="0"/>
    <x v="1824"/>
    <n v="-0.60603703571428569"/>
  </r>
  <r>
    <s v="Color"/>
    <x v="396"/>
    <n v="22"/>
    <n v="271"/>
    <n v="33"/>
    <n v="251"/>
    <x v="1178"/>
    <n v="854"/>
    <n v="10769960"/>
    <x v="148"/>
    <x v="711"/>
    <x v="1827"/>
    <n v="21940"/>
    <n v="2107"/>
    <x v="1384"/>
    <n v="0"/>
    <n v="256"/>
    <s v="English"/>
    <s v="USA"/>
    <s v="PG"/>
    <x v="123"/>
    <n v="1993"/>
    <x v="100"/>
    <n v="7.7"/>
    <n v="0"/>
    <x v="1825"/>
    <n v="-0.56920159999999997"/>
  </r>
  <r>
    <s v="Color"/>
    <x v="665"/>
    <n v="143"/>
    <n v="112"/>
    <n v="108"/>
    <n v="2000"/>
    <x v="1179"/>
    <n v="23000"/>
    <n v="10911750"/>
    <x v="255"/>
    <x v="56"/>
    <x v="1828"/>
    <n v="17757"/>
    <n v="43560"/>
    <x v="1385"/>
    <n v="2"/>
    <n v="99"/>
    <s v="English"/>
    <s v="USA"/>
    <s v="R"/>
    <x v="123"/>
    <n v="2008"/>
    <x v="51"/>
    <n v="6.5"/>
    <n v="982"/>
    <x v="1826"/>
    <n v="-0.56352999999999998"/>
  </r>
  <r>
    <s v="Color"/>
    <x v="430"/>
    <n v="72"/>
    <n v="99"/>
    <n v="79"/>
    <n v="956"/>
    <x v="245"/>
    <n v="16000"/>
    <n v="10719367"/>
    <x v="532"/>
    <x v="40"/>
    <x v="1829"/>
    <n v="7909"/>
    <n v="28987"/>
    <x v="360"/>
    <n v="3"/>
    <n v="157"/>
    <s v="English"/>
    <s v="USA"/>
    <s v="PG-13"/>
    <x v="123"/>
    <n v="2002"/>
    <x v="5"/>
    <n v="4.9000000000000004"/>
    <n v="261"/>
    <x v="1827"/>
    <n v="-0.57122532000000004"/>
  </r>
  <r>
    <s v="Color"/>
    <x v="772"/>
    <n v="70"/>
    <n v="100"/>
    <n v="57"/>
    <n v="92"/>
    <x v="1180"/>
    <n v="181"/>
    <n v="10114315"/>
    <x v="142"/>
    <x v="712"/>
    <x v="1830"/>
    <n v="18693"/>
    <n v="582"/>
    <x v="1386"/>
    <n v="0"/>
    <n v="187"/>
    <s v="English"/>
    <s v="USA"/>
    <s v="PG-13"/>
    <x v="123"/>
    <n v="1999"/>
    <x v="152"/>
    <n v="6.4"/>
    <n v="0"/>
    <x v="1828"/>
    <n v="-0.59542740000000005"/>
  </r>
  <r>
    <s v="Color"/>
    <x v="773"/>
    <n v="264"/>
    <n v="92"/>
    <n v="30"/>
    <n v="309"/>
    <x v="1181"/>
    <n v="941"/>
    <n v="49122319"/>
    <x v="416"/>
    <x v="713"/>
    <x v="1831"/>
    <n v="47169"/>
    <n v="2348"/>
    <x v="1387"/>
    <n v="0"/>
    <n v="162"/>
    <s v="English"/>
    <s v="USA"/>
    <s v="PG-13"/>
    <x v="174"/>
    <n v="2012"/>
    <x v="548"/>
    <n v="5.9"/>
    <n v="17000"/>
    <x v="1829"/>
    <n v="2.5087370714285715"/>
  </r>
  <r>
    <s v="Color"/>
    <x v="774"/>
    <n v="20"/>
    <n v="105"/>
    <n v="121"/>
    <n v="354"/>
    <x v="1182"/>
    <n v="3000"/>
    <n v="10070000"/>
    <x v="99"/>
    <x v="224"/>
    <x v="1832"/>
    <n v="5668"/>
    <n v="5023"/>
    <x v="1388"/>
    <n v="3"/>
    <n v="50"/>
    <s v="English"/>
    <s v="USA"/>
    <s v="PG-13"/>
    <x v="123"/>
    <n v="1996"/>
    <x v="187"/>
    <n v="6.2"/>
    <n v="491"/>
    <x v="1830"/>
    <n v="-0.59719999999999995"/>
  </r>
  <r>
    <s v="Color"/>
    <x v="363"/>
    <n v="190"/>
    <n v="110"/>
    <n v="37"/>
    <n v="268"/>
    <x v="1183"/>
    <n v="10000"/>
    <n v="10324441"/>
    <x v="62"/>
    <x v="714"/>
    <x v="1833"/>
    <n v="27117"/>
    <n v="11431"/>
    <x v="1389"/>
    <n v="1"/>
    <n v="140"/>
    <s v="English"/>
    <s v="USA"/>
    <s v="R"/>
    <x v="123"/>
    <n v="2011"/>
    <x v="111"/>
    <n v="5.8"/>
    <n v="7000"/>
    <x v="1831"/>
    <n v="-0.58702235999999997"/>
  </r>
  <r>
    <s v="Color"/>
    <x v="606"/>
    <n v="142"/>
    <n v="116"/>
    <n v="529"/>
    <n v="174"/>
    <x v="1184"/>
    <n v="442"/>
    <n v="7156933"/>
    <x v="191"/>
    <x v="598"/>
    <x v="1834"/>
    <n v="14581"/>
    <n v="1134"/>
    <x v="1232"/>
    <n v="0"/>
    <n v="74"/>
    <s v="English"/>
    <s v="USA"/>
    <s v="R"/>
    <x v="123"/>
    <n v="2006"/>
    <x v="606"/>
    <n v="6.7"/>
    <n v="348"/>
    <x v="1832"/>
    <n v="-0.71372268000000005"/>
  </r>
  <r>
    <s v="Color"/>
    <x v="775"/>
    <n v="27"/>
    <n v="88"/>
    <n v="22"/>
    <n v="120"/>
    <x v="1185"/>
    <n v="174"/>
    <n v="9286314"/>
    <x v="27"/>
    <x v="715"/>
    <x v="1835"/>
    <n v="4972"/>
    <n v="583"/>
    <x v="1390"/>
    <n v="1"/>
    <n v="62"/>
    <s v="English"/>
    <s v="USA"/>
    <s v="R"/>
    <x v="162"/>
    <n v="1991"/>
    <x v="598"/>
    <n v="5.9"/>
    <n v="0"/>
    <x v="1833"/>
    <n v="-0.45374623529411767"/>
  </r>
  <r>
    <s v="Color"/>
    <x v="776"/>
    <n v="355"/>
    <n v="111"/>
    <n v="214"/>
    <n v="3000"/>
    <x v="95"/>
    <n v="10000"/>
    <n v="56692"/>
    <x v="434"/>
    <x v="384"/>
    <x v="1836"/>
    <n v="177401"/>
    <n v="23566"/>
    <x v="236"/>
    <n v="2"/>
    <n v="504"/>
    <s v="English"/>
    <s v="USA"/>
    <s v="R"/>
    <x v="123"/>
    <n v="2009"/>
    <x v="67"/>
    <n v="7.3"/>
    <n v="32000"/>
    <x v="1834"/>
    <n v="-0.99773232000000001"/>
  </r>
  <r>
    <s v="Color"/>
    <x v="777"/>
    <n v="31"/>
    <n v="95"/>
    <n v="32"/>
    <n v="324"/>
    <x v="786"/>
    <n v="843"/>
    <n v="5654777"/>
    <x v="267"/>
    <x v="716"/>
    <x v="1837"/>
    <n v="4875"/>
    <n v="2165"/>
    <x v="1391"/>
    <n v="3"/>
    <n v="26"/>
    <s v="English"/>
    <s v="USA"/>
    <s v="PG-13"/>
    <x v="123"/>
    <n v="2005"/>
    <x v="309"/>
    <n v="4.0999999999999996"/>
    <n v="206"/>
    <x v="1835"/>
    <n v="-0.77380892000000001"/>
  </r>
  <r>
    <s v="Color"/>
    <x v="640"/>
    <n v="87"/>
    <n v="95"/>
    <n v="6"/>
    <n v="248"/>
    <x v="435"/>
    <n v="849"/>
    <n v="5516708"/>
    <x v="119"/>
    <x v="622"/>
    <x v="1838"/>
    <n v="11375"/>
    <n v="2413"/>
    <x v="1392"/>
    <n v="2"/>
    <n v="91"/>
    <s v="English"/>
    <s v="USA"/>
    <s v="R"/>
    <x v="123"/>
    <n v="2001"/>
    <x v="286"/>
    <n v="4.9000000000000004"/>
    <n v="295"/>
    <x v="1836"/>
    <n v="-0.77933167999999997"/>
  </r>
  <r>
    <s v="Color"/>
    <x v="139"/>
    <n v="126"/>
    <n v="127"/>
    <n v="79"/>
    <n v="50"/>
    <x v="1186"/>
    <n v="12000"/>
    <n v="5128124"/>
    <x v="115"/>
    <x v="78"/>
    <x v="1839"/>
    <n v="44198"/>
    <n v="12574"/>
    <x v="1393"/>
    <n v="1"/>
    <n v="251"/>
    <s v="English"/>
    <s v="New Zealand"/>
    <s v="PG-13"/>
    <x v="123"/>
    <n v="2005"/>
    <x v="249"/>
    <n v="7.9"/>
    <n v="11000"/>
    <x v="1837"/>
    <n v="-0.79487503999999998"/>
  </r>
  <r>
    <s v="Color"/>
    <x v="477"/>
    <n v="285"/>
    <n v="105"/>
    <n v="160"/>
    <n v="490"/>
    <x v="888"/>
    <n v="852"/>
    <n v="34014398"/>
    <x v="461"/>
    <x v="577"/>
    <x v="1427"/>
    <n v="115650"/>
    <n v="2603"/>
    <x v="1113"/>
    <n v="0"/>
    <n v="1033"/>
    <s v="English"/>
    <s v="Germany"/>
    <s v="R"/>
    <x v="142"/>
    <n v="2006"/>
    <x v="504"/>
    <n v="5.6"/>
    <n v="4000"/>
    <x v="1427"/>
    <n v="3.0739333333333334E-2"/>
  </r>
  <r>
    <s v="Color"/>
    <x v="778"/>
    <n v="60"/>
    <n v="104"/>
    <n v="54"/>
    <n v="919"/>
    <x v="770"/>
    <n v="6000"/>
    <n v="4064333"/>
    <x v="140"/>
    <x v="18"/>
    <x v="1840"/>
    <n v="24790"/>
    <n v="9662"/>
    <x v="1394"/>
    <n v="0"/>
    <n v="173"/>
    <s v="English"/>
    <s v="USA"/>
    <s v="R"/>
    <x v="123"/>
    <n v="1995"/>
    <x v="404"/>
    <n v="5.2"/>
    <n v="0"/>
    <x v="1838"/>
    <n v="-0.83742667999999998"/>
  </r>
  <r>
    <s v="Color"/>
    <x v="779"/>
    <n v="23"/>
    <n v="95"/>
    <n v="2"/>
    <n v="807"/>
    <x v="1187"/>
    <n v="927"/>
    <n v="4006906"/>
    <x v="67"/>
    <x v="717"/>
    <x v="1841"/>
    <n v="3229"/>
    <n v="4990"/>
    <x v="909"/>
    <n v="7"/>
    <n v="20"/>
    <s v="English"/>
    <s v="USA"/>
    <s v="PG-13"/>
    <x v="149"/>
    <n v="2005"/>
    <x v="394"/>
    <n v="4.0999999999999996"/>
    <n v="83"/>
    <x v="1839"/>
    <n v="-0.73287293333333337"/>
  </r>
  <r>
    <s v="Color"/>
    <x v="732"/>
    <n v="229"/>
    <n v="121"/>
    <n v="353"/>
    <n v="18"/>
    <x v="1188"/>
    <n v="45"/>
    <n v="3073392"/>
    <x v="170"/>
    <x v="718"/>
    <x v="1842"/>
    <n v="59462"/>
    <n v="142"/>
    <x v="1395"/>
    <n v="0"/>
    <n v="300"/>
    <s v="English"/>
    <s v="Canada"/>
    <s v="R"/>
    <x v="123"/>
    <n v="2008"/>
    <x v="623"/>
    <n v="6.6"/>
    <n v="0"/>
    <x v="1840"/>
    <n v="-0.87706432000000001"/>
  </r>
  <r>
    <s v="Color"/>
    <x v="370"/>
    <n v="143"/>
    <n v="92"/>
    <n v="892"/>
    <n v="492"/>
    <x v="1166"/>
    <n v="783"/>
    <n v="1550000"/>
    <x v="533"/>
    <x v="665"/>
    <x v="1843"/>
    <n v="30628"/>
    <n v="2930"/>
    <x v="1396"/>
    <n v="2"/>
    <n v="471"/>
    <s v="English"/>
    <s v="USA"/>
    <s v="R"/>
    <x v="123"/>
    <n v="2005"/>
    <x v="172"/>
    <n v="2.9"/>
    <n v="937"/>
    <x v="1841"/>
    <n v="-0.93799999999999994"/>
  </r>
  <r>
    <s v="Color"/>
    <x v="780"/>
    <n v="97"/>
    <n v="107"/>
    <n v="460"/>
    <n v="490"/>
    <x v="422"/>
    <n v="14000"/>
    <n v="871527"/>
    <x v="164"/>
    <x v="275"/>
    <x v="1844"/>
    <n v="14982"/>
    <n v="16090"/>
    <x v="1113"/>
    <n v="2"/>
    <n v="128"/>
    <s v="English"/>
    <s v="Canada"/>
    <s v="R"/>
    <x v="123"/>
    <n v="2005"/>
    <x v="29"/>
    <n v="6.5"/>
    <n v="507"/>
    <x v="1842"/>
    <n v="-0.96513892000000001"/>
  </r>
  <r>
    <s v="Color"/>
    <x v="781"/>
    <n v="28"/>
    <n v="117"/>
    <n v="162"/>
    <n v="745"/>
    <x v="333"/>
    <n v="2000"/>
    <n v="777423"/>
    <x v="115"/>
    <x v="307"/>
    <x v="1845"/>
    <n v="5841"/>
    <n v="4351"/>
    <x v="584"/>
    <n v="0"/>
    <n v="57"/>
    <s v="English"/>
    <s v="USA"/>
    <s v="PG-13"/>
    <x v="123"/>
    <n v="1998"/>
    <x v="220"/>
    <n v="7.2"/>
    <n v="942"/>
    <x v="1843"/>
    <n v="-0.96890308000000003"/>
  </r>
  <r>
    <s v="Color"/>
    <x v="722"/>
    <n v="160"/>
    <n v="107"/>
    <n v="0"/>
    <n v="240"/>
    <x v="1189"/>
    <n v="962"/>
    <n v="1186957"/>
    <x v="256"/>
    <x v="719"/>
    <x v="1846"/>
    <n v="9264"/>
    <n v="1591"/>
    <x v="1397"/>
    <n v="3"/>
    <n v="69"/>
    <s v="English"/>
    <s v="UK"/>
    <s v="PG-13"/>
    <x v="123"/>
    <n v="2008"/>
    <x v="624"/>
    <n v="6.8"/>
    <n v="0"/>
    <x v="1844"/>
    <n v="-0.95252172000000002"/>
  </r>
  <r>
    <s v="Color"/>
    <x v="782"/>
    <n v="124"/>
    <n v="131"/>
    <n v="911"/>
    <n v="232"/>
    <x v="1190"/>
    <n v="5000"/>
    <n v="85433"/>
    <x v="534"/>
    <x v="422"/>
    <x v="1847"/>
    <n v="69676"/>
    <n v="5954"/>
    <x v="1398"/>
    <n v="2"/>
    <n v="131"/>
    <s v="English"/>
    <s v="Italy"/>
    <s v="R"/>
    <x v="168"/>
    <n v="2013"/>
    <x v="625"/>
    <n v="7.8"/>
    <n v="31000"/>
    <x v="1845"/>
    <n v="-0.99367162962962963"/>
  </r>
  <r>
    <s v="Color"/>
    <x v="783"/>
    <n v="280"/>
    <n v="122"/>
    <n v="0"/>
    <n v="407"/>
    <x v="713"/>
    <n v="12000"/>
    <n v="1697956"/>
    <x v="144"/>
    <x v="72"/>
    <x v="1848"/>
    <n v="64944"/>
    <n v="13809"/>
    <x v="1399"/>
    <n v="2"/>
    <n v="212"/>
    <s v="English"/>
    <s v="USA"/>
    <s v="R"/>
    <x v="75"/>
    <n v="2009"/>
    <x v="430"/>
    <n v="6.7"/>
    <n v="6000"/>
    <x v="1846"/>
    <n v="-0.91510219999999998"/>
  </r>
  <r>
    <s v="Color"/>
    <x v="750"/>
    <n v="118"/>
    <n v="134"/>
    <n v="0"/>
    <n v="92"/>
    <x v="1191"/>
    <n v="541"/>
    <n v="183662"/>
    <x v="191"/>
    <x v="720"/>
    <x v="1849"/>
    <n v="18395"/>
    <n v="890"/>
    <x v="1400"/>
    <n v="6"/>
    <n v="48"/>
    <s v="French"/>
    <s v="France"/>
    <s v="Not Rated"/>
    <x v="123"/>
    <n v="2010"/>
    <x v="626"/>
    <n v="7.1"/>
    <n v="0"/>
    <x v="1847"/>
    <n v="-0.99265351999999996"/>
  </r>
  <r>
    <s v="Color"/>
    <x v="316"/>
    <n v="49"/>
    <n v="117"/>
    <n v="138"/>
    <n v="416"/>
    <x v="847"/>
    <n v="908"/>
    <n v="134904"/>
    <x v="321"/>
    <x v="721"/>
    <x v="1850"/>
    <n v="2395"/>
    <n v="3204"/>
    <x v="1401"/>
    <n v="9"/>
    <n v="17"/>
    <s v="English"/>
    <s v="USA"/>
    <s v="R"/>
    <x v="123"/>
    <n v="2010"/>
    <x v="25"/>
    <n v="5.7"/>
    <n v="636"/>
    <x v="1848"/>
    <n v="-0.99460384000000002"/>
  </r>
  <r>
    <s v="Color"/>
    <x v="17"/>
    <n v="336"/>
    <n v="138"/>
    <n v="0"/>
    <n v="1000"/>
    <x v="39"/>
    <n v="13000"/>
    <n v="16969390"/>
    <x v="161"/>
    <x v="119"/>
    <x v="1851"/>
    <n v="80861"/>
    <n v="27797"/>
    <x v="551"/>
    <n v="4"/>
    <n v="431"/>
    <s v="English"/>
    <s v="USA"/>
    <s v="R"/>
    <x v="123"/>
    <n v="2013"/>
    <x v="5"/>
    <n v="5.3"/>
    <n v="24000"/>
    <x v="1849"/>
    <n v="-0.32122440000000002"/>
  </r>
  <r>
    <s v="Color"/>
    <x v="784"/>
    <n v="65"/>
    <n v="100"/>
    <n v="3"/>
    <n v="55"/>
    <x v="729"/>
    <n v="79"/>
    <n v="129115"/>
    <x v="51"/>
    <x v="722"/>
    <x v="1852"/>
    <n v="5900"/>
    <n v="285"/>
    <x v="1402"/>
    <n v="2"/>
    <n v="26"/>
    <s v="Cantonese"/>
    <s v="China"/>
    <s v="Unrated"/>
    <x v="123"/>
    <n v="2014"/>
    <x v="436"/>
    <n v="6.5"/>
    <n v="0"/>
    <x v="1850"/>
    <n v="-0.99483540000000004"/>
  </r>
  <r>
    <s v="Color"/>
    <x v="465"/>
    <n v="51"/>
    <n v="119"/>
    <n v="350"/>
    <n v="418"/>
    <x v="1123"/>
    <n v="18000"/>
    <n v="34700000"/>
    <x v="16"/>
    <x v="60"/>
    <x v="1853"/>
    <n v="52846"/>
    <n v="35501"/>
    <x v="1370"/>
    <n v="2"/>
    <n v="143"/>
    <s v="English"/>
    <s v="USA"/>
    <s v="R"/>
    <x v="174"/>
    <n v="1988"/>
    <x v="51"/>
    <n v="7.7"/>
    <n v="0"/>
    <x v="1851"/>
    <n v="1.4785714285714286"/>
  </r>
  <r>
    <s v="Color"/>
    <x v="367"/>
    <n v="252"/>
    <n v="137"/>
    <n v="179"/>
    <n v="4000"/>
    <x v="353"/>
    <n v="17000"/>
    <n v="717753"/>
    <x v="434"/>
    <x v="212"/>
    <x v="1854"/>
    <n v="33107"/>
    <n v="33747"/>
    <x v="5"/>
    <n v="4"/>
    <n v="128"/>
    <s v="English"/>
    <s v="France"/>
    <s v="R"/>
    <x v="123"/>
    <n v="2012"/>
    <x v="9"/>
    <n v="6.1"/>
    <n v="27000"/>
    <x v="1852"/>
    <n v="-0.97128988000000005"/>
  </r>
  <r>
    <s v="Color"/>
    <x v="785"/>
    <n v="106"/>
    <n v="119"/>
    <n v="12000"/>
    <n v="643"/>
    <x v="894"/>
    <n v="12000"/>
    <n v="109713132"/>
    <x v="137"/>
    <x v="185"/>
    <x v="1855"/>
    <n v="61621"/>
    <n v="15449"/>
    <x v="1041"/>
    <n v="5"/>
    <n v="219"/>
    <s v="English"/>
    <s v="USA"/>
    <s v="PG"/>
    <x v="123"/>
    <n v="1986"/>
    <x v="319"/>
    <n v="7.3"/>
    <n v="0"/>
    <x v="1853"/>
    <n v="3.3885252800000001"/>
  </r>
  <r>
    <s v="Color"/>
    <x v="223"/>
    <n v="285"/>
    <n v="139"/>
    <n v="13000"/>
    <n v="461"/>
    <x v="809"/>
    <n v="13000"/>
    <n v="70269171"/>
    <x v="278"/>
    <x v="221"/>
    <x v="1856"/>
    <n v="162130"/>
    <n v="15111"/>
    <x v="365"/>
    <n v="0"/>
    <n v="962"/>
    <s v="English"/>
    <s v="USA"/>
    <s v="PG"/>
    <x v="141"/>
    <n v="2006"/>
    <x v="471"/>
    <n v="7.2"/>
    <n v="0"/>
    <x v="1854"/>
    <n v="1.927882125"/>
  </r>
  <r>
    <s v="Color"/>
    <x v="174"/>
    <n v="163"/>
    <n v="114"/>
    <n v="19"/>
    <n v="848"/>
    <x v="108"/>
    <n v="1000"/>
    <n v="28772222"/>
    <x v="138"/>
    <x v="158"/>
    <x v="304"/>
    <n v="33958"/>
    <n v="3962"/>
    <x v="147"/>
    <n v="1"/>
    <n v="163"/>
    <s v="English"/>
    <s v="USA"/>
    <s v="PG-13"/>
    <x v="20"/>
    <n v="2015"/>
    <x v="76"/>
    <n v="5.3"/>
    <n v="37000"/>
    <x v="304"/>
    <n v="-0.72597883809523811"/>
  </r>
  <r>
    <s v="Color"/>
    <x v="519"/>
    <n v="195"/>
    <n v="120"/>
    <n v="0"/>
    <n v="221"/>
    <x v="98"/>
    <n v="865"/>
    <n v="101334374"/>
    <x v="400"/>
    <x v="496"/>
    <x v="1857"/>
    <n v="124941"/>
    <n v="2321"/>
    <x v="1403"/>
    <n v="5"/>
    <n v="488"/>
    <s v="English"/>
    <s v="USA"/>
    <s v="R"/>
    <x v="141"/>
    <n v="1997"/>
    <x v="68"/>
    <n v="6.1"/>
    <n v="0"/>
    <x v="1855"/>
    <n v="3.2222655833333333"/>
  </r>
  <r>
    <s v="Color"/>
    <x v="684"/>
    <n v="123"/>
    <n v="98"/>
    <n v="149"/>
    <n v="439"/>
    <x v="496"/>
    <n v="20000"/>
    <n v="1512815"/>
    <x v="535"/>
    <x v="125"/>
    <x v="1858"/>
    <n v="8885"/>
    <n v="21414"/>
    <x v="1404"/>
    <n v="0"/>
    <n v="56"/>
    <s v="English"/>
    <s v="USA"/>
    <s v="R"/>
    <x v="123"/>
    <n v="2016"/>
    <x v="324"/>
    <n v="5.8"/>
    <n v="0"/>
    <x v="1856"/>
    <n v="-0.93948739999999997"/>
  </r>
  <r>
    <s v="Color"/>
    <x v="129"/>
    <n v="52"/>
    <n v="106"/>
    <n v="167"/>
    <n v="676"/>
    <x v="1192"/>
    <n v="966"/>
    <n v="65182182"/>
    <x v="119"/>
    <x v="317"/>
    <x v="1859"/>
    <n v="15310"/>
    <n v="4830"/>
    <x v="696"/>
    <n v="8"/>
    <n v="38"/>
    <s v="English"/>
    <s v="USA"/>
    <s v="PG-13"/>
    <x v="141"/>
    <n v="2014"/>
    <x v="423"/>
    <n v="5.7"/>
    <n v="3000"/>
    <x v="1857"/>
    <n v="1.71592425"/>
  </r>
  <r>
    <s v="Color"/>
    <x v="561"/>
    <n v="129"/>
    <n v="98"/>
    <n v="36"/>
    <n v="900"/>
    <x v="1033"/>
    <n v="13000"/>
    <n v="57262492"/>
    <x v="67"/>
    <x v="95"/>
    <x v="1860"/>
    <n v="90374"/>
    <n v="17582"/>
    <x v="1219"/>
    <n v="4"/>
    <n v="318"/>
    <s v="English"/>
    <s v="USA"/>
    <s v="R"/>
    <x v="141"/>
    <n v="2000"/>
    <x v="11"/>
    <n v="6.7"/>
    <n v="0"/>
    <x v="1858"/>
    <n v="1.3859371666666667"/>
  </r>
  <r>
    <s v="Color"/>
    <x v="786"/>
    <n v="60"/>
    <n v="107"/>
    <n v="71"/>
    <n v="304"/>
    <x v="650"/>
    <n v="967"/>
    <n v="80000000"/>
    <x v="460"/>
    <x v="702"/>
    <x v="1861"/>
    <n v="51459"/>
    <n v="1962"/>
    <x v="1405"/>
    <n v="0"/>
    <n v="113"/>
    <s v="English"/>
    <s v="USA"/>
    <s v="PG"/>
    <x v="175"/>
    <n v="1984"/>
    <x v="402"/>
    <n v="6.5"/>
    <n v="0"/>
    <x v="1859"/>
    <n v="8.7560975609756095"/>
  </r>
  <r>
    <s v="Color"/>
    <x v="224"/>
    <n v="123"/>
    <n v="88"/>
    <n v="480"/>
    <n v="497"/>
    <x v="1193"/>
    <n v="8000"/>
    <n v="74608545"/>
    <x v="149"/>
    <x v="157"/>
    <x v="1862"/>
    <n v="185258"/>
    <n v="10325"/>
    <x v="889"/>
    <n v="4"/>
    <n v="404"/>
    <s v="English"/>
    <s v="USA"/>
    <s v="R"/>
    <x v="141"/>
    <n v="2003"/>
    <x v="308"/>
    <n v="7.2"/>
    <n v="0"/>
    <x v="1860"/>
    <n v="2.108689375"/>
  </r>
  <r>
    <s v="Color"/>
    <x v="242"/>
    <n v="84"/>
    <n v="137"/>
    <n v="0"/>
    <n v="161"/>
    <x v="1194"/>
    <n v="12000"/>
    <n v="41895491"/>
    <x v="464"/>
    <x v="29"/>
    <x v="1863"/>
    <n v="63274"/>
    <n v="12947"/>
    <x v="1406"/>
    <n v="1"/>
    <n v="170"/>
    <s v="English"/>
    <s v="USA"/>
    <s v="R"/>
    <x v="141"/>
    <n v="1991"/>
    <x v="627"/>
    <n v="7.6"/>
    <n v="12000"/>
    <x v="1861"/>
    <n v="0.74564545833333329"/>
  </r>
  <r>
    <s v="Color"/>
    <x v="623"/>
    <n v="125"/>
    <n v="100"/>
    <n v="41"/>
    <n v="970"/>
    <x v="836"/>
    <n v="45000"/>
    <n v="39989008"/>
    <x v="400"/>
    <x v="393"/>
    <x v="1864"/>
    <n v="55398"/>
    <n v="49847"/>
    <x v="553"/>
    <n v="2"/>
    <n v="418"/>
    <s v="English"/>
    <s v="USA"/>
    <s v="R"/>
    <x v="141"/>
    <n v="1998"/>
    <x v="29"/>
    <n v="4.5999999999999996"/>
    <n v="891"/>
    <x v="1862"/>
    <n v="0.66620866666666667"/>
  </r>
  <r>
    <s v="Color"/>
    <x v="787"/>
    <n v="106"/>
    <n v="115"/>
    <n v="597"/>
    <n v="597"/>
    <x v="1011"/>
    <n v="893"/>
    <n v="32662299"/>
    <x v="99"/>
    <x v="723"/>
    <x v="1865"/>
    <n v="16469"/>
    <n v="3946"/>
    <x v="723"/>
    <n v="1"/>
    <n v="275"/>
    <s v="English"/>
    <s v="USA"/>
    <s v="PG"/>
    <x v="141"/>
    <n v="2000"/>
    <x v="48"/>
    <n v="6.9"/>
    <n v="0"/>
    <x v="1863"/>
    <n v="0.36092912500000002"/>
  </r>
  <r>
    <s v="Color"/>
    <x v="576"/>
    <n v="247"/>
    <n v="101"/>
    <n v="0"/>
    <n v="92"/>
    <x v="1195"/>
    <n v="218"/>
    <n v="31452765"/>
    <x v="119"/>
    <x v="724"/>
    <x v="1866"/>
    <n v="149835"/>
    <n v="638"/>
    <x v="1407"/>
    <n v="7"/>
    <n v="243"/>
    <s v="English"/>
    <s v="USA"/>
    <s v="R"/>
    <x v="141"/>
    <n v="2008"/>
    <x v="13"/>
    <n v="6.6"/>
    <n v="0"/>
    <x v="1864"/>
    <n v="0.31053187500000001"/>
  </r>
  <r>
    <s v="Color"/>
    <x v="788"/>
    <n v="156"/>
    <n v="110"/>
    <n v="119"/>
    <n v="265"/>
    <x v="1196"/>
    <n v="11000"/>
    <n v="25167270"/>
    <x v="504"/>
    <x v="124"/>
    <x v="1867"/>
    <n v="30119"/>
    <n v="12254"/>
    <x v="1408"/>
    <n v="4"/>
    <n v="263"/>
    <s v="English"/>
    <s v="Germany"/>
    <s v="R"/>
    <x v="141"/>
    <n v="2000"/>
    <x v="208"/>
    <n v="6.3"/>
    <n v="455"/>
    <x v="1865"/>
    <n v="4.8636249999999999E-2"/>
  </r>
  <r>
    <s v="Color"/>
    <x v="789"/>
    <n v="271"/>
    <n v="94"/>
    <n v="293"/>
    <n v="939"/>
    <x v="58"/>
    <n v="18000"/>
    <n v="32416109"/>
    <x v="536"/>
    <x v="10"/>
    <x v="1868"/>
    <n v="109620"/>
    <n v="32474"/>
    <x v="156"/>
    <n v="0"/>
    <n v="268"/>
    <s v="English"/>
    <s v="USA"/>
    <s v="R"/>
    <x v="123"/>
    <n v="2009"/>
    <x v="45"/>
    <n v="6.2"/>
    <n v="15000"/>
    <x v="1866"/>
    <n v="0.29664436"/>
  </r>
  <r>
    <s v="Color"/>
    <x v="790"/>
    <n v="45"/>
    <n v="88"/>
    <n v="269"/>
    <n v="384"/>
    <x v="1141"/>
    <n v="1000"/>
    <n v="20218"/>
    <x v="25"/>
    <x v="670"/>
    <x v="1869"/>
    <n v="5431"/>
    <n v="2557"/>
    <x v="494"/>
    <n v="2"/>
    <n v="50"/>
    <s v="English"/>
    <s v="USA"/>
    <s v="PG-13"/>
    <x v="141"/>
    <n v="2001"/>
    <x v="448"/>
    <n v="5.3"/>
    <n v="204"/>
    <x v="1867"/>
    <n v="-0.99915758333333338"/>
  </r>
  <r>
    <s v="Color"/>
    <x v="135"/>
    <n v="133"/>
    <n v="127"/>
    <n v="446"/>
    <n v="898"/>
    <x v="1081"/>
    <n v="11000"/>
    <n v="28871190"/>
    <x v="107"/>
    <x v="58"/>
    <x v="1870"/>
    <n v="125421"/>
    <n v="13433"/>
    <x v="363"/>
    <n v="0"/>
    <n v="385"/>
    <s v="English"/>
    <s v="USA"/>
    <s v="R"/>
    <x v="141"/>
    <n v="1999"/>
    <x v="29"/>
    <n v="7.3"/>
    <n v="0"/>
    <x v="1868"/>
    <n v="0.20296624999999999"/>
  </r>
  <r>
    <s v="Color"/>
    <x v="261"/>
    <n v="84"/>
    <n v="95"/>
    <n v="126"/>
    <n v="886"/>
    <x v="1104"/>
    <n v="2000"/>
    <n v="16964743"/>
    <x v="119"/>
    <x v="467"/>
    <x v="1871"/>
    <n v="22844"/>
    <n v="4681"/>
    <x v="450"/>
    <n v="1"/>
    <n v="140"/>
    <s v="English"/>
    <s v="USA"/>
    <s v="PG-13"/>
    <x v="141"/>
    <n v="2004"/>
    <x v="601"/>
    <n v="5.6"/>
    <n v="876"/>
    <x v="1869"/>
    <n v="-0.29313570833333336"/>
  </r>
  <r>
    <s v="Color"/>
    <x v="328"/>
    <n v="70"/>
    <n v="87"/>
    <n v="25"/>
    <n v="611"/>
    <x v="1136"/>
    <n v="1000"/>
    <n v="16290976"/>
    <x v="537"/>
    <x v="600"/>
    <x v="1872"/>
    <n v="14637"/>
    <n v="3243"/>
    <x v="1409"/>
    <n v="0"/>
    <n v="100"/>
    <s v="English"/>
    <s v="USA"/>
    <s v="G"/>
    <x v="141"/>
    <n v="1999"/>
    <x v="213"/>
    <n v="6.2"/>
    <n v="619"/>
    <x v="1870"/>
    <n v="-0.32120933333333335"/>
  </r>
  <r>
    <s v="Color"/>
    <x v="791"/>
    <n v="32"/>
    <n v="118"/>
    <n v="0"/>
    <n v="227"/>
    <x v="1197"/>
    <n v="738"/>
    <n v="13000000"/>
    <x v="538"/>
    <x v="725"/>
    <x v="1873"/>
    <n v="10895"/>
    <n v="1458"/>
    <x v="1410"/>
    <n v="0"/>
    <n v="150"/>
    <s v="English"/>
    <s v="USA"/>
    <s v="G"/>
    <x v="141"/>
    <n v="1978"/>
    <x v="628"/>
    <n v="5.2"/>
    <n v="0"/>
    <x v="1871"/>
    <n v="-0.45833333333333331"/>
  </r>
  <r>
    <s v="Color"/>
    <x v="339"/>
    <n v="51"/>
    <n v="107"/>
    <n v="48"/>
    <n v="940"/>
    <x v="1198"/>
    <n v="1000"/>
    <n v="12372410"/>
    <x v="287"/>
    <x v="46"/>
    <x v="1874"/>
    <n v="11709"/>
    <n v="4971"/>
    <x v="1411"/>
    <n v="1"/>
    <n v="101"/>
    <s v="English"/>
    <s v="USA"/>
    <s v="PG-13"/>
    <x v="141"/>
    <n v="2000"/>
    <x v="381"/>
    <n v="5.3"/>
    <n v="650"/>
    <x v="1872"/>
    <n v="-0.48448291666666665"/>
  </r>
  <r>
    <s v="Color"/>
    <x v="268"/>
    <n v="73"/>
    <n v="124"/>
    <n v="41"/>
    <n v="197"/>
    <x v="1199"/>
    <n v="512"/>
    <n v="8427204"/>
    <x v="399"/>
    <x v="726"/>
    <x v="1875"/>
    <n v="10100"/>
    <n v="1523"/>
    <x v="1412"/>
    <n v="0"/>
    <n v="59"/>
    <s v="English"/>
    <s v="USA"/>
    <s v="R"/>
    <x v="141"/>
    <n v="1999"/>
    <x v="629"/>
    <n v="5.4"/>
    <n v="153"/>
    <x v="1873"/>
    <n v="-0.64886650000000001"/>
  </r>
  <r>
    <s v="Color"/>
    <x v="792"/>
    <n v="169"/>
    <n v="89"/>
    <n v="41"/>
    <n v="847"/>
    <x v="1200"/>
    <n v="2000"/>
    <n v="9639242"/>
    <x v="119"/>
    <x v="455"/>
    <x v="1876"/>
    <n v="16437"/>
    <n v="5470"/>
    <x v="1413"/>
    <n v="0"/>
    <n v="68"/>
    <s v="English"/>
    <s v="USA"/>
    <s v="PG-13"/>
    <x v="141"/>
    <n v="2011"/>
    <x v="29"/>
    <n v="4.9000000000000004"/>
    <n v="0"/>
    <x v="1874"/>
    <n v="-0.59836491666666669"/>
  </r>
  <r>
    <s v="Color"/>
    <x v="596"/>
    <n v="365"/>
    <n v="88"/>
    <n v="192"/>
    <n v="847"/>
    <x v="1201"/>
    <n v="3000"/>
    <n v="25003072"/>
    <x v="452"/>
    <x v="182"/>
    <x v="1877"/>
    <n v="72552"/>
    <n v="5737"/>
    <x v="1413"/>
    <n v="0"/>
    <n v="374"/>
    <s v="English"/>
    <s v="USA"/>
    <s v="R"/>
    <x v="141"/>
    <n v="2010"/>
    <x v="630"/>
    <n v="5.5"/>
    <n v="13000"/>
    <x v="1875"/>
    <n v="4.1794666666666667E-2"/>
  </r>
  <r>
    <s v=" Black and White"/>
    <x v="793"/>
    <n v="113"/>
    <n v="118"/>
    <n v="18000"/>
    <n v="286"/>
    <x v="681"/>
    <n v="18000"/>
    <n v="6144806"/>
    <x v="409"/>
    <x v="10"/>
    <x v="1878"/>
    <n v="12821"/>
    <n v="23689"/>
    <x v="1187"/>
    <n v="1"/>
    <n v="248"/>
    <s v="English"/>
    <s v="USA"/>
    <s v="PG-13"/>
    <x v="144"/>
    <n v="2004"/>
    <x v="1"/>
    <n v="6.7"/>
    <n v="0"/>
    <x v="1876"/>
    <n v="-0.73283452173913044"/>
  </r>
  <r>
    <s v="Color"/>
    <x v="794"/>
    <n v="18"/>
    <n v="93"/>
    <n v="9"/>
    <n v="254"/>
    <x v="80"/>
    <n v="23000"/>
    <n v="4308981"/>
    <x v="226"/>
    <x v="70"/>
    <x v="1879"/>
    <n v="2265"/>
    <n v="24436"/>
    <x v="1414"/>
    <n v="2"/>
    <n v="37"/>
    <s v="English"/>
    <s v="USA"/>
    <s v="PG"/>
    <x v="141"/>
    <n v="1998"/>
    <x v="59"/>
    <n v="3.9"/>
    <n v="839"/>
    <x v="1877"/>
    <n v="-0.82045912499999996"/>
  </r>
  <r>
    <s v="Color"/>
    <x v="795"/>
    <n v="10"/>
    <n v="80"/>
    <n v="18"/>
    <n v="73"/>
    <x v="1202"/>
    <n v="742"/>
    <n v="669276"/>
    <x v="539"/>
    <x v="727"/>
    <x v="1880"/>
    <n v="2541"/>
    <n v="1088"/>
    <x v="1415"/>
    <n v="0"/>
    <n v="47"/>
    <s v="English"/>
    <s v="UK"/>
    <s v="G"/>
    <x v="156"/>
    <n v="1993"/>
    <x v="631"/>
    <n v="7.2"/>
    <n v="408"/>
    <x v="1878"/>
    <n v="-0.97609728571428567"/>
  </r>
  <r>
    <s v="Color"/>
    <x v="796"/>
    <n v="16"/>
    <n v="120"/>
    <n v="6"/>
    <n v="382"/>
    <x v="1136"/>
    <n v="22000"/>
    <n v="42880"/>
    <x v="16"/>
    <x v="149"/>
    <x v="1881"/>
    <n v="2919"/>
    <n v="23769"/>
    <x v="1416"/>
    <n v="3"/>
    <n v="50"/>
    <s v="English"/>
    <s v="UK"/>
    <s v="PG"/>
    <x v="141"/>
    <n v="2004"/>
    <x v="213"/>
    <n v="5.0999999999999996"/>
    <n v="181"/>
    <x v="1879"/>
    <n v="-0.99821333333333329"/>
  </r>
  <r>
    <s v="Color"/>
    <x v="615"/>
    <n v="196"/>
    <n v="98"/>
    <n v="88"/>
    <n v="706"/>
    <x v="1203"/>
    <n v="12000"/>
    <n v="23225911"/>
    <x v="27"/>
    <x v="131"/>
    <x v="1882"/>
    <n v="80574"/>
    <n v="14699"/>
    <x v="764"/>
    <n v="1"/>
    <n v="157"/>
    <s v="English"/>
    <s v="USA"/>
    <s v="R"/>
    <x v="141"/>
    <n v="2010"/>
    <x v="48"/>
    <n v="6.5"/>
    <n v="12000"/>
    <x v="1880"/>
    <n v="-3.2253708333333332E-2"/>
  </r>
  <r>
    <s v="Color"/>
    <x v="614"/>
    <n v="212"/>
    <n v="119"/>
    <n v="6000"/>
    <n v="422"/>
    <x v="218"/>
    <n v="23000"/>
    <n v="4710455"/>
    <x v="43"/>
    <x v="33"/>
    <x v="1883"/>
    <n v="214091"/>
    <n v="24263"/>
    <x v="148"/>
    <n v="0"/>
    <n v="330"/>
    <s v="Japanese"/>
    <s v="Japan"/>
    <s v="PG"/>
    <x v="141"/>
    <n v="2004"/>
    <x v="146"/>
    <n v="8.1999999999999993"/>
    <n v="13000"/>
    <x v="1881"/>
    <n v="-0.80373104166666665"/>
  </r>
  <r>
    <s v="Color"/>
    <x v="353"/>
    <n v="445"/>
    <n v="88"/>
    <n v="181"/>
    <n v="11"/>
    <x v="68"/>
    <n v="15000"/>
    <n v="75590286"/>
    <x v="540"/>
    <x v="15"/>
    <x v="1884"/>
    <n v="386217"/>
    <n v="28011"/>
    <x v="1417"/>
    <n v="4"/>
    <n v="553"/>
    <s v="English"/>
    <s v="USA"/>
    <s v="R"/>
    <x v="176"/>
    <n v="2009"/>
    <x v="42"/>
    <n v="7.7"/>
    <n v="26000"/>
    <x v="1882"/>
    <n v="2.2029782203389829"/>
  </r>
  <r>
    <s v="Color"/>
    <x v="15"/>
    <n v="446"/>
    <n v="201"/>
    <n v="0"/>
    <n v="84"/>
    <x v="21"/>
    <n v="6000"/>
    <n v="218051260"/>
    <x v="15"/>
    <x v="18"/>
    <x v="24"/>
    <n v="316020"/>
    <n v="7122"/>
    <x v="21"/>
    <n v="0"/>
    <n v="2618"/>
    <s v="English"/>
    <s v="New Zealand"/>
    <s v="PG-13"/>
    <x v="14"/>
    <n v="2005"/>
    <x v="632"/>
    <n v="7.2"/>
    <n v="0"/>
    <x v="24"/>
    <n v="5.3387729468599036E-2"/>
  </r>
  <r>
    <s v=" Black and White"/>
    <x v="151"/>
    <n v="108"/>
    <n v="90"/>
    <n v="153"/>
    <n v="427"/>
    <x v="428"/>
    <n v="11000"/>
    <n v="161487252"/>
    <x v="287"/>
    <x v="187"/>
    <x v="1885"/>
    <n v="119450"/>
    <n v="13823"/>
    <x v="1418"/>
    <n v="0"/>
    <n v="300"/>
    <s v="English"/>
    <s v="USA"/>
    <s v="PG-13"/>
    <x v="75"/>
    <n v="1998"/>
    <x v="29"/>
    <n v="6.1"/>
    <n v="0"/>
    <x v="1883"/>
    <n v="7.0743625999999997"/>
  </r>
  <r>
    <s v="Color"/>
    <x v="579"/>
    <n v="223"/>
    <n v="127"/>
    <n v="883"/>
    <n v="441"/>
    <x v="1204"/>
    <n v="11000"/>
    <n v="290158751"/>
    <x v="0"/>
    <x v="41"/>
    <x v="1886"/>
    <n v="837759"/>
    <n v="12643"/>
    <x v="1419"/>
    <n v="0"/>
    <n v="900"/>
    <s v="English"/>
    <s v="USA"/>
    <s v="PG"/>
    <x v="127"/>
    <n v="1980"/>
    <x v="633"/>
    <n v="8.8000000000000007"/>
    <n v="17000"/>
    <x v="1884"/>
    <n v="15.11993061111111"/>
  </r>
  <r>
    <s v="Color"/>
    <x v="26"/>
    <n v="63"/>
    <n v="119"/>
    <n v="0"/>
    <n v="244"/>
    <x v="309"/>
    <n v="10000"/>
    <n v="65807024"/>
    <x v="267"/>
    <x v="13"/>
    <x v="1887"/>
    <n v="172405"/>
    <n v="11013"/>
    <x v="1420"/>
    <n v="0"/>
    <n v="203"/>
    <s v="English"/>
    <s v="USA"/>
    <s v="R"/>
    <x v="161"/>
    <n v="1995"/>
    <x v="207"/>
    <n v="6.8"/>
    <n v="0"/>
    <x v="1885"/>
    <n v="2.4635275789473683"/>
  </r>
  <r>
    <s v="Color"/>
    <x v="468"/>
    <n v="43"/>
    <n v="85"/>
    <n v="119"/>
    <n v="144"/>
    <x v="1205"/>
    <n v="3000"/>
    <n v="86930411"/>
    <x v="67"/>
    <x v="589"/>
    <x v="1888"/>
    <n v="83269"/>
    <n v="3847"/>
    <x v="1421"/>
    <n v="6"/>
    <n v="87"/>
    <s v="English"/>
    <s v="USA"/>
    <s v="PG-13"/>
    <x v="144"/>
    <n v="1991"/>
    <x v="395"/>
    <n v="6.8"/>
    <n v="0"/>
    <x v="1886"/>
    <n v="2.7795830869565217"/>
  </r>
  <r>
    <s v="Color"/>
    <x v="460"/>
    <n v="211"/>
    <n v="98"/>
    <n v="70"/>
    <n v="591"/>
    <x v="1206"/>
    <n v="1000"/>
    <n v="53302314"/>
    <x v="416"/>
    <x v="670"/>
    <x v="1889"/>
    <n v="181058"/>
    <n v="3345"/>
    <x v="1422"/>
    <n v="1"/>
    <n v="674"/>
    <s v="English"/>
    <s v="USA"/>
    <s v="R"/>
    <x v="144"/>
    <n v="2000"/>
    <x v="356"/>
    <n v="6.7"/>
    <n v="0"/>
    <x v="1887"/>
    <n v="1.3174919130434783"/>
  </r>
  <r>
    <s v="Color"/>
    <x v="284"/>
    <n v="421"/>
    <n v="101"/>
    <n v="0"/>
    <n v="1000"/>
    <x v="85"/>
    <n v="33000"/>
    <n v="40962534"/>
    <x v="256"/>
    <x v="324"/>
    <x v="1890"/>
    <n v="188652"/>
    <n v="57077"/>
    <x v="195"/>
    <n v="1"/>
    <n v="288"/>
    <s v="English"/>
    <s v="USA"/>
    <s v="R"/>
    <x v="177"/>
    <n v="2011"/>
    <x v="30"/>
    <n v="7.1"/>
    <n v="22000"/>
    <x v="1888"/>
    <n v="2.27700272"/>
  </r>
  <r>
    <s v="Color"/>
    <x v="132"/>
    <n v="214"/>
    <n v="112"/>
    <n v="123"/>
    <n v="787"/>
    <x v="508"/>
    <n v="14000"/>
    <n v="39235088"/>
    <x v="541"/>
    <x v="121"/>
    <x v="1891"/>
    <n v="193962"/>
    <n v="16196"/>
    <x v="442"/>
    <n v="0"/>
    <n v="805"/>
    <s v="English"/>
    <s v="USA"/>
    <s v="R"/>
    <x v="144"/>
    <n v="2000"/>
    <x v="634"/>
    <n v="7.1"/>
    <n v="5000"/>
    <x v="1889"/>
    <n v="0.70587339130434779"/>
  </r>
  <r>
    <s v="Color"/>
    <x v="797"/>
    <n v="92"/>
    <n v="97"/>
    <n v="956"/>
    <n v="99"/>
    <x v="1207"/>
    <n v="20000"/>
    <n v="27338033"/>
    <x v="119"/>
    <x v="24"/>
    <x v="1892"/>
    <n v="19709"/>
    <n v="20798"/>
    <x v="1423"/>
    <n v="3"/>
    <n v="167"/>
    <s v="English"/>
    <s v="USA"/>
    <s v="PG-13"/>
    <x v="144"/>
    <n v="2001"/>
    <x v="80"/>
    <n v="6.1"/>
    <n v="0"/>
    <x v="1890"/>
    <n v="0.18861013043478261"/>
  </r>
  <r>
    <s v="Color"/>
    <x v="166"/>
    <n v="574"/>
    <n v="126"/>
    <n v="0"/>
    <n v="105"/>
    <x v="1208"/>
    <n v="19000"/>
    <n v="25556065"/>
    <x v="519"/>
    <x v="57"/>
    <x v="1893"/>
    <n v="355126"/>
    <n v="19359"/>
    <x v="1424"/>
    <n v="1"/>
    <n v="748"/>
    <s v="English"/>
    <s v="USA"/>
    <s v="R"/>
    <x v="144"/>
    <n v="2013"/>
    <x v="635"/>
    <n v="8"/>
    <n v="148000"/>
    <x v="1891"/>
    <n v="0.11113326086956522"/>
  </r>
  <r>
    <s v="Color"/>
    <x v="757"/>
    <n v="216"/>
    <n v="106"/>
    <n v="452"/>
    <n v="141"/>
    <x v="1159"/>
    <n v="20000"/>
    <n v="15785632"/>
    <x v="524"/>
    <x v="24"/>
    <x v="1797"/>
    <n v="32513"/>
    <n v="21195"/>
    <x v="1362"/>
    <n v="3"/>
    <n v="119"/>
    <s v="English"/>
    <s v="UK"/>
    <s v="PG-13"/>
    <x v="144"/>
    <n v="2016"/>
    <x v="613"/>
    <n v="7.5"/>
    <n v="15000"/>
    <x v="1795"/>
    <n v="-0.31366817391304347"/>
  </r>
  <r>
    <s v="Color"/>
    <x v="371"/>
    <n v="140"/>
    <n v="97"/>
    <n v="131"/>
    <n v="62"/>
    <x v="1209"/>
    <n v="23000"/>
    <n v="21973182"/>
    <x v="57"/>
    <x v="70"/>
    <x v="1894"/>
    <n v="53415"/>
    <n v="23242"/>
    <x v="1425"/>
    <n v="2"/>
    <n v="339"/>
    <s v="English"/>
    <s v="USA"/>
    <s v="R"/>
    <x v="144"/>
    <n v="2001"/>
    <x v="450"/>
    <n v="6.6"/>
    <n v="0"/>
    <x v="1892"/>
    <n v="-4.4644260869565217E-2"/>
  </r>
  <r>
    <s v="Color"/>
    <x v="798"/>
    <n v="28"/>
    <n v="100"/>
    <n v="3"/>
    <n v="88"/>
    <x v="1210"/>
    <n v="2000"/>
    <n v="4756"/>
    <x v="14"/>
    <x v="164"/>
    <x v="1895"/>
    <n v="4191"/>
    <n v="2450"/>
    <x v="1426"/>
    <n v="4"/>
    <n v="32"/>
    <s v="English"/>
    <s v="UK"/>
    <s v="PG"/>
    <x v="123"/>
    <n v="2013"/>
    <x v="636"/>
    <n v="5.4"/>
    <n v="0"/>
    <x v="1893"/>
    <n v="-0.99980975999999999"/>
  </r>
  <r>
    <s v="Color"/>
    <x v="383"/>
    <n v="36"/>
    <n v="114"/>
    <n v="61"/>
    <n v="407"/>
    <x v="1211"/>
    <n v="20000"/>
    <n v="18653615"/>
    <x v="191"/>
    <x v="125"/>
    <x v="1896"/>
    <n v="14786"/>
    <n v="22040"/>
    <x v="1399"/>
    <n v="2"/>
    <n v="103"/>
    <s v="English"/>
    <s v="USA"/>
    <s v="PG-13"/>
    <x v="144"/>
    <n v="1999"/>
    <x v="637"/>
    <n v="6.1"/>
    <n v="638"/>
    <x v="1894"/>
    <n v="-0.18897326086956523"/>
  </r>
  <r>
    <s v="Color"/>
    <x v="690"/>
    <n v="65"/>
    <n v="101"/>
    <n v="3"/>
    <n v="120"/>
    <x v="1043"/>
    <n v="448"/>
    <n v="12189514"/>
    <x v="119"/>
    <x v="628"/>
    <x v="1591"/>
    <n v="30092"/>
    <n v="829"/>
    <x v="1228"/>
    <n v="0"/>
    <n v="129"/>
    <s v="English"/>
    <s v="USA"/>
    <s v="PG-13"/>
    <x v="144"/>
    <n v="2004"/>
    <x v="571"/>
    <n v="6.1"/>
    <n v="0"/>
    <x v="1590"/>
    <n v="-0.47002113043478261"/>
  </r>
  <r>
    <s v="Color"/>
    <x v="799"/>
    <n v="53"/>
    <n v="88"/>
    <n v="12"/>
    <n v="249"/>
    <x v="1212"/>
    <n v="327"/>
    <n v="13019253"/>
    <x v="67"/>
    <x v="728"/>
    <x v="1897"/>
    <n v="3914"/>
    <n v="1509"/>
    <x v="1427"/>
    <n v="4"/>
    <n v="47"/>
    <s v="English"/>
    <s v="USA"/>
    <s v="PG-13"/>
    <x v="144"/>
    <n v="2000"/>
    <x v="638"/>
    <n v="5.6"/>
    <n v="153"/>
    <x v="1895"/>
    <n v="-0.43394552173913042"/>
  </r>
  <r>
    <s v="Color"/>
    <x v="144"/>
    <n v="394"/>
    <n v="93"/>
    <n v="0"/>
    <n v="947"/>
    <x v="54"/>
    <n v="17000"/>
    <n v="18934858"/>
    <x v="3"/>
    <x v="48"/>
    <x v="1898"/>
    <n v="72646"/>
    <n v="31187"/>
    <x v="627"/>
    <n v="5"/>
    <n v="397"/>
    <s v="English"/>
    <s v="Ireland"/>
    <s v="R"/>
    <x v="144"/>
    <n v="2011"/>
    <x v="42"/>
    <n v="5.8"/>
    <n v="0"/>
    <x v="1896"/>
    <n v="-0.17674530434782609"/>
  </r>
  <r>
    <s v="Color"/>
    <x v="800"/>
    <n v="80"/>
    <n v="92"/>
    <n v="114"/>
    <n v="434"/>
    <x v="1213"/>
    <n v="912"/>
    <n v="20763013"/>
    <x v="487"/>
    <x v="729"/>
    <x v="1899"/>
    <n v="30840"/>
    <n v="2355"/>
    <x v="1428"/>
    <n v="0"/>
    <n v="383"/>
    <s v="English"/>
    <s v="USA"/>
    <s v="PG-13"/>
    <x v="144"/>
    <n v="1987"/>
    <x v="359"/>
    <n v="2.8"/>
    <n v="0"/>
    <x v="1897"/>
    <n v="-9.7260304347826093E-2"/>
  </r>
  <r>
    <s v="Color"/>
    <x v="801"/>
    <n v="45"/>
    <n v="98"/>
    <n v="4"/>
    <n v="11000"/>
    <x v="434"/>
    <n v="29000"/>
    <n v="12782508"/>
    <x v="256"/>
    <x v="19"/>
    <x v="1900"/>
    <n v="20163"/>
    <n v="63194"/>
    <x v="1275"/>
    <n v="2"/>
    <n v="71"/>
    <s v="English"/>
    <s v="USA"/>
    <s v="PG-13"/>
    <x v="144"/>
    <n v="1996"/>
    <x v="30"/>
    <n v="6.7"/>
    <n v="1000"/>
    <x v="1898"/>
    <n v="-0.44423878260869565"/>
  </r>
  <r>
    <s v="Color"/>
    <x v="802"/>
    <n v="47"/>
    <n v="94"/>
    <n v="258"/>
    <n v="424"/>
    <x v="1214"/>
    <n v="721"/>
    <n v="11508423"/>
    <x v="542"/>
    <x v="730"/>
    <x v="1901"/>
    <n v="3174"/>
    <n v="2453"/>
    <x v="1429"/>
    <n v="2"/>
    <n v="19"/>
    <s v="English"/>
    <s v="USA"/>
    <s v="PG"/>
    <x v="144"/>
    <n v="2008"/>
    <x v="430"/>
    <n v="5.0999999999999996"/>
    <n v="376"/>
    <x v="1899"/>
    <n v="-0.49963378260869568"/>
  </r>
  <r>
    <s v="Color"/>
    <x v="414"/>
    <n v="90"/>
    <n v="102"/>
    <n v="277"/>
    <n v="57"/>
    <x v="1215"/>
    <n v="327"/>
    <n v="10660147"/>
    <x v="16"/>
    <x v="487"/>
    <x v="1902"/>
    <n v="17740"/>
    <n v="672"/>
    <x v="1430"/>
    <n v="0"/>
    <n v="165"/>
    <s v="English"/>
    <s v="UK"/>
    <s v="R"/>
    <x v="144"/>
    <n v="1999"/>
    <x v="590"/>
    <n v="7.2"/>
    <n v="0"/>
    <x v="1900"/>
    <n v="-0.53651534782608701"/>
  </r>
  <r>
    <s v="Color"/>
    <x v="487"/>
    <n v="30"/>
    <n v="98"/>
    <n v="23"/>
    <n v="982"/>
    <x v="216"/>
    <n v="1000"/>
    <n v="7434726"/>
    <x v="543"/>
    <x v="150"/>
    <x v="1903"/>
    <n v="14473"/>
    <n v="3671"/>
    <x v="1431"/>
    <n v="2"/>
    <n v="81"/>
    <s v="English"/>
    <s v="USA"/>
    <s v="R"/>
    <x v="144"/>
    <n v="1991"/>
    <x v="29"/>
    <n v="6"/>
    <n v="0"/>
    <x v="1901"/>
    <n v="-0.67675104347826087"/>
  </r>
  <r>
    <s v="Color"/>
    <x v="803"/>
    <n v="165"/>
    <n v="111"/>
    <n v="105"/>
    <n v="64"/>
    <x v="1216"/>
    <n v="527"/>
    <n v="6109075"/>
    <x v="107"/>
    <x v="731"/>
    <x v="1904"/>
    <n v="32003"/>
    <n v="735"/>
    <x v="1432"/>
    <n v="1"/>
    <n v="65"/>
    <s v="French"/>
    <s v="France"/>
    <s v="PG-13"/>
    <x v="178"/>
    <n v="2009"/>
    <x v="639"/>
    <n v="6.7"/>
    <n v="0"/>
    <x v="1902"/>
    <n v="-0.68558543489449308"/>
  </r>
  <r>
    <s v="Color"/>
    <x v="465"/>
    <n v="155"/>
    <n v="100"/>
    <n v="350"/>
    <n v="30"/>
    <x v="1217"/>
    <n v="201"/>
    <n v="2708188"/>
    <x v="99"/>
    <x v="732"/>
    <x v="1905"/>
    <n v="8924"/>
    <n v="365"/>
    <x v="1433"/>
    <n v="1"/>
    <n v="43"/>
    <s v="English"/>
    <s v="UK"/>
    <s v="R"/>
    <x v="144"/>
    <n v="2009"/>
    <x v="640"/>
    <n v="6.2"/>
    <n v="0"/>
    <x v="1903"/>
    <n v="-0.8822526956521739"/>
  </r>
  <r>
    <s v="Color"/>
    <x v="804"/>
    <n v="118"/>
    <n v="141"/>
    <n v="300"/>
    <n v="73"/>
    <x v="1218"/>
    <n v="805"/>
    <n v="16123851"/>
    <x v="256"/>
    <x v="733"/>
    <x v="1906"/>
    <n v="17373"/>
    <n v="1618"/>
    <x v="1434"/>
    <n v="2"/>
    <n v="148"/>
    <s v="English"/>
    <s v="USA"/>
    <s v="PG-13"/>
    <x v="144"/>
    <n v="2004"/>
    <x v="641"/>
    <n v="6.2"/>
    <n v="767"/>
    <x v="1904"/>
    <n v="-0.29896299999999998"/>
  </r>
  <r>
    <s v="Color"/>
    <x v="295"/>
    <n v="314"/>
    <n v="114"/>
    <n v="101"/>
    <n v="23"/>
    <x v="1219"/>
    <n v="129"/>
    <n v="71975611"/>
    <x v="448"/>
    <x v="734"/>
    <x v="1907"/>
    <n v="209396"/>
    <n v="214"/>
    <x v="1435"/>
    <n v="0"/>
    <n v="580"/>
    <s v="English"/>
    <s v="USA"/>
    <s v="PG-13"/>
    <x v="123"/>
    <n v="2007"/>
    <x v="642"/>
    <n v="6.8"/>
    <n v="11000"/>
    <x v="1905"/>
    <n v="1.87902444"/>
  </r>
  <r>
    <s v="Color"/>
    <x v="805"/>
    <n v="103"/>
    <n v="96"/>
    <n v="0"/>
    <n v="542"/>
    <x v="1220"/>
    <n v="1000"/>
    <n v="38119483"/>
    <x v="137"/>
    <x v="735"/>
    <x v="1908"/>
    <n v="136667"/>
    <n v="2936"/>
    <x v="1436"/>
    <n v="2"/>
    <n v="273"/>
    <s v="English"/>
    <s v="USA"/>
    <s v="PG"/>
    <x v="179"/>
    <n v="1987"/>
    <x v="375"/>
    <n v="7.1"/>
    <n v="13000"/>
    <x v="1906"/>
    <n v="0.67927237885462555"/>
  </r>
  <r>
    <s v="Color"/>
    <x v="806"/>
    <n v="183"/>
    <n v="111"/>
    <n v="0"/>
    <n v="234"/>
    <x v="227"/>
    <n v="523"/>
    <n v="4190530"/>
    <x v="255"/>
    <x v="736"/>
    <x v="1909"/>
    <n v="53341"/>
    <n v="1795"/>
    <x v="1437"/>
    <n v="0"/>
    <n v="185"/>
    <s v="English"/>
    <s v="Australia"/>
    <s v="R"/>
    <x v="180"/>
    <n v="2014"/>
    <x v="40"/>
    <n v="7.1"/>
    <n v="18000"/>
    <x v="1907"/>
    <n v="-0.81375422222222227"/>
  </r>
  <r>
    <s v="Color"/>
    <x v="264"/>
    <n v="77"/>
    <n v="127"/>
    <n v="109"/>
    <n v="71"/>
    <x v="128"/>
    <n v="2000"/>
    <n v="217631306"/>
    <x v="544"/>
    <x v="118"/>
    <x v="1910"/>
    <n v="154199"/>
    <n v="3100"/>
    <x v="1438"/>
    <n v="0"/>
    <n v="252"/>
    <s v="English"/>
    <s v="USA"/>
    <s v="PG-13"/>
    <x v="126"/>
    <n v="1990"/>
    <x v="26"/>
    <n v="7"/>
    <n v="0"/>
    <x v="1908"/>
    <n v="8.8923320909090915"/>
  </r>
  <r>
    <s v="Color"/>
    <x v="292"/>
    <n v="171"/>
    <n v="107"/>
    <n v="101"/>
    <n v="743"/>
    <x v="900"/>
    <n v="931"/>
    <n v="176483808"/>
    <x v="119"/>
    <x v="513"/>
    <x v="1911"/>
    <n v="247289"/>
    <n v="4664"/>
    <x v="1359"/>
    <n v="1"/>
    <n v="611"/>
    <s v="English"/>
    <s v="USA"/>
    <s v="R"/>
    <x v="144"/>
    <n v="1998"/>
    <x v="78"/>
    <n v="7.1"/>
    <n v="0"/>
    <x v="1909"/>
    <n v="6.6732090434782609"/>
  </r>
  <r>
    <s v="Color"/>
    <x v="352"/>
    <n v="64"/>
    <n v="97"/>
    <n v="11"/>
    <n v="595"/>
    <x v="1221"/>
    <n v="901"/>
    <n v="144833357"/>
    <x v="334"/>
    <x v="278"/>
    <x v="1912"/>
    <n v="64742"/>
    <n v="2790"/>
    <x v="469"/>
    <n v="0"/>
    <n v="111"/>
    <s v="English"/>
    <s v="USA"/>
    <s v="PG"/>
    <x v="126"/>
    <n v="1994"/>
    <x v="643"/>
    <n v="6.4"/>
    <n v="0"/>
    <x v="1910"/>
    <n v="5.5833344090909094"/>
  </r>
  <r>
    <s v="Color"/>
    <x v="191"/>
    <n v="92"/>
    <n v="127"/>
    <n v="102"/>
    <n v="1000"/>
    <x v="464"/>
    <n v="2000"/>
    <n v="75597042"/>
    <x v="467"/>
    <x v="175"/>
    <x v="1913"/>
    <n v="26434"/>
    <n v="6657"/>
    <x v="1439"/>
    <n v="0"/>
    <n v="174"/>
    <s v="English"/>
    <s v="USA"/>
    <s v="G"/>
    <x v="75"/>
    <n v="2002"/>
    <x v="29"/>
    <n v="7"/>
    <n v="0"/>
    <x v="1911"/>
    <n v="2.7798520999999998"/>
  </r>
  <r>
    <s v="Color"/>
    <x v="423"/>
    <n v="112"/>
    <n v="110"/>
    <n v="99"/>
    <n v="835"/>
    <x v="959"/>
    <n v="12000"/>
    <n v="90636983"/>
    <x v="465"/>
    <x v="131"/>
    <x v="1914"/>
    <n v="44021"/>
    <n v="15170"/>
    <x v="698"/>
    <n v="0"/>
    <n v="83"/>
    <s v="English"/>
    <s v="USA"/>
    <s v="PG"/>
    <x v="126"/>
    <n v="2007"/>
    <x v="474"/>
    <n v="6.2"/>
    <n v="0"/>
    <x v="1912"/>
    <n v="3.1198628636363637"/>
  </r>
  <r>
    <s v="Color"/>
    <x v="310"/>
    <n v="69"/>
    <n v="135"/>
    <n v="16000"/>
    <n v="86"/>
    <x v="575"/>
    <n v="16000"/>
    <n v="70960517"/>
    <x v="16"/>
    <x v="280"/>
    <x v="1915"/>
    <n v="54631"/>
    <n v="27237"/>
    <x v="1440"/>
    <n v="0"/>
    <n v="192"/>
    <s v="English"/>
    <s v="USA"/>
    <s v="PG-13"/>
    <x v="79"/>
    <n v="1995"/>
    <x v="5"/>
    <n v="7.5"/>
    <n v="0"/>
    <x v="1913"/>
    <n v="1.0274433428571428"/>
  </r>
  <r>
    <s v="Color"/>
    <x v="593"/>
    <n v="75"/>
    <n v="84"/>
    <n v="42"/>
    <n v="182"/>
    <x v="1222"/>
    <n v="436"/>
    <n v="55762229"/>
    <x v="360"/>
    <x v="388"/>
    <x v="1916"/>
    <n v="47383"/>
    <n v="1203"/>
    <x v="1441"/>
    <n v="1"/>
    <n v="132"/>
    <s v="English"/>
    <s v="USA"/>
    <s v="PG-13"/>
    <x v="126"/>
    <n v="2001"/>
    <x v="644"/>
    <n v="4.8"/>
    <n v="1000"/>
    <x v="1914"/>
    <n v="1.5346467727272728"/>
  </r>
  <r>
    <s v="Color"/>
    <x v="606"/>
    <n v="180"/>
    <n v="122"/>
    <n v="529"/>
    <n v="171"/>
    <x v="1223"/>
    <n v="820"/>
    <n v="54235441"/>
    <x v="191"/>
    <x v="737"/>
    <x v="1917"/>
    <n v="52894"/>
    <n v="1484"/>
    <x v="1442"/>
    <n v="3"/>
    <n v="185"/>
    <s v="English"/>
    <s v="USA"/>
    <s v="PG"/>
    <x v="126"/>
    <n v="2014"/>
    <x v="645"/>
    <n v="7.3"/>
    <n v="55000"/>
    <x v="1915"/>
    <n v="1.4652473181818182"/>
  </r>
  <r>
    <s v="Color"/>
    <x v="540"/>
    <n v="53"/>
    <n v="114"/>
    <n v="34"/>
    <n v="287"/>
    <x v="1224"/>
    <n v="649"/>
    <n v="50728000"/>
    <x v="181"/>
    <x v="586"/>
    <x v="1918"/>
    <n v="48909"/>
    <n v="1725"/>
    <x v="1443"/>
    <n v="0"/>
    <n v="166"/>
    <s v="English"/>
    <s v="USA"/>
    <s v="PG-13"/>
    <x v="126"/>
    <n v="1995"/>
    <x v="284"/>
    <n v="5.8"/>
    <n v="0"/>
    <x v="1916"/>
    <n v="1.3058181818181818"/>
  </r>
  <r>
    <s v="Color"/>
    <x v="807"/>
    <n v="129"/>
    <n v="132"/>
    <n v="24"/>
    <n v="506"/>
    <x v="1187"/>
    <n v="967"/>
    <n v="40270895"/>
    <x v="256"/>
    <x v="702"/>
    <x v="1919"/>
    <n v="121937"/>
    <n v="3152"/>
    <x v="549"/>
    <n v="0"/>
    <n v="431"/>
    <s v="English"/>
    <s v="USA"/>
    <s v="PG-13"/>
    <x v="126"/>
    <n v="2001"/>
    <x v="394"/>
    <n v="7.6"/>
    <n v="15000"/>
    <x v="1917"/>
    <n v="0.83049522727272729"/>
  </r>
  <r>
    <s v="Color"/>
    <x v="808"/>
    <n v="61"/>
    <n v="170"/>
    <n v="25"/>
    <n v="55"/>
    <x v="613"/>
    <n v="329"/>
    <n v="59696176"/>
    <x v="386"/>
    <x v="738"/>
    <x v="1920"/>
    <n v="15448"/>
    <n v="775"/>
    <x v="1444"/>
    <n v="1"/>
    <n v="174"/>
    <s v="English"/>
    <s v="USA"/>
    <s v="PG-13"/>
    <x v="126"/>
    <n v="2014"/>
    <x v="646"/>
    <n v="5.6"/>
    <n v="15000"/>
    <x v="1918"/>
    <n v="1.7134625454545453"/>
  </r>
  <r>
    <s v="Color"/>
    <x v="150"/>
    <n v="226"/>
    <n v="133"/>
    <n v="235"/>
    <n v="105"/>
    <x v="477"/>
    <n v="955"/>
    <n v="51483949"/>
    <x v="93"/>
    <x v="361"/>
    <x v="1921"/>
    <n v="208092"/>
    <n v="1777"/>
    <x v="1445"/>
    <n v="0"/>
    <n v="806"/>
    <s v="English"/>
    <s v="UK"/>
    <s v="R"/>
    <x v="126"/>
    <n v="2003"/>
    <x v="309"/>
    <n v="7"/>
    <n v="0"/>
    <x v="1919"/>
    <n v="1.3401795000000001"/>
  </r>
  <r>
    <s v="Color"/>
    <x v="295"/>
    <n v="116"/>
    <n v="112"/>
    <n v="101"/>
    <n v="218"/>
    <x v="401"/>
    <n v="896"/>
    <n v="36020063"/>
    <x v="293"/>
    <x v="739"/>
    <x v="1922"/>
    <n v="62584"/>
    <n v="2019"/>
    <x v="628"/>
    <n v="2"/>
    <n v="375"/>
    <s v="English"/>
    <s v="USA"/>
    <s v="R"/>
    <x v="126"/>
    <n v="2005"/>
    <x v="269"/>
    <n v="6.6"/>
    <n v="0"/>
    <x v="1920"/>
    <n v="0.63727559090909092"/>
  </r>
  <r>
    <s v="Color"/>
    <x v="144"/>
    <n v="248"/>
    <n v="108"/>
    <n v="0"/>
    <n v="690"/>
    <x v="1098"/>
    <n v="13000"/>
    <n v="33313582"/>
    <x v="353"/>
    <x v="104"/>
    <x v="1923"/>
    <n v="52888"/>
    <n v="16031"/>
    <x v="901"/>
    <n v="1"/>
    <n v="175"/>
    <s v="English"/>
    <s v="USA"/>
    <s v="R"/>
    <x v="164"/>
    <n v="2009"/>
    <x v="508"/>
    <n v="6.5"/>
    <n v="0"/>
    <x v="1921"/>
    <n v="0.58636104761904762"/>
  </r>
  <r>
    <s v="Color"/>
    <x v="702"/>
    <n v="23"/>
    <n v="115"/>
    <n v="0"/>
    <n v="266"/>
    <x v="660"/>
    <n v="12000"/>
    <n v="25842000"/>
    <x v="403"/>
    <x v="78"/>
    <x v="1924"/>
    <n v="13455"/>
    <n v="13619"/>
    <x v="1446"/>
    <n v="0"/>
    <n v="87"/>
    <s v="English"/>
    <s v="UK"/>
    <s v="PG"/>
    <x v="126"/>
    <n v="1993"/>
    <x v="29"/>
    <n v="7.4"/>
    <n v="2000"/>
    <x v="1922"/>
    <n v="0.17463636363636365"/>
  </r>
  <r>
    <s v="Color"/>
    <x v="809"/>
    <n v="98"/>
    <n v="83"/>
    <n v="2"/>
    <n v="137"/>
    <x v="1141"/>
    <n v="591"/>
    <n v="22264487"/>
    <x v="149"/>
    <x v="740"/>
    <x v="1925"/>
    <n v="41239"/>
    <n v="1729"/>
    <x v="1447"/>
    <n v="0"/>
    <n v="166"/>
    <s v="English"/>
    <s v="USA"/>
    <s v="R"/>
    <x v="126"/>
    <n v="2005"/>
    <x v="448"/>
    <n v="4.5999999999999996"/>
    <n v="887"/>
    <x v="1923"/>
    <n v="1.2022136363636363E-2"/>
  </r>
  <r>
    <s v="Color"/>
    <x v="612"/>
    <n v="168"/>
    <n v="105"/>
    <n v="31"/>
    <n v="110"/>
    <x v="1225"/>
    <n v="390"/>
    <n v="30659817"/>
    <x v="191"/>
    <x v="741"/>
    <x v="1926"/>
    <n v="59805"/>
    <n v="1006"/>
    <x v="1448"/>
    <n v="10"/>
    <n v="95"/>
    <s v="English"/>
    <s v="USA"/>
    <s v="PG-13"/>
    <x v="129"/>
    <n v="2013"/>
    <x v="218"/>
    <n v="6.4"/>
    <n v="0"/>
    <x v="1924"/>
    <n v="0.17922373076923076"/>
  </r>
  <r>
    <s v="Color"/>
    <x v="496"/>
    <n v="159"/>
    <n v="110"/>
    <n v="118"/>
    <n v="287"/>
    <x v="557"/>
    <n v="11000"/>
    <n v="5773519"/>
    <x v="272"/>
    <x v="108"/>
    <x v="1075"/>
    <n v="28621"/>
    <n v="12876"/>
    <x v="870"/>
    <n v="2"/>
    <n v="91"/>
    <s v="English"/>
    <s v="USA"/>
    <s v="PG-13"/>
    <x v="85"/>
    <n v="2015"/>
    <x v="29"/>
    <n v="6"/>
    <n v="11000"/>
    <x v="1075"/>
    <n v="-0.85566202499999999"/>
  </r>
  <r>
    <s v="Color"/>
    <x v="197"/>
    <n v="97"/>
    <n v="96"/>
    <n v="221"/>
    <n v="110"/>
    <x v="1226"/>
    <n v="240"/>
    <n v="19351569"/>
    <x v="301"/>
    <x v="742"/>
    <x v="1927"/>
    <n v="33287"/>
    <n v="664"/>
    <x v="1449"/>
    <n v="1"/>
    <n v="201"/>
    <s v="English"/>
    <s v="USA"/>
    <s v="PG-13"/>
    <x v="126"/>
    <n v="2001"/>
    <x v="647"/>
    <n v="5.9"/>
    <n v="739"/>
    <x v="1925"/>
    <n v="-0.12038322727272727"/>
  </r>
  <r>
    <s v="Color"/>
    <x v="91"/>
    <n v="88"/>
    <n v="94"/>
    <n v="42"/>
    <n v="517"/>
    <x v="279"/>
    <n v="975"/>
    <n v="49002815"/>
    <x v="226"/>
    <x v="743"/>
    <x v="1928"/>
    <n v="15665"/>
    <n v="3153"/>
    <x v="127"/>
    <n v="2"/>
    <n v="35"/>
    <s v="English"/>
    <s v="USA"/>
    <s v="PG"/>
    <x v="126"/>
    <n v="2012"/>
    <x v="186"/>
    <n v="6.4"/>
    <n v="0"/>
    <x v="1926"/>
    <n v="1.2274006818181817"/>
  </r>
  <r>
    <s v="Color"/>
    <x v="416"/>
    <n v="85"/>
    <n v="142"/>
    <n v="0"/>
    <n v="854"/>
    <x v="628"/>
    <n v="978"/>
    <n v="19283782"/>
    <x v="352"/>
    <x v="489"/>
    <x v="1929"/>
    <n v="31227"/>
    <n v="5386"/>
    <x v="631"/>
    <n v="0"/>
    <n v="354"/>
    <s v="English"/>
    <s v="USA"/>
    <s v="R"/>
    <x v="126"/>
    <n v="1999"/>
    <x v="159"/>
    <n v="6.6"/>
    <n v="0"/>
    <x v="1927"/>
    <n v="-0.12346445454545454"/>
  </r>
  <r>
    <s v="Color"/>
    <x v="576"/>
    <n v="181"/>
    <n v="104"/>
    <n v="0"/>
    <n v="898"/>
    <x v="979"/>
    <n v="8000"/>
    <n v="30059386"/>
    <x v="149"/>
    <x v="157"/>
    <x v="1930"/>
    <n v="128593"/>
    <n v="11632"/>
    <x v="1450"/>
    <n v="5"/>
    <n v="867"/>
    <s v="English"/>
    <s v="USA"/>
    <s v="R"/>
    <x v="126"/>
    <n v="2001"/>
    <x v="29"/>
    <n v="6.9"/>
    <n v="0"/>
    <x v="1928"/>
    <n v="0.36633572727272729"/>
  </r>
  <r>
    <s v="Color"/>
    <x v="26"/>
    <n v="257"/>
    <n v="136"/>
    <n v="0"/>
    <n v="3000"/>
    <x v="123"/>
    <n v="19000"/>
    <n v="35799026"/>
    <x v="118"/>
    <x v="57"/>
    <x v="267"/>
    <n v="263336"/>
    <n v="34838"/>
    <x v="86"/>
    <n v="1"/>
    <n v="899"/>
    <s v="English"/>
    <s v="USA"/>
    <s v="PG-13"/>
    <x v="59"/>
    <n v="2005"/>
    <x v="45"/>
    <n v="6.9"/>
    <n v="0"/>
    <x v="267"/>
    <n v="-0.71588074603174601"/>
  </r>
  <r>
    <s v="Color"/>
    <x v="810"/>
    <n v="95"/>
    <n v="106"/>
    <n v="12"/>
    <n v="595"/>
    <x v="1227"/>
    <n v="962"/>
    <n v="17951431"/>
    <x v="164"/>
    <x v="166"/>
    <x v="1931"/>
    <n v="25462"/>
    <n v="4239"/>
    <x v="1451"/>
    <n v="1"/>
    <n v="200"/>
    <s v="English"/>
    <s v="USA"/>
    <s v="PG-13"/>
    <x v="112"/>
    <n v="2001"/>
    <x v="409"/>
    <n v="5.8"/>
    <n v="804"/>
    <x v="1929"/>
    <n v="-0.40161896666666669"/>
  </r>
  <r>
    <s v="Color"/>
    <x v="574"/>
    <n v="423"/>
    <n v="106"/>
    <n v="1000"/>
    <n v="1000"/>
    <x v="1179"/>
    <n v="19000"/>
    <n v="29997095"/>
    <x v="545"/>
    <x v="57"/>
    <x v="1932"/>
    <n v="60926"/>
    <n v="38494"/>
    <x v="1452"/>
    <n v="5"/>
    <n v="302"/>
    <s v="English"/>
    <s v="UK"/>
    <s v="PG-13"/>
    <x v="126"/>
    <n v="2016"/>
    <x v="51"/>
    <n v="6.4"/>
    <n v="23000"/>
    <x v="1930"/>
    <n v="0.36350431818181816"/>
  </r>
  <r>
    <s v="Color"/>
    <x v="811"/>
    <n v="93"/>
    <n v="98"/>
    <n v="4"/>
    <n v="83"/>
    <x v="1228"/>
    <n v="3000"/>
    <n v="14252830"/>
    <x v="454"/>
    <x v="160"/>
    <x v="1933"/>
    <n v="18900"/>
    <n v="3769"/>
    <x v="1453"/>
    <n v="0"/>
    <n v="242"/>
    <s v="English"/>
    <s v="Canada"/>
    <s v="PG-13"/>
    <x v="126"/>
    <n v="2001"/>
    <x v="260"/>
    <n v="5.3"/>
    <n v="0"/>
    <x v="1931"/>
    <n v="-0.35214409090909093"/>
  </r>
  <r>
    <s v="Color"/>
    <x v="427"/>
    <n v="203"/>
    <n v="100"/>
    <n v="39"/>
    <n v="798"/>
    <x v="5"/>
    <n v="26000"/>
    <n v="19783777"/>
    <x v="27"/>
    <x v="34"/>
    <x v="1934"/>
    <n v="82804"/>
    <n v="39989"/>
    <x v="1222"/>
    <n v="1"/>
    <n v="154"/>
    <s v="English"/>
    <s v="USA"/>
    <s v="R"/>
    <x v="126"/>
    <n v="2013"/>
    <x v="5"/>
    <n v="6.5"/>
    <n v="15000"/>
    <x v="1932"/>
    <n v="-0.10073740909090909"/>
  </r>
  <r>
    <s v="Color"/>
    <x v="812"/>
    <n v="38"/>
    <n v="95"/>
    <n v="34"/>
    <n v="368"/>
    <x v="1229"/>
    <n v="554"/>
    <n v="13555988"/>
    <x v="53"/>
    <x v="568"/>
    <x v="1935"/>
    <n v="7242"/>
    <n v="2216"/>
    <x v="755"/>
    <n v="1"/>
    <n v="38"/>
    <s v="English"/>
    <s v="Germany"/>
    <s v="PG"/>
    <x v="126"/>
    <n v="2000"/>
    <x v="549"/>
    <n v="5.7"/>
    <n v="0"/>
    <x v="1933"/>
    <n v="-0.38381872727272726"/>
  </r>
  <r>
    <s v="Color"/>
    <x v="347"/>
    <n v="183"/>
    <n v="107"/>
    <n v="737"/>
    <n v="678"/>
    <x v="463"/>
    <n v="6000"/>
    <n v="12784713"/>
    <x v="149"/>
    <x v="18"/>
    <x v="1936"/>
    <n v="56813"/>
    <n v="8094"/>
    <x v="868"/>
    <n v="11"/>
    <n v="381"/>
    <s v="English"/>
    <s v="USA"/>
    <s v="R"/>
    <x v="126"/>
    <n v="2004"/>
    <x v="301"/>
    <n v="6.7"/>
    <n v="0"/>
    <x v="1934"/>
    <n v="-0.41887668181818183"/>
  </r>
  <r>
    <s v="Color"/>
    <x v="813"/>
    <n v="75"/>
    <n v="104"/>
    <n v="87"/>
    <n v="691"/>
    <x v="264"/>
    <n v="1000"/>
    <n v="10696210"/>
    <x v="97"/>
    <x v="0"/>
    <x v="1937"/>
    <n v="35018"/>
    <n v="3148"/>
    <x v="98"/>
    <n v="0"/>
    <n v="180"/>
    <s v="English"/>
    <s v="USA"/>
    <s v="PG-13"/>
    <x v="181"/>
    <n v="1993"/>
    <x v="111"/>
    <n v="3.9"/>
    <n v="716"/>
    <x v="1935"/>
    <n v="-0.54484212765957452"/>
  </r>
  <r>
    <s v="Color"/>
    <x v="814"/>
    <n v="18"/>
    <n v="104"/>
    <n v="53"/>
    <n v="576"/>
    <x v="1166"/>
    <n v="2000"/>
    <n v="5974653"/>
    <x v="19"/>
    <x v="259"/>
    <x v="1938"/>
    <n v="2253"/>
    <n v="4221"/>
    <x v="479"/>
    <n v="0"/>
    <n v="111"/>
    <s v="English"/>
    <s v="USA"/>
    <s v="PG-13"/>
    <x v="126"/>
    <n v="2001"/>
    <x v="172"/>
    <n v="4.0999999999999996"/>
    <n v="158"/>
    <x v="1936"/>
    <n v="-0.72842486363636361"/>
  </r>
  <r>
    <s v="Color"/>
    <x v="815"/>
    <n v="22"/>
    <n v="143"/>
    <n v="688"/>
    <n v="42"/>
    <x v="1230"/>
    <n v="638"/>
    <n v="5000000"/>
    <x v="546"/>
    <x v="744"/>
    <x v="1939"/>
    <n v="1547"/>
    <n v="788"/>
    <x v="1454"/>
    <n v="2"/>
    <n v="50"/>
    <s v="English"/>
    <s v="USA"/>
    <s v="G"/>
    <x v="123"/>
    <n v="1970"/>
    <x v="386"/>
    <n v="6.2"/>
    <n v="104"/>
    <x v="1937"/>
    <n v="-0.8"/>
  </r>
  <r>
    <s v="Color"/>
    <x v="598"/>
    <n v="41"/>
    <n v="77"/>
    <n v="37"/>
    <n v="795"/>
    <x v="1231"/>
    <n v="3000"/>
    <n v="9694105"/>
    <x v="205"/>
    <x v="224"/>
    <x v="1940"/>
    <n v="8176"/>
    <n v="5568"/>
    <x v="964"/>
    <n v="0"/>
    <n v="77"/>
    <s v="English"/>
    <s v="USA"/>
    <s v="PG"/>
    <x v="126"/>
    <n v="1999"/>
    <x v="35"/>
    <n v="3.8"/>
    <n v="272"/>
    <x v="1938"/>
    <n v="-0.55935886363636367"/>
  </r>
  <r>
    <s v="Color"/>
    <x v="713"/>
    <n v="148"/>
    <n v="96"/>
    <n v="11"/>
    <n v="150"/>
    <x v="1232"/>
    <n v="805"/>
    <n v="16027866"/>
    <x v="22"/>
    <x v="745"/>
    <x v="1941"/>
    <n v="26767"/>
    <n v="1411"/>
    <x v="1455"/>
    <n v="0"/>
    <n v="121"/>
    <s v="English"/>
    <s v="France"/>
    <s v="PG-13"/>
    <x v="123"/>
    <n v="2015"/>
    <x v="626"/>
    <n v="5.0999999999999996"/>
    <n v="0"/>
    <x v="1939"/>
    <n v="-0.35888535999999999"/>
  </r>
  <r>
    <s v="Color"/>
    <x v="124"/>
    <n v="231"/>
    <n v="145"/>
    <n v="719"/>
    <n v="104"/>
    <x v="1233"/>
    <n v="2000"/>
    <n v="4398392"/>
    <x v="453"/>
    <x v="560"/>
    <x v="1942"/>
    <n v="59507"/>
    <n v="2590"/>
    <x v="443"/>
    <n v="1"/>
    <n v="232"/>
    <s v="Dutch"/>
    <s v="Netherlands"/>
    <s v="R"/>
    <x v="164"/>
    <n v="2006"/>
    <x v="305"/>
    <n v="7.8"/>
    <n v="0"/>
    <x v="1940"/>
    <n v="-0.79055276190476187"/>
  </r>
  <r>
    <s v="Color"/>
    <x v="816"/>
    <n v="115"/>
    <n v="116"/>
    <n v="13"/>
    <n v="140"/>
    <x v="759"/>
    <n v="203"/>
    <n v="1050445"/>
    <x v="547"/>
    <x v="746"/>
    <x v="1943"/>
    <n v="21394"/>
    <n v="773"/>
    <x v="836"/>
    <n v="0"/>
    <n v="147"/>
    <s v="French"/>
    <s v="France"/>
    <s v="PG-13"/>
    <x v="126"/>
    <n v="2005"/>
    <x v="93"/>
    <n v="7.8"/>
    <n v="11000"/>
    <x v="1941"/>
    <n v="-0.95225249999999995"/>
  </r>
  <r>
    <s v="Color"/>
    <x v="817"/>
    <n v="176"/>
    <n v="100"/>
    <n v="21"/>
    <n v="552"/>
    <x v="1146"/>
    <n v="14000"/>
    <n v="13746550"/>
    <x v="100"/>
    <x v="68"/>
    <x v="1944"/>
    <n v="29322"/>
    <n v="15922"/>
    <x v="1456"/>
    <n v="5"/>
    <n v="104"/>
    <s v="English"/>
    <s v="USA"/>
    <s v="R"/>
    <x v="182"/>
    <n v="2012"/>
    <x v="541"/>
    <n v="6.1"/>
    <n v="0"/>
    <x v="1942"/>
    <n v="5.8732749999999996"/>
  </r>
  <r>
    <s v="Color"/>
    <x v="718"/>
    <n v="98"/>
    <n v="104"/>
    <n v="144"/>
    <n v="290"/>
    <x v="1234"/>
    <n v="939"/>
    <n v="20668843"/>
    <x v="388"/>
    <x v="360"/>
    <x v="1945"/>
    <n v="16831"/>
    <n v="2453"/>
    <x v="1457"/>
    <n v="3"/>
    <n v="54"/>
    <s v="English"/>
    <s v="USA"/>
    <s v="PG-13"/>
    <x v="126"/>
    <n v="2008"/>
    <x v="648"/>
    <n v="5.8"/>
    <n v="687"/>
    <x v="1943"/>
    <n v="-6.050713636363636E-2"/>
  </r>
  <r>
    <s v="Color"/>
    <x v="818"/>
    <n v="149"/>
    <n v="92"/>
    <n v="17"/>
    <n v="231"/>
    <x v="1235"/>
    <n v="14000"/>
    <n v="2963012"/>
    <x v="142"/>
    <x v="275"/>
    <x v="1946"/>
    <n v="48873"/>
    <n v="14617"/>
    <x v="1458"/>
    <n v="1"/>
    <n v="105"/>
    <s v="English"/>
    <s v="UK"/>
    <s v="R"/>
    <x v="126"/>
    <n v="2014"/>
    <x v="330"/>
    <n v="6.3"/>
    <n v="11000"/>
    <x v="1944"/>
    <n v="-0.86531763636363634"/>
  </r>
  <r>
    <s v="Color"/>
    <x v="819"/>
    <n v="138"/>
    <n v="105"/>
    <n v="43"/>
    <n v="827"/>
    <x v="1160"/>
    <n v="22000"/>
    <n v="1796024"/>
    <x v="293"/>
    <x v="149"/>
    <x v="1947"/>
    <n v="34985"/>
    <n v="37766"/>
    <x v="216"/>
    <n v="1"/>
    <n v="135"/>
    <s v="English"/>
    <s v="USA"/>
    <s v="R"/>
    <x v="126"/>
    <n v="2010"/>
    <x v="19"/>
    <n v="5.4"/>
    <n v="0"/>
    <x v="1945"/>
    <n v="-0.91836254545454543"/>
  </r>
  <r>
    <s v="Color"/>
    <x v="820"/>
    <n v="78"/>
    <n v="120"/>
    <n v="2"/>
    <n v="80"/>
    <x v="1236"/>
    <n v="809"/>
    <n v="634277"/>
    <x v="548"/>
    <x v="747"/>
    <x v="1948"/>
    <n v="5166"/>
    <n v="1651"/>
    <x v="1459"/>
    <n v="1"/>
    <n v="27"/>
    <s v="French"/>
    <s v="France"/>
    <s v="PG-13"/>
    <x v="167"/>
    <n v="2007"/>
    <x v="504"/>
    <n v="7.3"/>
    <n v="815"/>
    <x v="1946"/>
    <n v="-0.96035768749999995"/>
  </r>
  <r>
    <s v="Color"/>
    <x v="402"/>
    <n v="288"/>
    <n v="116"/>
    <n v="108"/>
    <n v="120"/>
    <x v="247"/>
    <n v="23000"/>
    <n v="11326836"/>
    <x v="161"/>
    <x v="33"/>
    <x v="1949"/>
    <n v="83171"/>
    <n v="24134"/>
    <x v="1460"/>
    <n v="0"/>
    <n v="231"/>
    <s v="English"/>
    <s v="USA"/>
    <s v="R"/>
    <x v="126"/>
    <n v="2013"/>
    <x v="165"/>
    <n v="6.8"/>
    <n v="17000"/>
    <x v="1947"/>
    <n v="-0.48514381818181818"/>
  </r>
  <r>
    <s v="Color"/>
    <x v="126"/>
    <n v="299"/>
    <n v="119"/>
    <n v="209"/>
    <n v="521"/>
    <x v="765"/>
    <n v="1000"/>
    <n v="49024969"/>
    <x v="164"/>
    <x v="355"/>
    <x v="1950"/>
    <n v="133367"/>
    <n v="3284"/>
    <x v="538"/>
    <n v="0"/>
    <n v="363"/>
    <s v="English"/>
    <s v="USA"/>
    <s v="R"/>
    <x v="123"/>
    <n v="2007"/>
    <x v="451"/>
    <n v="7.3"/>
    <n v="0"/>
    <x v="1948"/>
    <n v="0.96099875999999995"/>
  </r>
  <r>
    <s v="Color"/>
    <x v="221"/>
    <n v="27"/>
    <n v="101"/>
    <n v="88"/>
    <n v="812"/>
    <x v="1008"/>
    <n v="957"/>
    <n v="22294341"/>
    <x v="298"/>
    <x v="518"/>
    <x v="1951"/>
    <n v="12278"/>
    <n v="4629"/>
    <x v="186"/>
    <n v="3"/>
    <n v="71"/>
    <s v="English"/>
    <s v="USA"/>
    <s v="PG-13"/>
    <x v="183"/>
    <n v="1996"/>
    <x v="554"/>
    <n v="6.5"/>
    <n v="758"/>
    <x v="1949"/>
    <n v="3.6946093023255813E-2"/>
  </r>
  <r>
    <s v="Color"/>
    <x v="504"/>
    <n v="155"/>
    <n v="117"/>
    <n v="89"/>
    <n v="442"/>
    <x v="984"/>
    <n v="12000"/>
    <n v="24362501"/>
    <x v="161"/>
    <x v="29"/>
    <x v="1952"/>
    <n v="69980"/>
    <n v="13576"/>
    <x v="1147"/>
    <n v="1"/>
    <n v="591"/>
    <s v="English"/>
    <s v="USA"/>
    <s v="R"/>
    <x v="183"/>
    <n v="1999"/>
    <x v="416"/>
    <n v="7.2"/>
    <n v="0"/>
    <x v="1950"/>
    <n v="0.13313958139534884"/>
  </r>
  <r>
    <s v="Color"/>
    <x v="653"/>
    <n v="275"/>
    <n v="112"/>
    <n v="11000"/>
    <n v="159"/>
    <x v="1091"/>
    <n v="385"/>
    <n v="16684352"/>
    <x v="119"/>
    <x v="748"/>
    <x v="1953"/>
    <n v="67893"/>
    <n v="1205"/>
    <x v="1461"/>
    <n v="0"/>
    <n v="163"/>
    <s v="English"/>
    <s v="USA"/>
    <s v="R"/>
    <x v="162"/>
    <n v="2012"/>
    <x v="217"/>
    <n v="6.3"/>
    <n v="18000"/>
    <x v="1951"/>
    <n v="-1.8567529411764705E-2"/>
  </r>
  <r>
    <s v="Color"/>
    <x v="310"/>
    <n v="43"/>
    <n v="136"/>
    <n v="16000"/>
    <n v="216"/>
    <x v="1237"/>
    <n v="16000"/>
    <n v="46700000"/>
    <x v="2"/>
    <x v="280"/>
    <x v="1954"/>
    <n v="19832"/>
    <n v="16805"/>
    <x v="1462"/>
    <n v="1"/>
    <n v="98"/>
    <s v="English"/>
    <s v="USA"/>
    <s v="PG"/>
    <x v="164"/>
    <n v="1982"/>
    <x v="638"/>
    <n v="5.9"/>
    <n v="0"/>
    <x v="1952"/>
    <n v="1.2238095238095239"/>
  </r>
  <r>
    <s v="Color"/>
    <x v="821"/>
    <n v="163"/>
    <n v="81"/>
    <n v="406"/>
    <n v="406"/>
    <x v="88"/>
    <n v="893"/>
    <n v="52008288"/>
    <x v="549"/>
    <x v="723"/>
    <x v="1955"/>
    <n v="162037"/>
    <n v="3003"/>
    <x v="1463"/>
    <n v="1"/>
    <n v="928"/>
    <s v="English"/>
    <s v="USA"/>
    <s v="R"/>
    <x v="164"/>
    <n v="1999"/>
    <x v="62"/>
    <n v="7.8"/>
    <n v="0"/>
    <x v="1953"/>
    <n v="1.4765851428571428"/>
  </r>
  <r>
    <s v="Color"/>
    <x v="181"/>
    <n v="168"/>
    <n v="87"/>
    <n v="0"/>
    <n v="548"/>
    <x v="42"/>
    <n v="22000"/>
    <n v="8579684"/>
    <x v="149"/>
    <x v="12"/>
    <x v="1956"/>
    <n v="89547"/>
    <n v="24324"/>
    <x v="834"/>
    <n v="0"/>
    <n v="199"/>
    <s v="English"/>
    <s v="USA"/>
    <s v="R"/>
    <x v="184"/>
    <n v="2007"/>
    <x v="32"/>
    <n v="7.4"/>
    <n v="0"/>
    <x v="1954"/>
    <n v="-4.670177777777778E-2"/>
  </r>
  <r>
    <s v="Color"/>
    <x v="822"/>
    <n v="60"/>
    <n v="96"/>
    <n v="8"/>
    <n v="199"/>
    <x v="1238"/>
    <n v="533"/>
    <n v="42660000"/>
    <x v="11"/>
    <x v="749"/>
    <x v="1957"/>
    <n v="25086"/>
    <n v="1254"/>
    <x v="1464"/>
    <n v="0"/>
    <n v="87"/>
    <s v="English"/>
    <s v="USA"/>
    <s v="PG"/>
    <x v="162"/>
    <n v="1993"/>
    <x v="342"/>
    <n v="4.8"/>
    <n v="1000"/>
    <x v="1955"/>
    <n v="1.5094117647058825"/>
  </r>
  <r>
    <s v="Color"/>
    <x v="339"/>
    <n v="85"/>
    <n v="106"/>
    <n v="48"/>
    <n v="39"/>
    <x v="158"/>
    <n v="18000"/>
    <n v="40219708"/>
    <x v="278"/>
    <x v="60"/>
    <x v="1958"/>
    <n v="22649"/>
    <n v="18630"/>
    <x v="1465"/>
    <n v="3"/>
    <n v="131"/>
    <s v="English"/>
    <s v="USA"/>
    <s v="PG-13"/>
    <x v="164"/>
    <n v="2001"/>
    <x v="103"/>
    <n v="6.3"/>
    <n v="0"/>
    <x v="1956"/>
    <n v="0.91522419047619052"/>
  </r>
  <r>
    <s v="Color"/>
    <x v="347"/>
    <n v="539"/>
    <n v="122"/>
    <n v="737"/>
    <n v="14000"/>
    <x v="434"/>
    <n v="34000"/>
    <n v="132088910"/>
    <x v="99"/>
    <x v="36"/>
    <x v="1959"/>
    <n v="533607"/>
    <n v="72115"/>
    <x v="605"/>
    <n v="0"/>
    <n v="692"/>
    <s v="English"/>
    <s v="USA"/>
    <s v="R"/>
    <x v="164"/>
    <n v="2012"/>
    <x v="30"/>
    <n v="7.8"/>
    <n v="117000"/>
    <x v="1957"/>
    <n v="5.2899480952380955"/>
  </r>
  <r>
    <s v="Color"/>
    <x v="456"/>
    <n v="84"/>
    <n v="123"/>
    <n v="98"/>
    <n v="579"/>
    <x v="166"/>
    <n v="2000"/>
    <n v="36581633"/>
    <x v="122"/>
    <x v="750"/>
    <x v="1960"/>
    <n v="52533"/>
    <n v="3994"/>
    <x v="1339"/>
    <n v="1"/>
    <n v="235"/>
    <s v="English"/>
    <s v="Germany"/>
    <s v="PG-13"/>
    <x v="164"/>
    <n v="2007"/>
    <x v="111"/>
    <n v="7.5"/>
    <n v="10000"/>
    <x v="1958"/>
    <n v="0.74198252380952379"/>
  </r>
  <r>
    <s v="Color"/>
    <x v="108"/>
    <n v="171"/>
    <n v="92"/>
    <n v="255"/>
    <n v="447"/>
    <x v="1239"/>
    <n v="26000"/>
    <n v="25296447"/>
    <x v="22"/>
    <x v="34"/>
    <x v="1961"/>
    <n v="237248"/>
    <n v="27572"/>
    <x v="1466"/>
    <n v="0"/>
    <n v="460"/>
    <s v="English"/>
    <s v="France"/>
    <s v="PG-13"/>
    <x v="164"/>
    <n v="2002"/>
    <x v="29"/>
    <n v="6.8"/>
    <n v="0"/>
    <x v="1959"/>
    <n v="0.20459271428571429"/>
  </r>
  <r>
    <s v="Color"/>
    <x v="712"/>
    <n v="140"/>
    <n v="110"/>
    <n v="65"/>
    <n v="149"/>
    <x v="1060"/>
    <n v="3000"/>
    <n v="24848292"/>
    <x v="245"/>
    <x v="144"/>
    <x v="1962"/>
    <n v="80556"/>
    <n v="4089"/>
    <x v="1467"/>
    <n v="1"/>
    <n v="184"/>
    <s v="English"/>
    <s v="USA"/>
    <s v="PG-13"/>
    <x v="75"/>
    <n v="2008"/>
    <x v="254"/>
    <n v="6.6"/>
    <n v="0"/>
    <x v="1960"/>
    <n v="0.24241460000000001"/>
  </r>
  <r>
    <s v=" Black and White"/>
    <x v="823"/>
    <n v="85"/>
    <n v="104"/>
    <n v="52"/>
    <n v="484"/>
    <x v="1240"/>
    <n v="711"/>
    <n v="17757087"/>
    <x v="308"/>
    <x v="751"/>
    <x v="1963"/>
    <n v="13065"/>
    <n v="3162"/>
    <x v="1468"/>
    <n v="1"/>
    <n v="253"/>
    <s v="English"/>
    <s v="USA"/>
    <s v="R"/>
    <x v="164"/>
    <n v="1999"/>
    <x v="77"/>
    <n v="4.5999999999999996"/>
    <n v="897"/>
    <x v="1961"/>
    <n v="-0.15442442857142857"/>
  </r>
  <r>
    <s v="Color"/>
    <x v="2"/>
    <n v="217"/>
    <n v="98"/>
    <n v="0"/>
    <n v="374"/>
    <x v="1241"/>
    <n v="925"/>
    <n v="9430988"/>
    <x v="99"/>
    <x v="152"/>
    <x v="1964"/>
    <n v="45992"/>
    <n v="1997"/>
    <x v="1071"/>
    <n v="2"/>
    <n v="115"/>
    <s v="English"/>
    <s v="USA"/>
    <s v="R"/>
    <x v="162"/>
    <n v="2009"/>
    <x v="401"/>
    <n v="7.1"/>
    <n v="7000"/>
    <x v="1962"/>
    <n v="-0.44523600000000002"/>
  </r>
  <r>
    <s v="Color"/>
    <x v="824"/>
    <n v="131"/>
    <n v="120"/>
    <n v="0"/>
    <n v="886"/>
    <x v="1242"/>
    <n v="1000"/>
    <n v="16284360"/>
    <x v="191"/>
    <x v="352"/>
    <x v="1965"/>
    <n v="15079"/>
    <n v="6212"/>
    <x v="450"/>
    <n v="1"/>
    <n v="79"/>
    <s v="English"/>
    <s v="USA"/>
    <s v="PG-13"/>
    <x v="164"/>
    <n v="2008"/>
    <x v="649"/>
    <n v="6.1"/>
    <n v="1000"/>
    <x v="1963"/>
    <n v="-0.22455428571428571"/>
  </r>
  <r>
    <s v="Color"/>
    <x v="172"/>
    <n v="111"/>
    <n v="112"/>
    <n v="52"/>
    <n v="347"/>
    <x v="740"/>
    <n v="15000"/>
    <n v="6830957"/>
    <x v="16"/>
    <x v="39"/>
    <x v="1966"/>
    <n v="11983"/>
    <n v="16692"/>
    <x v="1469"/>
    <n v="3"/>
    <n v="147"/>
    <s v="English"/>
    <s v="USA"/>
    <s v="PG-13"/>
    <x v="164"/>
    <n v="2002"/>
    <x v="29"/>
    <n v="6.7"/>
    <n v="365"/>
    <x v="1964"/>
    <n v="-0.67471633333333336"/>
  </r>
  <r>
    <s v="Color"/>
    <x v="825"/>
    <n v="466"/>
    <n v="127"/>
    <n v="140"/>
    <n v="10000"/>
    <x v="52"/>
    <n v="19000"/>
    <n v="24104113"/>
    <x v="142"/>
    <x v="37"/>
    <x v="1967"/>
    <n v="149066"/>
    <n v="46241"/>
    <x v="54"/>
    <n v="1"/>
    <n v="517"/>
    <s v="English"/>
    <s v="France"/>
    <s v="R"/>
    <x v="75"/>
    <n v="2011"/>
    <x v="19"/>
    <n v="7.1"/>
    <n v="24000"/>
    <x v="1965"/>
    <n v="0.20520564999999999"/>
  </r>
  <r>
    <s v="Color"/>
    <x v="826"/>
    <n v="16"/>
    <n v="102"/>
    <n v="18"/>
    <n v="186"/>
    <x v="1243"/>
    <n v="670"/>
    <n v="15593"/>
    <x v="99"/>
    <x v="752"/>
    <x v="1968"/>
    <n v="2295"/>
    <n v="1562"/>
    <x v="1470"/>
    <n v="1"/>
    <n v="40"/>
    <s v="English"/>
    <s v="USA"/>
    <s v="PG-13"/>
    <x v="164"/>
    <n v="1999"/>
    <x v="173"/>
    <n v="5.8"/>
    <n v="284"/>
    <x v="1966"/>
    <n v="-0.99925747619047622"/>
  </r>
  <r>
    <s v="Color"/>
    <x v="725"/>
    <n v="276"/>
    <n v="91"/>
    <n v="0"/>
    <n v="220"/>
    <x v="1244"/>
    <n v="34000"/>
    <n v="958319"/>
    <x v="256"/>
    <x v="36"/>
    <x v="1969"/>
    <n v="39764"/>
    <n v="34705"/>
    <x v="1471"/>
    <n v="0"/>
    <n v="148"/>
    <s v="English"/>
    <s v="USA"/>
    <s v="PG-13"/>
    <x v="164"/>
    <n v="2011"/>
    <x v="538"/>
    <n v="6.7"/>
    <n v="17000"/>
    <x v="1967"/>
    <n v="-0.95436576190476186"/>
  </r>
  <r>
    <s v="Color"/>
    <x v="827"/>
    <n v="11"/>
    <n v="114"/>
    <n v="19"/>
    <n v="842"/>
    <x v="1245"/>
    <n v="1000"/>
    <n v="69700000"/>
    <x v="385"/>
    <x v="662"/>
    <x v="1970"/>
    <n v="7748"/>
    <n v="3688"/>
    <x v="1472"/>
    <n v="2"/>
    <n v="48"/>
    <s v="English"/>
    <s v="USA"/>
    <s v="R"/>
    <x v="79"/>
    <n v="1982"/>
    <x v="387"/>
    <n v="5.8"/>
    <n v="0"/>
    <x v="1968"/>
    <n v="0.99142857142857144"/>
  </r>
  <r>
    <s v="Color"/>
    <x v="449"/>
    <n v="196"/>
    <n v="115"/>
    <n v="0"/>
    <n v="716"/>
    <x v="1246"/>
    <n v="1000"/>
    <n v="2840417"/>
    <x v="308"/>
    <x v="504"/>
    <x v="1971"/>
    <n v="77493"/>
    <n v="2990"/>
    <x v="601"/>
    <n v="0"/>
    <n v="527"/>
    <s v="English"/>
    <s v="Canada"/>
    <s v="R"/>
    <x v="134"/>
    <n v="1999"/>
    <x v="650"/>
    <n v="6.8"/>
    <n v="6000"/>
    <x v="1969"/>
    <n v="-0.90837364516129038"/>
  </r>
  <r>
    <s v="Color"/>
    <x v="37"/>
    <n v="234"/>
    <n v="115"/>
    <n v="14000"/>
    <n v="488"/>
    <x v="1247"/>
    <n v="11000"/>
    <n v="242374454"/>
    <x v="8"/>
    <x v="41"/>
    <x v="1972"/>
    <n v="661017"/>
    <n v="12906"/>
    <x v="1034"/>
    <n v="1"/>
    <n v="771"/>
    <s v="English"/>
    <s v="USA"/>
    <s v="PG"/>
    <x v="127"/>
    <n v="1981"/>
    <x v="307"/>
    <n v="8.5"/>
    <n v="16000"/>
    <x v="1970"/>
    <n v="12.465247444444444"/>
  </r>
  <r>
    <s v="Color"/>
    <x v="120"/>
    <n v="37"/>
    <n v="120"/>
    <n v="0"/>
    <n v="1000"/>
    <x v="308"/>
    <n v="3000"/>
    <n v="173585516"/>
    <x v="180"/>
    <x v="474"/>
    <x v="1973"/>
    <n v="200077"/>
    <n v="7860"/>
    <x v="1473"/>
    <n v="2"/>
    <n v="189"/>
    <s v="English"/>
    <s v="USA"/>
    <s v="PG"/>
    <x v="127"/>
    <n v="1992"/>
    <x v="29"/>
    <n v="6.6"/>
    <n v="0"/>
    <x v="1971"/>
    <n v="8.6436397777777785"/>
  </r>
  <r>
    <s v="Color"/>
    <x v="37"/>
    <n v="171"/>
    <n v="135"/>
    <n v="14000"/>
    <n v="252"/>
    <x v="1248"/>
    <n v="559"/>
    <n v="128300000"/>
    <x v="134"/>
    <x v="753"/>
    <x v="1974"/>
    <n v="139288"/>
    <n v="1591"/>
    <x v="1167"/>
    <n v="0"/>
    <n v="339"/>
    <s v="English"/>
    <s v="USA"/>
    <s v="PG"/>
    <x v="185"/>
    <n v="1977"/>
    <x v="629"/>
    <n v="7.7"/>
    <n v="0"/>
    <x v="1972"/>
    <n v="5.6131054947535857"/>
  </r>
  <r>
    <s v="Color"/>
    <x v="828"/>
    <n v="148"/>
    <n v="90"/>
    <n v="2"/>
    <n v="807"/>
    <x v="388"/>
    <n v="16000"/>
    <n v="20259297"/>
    <x v="272"/>
    <x v="754"/>
    <x v="1975"/>
    <n v="24969"/>
    <n v="19952"/>
    <x v="163"/>
    <n v="0"/>
    <n v="258"/>
    <s v="English"/>
    <s v="USA"/>
    <s v="PG-13"/>
    <x v="75"/>
    <n v="2006"/>
    <x v="29"/>
    <n v="4.7"/>
    <n v="0"/>
    <x v="1973"/>
    <n v="1.296485E-2"/>
  </r>
  <r>
    <s v="Color"/>
    <x v="157"/>
    <n v="50"/>
    <n v="100"/>
    <n v="12000"/>
    <n v="605"/>
    <x v="1242"/>
    <n v="936"/>
    <n v="153665036"/>
    <x v="25"/>
    <x v="755"/>
    <x v="1976"/>
    <n v="84824"/>
    <n v="4121"/>
    <x v="1474"/>
    <n v="1"/>
    <n v="95"/>
    <s v="English"/>
    <s v="USA"/>
    <s v="R"/>
    <x v="156"/>
    <n v="1987"/>
    <x v="649"/>
    <n v="6.4"/>
    <n v="0"/>
    <x v="1974"/>
    <n v="4.4880370000000003"/>
  </r>
  <r>
    <s v="Color"/>
    <x v="227"/>
    <n v="121"/>
    <n v="105"/>
    <n v="163"/>
    <n v="338"/>
    <x v="1249"/>
    <n v="1000"/>
    <n v="132541238"/>
    <x v="149"/>
    <x v="756"/>
    <x v="1977"/>
    <n v="30058"/>
    <n v="2505"/>
    <x v="1475"/>
    <n v="2"/>
    <n v="236"/>
    <s v="English"/>
    <s v="USA"/>
    <s v="PG-13"/>
    <x v="142"/>
    <n v="2003"/>
    <x v="576"/>
    <n v="5.5"/>
    <n v="800"/>
    <x v="1975"/>
    <n v="3.0164011515151516"/>
  </r>
  <r>
    <s v="Color"/>
    <x v="238"/>
    <n v="185"/>
    <n v="138"/>
    <n v="438"/>
    <n v="173"/>
    <x v="166"/>
    <n v="12000"/>
    <n v="130727000"/>
    <x v="415"/>
    <x v="78"/>
    <x v="1978"/>
    <n v="887467"/>
    <n v="13184"/>
    <x v="943"/>
    <n v="0"/>
    <n v="916"/>
    <s v="English"/>
    <s v="USA"/>
    <s v="R"/>
    <x v="161"/>
    <n v="1991"/>
    <x v="111"/>
    <n v="8.6"/>
    <n v="40000"/>
    <x v="1976"/>
    <n v="5.8803684210526317"/>
  </r>
  <r>
    <s v="Color"/>
    <x v="829"/>
    <n v="61"/>
    <n v="94"/>
    <n v="122"/>
    <n v="617"/>
    <x v="663"/>
    <n v="1000"/>
    <n v="121697350"/>
    <x v="454"/>
    <x v="215"/>
    <x v="1979"/>
    <n v="114610"/>
    <n v="4263"/>
    <x v="1476"/>
    <n v="2"/>
    <n v="176"/>
    <s v="English"/>
    <s v="USA"/>
    <s v="PG-13"/>
    <x v="75"/>
    <n v="1992"/>
    <x v="406"/>
    <n v="7"/>
    <n v="0"/>
    <x v="1977"/>
    <n v="5.0848674999999997"/>
  </r>
  <r>
    <s v="Color"/>
    <x v="830"/>
    <n v="156"/>
    <n v="101"/>
    <n v="79"/>
    <n v="218"/>
    <x v="1250"/>
    <n v="608"/>
    <n v="117224271"/>
    <x v="550"/>
    <x v="757"/>
    <x v="1980"/>
    <n v="47794"/>
    <n v="1787"/>
    <x v="1477"/>
    <n v="1"/>
    <n v="81"/>
    <s v="English"/>
    <s v="USA"/>
    <s v="R"/>
    <x v="75"/>
    <n v="2010"/>
    <x v="432"/>
    <n v="7.1"/>
    <n v="0"/>
    <x v="1978"/>
    <n v="4.8612135500000004"/>
  </r>
  <r>
    <s v="Color"/>
    <x v="831"/>
    <n v="75"/>
    <n v="131"/>
    <n v="82"/>
    <n v="85"/>
    <x v="1251"/>
    <n v="813"/>
    <n v="102922376"/>
    <x v="487"/>
    <x v="758"/>
    <x v="1981"/>
    <n v="51314"/>
    <n v="1520"/>
    <x v="1478"/>
    <n v="0"/>
    <n v="265"/>
    <s v="English"/>
    <s v="USA"/>
    <s v="PG"/>
    <x v="75"/>
    <n v="1978"/>
    <x v="651"/>
    <n v="5.7"/>
    <n v="0"/>
    <x v="1979"/>
    <n v="4.1461188"/>
  </r>
  <r>
    <s v="Color"/>
    <x v="147"/>
    <n v="100"/>
    <n v="91"/>
    <n v="67"/>
    <n v="597"/>
    <x v="709"/>
    <n v="2000"/>
    <n v="94497271"/>
    <x v="551"/>
    <x v="148"/>
    <x v="1982"/>
    <n v="17829"/>
    <n v="4729"/>
    <x v="1479"/>
    <n v="1"/>
    <n v="99"/>
    <s v="English"/>
    <s v="USA"/>
    <s v="PG"/>
    <x v="75"/>
    <n v="2008"/>
    <x v="427"/>
    <n v="3.7"/>
    <n v="0"/>
    <x v="1980"/>
    <n v="3.7248635499999998"/>
  </r>
  <r>
    <s v="Color"/>
    <x v="32"/>
    <n v="511"/>
    <n v="112"/>
    <n v="0"/>
    <n v="697"/>
    <x v="336"/>
    <n v="6000"/>
    <n v="137387272"/>
    <x v="224"/>
    <x v="759"/>
    <x v="1983"/>
    <n v="300110"/>
    <n v="9049"/>
    <x v="1480"/>
    <n v="0"/>
    <n v="807"/>
    <s v="English"/>
    <s v="USA"/>
    <s v="R"/>
    <x v="75"/>
    <n v="2013"/>
    <x v="223"/>
    <n v="7.5"/>
    <n v="131000"/>
    <x v="1981"/>
    <n v="5.8693635999999998"/>
  </r>
  <r>
    <s v="Color"/>
    <x v="340"/>
    <n v="75"/>
    <n v="95"/>
    <n v="32"/>
    <n v="563"/>
    <x v="874"/>
    <n v="826"/>
    <n v="82301521"/>
    <x v="527"/>
    <x v="574"/>
    <x v="1984"/>
    <n v="22679"/>
    <n v="3558"/>
    <x v="1481"/>
    <n v="2"/>
    <n v="149"/>
    <s v="English"/>
    <s v="USA"/>
    <s v="PG"/>
    <x v="133"/>
    <n v="2005"/>
    <x v="226"/>
    <n v="4.5999999999999996"/>
    <n v="773"/>
    <x v="1982"/>
    <n v="1.57192253125"/>
  </r>
  <r>
    <s v="Color"/>
    <x v="701"/>
    <n v="148"/>
    <n v="100"/>
    <n v="265"/>
    <n v="265"/>
    <x v="1252"/>
    <n v="989"/>
    <n v="84518155"/>
    <x v="149"/>
    <x v="261"/>
    <x v="1985"/>
    <n v="35965"/>
    <n v="2654"/>
    <x v="1241"/>
    <n v="0"/>
    <n v="144"/>
    <s v="English"/>
    <s v="USA"/>
    <s v="R"/>
    <x v="75"/>
    <n v="2014"/>
    <x v="652"/>
    <n v="4.9000000000000004"/>
    <n v="11000"/>
    <x v="1983"/>
    <n v="3.2259077500000002"/>
  </r>
  <r>
    <s v="Color"/>
    <x v="228"/>
    <n v="253"/>
    <n v="105"/>
    <n v="154"/>
    <n v="501"/>
    <x v="842"/>
    <n v="884"/>
    <n v="80050171"/>
    <x v="142"/>
    <x v="502"/>
    <x v="1240"/>
    <n v="186984"/>
    <n v="2287"/>
    <x v="393"/>
    <n v="0"/>
    <n v="491"/>
    <s v="English"/>
    <s v="USA"/>
    <s v="PG-13"/>
    <x v="75"/>
    <n v="2007"/>
    <x v="324"/>
    <n v="6.9"/>
    <n v="0"/>
    <x v="1240"/>
    <n v="3.0025085499999999"/>
  </r>
  <r>
    <s v="Color"/>
    <x v="722"/>
    <n v="204"/>
    <n v="108"/>
    <n v="0"/>
    <n v="487"/>
    <x v="76"/>
    <n v="2000"/>
    <n v="81257845"/>
    <x v="454"/>
    <x v="760"/>
    <x v="1986"/>
    <n v="210680"/>
    <n v="4403"/>
    <x v="1482"/>
    <n v="1"/>
    <n v="479"/>
    <s v="English"/>
    <s v="USA"/>
    <s v="PG-13"/>
    <x v="79"/>
    <n v="2003"/>
    <x v="55"/>
    <n v="7.1"/>
    <n v="0"/>
    <x v="1984"/>
    <n v="1.3216527142857142"/>
  </r>
  <r>
    <s v="Color"/>
    <x v="207"/>
    <n v="72"/>
    <n v="101"/>
    <n v="545"/>
    <n v="545"/>
    <x v="71"/>
    <n v="1000"/>
    <n v="70360285"/>
    <x v="19"/>
    <x v="673"/>
    <x v="1987"/>
    <n v="81783"/>
    <n v="3816"/>
    <x v="1483"/>
    <n v="0"/>
    <n v="283"/>
    <s v="English"/>
    <s v="USA"/>
    <s v="PG-13"/>
    <x v="127"/>
    <n v="1995"/>
    <x v="29"/>
    <n v="5.8"/>
    <n v="0"/>
    <x v="1985"/>
    <n v="2.9089047222222222"/>
  </r>
  <r>
    <s v="Color"/>
    <x v="496"/>
    <n v="98"/>
    <n v="114"/>
    <n v="118"/>
    <n v="40"/>
    <x v="1036"/>
    <n v="489"/>
    <n v="12831121"/>
    <x v="247"/>
    <x v="623"/>
    <x v="1583"/>
    <n v="44979"/>
    <n v="679"/>
    <x v="1224"/>
    <n v="0"/>
    <n v="298"/>
    <s v="English"/>
    <s v="USA"/>
    <s v="PG-13"/>
    <x v="112"/>
    <n v="2004"/>
    <x v="567"/>
    <n v="7"/>
    <n v="0"/>
    <x v="1582"/>
    <n v="-0.57229596666666671"/>
  </r>
  <r>
    <s v="Color"/>
    <x v="323"/>
    <n v="62"/>
    <n v="109"/>
    <n v="322"/>
    <n v="861"/>
    <x v="92"/>
    <n v="1000"/>
    <n v="69148997"/>
    <x v="67"/>
    <x v="470"/>
    <x v="1988"/>
    <n v="98794"/>
    <n v="6313"/>
    <x v="1484"/>
    <n v="4"/>
    <n v="251"/>
    <s v="English"/>
    <s v="USA"/>
    <s v="PG-13"/>
    <x v="150"/>
    <n v="2004"/>
    <x v="223"/>
    <n v="5.4"/>
    <n v="0"/>
    <x v="1986"/>
    <n v="0.86889181081081079"/>
  </r>
  <r>
    <s v="Color"/>
    <x v="646"/>
    <n v="549"/>
    <n v="115"/>
    <n v="729"/>
    <n v="552"/>
    <x v="1253"/>
    <n v="8000"/>
    <n v="82624961"/>
    <x v="191"/>
    <x v="761"/>
    <x v="1989"/>
    <n v="205284"/>
    <n v="9578"/>
    <x v="1456"/>
    <n v="0"/>
    <n v="439"/>
    <s v="English"/>
    <s v="USA"/>
    <s v="R"/>
    <x v="75"/>
    <n v="2011"/>
    <x v="592"/>
    <n v="7.3"/>
    <n v="22000"/>
    <x v="1987"/>
    <n v="3.1312480499999999"/>
  </r>
  <r>
    <s v=" Black and White"/>
    <x v="217"/>
    <n v="106"/>
    <n v="117"/>
    <n v="99"/>
    <n v="165"/>
    <x v="1254"/>
    <n v="596"/>
    <n v="67325559"/>
    <x v="552"/>
    <x v="130"/>
    <x v="1990"/>
    <n v="58222"/>
    <n v="1293"/>
    <x v="1485"/>
    <n v="0"/>
    <n v="331"/>
    <s v="English"/>
    <s v="USA"/>
    <s v="PG"/>
    <x v="75"/>
    <n v="2003"/>
    <x v="348"/>
    <n v="7.1"/>
    <n v="0"/>
    <x v="1988"/>
    <n v="2.3662779500000002"/>
  </r>
  <r>
    <s v="Color"/>
    <x v="509"/>
    <n v="123"/>
    <n v="107"/>
    <n v="30"/>
    <n v="318"/>
    <x v="1255"/>
    <n v="742"/>
    <n v="62933793"/>
    <x v="553"/>
    <x v="339"/>
    <x v="1991"/>
    <n v="62421"/>
    <n v="2341"/>
    <x v="1486"/>
    <n v="1"/>
    <n v="185"/>
    <s v="English"/>
    <s v="USA"/>
    <s v="PG"/>
    <x v="75"/>
    <n v="2010"/>
    <x v="127"/>
    <n v="5.8"/>
    <n v="10000"/>
    <x v="1989"/>
    <n v="2.1466896499999999"/>
  </r>
  <r>
    <s v="Color"/>
    <x v="832"/>
    <n v="597"/>
    <n v="134"/>
    <n v="0"/>
    <n v="500"/>
    <x v="733"/>
    <n v="2000"/>
    <n v="56667870"/>
    <x v="386"/>
    <x v="283"/>
    <x v="1992"/>
    <n v="439176"/>
    <n v="4251"/>
    <x v="1487"/>
    <n v="0"/>
    <n v="695"/>
    <s v="English"/>
    <s v="USA"/>
    <s v="R"/>
    <x v="75"/>
    <n v="2013"/>
    <x v="201"/>
    <n v="8.1"/>
    <n v="83000"/>
    <x v="1990"/>
    <n v="1.8333934999999999"/>
  </r>
  <r>
    <s v="Color"/>
    <x v="675"/>
    <n v="64"/>
    <n v="118"/>
    <n v="30"/>
    <n v="284"/>
    <x v="786"/>
    <n v="962"/>
    <n v="56398162"/>
    <x v="379"/>
    <x v="762"/>
    <x v="1993"/>
    <n v="28649"/>
    <n v="2390"/>
    <x v="1488"/>
    <n v="0"/>
    <n v="185"/>
    <s v="English"/>
    <s v="USA"/>
    <s v="PG-13"/>
    <x v="75"/>
    <n v="2002"/>
    <x v="309"/>
    <n v="5.7"/>
    <n v="2000"/>
    <x v="1991"/>
    <n v="1.8199080999999999"/>
  </r>
  <r>
    <s v="Color"/>
    <x v="738"/>
    <n v="40"/>
    <n v="121"/>
    <n v="0"/>
    <n v="721"/>
    <x v="1256"/>
    <n v="2000"/>
    <n v="60072596"/>
    <x v="99"/>
    <x v="464"/>
    <x v="1994"/>
    <n v="7664"/>
    <n v="6657"/>
    <x v="581"/>
    <n v="8"/>
    <n v="68"/>
    <s v="English"/>
    <s v="USA"/>
    <s v="PG-13"/>
    <x v="75"/>
    <n v="2010"/>
    <x v="653"/>
    <n v="4.4000000000000004"/>
    <n v="0"/>
    <x v="1992"/>
    <n v="2.0036298000000001"/>
  </r>
  <r>
    <s v="Color"/>
    <x v="23"/>
    <n v="111"/>
    <n v="105"/>
    <n v="13000"/>
    <n v="658"/>
    <x v="519"/>
    <n v="40000"/>
    <n v="56362352"/>
    <x v="554"/>
    <x v="1"/>
    <x v="1995"/>
    <n v="357581"/>
    <n v="42330"/>
    <x v="729"/>
    <n v="0"/>
    <n v="588"/>
    <s v="English"/>
    <s v="USA"/>
    <s v="PG-13"/>
    <x v="75"/>
    <n v="1990"/>
    <x v="97"/>
    <n v="7.9"/>
    <n v="16000"/>
    <x v="1993"/>
    <n v="1.8181175999999999"/>
  </r>
  <r>
    <s v="Color"/>
    <x v="833"/>
    <n v="151"/>
    <n v="110"/>
    <n v="17"/>
    <n v="418"/>
    <x v="90"/>
    <n v="11000"/>
    <n v="56154094"/>
    <x v="16"/>
    <x v="763"/>
    <x v="1996"/>
    <n v="44723"/>
    <n v="21852"/>
    <x v="1489"/>
    <n v="0"/>
    <n v="130"/>
    <s v="English"/>
    <s v="UK"/>
    <s v="PG-13"/>
    <x v="75"/>
    <n v="2016"/>
    <x v="9"/>
    <n v="7.6"/>
    <n v="51000"/>
    <x v="1994"/>
    <n v="1.8077046999999999"/>
  </r>
  <r>
    <s v="Color"/>
    <x v="738"/>
    <n v="31"/>
    <n v="114"/>
    <n v="0"/>
    <n v="582"/>
    <x v="1146"/>
    <n v="982"/>
    <n v="65623128"/>
    <x v="504"/>
    <x v="764"/>
    <x v="1997"/>
    <n v="7354"/>
    <n v="2753"/>
    <x v="1490"/>
    <n v="5"/>
    <n v="50"/>
    <s v="English"/>
    <s v="USA"/>
    <s v="PG-13"/>
    <x v="75"/>
    <n v="2012"/>
    <x v="541"/>
    <n v="4.8"/>
    <n v="0"/>
    <x v="1995"/>
    <n v="2.2811564"/>
  </r>
  <r>
    <s v="Color"/>
    <x v="834"/>
    <n v="81"/>
    <n v="100"/>
    <n v="24"/>
    <n v="851"/>
    <x v="464"/>
    <n v="15000"/>
    <n v="55461307"/>
    <x v="149"/>
    <x v="347"/>
    <x v="1998"/>
    <n v="4654"/>
    <n v="18786"/>
    <x v="1491"/>
    <n v="9"/>
    <n v="46"/>
    <s v="English"/>
    <s v="USA"/>
    <s v="R"/>
    <x v="75"/>
    <n v="2016"/>
    <x v="29"/>
    <n v="6.7"/>
    <n v="18000"/>
    <x v="1996"/>
    <n v="1.77306535"/>
  </r>
  <r>
    <s v="Color"/>
    <x v="835"/>
    <n v="99"/>
    <n v="85"/>
    <n v="64"/>
    <n v="729"/>
    <x v="330"/>
    <n v="3000"/>
    <n v="48546578"/>
    <x v="119"/>
    <x v="346"/>
    <x v="1999"/>
    <n v="50415"/>
    <n v="6539"/>
    <x v="668"/>
    <n v="0"/>
    <n v="613"/>
    <s v="English"/>
    <s v="USA"/>
    <s v="PG-13"/>
    <x v="75"/>
    <n v="2006"/>
    <x v="219"/>
    <n v="2.7"/>
    <n v="806"/>
    <x v="1997"/>
    <n v="1.4273289"/>
  </r>
  <r>
    <s v="Color"/>
    <x v="836"/>
    <n v="80"/>
    <n v="72"/>
    <n v="2"/>
    <n v="434"/>
    <x v="1125"/>
    <n v="1000"/>
    <n v="48423368"/>
    <x v="43"/>
    <x v="216"/>
    <x v="2000"/>
    <n v="13324"/>
    <n v="3402"/>
    <x v="230"/>
    <n v="1"/>
    <n v="79"/>
    <s v="English"/>
    <s v="USA"/>
    <s v="G"/>
    <x v="75"/>
    <n v="2002"/>
    <x v="608"/>
    <n v="5.8"/>
    <n v="302"/>
    <x v="1998"/>
    <n v="1.4211684"/>
  </r>
  <r>
    <s v="Color"/>
    <x v="837"/>
    <n v="364"/>
    <n v="128"/>
    <n v="151"/>
    <n v="852"/>
    <x v="195"/>
    <n v="1000"/>
    <n v="52066000"/>
    <x v="386"/>
    <x v="231"/>
    <x v="2001"/>
    <n v="61114"/>
    <n v="3869"/>
    <x v="1492"/>
    <n v="0"/>
    <n v="212"/>
    <s v="English"/>
    <s v="UK"/>
    <s v="PG-13"/>
    <x v="75"/>
    <n v="2014"/>
    <x v="29"/>
    <n v="7.5"/>
    <n v="22000"/>
    <x v="1999"/>
    <n v="1.6032999999999999"/>
  </r>
  <r>
    <s v="Color"/>
    <x v="838"/>
    <n v="85"/>
    <n v="72"/>
    <n v="0"/>
    <n v="384"/>
    <x v="1257"/>
    <n v="3000"/>
    <n v="47887943"/>
    <x v="555"/>
    <x v="188"/>
    <x v="2002"/>
    <n v="11634"/>
    <n v="4480"/>
    <x v="1493"/>
    <n v="0"/>
    <n v="58"/>
    <s v="English"/>
    <s v="USA"/>
    <s v="G"/>
    <x v="75"/>
    <n v="2003"/>
    <x v="402"/>
    <n v="5.4"/>
    <n v="227"/>
    <x v="2000"/>
    <n v="1.3943971500000001"/>
  </r>
  <r>
    <s v="Color"/>
    <x v="543"/>
    <n v="140"/>
    <n v="89"/>
    <n v="19"/>
    <n v="349"/>
    <x v="1258"/>
    <n v="526"/>
    <n v="46363118"/>
    <x v="394"/>
    <x v="765"/>
    <x v="2003"/>
    <n v="25960"/>
    <n v="1383"/>
    <x v="1494"/>
    <n v="0"/>
    <n v="389"/>
    <s v="English"/>
    <s v="USA"/>
    <s v="PG-13"/>
    <x v="75"/>
    <n v="2005"/>
    <x v="129"/>
    <n v="4.0999999999999996"/>
    <n v="1000"/>
    <x v="2001"/>
    <n v="1.3181559"/>
  </r>
  <r>
    <s v="Color"/>
    <x v="839"/>
    <n v="184"/>
    <n v="96"/>
    <n v="9"/>
    <n v="107"/>
    <x v="266"/>
    <n v="826"/>
    <n v="47852604"/>
    <x v="142"/>
    <x v="574"/>
    <x v="2004"/>
    <n v="62364"/>
    <n v="1825"/>
    <x v="1495"/>
    <n v="0"/>
    <n v="337"/>
    <s v="English"/>
    <s v="USA"/>
    <s v="PG-13"/>
    <x v="75"/>
    <n v="2007"/>
    <x v="588"/>
    <n v="5.9"/>
    <n v="0"/>
    <x v="2002"/>
    <n v="1.3926301999999999"/>
  </r>
  <r>
    <s v="Color"/>
    <x v="840"/>
    <n v="89"/>
    <n v="77"/>
    <n v="25"/>
    <n v="16"/>
    <x v="1259"/>
    <n v="304"/>
    <n v="45542421"/>
    <x v="556"/>
    <x v="766"/>
    <x v="2005"/>
    <n v="13319"/>
    <n v="575"/>
    <x v="1496"/>
    <n v="0"/>
    <n v="53"/>
    <s v="English"/>
    <s v="USA"/>
    <s v="G"/>
    <x v="112"/>
    <n v="2000"/>
    <x v="476"/>
    <n v="6.3"/>
    <n v="347"/>
    <x v="2003"/>
    <n v="0.51808069999999995"/>
  </r>
  <r>
    <s v="Color"/>
    <x v="624"/>
    <n v="61"/>
    <n v="111"/>
    <n v="132"/>
    <n v="455"/>
    <x v="1260"/>
    <n v="1000"/>
    <n v="42652003"/>
    <x v="512"/>
    <x v="505"/>
    <x v="2006"/>
    <n v="18915"/>
    <n v="2851"/>
    <x v="1497"/>
    <n v="0"/>
    <n v="87"/>
    <s v="English"/>
    <s v="USA"/>
    <s v="PG"/>
    <x v="75"/>
    <n v="2015"/>
    <x v="654"/>
    <n v="6.8"/>
    <n v="33000"/>
    <x v="2004"/>
    <n v="1.13260015"/>
  </r>
  <r>
    <s v="Color"/>
    <x v="661"/>
    <n v="112"/>
    <n v="93"/>
    <n v="82"/>
    <n v="729"/>
    <x v="330"/>
    <n v="926"/>
    <n v="39737645"/>
    <x v="298"/>
    <x v="350"/>
    <x v="2007"/>
    <n v="89687"/>
    <n v="4293"/>
    <x v="668"/>
    <n v="11"/>
    <n v="666"/>
    <s v="English"/>
    <s v="USA"/>
    <s v="PG-13"/>
    <x v="75"/>
    <n v="2007"/>
    <x v="219"/>
    <n v="2.2999999999999998"/>
    <n v="0"/>
    <x v="2005"/>
    <n v="0.98688224999999996"/>
  </r>
  <r>
    <s v="Color"/>
    <x v="204"/>
    <n v="166"/>
    <n v="129"/>
    <n v="468"/>
    <n v="183"/>
    <x v="290"/>
    <n v="919"/>
    <n v="37567440"/>
    <x v="12"/>
    <x v="195"/>
    <x v="374"/>
    <n v="113068"/>
    <n v="2024"/>
    <x v="323"/>
    <n v="0"/>
    <n v="337"/>
    <s v="English"/>
    <s v="USA"/>
    <s v="R"/>
    <x v="75"/>
    <n v="1982"/>
    <x v="193"/>
    <n v="6.9"/>
    <n v="0"/>
    <x v="374"/>
    <n v="0.87837200000000004"/>
  </r>
  <r>
    <s v="Color"/>
    <x v="841"/>
    <n v="474"/>
    <n v="128"/>
    <n v="310"/>
    <n v="77"/>
    <x v="1261"/>
    <n v="745"/>
    <n v="44988180"/>
    <x v="557"/>
    <x v="767"/>
    <x v="2008"/>
    <n v="195333"/>
    <n v="1058"/>
    <x v="1498"/>
    <n v="2"/>
    <n v="409"/>
    <s v="English"/>
    <s v="USA"/>
    <s v="R"/>
    <x v="75"/>
    <n v="2015"/>
    <x v="655"/>
    <n v="8.1"/>
    <n v="80000"/>
    <x v="2006"/>
    <n v="1.249409"/>
  </r>
  <r>
    <s v="Color"/>
    <x v="788"/>
    <n v="165"/>
    <n v="110"/>
    <n v="119"/>
    <n v="332"/>
    <x v="819"/>
    <n v="1000"/>
    <n v="39263506"/>
    <x v="161"/>
    <x v="505"/>
    <x v="2009"/>
    <n v="40469"/>
    <n v="2382"/>
    <x v="1499"/>
    <n v="1"/>
    <n v="135"/>
    <s v="English"/>
    <s v="USA"/>
    <s v="PG-13"/>
    <x v="126"/>
    <n v="2008"/>
    <x v="55"/>
    <n v="6.1"/>
    <n v="0"/>
    <x v="2007"/>
    <n v="0.78470481818181814"/>
  </r>
  <r>
    <s v="Color"/>
    <x v="842"/>
    <n v="131"/>
    <n v="137"/>
    <n v="70"/>
    <n v="464"/>
    <x v="1262"/>
    <n v="4000"/>
    <n v="39143839"/>
    <x v="416"/>
    <x v="210"/>
    <x v="2010"/>
    <n v="38658"/>
    <n v="5746"/>
    <x v="1500"/>
    <n v="0"/>
    <n v="284"/>
    <s v="English"/>
    <s v="USA"/>
    <s v="PG-13"/>
    <x v="75"/>
    <n v="2006"/>
    <x v="334"/>
    <n v="5"/>
    <n v="930"/>
    <x v="2008"/>
    <n v="0.95719195000000001"/>
  </r>
  <r>
    <s v="Color"/>
    <x v="585"/>
    <n v="29"/>
    <n v="124"/>
    <n v="8"/>
    <n v="232"/>
    <x v="400"/>
    <n v="508"/>
    <n v="37672350"/>
    <x v="99"/>
    <x v="768"/>
    <x v="2011"/>
    <n v="5427"/>
    <n v="1660"/>
    <x v="437"/>
    <n v="1"/>
    <n v="51"/>
    <s v="English"/>
    <s v="USA"/>
    <s v="R"/>
    <x v="75"/>
    <n v="1998"/>
    <x v="268"/>
    <n v="5.5"/>
    <n v="0"/>
    <x v="2009"/>
    <n v="0.88361749999999994"/>
  </r>
  <r>
    <s v="Color"/>
    <x v="419"/>
    <n v="43"/>
    <n v="93"/>
    <n v="12"/>
    <n v="636"/>
    <x v="685"/>
    <n v="18000"/>
    <n v="38037513"/>
    <x v="558"/>
    <x v="60"/>
    <x v="2012"/>
    <n v="49680"/>
    <n v="20188"/>
    <x v="1501"/>
    <n v="2"/>
    <n v="117"/>
    <s v="English"/>
    <s v="USA"/>
    <s v="PG"/>
    <x v="75"/>
    <n v="1991"/>
    <x v="414"/>
    <n v="6.2"/>
    <n v="0"/>
    <x v="2010"/>
    <n v="0.90187565000000003"/>
  </r>
  <r>
    <s v="Color"/>
    <x v="263"/>
    <n v="111"/>
    <n v="115"/>
    <n v="272"/>
    <n v="1000"/>
    <x v="595"/>
    <n v="49000"/>
    <n v="37442180"/>
    <x v="526"/>
    <x v="82"/>
    <x v="2013"/>
    <n v="28005"/>
    <n v="52571"/>
    <x v="1502"/>
    <n v="1"/>
    <n v="236"/>
    <s v="English"/>
    <s v="USA"/>
    <s v="PG-13"/>
    <x v="75"/>
    <n v="2006"/>
    <x v="11"/>
    <n v="6.2"/>
    <n v="0"/>
    <x v="2011"/>
    <n v="0.87210900000000002"/>
  </r>
  <r>
    <s v="Color"/>
    <x v="843"/>
    <n v="333"/>
    <n v="105"/>
    <n v="210"/>
    <n v="101"/>
    <x v="1263"/>
    <n v="978"/>
    <n v="35596227"/>
    <x v="161"/>
    <x v="769"/>
    <x v="2014"/>
    <n v="79461"/>
    <n v="1454"/>
    <x v="1503"/>
    <n v="1"/>
    <n v="463"/>
    <s v="English"/>
    <s v="USA"/>
    <s v="R"/>
    <x v="75"/>
    <n v="2010"/>
    <x v="656"/>
    <n v="6.3"/>
    <n v="10000"/>
    <x v="2012"/>
    <n v="0.77981135000000001"/>
  </r>
  <r>
    <s v="Color"/>
    <x v="844"/>
    <n v="37"/>
    <n v="127"/>
    <n v="16"/>
    <n v="399"/>
    <x v="152"/>
    <n v="565"/>
    <n v="35422828"/>
    <x v="303"/>
    <x v="770"/>
    <x v="2015"/>
    <n v="19126"/>
    <n v="1735"/>
    <x v="1382"/>
    <n v="1"/>
    <n v="155"/>
    <s v="English"/>
    <s v="USA"/>
    <s v="PG"/>
    <x v="75"/>
    <n v="1997"/>
    <x v="346"/>
    <n v="6.7"/>
    <n v="0"/>
    <x v="2013"/>
    <n v="0.77114139999999998"/>
  </r>
  <r>
    <s v="Color"/>
    <x v="661"/>
    <n v="122"/>
    <n v="82"/>
    <n v="82"/>
    <n v="354"/>
    <x v="1264"/>
    <n v="759"/>
    <n v="36658108"/>
    <x v="149"/>
    <x v="771"/>
    <x v="2016"/>
    <n v="39095"/>
    <n v="2898"/>
    <x v="1504"/>
    <n v="7"/>
    <n v="187"/>
    <s v="English"/>
    <s v="USA"/>
    <s v="PG-13"/>
    <x v="75"/>
    <n v="2010"/>
    <x v="565"/>
    <n v="3.5"/>
    <n v="16000"/>
    <x v="2014"/>
    <n v="0.83290540000000002"/>
  </r>
  <r>
    <s v="Color"/>
    <x v="109"/>
    <n v="285"/>
    <n v="143"/>
    <n v="0"/>
    <n v="51"/>
    <x v="1265"/>
    <n v="11000"/>
    <n v="34300771"/>
    <x v="256"/>
    <x v="71"/>
    <x v="2017"/>
    <n v="243799"/>
    <n v="11248"/>
    <x v="1505"/>
    <n v="3"/>
    <n v="908"/>
    <s v="English"/>
    <s v="France"/>
    <s v="R"/>
    <x v="123"/>
    <n v="2006"/>
    <x v="37"/>
    <n v="7.5"/>
    <n v="0"/>
    <x v="2015"/>
    <n v="0.37203083999999997"/>
  </r>
  <r>
    <s v="Color"/>
    <x v="76"/>
    <n v="156"/>
    <n v="103"/>
    <n v="189"/>
    <n v="949"/>
    <x v="468"/>
    <n v="2000"/>
    <n v="34290142"/>
    <x v="191"/>
    <x v="601"/>
    <x v="2018"/>
    <n v="54242"/>
    <n v="4662"/>
    <x v="1506"/>
    <n v="8"/>
    <n v="145"/>
    <s v="English"/>
    <s v="USA"/>
    <s v="R"/>
    <x v="186"/>
    <n v="2014"/>
    <x v="29"/>
    <n v="6.6"/>
    <n v="14000"/>
    <x v="2016"/>
    <n v="0.7318253535353535"/>
  </r>
  <r>
    <s v="Color"/>
    <x v="845"/>
    <n v="293"/>
    <n v="104"/>
    <n v="53"/>
    <n v="652"/>
    <x v="575"/>
    <n v="22000"/>
    <n v="33422556"/>
    <x v="473"/>
    <x v="89"/>
    <x v="2019"/>
    <n v="99236"/>
    <n v="33903"/>
    <x v="625"/>
    <n v="0"/>
    <n v="321"/>
    <s v="English"/>
    <s v="USA"/>
    <s v="PG-13"/>
    <x v="75"/>
    <n v="2008"/>
    <x v="5"/>
    <n v="7.5"/>
    <n v="0"/>
    <x v="2017"/>
    <n v="0.67112780000000005"/>
  </r>
  <r>
    <s v="Color"/>
    <x v="821"/>
    <n v="233"/>
    <n v="98"/>
    <n v="406"/>
    <n v="406"/>
    <x v="102"/>
    <n v="860"/>
    <n v="32774834"/>
    <x v="163"/>
    <x v="772"/>
    <x v="2020"/>
    <n v="136048"/>
    <n v="2609"/>
    <x v="1463"/>
    <n v="5"/>
    <n v="700"/>
    <s v="English"/>
    <s v="USA"/>
    <s v="R"/>
    <x v="112"/>
    <n v="2004"/>
    <x v="70"/>
    <n v="7.2"/>
    <n v="0"/>
    <x v="2018"/>
    <n v="9.2494466666666664E-2"/>
  </r>
  <r>
    <s v="Color"/>
    <x v="629"/>
    <n v="282"/>
    <n v="92"/>
    <n v="34"/>
    <n v="322"/>
    <x v="1266"/>
    <n v="383"/>
    <n v="34334256"/>
    <x v="416"/>
    <x v="773"/>
    <x v="2021"/>
    <n v="35131"/>
    <n v="1945"/>
    <x v="1507"/>
    <n v="0"/>
    <n v="255"/>
    <s v="English"/>
    <s v="USA"/>
    <s v="R"/>
    <x v="187"/>
    <n v="2013"/>
    <x v="657"/>
    <n v="4.8"/>
    <n v="16000"/>
    <x v="2019"/>
    <n v="2.1212960000000001"/>
  </r>
  <r>
    <s v="Color"/>
    <x v="220"/>
    <n v="57"/>
    <n v="123"/>
    <n v="36"/>
    <n v="631"/>
    <x v="740"/>
    <n v="10000"/>
    <n v="32051917"/>
    <x v="164"/>
    <x v="774"/>
    <x v="2022"/>
    <n v="42315"/>
    <n v="12338"/>
    <x v="1025"/>
    <n v="0"/>
    <n v="140"/>
    <s v="English"/>
    <s v="USA"/>
    <s v="R"/>
    <x v="75"/>
    <n v="1995"/>
    <x v="29"/>
    <n v="6.6"/>
    <n v="0"/>
    <x v="2020"/>
    <n v="0.60259585000000004"/>
  </r>
  <r>
    <s v="Color"/>
    <x v="714"/>
    <n v="153"/>
    <n v="88"/>
    <n v="92"/>
    <n v="636"/>
    <x v="144"/>
    <n v="31000"/>
    <n v="32014289"/>
    <x v="149"/>
    <x v="775"/>
    <x v="2023"/>
    <n v="50337"/>
    <n v="34319"/>
    <x v="185"/>
    <n v="8"/>
    <n v="177"/>
    <s v="English"/>
    <s v="USA"/>
    <s v="PG-13"/>
    <x v="75"/>
    <n v="2013"/>
    <x v="95"/>
    <n v="3.5"/>
    <n v="13000"/>
    <x v="2021"/>
    <n v="0.60071445000000001"/>
  </r>
  <r>
    <s v="Color"/>
    <x v="497"/>
    <n v="324"/>
    <n v="128"/>
    <n v="835"/>
    <n v="755"/>
    <x v="765"/>
    <n v="11000"/>
    <n v="31838002"/>
    <x v="386"/>
    <x v="173"/>
    <x v="2024"/>
    <n v="136673"/>
    <n v="13189"/>
    <x v="1508"/>
    <n v="1"/>
    <n v="281"/>
    <s v="English"/>
    <s v="USA"/>
    <s v="R"/>
    <x v="75"/>
    <n v="2008"/>
    <x v="451"/>
    <n v="7.6"/>
    <n v="10000"/>
    <x v="2022"/>
    <n v="0.59190010000000004"/>
  </r>
  <r>
    <s v="Color"/>
    <x v="51"/>
    <n v="122"/>
    <n v="107"/>
    <n v="58"/>
    <n v="47"/>
    <x v="1267"/>
    <n v="141"/>
    <n v="36874745"/>
    <x v="559"/>
    <x v="776"/>
    <x v="2025"/>
    <n v="12276"/>
    <n v="389"/>
    <x v="1509"/>
    <n v="2"/>
    <n v="117"/>
    <s v="English"/>
    <s v="USA"/>
    <s v="PG-13"/>
    <x v="75"/>
    <n v="2016"/>
    <x v="658"/>
    <n v="6.3"/>
    <n v="21000"/>
    <x v="2023"/>
    <n v="0.84373724999999999"/>
  </r>
  <r>
    <s v="Color"/>
    <x v="846"/>
    <n v="156"/>
    <n v="91"/>
    <n v="17"/>
    <n v="78"/>
    <x v="1268"/>
    <n v="534"/>
    <n v="30079316"/>
    <x v="407"/>
    <x v="777"/>
    <x v="2026"/>
    <n v="75920"/>
    <n v="1083"/>
    <x v="1510"/>
    <n v="0"/>
    <n v="474"/>
    <s v="English"/>
    <s v="USA"/>
    <s v="R"/>
    <x v="79"/>
    <n v="2002"/>
    <x v="659"/>
    <n v="5.5"/>
    <n v="0"/>
    <x v="2024"/>
    <n v="-0.14059097142857144"/>
  </r>
  <r>
    <s v="Color"/>
    <x v="847"/>
    <n v="161"/>
    <n v="90"/>
    <n v="12"/>
    <n v="587"/>
    <x v="627"/>
    <n v="786"/>
    <n v="35033759"/>
    <x v="298"/>
    <x v="522"/>
    <x v="2027"/>
    <n v="55008"/>
    <n v="2462"/>
    <x v="1511"/>
    <n v="4"/>
    <n v="93"/>
    <s v="English"/>
    <s v="USA"/>
    <s v="R"/>
    <x v="161"/>
    <n v="2011"/>
    <x v="393"/>
    <n v="6.3"/>
    <n v="21000"/>
    <x v="2025"/>
    <n v="0.84388205263157889"/>
  </r>
  <r>
    <s v="Color"/>
    <x v="848"/>
    <n v="69"/>
    <n v="115"/>
    <n v="39"/>
    <n v="254"/>
    <x v="1199"/>
    <n v="13000"/>
    <n v="29753944"/>
    <x v="164"/>
    <x v="183"/>
    <x v="2028"/>
    <n v="90677"/>
    <n v="14275"/>
    <x v="1512"/>
    <n v="3"/>
    <n v="389"/>
    <s v="English"/>
    <s v="USA"/>
    <s v="R"/>
    <x v="75"/>
    <n v="1998"/>
    <x v="629"/>
    <n v="6.5"/>
    <n v="0"/>
    <x v="2026"/>
    <n v="0.4876972"/>
  </r>
  <r>
    <s v="Color"/>
    <x v="378"/>
    <n v="258"/>
    <n v="113"/>
    <n v="108"/>
    <n v="22"/>
    <x v="1269"/>
    <n v="1000"/>
    <n v="31146570"/>
    <x v="293"/>
    <x v="355"/>
    <x v="2029"/>
    <n v="55441"/>
    <n v="1136"/>
    <x v="1513"/>
    <n v="3"/>
    <n v="165"/>
    <s v="English"/>
    <s v="USA"/>
    <s v="R"/>
    <x v="75"/>
    <n v="2010"/>
    <x v="660"/>
    <n v="6.9"/>
    <n v="0"/>
    <x v="2027"/>
    <n v="0.5573285"/>
  </r>
  <r>
    <s v="Color"/>
    <x v="465"/>
    <n v="174"/>
    <n v="113"/>
    <n v="350"/>
    <n v="619"/>
    <x v="336"/>
    <n v="1000"/>
    <n v="27277055"/>
    <x v="379"/>
    <x v="553"/>
    <x v="2030"/>
    <n v="143137"/>
    <n v="3141"/>
    <x v="339"/>
    <n v="0"/>
    <n v="602"/>
    <s v="English"/>
    <s v="UK"/>
    <s v="R"/>
    <x v="75"/>
    <n v="2000"/>
    <x v="223"/>
    <n v="7.6"/>
    <n v="10000"/>
    <x v="2028"/>
    <n v="0.36385275"/>
  </r>
  <r>
    <s v="Color"/>
    <x v="849"/>
    <n v="141"/>
    <n v="87"/>
    <n v="2"/>
    <n v="270"/>
    <x v="1270"/>
    <n v="741"/>
    <n v="26876529"/>
    <x v="400"/>
    <x v="778"/>
    <x v="2031"/>
    <n v="26624"/>
    <n v="1834"/>
    <x v="1514"/>
    <n v="1"/>
    <n v="189"/>
    <s v="English"/>
    <s v="Japan"/>
    <s v="PG-13"/>
    <x v="135"/>
    <n v="2008"/>
    <x v="661"/>
    <n v="3.9"/>
    <n v="0"/>
    <x v="2029"/>
    <n v="-4.5729999999999998E-3"/>
  </r>
  <r>
    <s v="Color"/>
    <x v="768"/>
    <n v="31"/>
    <n v="101"/>
    <n v="154"/>
    <n v="497"/>
    <x v="1271"/>
    <n v="1000"/>
    <n v="53146000"/>
    <x v="161"/>
    <x v="30"/>
    <x v="2032"/>
    <n v="9845"/>
    <n v="3174"/>
    <x v="508"/>
    <n v="1"/>
    <n v="77"/>
    <s v="English"/>
    <s v="USA"/>
    <s v="R"/>
    <x v="75"/>
    <n v="1996"/>
    <x v="14"/>
    <n v="6.1"/>
    <n v="613"/>
    <x v="2030"/>
    <n v="1.6573"/>
  </r>
  <r>
    <s v="Color"/>
    <x v="139"/>
    <n v="222"/>
    <n v="111"/>
    <n v="79"/>
    <n v="287"/>
    <x v="1272"/>
    <n v="26000"/>
    <n v="30028592"/>
    <x v="352"/>
    <x v="34"/>
    <x v="2033"/>
    <n v="152247"/>
    <n v="27755"/>
    <x v="870"/>
    <n v="0"/>
    <n v="189"/>
    <s v="English"/>
    <s v="UK"/>
    <s v="R"/>
    <x v="75"/>
    <n v="2008"/>
    <x v="214"/>
    <n v="7.3"/>
    <n v="0"/>
    <x v="2031"/>
    <n v="0.50142960000000003"/>
  </r>
  <r>
    <s v="Color"/>
    <x v="145"/>
    <n v="273"/>
    <n v="108"/>
    <n v="1000"/>
    <n v="1000"/>
    <x v="465"/>
    <n v="14000"/>
    <n v="34126138"/>
    <x v="430"/>
    <x v="134"/>
    <x v="2034"/>
    <n v="666937"/>
    <n v="19364"/>
    <x v="12"/>
    <n v="1"/>
    <n v="1514"/>
    <s v="English"/>
    <s v="USA"/>
    <s v="R"/>
    <x v="75"/>
    <n v="2004"/>
    <x v="8"/>
    <n v="8.3000000000000007"/>
    <n v="52000"/>
    <x v="2032"/>
    <n v="0.70630689999999996"/>
  </r>
  <r>
    <s v="Color"/>
    <x v="423"/>
    <n v="91"/>
    <n v="105"/>
    <n v="99"/>
    <n v="518"/>
    <x v="1273"/>
    <n v="2000"/>
    <n v="25677801"/>
    <x v="205"/>
    <x v="148"/>
    <x v="2035"/>
    <n v="41273"/>
    <n v="4813"/>
    <x v="1515"/>
    <n v="6"/>
    <n v="136"/>
    <s v="English"/>
    <s v="USA"/>
    <s v="PG"/>
    <x v="75"/>
    <n v="2010"/>
    <x v="662"/>
    <n v="5.8"/>
    <n v="0"/>
    <x v="2033"/>
    <n v="0.28389005"/>
  </r>
  <r>
    <s v="Color"/>
    <x v="48"/>
    <n v="190"/>
    <n v="109"/>
    <n v="453"/>
    <n v="2000"/>
    <x v="72"/>
    <n v="18000"/>
    <n v="26415649"/>
    <x v="27"/>
    <x v="60"/>
    <x v="2036"/>
    <n v="94892"/>
    <n v="33878"/>
    <x v="1516"/>
    <n v="4"/>
    <n v="189"/>
    <s v="English"/>
    <s v="USA"/>
    <s v="R"/>
    <x v="75"/>
    <n v="2008"/>
    <x v="5"/>
    <n v="6.8"/>
    <n v="0"/>
    <x v="2034"/>
    <n v="0.32078245"/>
  </r>
  <r>
    <s v="Color"/>
    <x v="219"/>
    <n v="427"/>
    <n v="109"/>
    <n v="1000"/>
    <n v="24"/>
    <x v="1274"/>
    <n v="177"/>
    <n v="26003149"/>
    <x v="140"/>
    <x v="291"/>
    <x v="2037"/>
    <n v="185587"/>
    <n v="278"/>
    <x v="1517"/>
    <n v="6"/>
    <n v="401"/>
    <s v="English"/>
    <s v="UK"/>
    <s v="R"/>
    <x v="75"/>
    <n v="2013"/>
    <x v="663"/>
    <n v="7"/>
    <n v="49000"/>
    <x v="2035"/>
    <n v="0.30015744999999999"/>
  </r>
  <r>
    <s v="Color"/>
    <x v="850"/>
    <n v="93"/>
    <n v="99"/>
    <n v="26"/>
    <n v="650"/>
    <x v="877"/>
    <n v="720"/>
    <n v="25584685"/>
    <x v="560"/>
    <x v="779"/>
    <x v="2038"/>
    <n v="15877"/>
    <n v="3327"/>
    <x v="661"/>
    <n v="5"/>
    <n v="102"/>
    <s v="English"/>
    <s v="USA"/>
    <s v="PG"/>
    <x v="75"/>
    <n v="2007"/>
    <x v="500"/>
    <n v="5.9"/>
    <n v="590"/>
    <x v="2036"/>
    <n v="0.27923425000000002"/>
  </r>
  <r>
    <s v="Color"/>
    <x v="851"/>
    <n v="292"/>
    <n v="98"/>
    <n v="35"/>
    <n v="16"/>
    <x v="1275"/>
    <n v="125"/>
    <n v="29975979"/>
    <x v="171"/>
    <x v="780"/>
    <x v="2039"/>
    <n v="105797"/>
    <n v="189"/>
    <x v="1518"/>
    <n v="0"/>
    <n v="281"/>
    <s v="English"/>
    <s v="Australia"/>
    <s v="R"/>
    <x v="75"/>
    <n v="2009"/>
    <x v="664"/>
    <n v="6.5"/>
    <n v="0"/>
    <x v="2037"/>
    <n v="0.49879895000000002"/>
  </r>
  <r>
    <s v="Color"/>
    <x v="852"/>
    <n v="180"/>
    <n v="104"/>
    <n v="14"/>
    <n v="756"/>
    <x v="552"/>
    <n v="2000"/>
    <n v="31584722"/>
    <x v="119"/>
    <x v="680"/>
    <x v="2040"/>
    <n v="101730"/>
    <n v="5707"/>
    <x v="1519"/>
    <n v="1"/>
    <n v="131"/>
    <s v="English"/>
    <s v="USA"/>
    <s v="R"/>
    <x v="75"/>
    <n v="2010"/>
    <x v="89"/>
    <n v="6.4"/>
    <n v="0"/>
    <x v="2038"/>
    <n v="0.57923610000000003"/>
  </r>
  <r>
    <s v="Color"/>
    <x v="853"/>
    <n v="94"/>
    <n v="109"/>
    <n v="15"/>
    <n v="350"/>
    <x v="1276"/>
    <n v="3000"/>
    <n v="23179303"/>
    <x v="527"/>
    <x v="781"/>
    <x v="2041"/>
    <n v="32951"/>
    <n v="4257"/>
    <x v="1520"/>
    <n v="3"/>
    <n v="44"/>
    <s v="English"/>
    <s v="Hungary"/>
    <s v="PG"/>
    <x v="75"/>
    <n v="2011"/>
    <x v="643"/>
    <n v="5.8"/>
    <n v="6000"/>
    <x v="2039"/>
    <n v="0.15896515"/>
  </r>
  <r>
    <s v="Color"/>
    <x v="854"/>
    <n v="112"/>
    <n v="75"/>
    <n v="19"/>
    <n v="806"/>
    <x v="1113"/>
    <n v="1000"/>
    <n v="23078294"/>
    <x v="416"/>
    <x v="227"/>
    <x v="2042"/>
    <n v="25870"/>
    <n v="3590"/>
    <x v="1521"/>
    <n v="0"/>
    <n v="281"/>
    <s v="English"/>
    <s v="USA"/>
    <s v="PG-13"/>
    <x v="184"/>
    <n v="2006"/>
    <x v="89"/>
    <n v="5.0999999999999996"/>
    <n v="0"/>
    <x v="2040"/>
    <n v="1.564254888888889"/>
  </r>
  <r>
    <s v="Color"/>
    <x v="487"/>
    <n v="20"/>
    <n v="119"/>
    <n v="23"/>
    <n v="748"/>
    <x v="1277"/>
    <n v="25000"/>
    <n v="21413105"/>
    <x v="561"/>
    <x v="8"/>
    <x v="2043"/>
    <n v="15230"/>
    <n v="45841"/>
    <x v="138"/>
    <n v="1"/>
    <n v="97"/>
    <s v="English"/>
    <s v="Australia"/>
    <s v="PG-13"/>
    <x v="75"/>
    <n v="1990"/>
    <x v="20"/>
    <n v="6.8"/>
    <n v="0"/>
    <x v="2041"/>
    <n v="7.0655250000000003E-2"/>
  </r>
  <r>
    <s v="Color"/>
    <x v="855"/>
    <n v="84"/>
    <n v="90"/>
    <n v="0"/>
    <n v="518"/>
    <x v="1015"/>
    <n v="681"/>
    <n v="25077977"/>
    <x v="150"/>
    <x v="782"/>
    <x v="2044"/>
    <n v="10986"/>
    <n v="2486"/>
    <x v="1515"/>
    <n v="0"/>
    <n v="84"/>
    <s v="English"/>
    <s v="USA"/>
    <s v="PG"/>
    <x v="75"/>
    <n v="2010"/>
    <x v="558"/>
    <n v="5.3"/>
    <n v="0"/>
    <x v="2042"/>
    <n v="0.25389885000000001"/>
  </r>
  <r>
    <s v="Color"/>
    <x v="192"/>
    <n v="120"/>
    <n v="97"/>
    <n v="212"/>
    <n v="637"/>
    <x v="964"/>
    <n v="960"/>
    <n v="23292105"/>
    <x v="496"/>
    <x v="703"/>
    <x v="2045"/>
    <n v="39541"/>
    <n v="3261"/>
    <x v="1522"/>
    <n v="0"/>
    <n v="334"/>
    <s v="English"/>
    <s v="USA"/>
    <s v="PG-13"/>
    <x v="75"/>
    <n v="2006"/>
    <x v="539"/>
    <n v="5.3"/>
    <n v="3000"/>
    <x v="2043"/>
    <n v="0.16460525000000001"/>
  </r>
  <r>
    <s v="Color"/>
    <x v="403"/>
    <n v="103"/>
    <n v="89"/>
    <n v="0"/>
    <n v="470"/>
    <x v="1278"/>
    <n v="87000"/>
    <n v="20916309"/>
    <x v="34"/>
    <x v="53"/>
    <x v="2046"/>
    <n v="5332"/>
    <n v="88422"/>
    <x v="1523"/>
    <n v="4"/>
    <n v="37"/>
    <s v="English"/>
    <s v="USA"/>
    <s v="PG"/>
    <x v="85"/>
    <n v="2009"/>
    <x v="222"/>
    <n v="4.9000000000000004"/>
    <n v="431"/>
    <x v="2044"/>
    <n v="-0.47709227500000001"/>
  </r>
  <r>
    <s v="Color"/>
    <x v="497"/>
    <n v="59"/>
    <n v="106"/>
    <n v="835"/>
    <n v="458"/>
    <x v="146"/>
    <n v="1000"/>
    <n v="21200000"/>
    <x v="504"/>
    <x v="783"/>
    <x v="2047"/>
    <n v="34774"/>
    <n v="3598"/>
    <x v="667"/>
    <n v="0"/>
    <n v="162"/>
    <s v="English"/>
    <s v="USA"/>
    <s v="R"/>
    <x v="75"/>
    <n v="1995"/>
    <x v="97"/>
    <n v="6.8"/>
    <n v="1000"/>
    <x v="2045"/>
    <n v="0.06"/>
  </r>
  <r>
    <s v="Color"/>
    <x v="856"/>
    <n v="86"/>
    <n v="96"/>
    <n v="24"/>
    <n v="374"/>
    <x v="1279"/>
    <n v="646"/>
    <n v="28876924"/>
    <x v="562"/>
    <x v="784"/>
    <x v="2048"/>
    <n v="4303"/>
    <n v="1780"/>
    <x v="1524"/>
    <n v="0"/>
    <n v="35"/>
    <s v="English"/>
    <s v="USA"/>
    <s v="PG-13"/>
    <x v="75"/>
    <n v="2016"/>
    <x v="346"/>
    <n v="7.1"/>
    <n v="0"/>
    <x v="2046"/>
    <n v="0.44384620000000002"/>
  </r>
  <r>
    <s v="Color"/>
    <x v="447"/>
    <n v="114"/>
    <n v="104"/>
    <n v="0"/>
    <n v="877"/>
    <x v="71"/>
    <n v="2000"/>
    <n v="20241395"/>
    <x v="340"/>
    <x v="785"/>
    <x v="2049"/>
    <n v="42664"/>
    <n v="5123"/>
    <x v="1525"/>
    <n v="0"/>
    <n v="403"/>
    <s v="English"/>
    <s v="USA"/>
    <s v="R"/>
    <x v="75"/>
    <n v="1998"/>
    <x v="29"/>
    <n v="6.1"/>
    <n v="0"/>
    <x v="2047"/>
    <n v="1.2069750000000001E-2"/>
  </r>
  <r>
    <s v=" Black and White"/>
    <x v="857"/>
    <n v="290"/>
    <n v="108"/>
    <n v="13000"/>
    <n v="285"/>
    <x v="1280"/>
    <n v="606"/>
    <n v="32000000"/>
    <x v="224"/>
    <x v="786"/>
    <x v="2050"/>
    <n v="422432"/>
    <n v="1885"/>
    <x v="1526"/>
    <n v="2"/>
    <n v="1040"/>
    <s v="English"/>
    <s v="USA"/>
    <s v="R"/>
    <x v="188"/>
    <n v="1960"/>
    <x v="665"/>
    <n v="8.5"/>
    <n v="18000"/>
    <x v="2048"/>
    <n v="38.655640333256088"/>
  </r>
  <r>
    <s v="Color"/>
    <x v="434"/>
    <n v="80"/>
    <n v="112"/>
    <n v="41"/>
    <n v="490"/>
    <x v="1281"/>
    <n v="1000"/>
    <n v="19151864"/>
    <x v="119"/>
    <x v="490"/>
    <x v="2051"/>
    <n v="36983"/>
    <n v="3301"/>
    <x v="1527"/>
    <n v="3"/>
    <n v="100"/>
    <s v="English"/>
    <s v="USA"/>
    <s v="R"/>
    <x v="85"/>
    <n v="2008"/>
    <x v="182"/>
    <n v="5.9"/>
    <n v="0"/>
    <x v="2049"/>
    <n v="-0.52120339999999998"/>
  </r>
  <r>
    <s v="Color"/>
    <x v="858"/>
    <n v="98"/>
    <n v="104"/>
    <n v="19"/>
    <n v="942"/>
    <x v="41"/>
    <n v="15000"/>
    <n v="23393765"/>
    <x v="16"/>
    <x v="383"/>
    <x v="2052"/>
    <n v="31323"/>
    <n v="18760"/>
    <x v="1528"/>
    <n v="0"/>
    <n v="76"/>
    <s v="English"/>
    <s v="USA"/>
    <s v="PG-13"/>
    <x v="75"/>
    <n v="2014"/>
    <x v="601"/>
    <n v="6.3"/>
    <n v="0"/>
    <x v="2050"/>
    <n v="0.16968825000000001"/>
  </r>
  <r>
    <s v="Color"/>
    <x v="278"/>
    <n v="88"/>
    <n v="113"/>
    <n v="0"/>
    <n v="949"/>
    <x v="1282"/>
    <n v="995"/>
    <n v="18882880"/>
    <x v="191"/>
    <x v="359"/>
    <x v="2053"/>
    <n v="20539"/>
    <n v="4039"/>
    <x v="1506"/>
    <n v="3"/>
    <n v="125"/>
    <s v="English"/>
    <s v="USA"/>
    <s v="R"/>
    <x v="75"/>
    <n v="2007"/>
    <x v="211"/>
    <n v="5.9"/>
    <n v="681"/>
    <x v="2051"/>
    <n v="-5.5856000000000003E-2"/>
  </r>
  <r>
    <s v="Color"/>
    <x v="859"/>
    <n v="13"/>
    <n v="98"/>
    <n v="15"/>
    <n v="281"/>
    <x v="1283"/>
    <n v="691"/>
    <n v="8500000"/>
    <x v="149"/>
    <x v="787"/>
    <x v="2054"/>
    <n v="2061"/>
    <n v="1761"/>
    <x v="1529"/>
    <n v="0"/>
    <n v="34"/>
    <s v="English"/>
    <s v="USA"/>
    <s v="PG"/>
    <x v="75"/>
    <n v="1981"/>
    <x v="618"/>
    <n v="5.4"/>
    <n v="501"/>
    <x v="2052"/>
    <n v="-0.57499999999999996"/>
  </r>
  <r>
    <s v="Color"/>
    <x v="130"/>
    <n v="60"/>
    <n v="114"/>
    <n v="160"/>
    <n v="271"/>
    <x v="1284"/>
    <n v="1000"/>
    <n v="18252684"/>
    <x v="288"/>
    <x v="46"/>
    <x v="2055"/>
    <n v="18366"/>
    <n v="1816"/>
    <x v="579"/>
    <n v="2"/>
    <n v="219"/>
    <s v="English"/>
    <s v="USA"/>
    <s v="PG"/>
    <x v="112"/>
    <n v="1998"/>
    <x v="522"/>
    <n v="6.9"/>
    <n v="0"/>
    <x v="2053"/>
    <n v="-0.39157720000000001"/>
  </r>
  <r>
    <s v="Color"/>
    <x v="860"/>
    <n v="154"/>
    <n v="124"/>
    <n v="57"/>
    <n v="905"/>
    <x v="347"/>
    <n v="11000"/>
    <n v="19661987"/>
    <x v="256"/>
    <x v="187"/>
    <x v="2056"/>
    <n v="83786"/>
    <n v="17050"/>
    <x v="1530"/>
    <n v="2"/>
    <n v="231"/>
    <s v="English"/>
    <s v="USA"/>
    <s v="R"/>
    <x v="75"/>
    <n v="2007"/>
    <x v="12"/>
    <n v="7.5"/>
    <n v="0"/>
    <x v="2054"/>
    <n v="-1.690065E-2"/>
  </r>
  <r>
    <s v="Color"/>
    <x v="485"/>
    <n v="274"/>
    <n v="148"/>
    <n v="0"/>
    <n v="826"/>
    <x v="19"/>
    <n v="17000"/>
    <n v="18352454"/>
    <x v="563"/>
    <x v="212"/>
    <x v="2057"/>
    <n v="426359"/>
    <n v="18752"/>
    <x v="1140"/>
    <n v="0"/>
    <n v="760"/>
    <s v="English"/>
    <s v="USA"/>
    <s v="R"/>
    <x v="149"/>
    <n v="2007"/>
    <x v="16"/>
    <n v="8.1999999999999993"/>
    <n v="76000"/>
    <x v="2055"/>
    <n v="0.22349693333333334"/>
  </r>
  <r>
    <s v="Color"/>
    <x v="224"/>
    <n v="110"/>
    <n v="108"/>
    <n v="480"/>
    <n v="579"/>
    <x v="76"/>
    <n v="970"/>
    <n v="17803796"/>
    <x v="149"/>
    <x v="341"/>
    <x v="2058"/>
    <n v="26100"/>
    <n v="4374"/>
    <x v="588"/>
    <n v="1"/>
    <n v="97"/>
    <s v="English"/>
    <s v="USA"/>
    <s v="PG-13"/>
    <x v="75"/>
    <n v="2006"/>
    <x v="55"/>
    <n v="5.9"/>
    <n v="484"/>
    <x v="2056"/>
    <n v="-0.1098102"/>
  </r>
  <r>
    <s v="Color"/>
    <x v="861"/>
    <n v="173"/>
    <n v="95"/>
    <n v="83"/>
    <n v="206"/>
    <x v="621"/>
    <n v="991"/>
    <n v="17529157"/>
    <x v="564"/>
    <x v="386"/>
    <x v="2059"/>
    <n v="49888"/>
    <n v="2173"/>
    <x v="618"/>
    <n v="0"/>
    <n v="220"/>
    <s v="English"/>
    <s v="France"/>
    <s v="R"/>
    <x v="75"/>
    <n v="2012"/>
    <x v="666"/>
    <n v="5"/>
    <n v="25000"/>
    <x v="2057"/>
    <n v="-0.12354215"/>
  </r>
  <r>
    <s v="Color"/>
    <x v="403"/>
    <n v="165"/>
    <n v="108"/>
    <n v="0"/>
    <n v="844"/>
    <x v="60"/>
    <n v="16000"/>
    <n v="25753840"/>
    <x v="565"/>
    <x v="368"/>
    <x v="2060"/>
    <n v="219091"/>
    <n v="23296"/>
    <x v="1229"/>
    <n v="2"/>
    <n v="592"/>
    <s v="English"/>
    <s v="USA"/>
    <s v="R"/>
    <x v="161"/>
    <n v="1996"/>
    <x v="8"/>
    <n v="7.3"/>
    <n v="12000"/>
    <x v="2058"/>
    <n v="0.35546526315789473"/>
  </r>
  <r>
    <s v="Color"/>
    <x v="862"/>
    <n v="45"/>
    <n v="68"/>
    <n v="0"/>
    <n v="253"/>
    <x v="1073"/>
    <n v="304"/>
    <n v="18081626"/>
    <x v="566"/>
    <x v="766"/>
    <x v="2061"/>
    <n v="4180"/>
    <n v="861"/>
    <x v="250"/>
    <n v="0"/>
    <n v="32"/>
    <s v="English"/>
    <s v="USA"/>
    <s v="G"/>
    <x v="75"/>
    <n v="2005"/>
    <x v="584"/>
    <n v="6.4"/>
    <n v="264"/>
    <x v="2059"/>
    <n v="-9.5918699999999996E-2"/>
  </r>
  <r>
    <s v="Color"/>
    <x v="725"/>
    <n v="45"/>
    <n v="103"/>
    <n v="0"/>
    <n v="801"/>
    <x v="740"/>
    <n v="21000"/>
    <n v="17518220"/>
    <x v="99"/>
    <x v="20"/>
    <x v="2062"/>
    <n v="9105"/>
    <n v="25263"/>
    <x v="1531"/>
    <n v="1"/>
    <n v="76"/>
    <s v="English"/>
    <s v="USA"/>
    <s v="PG-13"/>
    <x v="75"/>
    <n v="1995"/>
    <x v="29"/>
    <n v="6.6"/>
    <n v="0"/>
    <x v="2060"/>
    <n v="-0.124089"/>
  </r>
  <r>
    <s v="Color"/>
    <x v="863"/>
    <n v="377"/>
    <n v="99"/>
    <n v="0"/>
    <n v="59"/>
    <x v="1285"/>
    <n v="264"/>
    <n v="17104669"/>
    <x v="567"/>
    <x v="788"/>
    <x v="2063"/>
    <n v="99353"/>
    <n v="537"/>
    <x v="1532"/>
    <n v="1"/>
    <n v="354"/>
    <s v="Cantonese"/>
    <s v="Hong Kong"/>
    <s v="R"/>
    <x v="75"/>
    <n v="2004"/>
    <x v="379"/>
    <n v="7.8"/>
    <n v="0"/>
    <x v="2061"/>
    <n v="-0.14476654999999999"/>
  </r>
  <r>
    <s v="Color"/>
    <x v="864"/>
    <n v="43"/>
    <n v="88"/>
    <n v="0"/>
    <n v="939"/>
    <x v="1231"/>
    <n v="3000"/>
    <n v="16988996"/>
    <x v="568"/>
    <x v="188"/>
    <x v="2064"/>
    <n v="3875"/>
    <n v="8189"/>
    <x v="156"/>
    <n v="1"/>
    <n v="75"/>
    <s v="English"/>
    <s v="USA"/>
    <s v="G"/>
    <x v="79"/>
    <n v="2002"/>
    <x v="35"/>
    <n v="4"/>
    <n v="422"/>
    <x v="2062"/>
    <n v="-0.51460011428571428"/>
  </r>
  <r>
    <s v="Color"/>
    <x v="11"/>
    <n v="201"/>
    <n v="128"/>
    <n v="395"/>
    <n v="161"/>
    <x v="1286"/>
    <n v="283"/>
    <n v="15797907"/>
    <x v="256"/>
    <x v="789"/>
    <x v="2065"/>
    <n v="68119"/>
    <n v="904"/>
    <x v="1533"/>
    <n v="0"/>
    <n v="230"/>
    <s v="Dari"/>
    <s v="USA"/>
    <s v="PG-13"/>
    <x v="75"/>
    <n v="2007"/>
    <x v="525"/>
    <n v="7.6"/>
    <n v="0"/>
    <x v="2063"/>
    <n v="-0.21010465"/>
  </r>
  <r>
    <s v="Color"/>
    <x v="109"/>
    <n v="192"/>
    <n v="124"/>
    <n v="0"/>
    <n v="430"/>
    <x v="163"/>
    <n v="6000"/>
    <n v="16248701"/>
    <x v="256"/>
    <x v="18"/>
    <x v="2066"/>
    <n v="189683"/>
    <n v="7567"/>
    <x v="1534"/>
    <n v="0"/>
    <n v="559"/>
    <s v="English"/>
    <s v="USA"/>
    <s v="R"/>
    <x v="75"/>
    <n v="2003"/>
    <x v="108"/>
    <n v="7.7"/>
    <n v="0"/>
    <x v="2064"/>
    <n v="-0.18756495000000001"/>
  </r>
  <r>
    <s v="Color"/>
    <x v="865"/>
    <n v="77"/>
    <n v="84"/>
    <n v="2"/>
    <n v="472"/>
    <x v="1287"/>
    <n v="787"/>
    <n v="15712072"/>
    <x v="27"/>
    <x v="790"/>
    <x v="2067"/>
    <n v="13210"/>
    <n v="2915"/>
    <x v="1535"/>
    <n v="0"/>
    <n v="138"/>
    <s v="English"/>
    <s v="USA"/>
    <s v="PG-13"/>
    <x v="75"/>
    <n v="2004"/>
    <x v="667"/>
    <n v="5.8"/>
    <n v="269"/>
    <x v="2065"/>
    <n v="-0.21439639999999999"/>
  </r>
  <r>
    <s v="Color"/>
    <x v="506"/>
    <n v="350"/>
    <n v="122"/>
    <n v="308"/>
    <n v="10000"/>
    <x v="608"/>
    <n v="17000"/>
    <n v="191449475"/>
    <x v="46"/>
    <x v="212"/>
    <x v="1292"/>
    <n v="348010"/>
    <n v="44061"/>
    <x v="509"/>
    <n v="1"/>
    <n v="1535"/>
    <s v="English"/>
    <s v="USA"/>
    <s v="PG-13"/>
    <x v="150"/>
    <n v="2008"/>
    <x v="45"/>
    <n v="5.2"/>
    <n v="19000"/>
    <x v="1292"/>
    <n v="4.1743101351351353"/>
  </r>
  <r>
    <s v="Color"/>
    <x v="866"/>
    <n v="81"/>
    <n v="101"/>
    <n v="13"/>
    <n v="499"/>
    <x v="1288"/>
    <n v="651"/>
    <n v="15408822"/>
    <x v="119"/>
    <x v="791"/>
    <x v="2068"/>
    <n v="14147"/>
    <n v="2698"/>
    <x v="1536"/>
    <n v="3"/>
    <n v="92"/>
    <s v="English"/>
    <s v="USA"/>
    <s v="PG-13"/>
    <x v="75"/>
    <n v="2003"/>
    <x v="667"/>
    <n v="5.6"/>
    <n v="401"/>
    <x v="2066"/>
    <n v="-0.22955890000000001"/>
  </r>
  <r>
    <s v="Color"/>
    <x v="867"/>
    <n v="81"/>
    <n v="98"/>
    <n v="143"/>
    <n v="153"/>
    <x v="1289"/>
    <n v="302"/>
    <n v="15464026"/>
    <x v="119"/>
    <x v="792"/>
    <x v="2069"/>
    <n v="23076"/>
    <n v="1189"/>
    <x v="1537"/>
    <n v="2"/>
    <n v="158"/>
    <s v="English"/>
    <s v="USA"/>
    <s v="PG-13"/>
    <x v="75"/>
    <n v="2000"/>
    <x v="13"/>
    <n v="5.3"/>
    <n v="1000"/>
    <x v="2067"/>
    <n v="-0.22679869999999999"/>
  </r>
  <r>
    <s v="Color"/>
    <x v="868"/>
    <n v="27"/>
    <n v="225"/>
    <n v="126"/>
    <n v="202"/>
    <x v="1290"/>
    <n v="940"/>
    <n v="8000000"/>
    <x v="386"/>
    <x v="249"/>
    <x v="2070"/>
    <n v="6484"/>
    <n v="1934"/>
    <x v="847"/>
    <n v="6"/>
    <n v="100"/>
    <s v="English"/>
    <s v="USA"/>
    <s v="G"/>
    <x v="75"/>
    <n v="1965"/>
    <x v="328"/>
    <n v="6.6"/>
    <n v="1000"/>
    <x v="2068"/>
    <n v="-0.6"/>
  </r>
  <r>
    <s v="Color"/>
    <x v="661"/>
    <n v="111"/>
    <n v="88"/>
    <n v="82"/>
    <n v="329"/>
    <x v="614"/>
    <n v="869"/>
    <n v="14174654"/>
    <x v="149"/>
    <x v="612"/>
    <x v="2071"/>
    <n v="74945"/>
    <n v="2857"/>
    <x v="66"/>
    <n v="0"/>
    <n v="359"/>
    <s v="English"/>
    <s v="USA"/>
    <s v="PG-13"/>
    <x v="123"/>
    <n v="2008"/>
    <x v="187"/>
    <n v="1.9"/>
    <n v="0"/>
    <x v="2069"/>
    <n v="-0.43301383999999998"/>
  </r>
  <r>
    <s v="Color"/>
    <x v="525"/>
    <n v="107"/>
    <n v="88"/>
    <n v="190"/>
    <n v="163"/>
    <x v="998"/>
    <n v="137000"/>
    <n v="15988876"/>
    <x v="22"/>
    <x v="793"/>
    <x v="2072"/>
    <n v="26236"/>
    <n v="137712"/>
    <x v="1538"/>
    <n v="6"/>
    <n v="110"/>
    <s v="English"/>
    <s v="USA"/>
    <s v="PG-13"/>
    <x v="135"/>
    <n v="2009"/>
    <x v="548"/>
    <n v="5.7"/>
    <n v="0"/>
    <x v="2070"/>
    <n v="-0.40781940740740741"/>
  </r>
  <r>
    <s v="Color"/>
    <x v="220"/>
    <n v="34"/>
    <n v="94"/>
    <n v="36"/>
    <n v="507"/>
    <x v="597"/>
    <n v="13000"/>
    <n v="13801755"/>
    <x v="25"/>
    <x v="183"/>
    <x v="2073"/>
    <n v="23928"/>
    <n v="15183"/>
    <x v="1539"/>
    <n v="1"/>
    <n v="100"/>
    <s v="English"/>
    <s v="USA"/>
    <s v="PG"/>
    <x v="75"/>
    <n v="1997"/>
    <x v="376"/>
    <n v="6.6"/>
    <n v="0"/>
    <x v="2071"/>
    <n v="-0.30991225"/>
  </r>
  <r>
    <s v="Color"/>
    <x v="869"/>
    <n v="151"/>
    <n v="117"/>
    <n v="20"/>
    <n v="783"/>
    <x v="1291"/>
    <n v="11000"/>
    <n v="13987482"/>
    <x v="119"/>
    <x v="100"/>
    <x v="2074"/>
    <n v="58957"/>
    <n v="15713"/>
    <x v="1540"/>
    <n v="1"/>
    <n v="91"/>
    <s v="English"/>
    <s v="USA"/>
    <s v="R"/>
    <x v="75"/>
    <n v="2011"/>
    <x v="247"/>
    <n v="6"/>
    <n v="0"/>
    <x v="2072"/>
    <n v="-0.3006259"/>
  </r>
  <r>
    <s v="Color"/>
    <x v="870"/>
    <n v="289"/>
    <n v="95"/>
    <n v="4"/>
    <n v="80"/>
    <x v="1292"/>
    <n v="788"/>
    <n v="14291570"/>
    <x v="17"/>
    <x v="407"/>
    <x v="2075"/>
    <n v="82082"/>
    <n v="1414"/>
    <x v="1541"/>
    <n v="2"/>
    <n v="236"/>
    <s v="English"/>
    <s v="France"/>
    <s v="PG-13"/>
    <x v="75"/>
    <n v="2012"/>
    <x v="581"/>
    <n v="6.1"/>
    <n v="10000"/>
    <x v="2073"/>
    <n v="-0.28542149999999999"/>
  </r>
  <r>
    <s v="Color"/>
    <x v="263"/>
    <n v="76"/>
    <n v="99"/>
    <n v="272"/>
    <n v="62"/>
    <x v="1293"/>
    <n v="1000"/>
    <n v="12181484"/>
    <x v="149"/>
    <x v="50"/>
    <x v="2076"/>
    <n v="26390"/>
    <n v="1189"/>
    <x v="1542"/>
    <n v="1"/>
    <n v="176"/>
    <s v="English"/>
    <s v="USA"/>
    <s v="PG-13"/>
    <x v="85"/>
    <n v="2004"/>
    <x v="668"/>
    <n v="4.8"/>
    <n v="713"/>
    <x v="2074"/>
    <n v="-0.69546289999999999"/>
  </r>
  <r>
    <s v="Color"/>
    <x v="377"/>
    <n v="150"/>
    <n v="96"/>
    <n v="83"/>
    <n v="926"/>
    <x v="45"/>
    <n v="26000"/>
    <n v="13630226"/>
    <x v="97"/>
    <x v="34"/>
    <x v="2077"/>
    <n v="112516"/>
    <n v="30541"/>
    <x v="1543"/>
    <n v="0"/>
    <n v="223"/>
    <s v="English"/>
    <s v="USA"/>
    <s v="R"/>
    <x v="75"/>
    <n v="2009"/>
    <x v="35"/>
    <n v="6.2"/>
    <n v="0"/>
    <x v="2075"/>
    <n v="-0.31848870000000001"/>
  </r>
  <r>
    <s v="Color"/>
    <x v="653"/>
    <n v="67"/>
    <n v="98"/>
    <n v="11000"/>
    <n v="967"/>
    <x v="666"/>
    <n v="1000"/>
    <n v="13383737"/>
    <x v="67"/>
    <x v="49"/>
    <x v="2078"/>
    <n v="29385"/>
    <n v="4302"/>
    <x v="1544"/>
    <n v="4"/>
    <n v="86"/>
    <s v="English"/>
    <s v="USA"/>
    <s v="R"/>
    <x v="75"/>
    <n v="1994"/>
    <x v="108"/>
    <n v="7.5"/>
    <n v="979"/>
    <x v="2076"/>
    <n v="-0.33081315"/>
  </r>
  <r>
    <s v="Color"/>
    <x v="871"/>
    <n v="36"/>
    <n v="123"/>
    <n v="6"/>
    <n v="85"/>
    <x v="1294"/>
    <n v="541"/>
    <n v="13391174"/>
    <x v="386"/>
    <x v="794"/>
    <x v="2079"/>
    <n v="5796"/>
    <n v="908"/>
    <x v="1545"/>
    <n v="0"/>
    <n v="177"/>
    <s v="English"/>
    <s v="USA"/>
    <s v="PG"/>
    <x v="75"/>
    <n v="2006"/>
    <x v="188"/>
    <n v="6.3"/>
    <n v="0"/>
    <x v="2077"/>
    <n v="-0.33044129999999999"/>
  </r>
  <r>
    <s v="Color"/>
    <x v="115"/>
    <n v="149"/>
    <n v="101"/>
    <n v="176"/>
    <n v="83"/>
    <x v="1295"/>
    <n v="3000"/>
    <n v="12987647"/>
    <x v="569"/>
    <x v="224"/>
    <x v="2080"/>
    <n v="24019"/>
    <n v="3431"/>
    <x v="1134"/>
    <n v="2"/>
    <n v="199"/>
    <s v="English"/>
    <s v="UK"/>
    <s v="R"/>
    <x v="112"/>
    <n v="2002"/>
    <x v="39"/>
    <n v="7.1"/>
    <n v="983"/>
    <x v="2078"/>
    <n v="-0.5670784333333333"/>
  </r>
  <r>
    <s v="Color"/>
    <x v="1"/>
    <n v="156"/>
    <n v="102"/>
    <n v="563"/>
    <n v="385"/>
    <x v="1296"/>
    <n v="12000"/>
    <n v="12469811"/>
    <x v="191"/>
    <x v="72"/>
    <x v="2081"/>
    <n v="69172"/>
    <n v="13156"/>
    <x v="245"/>
    <n v="1"/>
    <n v="316"/>
    <s v="English"/>
    <s v="USA"/>
    <s v="R"/>
    <x v="126"/>
    <n v="2005"/>
    <x v="99"/>
    <n v="6.6"/>
    <n v="0"/>
    <x v="2079"/>
    <n v="-0.43319040909090911"/>
  </r>
  <r>
    <s v=" Black and White"/>
    <x v="364"/>
    <n v="64"/>
    <n v="94"/>
    <n v="394"/>
    <n v="565"/>
    <x v="446"/>
    <n v="922"/>
    <n v="12398628"/>
    <x v="570"/>
    <x v="439"/>
    <x v="2082"/>
    <n v="21542"/>
    <n v="2880"/>
    <x v="699"/>
    <n v="2"/>
    <n v="88"/>
    <s v="English"/>
    <s v="USA"/>
    <s v="R"/>
    <x v="75"/>
    <n v="2002"/>
    <x v="291"/>
    <n v="6.1"/>
    <n v="977"/>
    <x v="2080"/>
    <n v="-0.38006859999999998"/>
  </r>
  <r>
    <s v="Color"/>
    <x v="369"/>
    <n v="210"/>
    <n v="102"/>
    <n v="192"/>
    <n v="31"/>
    <x v="1297"/>
    <n v="346"/>
    <n v="13214030"/>
    <x v="187"/>
    <x v="795"/>
    <x v="2083"/>
    <n v="60516"/>
    <n v="500"/>
    <x v="1546"/>
    <n v="3"/>
    <n v="147"/>
    <s v="English"/>
    <s v="USA"/>
    <s v="PG-13"/>
    <x v="75"/>
    <n v="2008"/>
    <x v="669"/>
    <n v="6.7"/>
    <n v="0"/>
    <x v="2081"/>
    <n v="-0.3392985"/>
  </r>
  <r>
    <s v="Color"/>
    <x v="192"/>
    <n v="113"/>
    <n v="108"/>
    <n v="212"/>
    <n v="347"/>
    <x v="559"/>
    <n v="969"/>
    <n v="12232937"/>
    <x v="22"/>
    <x v="796"/>
    <x v="2084"/>
    <n v="22823"/>
    <n v="2799"/>
    <x v="1547"/>
    <n v="1"/>
    <n v="113"/>
    <s v="English"/>
    <s v="USA"/>
    <s v="PG-13"/>
    <x v="126"/>
    <n v="2009"/>
    <x v="114"/>
    <n v="5.6"/>
    <n v="0"/>
    <x v="2082"/>
    <n v="-0.44395740909090908"/>
  </r>
  <r>
    <s v="Color"/>
    <x v="55"/>
    <n v="390"/>
    <n v="116"/>
    <n v="198"/>
    <n v="884"/>
    <x v="548"/>
    <n v="17000"/>
    <n v="12134420"/>
    <x v="571"/>
    <x v="51"/>
    <x v="2085"/>
    <n v="92237"/>
    <n v="20258"/>
    <x v="75"/>
    <n v="0"/>
    <n v="366"/>
    <s v="English"/>
    <s v="UK"/>
    <s v="R"/>
    <x v="75"/>
    <n v="2010"/>
    <x v="29"/>
    <n v="7.2"/>
    <n v="25000"/>
    <x v="2083"/>
    <n v="-0.39327899999999999"/>
  </r>
  <r>
    <s v="Color"/>
    <x v="872"/>
    <n v="5"/>
    <n v="93"/>
    <n v="18"/>
    <n v="181"/>
    <x v="1298"/>
    <n v="400"/>
    <n v="11784000"/>
    <x v="499"/>
    <x v="710"/>
    <x v="2086"/>
    <n v="6701"/>
    <n v="1151"/>
    <x v="1548"/>
    <n v="0"/>
    <n v="26"/>
    <s v="English"/>
    <s v="USA"/>
    <s v="PG"/>
    <x v="75"/>
    <n v="1994"/>
    <x v="289"/>
    <n v="4.3"/>
    <n v="444"/>
    <x v="2084"/>
    <n v="-0.4108"/>
  </r>
  <r>
    <s v="Color"/>
    <x v="145"/>
    <n v="248"/>
    <n v="102"/>
    <n v="1000"/>
    <n v="270"/>
    <x v="1299"/>
    <n v="734"/>
    <n v="11169531"/>
    <x v="149"/>
    <x v="797"/>
    <x v="2087"/>
    <n v="79855"/>
    <n v="1778"/>
    <x v="1549"/>
    <n v="2"/>
    <n v="235"/>
    <s v="English"/>
    <s v="UK"/>
    <s v="PG-13"/>
    <x v="75"/>
    <n v="2008"/>
    <x v="21"/>
    <n v="6.4"/>
    <n v="0"/>
    <x v="2085"/>
    <n v="-0.44152344999999998"/>
  </r>
  <r>
    <s v="Color"/>
    <x v="465"/>
    <n v="137"/>
    <n v="103"/>
    <n v="350"/>
    <n v="99"/>
    <x v="1300"/>
    <n v="5000"/>
    <n v="11034436"/>
    <x v="572"/>
    <x v="202"/>
    <x v="2088"/>
    <n v="13505"/>
    <n v="5637"/>
    <x v="1550"/>
    <n v="1"/>
    <n v="180"/>
    <s v="English"/>
    <s v="UK"/>
    <s v="R"/>
    <x v="75"/>
    <n v="2005"/>
    <x v="574"/>
    <n v="7.1"/>
    <n v="0"/>
    <x v="2086"/>
    <n v="-0.44827820000000002"/>
  </r>
  <r>
    <s v="Color"/>
    <x v="776"/>
    <n v="214"/>
    <n v="115"/>
    <n v="214"/>
    <n v="968"/>
    <x v="977"/>
    <n v="14000"/>
    <n v="12626905"/>
    <x v="27"/>
    <x v="134"/>
    <x v="2089"/>
    <n v="32567"/>
    <n v="27214"/>
    <x v="285"/>
    <n v="3"/>
    <n v="106"/>
    <s v="English"/>
    <s v="USA"/>
    <s v="R"/>
    <x v="75"/>
    <n v="2016"/>
    <x v="45"/>
    <n v="6.3"/>
    <n v="0"/>
    <x v="2087"/>
    <n v="-0.36865474999999998"/>
  </r>
  <r>
    <s v="Color"/>
    <x v="653"/>
    <n v="104"/>
    <n v="96"/>
    <n v="11000"/>
    <n v="223"/>
    <x v="1301"/>
    <n v="11000"/>
    <n v="10569071"/>
    <x v="149"/>
    <x v="675"/>
    <x v="2090"/>
    <n v="35586"/>
    <n v="11867"/>
    <x v="1133"/>
    <n v="2"/>
    <n v="131"/>
    <s v="English"/>
    <s v="USA"/>
    <s v="R"/>
    <x v="75"/>
    <n v="1997"/>
    <x v="670"/>
    <n v="7.4"/>
    <n v="0"/>
    <x v="2088"/>
    <n v="-0.47154645000000001"/>
  </r>
  <r>
    <s v="Color"/>
    <x v="873"/>
    <n v="81"/>
    <n v="98"/>
    <n v="4"/>
    <n v="677"/>
    <x v="287"/>
    <n v="2000"/>
    <n v="10544143"/>
    <x v="119"/>
    <x v="460"/>
    <x v="2091"/>
    <n v="16372"/>
    <n v="4843"/>
    <x v="1551"/>
    <n v="2"/>
    <n v="121"/>
    <s v="English"/>
    <s v="Australia"/>
    <s v="PG-13"/>
    <x v="75"/>
    <n v="1999"/>
    <x v="29"/>
    <n v="6.1"/>
    <n v="311"/>
    <x v="2089"/>
    <n v="-0.47279284999999999"/>
  </r>
  <r>
    <s v="Color"/>
    <x v="755"/>
    <n v="175"/>
    <n v="101"/>
    <n v="53"/>
    <n v="580"/>
    <x v="1302"/>
    <n v="14000"/>
    <n v="13650738"/>
    <x v="191"/>
    <x v="68"/>
    <x v="2092"/>
    <n v="61360"/>
    <n v="16926"/>
    <x v="1552"/>
    <n v="1"/>
    <n v="129"/>
    <s v="English"/>
    <s v="USA"/>
    <s v="R"/>
    <x v="75"/>
    <n v="2015"/>
    <x v="29"/>
    <n v="6.6"/>
    <n v="25000"/>
    <x v="2090"/>
    <n v="-0.3174631"/>
  </r>
  <r>
    <s v="Color"/>
    <x v="414"/>
    <n v="20"/>
    <n v="106"/>
    <n v="277"/>
    <n v="383"/>
    <x v="636"/>
    <n v="22000"/>
    <n v="10555348"/>
    <x v="67"/>
    <x v="149"/>
    <x v="2093"/>
    <n v="17349"/>
    <n v="24887"/>
    <x v="1553"/>
    <n v="0"/>
    <n v="42"/>
    <s v="English"/>
    <s v="USA"/>
    <s v="PG-13"/>
    <x v="75"/>
    <n v="1989"/>
    <x v="11"/>
    <n v="6"/>
    <n v="855"/>
    <x v="2091"/>
    <n v="-0.4722326"/>
  </r>
  <r>
    <s v="Color"/>
    <x v="653"/>
    <n v="69"/>
    <n v="101"/>
    <n v="11000"/>
    <n v="2"/>
    <x v="1303"/>
    <n v="1000"/>
    <n v="9714482"/>
    <x v="573"/>
    <x v="412"/>
    <x v="2094"/>
    <n v="30083"/>
    <n v="1614"/>
    <x v="1554"/>
    <n v="0"/>
    <n v="140"/>
    <s v="English"/>
    <s v="USA"/>
    <s v="R"/>
    <x v="75"/>
    <n v="1996"/>
    <x v="671"/>
    <n v="6.8"/>
    <n v="0"/>
    <x v="2092"/>
    <n v="-0.51427590000000001"/>
  </r>
  <r>
    <s v="Color"/>
    <x v="181"/>
    <n v="168"/>
    <n v="87"/>
    <n v="0"/>
    <n v="548"/>
    <x v="42"/>
    <n v="22000"/>
    <n v="8579684"/>
    <x v="149"/>
    <x v="12"/>
    <x v="1956"/>
    <n v="89547"/>
    <n v="24324"/>
    <x v="834"/>
    <n v="0"/>
    <n v="199"/>
    <s v="English"/>
    <s v="USA"/>
    <s v="R"/>
    <x v="184"/>
    <n v="2007"/>
    <x v="32"/>
    <n v="7.4"/>
    <n v="0"/>
    <x v="1954"/>
    <n v="-4.670177777777778E-2"/>
  </r>
  <r>
    <s v="Color"/>
    <x v="32"/>
    <n v="166"/>
    <n v="111"/>
    <n v="0"/>
    <n v="725"/>
    <x v="204"/>
    <n v="856"/>
    <n v="9525276"/>
    <x v="22"/>
    <x v="798"/>
    <x v="2095"/>
    <n v="60156"/>
    <n v="3309"/>
    <x v="1555"/>
    <n v="0"/>
    <n v="299"/>
    <s v="English"/>
    <s v="USA"/>
    <s v="R"/>
    <x v="75"/>
    <n v="2007"/>
    <x v="510"/>
    <n v="6.8"/>
    <n v="0"/>
    <x v="2093"/>
    <n v="-0.52373619999999999"/>
  </r>
  <r>
    <s v="Color"/>
    <x v="573"/>
    <n v="160"/>
    <n v="99"/>
    <n v="52"/>
    <n v="148"/>
    <x v="660"/>
    <n v="22000"/>
    <n v="8855646"/>
    <x v="434"/>
    <x v="149"/>
    <x v="2096"/>
    <n v="49855"/>
    <n v="23409"/>
    <x v="1556"/>
    <n v="1"/>
    <n v="117"/>
    <s v="English"/>
    <s v="USA"/>
    <s v="PG-13"/>
    <x v="164"/>
    <n v="2009"/>
    <x v="29"/>
    <n v="7.2"/>
    <n v="10000"/>
    <x v="2094"/>
    <n v="-0.57830257142857144"/>
  </r>
  <r>
    <s v="Color"/>
    <x v="874"/>
    <n v="32"/>
    <n v="88"/>
    <n v="84"/>
    <n v="177"/>
    <x v="1304"/>
    <n v="650"/>
    <n v="9109322"/>
    <x v="197"/>
    <x v="799"/>
    <x v="2097"/>
    <n v="25371"/>
    <n v="1343"/>
    <x v="1557"/>
    <n v="3"/>
    <n v="129"/>
    <s v="English"/>
    <s v="Germany"/>
    <s v="PG"/>
    <x v="75"/>
    <n v="2004"/>
    <x v="672"/>
    <n v="1.9"/>
    <n v="0"/>
    <x v="2095"/>
    <n v="-0.54453390000000002"/>
  </r>
  <r>
    <s v="Color"/>
    <x v="231"/>
    <n v="72"/>
    <n v="83"/>
    <n v="10"/>
    <n v="69"/>
    <x v="1305"/>
    <n v="688"/>
    <n v="8326035"/>
    <x v="124"/>
    <x v="110"/>
    <x v="2098"/>
    <n v="21933"/>
    <n v="1019"/>
    <x v="1558"/>
    <n v="2"/>
    <n v="76"/>
    <s v="English"/>
    <s v="Germany"/>
    <s v="PG-13"/>
    <x v="142"/>
    <n v="2005"/>
    <x v="594"/>
    <n v="5.5"/>
    <n v="676"/>
    <x v="2096"/>
    <n v="-0.74769590909090911"/>
  </r>
  <r>
    <s v="Color"/>
    <x v="231"/>
    <n v="53"/>
    <n v="91"/>
    <n v="10"/>
    <n v="436"/>
    <x v="750"/>
    <n v="716"/>
    <n v="8104069"/>
    <x v="124"/>
    <x v="585"/>
    <x v="2099"/>
    <n v="9785"/>
    <n v="2700"/>
    <x v="105"/>
    <n v="3"/>
    <n v="26"/>
    <s v="English"/>
    <s v="USA"/>
    <s v="PG-13"/>
    <x v="75"/>
    <n v="2007"/>
    <x v="161"/>
    <n v="4.5"/>
    <n v="233"/>
    <x v="2097"/>
    <n v="-0.59479654999999998"/>
  </r>
  <r>
    <s v="Color"/>
    <x v="306"/>
    <n v="76"/>
    <n v="108"/>
    <n v="54"/>
    <n v="463"/>
    <x v="1306"/>
    <n v="786"/>
    <n v="8054280"/>
    <x v="229"/>
    <x v="800"/>
    <x v="2100"/>
    <n v="6838"/>
    <n v="2730"/>
    <x v="714"/>
    <n v="3"/>
    <n v="117"/>
    <s v="English"/>
    <s v="USA"/>
    <s v="PG-13"/>
    <x v="75"/>
    <n v="2004"/>
    <x v="34"/>
    <n v="6.3"/>
    <n v="924"/>
    <x v="2098"/>
    <n v="-0.59728599999999998"/>
  </r>
  <r>
    <s v="Color"/>
    <x v="570"/>
    <n v="401"/>
    <n v="148"/>
    <n v="0"/>
    <n v="175"/>
    <x v="1307"/>
    <n v="204"/>
    <n v="8093318"/>
    <x v="574"/>
    <x v="801"/>
    <x v="2101"/>
    <n v="61935"/>
    <n v="707"/>
    <x v="1559"/>
    <n v="0"/>
    <n v="242"/>
    <s v="English"/>
    <s v="USA"/>
    <s v="R"/>
    <x v="75"/>
    <n v="2014"/>
    <x v="673"/>
    <n v="6.7"/>
    <n v="18000"/>
    <x v="2099"/>
    <n v="-0.59533409999999998"/>
  </r>
  <r>
    <s v="Color"/>
    <x v="875"/>
    <n v="31"/>
    <n v="77"/>
    <n v="3"/>
    <n v="593"/>
    <x v="604"/>
    <n v="787"/>
    <n v="7382993"/>
    <x v="20"/>
    <x v="482"/>
    <x v="2102"/>
    <n v="3851"/>
    <n v="2185"/>
    <x v="722"/>
    <n v="0"/>
    <n v="114"/>
    <s v="English"/>
    <s v="USA"/>
    <s v="G"/>
    <x v="75"/>
    <n v="2006"/>
    <x v="674"/>
    <n v="2.8"/>
    <n v="346"/>
    <x v="2100"/>
    <n v="-0.63085035"/>
  </r>
  <r>
    <s v="Color"/>
    <x v="876"/>
    <n v="65"/>
    <n v="110"/>
    <n v="9"/>
    <n v="826"/>
    <x v="1308"/>
    <n v="997"/>
    <n v="8888355"/>
    <x v="396"/>
    <x v="802"/>
    <x v="2103"/>
    <n v="7894"/>
    <n v="3177"/>
    <x v="857"/>
    <n v="19"/>
    <n v="25"/>
    <s v="English"/>
    <s v="USA"/>
    <s v="PG-13"/>
    <x v="75"/>
    <n v="2013"/>
    <x v="474"/>
    <n v="5"/>
    <n v="0"/>
    <x v="2101"/>
    <n v="-0.55558225000000006"/>
  </r>
  <r>
    <s v="Color"/>
    <x v="468"/>
    <n v="45"/>
    <n v="83"/>
    <n v="119"/>
    <n v="633"/>
    <x v="1309"/>
    <n v="885"/>
    <n v="7001720"/>
    <x v="209"/>
    <x v="803"/>
    <x v="2104"/>
    <n v="8560"/>
    <n v="2907"/>
    <x v="1560"/>
    <n v="2"/>
    <n v="205"/>
    <s v="English"/>
    <s v="USA"/>
    <s v="PG-13"/>
    <x v="165"/>
    <n v="2008"/>
    <x v="14"/>
    <n v="4.3"/>
    <n v="797"/>
    <x v="2102"/>
    <n v="-0.41652333333333336"/>
  </r>
  <r>
    <s v="Color"/>
    <x v="403"/>
    <n v="260"/>
    <n v="107"/>
    <n v="0"/>
    <n v="99"/>
    <x v="1310"/>
    <n v="2000"/>
    <n v="7268659"/>
    <x v="25"/>
    <x v="423"/>
    <x v="2105"/>
    <n v="59248"/>
    <n v="2848"/>
    <x v="1561"/>
    <n v="7"/>
    <n v="164"/>
    <s v="English"/>
    <s v="Russia"/>
    <s v="R"/>
    <x v="75"/>
    <n v="2013"/>
    <x v="675"/>
    <n v="5.6"/>
    <n v="48000"/>
    <x v="2103"/>
    <n v="-0.63656705000000002"/>
  </r>
  <r>
    <s v="Color"/>
    <x v="877"/>
    <n v="129"/>
    <n v="100"/>
    <n v="17"/>
    <n v="86"/>
    <x v="1311"/>
    <n v="669"/>
    <n v="6852144"/>
    <x v="272"/>
    <x v="578"/>
    <x v="2106"/>
    <n v="15169"/>
    <n v="1267"/>
    <x v="1562"/>
    <n v="0"/>
    <n v="213"/>
    <s v="English"/>
    <s v="Canada"/>
    <s v="PG-13"/>
    <x v="126"/>
    <n v="2003"/>
    <x v="578"/>
    <n v="6.2"/>
    <n v="0"/>
    <x v="2104"/>
    <n v="-0.68853890909090909"/>
  </r>
  <r>
    <s v="Color"/>
    <x v="745"/>
    <n v="58"/>
    <n v="87"/>
    <n v="29"/>
    <n v="522"/>
    <x v="559"/>
    <n v="1000"/>
    <n v="6563357"/>
    <x v="298"/>
    <x v="804"/>
    <x v="2107"/>
    <n v="18571"/>
    <n v="4218"/>
    <x v="51"/>
    <n v="4"/>
    <n v="120"/>
    <s v="English"/>
    <s v="USA"/>
    <s v="R"/>
    <x v="75"/>
    <n v="2008"/>
    <x v="114"/>
    <n v="5.3"/>
    <n v="847"/>
    <x v="2105"/>
    <n v="-0.67183214999999996"/>
  </r>
  <r>
    <s v="Color"/>
    <x v="878"/>
    <n v="103"/>
    <n v="154"/>
    <n v="608"/>
    <n v="149"/>
    <x v="1312"/>
    <n v="1000"/>
    <n v="6201757"/>
    <x v="575"/>
    <x v="49"/>
    <x v="2108"/>
    <n v="10037"/>
    <n v="1690"/>
    <x v="1563"/>
    <n v="1"/>
    <n v="202"/>
    <s v="English"/>
    <s v="UK"/>
    <s v="R"/>
    <x v="67"/>
    <n v="1999"/>
    <x v="149"/>
    <n v="7.4"/>
    <n v="608"/>
    <x v="2106"/>
    <n v="-0.3798243"/>
  </r>
  <r>
    <s v="Color"/>
    <x v="879"/>
    <n v="45"/>
    <n v="106"/>
    <n v="38"/>
    <n v="975"/>
    <x v="71"/>
    <n v="1000"/>
    <n v="6420319"/>
    <x v="255"/>
    <x v="355"/>
    <x v="2109"/>
    <n v="15978"/>
    <n v="5705"/>
    <x v="1126"/>
    <n v="0"/>
    <n v="122"/>
    <s v="English"/>
    <s v="Mexico"/>
    <s v="PG-13"/>
    <x v="75"/>
    <n v="2015"/>
    <x v="29"/>
    <n v="7.4"/>
    <n v="15000"/>
    <x v="2107"/>
    <n v="-0.67898404999999995"/>
  </r>
  <r>
    <s v="Color"/>
    <x v="449"/>
    <n v="345"/>
    <n v="99"/>
    <n v="0"/>
    <n v="691"/>
    <x v="353"/>
    <n v="13000"/>
    <n v="5702083"/>
    <x v="269"/>
    <x v="119"/>
    <x v="2110"/>
    <n v="80617"/>
    <n v="23755"/>
    <x v="786"/>
    <n v="3"/>
    <n v="190"/>
    <s v="English"/>
    <s v="UK"/>
    <s v="R"/>
    <x v="149"/>
    <n v="2011"/>
    <x v="9"/>
    <n v="6.5"/>
    <n v="36000"/>
    <x v="2108"/>
    <n v="-0.61986113333333337"/>
  </r>
  <r>
    <s v="Color"/>
    <x v="722"/>
    <n v="232"/>
    <n v="100"/>
    <n v="0"/>
    <n v="407"/>
    <x v="1313"/>
    <n v="21000"/>
    <n v="5480996"/>
    <x v="576"/>
    <x v="20"/>
    <x v="2111"/>
    <n v="89383"/>
    <n v="39507"/>
    <x v="499"/>
    <n v="0"/>
    <n v="293"/>
    <s v="English"/>
    <s v="USA"/>
    <s v="R"/>
    <x v="189"/>
    <n v="2006"/>
    <x v="237"/>
    <n v="7.1"/>
    <n v="0"/>
    <x v="2109"/>
    <n v="-0.37000045977011492"/>
  </r>
  <r>
    <s v="Color"/>
    <x v="73"/>
    <n v="116"/>
    <n v="116"/>
    <n v="150"/>
    <n v="956"/>
    <x v="468"/>
    <n v="18000"/>
    <n v="6002756"/>
    <x v="115"/>
    <x v="66"/>
    <x v="2112"/>
    <n v="24997"/>
    <n v="21200"/>
    <x v="1564"/>
    <n v="2"/>
    <n v="75"/>
    <s v="English"/>
    <s v="USA"/>
    <s v="PG"/>
    <x v="75"/>
    <n v="2012"/>
    <x v="29"/>
    <n v="7.2"/>
    <n v="13000"/>
    <x v="2110"/>
    <n v="-0.69986219999999999"/>
  </r>
  <r>
    <s v="Color"/>
    <x v="370"/>
    <n v="148"/>
    <n v="94"/>
    <n v="892"/>
    <n v="81"/>
    <x v="1314"/>
    <n v="310"/>
    <n v="5132655"/>
    <x v="541"/>
    <x v="805"/>
    <x v="2113"/>
    <n v="37626"/>
    <n v="838"/>
    <x v="1565"/>
    <n v="0"/>
    <n v="521"/>
    <s v="English"/>
    <s v="Canada"/>
    <s v="R"/>
    <x v="75"/>
    <n v="2005"/>
    <x v="158"/>
    <n v="2.2999999999999998"/>
    <n v="1000"/>
    <x v="2111"/>
    <n v="-0.74336725000000003"/>
  </r>
  <r>
    <s v="Color"/>
    <x v="719"/>
    <n v="79"/>
    <n v="111"/>
    <n v="650"/>
    <n v="181"/>
    <x v="1315"/>
    <n v="690"/>
    <n v="5205343"/>
    <x v="477"/>
    <x v="122"/>
    <x v="2114"/>
    <n v="11958"/>
    <n v="1573"/>
    <x v="1566"/>
    <n v="3"/>
    <n v="39"/>
    <s v="English"/>
    <s v="USA"/>
    <s v="PG"/>
    <x v="75"/>
    <n v="2009"/>
    <x v="514"/>
    <n v="6.4"/>
    <n v="1000"/>
    <x v="2112"/>
    <n v="-0.73973285"/>
  </r>
  <r>
    <s v="Color"/>
    <x v="880"/>
    <n v="167"/>
    <n v="100"/>
    <n v="143"/>
    <n v="430"/>
    <x v="288"/>
    <n v="829"/>
    <n v="5005883"/>
    <x v="247"/>
    <x v="806"/>
    <x v="2115"/>
    <n v="29649"/>
    <n v="2295"/>
    <x v="1534"/>
    <n v="1"/>
    <n v="361"/>
    <s v="English"/>
    <s v="USA"/>
    <s v="R"/>
    <x v="75"/>
    <n v="2004"/>
    <x v="560"/>
    <n v="6.1"/>
    <n v="0"/>
    <x v="2113"/>
    <n v="-0.74970585000000001"/>
  </r>
  <r>
    <s v="Color"/>
    <x v="881"/>
    <n v="350"/>
    <n v="125"/>
    <n v="78"/>
    <n v="745"/>
    <x v="1316"/>
    <n v="1000"/>
    <n v="5749134"/>
    <x v="27"/>
    <x v="231"/>
    <x v="2116"/>
    <n v="45799"/>
    <n v="3979"/>
    <x v="425"/>
    <n v="0"/>
    <n v="180"/>
    <s v="English"/>
    <s v="USA"/>
    <s v="R"/>
    <x v="75"/>
    <n v="2014"/>
    <x v="676"/>
    <n v="7"/>
    <n v="0"/>
    <x v="2114"/>
    <n v="-0.71254329999999999"/>
  </r>
  <r>
    <s v="Color"/>
    <x v="882"/>
    <n v="99"/>
    <n v="119"/>
    <n v="18"/>
    <n v="9"/>
    <x v="1317"/>
    <n v="20"/>
    <n v="4234040"/>
    <x v="107"/>
    <x v="807"/>
    <x v="2117"/>
    <n v="14301"/>
    <n v="64"/>
    <x v="1567"/>
    <n v="0"/>
    <n v="45"/>
    <s v="English"/>
    <s v="USA"/>
    <s v="PG-13"/>
    <x v="75"/>
    <n v="2008"/>
    <x v="316"/>
    <n v="7"/>
    <n v="0"/>
    <x v="2115"/>
    <n v="-0.78829800000000005"/>
  </r>
  <r>
    <s v=" Black and White"/>
    <x v="883"/>
    <n v="231"/>
    <n v="135"/>
    <n v="162"/>
    <n v="228"/>
    <x v="55"/>
    <n v="23000"/>
    <n v="4001121"/>
    <x v="303"/>
    <x v="33"/>
    <x v="2118"/>
    <n v="48346"/>
    <n v="36398"/>
    <x v="1568"/>
    <n v="0"/>
    <n v="230"/>
    <s v="English"/>
    <s v="USA"/>
    <s v="R"/>
    <x v="75"/>
    <n v="2007"/>
    <x v="42"/>
    <n v="7"/>
    <n v="0"/>
    <x v="2116"/>
    <n v="-0.79994394999999996"/>
  </r>
  <r>
    <s v="Color"/>
    <x v="884"/>
    <n v="119"/>
    <n v="93"/>
    <n v="19"/>
    <n v="619"/>
    <x v="249"/>
    <n v="15000"/>
    <n v="3749061"/>
    <x v="3"/>
    <x v="9"/>
    <x v="2119"/>
    <n v="28629"/>
    <n v="30134"/>
    <x v="1366"/>
    <n v="3"/>
    <n v="113"/>
    <s v="English"/>
    <s v="USA"/>
    <s v="PG-13"/>
    <x v="75"/>
    <n v="2012"/>
    <x v="42"/>
    <n v="4.9000000000000004"/>
    <n v="0"/>
    <x v="2117"/>
    <n v="-0.81254694999999999"/>
  </r>
  <r>
    <s v="Color"/>
    <x v="648"/>
    <n v="182"/>
    <n v="114"/>
    <n v="0"/>
    <n v="446"/>
    <x v="1318"/>
    <n v="975"/>
    <n v="3519627"/>
    <x v="577"/>
    <x v="743"/>
    <x v="2120"/>
    <n v="41737"/>
    <n v="3014"/>
    <x v="1569"/>
    <n v="4"/>
    <n v="105"/>
    <s v="English"/>
    <s v="USA"/>
    <s v="PG-13"/>
    <x v="75"/>
    <n v="2008"/>
    <x v="543"/>
    <n v="6.9"/>
    <n v="0"/>
    <x v="2118"/>
    <n v="-0.82401864999999996"/>
  </r>
  <r>
    <s v="Color"/>
    <x v="885"/>
    <n v="245"/>
    <n v="124"/>
    <n v="0"/>
    <n v="631"/>
    <x v="331"/>
    <n v="22000"/>
    <n v="3081925"/>
    <x v="99"/>
    <x v="89"/>
    <x v="2121"/>
    <n v="55842"/>
    <n v="24732"/>
    <x v="1570"/>
    <n v="0"/>
    <n v="274"/>
    <s v="English"/>
    <s v="USA"/>
    <s v="R"/>
    <x v="164"/>
    <n v="2008"/>
    <x v="29"/>
    <n v="7.5"/>
    <n v="13000"/>
    <x v="2119"/>
    <n v="-0.85324166666666668"/>
  </r>
  <r>
    <s v="Color"/>
    <x v="614"/>
    <n v="174"/>
    <n v="134"/>
    <n v="6000"/>
    <n v="745"/>
    <x v="98"/>
    <n v="893"/>
    <n v="2298191"/>
    <x v="578"/>
    <x v="723"/>
    <x v="2122"/>
    <n v="221552"/>
    <n v="2710"/>
    <x v="584"/>
    <n v="0"/>
    <n v="570"/>
    <s v="Japanese"/>
    <s v="Japan"/>
    <s v="PG-13"/>
    <x v="190"/>
    <n v="1997"/>
    <x v="68"/>
    <n v="8.4"/>
    <n v="11000"/>
    <x v="2120"/>
    <n v="-0.99904242041666669"/>
  </r>
  <r>
    <s v=" Black and White"/>
    <x v="886"/>
    <n v="69"/>
    <n v="114"/>
    <n v="22"/>
    <n v="413"/>
    <x v="1319"/>
    <n v="572"/>
    <n v="2353728"/>
    <x v="579"/>
    <x v="808"/>
    <x v="2123"/>
    <n v="4293"/>
    <n v="1776"/>
    <x v="1571"/>
    <n v="5"/>
    <n v="53"/>
    <s v="French"/>
    <s v="France"/>
    <s v="PG-13"/>
    <x v="75"/>
    <n v="2003"/>
    <x v="82"/>
    <n v="6.9"/>
    <n v="235"/>
    <x v="2121"/>
    <n v="-0.88231360000000003"/>
  </r>
  <r>
    <s v="Color"/>
    <x v="887"/>
    <n v="26"/>
    <n v="124"/>
    <n v="42"/>
    <n v="161"/>
    <x v="1320"/>
    <n v="801"/>
    <n v="2000000"/>
    <x v="580"/>
    <x v="809"/>
    <x v="2124"/>
    <n v="2998"/>
    <n v="1462"/>
    <x v="1572"/>
    <n v="0"/>
    <n v="74"/>
    <s v="English"/>
    <s v="USA"/>
    <s v="PG"/>
    <x v="75"/>
    <n v="1980"/>
    <x v="206"/>
    <n v="4.5"/>
    <n v="1000"/>
    <x v="2122"/>
    <n v="-0.9"/>
  </r>
  <r>
    <s v="Color"/>
    <x v="776"/>
    <n v="168"/>
    <n v="104"/>
    <n v="214"/>
    <n v="430"/>
    <x v="257"/>
    <n v="1000"/>
    <n v="1900725"/>
    <x v="581"/>
    <x v="158"/>
    <x v="2125"/>
    <n v="43205"/>
    <n v="2129"/>
    <x v="1534"/>
    <n v="1"/>
    <n v="232"/>
    <s v="English"/>
    <s v="Australia"/>
    <s v="R"/>
    <x v="182"/>
    <n v="2005"/>
    <x v="33"/>
    <n v="7.4"/>
    <n v="0"/>
    <x v="2123"/>
    <n v="-4.9637500000000001E-2"/>
  </r>
  <r>
    <s v="Color"/>
    <x v="888"/>
    <n v="27"/>
    <n v="118"/>
    <n v="14"/>
    <n v="400"/>
    <x v="1321"/>
    <n v="2000"/>
    <n v="2246000"/>
    <x v="115"/>
    <x v="810"/>
    <x v="2126"/>
    <n v="2302"/>
    <n v="3384"/>
    <x v="1573"/>
    <n v="4"/>
    <n v="20"/>
    <s v="English"/>
    <s v="USA"/>
    <s v="PG"/>
    <x v="75"/>
    <n v="2015"/>
    <x v="414"/>
    <n v="7"/>
    <n v="0"/>
    <x v="2124"/>
    <n v="-0.88770000000000004"/>
  </r>
  <r>
    <s v="Color"/>
    <x v="774"/>
    <n v="28"/>
    <n v="80"/>
    <n v="121"/>
    <n v="587"/>
    <x v="1182"/>
    <n v="836"/>
    <n v="1646664"/>
    <x v="454"/>
    <x v="811"/>
    <x v="2127"/>
    <n v="4518"/>
    <n v="2467"/>
    <x v="1511"/>
    <n v="2"/>
    <n v="66"/>
    <s v="English"/>
    <s v="USA"/>
    <s v="R"/>
    <x v="75"/>
    <n v="2003"/>
    <x v="187"/>
    <n v="2.8"/>
    <n v="241"/>
    <x v="2125"/>
    <n v="-0.9176668"/>
  </r>
  <r>
    <s v="Color"/>
    <x v="677"/>
    <n v="146"/>
    <n v="107"/>
    <n v="110"/>
    <n v="722"/>
    <x v="1162"/>
    <n v="23000"/>
    <n v="1190018"/>
    <x v="96"/>
    <x v="33"/>
    <x v="2128"/>
    <n v="261317"/>
    <n v="25088"/>
    <x v="1574"/>
    <n v="2"/>
    <n v="1137"/>
    <s v="English"/>
    <s v="USA"/>
    <s v="R"/>
    <x v="75"/>
    <n v="2002"/>
    <x v="457"/>
    <n v="7.5"/>
    <n v="20000"/>
    <x v="2126"/>
    <n v="-0.94049910000000003"/>
  </r>
  <r>
    <s v="Color"/>
    <x v="143"/>
    <n v="67"/>
    <n v="125"/>
    <n v="55"/>
    <n v="2"/>
    <x v="1322"/>
    <n v="991"/>
    <n v="1027749"/>
    <x v="255"/>
    <x v="386"/>
    <x v="2129"/>
    <n v="8087"/>
    <n v="1003"/>
    <x v="1575"/>
    <n v="4"/>
    <n v="33"/>
    <s v="English"/>
    <s v="Australia"/>
    <s v="R"/>
    <x v="85"/>
    <n v="2008"/>
    <x v="677"/>
    <n v="7.1"/>
    <n v="1000"/>
    <x v="2127"/>
    <n v="-0.974306275"/>
  </r>
  <r>
    <s v="Color"/>
    <x v="708"/>
    <n v="93"/>
    <n v="115"/>
    <n v="115"/>
    <n v="977"/>
    <x v="946"/>
    <n v="9000"/>
    <n v="882710"/>
    <x v="352"/>
    <x v="218"/>
    <x v="2130"/>
    <n v="16215"/>
    <n v="11433"/>
    <x v="1364"/>
    <n v="2"/>
    <n v="138"/>
    <s v="English"/>
    <s v="USA"/>
    <s v="R"/>
    <x v="141"/>
    <n v="2000"/>
    <x v="29"/>
    <n v="6.4"/>
    <n v="401"/>
    <x v="2128"/>
    <n v="-0.96322041666666669"/>
  </r>
  <r>
    <s v="Color"/>
    <x v="889"/>
    <n v="28"/>
    <n v="88"/>
    <n v="12"/>
    <n v="231"/>
    <x v="1323"/>
    <n v="979"/>
    <n v="1064277"/>
    <x v="528"/>
    <x v="141"/>
    <x v="2131"/>
    <n v="14015"/>
    <n v="1978"/>
    <x v="1576"/>
    <n v="0"/>
    <n v="83"/>
    <s v="English"/>
    <s v="USA"/>
    <s v="G"/>
    <x v="75"/>
    <n v="2012"/>
    <x v="678"/>
    <n v="6.7"/>
    <n v="831"/>
    <x v="2129"/>
    <n v="-0.94678614999999999"/>
  </r>
  <r>
    <s v="Color"/>
    <x v="309"/>
    <n v="131"/>
    <n v="122"/>
    <n v="11000"/>
    <n v="188"/>
    <x v="94"/>
    <n v="11000"/>
    <n v="531009"/>
    <x v="16"/>
    <x v="71"/>
    <x v="2132"/>
    <n v="7976"/>
    <n v="22319"/>
    <x v="1577"/>
    <n v="0"/>
    <n v="61"/>
    <s v="English"/>
    <s v="USA"/>
    <s v="R"/>
    <x v="67"/>
    <n v="2015"/>
    <x v="5"/>
    <n v="5.3"/>
    <n v="0"/>
    <x v="2130"/>
    <n v="-0.94689909999999999"/>
  </r>
  <r>
    <s v="Color"/>
    <x v="890"/>
    <n v="105"/>
    <n v="103"/>
    <n v="78"/>
    <n v="101"/>
    <x v="62"/>
    <n v="488"/>
    <n v="410388"/>
    <x v="582"/>
    <x v="812"/>
    <x v="2133"/>
    <n v="13727"/>
    <n v="991"/>
    <x v="1578"/>
    <n v="1"/>
    <n v="79"/>
    <s v="Japanese"/>
    <s v="Japan"/>
    <s v="PG-13"/>
    <x v="191"/>
    <n v="2004"/>
    <x v="47"/>
    <n v="6.9"/>
    <n v="973"/>
    <x v="2131"/>
    <n v="-0.99980710497683911"/>
  </r>
  <r>
    <s v="Color"/>
    <x v="891"/>
    <n v="21"/>
    <n v="101"/>
    <n v="25"/>
    <n v="407"/>
    <x v="1022"/>
    <n v="18000"/>
    <n v="375474"/>
    <x v="176"/>
    <x v="66"/>
    <x v="2134"/>
    <n v="2613"/>
    <n v="20354"/>
    <x v="1579"/>
    <n v="0"/>
    <n v="46"/>
    <s v="English"/>
    <s v="USA"/>
    <s v="PG"/>
    <x v="75"/>
    <n v="2005"/>
    <x v="175"/>
    <n v="6.2"/>
    <n v="445"/>
    <x v="2132"/>
    <n v="-0.9812263"/>
  </r>
  <r>
    <s v="Color"/>
    <x v="51"/>
    <n v="9"/>
    <n v="107"/>
    <n v="58"/>
    <n v="324"/>
    <x v="323"/>
    <n v="699"/>
    <n v="305070"/>
    <x v="216"/>
    <x v="813"/>
    <x v="2135"/>
    <n v="3843"/>
    <n v="1592"/>
    <x v="497"/>
    <n v="1"/>
    <n v="25"/>
    <s v="English"/>
    <s v="USA"/>
    <s v="R"/>
    <x v="75"/>
    <n v="1994"/>
    <x v="215"/>
    <n v="6.4"/>
    <n v="399"/>
    <x v="2133"/>
    <n v="-0.98474649999999997"/>
  </r>
  <r>
    <s v="Color"/>
    <x v="553"/>
    <n v="8"/>
    <n v="118"/>
    <n v="8"/>
    <n v="11"/>
    <x v="1324"/>
    <n v="106"/>
    <n v="146072"/>
    <x v="583"/>
    <x v="814"/>
    <x v="2136"/>
    <n v="7147"/>
    <n v="182"/>
    <x v="1580"/>
    <n v="0"/>
    <n v="16"/>
    <s v="French"/>
    <s v="France"/>
    <s v="Unrated"/>
    <x v="22"/>
    <n v="1998"/>
    <x v="679"/>
    <n v="6"/>
    <n v="136"/>
    <x v="2134"/>
    <n v="-0.99895662857142853"/>
  </r>
  <r>
    <s v="Color"/>
    <x v="586"/>
    <n v="138"/>
    <n v="107"/>
    <n v="14"/>
    <n v="311"/>
    <x v="1325"/>
    <n v="403"/>
    <n v="1183354"/>
    <x v="584"/>
    <x v="815"/>
    <x v="2137"/>
    <n v="13026"/>
    <n v="1577"/>
    <x v="823"/>
    <n v="1"/>
    <n v="75"/>
    <s v="English"/>
    <s v="USA"/>
    <s v="PG-13"/>
    <x v="75"/>
    <n v="2010"/>
    <x v="28"/>
    <n v="5.0999999999999996"/>
    <n v="0"/>
    <x v="2135"/>
    <n v="-0.94083229999999995"/>
  </r>
  <r>
    <s v="Color"/>
    <x v="892"/>
    <n v="42"/>
    <n v="100"/>
    <n v="3"/>
    <n v="442"/>
    <x v="373"/>
    <n v="14000"/>
    <n v="121972"/>
    <x v="585"/>
    <x v="200"/>
    <x v="2138"/>
    <n v="9868"/>
    <n v="15612"/>
    <x v="1581"/>
    <n v="3"/>
    <n v="81"/>
    <s v="English"/>
    <s v="USA"/>
    <s v="R"/>
    <x v="126"/>
    <n v="2002"/>
    <x v="249"/>
    <n v="5.5"/>
    <n v="217"/>
    <x v="2136"/>
    <n v="-0.99445581818181816"/>
  </r>
  <r>
    <s v="Color"/>
    <x v="481"/>
    <n v="92"/>
    <n v="110"/>
    <n v="278"/>
    <n v="181"/>
    <x v="885"/>
    <n v="3000"/>
    <n v="263365"/>
    <x v="187"/>
    <x v="144"/>
    <x v="2139"/>
    <n v="6147"/>
    <n v="3785"/>
    <x v="1582"/>
    <n v="2"/>
    <n v="36"/>
    <s v="English"/>
    <s v="USA"/>
    <s v="PG-13"/>
    <x v="75"/>
    <n v="2010"/>
    <x v="192"/>
    <n v="5.4"/>
    <n v="0"/>
    <x v="2137"/>
    <n v="-0.98683175000000001"/>
  </r>
  <r>
    <s v="Color"/>
    <x v="819"/>
    <n v="143"/>
    <n v="125"/>
    <n v="43"/>
    <n v="7"/>
    <x v="1326"/>
    <n v="2000"/>
    <n v="8047690"/>
    <x v="16"/>
    <x v="107"/>
    <x v="2140"/>
    <n v="77656"/>
    <n v="2608"/>
    <x v="1583"/>
    <n v="0"/>
    <n v="220"/>
    <s v="Mandarin"/>
    <s v="China"/>
    <s v="PG-13"/>
    <x v="192"/>
    <n v="2006"/>
    <x v="534"/>
    <n v="7.5"/>
    <n v="0"/>
    <x v="2138"/>
    <n v="-0.58517061855670105"/>
  </r>
  <r>
    <s v="Color"/>
    <x v="812"/>
    <n v="160"/>
    <n v="184"/>
    <n v="34"/>
    <n v="155"/>
    <x v="1327"/>
    <n v="486"/>
    <n v="476270"/>
    <x v="490"/>
    <x v="816"/>
    <x v="2141"/>
    <n v="29602"/>
    <n v="1601"/>
    <x v="1584"/>
    <n v="2"/>
    <n v="110"/>
    <s v="German"/>
    <s v="Germany"/>
    <s v="R"/>
    <x v="75"/>
    <n v="2008"/>
    <x v="680"/>
    <n v="7.4"/>
    <n v="0"/>
    <x v="2139"/>
    <n v="-0.97618649999999996"/>
  </r>
  <r>
    <s v="Color"/>
    <x v="246"/>
    <n v="92"/>
    <n v="236"/>
    <n v="0"/>
    <n v="232"/>
    <x v="1328"/>
    <n v="933"/>
    <n v="184208848"/>
    <x v="392"/>
    <x v="817"/>
    <x v="2142"/>
    <n v="186485"/>
    <n v="2398"/>
    <x v="518"/>
    <n v="1"/>
    <n v="382"/>
    <s v="English"/>
    <s v="USA"/>
    <s v="PG-13"/>
    <x v="126"/>
    <n v="1990"/>
    <x v="505"/>
    <n v="8"/>
    <n v="0"/>
    <x v="2140"/>
    <n v="7.3731294545454542"/>
  </r>
  <r>
    <s v="Color"/>
    <x v="532"/>
    <n v="286"/>
    <n v="97"/>
    <n v="52"/>
    <n v="384"/>
    <x v="607"/>
    <n v="3000"/>
    <n v="100292856"/>
    <x v="149"/>
    <x v="73"/>
    <x v="2143"/>
    <n v="160418"/>
    <n v="5547"/>
    <x v="71"/>
    <n v="0"/>
    <n v="296"/>
    <s v="English"/>
    <s v="USA"/>
    <s v="R"/>
    <x v="75"/>
    <n v="2011"/>
    <x v="381"/>
    <n v="5.7"/>
    <n v="16000"/>
    <x v="2141"/>
    <n v="4.0146427999999998"/>
  </r>
  <r>
    <s v="Color"/>
    <x v="359"/>
    <n v="43"/>
    <n v="113"/>
    <n v="17"/>
    <n v="551"/>
    <x v="93"/>
    <n v="14000"/>
    <n v="58571513"/>
    <x v="164"/>
    <x v="200"/>
    <x v="2144"/>
    <n v="30213"/>
    <n v="15914"/>
    <x v="690"/>
    <n v="1"/>
    <n v="112"/>
    <s v="English"/>
    <s v="USA"/>
    <s v="R"/>
    <x v="161"/>
    <n v="1989"/>
    <x v="66"/>
    <n v="6.8"/>
    <n v="0"/>
    <x v="2142"/>
    <n v="2.0827112105263157"/>
  </r>
  <r>
    <s v="Color"/>
    <x v="893"/>
    <n v="69"/>
    <n v="95"/>
    <n v="15"/>
    <n v="528"/>
    <x v="900"/>
    <n v="1000"/>
    <n v="51431160"/>
    <x v="205"/>
    <x v="818"/>
    <x v="2145"/>
    <n v="62861"/>
    <n v="3092"/>
    <x v="1585"/>
    <n v="2"/>
    <n v="232"/>
    <s v="English"/>
    <s v="USA"/>
    <s v="PG"/>
    <x v="75"/>
    <n v="2004"/>
    <x v="78"/>
    <n v="5.9"/>
    <n v="0"/>
    <x v="2143"/>
    <n v="1.571558"/>
  </r>
  <r>
    <s v="Color"/>
    <x v="519"/>
    <n v="242"/>
    <n v="103"/>
    <n v="0"/>
    <n v="157"/>
    <x v="1329"/>
    <n v="611"/>
    <n v="103001286"/>
    <x v="400"/>
    <x v="819"/>
    <x v="2146"/>
    <n v="222018"/>
    <n v="1212"/>
    <x v="1586"/>
    <n v="0"/>
    <n v="869"/>
    <s v="English"/>
    <s v="USA"/>
    <s v="R"/>
    <x v="149"/>
    <n v="1996"/>
    <x v="246"/>
    <n v="7.2"/>
    <n v="11000"/>
    <x v="2144"/>
    <n v="5.8667524000000002"/>
  </r>
  <r>
    <s v="Color"/>
    <x v="846"/>
    <n v="149"/>
    <n v="91"/>
    <n v="17"/>
    <n v="670"/>
    <x v="1122"/>
    <n v="1000"/>
    <n v="41867960"/>
    <x v="407"/>
    <x v="555"/>
    <x v="2147"/>
    <n v="65512"/>
    <n v="3023"/>
    <x v="1146"/>
    <n v="0"/>
    <n v="478"/>
    <s v="English"/>
    <s v="USA"/>
    <s v="R"/>
    <x v="75"/>
    <n v="2001"/>
    <x v="62"/>
    <n v="5.5"/>
    <n v="0"/>
    <x v="2145"/>
    <n v="1.0933980000000001"/>
  </r>
  <r>
    <s v="Color"/>
    <x v="41"/>
    <n v="198"/>
    <n v="116"/>
    <n v="0"/>
    <n v="459"/>
    <x v="1330"/>
    <n v="1000"/>
    <n v="210609762"/>
    <x v="137"/>
    <x v="447"/>
    <x v="2148"/>
    <n v="732212"/>
    <n v="3230"/>
    <x v="1587"/>
    <n v="0"/>
    <n v="809"/>
    <s v="English"/>
    <s v="USA"/>
    <s v="PG"/>
    <x v="161"/>
    <n v="1985"/>
    <x v="674"/>
    <n v="8.5"/>
    <n v="39000"/>
    <x v="2146"/>
    <n v="10.084724315789474"/>
  </r>
  <r>
    <s v="Color"/>
    <x v="549"/>
    <n v="147"/>
    <n v="93"/>
    <n v="37"/>
    <n v="545"/>
    <x v="597"/>
    <n v="885"/>
    <n v="40846082"/>
    <x v="224"/>
    <x v="820"/>
    <x v="2149"/>
    <n v="45317"/>
    <n v="2872"/>
    <x v="1483"/>
    <n v="0"/>
    <n v="536"/>
    <s v="English"/>
    <s v="USA"/>
    <s v="R"/>
    <x v="161"/>
    <n v="1999"/>
    <x v="376"/>
    <n v="5.6"/>
    <n v="0"/>
    <x v="2147"/>
    <n v="1.1497937894736843"/>
  </r>
  <r>
    <s v="Color"/>
    <x v="738"/>
    <n v="36"/>
    <n v="113"/>
    <n v="0"/>
    <n v="256"/>
    <x v="1331"/>
    <n v="607"/>
    <n v="51697449"/>
    <x v="191"/>
    <x v="821"/>
    <x v="2150"/>
    <n v="8346"/>
    <n v="1465"/>
    <x v="1588"/>
    <n v="6"/>
    <n v="59"/>
    <s v="English"/>
    <s v="USA"/>
    <s v="PG-13"/>
    <x v="173"/>
    <n v="2009"/>
    <x v="69"/>
    <n v="4.0999999999999996"/>
    <n v="1000"/>
    <x v="2148"/>
    <n v="2.9767268461538463"/>
  </r>
  <r>
    <s v="Color"/>
    <x v="327"/>
    <n v="181"/>
    <n v="101"/>
    <n v="8"/>
    <n v="110"/>
    <x v="769"/>
    <n v="544"/>
    <n v="27758465"/>
    <x v="99"/>
    <x v="822"/>
    <x v="2151"/>
    <n v="77987"/>
    <n v="1292"/>
    <x v="1589"/>
    <n v="2"/>
    <n v="120"/>
    <s v="English"/>
    <s v="USA"/>
    <s v="PG-13"/>
    <x v="161"/>
    <n v="2010"/>
    <x v="452"/>
    <n v="6.1"/>
    <n v="0"/>
    <x v="2149"/>
    <n v="0.46097184210526315"/>
  </r>
  <r>
    <s v="Color"/>
    <x v="76"/>
    <n v="97"/>
    <n v="95"/>
    <n v="189"/>
    <n v="306"/>
    <x v="1332"/>
    <n v="500"/>
    <n v="56127162"/>
    <x v="119"/>
    <x v="823"/>
    <x v="2152"/>
    <n v="57479"/>
    <n v="2020"/>
    <x v="1590"/>
    <n v="2"/>
    <n v="205"/>
    <s v="English"/>
    <s v="USA"/>
    <s v="PG-13"/>
    <x v="127"/>
    <n v="2003"/>
    <x v="109"/>
    <n v="5.4"/>
    <n v="0"/>
    <x v="2150"/>
    <n v="2.1181756666666667"/>
  </r>
  <r>
    <s v="Color"/>
    <x v="94"/>
    <n v="167"/>
    <n v="109"/>
    <n v="93"/>
    <n v="521"/>
    <x v="139"/>
    <n v="31000"/>
    <n v="1357042"/>
    <x v="269"/>
    <x v="824"/>
    <x v="2153"/>
    <n v="53977"/>
    <n v="35561"/>
    <x v="1591"/>
    <n v="1"/>
    <n v="125"/>
    <s v="English"/>
    <s v="Belgium"/>
    <s v="R"/>
    <x v="149"/>
    <n v="2011"/>
    <x v="12"/>
    <n v="7.1"/>
    <n v="14000"/>
    <x v="2151"/>
    <n v="-0.90953053333333334"/>
  </r>
  <r>
    <s v="Color"/>
    <x v="894"/>
    <n v="47"/>
    <n v="85"/>
    <n v="2"/>
    <n v="402"/>
    <x v="1333"/>
    <n v="1000"/>
    <n v="15911333"/>
    <x v="183"/>
    <x v="652"/>
    <x v="2154"/>
    <n v="2855"/>
    <n v="2429"/>
    <x v="189"/>
    <n v="1"/>
    <n v="119"/>
    <s v="English"/>
    <s v="UK"/>
    <s v="G"/>
    <x v="161"/>
    <n v="2000"/>
    <x v="641"/>
    <n v="3.6"/>
    <n v="663"/>
    <x v="2152"/>
    <n v="-0.16256142105263158"/>
  </r>
  <r>
    <s v="Color"/>
    <x v="104"/>
    <n v="308"/>
    <n v="101"/>
    <n v="42"/>
    <n v="219"/>
    <x v="711"/>
    <n v="991"/>
    <n v="39103378"/>
    <x v="416"/>
    <x v="386"/>
    <x v="2155"/>
    <n v="93272"/>
    <n v="2609"/>
    <x v="983"/>
    <n v="0"/>
    <n v="251"/>
    <s v="English"/>
    <s v="USA"/>
    <s v="R"/>
    <x v="75"/>
    <n v="2010"/>
    <x v="429"/>
    <n v="6.5"/>
    <n v="0"/>
    <x v="2153"/>
    <n v="0.95516889999999999"/>
  </r>
  <r>
    <s v="Color"/>
    <x v="614"/>
    <n v="246"/>
    <n v="125"/>
    <n v="6000"/>
    <n v="7"/>
    <x v="1334"/>
    <n v="17"/>
    <n v="10049886"/>
    <x v="43"/>
    <x v="825"/>
    <x v="2156"/>
    <n v="417971"/>
    <n v="44"/>
    <x v="1592"/>
    <n v="0"/>
    <n v="902"/>
    <s v="Japanese"/>
    <s v="Japan"/>
    <s v="PG"/>
    <x v="161"/>
    <n v="2001"/>
    <x v="677"/>
    <n v="8.6"/>
    <n v="28000"/>
    <x v="2154"/>
    <n v="-0.4710586315789474"/>
  </r>
  <r>
    <s v="Color"/>
    <x v="139"/>
    <n v="29"/>
    <n v="132"/>
    <n v="79"/>
    <n v="1000"/>
    <x v="125"/>
    <n v="14000"/>
    <n v="8600000"/>
    <x v="216"/>
    <x v="21"/>
    <x v="2157"/>
    <n v="17982"/>
    <n v="28094"/>
    <x v="1593"/>
    <n v="2"/>
    <n v="95"/>
    <s v="English"/>
    <s v="UK"/>
    <s v="PG"/>
    <x v="123"/>
    <n v="1984"/>
    <x v="45"/>
    <n v="7"/>
    <n v="1000"/>
    <x v="2155"/>
    <n v="-0.65600000000000003"/>
  </r>
  <r>
    <s v="Color"/>
    <x v="895"/>
    <n v="252"/>
    <n v="131"/>
    <n v="33"/>
    <n v="326"/>
    <x v="1335"/>
    <n v="876"/>
    <n v="21483154"/>
    <x v="255"/>
    <x v="631"/>
    <x v="2158"/>
    <n v="98741"/>
    <n v="1985"/>
    <x v="1594"/>
    <n v="1"/>
    <n v="236"/>
    <s v="English"/>
    <s v="USA"/>
    <s v="PG-13"/>
    <x v="161"/>
    <n v="2013"/>
    <x v="179"/>
    <n v="7.6"/>
    <n v="53000"/>
    <x v="2156"/>
    <n v="0.13069231578947368"/>
  </r>
  <r>
    <s v="Color"/>
    <x v="376"/>
    <n v="102"/>
    <n v="129"/>
    <n v="51"/>
    <n v="630"/>
    <x v="639"/>
    <n v="948"/>
    <n v="8396942"/>
    <x v="586"/>
    <x v="826"/>
    <x v="2159"/>
    <n v="72715"/>
    <n v="4324"/>
    <x v="838"/>
    <n v="1"/>
    <n v="103"/>
    <s v="English"/>
    <s v="USA"/>
    <s v="R"/>
    <x v="161"/>
    <n v="2008"/>
    <x v="397"/>
    <n v="6.5"/>
    <n v="0"/>
    <x v="2157"/>
    <n v="-0.55805568421052631"/>
  </r>
  <r>
    <s v="Color"/>
    <x v="896"/>
    <n v="134"/>
    <n v="100"/>
    <n v="14"/>
    <n v="356"/>
    <x v="1336"/>
    <n v="3000"/>
    <n v="12561"/>
    <x v="119"/>
    <x v="182"/>
    <x v="2160"/>
    <n v="71276"/>
    <n v="4094"/>
    <x v="1595"/>
    <n v="2"/>
    <n v="181"/>
    <s v="English"/>
    <s v="USA"/>
    <s v="PG"/>
    <x v="161"/>
    <n v="2010"/>
    <x v="681"/>
    <n v="6.4"/>
    <n v="13000"/>
    <x v="2158"/>
    <n v="-0.99933889473684212"/>
  </r>
  <r>
    <s v="Color"/>
    <x v="897"/>
    <n v="136"/>
    <n v="97"/>
    <n v="31"/>
    <n v="562"/>
    <x v="377"/>
    <n v="2000"/>
    <n v="6923891"/>
    <x v="99"/>
    <x v="467"/>
    <x v="2161"/>
    <n v="43867"/>
    <n v="5519"/>
    <x v="159"/>
    <n v="4"/>
    <n v="83"/>
    <s v="English"/>
    <s v="USA"/>
    <s v="R"/>
    <x v="144"/>
    <n v="2011"/>
    <x v="11"/>
    <n v="6.3"/>
    <n v="0"/>
    <x v="2159"/>
    <n v="-0.69896126086956523"/>
  </r>
  <r>
    <s v="Color"/>
    <x v="898"/>
    <n v="10"/>
    <n v="92"/>
    <n v="22"/>
    <n v="0"/>
    <x v="1337"/>
    <n v="2"/>
    <n v="2119994"/>
    <x v="587"/>
    <x v="827"/>
    <x v="2162"/>
    <n v="1153"/>
    <n v="2"/>
    <x v="1596"/>
    <n v="0"/>
    <n v="15"/>
    <s v="English"/>
    <s v="USA"/>
    <s v="G"/>
    <x v="161"/>
    <n v="1993"/>
    <x v="241"/>
    <n v="5.7"/>
    <n v="238"/>
    <x v="2160"/>
    <n v="-0.88842136842105268"/>
  </r>
  <r>
    <s v="Color"/>
    <x v="899"/>
    <n v="31"/>
    <n v="116"/>
    <n v="500"/>
    <n v="530"/>
    <x v="331"/>
    <n v="12000"/>
    <n v="1292527"/>
    <x v="588"/>
    <x v="25"/>
    <x v="2163"/>
    <n v="3536"/>
    <n v="14579"/>
    <x v="691"/>
    <n v="2"/>
    <n v="44"/>
    <s v="English"/>
    <s v="France"/>
    <s v="R"/>
    <x v="161"/>
    <n v="1996"/>
    <x v="29"/>
    <n v="6.3"/>
    <n v="228"/>
    <x v="2161"/>
    <n v="-0.93197226315789472"/>
  </r>
  <r>
    <s v="Color"/>
    <x v="900"/>
    <n v="220"/>
    <n v="90"/>
    <n v="15"/>
    <n v="16000"/>
    <x v="109"/>
    <n v="87000"/>
    <n v="64255243"/>
    <x v="394"/>
    <x v="53"/>
    <x v="2164"/>
    <n v="80903"/>
    <n v="120797"/>
    <x v="1597"/>
    <n v="0"/>
    <n v="518"/>
    <s v="English"/>
    <s v="USA"/>
    <s v="R"/>
    <x v="161"/>
    <n v="2005"/>
    <x v="51"/>
    <n v="6"/>
    <n v="0"/>
    <x v="2162"/>
    <n v="2.3818548947368421"/>
  </r>
  <r>
    <s v="Color"/>
    <x v="166"/>
    <n v="241"/>
    <n v="81"/>
    <n v="0"/>
    <n v="836"/>
    <x v="575"/>
    <n v="12000"/>
    <n v="22245861"/>
    <x v="191"/>
    <x v="72"/>
    <x v="2165"/>
    <n v="143251"/>
    <n v="25489"/>
    <x v="1598"/>
    <n v="0"/>
    <n v="710"/>
    <s v="English"/>
    <s v="USA"/>
    <s v="R"/>
    <x v="161"/>
    <n v="2002"/>
    <x v="5"/>
    <n v="7.7"/>
    <n v="0"/>
    <x v="2163"/>
    <n v="0.17083478947368422"/>
  </r>
  <r>
    <s v=" Black and White"/>
    <x v="901"/>
    <n v="252"/>
    <n v="97"/>
    <n v="0"/>
    <n v="233"/>
    <x v="1338"/>
    <n v="654"/>
    <n v="20433940"/>
    <x v="407"/>
    <x v="828"/>
    <x v="2166"/>
    <n v="78883"/>
    <n v="1876"/>
    <x v="1599"/>
    <n v="8"/>
    <n v="662"/>
    <s v="English"/>
    <s v="Canada"/>
    <s v="R"/>
    <x v="149"/>
    <n v="2005"/>
    <x v="274"/>
    <n v="6.2"/>
    <n v="0"/>
    <x v="2164"/>
    <n v="0.36226266666666668"/>
  </r>
  <r>
    <s v="Color"/>
    <x v="242"/>
    <n v="156"/>
    <n v="118"/>
    <n v="0"/>
    <n v="551"/>
    <x v="1105"/>
    <n v="40000"/>
    <n v="10562387"/>
    <x v="355"/>
    <x v="1"/>
    <x v="2167"/>
    <n v="213226"/>
    <n v="43105"/>
    <x v="690"/>
    <n v="0"/>
    <n v="648"/>
    <s v="English"/>
    <s v="USA"/>
    <s v="R"/>
    <x v="193"/>
    <n v="1998"/>
    <x v="602"/>
    <n v="7.7"/>
    <n v="15000"/>
    <x v="2165"/>
    <n v="-0.42906016216216214"/>
  </r>
  <r>
    <s v="Color"/>
    <x v="902"/>
    <n v="192"/>
    <n v="100"/>
    <n v="0"/>
    <n v="985"/>
    <x v="595"/>
    <n v="3000"/>
    <n v="18439082"/>
    <x v="271"/>
    <x v="76"/>
    <x v="2168"/>
    <n v="94292"/>
    <n v="7252"/>
    <x v="1600"/>
    <n v="3"/>
    <n v="287"/>
    <s v="English"/>
    <s v="USA"/>
    <s v="PG-13"/>
    <x v="193"/>
    <n v="2009"/>
    <x v="11"/>
    <n v="6.4"/>
    <n v="13000"/>
    <x v="2166"/>
    <n v="-3.292864864864865E-3"/>
  </r>
  <r>
    <s v="Color"/>
    <x v="588"/>
    <n v="351"/>
    <n v="97"/>
    <n v="89"/>
    <n v="329"/>
    <x v="1339"/>
    <n v="920"/>
    <n v="150056505"/>
    <x v="149"/>
    <x v="829"/>
    <x v="2169"/>
    <n v="216581"/>
    <n v="2771"/>
    <x v="66"/>
    <n v="3"/>
    <n v="397"/>
    <s v="English"/>
    <s v="USA"/>
    <s v="R"/>
    <x v="127"/>
    <n v="2014"/>
    <x v="141"/>
    <n v="6.4"/>
    <n v="21000"/>
    <x v="2167"/>
    <n v="7.3364725000000002"/>
  </r>
  <r>
    <s v="Color"/>
    <x v="160"/>
    <n v="57"/>
    <n v="114"/>
    <n v="55"/>
    <n v="360"/>
    <x v="1340"/>
    <n v="789"/>
    <n v="119938730"/>
    <x v="567"/>
    <x v="318"/>
    <x v="2170"/>
    <n v="265818"/>
    <n v="2085"/>
    <x v="1158"/>
    <n v="0"/>
    <n v="213"/>
    <s v="English"/>
    <s v="USA"/>
    <s v="PG-13"/>
    <x v="127"/>
    <n v="1994"/>
    <x v="682"/>
    <n v="6.9"/>
    <n v="0"/>
    <x v="2168"/>
    <n v="5.6632627777777778"/>
  </r>
  <r>
    <s v="Color"/>
    <x v="463"/>
    <n v="99"/>
    <n v="130"/>
    <n v="545"/>
    <n v="697"/>
    <x v="350"/>
    <n v="15000"/>
    <n v="114968774"/>
    <x v="406"/>
    <x v="32"/>
    <x v="2171"/>
    <n v="153468"/>
    <n v="28018"/>
    <x v="455"/>
    <n v="1"/>
    <n v="204"/>
    <s v="English"/>
    <s v="USA"/>
    <s v="PG"/>
    <x v="127"/>
    <n v="1988"/>
    <x v="5"/>
    <n v="7.3"/>
    <n v="0"/>
    <x v="2169"/>
    <n v="5.3871541111111112"/>
  </r>
  <r>
    <s v="Color"/>
    <x v="311"/>
    <n v="343"/>
    <n v="82"/>
    <n v="119"/>
    <n v="6"/>
    <x v="1341"/>
    <n v="332"/>
    <n v="128505958"/>
    <x v="149"/>
    <x v="830"/>
    <x v="2172"/>
    <n v="297014"/>
    <n v="505"/>
    <x v="1601"/>
    <n v="1"/>
    <n v="1198"/>
    <s v="English"/>
    <s v="USA"/>
    <s v="R"/>
    <x v="127"/>
    <n v="2006"/>
    <x v="177"/>
    <n v="7.3"/>
    <n v="0"/>
    <x v="2170"/>
    <n v="6.1392198888888885"/>
  </r>
  <r>
    <s v="Color"/>
    <x v="261"/>
    <n v="163"/>
    <n v="96"/>
    <n v="126"/>
    <n v="584"/>
    <x v="1342"/>
    <n v="2000"/>
    <n v="95001351"/>
    <x v="119"/>
    <x v="831"/>
    <x v="2173"/>
    <n v="131801"/>
    <n v="4380"/>
    <x v="1602"/>
    <n v="1"/>
    <n v="548"/>
    <s v="English"/>
    <s v="USA"/>
    <s v="PG-13"/>
    <x v="127"/>
    <n v="2001"/>
    <x v="240"/>
    <n v="6.2"/>
    <n v="0"/>
    <x v="2171"/>
    <n v="4.2778528333333332"/>
  </r>
  <r>
    <s v="Color"/>
    <x v="785"/>
    <n v="110"/>
    <n v="105"/>
    <n v="12000"/>
    <n v="643"/>
    <x v="894"/>
    <n v="12000"/>
    <n v="76400000"/>
    <x v="4"/>
    <x v="185"/>
    <x v="2174"/>
    <n v="58743"/>
    <n v="14762"/>
    <x v="1041"/>
    <n v="1"/>
    <n v="192"/>
    <s v="English"/>
    <s v="USA"/>
    <s v="PG"/>
    <x v="162"/>
    <n v="1984"/>
    <x v="319"/>
    <n v="6.6"/>
    <n v="0"/>
    <x v="2172"/>
    <n v="3.4941176470588236"/>
  </r>
  <r>
    <s v="Color"/>
    <x v="233"/>
    <n v="233"/>
    <n v="122"/>
    <n v="301"/>
    <n v="457"/>
    <x v="1333"/>
    <n v="1000"/>
    <n v="75072454"/>
    <x v="314"/>
    <x v="355"/>
    <x v="2175"/>
    <n v="96569"/>
    <n v="2759"/>
    <x v="1603"/>
    <n v="0"/>
    <n v="522"/>
    <s v="English"/>
    <s v="USA"/>
    <s v="PG-13"/>
    <x v="75"/>
    <n v="2005"/>
    <x v="641"/>
    <n v="6.7"/>
    <n v="0"/>
    <x v="2173"/>
    <n v="2.7536227000000002"/>
  </r>
  <r>
    <s v="Color"/>
    <x v="57"/>
    <n v="91"/>
    <n v="88"/>
    <n v="31"/>
    <n v="489"/>
    <x v="1141"/>
    <n v="1000"/>
    <n v="65535067"/>
    <x v="119"/>
    <x v="50"/>
    <x v="2176"/>
    <n v="59380"/>
    <n v="2604"/>
    <x v="1604"/>
    <n v="1"/>
    <n v="202"/>
    <s v="English"/>
    <s v="USA"/>
    <s v="R"/>
    <x v="162"/>
    <n v="1999"/>
    <x v="448"/>
    <n v="5.7"/>
    <n v="0"/>
    <x v="2174"/>
    <n v="2.8550039411764705"/>
  </r>
  <r>
    <s v="Color"/>
    <x v="903"/>
    <n v="169"/>
    <n v="110"/>
    <n v="179"/>
    <n v="734"/>
    <x v="1343"/>
    <n v="12000"/>
    <n v="13998282"/>
    <x v="589"/>
    <x v="72"/>
    <x v="2177"/>
    <n v="24854"/>
    <n v="15044"/>
    <x v="1605"/>
    <n v="1"/>
    <n v="374"/>
    <s v="English"/>
    <s v="USA"/>
    <s v="PG-13"/>
    <x v="167"/>
    <n v="2014"/>
    <x v="29"/>
    <n v="3.1"/>
    <n v="31000"/>
    <x v="2175"/>
    <n v="-0.12510737499999999"/>
  </r>
  <r>
    <s v="Color"/>
    <x v="853"/>
    <n v="142"/>
    <n v="103"/>
    <n v="15"/>
    <n v="172"/>
    <x v="1344"/>
    <n v="723"/>
    <n v="6061759"/>
    <x v="99"/>
    <x v="832"/>
    <x v="2178"/>
    <n v="49077"/>
    <n v="1615"/>
    <x v="1606"/>
    <n v="0"/>
    <n v="475"/>
    <s v="English"/>
    <s v="USA"/>
    <s v="PG-13"/>
    <x v="162"/>
    <n v="2005"/>
    <x v="333"/>
    <n v="6.3"/>
    <n v="0"/>
    <x v="2176"/>
    <n v="-0.64342594117647056"/>
  </r>
  <r>
    <s v=" Black and White"/>
    <x v="585"/>
    <n v="50"/>
    <n v="106"/>
    <n v="8"/>
    <n v="521"/>
    <x v="1345"/>
    <n v="748"/>
    <n v="64955956"/>
    <x v="191"/>
    <x v="664"/>
    <x v="2179"/>
    <n v="10104"/>
    <n v="3956"/>
    <x v="1607"/>
    <n v="4"/>
    <n v="69"/>
    <s v="English"/>
    <s v="USA"/>
    <s v="PG-13"/>
    <x v="127"/>
    <n v="2004"/>
    <x v="683"/>
    <n v="5.7"/>
    <n v="265"/>
    <x v="2177"/>
    <n v="2.6086642222222221"/>
  </r>
  <r>
    <s v="Color"/>
    <x v="904"/>
    <n v="195"/>
    <n v="98"/>
    <n v="72"/>
    <n v="566"/>
    <x v="614"/>
    <n v="1000"/>
    <n v="60057639"/>
    <x v="504"/>
    <x v="81"/>
    <x v="2180"/>
    <n v="107815"/>
    <n v="3151"/>
    <x v="262"/>
    <n v="2"/>
    <n v="485"/>
    <s v="English"/>
    <s v="USA"/>
    <s v="R"/>
    <x v="127"/>
    <n v="2003"/>
    <x v="187"/>
    <n v="7.1"/>
    <n v="10000"/>
    <x v="2178"/>
    <n v="2.3365355000000001"/>
  </r>
  <r>
    <s v="Color"/>
    <x v="182"/>
    <n v="129"/>
    <n v="68"/>
    <n v="116"/>
    <n v="481"/>
    <x v="341"/>
    <n v="8000"/>
    <n v="53868030"/>
    <x v="67"/>
    <x v="157"/>
    <x v="2181"/>
    <n v="183425"/>
    <n v="10557"/>
    <x v="556"/>
    <n v="2"/>
    <n v="425"/>
    <s v="English"/>
    <s v="USA"/>
    <s v="PG-13"/>
    <x v="162"/>
    <n v="1997"/>
    <x v="227"/>
    <n v="7"/>
    <n v="0"/>
    <x v="2179"/>
    <n v="2.1687076470588234"/>
  </r>
  <r>
    <s v="Color"/>
    <x v="573"/>
    <n v="156"/>
    <n v="94"/>
    <n v="52"/>
    <n v="261"/>
    <x v="1346"/>
    <n v="567"/>
    <n v="59573085"/>
    <x v="205"/>
    <x v="833"/>
    <x v="2182"/>
    <n v="13562"/>
    <n v="2259"/>
    <x v="1608"/>
    <n v="10"/>
    <n v="103"/>
    <s v="English"/>
    <s v="USA"/>
    <s v="PG-13"/>
    <x v="127"/>
    <n v="2016"/>
    <x v="449"/>
    <n v="6.1"/>
    <n v="19000"/>
    <x v="2180"/>
    <n v="2.3096158333333334"/>
  </r>
  <r>
    <s v="Color"/>
    <x v="91"/>
    <n v="103"/>
    <n v="99"/>
    <n v="42"/>
    <n v="557"/>
    <x v="279"/>
    <n v="975"/>
    <n v="52691009"/>
    <x v="226"/>
    <x v="743"/>
    <x v="2183"/>
    <n v="18727"/>
    <n v="3567"/>
    <x v="1609"/>
    <n v="2"/>
    <n v="45"/>
    <s v="English"/>
    <s v="USA"/>
    <s v="PG"/>
    <x v="164"/>
    <n v="2011"/>
    <x v="186"/>
    <n v="6.6"/>
    <n v="0"/>
    <x v="2181"/>
    <n v="1.5090956666666666"/>
  </r>
  <r>
    <s v="Color"/>
    <x v="125"/>
    <n v="217"/>
    <n v="107"/>
    <n v="323"/>
    <n v="794"/>
    <x v="815"/>
    <n v="1000"/>
    <n v="59735548"/>
    <x v="297"/>
    <x v="834"/>
    <x v="2184"/>
    <n v="290949"/>
    <n v="4223"/>
    <x v="1610"/>
    <n v="1"/>
    <n v="629"/>
    <s v="English"/>
    <s v="USA"/>
    <s v="R"/>
    <x v="149"/>
    <n v="1987"/>
    <x v="29"/>
    <n v="7.8"/>
    <n v="13000"/>
    <x v="2182"/>
    <n v="2.9823698666666667"/>
  </r>
  <r>
    <s v="Color"/>
    <x v="409"/>
    <n v="134"/>
    <n v="180"/>
    <n v="869"/>
    <n v="521"/>
    <x v="1136"/>
    <n v="692"/>
    <n v="51600000"/>
    <x v="590"/>
    <x v="835"/>
    <x v="2185"/>
    <n v="270790"/>
    <n v="3076"/>
    <x v="357"/>
    <n v="0"/>
    <n v="549"/>
    <s v="English"/>
    <s v="USA"/>
    <s v="R"/>
    <x v="127"/>
    <n v="1984"/>
    <x v="213"/>
    <n v="8.3000000000000007"/>
    <n v="16000"/>
    <x v="2183"/>
    <n v="1.8666666666666667"/>
  </r>
  <r>
    <s v="Color"/>
    <x v="905"/>
    <n v="146"/>
    <n v="89"/>
    <n v="29"/>
    <n v="458"/>
    <x v="1347"/>
    <n v="2000"/>
    <n v="43818159"/>
    <x v="400"/>
    <x v="184"/>
    <x v="2186"/>
    <n v="27664"/>
    <n v="4867"/>
    <x v="1611"/>
    <n v="0"/>
    <n v="260"/>
    <s v="English"/>
    <s v="USA"/>
    <s v="PG-13"/>
    <x v="75"/>
    <n v="2008"/>
    <x v="674"/>
    <n v="3.9"/>
    <n v="1000"/>
    <x v="2184"/>
    <n v="1.1909079499999999"/>
  </r>
  <r>
    <s v="Color"/>
    <x v="189"/>
    <n v="159"/>
    <n v="97"/>
    <n v="70"/>
    <n v="625"/>
    <x v="489"/>
    <n v="2000"/>
    <n v="86049418"/>
    <x v="149"/>
    <x v="601"/>
    <x v="2187"/>
    <n v="245989"/>
    <n v="5032"/>
    <x v="1612"/>
    <n v="4"/>
    <n v="554"/>
    <s v="English"/>
    <s v="USA"/>
    <s v="PG-13"/>
    <x v="162"/>
    <n v="2004"/>
    <x v="29"/>
    <n v="7"/>
    <n v="0"/>
    <x v="2185"/>
    <n v="4.0617304705882349"/>
  </r>
  <r>
    <s v="Color"/>
    <x v="906"/>
    <n v="111"/>
    <n v="113"/>
    <n v="22"/>
    <n v="148"/>
    <x v="1348"/>
    <n v="727"/>
    <n v="43601508"/>
    <x v="99"/>
    <x v="836"/>
    <x v="2188"/>
    <n v="35718"/>
    <n v="1310"/>
    <x v="1613"/>
    <n v="1"/>
    <n v="317"/>
    <s v="English"/>
    <s v="USA"/>
    <s v="PG-13"/>
    <x v="127"/>
    <n v="2003"/>
    <x v="684"/>
    <n v="6.7"/>
    <n v="0"/>
    <x v="2186"/>
    <n v="1.4223060000000001"/>
  </r>
  <r>
    <s v="Color"/>
    <x v="899"/>
    <n v="187"/>
    <n v="131"/>
    <n v="500"/>
    <n v="555"/>
    <x v="1349"/>
    <n v="1000"/>
    <n v="41300105"/>
    <x v="473"/>
    <x v="837"/>
    <x v="2189"/>
    <n v="65201"/>
    <n v="3261"/>
    <x v="1614"/>
    <n v="0"/>
    <n v="651"/>
    <s v="English"/>
    <s v="UK"/>
    <s v="R"/>
    <x v="186"/>
    <n v="2001"/>
    <x v="183"/>
    <n v="7.3"/>
    <n v="0"/>
    <x v="2187"/>
    <n v="1.085863888888889"/>
  </r>
  <r>
    <s v="Color"/>
    <x v="400"/>
    <n v="44"/>
    <n v="103"/>
    <n v="0"/>
    <n v="805"/>
    <x v="491"/>
    <n v="12000"/>
    <n v="41382841"/>
    <x v="187"/>
    <x v="72"/>
    <x v="2190"/>
    <n v="27149"/>
    <n v="14672"/>
    <x v="376"/>
    <n v="0"/>
    <n v="96"/>
    <s v="English"/>
    <s v="USA"/>
    <s v="PG-13"/>
    <x v="127"/>
    <n v="1986"/>
    <x v="320"/>
    <n v="6.3"/>
    <n v="0"/>
    <x v="2188"/>
    <n v="1.2990467222222222"/>
  </r>
  <r>
    <s v="Color"/>
    <x v="109"/>
    <n v="588"/>
    <n v="119"/>
    <n v="0"/>
    <n v="529"/>
    <x v="659"/>
    <n v="15000"/>
    <n v="42335698"/>
    <x v="99"/>
    <x v="15"/>
    <x v="2191"/>
    <n v="395087"/>
    <n v="21668"/>
    <x v="1615"/>
    <n v="8"/>
    <n v="1101"/>
    <s v="English"/>
    <s v="USA"/>
    <s v="R"/>
    <x v="127"/>
    <n v="2014"/>
    <x v="17"/>
    <n v="7.8"/>
    <n v="114000"/>
    <x v="2189"/>
    <n v="1.3519832222222221"/>
  </r>
  <r>
    <s v="Color"/>
    <x v="653"/>
    <n v="415"/>
    <n v="98"/>
    <n v="11000"/>
    <n v="218"/>
    <x v="741"/>
    <n v="594"/>
    <n v="33404871"/>
    <x v="256"/>
    <x v="838"/>
    <x v="2192"/>
    <n v="150082"/>
    <n v="1353"/>
    <x v="1616"/>
    <n v="1"/>
    <n v="384"/>
    <s v="English"/>
    <s v="USA"/>
    <s v="PG-13"/>
    <x v="127"/>
    <n v="2013"/>
    <x v="39"/>
    <n v="7.3"/>
    <n v="36000"/>
    <x v="2190"/>
    <n v="0.85582616666666667"/>
  </r>
  <r>
    <s v="Color"/>
    <x v="111"/>
    <n v="279"/>
    <n v="111"/>
    <n v="521"/>
    <n v="64"/>
    <x v="1350"/>
    <n v="97"/>
    <n v="31471430"/>
    <x v="212"/>
    <x v="839"/>
    <x v="2193"/>
    <n v="83374"/>
    <n v="313"/>
    <x v="1617"/>
    <n v="0"/>
    <n v="828"/>
    <s v="English"/>
    <s v="USA"/>
    <s v="R"/>
    <x v="149"/>
    <n v="2006"/>
    <x v="436"/>
    <n v="7.6"/>
    <n v="0"/>
    <x v="2191"/>
    <n v="1.0980953333333334"/>
  </r>
  <r>
    <s v="Color"/>
    <x v="907"/>
    <n v="97"/>
    <n v="94"/>
    <n v="23"/>
    <n v="582"/>
    <x v="836"/>
    <n v="2000"/>
    <n v="30222640"/>
    <x v="460"/>
    <x v="840"/>
    <x v="2194"/>
    <n v="36666"/>
    <n v="4868"/>
    <x v="1490"/>
    <n v="2"/>
    <n v="144"/>
    <s v="English"/>
    <s v="USA"/>
    <s v="PG-13"/>
    <x v="123"/>
    <n v="2003"/>
    <x v="29"/>
    <n v="5.3"/>
    <n v="0"/>
    <x v="2192"/>
    <n v="0.2089056"/>
  </r>
  <r>
    <s v="Color"/>
    <x v="99"/>
    <n v="60"/>
    <n v="122"/>
    <n v="380"/>
    <n v="2000"/>
    <x v="63"/>
    <n v="18000"/>
    <n v="26830000"/>
    <x v="148"/>
    <x v="147"/>
    <x v="1597"/>
    <n v="101889"/>
    <n v="32930"/>
    <x v="855"/>
    <n v="3"/>
    <n v="365"/>
    <s v="English"/>
    <s v="USA"/>
    <s v="R"/>
    <x v="127"/>
    <n v="1989"/>
    <x v="5"/>
    <n v="7.9"/>
    <n v="0"/>
    <x v="1596"/>
    <n v="0.49055555555555558"/>
  </r>
  <r>
    <s v="Color"/>
    <x v="908"/>
    <n v="27"/>
    <n v="81"/>
    <n v="8"/>
    <n v="341"/>
    <x v="1351"/>
    <n v="844"/>
    <n v="26906039"/>
    <x v="163"/>
    <x v="841"/>
    <x v="2195"/>
    <n v="29621"/>
    <n v="2653"/>
    <x v="1618"/>
    <n v="2"/>
    <n v="76"/>
    <s v="English"/>
    <s v="USA"/>
    <s v="PG-13"/>
    <x v="127"/>
    <n v="1996"/>
    <x v="685"/>
    <n v="5.3"/>
    <n v="588"/>
    <x v="2193"/>
    <n v="0.49477994444444445"/>
  </r>
  <r>
    <s v="Color"/>
    <x v="447"/>
    <n v="212"/>
    <n v="89"/>
    <n v="0"/>
    <n v="606"/>
    <x v="407"/>
    <n v="2000"/>
    <n v="21378000"/>
    <x v="448"/>
    <x v="148"/>
    <x v="2196"/>
    <n v="46492"/>
    <n v="4877"/>
    <x v="1619"/>
    <n v="0"/>
    <n v="335"/>
    <s v="English"/>
    <s v="USA"/>
    <s v="R"/>
    <x v="194"/>
    <n v="1980"/>
    <x v="111"/>
    <n v="6.8"/>
    <n v="7000"/>
    <x v="2194"/>
    <n v="20.378"/>
  </r>
  <r>
    <s v="Color"/>
    <x v="909"/>
    <n v="110"/>
    <n v="106"/>
    <n v="80"/>
    <n v="723"/>
    <x v="1352"/>
    <n v="2000"/>
    <n v="43853424"/>
    <x v="591"/>
    <x v="175"/>
    <x v="2197"/>
    <n v="35514"/>
    <n v="5024"/>
    <x v="899"/>
    <n v="1"/>
    <n v="114"/>
    <s v="English"/>
    <s v="USA"/>
    <s v="PG"/>
    <x v="127"/>
    <n v="2011"/>
    <x v="62"/>
    <n v="7.1"/>
    <n v="15000"/>
    <x v="2195"/>
    <n v="1.4363013333333334"/>
  </r>
  <r>
    <s v="Color"/>
    <x v="910"/>
    <n v="190"/>
    <n v="86"/>
    <n v="62"/>
    <n v="59"/>
    <x v="807"/>
    <n v="390"/>
    <n v="23993605"/>
    <x v="504"/>
    <x v="842"/>
    <x v="2198"/>
    <n v="52467"/>
    <n v="727"/>
    <x v="1620"/>
    <n v="1"/>
    <n v="248"/>
    <s v="English"/>
    <s v="USA"/>
    <s v="R"/>
    <x v="127"/>
    <n v="2009"/>
    <x v="391"/>
    <n v="5.8"/>
    <n v="0"/>
    <x v="2196"/>
    <n v="0.33297805555555554"/>
  </r>
  <r>
    <s v="Color"/>
    <x v="752"/>
    <n v="77"/>
    <n v="103"/>
    <n v="130"/>
    <n v="406"/>
    <x v="1353"/>
    <n v="691"/>
    <n v="26400000"/>
    <x v="1"/>
    <x v="787"/>
    <x v="2199"/>
    <n v="62009"/>
    <n v="2481"/>
    <x v="1621"/>
    <n v="1"/>
    <n v="109"/>
    <s v="English"/>
    <s v="USA"/>
    <s v="PG"/>
    <x v="127"/>
    <n v="1984"/>
    <x v="686"/>
    <n v="5.8"/>
    <n v="2000"/>
    <x v="2197"/>
    <n v="0.46666666666666667"/>
  </r>
  <r>
    <s v=" Black and White"/>
    <x v="46"/>
    <n v="151"/>
    <n v="121"/>
    <n v="17000"/>
    <n v="356"/>
    <x v="526"/>
    <n v="22000"/>
    <n v="45250"/>
    <x v="115"/>
    <x v="149"/>
    <x v="2200"/>
    <n v="235133"/>
    <n v="23008"/>
    <x v="1622"/>
    <n v="1"/>
    <n v="494"/>
    <s v="English"/>
    <s v="USA"/>
    <s v="R"/>
    <x v="127"/>
    <n v="1980"/>
    <x v="293"/>
    <n v="8.3000000000000007"/>
    <n v="0"/>
    <x v="2198"/>
    <n v="-0.99748611111111107"/>
  </r>
  <r>
    <s v="Color"/>
    <x v="911"/>
    <n v="111"/>
    <n v="109"/>
    <n v="7"/>
    <n v="827"/>
    <x v="1354"/>
    <n v="2000"/>
    <n v="22927390"/>
    <x v="16"/>
    <x v="62"/>
    <x v="2201"/>
    <n v="25344"/>
    <n v="4947"/>
    <x v="216"/>
    <n v="0"/>
    <n v="77"/>
    <s v="English"/>
    <s v="USA"/>
    <s v="PG-13"/>
    <x v="127"/>
    <n v="2009"/>
    <x v="460"/>
    <n v="5.6"/>
    <n v="0"/>
    <x v="2199"/>
    <n v="0.2737438888888889"/>
  </r>
  <r>
    <s v="Color"/>
    <x v="263"/>
    <n v="64"/>
    <n v="109"/>
    <n v="272"/>
    <n v="124"/>
    <x v="1355"/>
    <n v="155"/>
    <n v="4250320"/>
    <x v="592"/>
    <x v="843"/>
    <x v="2202"/>
    <n v="14870"/>
    <n v="605"/>
    <x v="1623"/>
    <n v="1"/>
    <n v="86"/>
    <s v="English"/>
    <s v="USA"/>
    <s v="PG-13"/>
    <x v="127"/>
    <n v="1985"/>
    <x v="687"/>
    <n v="6.8"/>
    <n v="0"/>
    <x v="2200"/>
    <n v="-0.76387111111111106"/>
  </r>
  <r>
    <s v="Color"/>
    <x v="912"/>
    <n v="134"/>
    <n v="123"/>
    <n v="64"/>
    <n v="637"/>
    <x v="1356"/>
    <n v="808"/>
    <n v="22452209"/>
    <x v="262"/>
    <x v="844"/>
    <x v="2203"/>
    <n v="14062"/>
    <n v="5734"/>
    <x v="453"/>
    <n v="0"/>
    <n v="82"/>
    <s v="English"/>
    <s v="USA"/>
    <s v="PG"/>
    <x v="127"/>
    <n v="2009"/>
    <x v="337"/>
    <n v="5"/>
    <n v="0"/>
    <x v="2201"/>
    <n v="0.24734494444444444"/>
  </r>
  <r>
    <s v="Color"/>
    <x v="442"/>
    <n v="450"/>
    <n v="94"/>
    <n v="0"/>
    <n v="223"/>
    <x v="724"/>
    <n v="11000"/>
    <n v="18329466"/>
    <x v="457"/>
    <x v="173"/>
    <x v="2204"/>
    <n v="279179"/>
    <n v="11984"/>
    <x v="1624"/>
    <n v="0"/>
    <n v="440"/>
    <s v="English"/>
    <s v="USA"/>
    <s v="R"/>
    <x v="127"/>
    <n v="2010"/>
    <x v="226"/>
    <n v="7.6"/>
    <n v="63000"/>
    <x v="2202"/>
    <n v="1.8303666666666666E-2"/>
  </r>
  <r>
    <s v="Color"/>
    <x v="653"/>
    <n v="128"/>
    <n v="94"/>
    <n v="11000"/>
    <n v="975"/>
    <x v="350"/>
    <n v="11000"/>
    <n v="17071230"/>
    <x v="67"/>
    <x v="675"/>
    <x v="2205"/>
    <n v="31169"/>
    <n v="23283"/>
    <x v="1126"/>
    <n v="0"/>
    <n v="192"/>
    <s v="English"/>
    <s v="USA"/>
    <s v="PG"/>
    <x v="127"/>
    <n v="2000"/>
    <x v="5"/>
    <n v="6.7"/>
    <n v="812"/>
    <x v="2203"/>
    <n v="-5.1598333333333336E-2"/>
  </r>
  <r>
    <s v="Color"/>
    <x v="913"/>
    <n v="68"/>
    <n v="115"/>
    <n v="13"/>
    <n v="111"/>
    <x v="1357"/>
    <n v="757"/>
    <n v="17174870"/>
    <x v="460"/>
    <x v="845"/>
    <x v="2206"/>
    <n v="15817"/>
    <n v="1201"/>
    <x v="1625"/>
    <n v="2"/>
    <n v="210"/>
    <s v="English"/>
    <s v="USA"/>
    <s v="PG-13"/>
    <x v="127"/>
    <n v="2000"/>
    <x v="289"/>
    <n v="6.7"/>
    <n v="0"/>
    <x v="2204"/>
    <n v="-4.5840555555555558E-2"/>
  </r>
  <r>
    <s v="Color"/>
    <x v="807"/>
    <n v="97"/>
    <n v="107"/>
    <n v="24"/>
    <n v="85"/>
    <x v="1358"/>
    <n v="10000"/>
    <n v="26284475"/>
    <x v="149"/>
    <x v="325"/>
    <x v="2207"/>
    <n v="9051"/>
    <n v="10691"/>
    <x v="1626"/>
    <n v="13"/>
    <n v="68"/>
    <s v="English"/>
    <s v="USA"/>
    <s v="PG-13"/>
    <x v="162"/>
    <n v="2015"/>
    <x v="688"/>
    <n v="5.7"/>
    <n v="0"/>
    <x v="2205"/>
    <n v="0.54614558823529413"/>
  </r>
  <r>
    <s v="Color"/>
    <x v="914"/>
    <n v="54"/>
    <n v="91"/>
    <n v="38"/>
    <n v="362"/>
    <x v="1359"/>
    <n v="17000"/>
    <n v="16702864"/>
    <x v="67"/>
    <x v="212"/>
    <x v="2208"/>
    <n v="8023"/>
    <n v="18711"/>
    <x v="1627"/>
    <n v="0"/>
    <n v="49"/>
    <s v="English"/>
    <s v="USA"/>
    <s v="PG"/>
    <x v="127"/>
    <n v="2004"/>
    <x v="4"/>
    <n v="5.2"/>
    <n v="591"/>
    <x v="2206"/>
    <n v="-7.2063111111111106E-2"/>
  </r>
  <r>
    <s v="Color"/>
    <x v="540"/>
    <n v="99"/>
    <n v="125"/>
    <n v="34"/>
    <n v="1000"/>
    <x v="315"/>
    <n v="16000"/>
    <n v="15561627"/>
    <x v="256"/>
    <x v="754"/>
    <x v="2209"/>
    <n v="39105"/>
    <n v="21622"/>
    <x v="20"/>
    <n v="0"/>
    <n v="359"/>
    <s v="English"/>
    <s v="USA"/>
    <s v="R"/>
    <x v="127"/>
    <n v="2001"/>
    <x v="8"/>
    <n v="7.5"/>
    <n v="0"/>
    <x v="2207"/>
    <n v="-0.13546516666666666"/>
  </r>
  <r>
    <s v="Color"/>
    <x v="442"/>
    <n v="412"/>
    <n v="122"/>
    <n v="0"/>
    <n v="816"/>
    <x v="54"/>
    <n v="14000"/>
    <n v="17750583"/>
    <x v="107"/>
    <x v="134"/>
    <x v="2210"/>
    <n v="93548"/>
    <n v="28933"/>
    <x v="1628"/>
    <n v="0"/>
    <n v="307"/>
    <s v="English"/>
    <s v="UK"/>
    <s v="R"/>
    <x v="112"/>
    <n v="2015"/>
    <x v="42"/>
    <n v="7.2"/>
    <n v="23000"/>
    <x v="2208"/>
    <n v="-0.40831390000000001"/>
  </r>
  <r>
    <s v="Color"/>
    <x v="120"/>
    <n v="107"/>
    <n v="102"/>
    <n v="0"/>
    <n v="529"/>
    <x v="1360"/>
    <n v="946"/>
    <n v="14793904"/>
    <x v="119"/>
    <x v="846"/>
    <x v="2211"/>
    <n v="28209"/>
    <n v="4072"/>
    <x v="654"/>
    <n v="1"/>
    <n v="80"/>
    <s v="English"/>
    <s v="Canada"/>
    <s v="PG-13"/>
    <x v="127"/>
    <n v="2009"/>
    <x v="689"/>
    <n v="5.3"/>
    <n v="0"/>
    <x v="2209"/>
    <n v="-0.17811644444444444"/>
  </r>
  <r>
    <s v="Color"/>
    <x v="707"/>
    <n v="192"/>
    <n v="90"/>
    <n v="44"/>
    <n v="729"/>
    <x v="1291"/>
    <n v="12000"/>
    <n v="15281286"/>
    <x v="99"/>
    <x v="25"/>
    <x v="2212"/>
    <n v="64646"/>
    <n v="16004"/>
    <x v="668"/>
    <n v="2"/>
    <n v="105"/>
    <s v="English"/>
    <s v="USA"/>
    <s v="R"/>
    <x v="127"/>
    <n v="2009"/>
    <x v="247"/>
    <n v="6.5"/>
    <n v="0"/>
    <x v="2210"/>
    <n v="-0.15103966666666666"/>
  </r>
  <r>
    <s v="Color"/>
    <x v="915"/>
    <n v="25"/>
    <n v="98"/>
    <n v="28"/>
    <n v="102"/>
    <x v="1361"/>
    <n v="372"/>
    <n v="8000000"/>
    <x v="9"/>
    <x v="847"/>
    <x v="2213"/>
    <n v="1400"/>
    <n v="927"/>
    <x v="1629"/>
    <n v="0"/>
    <n v="41"/>
    <s v="English"/>
    <s v="USA"/>
    <s v="PG"/>
    <x v="127"/>
    <n v="1981"/>
    <x v="690"/>
    <n v="5"/>
    <n v="346"/>
    <x v="2211"/>
    <n v="-0.55555555555555558"/>
  </r>
  <r>
    <s v="Color"/>
    <x v="916"/>
    <n v="104"/>
    <n v="109"/>
    <n v="128"/>
    <n v="1000"/>
    <x v="1362"/>
    <n v="11000"/>
    <n v="13491653"/>
    <x v="293"/>
    <x v="108"/>
    <x v="2214"/>
    <n v="23728"/>
    <n v="14995"/>
    <x v="1101"/>
    <n v="0"/>
    <n v="213"/>
    <s v="English"/>
    <s v="USA"/>
    <s v="R"/>
    <x v="127"/>
    <n v="2001"/>
    <x v="11"/>
    <n v="6.1"/>
    <n v="813"/>
    <x v="2212"/>
    <n v="-0.25046372222222224"/>
  </r>
  <r>
    <s v="Color"/>
    <x v="917"/>
    <n v="146"/>
    <n v="90"/>
    <n v="31"/>
    <n v="179"/>
    <x v="1363"/>
    <n v="210"/>
    <n v="10494494"/>
    <x v="22"/>
    <x v="848"/>
    <x v="2215"/>
    <n v="19586"/>
    <n v="676"/>
    <x v="1630"/>
    <n v="1"/>
    <n v="109"/>
    <s v="English"/>
    <s v="USA"/>
    <s v="PG-13"/>
    <x v="127"/>
    <n v="2013"/>
    <x v="691"/>
    <n v="4.4000000000000004"/>
    <n v="4000"/>
    <x v="2213"/>
    <n v="-0.41697255555555557"/>
  </r>
  <r>
    <s v="Color"/>
    <x v="102"/>
    <n v="124"/>
    <n v="112"/>
    <n v="0"/>
    <n v="177"/>
    <x v="1177"/>
    <n v="805"/>
    <n v="7837632"/>
    <x v="256"/>
    <x v="849"/>
    <x v="2216"/>
    <n v="46396"/>
    <n v="1466"/>
    <x v="1631"/>
    <n v="0"/>
    <n v="287"/>
    <s v="English"/>
    <s v="USA"/>
    <s v="R"/>
    <x v="127"/>
    <n v="1997"/>
    <x v="217"/>
    <n v="7.5"/>
    <n v="0"/>
    <x v="2214"/>
    <n v="-0.56457599999999997"/>
  </r>
  <r>
    <s v="Color"/>
    <x v="324"/>
    <n v="107"/>
    <n v="94"/>
    <n v="0"/>
    <n v="197"/>
    <x v="1364"/>
    <n v="712"/>
    <n v="15155772"/>
    <x v="99"/>
    <x v="850"/>
    <x v="2217"/>
    <n v="8895"/>
    <n v="1673"/>
    <x v="1632"/>
    <n v="2"/>
    <n v="48"/>
    <s v="English"/>
    <s v="USA"/>
    <s v="PG-13"/>
    <x v="127"/>
    <n v="2014"/>
    <x v="692"/>
    <n v="5.7"/>
    <n v="3000"/>
    <x v="2215"/>
    <n v="-0.15801266666666666"/>
  </r>
  <r>
    <s v="Color"/>
    <x v="918"/>
    <n v="11"/>
    <n v="105"/>
    <n v="6"/>
    <n v="371"/>
    <x v="1365"/>
    <n v="723"/>
    <n v="8508843"/>
    <x v="298"/>
    <x v="832"/>
    <x v="2218"/>
    <n v="7470"/>
    <n v="2368"/>
    <x v="1633"/>
    <n v="1"/>
    <n v="35"/>
    <s v="English"/>
    <s v="USA"/>
    <s v="PG"/>
    <x v="127"/>
    <n v="1989"/>
    <x v="246"/>
    <n v="5.5"/>
    <n v="0"/>
    <x v="2216"/>
    <n v="-0.52728649999999999"/>
  </r>
  <r>
    <s v="Color"/>
    <x v="919"/>
    <n v="93"/>
    <n v="104"/>
    <n v="109"/>
    <n v="202"/>
    <x v="1366"/>
    <n v="405"/>
    <n v="7739049"/>
    <x v="99"/>
    <x v="476"/>
    <x v="2219"/>
    <n v="10680"/>
    <n v="847"/>
    <x v="1634"/>
    <n v="2"/>
    <n v="112"/>
    <s v="English"/>
    <s v="Canada"/>
    <s v="R"/>
    <x v="127"/>
    <n v="2004"/>
    <x v="546"/>
    <n v="7.1"/>
    <n v="562"/>
    <x v="2217"/>
    <n v="-0.57005283333333334"/>
  </r>
  <r>
    <s v="Color"/>
    <x v="429"/>
    <n v="38"/>
    <n v="112"/>
    <n v="213"/>
    <n v="45"/>
    <x v="1367"/>
    <n v="567"/>
    <n v="6734844"/>
    <x v="16"/>
    <x v="851"/>
    <x v="2220"/>
    <n v="29591"/>
    <n v="711"/>
    <x v="1635"/>
    <n v="0"/>
    <n v="118"/>
    <s v="English"/>
    <s v="USA"/>
    <s v="R"/>
    <x v="162"/>
    <n v="1986"/>
    <x v="693"/>
    <n v="5.9"/>
    <n v="0"/>
    <x v="2218"/>
    <n v="-0.60383270588235294"/>
  </r>
  <r>
    <s v="Color"/>
    <x v="920"/>
    <n v="60"/>
    <n v="108"/>
    <n v="25"/>
    <n v="94"/>
    <x v="1368"/>
    <n v="1000"/>
    <n v="6000000"/>
    <x v="1"/>
    <x v="852"/>
    <x v="2221"/>
    <n v="10832"/>
    <n v="1263"/>
    <x v="1636"/>
    <n v="0"/>
    <n v="102"/>
    <s v="English"/>
    <s v="USA"/>
    <s v="PG"/>
    <x v="127"/>
    <n v="1981"/>
    <x v="415"/>
    <n v="6.7"/>
    <n v="0"/>
    <x v="2068"/>
    <n v="-0.66666666666666663"/>
  </r>
  <r>
    <s v="Color"/>
    <x v="733"/>
    <n v="184"/>
    <n v="112"/>
    <n v="97"/>
    <n v="231"/>
    <x v="1369"/>
    <n v="577"/>
    <n v="6615578"/>
    <x v="403"/>
    <x v="853"/>
    <x v="2222"/>
    <n v="15352"/>
    <n v="1341"/>
    <x v="1458"/>
    <n v="2"/>
    <n v="82"/>
    <s v="English"/>
    <s v="Germany"/>
    <s v="R"/>
    <x v="173"/>
    <n v="2009"/>
    <x v="367"/>
    <n v="7"/>
    <n v="0"/>
    <x v="2219"/>
    <n v="-0.49110938461538461"/>
  </r>
  <r>
    <s v=" Black and White"/>
    <x v="23"/>
    <n v="148"/>
    <n v="127"/>
    <n v="13000"/>
    <n v="940"/>
    <x v="68"/>
    <n v="40000"/>
    <n v="5887457"/>
    <x v="296"/>
    <x v="1"/>
    <x v="2223"/>
    <n v="142416"/>
    <n v="56585"/>
    <x v="1411"/>
    <n v="1"/>
    <n v="420"/>
    <s v="English"/>
    <s v="USA"/>
    <s v="R"/>
    <x v="127"/>
    <n v="1994"/>
    <x v="42"/>
    <n v="7.9"/>
    <n v="0"/>
    <x v="2220"/>
    <n v="-0.67291905555555553"/>
  </r>
  <r>
    <s v="Color"/>
    <x v="645"/>
    <n v="217"/>
    <n v="111"/>
    <n v="655"/>
    <n v="405"/>
    <x v="22"/>
    <n v="24000"/>
    <n v="13362308"/>
    <x v="256"/>
    <x v="5"/>
    <x v="2224"/>
    <n v="31898"/>
    <n v="39307"/>
    <x v="790"/>
    <n v="1"/>
    <n v="111"/>
    <s v="English"/>
    <s v="USA"/>
    <s v="PG-13"/>
    <x v="127"/>
    <n v="2013"/>
    <x v="19"/>
    <n v="6.9"/>
    <n v="0"/>
    <x v="2221"/>
    <n v="-0.25764955555555558"/>
  </r>
  <r>
    <s v="Color"/>
    <x v="186"/>
    <n v="160"/>
    <n v="126"/>
    <n v="44"/>
    <n v="9"/>
    <x v="1370"/>
    <n v="627"/>
    <n v="5701643"/>
    <x v="259"/>
    <x v="854"/>
    <x v="2225"/>
    <n v="37635"/>
    <n v="653"/>
    <x v="1637"/>
    <n v="0"/>
    <n v="165"/>
    <s v="Mongolian"/>
    <s v="Russia"/>
    <s v="R"/>
    <x v="75"/>
    <n v="2007"/>
    <x v="498"/>
    <n v="7.3"/>
    <n v="0"/>
    <x v="2222"/>
    <n v="-0.71491784999999997"/>
  </r>
  <r>
    <s v="Color"/>
    <x v="123"/>
    <n v="209"/>
    <n v="114"/>
    <n v="0"/>
    <n v="1000"/>
    <x v="357"/>
    <n v="27000"/>
    <n v="5694401"/>
    <x v="22"/>
    <x v="3"/>
    <x v="2226"/>
    <n v="194489"/>
    <n v="46944"/>
    <x v="12"/>
    <n v="4"/>
    <n v="192"/>
    <s v="English"/>
    <s v="UK"/>
    <s v="R"/>
    <x v="127"/>
    <n v="2008"/>
    <x v="237"/>
    <n v="7.3"/>
    <n v="12000"/>
    <x v="2223"/>
    <n v="-0.6836443888888889"/>
  </r>
  <r>
    <s v="Color"/>
    <x v="921"/>
    <n v="40"/>
    <n v="99"/>
    <n v="379"/>
    <n v="251"/>
    <x v="1371"/>
    <n v="456"/>
    <n v="5333658"/>
    <x v="44"/>
    <x v="855"/>
    <x v="2227"/>
    <n v="2541"/>
    <n v="1356"/>
    <x v="1638"/>
    <n v="2"/>
    <n v="54"/>
    <s v="English"/>
    <s v="USA"/>
    <s v="PG"/>
    <x v="75"/>
    <n v="1982"/>
    <x v="694"/>
    <n v="3.5"/>
    <n v="0"/>
    <x v="2224"/>
    <n v="-0.73331710000000006"/>
  </r>
  <r>
    <s v="Color"/>
    <x v="81"/>
    <n v="85"/>
    <n v="150"/>
    <n v="0"/>
    <n v="401"/>
    <x v="1372"/>
    <n v="597"/>
    <n v="4414535"/>
    <x v="256"/>
    <x v="856"/>
    <x v="2228"/>
    <n v="30618"/>
    <n v="1645"/>
    <x v="1639"/>
    <n v="0"/>
    <n v="224"/>
    <s v="English"/>
    <s v="UK"/>
    <s v="PG-13"/>
    <x v="127"/>
    <n v="1996"/>
    <x v="364"/>
    <n v="7.8"/>
    <n v="0"/>
    <x v="2225"/>
    <n v="-0.75474805555555557"/>
  </r>
  <r>
    <s v="Color"/>
    <x v="922"/>
    <n v="263"/>
    <n v="112"/>
    <n v="337"/>
    <n v="201"/>
    <x v="247"/>
    <n v="4000"/>
    <n v="3707794"/>
    <x v="103"/>
    <x v="367"/>
    <x v="2229"/>
    <n v="31359"/>
    <n v="5671"/>
    <x v="1640"/>
    <n v="0"/>
    <n v="156"/>
    <s v="English"/>
    <s v="Greece"/>
    <s v="PG-13"/>
    <x v="127"/>
    <n v="2016"/>
    <x v="165"/>
    <n v="6.7"/>
    <n v="0"/>
    <x v="2226"/>
    <n v="-0.79401144444444449"/>
  </r>
  <r>
    <s v="Color"/>
    <x v="653"/>
    <n v="128"/>
    <n v="108"/>
    <n v="11000"/>
    <n v="922"/>
    <x v="513"/>
    <n v="11000"/>
    <n v="3203044"/>
    <x v="119"/>
    <x v="675"/>
    <x v="2230"/>
    <n v="25165"/>
    <n v="14843"/>
    <x v="1641"/>
    <n v="2"/>
    <n v="155"/>
    <s v="English"/>
    <s v="USA"/>
    <s v="R"/>
    <x v="127"/>
    <n v="2003"/>
    <x v="335"/>
    <n v="6.4"/>
    <n v="827"/>
    <x v="2227"/>
    <n v="-0.82205311111111112"/>
  </r>
  <r>
    <s v="Color"/>
    <x v="923"/>
    <n v="186"/>
    <n v="116"/>
    <n v="6"/>
    <n v="212"/>
    <x v="52"/>
    <n v="25000"/>
    <n v="4435083"/>
    <x v="593"/>
    <x v="258"/>
    <x v="2231"/>
    <n v="27882"/>
    <n v="39463"/>
    <x v="1642"/>
    <n v="2"/>
    <n v="119"/>
    <s v="English"/>
    <s v="Australia"/>
    <s v="R"/>
    <x v="127"/>
    <n v="2013"/>
    <x v="19"/>
    <n v="7.1"/>
    <n v="18000"/>
    <x v="2228"/>
    <n v="-0.75360649999999996"/>
  </r>
  <r>
    <s v=" Black and White"/>
    <x v="924"/>
    <n v="292"/>
    <n v="144"/>
    <n v="0"/>
    <n v="16"/>
    <x v="1373"/>
    <n v="63"/>
    <n v="2222647"/>
    <x v="473"/>
    <x v="857"/>
    <x v="2232"/>
    <n v="52958"/>
    <n v="167"/>
    <x v="1643"/>
    <n v="0"/>
    <n v="193"/>
    <s v="German"/>
    <s v="Germany"/>
    <s v="R"/>
    <x v="165"/>
    <n v="2009"/>
    <x v="446"/>
    <n v="7.8"/>
    <n v="0"/>
    <x v="2229"/>
    <n v="-0.81477941666666664"/>
  </r>
  <r>
    <s v="Color"/>
    <x v="925"/>
    <n v="70"/>
    <n v="93"/>
    <n v="28"/>
    <n v="415"/>
    <x v="240"/>
    <n v="1000"/>
    <n v="3500000"/>
    <x v="594"/>
    <x v="115"/>
    <x v="2233"/>
    <n v="10082"/>
    <n v="2319"/>
    <x v="1644"/>
    <n v="2"/>
    <n v="100"/>
    <s v="English"/>
    <s v="USA"/>
    <s v="R"/>
    <x v="195"/>
    <n v="1986"/>
    <x v="160"/>
    <n v="5.9"/>
    <n v="0"/>
    <x v="2230"/>
    <n v="0.29629629629629628"/>
  </r>
  <r>
    <s v="Color"/>
    <x v="228"/>
    <n v="79"/>
    <n v="103"/>
    <n v="154"/>
    <n v="576"/>
    <x v="474"/>
    <n v="1000"/>
    <n v="676698"/>
    <x v="164"/>
    <x v="227"/>
    <x v="2234"/>
    <n v="26730"/>
    <n v="4094"/>
    <x v="261"/>
    <n v="0"/>
    <n v="180"/>
    <s v="English"/>
    <s v="USA"/>
    <s v="R"/>
    <x v="127"/>
    <n v="2002"/>
    <x v="307"/>
    <n v="7.2"/>
    <n v="2000"/>
    <x v="2231"/>
    <n v="-0.96240566666666671"/>
  </r>
  <r>
    <s v="Color"/>
    <x v="926"/>
    <n v="10"/>
    <n v="121"/>
    <n v="0"/>
    <n v="353"/>
    <x v="1374"/>
    <n v="854"/>
    <n v="229311"/>
    <x v="595"/>
    <x v="711"/>
    <x v="2235"/>
    <n v="899"/>
    <n v="2705"/>
    <x v="1645"/>
    <n v="2"/>
    <n v="42"/>
    <s v="English"/>
    <s v="Spain"/>
    <s v="R"/>
    <x v="196"/>
    <n v="1999"/>
    <x v="137"/>
    <n v="6.2"/>
    <n v="271"/>
    <x v="2232"/>
    <n v="-0.97979638766519828"/>
  </r>
  <r>
    <s v="Color"/>
    <x v="927"/>
    <n v="112"/>
    <n v="105"/>
    <n v="2"/>
    <n v="69"/>
    <x v="364"/>
    <n v="805"/>
    <n v="63260"/>
    <x v="596"/>
    <x v="733"/>
    <x v="2236"/>
    <n v="14325"/>
    <n v="1185"/>
    <x v="1646"/>
    <n v="0"/>
    <n v="90"/>
    <s v="English"/>
    <s v="France"/>
    <s v="R"/>
    <x v="174"/>
    <n v="2006"/>
    <x v="695"/>
    <n v="6.7"/>
    <n v="0"/>
    <x v="2233"/>
    <n v="-0.99548142857142852"/>
  </r>
  <r>
    <s v="Color"/>
    <x v="531"/>
    <n v="256"/>
    <n v="119"/>
    <n v="99"/>
    <n v="778"/>
    <x v="1375"/>
    <n v="15000"/>
    <n v="121463226"/>
    <x v="149"/>
    <x v="15"/>
    <x v="2237"/>
    <n v="422606"/>
    <n v="17584"/>
    <x v="635"/>
    <n v="2"/>
    <n v="555"/>
    <s v="English"/>
    <s v="USA"/>
    <s v="R"/>
    <x v="75"/>
    <n v="2007"/>
    <x v="126"/>
    <n v="7.6"/>
    <n v="0"/>
    <x v="2234"/>
    <n v="5.0731612999999998"/>
  </r>
  <r>
    <s v="Color"/>
    <x v="103"/>
    <n v="97"/>
    <n v="98"/>
    <n v="209"/>
    <n v="129"/>
    <x v="1376"/>
    <n v="158"/>
    <n v="58006147"/>
    <x v="336"/>
    <x v="858"/>
    <x v="2238"/>
    <n v="67653"/>
    <n v="816"/>
    <x v="1647"/>
    <n v="2"/>
    <n v="108"/>
    <s v="English"/>
    <s v="USA"/>
    <s v="PG-13"/>
    <x v="144"/>
    <n v="2008"/>
    <x v="696"/>
    <n v="6.2"/>
    <n v="0"/>
    <x v="2235"/>
    <n v="1.5220063913043478"/>
  </r>
  <r>
    <s v="Color"/>
    <x v="928"/>
    <n v="142"/>
    <n v="80"/>
    <n v="19"/>
    <n v="854"/>
    <x v="666"/>
    <n v="11000"/>
    <n v="51053787"/>
    <x v="597"/>
    <x v="194"/>
    <x v="2239"/>
    <n v="45900"/>
    <n v="14385"/>
    <x v="503"/>
    <n v="1"/>
    <n v="247"/>
    <s v="English"/>
    <s v="USA"/>
    <s v="PG"/>
    <x v="197"/>
    <n v="2005"/>
    <x v="108"/>
    <n v="6.5"/>
    <n v="0"/>
    <x v="2236"/>
    <n v="1.917359257142857"/>
  </r>
  <r>
    <s v="Color"/>
    <x v="929"/>
    <n v="187"/>
    <n v="121"/>
    <n v="83"/>
    <n v="242"/>
    <x v="591"/>
    <n v="3000"/>
    <n v="23472900"/>
    <x v="148"/>
    <x v="193"/>
    <x v="2240"/>
    <n v="264533"/>
    <n v="4142"/>
    <x v="1648"/>
    <n v="1"/>
    <n v="609"/>
    <s v="English"/>
    <s v="UK"/>
    <s v="PG-13"/>
    <x v="197"/>
    <n v="2004"/>
    <x v="372"/>
    <n v="8.1"/>
    <n v="12000"/>
    <x v="2237"/>
    <n v="0.34130857142857141"/>
  </r>
  <r>
    <s v="Color"/>
    <x v="930"/>
    <n v="193"/>
    <n v="94"/>
    <n v="87"/>
    <n v="280"/>
    <x v="169"/>
    <n v="866"/>
    <n v="39687528"/>
    <x v="27"/>
    <x v="859"/>
    <x v="2241"/>
    <n v="140780"/>
    <n v="2124"/>
    <x v="642"/>
    <n v="1"/>
    <n v="376"/>
    <s v="English"/>
    <s v="France"/>
    <s v="R"/>
    <x v="141"/>
    <n v="2007"/>
    <x v="114"/>
    <n v="6.3"/>
    <n v="0"/>
    <x v="2238"/>
    <n v="0.65364699999999998"/>
  </r>
  <r>
    <s v="Color"/>
    <x v="931"/>
    <n v="40"/>
    <n v="93"/>
    <n v="148"/>
    <n v="170"/>
    <x v="1331"/>
    <n v="549"/>
    <n v="7017178"/>
    <x v="598"/>
    <x v="860"/>
    <x v="2242"/>
    <n v="1633"/>
    <n v="1373"/>
    <x v="1649"/>
    <n v="5"/>
    <n v="17"/>
    <s v="English"/>
    <s v="USA"/>
    <s v="PG"/>
    <x v="197"/>
    <n v="2013"/>
    <x v="69"/>
    <n v="4.4000000000000004"/>
    <n v="0"/>
    <x v="2239"/>
    <n v="-0.59901839999999995"/>
  </r>
  <r>
    <s v="Color"/>
    <x v="932"/>
    <n v="38"/>
    <n v="116"/>
    <n v="0"/>
    <n v="50"/>
    <x v="1377"/>
    <n v="109"/>
    <n v="325491"/>
    <x v="161"/>
    <x v="861"/>
    <x v="2243"/>
    <n v="4387"/>
    <n v="245"/>
    <x v="1650"/>
    <n v="0"/>
    <n v="67"/>
    <s v="English"/>
    <s v="USA"/>
    <s v="R"/>
    <x v="197"/>
    <n v="2002"/>
    <x v="693"/>
    <n v="6"/>
    <n v="204"/>
    <x v="2240"/>
    <n v="-0.98140051428571429"/>
  </r>
  <r>
    <s v="Color"/>
    <x v="300"/>
    <n v="239"/>
    <n v="101"/>
    <n v="448"/>
    <n v="83"/>
    <x v="1378"/>
    <n v="482"/>
    <n v="96471845"/>
    <x v="525"/>
    <x v="862"/>
    <x v="2244"/>
    <n v="268581"/>
    <n v="956"/>
    <x v="1651"/>
    <n v="0"/>
    <n v="1109"/>
    <s v="English"/>
    <s v="USA"/>
    <s v="PG-13"/>
    <x v="162"/>
    <n v="2001"/>
    <x v="697"/>
    <n v="7.6"/>
    <n v="20000"/>
    <x v="2241"/>
    <n v="4.6748144117647055"/>
  </r>
  <r>
    <s v="Color"/>
    <x v="0"/>
    <n v="250"/>
    <n v="154"/>
    <n v="0"/>
    <n v="604"/>
    <x v="1379"/>
    <n v="2000"/>
    <n v="85200000"/>
    <x v="4"/>
    <x v="259"/>
    <x v="2245"/>
    <n v="488537"/>
    <n v="4228"/>
    <x v="1652"/>
    <n v="1"/>
    <n v="1076"/>
    <s v="English"/>
    <s v="USA"/>
    <s v="R"/>
    <x v="193"/>
    <n v="1986"/>
    <x v="588"/>
    <n v="8.4"/>
    <n v="18000"/>
    <x v="2242"/>
    <n v="3.6054054054054054"/>
  </r>
  <r>
    <s v="Color"/>
    <x v="933"/>
    <n v="82"/>
    <n v="170"/>
    <n v="165"/>
    <n v="244"/>
    <x v="1380"/>
    <n v="453"/>
    <n v="72000000"/>
    <x v="599"/>
    <x v="863"/>
    <x v="2246"/>
    <n v="66959"/>
    <n v="1164"/>
    <x v="1653"/>
    <n v="1"/>
    <n v="258"/>
    <s v="English"/>
    <s v="USA"/>
    <s v="Approved"/>
    <x v="162"/>
    <n v="1964"/>
    <x v="698"/>
    <n v="7.9"/>
    <n v="0"/>
    <x v="2243"/>
    <n v="3.2352941176470589"/>
  </r>
  <r>
    <s v="Color"/>
    <x v="934"/>
    <n v="140"/>
    <n v="99"/>
    <n v="13"/>
    <n v="681"/>
    <x v="903"/>
    <n v="45000"/>
    <n v="72219395"/>
    <x v="224"/>
    <x v="393"/>
    <x v="2247"/>
    <n v="105585"/>
    <n v="50284"/>
    <x v="866"/>
    <n v="1"/>
    <n v="419"/>
    <s v="English"/>
    <s v="USA"/>
    <s v="R"/>
    <x v="162"/>
    <n v="1997"/>
    <x v="8"/>
    <n v="5.6"/>
    <n v="0"/>
    <x v="2244"/>
    <n v="3.2481997058823531"/>
  </r>
  <r>
    <s v="Color"/>
    <x v="593"/>
    <n v="129"/>
    <n v="104"/>
    <n v="42"/>
    <n v="613"/>
    <x v="875"/>
    <n v="839"/>
    <n v="82389560"/>
    <x v="149"/>
    <x v="590"/>
    <x v="2248"/>
    <n v="106820"/>
    <n v="3627"/>
    <x v="1654"/>
    <n v="1"/>
    <n v="147"/>
    <s v="English"/>
    <s v="USA"/>
    <s v="R"/>
    <x v="162"/>
    <n v="2014"/>
    <x v="79"/>
    <n v="6.5"/>
    <n v="14000"/>
    <x v="2245"/>
    <n v="3.846444705882353"/>
  </r>
  <r>
    <s v="Color"/>
    <x v="646"/>
    <n v="285"/>
    <n v="126"/>
    <n v="729"/>
    <n v="284"/>
    <x v="1381"/>
    <n v="912"/>
    <n v="71502303"/>
    <x v="577"/>
    <x v="421"/>
    <x v="2249"/>
    <n v="149966"/>
    <n v="2170"/>
    <x v="6"/>
    <n v="0"/>
    <n v="835"/>
    <s v="English"/>
    <s v="USA"/>
    <s v="R"/>
    <x v="165"/>
    <n v="2004"/>
    <x v="695"/>
    <n v="7.5"/>
    <n v="0"/>
    <x v="2246"/>
    <n v="4.9585252500000001"/>
  </r>
  <r>
    <s v="Color"/>
    <x v="406"/>
    <n v="91"/>
    <n v="110"/>
    <n v="422"/>
    <n v="422"/>
    <x v="1382"/>
    <n v="33000"/>
    <n v="19179969"/>
    <x v="149"/>
    <x v="864"/>
    <x v="2250"/>
    <n v="54710"/>
    <n v="35345"/>
    <x v="1655"/>
    <n v="2"/>
    <n v="177"/>
    <s v="English"/>
    <s v="USA"/>
    <s v="R"/>
    <x v="197"/>
    <n v="2006"/>
    <x v="548"/>
    <n v="6.3"/>
    <n v="0"/>
    <x v="2247"/>
    <n v="9.5998228571428576E-2"/>
  </r>
  <r>
    <s v="Color"/>
    <x v="447"/>
    <n v="318"/>
    <n v="101"/>
    <n v="0"/>
    <n v="598"/>
    <x v="1383"/>
    <n v="2000"/>
    <n v="47000000"/>
    <x v="416"/>
    <x v="148"/>
    <x v="2251"/>
    <n v="157857"/>
    <n v="4400"/>
    <x v="1656"/>
    <n v="0"/>
    <n v="1191"/>
    <s v="English"/>
    <s v="USA"/>
    <s v="R"/>
    <x v="198"/>
    <n v="1978"/>
    <x v="510"/>
    <n v="7.9"/>
    <n v="12000"/>
    <x v="2248"/>
    <n v="155.66666666666666"/>
  </r>
  <r>
    <s v=" Black and White"/>
    <x v="179"/>
    <n v="283"/>
    <n v="80"/>
    <n v="611"/>
    <n v="576"/>
    <x v="755"/>
    <n v="5000"/>
    <n v="84961"/>
    <x v="90"/>
    <x v="52"/>
    <x v="1100"/>
    <n v="149414"/>
    <n v="6229"/>
    <x v="888"/>
    <n v="4"/>
    <n v="841"/>
    <s v="Mandarin"/>
    <s v="China"/>
    <s v="PG-13"/>
    <x v="134"/>
    <n v="2002"/>
    <x v="191"/>
    <n v="7.9"/>
    <n v="0"/>
    <x v="1100"/>
    <n v="-0.9972593225806452"/>
  </r>
  <r>
    <s v="Color"/>
    <x v="935"/>
    <n v="52"/>
    <n v="87"/>
    <n v="9"/>
    <n v="503"/>
    <x v="1384"/>
    <n v="818"/>
    <n v="37566230"/>
    <x v="600"/>
    <x v="572"/>
    <x v="2252"/>
    <n v="3407"/>
    <n v="2164"/>
    <x v="308"/>
    <n v="1"/>
    <n v="48"/>
    <s v="English"/>
    <s v="USA"/>
    <s v="PG"/>
    <x v="162"/>
    <n v="2003"/>
    <x v="699"/>
    <n v="5.0999999999999996"/>
    <n v="309"/>
    <x v="2249"/>
    <n v="1.2097782352941175"/>
  </r>
  <r>
    <s v="Color"/>
    <x v="714"/>
    <n v="56"/>
    <n v="123"/>
    <n v="92"/>
    <n v="849"/>
    <x v="644"/>
    <n v="1000"/>
    <n v="70492685"/>
    <x v="191"/>
    <x v="674"/>
    <x v="2253"/>
    <n v="11600"/>
    <n v="5306"/>
    <x v="1657"/>
    <n v="5"/>
    <n v="64"/>
    <s v="English"/>
    <s v="USA"/>
    <s v="R"/>
    <x v="162"/>
    <n v="2013"/>
    <x v="136"/>
    <n v="6.7"/>
    <n v="7000"/>
    <x v="2250"/>
    <n v="3.1466285294117649"/>
  </r>
  <r>
    <s v="Color"/>
    <x v="739"/>
    <n v="186"/>
    <n v="109"/>
    <n v="248"/>
    <n v="968"/>
    <x v="382"/>
    <n v="16000"/>
    <n v="35635046"/>
    <x v="27"/>
    <x v="31"/>
    <x v="2254"/>
    <n v="121058"/>
    <n v="19410"/>
    <x v="1253"/>
    <n v="0"/>
    <n v="482"/>
    <s v="English"/>
    <s v="UK"/>
    <s v="R"/>
    <x v="162"/>
    <n v="2006"/>
    <x v="256"/>
    <n v="6.7"/>
    <n v="3000"/>
    <x v="2251"/>
    <n v="1.0961791764705882"/>
  </r>
  <r>
    <s v="Color"/>
    <x v="936"/>
    <n v="178"/>
    <n v="90"/>
    <n v="52"/>
    <n v="298"/>
    <x v="1134"/>
    <n v="723"/>
    <n v="45670855"/>
    <x v="400"/>
    <x v="426"/>
    <x v="2255"/>
    <n v="67978"/>
    <n v="1978"/>
    <x v="1658"/>
    <n v="0"/>
    <n v="279"/>
    <s v="English"/>
    <s v="Canada"/>
    <s v="R"/>
    <x v="75"/>
    <n v="2010"/>
    <x v="302"/>
    <n v="5.6"/>
    <n v="12000"/>
    <x v="2252"/>
    <n v="1.2835427500000001"/>
  </r>
  <r>
    <s v="Color"/>
    <x v="317"/>
    <n v="140"/>
    <n v="96"/>
    <n v="36"/>
    <n v="486"/>
    <x v="467"/>
    <n v="1000"/>
    <n v="37939782"/>
    <x v="119"/>
    <x v="865"/>
    <x v="2256"/>
    <n v="62272"/>
    <n v="3294"/>
    <x v="1659"/>
    <n v="0"/>
    <n v="207"/>
    <s v="English"/>
    <s v="USA"/>
    <s v="R"/>
    <x v="162"/>
    <n v="2002"/>
    <x v="303"/>
    <n v="5.6"/>
    <n v="2000"/>
    <x v="2253"/>
    <n v="1.2317518823529412"/>
  </r>
  <r>
    <s v="Color"/>
    <x v="27"/>
    <n v="469"/>
    <n v="125"/>
    <n v="364"/>
    <n v="1000"/>
    <x v="34"/>
    <n v="12000"/>
    <n v="172051787"/>
    <x v="4"/>
    <x v="29"/>
    <x v="39"/>
    <n v="264186"/>
    <n v="25549"/>
    <x v="34"/>
    <n v="0"/>
    <n v="665"/>
    <s v="English"/>
    <s v="USA"/>
    <s v="PG"/>
    <x v="17"/>
    <n v="2010"/>
    <x v="9"/>
    <n v="6.8"/>
    <n v="30000"/>
    <x v="39"/>
    <n v="1.2069335294117647E-2"/>
  </r>
  <r>
    <s v="Color"/>
    <x v="937"/>
    <n v="63"/>
    <n v="82"/>
    <n v="12"/>
    <n v="281"/>
    <x v="1385"/>
    <n v="8000"/>
    <n v="30324946"/>
    <x v="601"/>
    <x v="157"/>
    <x v="2257"/>
    <n v="48458"/>
    <n v="9271"/>
    <x v="1660"/>
    <n v="2"/>
    <n v="239"/>
    <s v="English"/>
    <s v="USA"/>
    <s v="PG-13"/>
    <x v="162"/>
    <n v="1998"/>
    <x v="700"/>
    <n v="6.2"/>
    <n v="0"/>
    <x v="2254"/>
    <n v="0.78382035294117647"/>
  </r>
  <r>
    <s v="Color"/>
    <x v="938"/>
    <n v="148"/>
    <n v="86"/>
    <n v="33"/>
    <n v="583"/>
    <x v="1386"/>
    <n v="15000"/>
    <n v="27854896"/>
    <x v="46"/>
    <x v="383"/>
    <x v="2258"/>
    <n v="64190"/>
    <n v="17396"/>
    <x v="1661"/>
    <n v="1"/>
    <n v="129"/>
    <s v="English"/>
    <s v="USA"/>
    <s v="PG-13"/>
    <x v="162"/>
    <n v="2011"/>
    <x v="327"/>
    <n v="5.6"/>
    <n v="16000"/>
    <x v="2255"/>
    <n v="0.63852329411764708"/>
  </r>
  <r>
    <s v="Color"/>
    <x v="596"/>
    <n v="265"/>
    <n v="108"/>
    <n v="192"/>
    <n v="580"/>
    <x v="1387"/>
    <n v="1000"/>
    <n v="41777564"/>
    <x v="407"/>
    <x v="818"/>
    <x v="2259"/>
    <n v="129719"/>
    <n v="4500"/>
    <x v="1662"/>
    <n v="0"/>
    <n v="855"/>
    <s v="English"/>
    <s v="USA"/>
    <s v="R"/>
    <x v="149"/>
    <n v="2006"/>
    <x v="29"/>
    <n v="6.4"/>
    <n v="0"/>
    <x v="2256"/>
    <n v="1.7851709333333334"/>
  </r>
  <r>
    <s v="Color"/>
    <x v="381"/>
    <n v="75"/>
    <n v="98"/>
    <n v="39"/>
    <n v="428"/>
    <x v="586"/>
    <n v="593"/>
    <n v="22734486"/>
    <x v="149"/>
    <x v="866"/>
    <x v="2260"/>
    <n v="11815"/>
    <n v="2713"/>
    <x v="1663"/>
    <n v="1"/>
    <n v="117"/>
    <s v="English"/>
    <s v="USA"/>
    <s v="PG-13"/>
    <x v="162"/>
    <n v="2003"/>
    <x v="300"/>
    <n v="5.6"/>
    <n v="320"/>
    <x v="2257"/>
    <n v="0.33732270588235291"/>
  </r>
  <r>
    <s v="Color"/>
    <x v="681"/>
    <n v="113"/>
    <n v="129"/>
    <n v="51"/>
    <n v="89"/>
    <x v="1388"/>
    <n v="427"/>
    <n v="44469602"/>
    <x v="115"/>
    <x v="867"/>
    <x v="2261"/>
    <n v="23480"/>
    <n v="952"/>
    <x v="1664"/>
    <n v="0"/>
    <n v="83"/>
    <s v="English"/>
    <s v="USA"/>
    <s v="PG"/>
    <x v="162"/>
    <n v="2015"/>
    <x v="625"/>
    <n v="7.4"/>
    <n v="21000"/>
    <x v="2258"/>
    <n v="1.6158589411764706"/>
  </r>
  <r>
    <s v="Color"/>
    <x v="939"/>
    <n v="223"/>
    <n v="112"/>
    <n v="36"/>
    <n v="746"/>
    <x v="1389"/>
    <n v="10000"/>
    <n v="64998368"/>
    <x v="601"/>
    <x v="208"/>
    <x v="2262"/>
    <n v="213898"/>
    <n v="12676"/>
    <x v="1665"/>
    <n v="4"/>
    <n v="250"/>
    <s v="English"/>
    <s v="USA"/>
    <s v="PG-13"/>
    <x v="162"/>
    <n v="2012"/>
    <x v="701"/>
    <n v="7.2"/>
    <n v="36000"/>
    <x v="2259"/>
    <n v="2.823433411764706"/>
  </r>
  <r>
    <s v="Color"/>
    <x v="587"/>
    <n v="50"/>
    <n v="108"/>
    <n v="19"/>
    <n v="505"/>
    <x v="1390"/>
    <n v="973"/>
    <n v="19693891"/>
    <x v="321"/>
    <x v="337"/>
    <x v="2263"/>
    <n v="12993"/>
    <n v="3344"/>
    <x v="429"/>
    <n v="2"/>
    <n v="107"/>
    <s v="English"/>
    <s v="USA"/>
    <s v="PG-13"/>
    <x v="138"/>
    <n v="2001"/>
    <x v="702"/>
    <n v="4.9000000000000004"/>
    <n v="476"/>
    <x v="2260"/>
    <n v="-0.4207679117647059"/>
  </r>
  <r>
    <s v="Color"/>
    <x v="5"/>
    <n v="125"/>
    <n v="121"/>
    <n v="0"/>
    <n v="244"/>
    <x v="397"/>
    <n v="989"/>
    <n v="16311763"/>
    <x v="161"/>
    <x v="261"/>
    <x v="2264"/>
    <n v="50656"/>
    <n v="2365"/>
    <x v="493"/>
    <n v="1"/>
    <n v="416"/>
    <s v="English"/>
    <s v="UK"/>
    <s v="R"/>
    <x v="162"/>
    <n v="1998"/>
    <x v="597"/>
    <n v="7.5"/>
    <n v="0"/>
    <x v="2261"/>
    <n v="-4.0484529411764704E-2"/>
  </r>
  <r>
    <s v="Color"/>
    <x v="940"/>
    <n v="81"/>
    <n v="89"/>
    <n v="11"/>
    <n v="973"/>
    <x v="334"/>
    <n v="1000"/>
    <n v="12693621"/>
    <x v="224"/>
    <x v="170"/>
    <x v="2265"/>
    <n v="10885"/>
    <n v="4060"/>
    <x v="1666"/>
    <n v="0"/>
    <n v="271"/>
    <s v="English"/>
    <s v="USA"/>
    <s v="PG-13"/>
    <x v="162"/>
    <n v="2002"/>
    <x v="221"/>
    <n v="4.8"/>
    <n v="814"/>
    <x v="2262"/>
    <n v="-0.25331641176470587"/>
  </r>
  <r>
    <s v="Color"/>
    <x v="941"/>
    <n v="37"/>
    <n v="89"/>
    <n v="0"/>
    <n v="323"/>
    <x v="1391"/>
    <n v="690"/>
    <n v="15655665"/>
    <x v="119"/>
    <x v="868"/>
    <x v="2266"/>
    <n v="9104"/>
    <n v="2135"/>
    <x v="1667"/>
    <n v="2"/>
    <n v="112"/>
    <s v="English"/>
    <s v="USA"/>
    <s v="PG-13"/>
    <x v="199"/>
    <n v="2006"/>
    <x v="94"/>
    <n v="3.1"/>
    <n v="110"/>
    <x v="2263"/>
    <n v="2.9139162500000002"/>
  </r>
  <r>
    <s v="Color"/>
    <x v="942"/>
    <n v="44"/>
    <n v="73"/>
    <n v="11"/>
    <n v="142"/>
    <x v="1392"/>
    <n v="1000"/>
    <n v="11634458"/>
    <x v="602"/>
    <x v="150"/>
    <x v="2267"/>
    <n v="2045"/>
    <n v="2020"/>
    <x v="1668"/>
    <n v="0"/>
    <n v="37"/>
    <s v="English"/>
    <s v="USA"/>
    <s v="G"/>
    <x v="162"/>
    <n v="1999"/>
    <x v="250"/>
    <n v="5.8"/>
    <n v="339"/>
    <x v="2264"/>
    <n v="-0.31562011764705883"/>
  </r>
  <r>
    <s v="Color"/>
    <x v="260"/>
    <n v="197"/>
    <n v="132"/>
    <n v="847"/>
    <n v="625"/>
    <x v="336"/>
    <n v="3000"/>
    <n v="27154426"/>
    <x v="161"/>
    <x v="193"/>
    <x v="2268"/>
    <n v="52852"/>
    <n v="6317"/>
    <x v="535"/>
    <n v="1"/>
    <n v="138"/>
    <s v="English"/>
    <s v="USA"/>
    <s v="R"/>
    <x v="162"/>
    <n v="2009"/>
    <x v="223"/>
    <n v="6.7"/>
    <n v="4000"/>
    <x v="2265"/>
    <n v="0.59731917647058819"/>
  </r>
  <r>
    <s v="Color"/>
    <x v="943"/>
    <n v="543"/>
    <n v="96"/>
    <n v="201"/>
    <n v="58"/>
    <x v="1393"/>
    <n v="394"/>
    <n v="54239856"/>
    <x v="407"/>
    <x v="869"/>
    <x v="2269"/>
    <n v="125016"/>
    <n v="673"/>
    <x v="1669"/>
    <n v="0"/>
    <n v="789"/>
    <s v="English"/>
    <s v="USA"/>
    <s v="R"/>
    <x v="162"/>
    <n v="2013"/>
    <x v="533"/>
    <n v="6.5"/>
    <n v="70000"/>
    <x v="2266"/>
    <n v="2.1905797647058822"/>
  </r>
  <r>
    <s v="Color"/>
    <x v="355"/>
    <n v="112"/>
    <n v="98"/>
    <n v="80"/>
    <n v="399"/>
    <x v="1394"/>
    <n v="567"/>
    <n v="8662318"/>
    <x v="119"/>
    <x v="833"/>
    <x v="2270"/>
    <n v="15033"/>
    <n v="2016"/>
    <x v="1670"/>
    <n v="1"/>
    <n v="75"/>
    <s v="English"/>
    <s v="USA"/>
    <s v="PG-13"/>
    <x v="162"/>
    <n v="2009"/>
    <x v="227"/>
    <n v="5.9"/>
    <n v="0"/>
    <x v="2267"/>
    <n v="-0.49045188235294118"/>
  </r>
  <r>
    <s v="Color"/>
    <x v="158"/>
    <n v="153"/>
    <n v="107"/>
    <n v="80"/>
    <n v="841"/>
    <x v="66"/>
    <n v="2000"/>
    <n v="7156725"/>
    <x v="454"/>
    <x v="62"/>
    <x v="2271"/>
    <n v="22639"/>
    <n v="5992"/>
    <x v="483"/>
    <n v="6"/>
    <n v="217"/>
    <s v="English"/>
    <s v="USA"/>
    <s v="PG-13"/>
    <x v="161"/>
    <n v="2006"/>
    <x v="11"/>
    <n v="5.5"/>
    <n v="300"/>
    <x v="2268"/>
    <n v="-0.62333026315789475"/>
  </r>
  <r>
    <s v="Color"/>
    <x v="944"/>
    <n v="94"/>
    <n v="134"/>
    <n v="22"/>
    <n v="488"/>
    <x v="563"/>
    <n v="1000"/>
    <n v="15681020"/>
    <x v="456"/>
    <x v="49"/>
    <x v="2272"/>
    <n v="33570"/>
    <n v="3007"/>
    <x v="1034"/>
    <n v="6"/>
    <n v="259"/>
    <s v="English"/>
    <s v="UK"/>
    <s v="PG"/>
    <x v="162"/>
    <n v="1987"/>
    <x v="309"/>
    <n v="3.6"/>
    <n v="1000"/>
    <x v="2269"/>
    <n v="-7.7587058823529412E-2"/>
  </r>
  <r>
    <s v="Color"/>
    <x v="945"/>
    <n v="157"/>
    <n v="122"/>
    <n v="47"/>
    <n v="834"/>
    <x v="666"/>
    <n v="23000"/>
    <n v="6855137"/>
    <x v="27"/>
    <x v="70"/>
    <x v="2273"/>
    <n v="88590"/>
    <n v="27381"/>
    <x v="240"/>
    <n v="2"/>
    <n v="419"/>
    <s v="English"/>
    <s v="Germany"/>
    <s v="R"/>
    <x v="162"/>
    <n v="2006"/>
    <x v="108"/>
    <n v="7.4"/>
    <n v="0"/>
    <x v="2270"/>
    <n v="-0.59675664705882348"/>
  </r>
  <r>
    <s v="Color"/>
    <x v="946"/>
    <n v="21"/>
    <n v="97"/>
    <n v="3"/>
    <n v="161"/>
    <x v="1363"/>
    <n v="400"/>
    <n v="2315683"/>
    <x v="603"/>
    <x v="710"/>
    <x v="2274"/>
    <n v="4081"/>
    <n v="805"/>
    <x v="1671"/>
    <n v="0"/>
    <n v="28"/>
    <s v="English"/>
    <s v="UK"/>
    <s v="PG-13"/>
    <x v="162"/>
    <n v="1986"/>
    <x v="691"/>
    <n v="3"/>
    <n v="154"/>
    <x v="2271"/>
    <n v="-0.86378335294117647"/>
  </r>
  <r>
    <s v="Color"/>
    <x v="213"/>
    <n v="236"/>
    <n v="110"/>
    <n v="168"/>
    <n v="96"/>
    <x v="163"/>
    <n v="3000"/>
    <n v="39825798"/>
    <x v="247"/>
    <x v="273"/>
    <x v="2275"/>
    <n v="295375"/>
    <n v="4210"/>
    <x v="1672"/>
    <n v="3"/>
    <n v="645"/>
    <s v="English"/>
    <s v="USA"/>
    <s v="PG-13"/>
    <x v="167"/>
    <n v="2006"/>
    <x v="108"/>
    <n v="7.6"/>
    <n v="15000"/>
    <x v="2272"/>
    <n v="1.4891123749999999"/>
  </r>
  <r>
    <s v="Color"/>
    <x v="947"/>
    <n v="50"/>
    <n v="102"/>
    <n v="4"/>
    <n v="60"/>
    <x v="1395"/>
    <n v="634"/>
    <n v="2000000"/>
    <x v="487"/>
    <x v="870"/>
    <x v="2276"/>
    <n v="1275"/>
    <n v="1262"/>
    <x v="69"/>
    <n v="0"/>
    <n v="27"/>
    <s v="English"/>
    <s v="USA"/>
    <s v="PG"/>
    <x v="162"/>
    <n v="1981"/>
    <x v="161"/>
    <n v="6.4"/>
    <n v="0"/>
    <x v="2273"/>
    <n v="-0.88235294117647056"/>
  </r>
  <r>
    <s v="Color"/>
    <x v="127"/>
    <n v="106"/>
    <n v="98"/>
    <n v="541"/>
    <n v="71"/>
    <x v="1396"/>
    <n v="214"/>
    <n v="1569918"/>
    <x v="373"/>
    <x v="871"/>
    <x v="2277"/>
    <n v="16234"/>
    <n v="409"/>
    <x v="1673"/>
    <n v="1"/>
    <n v="113"/>
    <s v="English"/>
    <s v="Ireland"/>
    <s v="R"/>
    <x v="162"/>
    <n v="2003"/>
    <x v="703"/>
    <n v="6.9"/>
    <n v="0"/>
    <x v="2274"/>
    <n v="-0.90765188235294114"/>
  </r>
  <r>
    <s v="Color"/>
    <x v="948"/>
    <n v="106"/>
    <n v="120"/>
    <n v="30"/>
    <n v="55"/>
    <x v="1397"/>
    <n v="14000"/>
    <n v="106869"/>
    <x v="352"/>
    <x v="153"/>
    <x v="2278"/>
    <n v="13762"/>
    <n v="14492"/>
    <x v="1674"/>
    <n v="1"/>
    <n v="39"/>
    <s v="English"/>
    <s v="France"/>
    <s v="R"/>
    <x v="162"/>
    <n v="2014"/>
    <x v="704"/>
    <n v="6.6"/>
    <n v="0"/>
    <x v="2275"/>
    <n v="-0.9937135882352941"/>
  </r>
  <r>
    <s v="Color"/>
    <x v="766"/>
    <n v="173"/>
    <n v="160"/>
    <n v="219"/>
    <n v="215"/>
    <x v="778"/>
    <n v="1000"/>
    <n v="273420"/>
    <x v="604"/>
    <x v="80"/>
    <x v="2279"/>
    <n v="32671"/>
    <n v="2340"/>
    <x v="1675"/>
    <n v="6"/>
    <n v="238"/>
    <s v="English"/>
    <s v="France"/>
    <s v="R"/>
    <x v="162"/>
    <n v="2006"/>
    <x v="457"/>
    <n v="5.5"/>
    <n v="0"/>
    <x v="2276"/>
    <n v="-0.98391647058823528"/>
  </r>
  <r>
    <s v="Color"/>
    <x v="949"/>
    <n v="145"/>
    <n v="83"/>
    <n v="57"/>
    <n v="62"/>
    <x v="1398"/>
    <n v="465"/>
    <n v="4930798"/>
    <x v="416"/>
    <x v="872"/>
    <x v="2280"/>
    <n v="16268"/>
    <n v="730"/>
    <x v="1676"/>
    <n v="1"/>
    <n v="108"/>
    <s v="English"/>
    <s v="USA"/>
    <s v="PG-13"/>
    <x v="162"/>
    <n v="2012"/>
    <x v="696"/>
    <n v="4.0999999999999996"/>
    <n v="0"/>
    <x v="2277"/>
    <n v="-0.70995305882352944"/>
  </r>
  <r>
    <s v="Color"/>
    <x v="950"/>
    <n v="31"/>
    <n v="102"/>
    <n v="6"/>
    <n v="165"/>
    <x v="1362"/>
    <n v="3000"/>
    <n v="59847242"/>
    <x v="513"/>
    <x v="474"/>
    <x v="2281"/>
    <n v="55895"/>
    <n v="5433"/>
    <x v="1677"/>
    <n v="1"/>
    <n v="115"/>
    <s v="English"/>
    <s v="USA"/>
    <s v="PG-13"/>
    <x v="200"/>
    <n v="1991"/>
    <x v="11"/>
    <n v="6.8"/>
    <n v="0"/>
    <x v="2278"/>
    <n v="2.6271055757575756"/>
  </r>
  <r>
    <s v="Color"/>
    <x v="951"/>
    <n v="105"/>
    <n v="122"/>
    <n v="30"/>
    <n v="260"/>
    <x v="664"/>
    <n v="21000"/>
    <n v="220914"/>
    <x v="403"/>
    <x v="20"/>
    <x v="2282"/>
    <n v="13239"/>
    <n v="25173"/>
    <x v="1678"/>
    <n v="2"/>
    <n v="97"/>
    <s v="English"/>
    <s v="USA"/>
    <s v="R"/>
    <x v="201"/>
    <n v="2006"/>
    <x v="12"/>
    <n v="6.5"/>
    <n v="0"/>
    <x v="2279"/>
    <n v="-0.98685035714285718"/>
  </r>
  <r>
    <s v="Color"/>
    <x v="213"/>
    <n v="236"/>
    <n v="110"/>
    <n v="168"/>
    <n v="96"/>
    <x v="163"/>
    <n v="3000"/>
    <n v="39825798"/>
    <x v="247"/>
    <x v="273"/>
    <x v="2275"/>
    <n v="295375"/>
    <n v="4210"/>
    <x v="1672"/>
    <n v="3"/>
    <n v="645"/>
    <s v="English"/>
    <s v="USA"/>
    <s v="PG-13"/>
    <x v="167"/>
    <n v="2006"/>
    <x v="108"/>
    <n v="7.6"/>
    <n v="15000"/>
    <x v="2272"/>
    <n v="1.4891123749999999"/>
  </r>
  <r>
    <s v="Color"/>
    <x v="74"/>
    <n v="114"/>
    <n v="126"/>
    <n v="0"/>
    <n v="168"/>
    <x v="1399"/>
    <n v="826"/>
    <n v="43848100"/>
    <x v="144"/>
    <x v="873"/>
    <x v="2283"/>
    <n v="119150"/>
    <n v="1607"/>
    <x v="674"/>
    <n v="2"/>
    <n v="219"/>
    <s v="English"/>
    <s v="USA"/>
    <s v="R"/>
    <x v="149"/>
    <n v="1987"/>
    <x v="163"/>
    <n v="7.4"/>
    <n v="0"/>
    <x v="2280"/>
    <n v="1.9232066666666667"/>
  </r>
  <r>
    <s v="Color"/>
    <x v="102"/>
    <n v="69"/>
    <n v="136"/>
    <n v="0"/>
    <n v="1000"/>
    <x v="22"/>
    <n v="25000"/>
    <n v="42700000"/>
    <x v="16"/>
    <x v="8"/>
    <x v="2284"/>
    <n v="78392"/>
    <n v="41059"/>
    <x v="12"/>
    <n v="2"/>
    <n v="196"/>
    <s v="English"/>
    <s v="USA"/>
    <s v="PG"/>
    <x v="200"/>
    <n v="1995"/>
    <x v="19"/>
    <n v="7.7"/>
    <n v="0"/>
    <x v="2281"/>
    <n v="1.5878787878787879"/>
  </r>
  <r>
    <s v="Color"/>
    <x v="952"/>
    <n v="150"/>
    <n v="120"/>
    <n v="11"/>
    <n v="281"/>
    <x v="1400"/>
    <n v="11000"/>
    <n v="18663911"/>
    <x v="403"/>
    <x v="194"/>
    <x v="2285"/>
    <n v="46204"/>
    <n v="12554"/>
    <x v="1679"/>
    <n v="1"/>
    <n v="151"/>
    <s v="English"/>
    <s v="UK"/>
    <s v="PG"/>
    <x v="200"/>
    <n v="2007"/>
    <x v="512"/>
    <n v="7.1"/>
    <n v="0"/>
    <x v="2282"/>
    <n v="0.13114612121212121"/>
  </r>
  <r>
    <s v="Color"/>
    <x v="953"/>
    <n v="72"/>
    <n v="108"/>
    <n v="18"/>
    <n v="433"/>
    <x v="173"/>
    <n v="714"/>
    <n v="11702090"/>
    <x v="119"/>
    <x v="874"/>
    <x v="2286"/>
    <n v="37700"/>
    <n v="2785"/>
    <x v="1680"/>
    <n v="2"/>
    <n v="50"/>
    <s v="English"/>
    <s v="USA"/>
    <s v="PG-13"/>
    <x v="200"/>
    <n v="2007"/>
    <x v="116"/>
    <n v="6.3"/>
    <n v="0"/>
    <x v="2283"/>
    <n v="-0.29078242424242423"/>
  </r>
  <r>
    <s v="Color"/>
    <x v="954"/>
    <n v="158"/>
    <n v="126"/>
    <n v="26"/>
    <n v="385"/>
    <x v="281"/>
    <n v="638"/>
    <n v="13005485"/>
    <x v="256"/>
    <x v="587"/>
    <x v="2287"/>
    <n v="56665"/>
    <n v="2282"/>
    <x v="1265"/>
    <n v="0"/>
    <n v="469"/>
    <s v="English"/>
    <s v="USA"/>
    <s v="R"/>
    <x v="149"/>
    <n v="2003"/>
    <x v="187"/>
    <n v="7.6"/>
    <n v="0"/>
    <x v="2284"/>
    <n v="-0.13296766666666668"/>
  </r>
  <r>
    <s v="Color"/>
    <x v="106"/>
    <n v="96"/>
    <n v="128"/>
    <n v="608"/>
    <n v="1000"/>
    <x v="416"/>
    <n v="49000"/>
    <n v="95860116"/>
    <x v="191"/>
    <x v="82"/>
    <x v="2288"/>
    <n v="277451"/>
    <n v="51609"/>
    <x v="1681"/>
    <n v="0"/>
    <n v="491"/>
    <s v="English"/>
    <s v="USA"/>
    <s v="PG"/>
    <x v="202"/>
    <n v="1989"/>
    <x v="29"/>
    <n v="8"/>
    <n v="23000"/>
    <x v="2285"/>
    <n v="4.8451290243902436"/>
  </r>
  <r>
    <s v="Color"/>
    <x v="955"/>
    <n v="84"/>
    <n v="113"/>
    <n v="137"/>
    <n v="481"/>
    <x v="399"/>
    <n v="879"/>
    <n v="127175354"/>
    <x v="149"/>
    <x v="401"/>
    <x v="2289"/>
    <n v="288451"/>
    <n v="2985"/>
    <x v="1682"/>
    <n v="2"/>
    <n v="438"/>
    <s v="English"/>
    <s v="USA"/>
    <s v="PG-13"/>
    <x v="167"/>
    <n v="1994"/>
    <x v="48"/>
    <n v="7.3"/>
    <n v="0"/>
    <x v="2286"/>
    <n v="6.9484596249999999"/>
  </r>
  <r>
    <s v="Color"/>
    <x v="324"/>
    <n v="114"/>
    <n v="89"/>
    <n v="0"/>
    <n v="62"/>
    <x v="1401"/>
    <n v="227"/>
    <n v="92823600"/>
    <x v="99"/>
    <x v="875"/>
    <x v="2290"/>
    <n v="149108"/>
    <n v="485"/>
    <x v="1683"/>
    <n v="0"/>
    <n v="273"/>
    <s v="English"/>
    <s v="USA"/>
    <s v="R"/>
    <x v="167"/>
    <n v="1989"/>
    <x v="519"/>
    <n v="7.6"/>
    <n v="0"/>
    <x v="2287"/>
    <n v="4.8014749999999999"/>
  </r>
  <r>
    <s v="Color"/>
    <x v="791"/>
    <n v="79"/>
    <n v="129"/>
    <n v="0"/>
    <n v="359"/>
    <x v="1402"/>
    <n v="844"/>
    <n v="54000000"/>
    <x v="256"/>
    <x v="268"/>
    <x v="2291"/>
    <n v="26310"/>
    <n v="2330"/>
    <x v="1684"/>
    <n v="0"/>
    <n v="154"/>
    <s v="English"/>
    <s v="USA"/>
    <s v="R"/>
    <x v="167"/>
    <n v="1982"/>
    <x v="324"/>
    <n v="7.8"/>
    <n v="0"/>
    <x v="2288"/>
    <n v="2.375"/>
  </r>
  <r>
    <s v="Color"/>
    <x v="224"/>
    <n v="103"/>
    <n v="94"/>
    <n v="480"/>
    <n v="486"/>
    <x v="1240"/>
    <n v="1000"/>
    <n v="68525609"/>
    <x v="149"/>
    <x v="876"/>
    <x v="2292"/>
    <n v="132963"/>
    <n v="3889"/>
    <x v="1659"/>
    <n v="5"/>
    <n v="302"/>
    <s v="English"/>
    <s v="USA"/>
    <s v="R"/>
    <x v="203"/>
    <n v="2000"/>
    <x v="77"/>
    <n v="6.5"/>
    <n v="0"/>
    <x v="2289"/>
    <n v="3.3926672435897438"/>
  </r>
  <r>
    <s v="Color"/>
    <x v="339"/>
    <n v="67"/>
    <n v="106"/>
    <n v="48"/>
    <n v="35"/>
    <x v="1403"/>
    <n v="23000"/>
    <n v="52885587"/>
    <x v="321"/>
    <x v="70"/>
    <x v="2293"/>
    <n v="35312"/>
    <n v="23369"/>
    <x v="1685"/>
    <n v="0"/>
    <n v="267"/>
    <s v="English"/>
    <s v="USA"/>
    <s v="R"/>
    <x v="167"/>
    <n v="1999"/>
    <x v="550"/>
    <n v="6.4"/>
    <n v="0"/>
    <x v="2290"/>
    <n v="2.3053491875000001"/>
  </r>
  <r>
    <s v=" Black and White"/>
    <x v="956"/>
    <n v="576"/>
    <n v="100"/>
    <n v="405"/>
    <n v="628"/>
    <x v="1404"/>
    <n v="996"/>
    <n v="44667095"/>
    <x v="99"/>
    <x v="877"/>
    <x v="2294"/>
    <n v="190030"/>
    <n v="4606"/>
    <x v="1315"/>
    <n v="0"/>
    <n v="583"/>
    <s v="English"/>
    <s v="France"/>
    <s v="PG-13"/>
    <x v="149"/>
    <n v="2011"/>
    <x v="76"/>
    <n v="8"/>
    <n v="30000"/>
    <x v="2291"/>
    <n v="1.9778063333333333"/>
  </r>
  <r>
    <s v="Color"/>
    <x v="315"/>
    <n v="178"/>
    <n v="89"/>
    <n v="687"/>
    <n v="389"/>
    <x v="1405"/>
    <n v="10000"/>
    <n v="42638165"/>
    <x v="157"/>
    <x v="59"/>
    <x v="2295"/>
    <n v="42182"/>
    <n v="12183"/>
    <x v="1686"/>
    <n v="1"/>
    <n v="230"/>
    <s v="English"/>
    <s v="USA"/>
    <s v="PG-13"/>
    <x v="167"/>
    <n v="2009"/>
    <x v="174"/>
    <n v="4.8"/>
    <n v="0"/>
    <x v="2292"/>
    <n v="1.6648853125"/>
  </r>
  <r>
    <s v="Color"/>
    <x v="448"/>
    <n v="487"/>
    <n v="94"/>
    <n v="0"/>
    <n v="559"/>
    <x v="68"/>
    <n v="13000"/>
    <n v="45507053"/>
    <x v="577"/>
    <x v="95"/>
    <x v="2296"/>
    <n v="237848"/>
    <n v="27911"/>
    <x v="481"/>
    <n v="2"/>
    <n v="377"/>
    <s v="English"/>
    <s v="USA"/>
    <s v="PG-13"/>
    <x v="167"/>
    <n v="2012"/>
    <x v="42"/>
    <n v="7.8"/>
    <n v="71000"/>
    <x v="2293"/>
    <n v="1.8441908124999999"/>
  </r>
  <r>
    <s v="Color"/>
    <x v="84"/>
    <n v="196"/>
    <n v="83"/>
    <n v="473"/>
    <n v="597"/>
    <x v="1406"/>
    <n v="20000"/>
    <n v="39511038"/>
    <x v="407"/>
    <x v="336"/>
    <x v="2297"/>
    <n v="56269"/>
    <n v="26402"/>
    <x v="1687"/>
    <n v="0"/>
    <n v="366"/>
    <s v="English"/>
    <s v="USA"/>
    <s v="R"/>
    <x v="167"/>
    <n v="2006"/>
    <x v="8"/>
    <n v="5.9"/>
    <n v="0"/>
    <x v="2294"/>
    <n v="1.469439875"/>
  </r>
  <r>
    <s v="Color"/>
    <x v="957"/>
    <n v="24"/>
    <n v="111"/>
    <n v="19"/>
    <n v="107"/>
    <x v="1407"/>
    <n v="241"/>
    <n v="6462576"/>
    <x v="256"/>
    <x v="878"/>
    <x v="2298"/>
    <n v="1449"/>
    <n v="824"/>
    <x v="1688"/>
    <n v="0"/>
    <n v="30"/>
    <s v="English"/>
    <s v="USA"/>
    <s v="PG-13"/>
    <x v="193"/>
    <n v="2016"/>
    <x v="705"/>
    <n v="5.4"/>
    <n v="0"/>
    <x v="2295"/>
    <n v="-0.65067156756756761"/>
  </r>
  <r>
    <s v="Color"/>
    <x v="958"/>
    <n v="56"/>
    <n v="80"/>
    <n v="11"/>
    <n v="499"/>
    <x v="888"/>
    <n v="911"/>
    <n v="40363530"/>
    <x v="226"/>
    <x v="879"/>
    <x v="2299"/>
    <n v="18254"/>
    <n v="3058"/>
    <x v="1536"/>
    <n v="2"/>
    <n v="307"/>
    <s v="English"/>
    <s v="USA"/>
    <s v="PG"/>
    <x v="167"/>
    <n v="2002"/>
    <x v="504"/>
    <n v="3.3"/>
    <n v="1000"/>
    <x v="2296"/>
    <n v="1.522720625"/>
  </r>
  <r>
    <s v="Color"/>
    <x v="36"/>
    <n v="406"/>
    <n v="112"/>
    <n v="0"/>
    <n v="250"/>
    <x v="1408"/>
    <n v="634"/>
    <n v="37623143"/>
    <x v="605"/>
    <x v="880"/>
    <x v="2300"/>
    <n v="467234"/>
    <n v="1322"/>
    <x v="1689"/>
    <n v="0"/>
    <n v="1083"/>
    <s v="Spanish"/>
    <s v="Spain"/>
    <s v="R"/>
    <x v="168"/>
    <n v="2006"/>
    <x v="69"/>
    <n v="8.1999999999999993"/>
    <n v="27000"/>
    <x v="2297"/>
    <n v="1.7868994814814816"/>
  </r>
  <r>
    <s v="Color"/>
    <x v="521"/>
    <n v="51"/>
    <n v="94"/>
    <n v="14"/>
    <n v="635"/>
    <x v="1409"/>
    <n v="1000"/>
    <n v="33357476"/>
    <x v="606"/>
    <x v="881"/>
    <x v="2301"/>
    <n v="7392"/>
    <n v="4194"/>
    <x v="1214"/>
    <n v="0"/>
    <n v="53"/>
    <s v="English"/>
    <s v="USA"/>
    <s v="PG"/>
    <x v="79"/>
    <n v="2001"/>
    <x v="29"/>
    <n v="5.4"/>
    <n v="393"/>
    <x v="2298"/>
    <n v="-4.6929257142857145E-2"/>
  </r>
  <r>
    <s v=" Black and White"/>
    <x v="250"/>
    <n v="41"/>
    <n v="130"/>
    <n v="309"/>
    <n v="522"/>
    <x v="144"/>
    <n v="939"/>
    <n v="28734552"/>
    <x v="352"/>
    <x v="517"/>
    <x v="2302"/>
    <n v="9566"/>
    <n v="3107"/>
    <x v="1690"/>
    <n v="2"/>
    <n v="81"/>
    <s v="English"/>
    <s v="USA"/>
    <s v="R"/>
    <x v="167"/>
    <n v="2001"/>
    <x v="95"/>
    <n v="6.4"/>
    <n v="1000"/>
    <x v="2299"/>
    <n v="0.79590950000000005"/>
  </r>
  <r>
    <s v="Color"/>
    <x v="959"/>
    <n v="138"/>
    <n v="91"/>
    <n v="26"/>
    <n v="638"/>
    <x v="1410"/>
    <n v="3000"/>
    <n v="37300107"/>
    <x v="314"/>
    <x v="781"/>
    <x v="2303"/>
    <n v="29147"/>
    <n v="5349"/>
    <x v="927"/>
    <n v="1"/>
    <n v="115"/>
    <s v="English"/>
    <s v="USA"/>
    <s v="PG-13"/>
    <x v="167"/>
    <n v="2011"/>
    <x v="29"/>
    <n v="4.8"/>
    <n v="0"/>
    <x v="2300"/>
    <n v="1.3312566875"/>
  </r>
  <r>
    <s v="Color"/>
    <x v="546"/>
    <n v="78"/>
    <n v="91"/>
    <n v="29"/>
    <n v="459"/>
    <x v="630"/>
    <n v="861"/>
    <n v="27087695"/>
    <x v="355"/>
    <x v="882"/>
    <x v="2304"/>
    <n v="41664"/>
    <n v="2543"/>
    <x v="576"/>
    <n v="0"/>
    <n v="205"/>
    <s v="English"/>
    <s v="USA"/>
    <s v="PG-13"/>
    <x v="204"/>
    <n v="2001"/>
    <x v="309"/>
    <n v="5.9"/>
    <n v="0"/>
    <x v="2301"/>
    <n v="0.53037824858757066"/>
  </r>
  <r>
    <s v="Color"/>
    <x v="960"/>
    <n v="40"/>
    <n v="110"/>
    <n v="23"/>
    <n v="51"/>
    <x v="1411"/>
    <n v="633"/>
    <n v="30102717"/>
    <x v="325"/>
    <x v="883"/>
    <x v="2305"/>
    <n v="28736"/>
    <n v="874"/>
    <x v="1691"/>
    <n v="2"/>
    <n v="72"/>
    <s v="English"/>
    <s v="USA"/>
    <s v="R"/>
    <x v="149"/>
    <n v="1991"/>
    <x v="693"/>
    <n v="5.5"/>
    <n v="0"/>
    <x v="2302"/>
    <n v="1.0068478000000001"/>
  </r>
  <r>
    <s v="Color"/>
    <x v="219"/>
    <n v="285"/>
    <n v="121"/>
    <n v="1000"/>
    <n v="108"/>
    <x v="1412"/>
    <n v="175"/>
    <n v="23618786"/>
    <x v="607"/>
    <x v="884"/>
    <x v="2306"/>
    <n v="352695"/>
    <n v="485"/>
    <x v="1692"/>
    <n v="1"/>
    <n v="687"/>
    <s v="English"/>
    <s v="UK"/>
    <s v="R"/>
    <x v="137"/>
    <n v="2007"/>
    <x v="415"/>
    <n v="7.9"/>
    <n v="17000"/>
    <x v="2303"/>
    <n v="1.95234825"/>
  </r>
  <r>
    <s v="Color"/>
    <x v="961"/>
    <n v="124"/>
    <n v="114"/>
    <n v="15"/>
    <n v="650"/>
    <x v="514"/>
    <n v="851"/>
    <n v="26896744"/>
    <x v="191"/>
    <x v="92"/>
    <x v="2307"/>
    <n v="16582"/>
    <n v="3485"/>
    <x v="878"/>
    <n v="4"/>
    <n v="125"/>
    <s v="English"/>
    <s v="USA"/>
    <s v="PG-13"/>
    <x v="200"/>
    <n v="2008"/>
    <x v="336"/>
    <n v="4.9000000000000004"/>
    <n v="0"/>
    <x v="2304"/>
    <n v="0.63010569696969698"/>
  </r>
  <r>
    <s v="Color"/>
    <x v="653"/>
    <n v="275"/>
    <n v="96"/>
    <n v="11000"/>
    <n v="252"/>
    <x v="31"/>
    <n v="19000"/>
    <n v="23213577"/>
    <x v="16"/>
    <x v="57"/>
    <x v="2308"/>
    <n v="198111"/>
    <n v="19894"/>
    <x v="1693"/>
    <n v="0"/>
    <n v="365"/>
    <s v="English"/>
    <s v="Spain"/>
    <s v="PG-13"/>
    <x v="205"/>
    <n v="2008"/>
    <x v="25"/>
    <n v="7.2"/>
    <n v="14000"/>
    <x v="2305"/>
    <n v="0.49765012903225808"/>
  </r>
  <r>
    <s v="Color"/>
    <x v="834"/>
    <n v="81"/>
    <n v="100"/>
    <n v="24"/>
    <n v="851"/>
    <x v="464"/>
    <n v="15000"/>
    <n v="55461307"/>
    <x v="149"/>
    <x v="347"/>
    <x v="1998"/>
    <n v="4654"/>
    <n v="18786"/>
    <x v="1491"/>
    <n v="9"/>
    <n v="46"/>
    <s v="English"/>
    <s v="USA"/>
    <s v="R"/>
    <x v="75"/>
    <n v="2016"/>
    <x v="29"/>
    <n v="6.7"/>
    <n v="18000"/>
    <x v="1996"/>
    <n v="1.77306535"/>
  </r>
  <r>
    <s v="Color"/>
    <x v="962"/>
    <n v="67"/>
    <n v="94"/>
    <n v="7"/>
    <n v="95"/>
    <x v="1413"/>
    <n v="3000"/>
    <n v="20627372"/>
    <x v="99"/>
    <x v="346"/>
    <x v="2309"/>
    <n v="13661"/>
    <n v="3451"/>
    <x v="1694"/>
    <n v="3"/>
    <n v="134"/>
    <s v="English"/>
    <s v="USA"/>
    <s v="PG-13"/>
    <x v="167"/>
    <n v="2000"/>
    <x v="329"/>
    <n v="5.3"/>
    <n v="487"/>
    <x v="2306"/>
    <n v="0.28921075000000002"/>
  </r>
  <r>
    <s v="Color"/>
    <x v="963"/>
    <n v="103"/>
    <n v="109"/>
    <n v="7"/>
    <n v="450"/>
    <x v="261"/>
    <n v="835"/>
    <n v="16346122"/>
    <x v="256"/>
    <x v="298"/>
    <x v="2310"/>
    <n v="25549"/>
    <n v="2572"/>
    <x v="1695"/>
    <n v="0"/>
    <n v="171"/>
    <s v="English"/>
    <s v="USA"/>
    <s v="PG-13"/>
    <x v="167"/>
    <n v="2002"/>
    <x v="174"/>
    <n v="7.2"/>
    <n v="0"/>
    <x v="2307"/>
    <n v="2.1632624999999999E-2"/>
  </r>
  <r>
    <s v="Color"/>
    <x v="395"/>
    <n v="300"/>
    <n v="107"/>
    <n v="45"/>
    <n v="271"/>
    <x v="1414"/>
    <n v="24000"/>
    <n v="16204793"/>
    <x v="60"/>
    <x v="5"/>
    <x v="2311"/>
    <n v="92712"/>
    <n v="24805"/>
    <x v="1696"/>
    <n v="1"/>
    <n v="294"/>
    <s v="English"/>
    <s v="USA"/>
    <s v="R"/>
    <x v="167"/>
    <n v="2009"/>
    <x v="234"/>
    <n v="5.0999999999999996"/>
    <n v="6000"/>
    <x v="2308"/>
    <n v="1.27995625E-2"/>
  </r>
  <r>
    <s v="Color"/>
    <x v="964"/>
    <n v="84"/>
    <n v="96"/>
    <n v="22"/>
    <n v="324"/>
    <x v="1362"/>
    <n v="8000"/>
    <n v="15427192"/>
    <x v="608"/>
    <x v="157"/>
    <x v="2312"/>
    <n v="11768"/>
    <n v="11078"/>
    <x v="1697"/>
    <n v="0"/>
    <n v="148"/>
    <s v="English"/>
    <s v="USA"/>
    <s v="PG-13"/>
    <x v="167"/>
    <n v="2000"/>
    <x v="11"/>
    <n v="5.6"/>
    <n v="492"/>
    <x v="2309"/>
    <n v="-3.5800499999999999E-2"/>
  </r>
  <r>
    <s v="Color"/>
    <x v="653"/>
    <n v="64"/>
    <n v="88"/>
    <n v="11000"/>
    <n v="233"/>
    <x v="1415"/>
    <n v="854"/>
    <n v="14792779"/>
    <x v="149"/>
    <x v="390"/>
    <x v="2313"/>
    <n v="24256"/>
    <n v="1653"/>
    <x v="355"/>
    <n v="0"/>
    <n v="91"/>
    <s v="English"/>
    <s v="USA"/>
    <s v="PG"/>
    <x v="167"/>
    <n v="1987"/>
    <x v="197"/>
    <n v="7.6"/>
    <n v="0"/>
    <x v="2310"/>
    <n v="-7.5451312500000006E-2"/>
  </r>
  <r>
    <s v="Color"/>
    <x v="903"/>
    <n v="169"/>
    <n v="110"/>
    <n v="179"/>
    <n v="734"/>
    <x v="1343"/>
    <n v="12000"/>
    <n v="13998282"/>
    <x v="589"/>
    <x v="72"/>
    <x v="2177"/>
    <n v="24854"/>
    <n v="15044"/>
    <x v="1605"/>
    <n v="1"/>
    <n v="374"/>
    <s v="English"/>
    <s v="USA"/>
    <s v="PG-13"/>
    <x v="167"/>
    <n v="2014"/>
    <x v="29"/>
    <n v="3.1"/>
    <n v="31000"/>
    <x v="2175"/>
    <n v="-0.12510737499999999"/>
  </r>
  <r>
    <s v="Color"/>
    <x v="965"/>
    <n v="158"/>
    <n v="113"/>
    <n v="47"/>
    <n v="238"/>
    <x v="921"/>
    <n v="21000"/>
    <n v="19057024"/>
    <x v="16"/>
    <x v="79"/>
    <x v="2314"/>
    <n v="113963"/>
    <n v="22088"/>
    <x v="1698"/>
    <n v="0"/>
    <n v="361"/>
    <s v="English"/>
    <s v="USA"/>
    <s v="PG-13"/>
    <x v="167"/>
    <n v="2010"/>
    <x v="416"/>
    <n v="7.2"/>
    <n v="24000"/>
    <x v="2311"/>
    <n v="0.19106400000000001"/>
  </r>
  <r>
    <s v="Color"/>
    <x v="966"/>
    <n v="46"/>
    <n v="101"/>
    <n v="6"/>
    <n v="258"/>
    <x v="1416"/>
    <n v="812"/>
    <n v="14108518"/>
    <x v="99"/>
    <x v="537"/>
    <x v="2315"/>
    <n v="8215"/>
    <n v="1882"/>
    <x v="1699"/>
    <n v="1"/>
    <n v="95"/>
    <s v="English"/>
    <s v="USA"/>
    <s v="PG-13"/>
    <x v="167"/>
    <n v="2003"/>
    <x v="288"/>
    <n v="5.7"/>
    <n v="371"/>
    <x v="2312"/>
    <n v="-0.11821762500000001"/>
  </r>
  <r>
    <s v="Color"/>
    <x v="774"/>
    <n v="15"/>
    <n v="105"/>
    <n v="121"/>
    <n v="384"/>
    <x v="1417"/>
    <n v="11000"/>
    <n v="13854000"/>
    <x v="185"/>
    <x v="163"/>
    <x v="2316"/>
    <n v="21079"/>
    <n v="14677"/>
    <x v="1493"/>
    <n v="0"/>
    <n v="55"/>
    <s v="English"/>
    <s v="USA"/>
    <s v="PG-13"/>
    <x v="75"/>
    <n v="1988"/>
    <x v="12"/>
    <n v="5.2"/>
    <n v="818"/>
    <x v="2313"/>
    <n v="-0.30730000000000002"/>
  </r>
  <r>
    <s v="Color"/>
    <x v="238"/>
    <n v="68"/>
    <n v="125"/>
    <n v="438"/>
    <n v="372"/>
    <x v="385"/>
    <n v="18000"/>
    <n v="77324422"/>
    <x v="256"/>
    <x v="147"/>
    <x v="2317"/>
    <n v="178731"/>
    <n v="33865"/>
    <x v="1700"/>
    <n v="2"/>
    <n v="261"/>
    <s v="English"/>
    <s v="USA"/>
    <s v="PG-13"/>
    <x v="129"/>
    <n v="1993"/>
    <x v="27"/>
    <n v="7.7"/>
    <n v="0"/>
    <x v="2314"/>
    <n v="1.9740162307692308"/>
  </r>
  <r>
    <s v="Color"/>
    <x v="967"/>
    <n v="111"/>
    <n v="100"/>
    <n v="9"/>
    <n v="363"/>
    <x v="472"/>
    <n v="599"/>
    <n v="15500000"/>
    <x v="346"/>
    <x v="885"/>
    <x v="2318"/>
    <n v="51996"/>
    <n v="2389"/>
    <x v="1701"/>
    <n v="0"/>
    <n v="302"/>
    <s v="English"/>
    <s v="Germany"/>
    <s v="R"/>
    <x v="167"/>
    <n v="1999"/>
    <x v="305"/>
    <n v="7"/>
    <n v="0"/>
    <x v="2315"/>
    <n v="-3.125E-2"/>
  </r>
  <r>
    <s v="Color"/>
    <x v="968"/>
    <n v="65"/>
    <n v="112"/>
    <n v="28"/>
    <n v="215"/>
    <x v="1418"/>
    <n v="555"/>
    <n v="4734235"/>
    <x v="494"/>
    <x v="886"/>
    <x v="2319"/>
    <n v="8217"/>
    <n v="1227"/>
    <x v="456"/>
    <n v="0"/>
    <n v="123"/>
    <s v="English"/>
    <s v="USA"/>
    <s v="R"/>
    <x v="149"/>
    <n v="2000"/>
    <x v="535"/>
    <n v="6"/>
    <n v="573"/>
    <x v="2316"/>
    <n v="-0.68438433333333337"/>
  </r>
  <r>
    <s v="Color"/>
    <x v="653"/>
    <n v="109"/>
    <n v="112"/>
    <n v="11000"/>
    <n v="642"/>
    <x v="302"/>
    <n v="11000"/>
    <n v="4839383"/>
    <x v="119"/>
    <x v="675"/>
    <x v="2320"/>
    <n v="21613"/>
    <n v="12766"/>
    <x v="611"/>
    <n v="0"/>
    <n v="148"/>
    <s v="English"/>
    <s v="USA"/>
    <s v="PG-13"/>
    <x v="167"/>
    <n v="2002"/>
    <x v="202"/>
    <n v="6.6"/>
    <n v="762"/>
    <x v="2317"/>
    <n v="-0.69753856250000001"/>
  </r>
  <r>
    <s v="Color"/>
    <x v="969"/>
    <n v="42"/>
    <n v="95"/>
    <n v="89"/>
    <n v="322"/>
    <x v="900"/>
    <n v="1000"/>
    <n v="4193025"/>
    <x v="454"/>
    <x v="412"/>
    <x v="2321"/>
    <n v="30682"/>
    <n v="2518"/>
    <x v="1702"/>
    <n v="0"/>
    <n v="194"/>
    <s v="English"/>
    <s v="USA"/>
    <s v="R"/>
    <x v="149"/>
    <n v="1999"/>
    <x v="78"/>
    <n v="6.8"/>
    <n v="0"/>
    <x v="2318"/>
    <n v="-0.72046500000000002"/>
  </r>
  <r>
    <s v="Color"/>
    <x v="476"/>
    <n v="112"/>
    <n v="110"/>
    <n v="85"/>
    <n v="186"/>
    <x v="1419"/>
    <n v="1000"/>
    <n v="5900000"/>
    <x v="1"/>
    <x v="673"/>
    <x v="2322"/>
    <n v="98629"/>
    <n v="1852"/>
    <x v="765"/>
    <n v="1"/>
    <n v="316"/>
    <s v="English"/>
    <s v="UK"/>
    <s v="R"/>
    <x v="167"/>
    <n v="1986"/>
    <x v="275"/>
    <n v="7.2"/>
    <n v="0"/>
    <x v="2319"/>
    <n v="-0.63124999999999998"/>
  </r>
  <r>
    <s v="Color"/>
    <x v="970"/>
    <n v="146"/>
    <n v="118"/>
    <n v="369"/>
    <n v="295"/>
    <x v="86"/>
    <n v="1000"/>
    <n v="2849142"/>
    <x v="256"/>
    <x v="887"/>
    <x v="2323"/>
    <n v="24104"/>
    <n v="1889"/>
    <x v="1703"/>
    <n v="1"/>
    <n v="88"/>
    <s v="English"/>
    <s v="USA"/>
    <s v="R"/>
    <x v="167"/>
    <n v="2007"/>
    <x v="61"/>
    <n v="7.2"/>
    <n v="0"/>
    <x v="2320"/>
    <n v="-0.82192862499999997"/>
  </r>
  <r>
    <s v="Color"/>
    <x v="971"/>
    <n v="36"/>
    <n v="97"/>
    <n v="34"/>
    <n v="465"/>
    <x v="766"/>
    <n v="503"/>
    <n v="1686429"/>
    <x v="609"/>
    <x v="888"/>
    <x v="2324"/>
    <n v="8687"/>
    <n v="3100"/>
    <x v="708"/>
    <n v="1"/>
    <n v="62"/>
    <s v="English"/>
    <s v="USA"/>
    <s v="PG-13"/>
    <x v="167"/>
    <n v="1997"/>
    <x v="448"/>
    <n v="2.8"/>
    <n v="0"/>
    <x v="2321"/>
    <n v="-0.89459818749999998"/>
  </r>
  <r>
    <s v="Color"/>
    <x v="708"/>
    <n v="230"/>
    <n v="120"/>
    <n v="115"/>
    <n v="310"/>
    <x v="861"/>
    <n v="10000"/>
    <n v="1984743"/>
    <x v="16"/>
    <x v="113"/>
    <x v="2325"/>
    <n v="20616"/>
    <n v="11019"/>
    <x v="1704"/>
    <n v="3"/>
    <n v="70"/>
    <s v="English"/>
    <s v="USA"/>
    <s v="R"/>
    <x v="167"/>
    <n v="2013"/>
    <x v="495"/>
    <n v="6.6"/>
    <n v="0"/>
    <x v="2322"/>
    <n v="-0.8759535625"/>
  </r>
  <r>
    <s v="Color"/>
    <x v="972"/>
    <n v="64"/>
    <n v="135"/>
    <n v="133"/>
    <n v="258"/>
    <x v="1420"/>
    <n v="898"/>
    <n v="1666262"/>
    <x v="145"/>
    <x v="607"/>
    <x v="2326"/>
    <n v="5321"/>
    <n v="2096"/>
    <x v="1705"/>
    <n v="0"/>
    <n v="78"/>
    <s v="English"/>
    <s v="UK"/>
    <s v="PG-13"/>
    <x v="167"/>
    <n v="2005"/>
    <x v="351"/>
    <n v="6.7"/>
    <n v="356"/>
    <x v="2323"/>
    <n v="-0.89585862500000002"/>
  </r>
  <r>
    <s v="Color"/>
    <x v="442"/>
    <n v="393"/>
    <n v="101"/>
    <n v="0"/>
    <n v="888"/>
    <x v="557"/>
    <n v="3000"/>
    <n v="2319187"/>
    <x v="164"/>
    <x v="160"/>
    <x v="2327"/>
    <n v="92640"/>
    <n v="5056"/>
    <x v="1706"/>
    <n v="0"/>
    <n v="212"/>
    <s v="English"/>
    <s v="UK"/>
    <s v="R"/>
    <x v="75"/>
    <n v="2013"/>
    <x v="29"/>
    <n v="7"/>
    <n v="23000"/>
    <x v="2324"/>
    <n v="-0.88404064999999998"/>
  </r>
  <r>
    <s v="Color"/>
    <x v="973"/>
    <n v="75"/>
    <n v="92"/>
    <n v="29"/>
    <n v="618"/>
    <x v="144"/>
    <n v="939"/>
    <n v="13922211"/>
    <x v="149"/>
    <x v="517"/>
    <x v="2328"/>
    <n v="18271"/>
    <n v="3935"/>
    <x v="244"/>
    <n v="9"/>
    <n v="150"/>
    <s v="English"/>
    <s v="USA"/>
    <s v="R"/>
    <x v="167"/>
    <n v="2004"/>
    <x v="95"/>
    <n v="4.4000000000000004"/>
    <n v="0"/>
    <x v="2325"/>
    <n v="-0.12986181250000001"/>
  </r>
  <r>
    <s v="Color"/>
    <x v="974"/>
    <n v="67"/>
    <n v="92"/>
    <n v="6"/>
    <n v="227"/>
    <x v="1421"/>
    <n v="10000"/>
    <n v="23091"/>
    <x v="444"/>
    <x v="384"/>
    <x v="2329"/>
    <n v="5664"/>
    <n v="11091"/>
    <x v="1054"/>
    <n v="1"/>
    <n v="42"/>
    <s v="English"/>
    <s v="UK"/>
    <s v="R"/>
    <x v="149"/>
    <n v="2008"/>
    <x v="431"/>
    <n v="6.2"/>
    <n v="921"/>
    <x v="2326"/>
    <n v="-0.99846060000000003"/>
  </r>
  <r>
    <s v="Color"/>
    <x v="975"/>
    <n v="216"/>
    <n v="161"/>
    <n v="929"/>
    <n v="116"/>
    <x v="1422"/>
    <n v="488"/>
    <n v="336467"/>
    <x v="354"/>
    <x v="889"/>
    <x v="2330"/>
    <n v="45449"/>
    <n v="943"/>
    <x v="217"/>
    <n v="0"/>
    <n v="192"/>
    <s v="English"/>
    <s v="France"/>
    <s v="Not Rated"/>
    <x v="173"/>
    <n v="2009"/>
    <x v="398"/>
    <n v="7.3"/>
    <n v="23000"/>
    <x v="2327"/>
    <n v="-0.97411792307692313"/>
  </r>
  <r>
    <s v="Color"/>
    <x v="867"/>
    <n v="54"/>
    <n v="92"/>
    <n v="143"/>
    <n v="613"/>
    <x v="1423"/>
    <n v="1000"/>
    <n v="2964"/>
    <x v="478"/>
    <x v="342"/>
    <x v="2331"/>
    <n v="7444"/>
    <n v="3086"/>
    <x v="1707"/>
    <n v="2"/>
    <n v="42"/>
    <s v="English"/>
    <s v="USA"/>
    <s v="PG-13"/>
    <x v="167"/>
    <n v="2012"/>
    <x v="706"/>
    <n v="5.0999999999999996"/>
    <n v="0"/>
    <x v="2328"/>
    <n v="-0.99981474999999997"/>
  </r>
  <r>
    <s v="Color"/>
    <x v="976"/>
    <n v="208"/>
    <n v="122"/>
    <n v="0"/>
    <n v="567"/>
    <x v="832"/>
    <n v="883"/>
    <n v="2428883"/>
    <x v="126"/>
    <x v="890"/>
    <x v="2332"/>
    <n v="21370"/>
    <n v="2896"/>
    <x v="295"/>
    <n v="1"/>
    <n v="132"/>
    <s v="English"/>
    <s v="USA"/>
    <s v="R"/>
    <x v="167"/>
    <n v="2014"/>
    <x v="482"/>
    <n v="6.6"/>
    <n v="0"/>
    <x v="2329"/>
    <n v="-0.84819481249999995"/>
  </r>
  <r>
    <s v="Color"/>
    <x v="977"/>
    <n v="32"/>
    <n v="91"/>
    <n v="10"/>
    <n v="574"/>
    <x v="206"/>
    <n v="890"/>
    <n v="13571817"/>
    <x v="321"/>
    <x v="65"/>
    <x v="2333"/>
    <n v="5312"/>
    <n v="3104"/>
    <x v="462"/>
    <n v="3"/>
    <n v="40"/>
    <s v="English"/>
    <s v="USA"/>
    <s v="PG-13"/>
    <x v="203"/>
    <n v="2002"/>
    <x v="137"/>
    <n v="4.5"/>
    <n v="939"/>
    <x v="2330"/>
    <n v="-0.13001173076923078"/>
  </r>
  <r>
    <s v="Color"/>
    <x v="978"/>
    <n v="40"/>
    <n v="93"/>
    <n v="7"/>
    <n v="922"/>
    <x v="270"/>
    <n v="1000"/>
    <n v="1181197"/>
    <x v="142"/>
    <x v="442"/>
    <x v="2334"/>
    <n v="3299"/>
    <n v="4329"/>
    <x v="1641"/>
    <n v="0"/>
    <n v="24"/>
    <s v="English"/>
    <s v="USA"/>
    <s v="R"/>
    <x v="205"/>
    <n v="2005"/>
    <x v="29"/>
    <n v="5.9"/>
    <n v="191"/>
    <x v="2331"/>
    <n v="-0.92379374193548391"/>
  </r>
  <r>
    <s v="Color"/>
    <x v="979"/>
    <n v="40"/>
    <n v="94"/>
    <n v="7"/>
    <n v="17"/>
    <x v="1424"/>
    <n v="235"/>
    <n v="81525"/>
    <x v="267"/>
    <x v="891"/>
    <x v="2335"/>
    <n v="29392"/>
    <n v="303"/>
    <x v="1708"/>
    <n v="1"/>
    <n v="91"/>
    <s v="French"/>
    <s v="France"/>
    <s v="R"/>
    <x v="206"/>
    <n v="2001"/>
    <x v="485"/>
    <n v="6.6"/>
    <n v="0"/>
    <x v="2332"/>
    <n v="-0.99467156862745099"/>
  </r>
  <r>
    <s v="Color"/>
    <x v="63"/>
    <n v="251"/>
    <n v="95"/>
    <n v="571"/>
    <n v="102"/>
    <x v="942"/>
    <n v="499"/>
    <n v="7774730"/>
    <x v="610"/>
    <x v="892"/>
    <x v="2336"/>
    <n v="61912"/>
    <n v="1120"/>
    <x v="643"/>
    <n v="0"/>
    <n v="352"/>
    <s v="English"/>
    <s v="Canada"/>
    <s v="R"/>
    <x v="205"/>
    <n v="2006"/>
    <x v="352"/>
    <n v="6.5"/>
    <n v="0"/>
    <x v="2333"/>
    <n v="-0.49840451612903225"/>
  </r>
  <r>
    <s v="Color"/>
    <x v="216"/>
    <n v="94"/>
    <n v="105"/>
    <n v="102"/>
    <n v="383"/>
    <x v="594"/>
    <n v="901"/>
    <n v="234760500"/>
    <x v="124"/>
    <x v="278"/>
    <x v="2337"/>
    <n v="126464"/>
    <n v="3464"/>
    <x v="1553"/>
    <n v="1"/>
    <n v="175"/>
    <s v="English"/>
    <s v="USA"/>
    <s v="R"/>
    <x v="174"/>
    <n v="1984"/>
    <x v="375"/>
    <n v="7.3"/>
    <n v="0"/>
    <x v="2334"/>
    <n v="15.768607142857142"/>
  </r>
  <r>
    <s v="Color"/>
    <x v="120"/>
    <n v="102"/>
    <n v="103"/>
    <n v="0"/>
    <n v="925"/>
    <x v="351"/>
    <n v="3000"/>
    <n v="285761243"/>
    <x v="226"/>
    <x v="474"/>
    <x v="2338"/>
    <n v="311075"/>
    <n v="7521"/>
    <x v="367"/>
    <n v="5"/>
    <n v="305"/>
    <s v="English"/>
    <s v="USA"/>
    <s v="PG"/>
    <x v="127"/>
    <n v="1990"/>
    <x v="29"/>
    <n v="7.5"/>
    <n v="20000"/>
    <x v="2335"/>
    <n v="14.87562461111111"/>
  </r>
  <r>
    <s v="Color"/>
    <x v="785"/>
    <n v="21"/>
    <n v="102"/>
    <n v="12000"/>
    <n v="801"/>
    <x v="1234"/>
    <n v="19000"/>
    <n v="167780960"/>
    <x v="288"/>
    <x v="241"/>
    <x v="2339"/>
    <n v="36918"/>
    <n v="21499"/>
    <x v="1531"/>
    <n v="4"/>
    <n v="42"/>
    <s v="English"/>
    <s v="USA"/>
    <s v="PG"/>
    <x v="187"/>
    <n v="1987"/>
    <x v="648"/>
    <n v="5.9"/>
    <n v="3000"/>
    <x v="2336"/>
    <n v="14.252814545454546"/>
  </r>
  <r>
    <s v="Color"/>
    <x v="198"/>
    <n v="94"/>
    <n v="116"/>
    <n v="521"/>
    <n v="481"/>
    <x v="1425"/>
    <n v="13000"/>
    <n v="177200000"/>
    <x v="99"/>
    <x v="183"/>
    <x v="2340"/>
    <n v="77366"/>
    <n v="14701"/>
    <x v="1682"/>
    <n v="1"/>
    <n v="194"/>
    <s v="English"/>
    <s v="USA"/>
    <s v="PG"/>
    <x v="126"/>
    <n v="1982"/>
    <x v="504"/>
    <n v="7.4"/>
    <n v="0"/>
    <x v="2337"/>
    <n v="7.0545454545454547"/>
  </r>
  <r>
    <s v="Color"/>
    <x v="157"/>
    <n v="173"/>
    <n v="110"/>
    <n v="12000"/>
    <n v="555"/>
    <x v="280"/>
    <n v="10000"/>
    <n v="176781728"/>
    <x v="120"/>
    <x v="54"/>
    <x v="2341"/>
    <n v="219171"/>
    <n v="13069"/>
    <x v="1709"/>
    <n v="2"/>
    <n v="388"/>
    <s v="English"/>
    <s v="USA"/>
    <s v="PG"/>
    <x v="149"/>
    <n v="1986"/>
    <x v="29"/>
    <n v="6.9"/>
    <n v="19000"/>
    <x v="2338"/>
    <n v="10.785448533333334"/>
  </r>
  <r>
    <s v="Color"/>
    <x v="102"/>
    <n v="287"/>
    <n v="120"/>
    <n v="0"/>
    <n v="5"/>
    <x v="1426"/>
    <n v="103"/>
    <n v="128067808"/>
    <x v="120"/>
    <x v="893"/>
    <x v="2342"/>
    <n v="217740"/>
    <n v="129"/>
    <x v="1710"/>
    <n v="3"/>
    <n v="1641"/>
    <s v="Mandarin"/>
    <s v="Taiwan"/>
    <s v="PG-13"/>
    <x v="149"/>
    <n v="2000"/>
    <x v="707"/>
    <n v="7.9"/>
    <n v="0"/>
    <x v="2339"/>
    <n v="7.5378538666666666"/>
  </r>
  <r>
    <s v="Color"/>
    <x v="2"/>
    <n v="176"/>
    <n v="122"/>
    <n v="0"/>
    <n v="158"/>
    <x v="597"/>
    <n v="18000"/>
    <n v="130058047"/>
    <x v="256"/>
    <x v="10"/>
    <x v="2343"/>
    <n v="822500"/>
    <n v="19078"/>
    <x v="1711"/>
    <n v="0"/>
    <n v="2715"/>
    <s v="English"/>
    <s v="USA"/>
    <s v="R"/>
    <x v="149"/>
    <n v="1999"/>
    <x v="376"/>
    <n v="8.4"/>
    <n v="22000"/>
    <x v="2340"/>
    <n v="7.6705364666666664"/>
  </r>
  <r>
    <s v="Color"/>
    <x v="307"/>
    <n v="479"/>
    <n v="118"/>
    <n v="0"/>
    <n v="520"/>
    <x v="1427"/>
    <n v="14000"/>
    <n v="138795342"/>
    <x v="393"/>
    <x v="275"/>
    <x v="2344"/>
    <n v="503631"/>
    <n v="15732"/>
    <x v="869"/>
    <n v="0"/>
    <n v="636"/>
    <s v="English"/>
    <s v="UK"/>
    <s v="R"/>
    <x v="149"/>
    <n v="2010"/>
    <x v="29"/>
    <n v="8"/>
    <n v="64000"/>
    <x v="2341"/>
    <n v="8.2530228000000001"/>
  </r>
  <r>
    <s v="Color"/>
    <x v="234"/>
    <n v="27"/>
    <n v="107"/>
    <n v="425"/>
    <n v="247"/>
    <x v="1428"/>
    <n v="742"/>
    <n v="111936400"/>
    <x v="67"/>
    <x v="339"/>
    <x v="2345"/>
    <n v="87538"/>
    <n v="2151"/>
    <x v="1712"/>
    <n v="1"/>
    <n v="79"/>
    <s v="English"/>
    <s v="USA"/>
    <s v="PG"/>
    <x v="149"/>
    <n v="1988"/>
    <x v="672"/>
    <n v="6"/>
    <n v="0"/>
    <x v="2342"/>
    <n v="6.4624266666666665"/>
  </r>
  <r>
    <s v="Color"/>
    <x v="980"/>
    <n v="60"/>
    <n v="102"/>
    <n v="4"/>
    <n v="882"/>
    <x v="456"/>
    <n v="17000"/>
    <n v="317040"/>
    <x v="16"/>
    <x v="212"/>
    <x v="2346"/>
    <n v="6723"/>
    <n v="30978"/>
    <x v="152"/>
    <n v="1"/>
    <n v="36"/>
    <s v="English"/>
    <s v="USA"/>
    <s v="PG-13"/>
    <x v="205"/>
    <n v="2008"/>
    <x v="42"/>
    <n v="6.8"/>
    <n v="1000"/>
    <x v="2343"/>
    <n v="-0.97954580645161293"/>
  </r>
  <r>
    <s v="Color"/>
    <x v="37"/>
    <n v="70"/>
    <n v="154"/>
    <n v="14000"/>
    <n v="271"/>
    <x v="1429"/>
    <n v="852"/>
    <n v="94175854"/>
    <x v="256"/>
    <x v="142"/>
    <x v="2347"/>
    <n v="60988"/>
    <n v="2592"/>
    <x v="579"/>
    <n v="0"/>
    <n v="199"/>
    <s v="English"/>
    <s v="USA"/>
    <s v="PG-13"/>
    <x v="149"/>
    <n v="1985"/>
    <x v="25"/>
    <n v="7.8"/>
    <n v="6000"/>
    <x v="2344"/>
    <n v="5.2783902666666664"/>
  </r>
  <r>
    <s v="Color"/>
    <x v="981"/>
    <n v="454"/>
    <n v="114"/>
    <n v="77"/>
    <n v="305"/>
    <x v="2"/>
    <n v="19000"/>
    <n v="91121452"/>
    <x v="531"/>
    <x v="37"/>
    <x v="2348"/>
    <n v="467613"/>
    <n v="20295"/>
    <x v="1713"/>
    <n v="1"/>
    <n v="608"/>
    <s v="English"/>
    <s v="UK"/>
    <s v="PG-13"/>
    <x v="174"/>
    <n v="2014"/>
    <x v="2"/>
    <n v="8.1"/>
    <n v="165000"/>
    <x v="2345"/>
    <n v="5.5086751428571432"/>
  </r>
  <r>
    <s v="Color"/>
    <x v="950"/>
    <n v="25"/>
    <n v="109"/>
    <n v="6"/>
    <n v="271"/>
    <x v="682"/>
    <n v="1000"/>
    <n v="69800000"/>
    <x v="536"/>
    <x v="323"/>
    <x v="2349"/>
    <n v="18140"/>
    <n v="2419"/>
    <x v="1714"/>
    <n v="1"/>
    <n v="60"/>
    <s v="English"/>
    <s v="USA"/>
    <s v="R"/>
    <x v="67"/>
    <n v="1980"/>
    <x v="73"/>
    <n v="6.1"/>
    <n v="855"/>
    <x v="2346"/>
    <n v="5.98"/>
  </r>
  <r>
    <s v="Color"/>
    <x v="199"/>
    <n v="111"/>
    <n v="94"/>
    <n v="87"/>
    <n v="569"/>
    <x v="1282"/>
    <n v="17000"/>
    <n v="64001297"/>
    <x v="226"/>
    <x v="51"/>
    <x v="2350"/>
    <n v="32002"/>
    <n v="20154"/>
    <x v="626"/>
    <n v="1"/>
    <n v="103"/>
    <s v="English"/>
    <s v="USA"/>
    <s v="PG"/>
    <x v="149"/>
    <n v="2010"/>
    <x v="211"/>
    <n v="6.2"/>
    <n v="0"/>
    <x v="2347"/>
    <n v="3.2667531333333333"/>
  </r>
  <r>
    <s v="Color"/>
    <x v="982"/>
    <n v="393"/>
    <n v="100"/>
    <n v="127"/>
    <n v="250"/>
    <x v="1430"/>
    <n v="1000"/>
    <n v="71588220"/>
    <x v="448"/>
    <x v="450"/>
    <x v="2351"/>
    <n v="134869"/>
    <n v="1949"/>
    <x v="1715"/>
    <n v="1"/>
    <n v="304"/>
    <s v="English"/>
    <s v="Canada"/>
    <s v="PG-13"/>
    <x v="75"/>
    <n v="2013"/>
    <x v="708"/>
    <n v="6.2"/>
    <n v="57000"/>
    <x v="2348"/>
    <n v="2.5794109999999999"/>
  </r>
  <r>
    <s v="Color"/>
    <x v="447"/>
    <n v="318"/>
    <n v="101"/>
    <n v="0"/>
    <n v="598"/>
    <x v="1383"/>
    <n v="2000"/>
    <n v="47000000"/>
    <x v="416"/>
    <x v="148"/>
    <x v="2251"/>
    <n v="157857"/>
    <n v="4400"/>
    <x v="1656"/>
    <n v="0"/>
    <n v="1191"/>
    <s v="English"/>
    <s v="USA"/>
    <s v="R"/>
    <x v="198"/>
    <n v="1978"/>
    <x v="510"/>
    <n v="7.9"/>
    <n v="12000"/>
    <x v="2248"/>
    <n v="155.66666666666666"/>
  </r>
  <r>
    <s v="Color"/>
    <x v="354"/>
    <n v="55"/>
    <n v="98"/>
    <n v="11000"/>
    <n v="624"/>
    <x v="240"/>
    <n v="816"/>
    <n v="61400000"/>
    <x v="298"/>
    <x v="894"/>
    <x v="2352"/>
    <n v="71183"/>
    <n v="3617"/>
    <x v="342"/>
    <n v="1"/>
    <n v="183"/>
    <s v="English"/>
    <s v="USA"/>
    <s v="R"/>
    <x v="149"/>
    <n v="1983"/>
    <x v="160"/>
    <n v="7.4"/>
    <n v="0"/>
    <x v="2349"/>
    <n v="3.0933333333333333"/>
  </r>
  <r>
    <s v="Color"/>
    <x v="830"/>
    <n v="157"/>
    <n v="102"/>
    <n v="79"/>
    <n v="27"/>
    <x v="1431"/>
    <n v="925"/>
    <n v="101978840"/>
    <x v="149"/>
    <x v="895"/>
    <x v="2353"/>
    <n v="77724"/>
    <n v="1018"/>
    <x v="1716"/>
    <n v="0"/>
    <n v="162"/>
    <s v="English"/>
    <s v="USA"/>
    <s v="R"/>
    <x v="149"/>
    <n v="2013"/>
    <x v="709"/>
    <n v="6.6"/>
    <n v="26000"/>
    <x v="2350"/>
    <n v="5.7985893333333332"/>
  </r>
  <r>
    <s v="Color"/>
    <x v="465"/>
    <n v="280"/>
    <n v="94"/>
    <n v="350"/>
    <n v="39"/>
    <x v="1432"/>
    <n v="326"/>
    <n v="56437947"/>
    <x v="107"/>
    <x v="896"/>
    <x v="2354"/>
    <n v="85333"/>
    <n v="486"/>
    <x v="1082"/>
    <n v="0"/>
    <n v="421"/>
    <s v="English"/>
    <s v="UK"/>
    <s v="PG-13"/>
    <x v="207"/>
    <n v="2006"/>
    <x v="236"/>
    <n v="7.3"/>
    <n v="0"/>
    <x v="2351"/>
    <n v="4.7589741836734696"/>
  </r>
  <r>
    <s v="Color"/>
    <x v="23"/>
    <n v="109"/>
    <n v="92"/>
    <n v="13000"/>
    <n v="217"/>
    <x v="403"/>
    <n v="925"/>
    <n v="73326666"/>
    <x v="209"/>
    <x v="152"/>
    <x v="2355"/>
    <n v="189413"/>
    <n v="1953"/>
    <x v="1717"/>
    <n v="3"/>
    <n v="306"/>
    <s v="English"/>
    <s v="USA"/>
    <s v="PG"/>
    <x v="149"/>
    <n v="1988"/>
    <x v="270"/>
    <n v="7.5"/>
    <n v="15000"/>
    <x v="2352"/>
    <n v="3.8884444"/>
  </r>
  <r>
    <s v="Color"/>
    <x v="738"/>
    <n v="41"/>
    <n v="113"/>
    <n v="0"/>
    <n v="607"/>
    <x v="1433"/>
    <n v="2000"/>
    <n v="55184721"/>
    <x v="191"/>
    <x v="464"/>
    <x v="2356"/>
    <n v="9811"/>
    <n v="6510"/>
    <x v="1718"/>
    <n v="8"/>
    <n v="100"/>
    <s v="English"/>
    <s v="USA"/>
    <s v="PG-13"/>
    <x v="149"/>
    <n v="2007"/>
    <x v="384"/>
    <n v="5.6"/>
    <n v="1000"/>
    <x v="2353"/>
    <n v="2.6789814000000001"/>
  </r>
  <r>
    <s v="Color"/>
    <x v="983"/>
    <n v="27"/>
    <n v="115"/>
    <n v="44"/>
    <n v="902"/>
    <x v="465"/>
    <n v="23000"/>
    <n v="50003300"/>
    <x v="611"/>
    <x v="33"/>
    <x v="2357"/>
    <n v="36624"/>
    <n v="29370"/>
    <x v="1260"/>
    <n v="4"/>
    <n v="132"/>
    <s v="English"/>
    <s v="USA"/>
    <s v="PG"/>
    <x v="149"/>
    <n v="1994"/>
    <x v="8"/>
    <n v="7.3"/>
    <n v="0"/>
    <x v="2354"/>
    <n v="2.3335533333333331"/>
  </r>
  <r>
    <s v="Color"/>
    <x v="984"/>
    <n v="462"/>
    <n v="95"/>
    <n v="43"/>
    <n v="259"/>
    <x v="1434"/>
    <n v="11000"/>
    <n v="54322273"/>
    <x v="61"/>
    <x v="108"/>
    <x v="2358"/>
    <n v="139749"/>
    <n v="11946"/>
    <x v="1719"/>
    <n v="0"/>
    <n v="509"/>
    <s v="English"/>
    <s v="UK"/>
    <s v="PG-13"/>
    <x v="162"/>
    <n v="2012"/>
    <x v="288"/>
    <n v="6.4"/>
    <n v="29000"/>
    <x v="2355"/>
    <n v="2.1954278235294118"/>
  </r>
  <r>
    <s v="Color"/>
    <x v="164"/>
    <n v="152"/>
    <n v="87"/>
    <n v="165"/>
    <n v="383"/>
    <x v="1435"/>
    <n v="1000"/>
    <n v="47860214"/>
    <x v="416"/>
    <x v="352"/>
    <x v="2359"/>
    <n v="34711"/>
    <n v="2452"/>
    <x v="548"/>
    <n v="0"/>
    <n v="468"/>
    <s v="English"/>
    <s v="USA"/>
    <s v="PG-13"/>
    <x v="149"/>
    <n v="2006"/>
    <x v="710"/>
    <n v="5"/>
    <n v="0"/>
    <x v="2356"/>
    <n v="2.1906809333333332"/>
  </r>
  <r>
    <s v="Color"/>
    <x v="76"/>
    <n v="69"/>
    <n v="88"/>
    <n v="189"/>
    <n v="799"/>
    <x v="1086"/>
    <n v="934"/>
    <n v="47811275"/>
    <x v="180"/>
    <x v="897"/>
    <x v="2360"/>
    <n v="29008"/>
    <n v="3707"/>
    <x v="1720"/>
    <n v="1"/>
    <n v="99"/>
    <s v="English"/>
    <s v="USA"/>
    <s v="PG"/>
    <x v="149"/>
    <n v="2002"/>
    <x v="591"/>
    <n v="5.4"/>
    <n v="896"/>
    <x v="2357"/>
    <n v="2.1874183333333335"/>
  </r>
  <r>
    <s v="Color"/>
    <x v="263"/>
    <n v="130"/>
    <n v="97"/>
    <n v="272"/>
    <n v="957"/>
    <x v="465"/>
    <n v="22000"/>
    <n v="43022524"/>
    <x v="191"/>
    <x v="149"/>
    <x v="2361"/>
    <n v="67604"/>
    <n v="29252"/>
    <x v="319"/>
    <n v="0"/>
    <n v="218"/>
    <s v="English"/>
    <s v="USA"/>
    <s v="R"/>
    <x v="149"/>
    <n v="1997"/>
    <x v="8"/>
    <n v="7.1"/>
    <n v="12000"/>
    <x v="2358"/>
    <n v="1.8681682666666666"/>
  </r>
  <r>
    <s v="Color"/>
    <x v="985"/>
    <n v="66"/>
    <n v="94"/>
    <n v="13"/>
    <n v="566"/>
    <x v="1436"/>
    <n v="925"/>
    <n v="42672630"/>
    <x v="612"/>
    <x v="898"/>
    <x v="2362"/>
    <n v="27580"/>
    <n v="3423"/>
    <x v="262"/>
    <n v="1"/>
    <n v="172"/>
    <s v="English"/>
    <s v="USA"/>
    <s v="PG"/>
    <x v="162"/>
    <n v="2003"/>
    <x v="440"/>
    <n v="5.3"/>
    <n v="0"/>
    <x v="2359"/>
    <n v="1.510154705882353"/>
  </r>
  <r>
    <s v="Color"/>
    <x v="986"/>
    <n v="238"/>
    <n v="112"/>
    <n v="29"/>
    <n v="874"/>
    <x v="606"/>
    <n v="12000"/>
    <n v="42919096"/>
    <x v="62"/>
    <x v="131"/>
    <x v="2363"/>
    <n v="64747"/>
    <n v="15800"/>
    <x v="1144"/>
    <n v="1"/>
    <n v="122"/>
    <s v="English"/>
    <s v="USA"/>
    <s v="PG-13"/>
    <x v="149"/>
    <n v="2013"/>
    <x v="29"/>
    <n v="6.5"/>
    <n v="12000"/>
    <x v="2360"/>
    <n v="1.8612730666666666"/>
  </r>
  <r>
    <s v="Color"/>
    <x v="987"/>
    <n v="198"/>
    <n v="98"/>
    <n v="66"/>
    <n v="562"/>
    <x v="1437"/>
    <n v="3000"/>
    <n v="42592530"/>
    <x v="60"/>
    <x v="182"/>
    <x v="2364"/>
    <n v="29867"/>
    <n v="4567"/>
    <x v="1721"/>
    <n v="0"/>
    <n v="181"/>
    <s v="English"/>
    <s v="USA"/>
    <s v="PG-13"/>
    <x v="149"/>
    <n v="2015"/>
    <x v="142"/>
    <n v="6.2"/>
    <n v="27000"/>
    <x v="2361"/>
    <n v="1.839502"/>
  </r>
  <r>
    <s v="Color"/>
    <x v="403"/>
    <n v="154"/>
    <n v="104"/>
    <n v="0"/>
    <n v="1000"/>
    <x v="60"/>
    <n v="4000"/>
    <n v="40064955"/>
    <x v="435"/>
    <x v="899"/>
    <x v="2365"/>
    <n v="92074"/>
    <n v="12170"/>
    <x v="1106"/>
    <n v="1"/>
    <n v="502"/>
    <s v="English"/>
    <s v="USA"/>
    <s v="R"/>
    <x v="149"/>
    <n v="1998"/>
    <x v="8"/>
    <n v="6.4"/>
    <n v="0"/>
    <x v="2362"/>
    <n v="1.6709970000000001"/>
  </r>
  <r>
    <s v="Color"/>
    <x v="135"/>
    <n v="131"/>
    <n v="120"/>
    <n v="446"/>
    <n v="1000"/>
    <x v="224"/>
    <n v="22000"/>
    <n v="44886089"/>
    <x v="161"/>
    <x v="149"/>
    <x v="2366"/>
    <n v="69576"/>
    <n v="40117"/>
    <x v="1722"/>
    <n v="3"/>
    <n v="207"/>
    <s v="English"/>
    <s v="USA"/>
    <s v="R"/>
    <x v="67"/>
    <n v="1997"/>
    <x v="42"/>
    <n v="6.9"/>
    <n v="2000"/>
    <x v="2363"/>
    <n v="3.4886089"/>
  </r>
  <r>
    <s v="Color"/>
    <x v="988"/>
    <n v="97"/>
    <n v="99"/>
    <n v="11"/>
    <n v="971"/>
    <x v="1438"/>
    <n v="11000"/>
    <n v="37882551"/>
    <x v="149"/>
    <x v="100"/>
    <x v="2367"/>
    <n v="80305"/>
    <n v="15369"/>
    <x v="1723"/>
    <n v="0"/>
    <n v="393"/>
    <s v="English"/>
    <s v="USA"/>
    <s v="R"/>
    <x v="167"/>
    <n v="2001"/>
    <x v="711"/>
    <n v="5.7"/>
    <n v="0"/>
    <x v="2364"/>
    <n v="1.3676594375"/>
  </r>
  <r>
    <s v="Color"/>
    <x v="48"/>
    <n v="355"/>
    <n v="109"/>
    <n v="453"/>
    <n v="953"/>
    <x v="987"/>
    <n v="15000"/>
    <n v="40983001"/>
    <x v="161"/>
    <x v="39"/>
    <x v="2368"/>
    <n v="181025"/>
    <n v="27788"/>
    <x v="140"/>
    <n v="2"/>
    <n v="336"/>
    <s v="English"/>
    <s v="USA"/>
    <s v="R"/>
    <x v="208"/>
    <n v="2012"/>
    <x v="9"/>
    <n v="7.7"/>
    <n v="38000"/>
    <x v="2365"/>
    <n v="4.8547144285714285"/>
  </r>
  <r>
    <s v="Color"/>
    <x v="281"/>
    <n v="138"/>
    <n v="105"/>
    <n v="488"/>
    <n v="13000"/>
    <x v="883"/>
    <n v="15000"/>
    <n v="20991497"/>
    <x v="99"/>
    <x v="15"/>
    <x v="1302"/>
    <n v="39782"/>
    <n v="44037"/>
    <x v="1028"/>
    <n v="1"/>
    <n v="172"/>
    <s v="English"/>
    <s v="USA"/>
    <s v="PG-13"/>
    <x v="150"/>
    <n v="2015"/>
    <x v="19"/>
    <n v="5.4"/>
    <n v="11000"/>
    <x v="1302"/>
    <n v="-0.43266224324324326"/>
  </r>
  <r>
    <s v="Color"/>
    <x v="47"/>
    <n v="102"/>
    <n v="106"/>
    <n v="357"/>
    <n v="883"/>
    <x v="342"/>
    <n v="23000"/>
    <n v="35007180"/>
    <x v="27"/>
    <x v="70"/>
    <x v="2369"/>
    <n v="26846"/>
    <n v="26652"/>
    <x v="1724"/>
    <n v="0"/>
    <n v="193"/>
    <s v="English"/>
    <s v="USA"/>
    <s v="PG-13"/>
    <x v="149"/>
    <n v="2000"/>
    <x v="29"/>
    <n v="5.6"/>
    <n v="0"/>
    <x v="2366"/>
    <n v="1.333812"/>
  </r>
  <r>
    <s v="Color"/>
    <x v="989"/>
    <n v="419"/>
    <n v="123"/>
    <n v="120"/>
    <n v="149"/>
    <x v="1162"/>
    <n v="13000"/>
    <n v="35887263"/>
    <x v="403"/>
    <x v="357"/>
    <x v="2370"/>
    <n v="265507"/>
    <n v="14100"/>
    <x v="1725"/>
    <n v="0"/>
    <n v="388"/>
    <s v="English"/>
    <s v="UK"/>
    <s v="PG-13"/>
    <x v="149"/>
    <n v="2014"/>
    <x v="457"/>
    <n v="7.7"/>
    <n v="90000"/>
    <x v="2367"/>
    <n v="1.3924841999999999"/>
  </r>
  <r>
    <s v="Color"/>
    <x v="521"/>
    <n v="37"/>
    <n v="86"/>
    <n v="14"/>
    <n v="685"/>
    <x v="1192"/>
    <n v="833"/>
    <n v="34308901"/>
    <x v="67"/>
    <x v="190"/>
    <x v="2371"/>
    <n v="15939"/>
    <n v="4435"/>
    <x v="1726"/>
    <n v="3"/>
    <n v="87"/>
    <s v="English"/>
    <s v="USA"/>
    <s v="PG-13"/>
    <x v="167"/>
    <n v="2003"/>
    <x v="423"/>
    <n v="5.0999999999999996"/>
    <n v="0"/>
    <x v="2368"/>
    <n v="1.1443063124999999"/>
  </r>
  <r>
    <s v="Color"/>
    <x v="990"/>
    <n v="78"/>
    <n v="120"/>
    <n v="18"/>
    <n v="944"/>
    <x v="660"/>
    <n v="20000"/>
    <n v="33771174"/>
    <x v="99"/>
    <x v="125"/>
    <x v="2372"/>
    <n v="27044"/>
    <n v="22383"/>
    <x v="609"/>
    <n v="2"/>
    <n v="240"/>
    <s v="English"/>
    <s v="USA"/>
    <s v="PG-13"/>
    <x v="149"/>
    <n v="2000"/>
    <x v="29"/>
    <n v="6.8"/>
    <n v="0"/>
    <x v="2369"/>
    <n v="1.2514116"/>
  </r>
  <r>
    <s v="Color"/>
    <x v="715"/>
    <n v="181"/>
    <n v="227"/>
    <n v="767"/>
    <n v="87"/>
    <x v="1439"/>
    <n v="607"/>
    <n v="6000000"/>
    <x v="259"/>
    <x v="900"/>
    <x v="2373"/>
    <n v="192775"/>
    <n v="1076"/>
    <x v="1727"/>
    <n v="8"/>
    <n v="559"/>
    <s v="English"/>
    <s v="UK"/>
    <s v="PG"/>
    <x v="149"/>
    <n v="1962"/>
    <x v="437"/>
    <n v="8.4"/>
    <n v="11000"/>
    <x v="2370"/>
    <n v="-0.6"/>
  </r>
  <r>
    <s v="Color"/>
    <x v="991"/>
    <n v="220"/>
    <n v="119"/>
    <n v="0"/>
    <n v="593"/>
    <x v="376"/>
    <n v="908"/>
    <n v="33386128"/>
    <x v="407"/>
    <x v="721"/>
    <x v="2374"/>
    <n v="36372"/>
    <n v="3226"/>
    <x v="1728"/>
    <n v="0"/>
    <n v="491"/>
    <s v="English"/>
    <s v="USA"/>
    <s v="R"/>
    <x v="149"/>
    <n v="2009"/>
    <x v="252"/>
    <n v="4.9000000000000004"/>
    <n v="3000"/>
    <x v="2371"/>
    <n v="1.2257418666666666"/>
  </r>
  <r>
    <s v="Color"/>
    <x v="607"/>
    <n v="349"/>
    <n v="115"/>
    <n v="212"/>
    <n v="612"/>
    <x v="1440"/>
    <n v="2000"/>
    <n v="37877959"/>
    <x v="563"/>
    <x v="560"/>
    <x v="2375"/>
    <n v="86664"/>
    <n v="4896"/>
    <x v="320"/>
    <n v="1"/>
    <n v="252"/>
    <s v="English"/>
    <s v="USA"/>
    <s v="R"/>
    <x v="149"/>
    <n v="2014"/>
    <x v="165"/>
    <n v="7.1"/>
    <n v="38000"/>
    <x v="2372"/>
    <n v="1.5251972666666667"/>
  </r>
  <r>
    <s v="Color"/>
    <x v="992"/>
    <n v="241"/>
    <n v="114"/>
    <n v="29"/>
    <n v="616"/>
    <x v="333"/>
    <n v="956"/>
    <n v="32721635"/>
    <x v="422"/>
    <x v="901"/>
    <x v="2376"/>
    <n v="67822"/>
    <n v="3861"/>
    <x v="1729"/>
    <n v="0"/>
    <n v="279"/>
    <s v="English"/>
    <s v="USA"/>
    <s v="R"/>
    <x v="149"/>
    <n v="2009"/>
    <x v="220"/>
    <n v="6.6"/>
    <n v="0"/>
    <x v="2373"/>
    <n v="1.1814423333333333"/>
  </r>
  <r>
    <s v="Color"/>
    <x v="966"/>
    <n v="103"/>
    <n v="90"/>
    <n v="6"/>
    <n v="458"/>
    <x v="302"/>
    <n v="1000"/>
    <n v="31585300"/>
    <x v="119"/>
    <x v="902"/>
    <x v="2377"/>
    <n v="38248"/>
    <n v="2666"/>
    <x v="667"/>
    <n v="0"/>
    <n v="250"/>
    <s v="English"/>
    <s v="USA"/>
    <s v="PG-13"/>
    <x v="149"/>
    <n v="2005"/>
    <x v="202"/>
    <n v="6.1"/>
    <n v="0"/>
    <x v="2374"/>
    <n v="1.1056866666666667"/>
  </r>
  <r>
    <s v="Color"/>
    <x v="993"/>
    <n v="151"/>
    <n v="94"/>
    <n v="28"/>
    <n v="731"/>
    <x v="565"/>
    <n v="2000"/>
    <n v="30259652"/>
    <x v="613"/>
    <x v="148"/>
    <x v="2378"/>
    <n v="26905"/>
    <n v="5440"/>
    <x v="1730"/>
    <n v="5"/>
    <n v="614"/>
    <s v="English"/>
    <s v="USA"/>
    <s v="R"/>
    <x v="149"/>
    <n v="2002"/>
    <x v="358"/>
    <n v="4.0999999999999996"/>
    <n v="0"/>
    <x v="2375"/>
    <n v="1.0173101333333334"/>
  </r>
  <r>
    <s v="Color"/>
    <x v="108"/>
    <n v="344"/>
    <n v="106"/>
    <n v="255"/>
    <n v="850"/>
    <x v="84"/>
    <n v="14000"/>
    <n v="163192114"/>
    <x v="1"/>
    <x v="21"/>
    <x v="203"/>
    <n v="229687"/>
    <n v="18003"/>
    <x v="180"/>
    <n v="0"/>
    <n v="637"/>
    <s v="English"/>
    <s v="USA"/>
    <s v="PG-13"/>
    <x v="42"/>
    <n v="2010"/>
    <x v="29"/>
    <n v="5.8"/>
    <n v="15000"/>
    <x v="203"/>
    <n v="0.30553691199999999"/>
  </r>
  <r>
    <s v="Color"/>
    <x v="324"/>
    <n v="185"/>
    <n v="98"/>
    <n v="0"/>
    <n v="594"/>
    <x v="1441"/>
    <n v="18000"/>
    <n v="30857814"/>
    <x v="258"/>
    <x v="47"/>
    <x v="2379"/>
    <n v="294163"/>
    <n v="20060"/>
    <x v="1731"/>
    <n v="0"/>
    <n v="718"/>
    <s v="English"/>
    <s v="USA"/>
    <s v="PG"/>
    <x v="167"/>
    <n v="1987"/>
    <x v="699"/>
    <n v="8.1"/>
    <n v="33000"/>
    <x v="2376"/>
    <n v="0.92861337499999996"/>
  </r>
  <r>
    <s v="Color"/>
    <x v="994"/>
    <n v="112"/>
    <n v="126"/>
    <n v="18000"/>
    <n v="697"/>
    <x v="1014"/>
    <n v="18000"/>
    <n v="30226144"/>
    <x v="107"/>
    <x v="147"/>
    <x v="2380"/>
    <n v="47626"/>
    <n v="22745"/>
    <x v="455"/>
    <n v="1"/>
    <n v="118"/>
    <s v="English"/>
    <s v="USA"/>
    <s v="PG-13"/>
    <x v="149"/>
    <n v="2007"/>
    <x v="11"/>
    <n v="7.6"/>
    <n v="0"/>
    <x v="2377"/>
    <n v="1.0150762666666666"/>
  </r>
  <r>
    <s v="Color"/>
    <x v="995"/>
    <n v="676"/>
    <n v="100"/>
    <n v="0"/>
    <n v="228"/>
    <x v="682"/>
    <n v="33000"/>
    <n v="35054909"/>
    <x v="144"/>
    <x v="324"/>
    <x v="2381"/>
    <n v="431578"/>
    <n v="34337"/>
    <x v="1732"/>
    <n v="0"/>
    <n v="1264"/>
    <s v="English"/>
    <s v="USA"/>
    <s v="R"/>
    <x v="149"/>
    <n v="2011"/>
    <x v="73"/>
    <n v="7.8"/>
    <n v="81000"/>
    <x v="2378"/>
    <n v="1.3369939333333334"/>
  </r>
  <r>
    <s v="Color"/>
    <x v="996"/>
    <n v="74"/>
    <n v="89"/>
    <n v="10"/>
    <n v="231"/>
    <x v="1441"/>
    <n v="811"/>
    <n v="29302097"/>
    <x v="614"/>
    <x v="415"/>
    <x v="2382"/>
    <n v="23408"/>
    <n v="2167"/>
    <x v="411"/>
    <n v="8"/>
    <n v="105"/>
    <s v="English"/>
    <s v="Germany"/>
    <s v="PG"/>
    <x v="149"/>
    <n v="2004"/>
    <x v="699"/>
    <n v="4.5999999999999996"/>
    <n v="810"/>
    <x v="2379"/>
    <n v="0.95347313333333328"/>
  </r>
  <r>
    <s v="Color"/>
    <x v="913"/>
    <n v="65"/>
    <n v="111"/>
    <n v="13"/>
    <n v="106"/>
    <x v="1442"/>
    <n v="818"/>
    <n v="29106737"/>
    <x v="99"/>
    <x v="572"/>
    <x v="2383"/>
    <n v="15582"/>
    <n v="1450"/>
    <x v="1733"/>
    <n v="0"/>
    <n v="132"/>
    <s v="English"/>
    <s v="USA"/>
    <s v="R"/>
    <x v="149"/>
    <n v="1998"/>
    <x v="712"/>
    <n v="6"/>
    <n v="849"/>
    <x v="2380"/>
    <n v="0.94044913333333335"/>
  </r>
  <r>
    <s v="Color"/>
    <x v="997"/>
    <n v="274"/>
    <n v="100"/>
    <n v="35"/>
    <n v="306"/>
    <x v="606"/>
    <n v="10000"/>
    <n v="28637507"/>
    <x v="52"/>
    <x v="113"/>
    <x v="2384"/>
    <n v="212167"/>
    <n v="11471"/>
    <x v="316"/>
    <n v="1"/>
    <n v="713"/>
    <s v="English"/>
    <s v="UK"/>
    <s v="R"/>
    <x v="149"/>
    <n v="2007"/>
    <x v="29"/>
    <n v="7"/>
    <n v="0"/>
    <x v="2381"/>
    <n v="0.90916713333333332"/>
  </r>
  <r>
    <s v="Color"/>
    <x v="470"/>
    <n v="50"/>
    <n v="115"/>
    <n v="49"/>
    <n v="100"/>
    <x v="1443"/>
    <n v="116"/>
    <n v="30127963"/>
    <x v="467"/>
    <x v="903"/>
    <x v="2385"/>
    <n v="12596"/>
    <n v="525"/>
    <x v="1734"/>
    <n v="0"/>
    <n v="64"/>
    <s v="English"/>
    <s v="USA"/>
    <s v="PG"/>
    <x v="149"/>
    <n v="2014"/>
    <x v="363"/>
    <n v="6.7"/>
    <n v="0"/>
    <x v="2382"/>
    <n v="1.0085308666666666"/>
  </r>
  <r>
    <s v="Color"/>
    <x v="383"/>
    <n v="96"/>
    <n v="106"/>
    <n v="61"/>
    <n v="649"/>
    <x v="1444"/>
    <n v="907"/>
    <n v="32645546"/>
    <x v="288"/>
    <x v="548"/>
    <x v="2386"/>
    <n v="8427"/>
    <n v="3462"/>
    <x v="1735"/>
    <n v="5"/>
    <n v="88"/>
    <s v="English"/>
    <s v="USA"/>
    <s v="PG"/>
    <x v="174"/>
    <n v="2005"/>
    <x v="423"/>
    <n v="6.4"/>
    <n v="1000"/>
    <x v="2383"/>
    <n v="1.3318247142857143"/>
  </r>
  <r>
    <s v="Color"/>
    <x v="998"/>
    <n v="68"/>
    <n v="124"/>
    <n v="107"/>
    <n v="865"/>
    <x v="644"/>
    <n v="1000"/>
    <n v="27441122"/>
    <x v="342"/>
    <x v="109"/>
    <x v="2387"/>
    <n v="14322"/>
    <n v="5135"/>
    <x v="860"/>
    <n v="0"/>
    <n v="116"/>
    <s v="English"/>
    <s v="USA"/>
    <s v="PG-13"/>
    <x v="149"/>
    <n v="2000"/>
    <x v="136"/>
    <n v="7.2"/>
    <n v="0"/>
    <x v="2384"/>
    <n v="0.8294081333333333"/>
  </r>
  <r>
    <s v="Color"/>
    <x v="458"/>
    <n v="111"/>
    <n v="107"/>
    <n v="5"/>
    <n v="141"/>
    <x v="639"/>
    <n v="893"/>
    <n v="28014536"/>
    <x v="106"/>
    <x v="723"/>
    <x v="2388"/>
    <n v="73347"/>
    <n v="2044"/>
    <x v="1736"/>
    <n v="1"/>
    <n v="296"/>
    <s v="English"/>
    <s v="USA"/>
    <s v="R"/>
    <x v="149"/>
    <n v="1997"/>
    <x v="397"/>
    <n v="7.4"/>
    <n v="0"/>
    <x v="2385"/>
    <n v="0.86763573333333333"/>
  </r>
  <r>
    <s v="Color"/>
    <x v="999"/>
    <n v="128"/>
    <n v="99"/>
    <n v="3"/>
    <n v="628"/>
    <x v="1445"/>
    <n v="14000"/>
    <n v="33860010"/>
    <x v="119"/>
    <x v="68"/>
    <x v="2389"/>
    <n v="33088"/>
    <n v="16461"/>
    <x v="1315"/>
    <n v="3"/>
    <n v="143"/>
    <s v="English"/>
    <s v="USA"/>
    <s v="PG-13"/>
    <x v="149"/>
    <n v="2009"/>
    <x v="221"/>
    <n v="4.8"/>
    <n v="0"/>
    <x v="2386"/>
    <n v="1.257334"/>
  </r>
  <r>
    <s v="Color"/>
    <x v="1000"/>
    <n v="160"/>
    <n v="90"/>
    <n v="31"/>
    <n v="162"/>
    <x v="1446"/>
    <n v="193"/>
    <n v="26421314"/>
    <x v="615"/>
    <x v="904"/>
    <x v="2390"/>
    <n v="28964"/>
    <n v="608"/>
    <x v="1737"/>
    <n v="0"/>
    <n v="457"/>
    <s v="English"/>
    <s v="USA"/>
    <s v="R"/>
    <x v="149"/>
    <n v="2000"/>
    <x v="403"/>
    <n v="4"/>
    <n v="949"/>
    <x v="2387"/>
    <n v="0.76142093333333338"/>
  </r>
  <r>
    <s v="Color"/>
    <x v="850"/>
    <n v="93"/>
    <n v="101"/>
    <n v="26"/>
    <n v="266"/>
    <x v="1447"/>
    <n v="838"/>
    <n v="24881000"/>
    <x v="61"/>
    <x v="905"/>
    <x v="2391"/>
    <n v="57140"/>
    <n v="1812"/>
    <x v="1738"/>
    <n v="0"/>
    <n v="195"/>
    <s v="English"/>
    <s v="USA"/>
    <s v="R"/>
    <x v="149"/>
    <n v="1996"/>
    <x v="521"/>
    <n v="6.2"/>
    <n v="6000"/>
    <x v="2388"/>
    <n v="0.65873333333333328"/>
  </r>
  <r>
    <s v="Color"/>
    <x v="653"/>
    <n v="278"/>
    <n v="119"/>
    <n v="11000"/>
    <n v="400"/>
    <x v="1448"/>
    <n v="19000"/>
    <n v="23089926"/>
    <x v="495"/>
    <x v="57"/>
    <x v="2392"/>
    <n v="166269"/>
    <n v="20391"/>
    <x v="1242"/>
    <n v="3"/>
    <n v="735"/>
    <s v="English"/>
    <s v="UK"/>
    <s v="R"/>
    <x v="149"/>
    <n v="2005"/>
    <x v="34"/>
    <n v="7.7"/>
    <n v="0"/>
    <x v="2389"/>
    <n v="0.53932840000000004"/>
  </r>
  <r>
    <s v="Color"/>
    <x v="1001"/>
    <n v="81"/>
    <n v="103"/>
    <n v="20"/>
    <n v="125"/>
    <x v="1449"/>
    <n v="512"/>
    <n v="26161406"/>
    <x v="53"/>
    <x v="906"/>
    <x v="2393"/>
    <n v="13874"/>
    <n v="1002"/>
    <x v="1739"/>
    <n v="2"/>
    <n v="52"/>
    <s v="English"/>
    <s v="USA"/>
    <s v="G"/>
    <x v="149"/>
    <n v="2010"/>
    <x v="495"/>
    <n v="6.7"/>
    <n v="0"/>
    <x v="2390"/>
    <n v="0.74409373333333328"/>
  </r>
  <r>
    <s v="Color"/>
    <x v="972"/>
    <n v="58"/>
    <n v="134"/>
    <n v="133"/>
    <n v="258"/>
    <x v="1450"/>
    <n v="12000"/>
    <n v="22954968"/>
    <x v="16"/>
    <x v="78"/>
    <x v="2394"/>
    <n v="45703"/>
    <n v="12749"/>
    <x v="1263"/>
    <n v="1"/>
    <n v="156"/>
    <s v="English"/>
    <s v="UK"/>
    <s v="PG"/>
    <x v="209"/>
    <n v="1993"/>
    <x v="713"/>
    <n v="7.9"/>
    <n v="0"/>
    <x v="2391"/>
    <n v="0.99608417391304349"/>
  </r>
  <r>
    <s v="Color"/>
    <x v="570"/>
    <n v="153"/>
    <n v="155"/>
    <n v="0"/>
    <n v="170"/>
    <x v="1451"/>
    <n v="3000"/>
    <n v="26384919"/>
    <x v="256"/>
    <x v="193"/>
    <x v="2395"/>
    <n v="189032"/>
    <n v="3677"/>
    <x v="1740"/>
    <n v="15"/>
    <n v="560"/>
    <s v="English"/>
    <s v="USA"/>
    <s v="R"/>
    <x v="149"/>
    <n v="1997"/>
    <x v="127"/>
    <n v="7.9"/>
    <n v="0"/>
    <x v="2392"/>
    <n v="0.75899459999999996"/>
  </r>
  <r>
    <s v="Color"/>
    <x v="940"/>
    <n v="25"/>
    <n v="94"/>
    <n v="11"/>
    <n v="232"/>
    <x v="1452"/>
    <n v="1000"/>
    <n v="22189039"/>
    <x v="380"/>
    <x v="907"/>
    <x v="2396"/>
    <n v="17074"/>
    <n v="2210"/>
    <x v="1741"/>
    <n v="0"/>
    <n v="55"/>
    <s v="English"/>
    <s v="USA"/>
    <s v="R"/>
    <x v="149"/>
    <n v="1993"/>
    <x v="375"/>
    <n v="5.5"/>
    <n v="466"/>
    <x v="2393"/>
    <n v="0.47926926666666669"/>
  </r>
  <r>
    <s v="Color"/>
    <x v="1002"/>
    <n v="46"/>
    <n v="95"/>
    <n v="15"/>
    <n v="461"/>
    <x v="1453"/>
    <n v="1000"/>
    <n v="20998709"/>
    <x v="246"/>
    <x v="887"/>
    <x v="2397"/>
    <n v="6095"/>
    <n v="3845"/>
    <x v="460"/>
    <n v="0"/>
    <n v="76"/>
    <s v="English"/>
    <s v="USA"/>
    <s v="PG"/>
    <x v="149"/>
    <n v="2006"/>
    <x v="447"/>
    <n v="6.2"/>
    <n v="1000"/>
    <x v="2394"/>
    <n v="0.39991393333333336"/>
  </r>
  <r>
    <s v="Color"/>
    <x v="1003"/>
    <n v="161"/>
    <n v="89"/>
    <n v="7"/>
    <n v="399"/>
    <x v="857"/>
    <n v="919"/>
    <n v="20801344"/>
    <x v="407"/>
    <x v="908"/>
    <x v="2398"/>
    <n v="49721"/>
    <n v="2559"/>
    <x v="1382"/>
    <n v="0"/>
    <n v="211"/>
    <s v="English"/>
    <s v="USA"/>
    <s v="R"/>
    <x v="149"/>
    <n v="2007"/>
    <x v="32"/>
    <n v="5.0999999999999996"/>
    <n v="0"/>
    <x v="2395"/>
    <n v="0.38675626666666668"/>
  </r>
  <r>
    <s v="Color"/>
    <x v="1004"/>
    <n v="108"/>
    <n v="97"/>
    <n v="83"/>
    <n v="579"/>
    <x v="1454"/>
    <n v="912"/>
    <n v="21468807"/>
    <x v="224"/>
    <x v="239"/>
    <x v="2399"/>
    <n v="13048"/>
    <n v="2682"/>
    <x v="588"/>
    <n v="2"/>
    <n v="227"/>
    <s v="English"/>
    <s v="USA"/>
    <s v="R"/>
    <x v="174"/>
    <n v="2000"/>
    <x v="447"/>
    <n v="4.0999999999999996"/>
    <n v="243"/>
    <x v="2396"/>
    <n v="0.5334862142857143"/>
  </r>
  <r>
    <s v="Color"/>
    <x v="336"/>
    <n v="69"/>
    <n v="90"/>
    <n v="13"/>
    <n v="613"/>
    <x v="924"/>
    <n v="882"/>
    <n v="19158074"/>
    <x v="151"/>
    <x v="909"/>
    <x v="2400"/>
    <n v="17983"/>
    <n v="2661"/>
    <x v="978"/>
    <n v="2"/>
    <n v="127"/>
    <s v="English"/>
    <s v="USA"/>
    <s v="PG"/>
    <x v="149"/>
    <n v="2002"/>
    <x v="455"/>
    <n v="6.7"/>
    <n v="0"/>
    <x v="2397"/>
    <n v="0.27720493333333335"/>
  </r>
  <r>
    <s v="Color"/>
    <x v="1005"/>
    <n v="78"/>
    <n v="92"/>
    <n v="8"/>
    <n v="129"/>
    <x v="1455"/>
    <n v="472"/>
    <n v="18843314"/>
    <x v="62"/>
    <x v="910"/>
    <x v="2401"/>
    <n v="27486"/>
    <n v="1045"/>
    <x v="1742"/>
    <n v="1"/>
    <n v="284"/>
    <s v="English"/>
    <s v="USA"/>
    <s v="PG-13"/>
    <x v="75"/>
    <n v="2006"/>
    <x v="714"/>
    <n v="4.7"/>
    <n v="0"/>
    <x v="2398"/>
    <n v="-5.7834299999999998E-2"/>
  </r>
  <r>
    <s v="Color"/>
    <x v="1006"/>
    <n v="129"/>
    <n v="100"/>
    <n v="10"/>
    <n v="415"/>
    <x v="1456"/>
    <n v="826"/>
    <n v="20566327"/>
    <x v="163"/>
    <x v="574"/>
    <x v="2402"/>
    <n v="15385"/>
    <n v="2958"/>
    <x v="457"/>
    <n v="2"/>
    <n v="84"/>
    <s v="English"/>
    <s v="USA"/>
    <s v="R"/>
    <x v="149"/>
    <n v="2016"/>
    <x v="715"/>
    <n v="6.4"/>
    <n v="0"/>
    <x v="2399"/>
    <n v="0.37108846666666667"/>
  </r>
  <r>
    <s v="Color"/>
    <x v="858"/>
    <n v="135"/>
    <n v="117"/>
    <n v="19"/>
    <n v="461"/>
    <x v="1457"/>
    <n v="3000"/>
    <n v="20218921"/>
    <x v="396"/>
    <x v="781"/>
    <x v="2403"/>
    <n v="14814"/>
    <n v="4204"/>
    <x v="460"/>
    <n v="4"/>
    <n v="114"/>
    <s v="English"/>
    <s v="Official site"/>
    <s v="PG-13"/>
    <x v="149"/>
    <n v="2010"/>
    <x v="716"/>
    <n v="6.3"/>
    <n v="0"/>
    <x v="2400"/>
    <n v="0.34792806666666665"/>
  </r>
  <r>
    <s v="Color"/>
    <x v="1007"/>
    <n v="96"/>
    <n v="84"/>
    <n v="119"/>
    <n v="918"/>
    <x v="334"/>
    <n v="989"/>
    <n v="17411331"/>
    <x v="302"/>
    <x v="220"/>
    <x v="2404"/>
    <n v="17328"/>
    <n v="4660"/>
    <x v="1743"/>
    <n v="3"/>
    <n v="237"/>
    <s v="English"/>
    <s v="Australia"/>
    <s v="R"/>
    <x v="149"/>
    <n v="1998"/>
    <x v="221"/>
    <n v="5.5"/>
    <n v="673"/>
    <x v="2401"/>
    <n v="0.16075539999999999"/>
  </r>
  <r>
    <s v="Color"/>
    <x v="1008"/>
    <n v="417"/>
    <n v="140"/>
    <n v="310"/>
    <n v="619"/>
    <x v="622"/>
    <n v="33000"/>
    <n v="21383298"/>
    <x v="161"/>
    <x v="324"/>
    <x v="2405"/>
    <n v="187170"/>
    <n v="34413"/>
    <x v="1744"/>
    <n v="3"/>
    <n v="376"/>
    <s v="English"/>
    <s v="USA"/>
    <s v="R"/>
    <x v="149"/>
    <n v="2012"/>
    <x v="390"/>
    <n v="7.3"/>
    <n v="47000"/>
    <x v="2402"/>
    <n v="0.42555320000000002"/>
  </r>
  <r>
    <s v="Color"/>
    <x v="139"/>
    <n v="172"/>
    <n v="108"/>
    <n v="79"/>
    <n v="537"/>
    <x v="1458"/>
    <n v="775"/>
    <n v="24984868"/>
    <x v="22"/>
    <x v="678"/>
    <x v="2406"/>
    <n v="50056"/>
    <n v="3033"/>
    <x v="131"/>
    <n v="2"/>
    <n v="152"/>
    <s v="English"/>
    <s v="USA"/>
    <s v="R"/>
    <x v="149"/>
    <n v="2014"/>
    <x v="717"/>
    <n v="6.3"/>
    <n v="0"/>
    <x v="2403"/>
    <n v="0.66565786666666671"/>
  </r>
  <r>
    <s v="Color"/>
    <x v="1009"/>
    <n v="88"/>
    <n v="109"/>
    <n v="11"/>
    <n v="159"/>
    <x v="1459"/>
    <n v="471"/>
    <n v="16459004"/>
    <x v="142"/>
    <x v="911"/>
    <x v="2407"/>
    <n v="13320"/>
    <n v="1069"/>
    <x v="1745"/>
    <n v="1"/>
    <n v="415"/>
    <s v="English"/>
    <s v="Canada"/>
    <s v="R"/>
    <x v="149"/>
    <n v="1999"/>
    <x v="109"/>
    <n v="4.9000000000000004"/>
    <n v="327"/>
    <x v="2404"/>
    <n v="9.7266933333333333E-2"/>
  </r>
  <r>
    <s v="Color"/>
    <x v="203"/>
    <n v="388"/>
    <n v="131"/>
    <n v="0"/>
    <n v="383"/>
    <x v="289"/>
    <n v="10000"/>
    <n v="15700000"/>
    <x v="167"/>
    <x v="113"/>
    <x v="2408"/>
    <n v="332065"/>
    <n v="11114"/>
    <x v="548"/>
    <n v="0"/>
    <n v="876"/>
    <s v="English"/>
    <s v="USA"/>
    <s v="R"/>
    <x v="149"/>
    <n v="2008"/>
    <x v="192"/>
    <n v="7.6"/>
    <n v="16000"/>
    <x v="2405"/>
    <n v="4.6666666666666669E-2"/>
  </r>
  <r>
    <s v="Color"/>
    <x v="1010"/>
    <n v="45"/>
    <n v="114"/>
    <n v="73"/>
    <n v="563"/>
    <x v="1460"/>
    <n v="695"/>
    <n v="15100000"/>
    <x v="171"/>
    <x v="689"/>
    <x v="2409"/>
    <n v="22797"/>
    <n v="3444"/>
    <x v="563"/>
    <n v="1"/>
    <n v="96"/>
    <s v="English"/>
    <s v="USA"/>
    <s v="R"/>
    <x v="149"/>
    <n v="1984"/>
    <x v="545"/>
    <n v="6"/>
    <n v="0"/>
    <x v="2406"/>
    <n v="6.6666666666666671E-3"/>
  </r>
  <r>
    <s v="Color"/>
    <x v="697"/>
    <n v="414"/>
    <n v="97"/>
    <n v="181"/>
    <n v="748"/>
    <x v="247"/>
    <n v="11000"/>
    <n v="14938570"/>
    <x v="105"/>
    <x v="71"/>
    <x v="2410"/>
    <n v="111625"/>
    <n v="14025"/>
    <x v="138"/>
    <n v="1"/>
    <n v="369"/>
    <s v="English"/>
    <s v="USA"/>
    <s v="R"/>
    <x v="149"/>
    <n v="2012"/>
    <x v="165"/>
    <n v="6.2"/>
    <n v="20000"/>
    <x v="2407"/>
    <n v="-4.0953333333333336E-3"/>
  </r>
  <r>
    <s v="Color"/>
    <x v="843"/>
    <n v="291"/>
    <n v="122"/>
    <n v="210"/>
    <n v="123"/>
    <x v="1461"/>
    <n v="22000"/>
    <n v="17237244"/>
    <x v="161"/>
    <x v="89"/>
    <x v="2411"/>
    <n v="57210"/>
    <n v="22574"/>
    <x v="1746"/>
    <n v="3"/>
    <n v="158"/>
    <s v="English"/>
    <s v="UK"/>
    <s v="R"/>
    <x v="149"/>
    <n v="2014"/>
    <x v="718"/>
    <n v="6.8"/>
    <n v="13000"/>
    <x v="2408"/>
    <n v="0.14914959999999999"/>
  </r>
  <r>
    <s v="Color"/>
    <x v="1011"/>
    <n v="97"/>
    <n v="87"/>
    <n v="374"/>
    <n v="484"/>
    <x v="1394"/>
    <n v="826"/>
    <n v="14249005"/>
    <x v="149"/>
    <x v="672"/>
    <x v="2412"/>
    <n v="39788"/>
    <n v="2689"/>
    <x v="1468"/>
    <n v="1"/>
    <n v="619"/>
    <s v="English"/>
    <s v="USA"/>
    <s v="R"/>
    <x v="149"/>
    <n v="2001"/>
    <x v="227"/>
    <n v="4.5"/>
    <n v="0"/>
    <x v="2409"/>
    <n v="-5.0066333333333331E-2"/>
  </r>
  <r>
    <s v="Color"/>
    <x v="1012"/>
    <n v="37"/>
    <n v="85"/>
    <n v="12"/>
    <n v="23"/>
    <x v="1462"/>
    <n v="354"/>
    <n v="12701880"/>
    <x v="28"/>
    <x v="912"/>
    <x v="2413"/>
    <n v="2037"/>
    <n v="568"/>
    <x v="1747"/>
    <n v="0"/>
    <n v="22"/>
    <s v="English"/>
    <s v="USA"/>
    <s v="G"/>
    <x v="149"/>
    <n v="2008"/>
    <x v="626"/>
    <n v="5.7"/>
    <n v="175"/>
    <x v="2410"/>
    <n v="-0.15320800000000001"/>
  </r>
  <r>
    <s v="Color"/>
    <x v="1013"/>
    <n v="90"/>
    <n v="101"/>
    <n v="36"/>
    <n v="377"/>
    <x v="1463"/>
    <n v="1000"/>
    <n v="12801190"/>
    <x v="0"/>
    <x v="673"/>
    <x v="2414"/>
    <n v="16340"/>
    <n v="2764"/>
    <x v="1748"/>
    <n v="1"/>
    <n v="355"/>
    <s v="English"/>
    <s v="USA"/>
    <s v="R"/>
    <x v="149"/>
    <n v="2000"/>
    <x v="447"/>
    <n v="4.5999999999999996"/>
    <n v="356"/>
    <x v="2411"/>
    <n v="-0.14658733333333332"/>
  </r>
  <r>
    <s v="Color"/>
    <x v="1014"/>
    <n v="81"/>
    <n v="121"/>
    <n v="16"/>
    <n v="526"/>
    <x v="1464"/>
    <n v="907"/>
    <n v="12549485"/>
    <x v="616"/>
    <x v="548"/>
    <x v="2415"/>
    <n v="4603"/>
    <n v="3633"/>
    <x v="265"/>
    <n v="4"/>
    <n v="91"/>
    <s v="English"/>
    <s v="USA"/>
    <s v="R"/>
    <x v="149"/>
    <n v="2006"/>
    <x v="282"/>
    <n v="6.2"/>
    <n v="489"/>
    <x v="2412"/>
    <n v="-0.16336766666666666"/>
  </r>
  <r>
    <s v="Color"/>
    <x v="1015"/>
    <n v="221"/>
    <n v="107"/>
    <n v="92"/>
    <n v="358"/>
    <x v="233"/>
    <n v="11000"/>
    <n v="13766014"/>
    <x v="16"/>
    <x v="194"/>
    <x v="2416"/>
    <n v="106111"/>
    <n v="17627"/>
    <x v="153"/>
    <n v="0"/>
    <n v="181"/>
    <s v="English"/>
    <s v="USA"/>
    <s v="PG-13"/>
    <x v="149"/>
    <n v="2011"/>
    <x v="1"/>
    <n v="7"/>
    <n v="49000"/>
    <x v="2413"/>
    <n v="-8.2265733333333327E-2"/>
  </r>
  <r>
    <s v="Color"/>
    <x v="1016"/>
    <n v="230"/>
    <n v="111"/>
    <n v="0"/>
    <n v="727"/>
    <x v="1465"/>
    <n v="796"/>
    <n v="13034417"/>
    <x v="278"/>
    <x v="913"/>
    <x v="2417"/>
    <n v="55665"/>
    <n v="2633"/>
    <x v="1749"/>
    <n v="1"/>
    <n v="118"/>
    <s v="English"/>
    <s v="USA"/>
    <s v="PG-13"/>
    <x v="149"/>
    <n v="2009"/>
    <x v="174"/>
    <n v="6.9"/>
    <n v="10000"/>
    <x v="2414"/>
    <n v="-0.13103886666666667"/>
  </r>
  <r>
    <s v="Color"/>
    <x v="1017"/>
    <n v="119"/>
    <n v="97"/>
    <n v="164"/>
    <n v="308"/>
    <x v="1466"/>
    <n v="436"/>
    <n v="12212417"/>
    <x v="105"/>
    <x v="388"/>
    <x v="2418"/>
    <n v="30643"/>
    <n v="1172"/>
    <x v="799"/>
    <n v="3"/>
    <n v="144"/>
    <s v="English"/>
    <s v="USA"/>
    <s v="R"/>
    <x v="149"/>
    <n v="2003"/>
    <x v="287"/>
    <n v="6.7"/>
    <n v="622"/>
    <x v="2415"/>
    <n v="-0.18583886666666666"/>
  </r>
  <r>
    <s v="Color"/>
    <x v="1018"/>
    <n v="97"/>
    <n v="97"/>
    <n v="745"/>
    <n v="745"/>
    <x v="1008"/>
    <n v="12000"/>
    <n v="11614236"/>
    <x v="149"/>
    <x v="29"/>
    <x v="2419"/>
    <n v="9294"/>
    <n v="15209"/>
    <x v="425"/>
    <n v="2"/>
    <n v="140"/>
    <s v="English"/>
    <s v="USA"/>
    <s v="PG-13"/>
    <x v="149"/>
    <n v="1999"/>
    <x v="554"/>
    <n v="5.6"/>
    <n v="251"/>
    <x v="2416"/>
    <n v="-0.22571759999999999"/>
  </r>
  <r>
    <s v=" Black and White"/>
    <x v="540"/>
    <n v="119"/>
    <n v="125"/>
    <n v="34"/>
    <n v="65"/>
    <x v="1467"/>
    <n v="427"/>
    <n v="13337299"/>
    <x v="409"/>
    <x v="420"/>
    <x v="2420"/>
    <n v="9649"/>
    <n v="729"/>
    <x v="1750"/>
    <n v="7"/>
    <n v="226"/>
    <s v="English"/>
    <s v="USA"/>
    <s v="PG-13"/>
    <x v="75"/>
    <n v="2004"/>
    <x v="719"/>
    <n v="6.6"/>
    <n v="1000"/>
    <x v="2417"/>
    <n v="-0.33313504999999999"/>
  </r>
  <r>
    <s v="Color"/>
    <x v="653"/>
    <n v="42"/>
    <n v="124"/>
    <n v="11000"/>
    <n v="563"/>
    <x v="1468"/>
    <n v="11000"/>
    <n v="10763469"/>
    <x v="99"/>
    <x v="675"/>
    <x v="2421"/>
    <n v="13692"/>
    <n v="12685"/>
    <x v="1751"/>
    <n v="0"/>
    <n v="55"/>
    <s v="English"/>
    <s v="USA"/>
    <s v="PG"/>
    <x v="149"/>
    <n v="1989"/>
    <x v="362"/>
    <n v="6.4"/>
    <n v="877"/>
    <x v="2418"/>
    <n v="-0.2824354"/>
  </r>
  <r>
    <s v="Color"/>
    <x v="1019"/>
    <n v="24"/>
    <n v="76"/>
    <n v="9"/>
    <n v="47"/>
    <x v="1469"/>
    <n v="595"/>
    <n v="11144518"/>
    <x v="512"/>
    <x v="914"/>
    <x v="2422"/>
    <n v="2724"/>
    <n v="1139"/>
    <x v="1752"/>
    <n v="0"/>
    <n v="53"/>
    <s v="English"/>
    <s v="Canada"/>
    <s v="G"/>
    <x v="149"/>
    <n v="1998"/>
    <x v="341"/>
    <n v="2.8"/>
    <n v="436"/>
    <x v="2419"/>
    <n v="-0.25703213333333336"/>
  </r>
  <r>
    <s v="Color"/>
    <x v="1020"/>
    <n v="208"/>
    <n v="107"/>
    <n v="561"/>
    <n v="353"/>
    <x v="401"/>
    <n v="746"/>
    <n v="15608545"/>
    <x v="91"/>
    <x v="527"/>
    <x v="2423"/>
    <n v="53471"/>
    <n v="2377"/>
    <x v="1753"/>
    <n v="3"/>
    <n v="224"/>
    <s v="English"/>
    <s v="USA"/>
    <s v="R"/>
    <x v="149"/>
    <n v="2012"/>
    <x v="269"/>
    <n v="5.4"/>
    <n v="29000"/>
    <x v="2420"/>
    <n v="4.0569666666666664E-2"/>
  </r>
  <r>
    <s v="Color"/>
    <x v="98"/>
    <n v="42"/>
    <n v="91"/>
    <n v="23"/>
    <n v="629"/>
    <x v="300"/>
    <n v="925"/>
    <n v="10443316"/>
    <x v="99"/>
    <x v="152"/>
    <x v="2424"/>
    <n v="7159"/>
    <n v="2913"/>
    <x v="1754"/>
    <n v="2"/>
    <n v="88"/>
    <s v="English"/>
    <s v="USA"/>
    <s v="PG-13"/>
    <x v="149"/>
    <n v="1998"/>
    <x v="201"/>
    <n v="5"/>
    <n v="247"/>
    <x v="2421"/>
    <n v="-0.30377893333333333"/>
  </r>
  <r>
    <s v="Color"/>
    <x v="1021"/>
    <n v="44"/>
    <n v="96"/>
    <n v="4"/>
    <n v="670"/>
    <x v="435"/>
    <n v="989"/>
    <n v="10494147"/>
    <x v="16"/>
    <x v="220"/>
    <x v="2425"/>
    <n v="7403"/>
    <n v="3142"/>
    <x v="1755"/>
    <n v="1"/>
    <n v="162"/>
    <s v="English"/>
    <s v="USA"/>
    <s v="PG-13"/>
    <x v="149"/>
    <n v="2000"/>
    <x v="286"/>
    <n v="5.0999999999999996"/>
    <n v="648"/>
    <x v="2422"/>
    <n v="-0.3003902"/>
  </r>
  <r>
    <s v="Color"/>
    <x v="242"/>
    <n v="230"/>
    <n v="142"/>
    <n v="0"/>
    <n v="1000"/>
    <x v="681"/>
    <n v="22000"/>
    <n v="9929000"/>
    <x v="134"/>
    <x v="149"/>
    <x v="2426"/>
    <n v="152306"/>
    <n v="29475"/>
    <x v="48"/>
    <n v="0"/>
    <n v="513"/>
    <s v="English"/>
    <s v="UK"/>
    <s v="R"/>
    <x v="149"/>
    <n v="1985"/>
    <x v="1"/>
    <n v="8"/>
    <n v="16000"/>
    <x v="2423"/>
    <n v="-0.33806666666666668"/>
  </r>
  <r>
    <s v="Color"/>
    <x v="909"/>
    <n v="46"/>
    <n v="103"/>
    <n v="80"/>
    <n v="782"/>
    <x v="1064"/>
    <n v="1000"/>
    <n v="10411980"/>
    <x v="617"/>
    <x v="915"/>
    <x v="2427"/>
    <n v="22649"/>
    <n v="4676"/>
    <x v="1756"/>
    <n v="0"/>
    <n v="212"/>
    <s v="English"/>
    <s v="USA"/>
    <s v="PG"/>
    <x v="149"/>
    <n v="2004"/>
    <x v="248"/>
    <n v="5.9"/>
    <n v="1000"/>
    <x v="2424"/>
    <n v="-0.30586799999999997"/>
  </r>
  <r>
    <s v="Color"/>
    <x v="358"/>
    <n v="249"/>
    <n v="117"/>
    <n v="0"/>
    <n v="12000"/>
    <x v="58"/>
    <n v="22000"/>
    <n v="17439163"/>
    <x v="67"/>
    <x v="89"/>
    <x v="2428"/>
    <n v="537419"/>
    <n v="47728"/>
    <x v="1757"/>
    <n v="1"/>
    <n v="1028"/>
    <s v="English"/>
    <s v="USA"/>
    <s v="R"/>
    <x v="149"/>
    <n v="1998"/>
    <x v="45"/>
    <n v="8.1999999999999993"/>
    <n v="35000"/>
    <x v="2425"/>
    <n v="0.16261086666666666"/>
  </r>
  <r>
    <s v=" Black and White"/>
    <x v="1022"/>
    <n v="197"/>
    <n v="116"/>
    <n v="153"/>
    <n v="539"/>
    <x v="1470"/>
    <n v="3000"/>
    <n v="9396487"/>
    <x v="396"/>
    <x v="73"/>
    <x v="2429"/>
    <n v="52421"/>
    <n v="5012"/>
    <x v="242"/>
    <n v="0"/>
    <n v="200"/>
    <s v="English"/>
    <s v="USA"/>
    <s v="R"/>
    <x v="149"/>
    <n v="2006"/>
    <x v="240"/>
    <n v="7"/>
    <n v="0"/>
    <x v="2426"/>
    <n v="-0.37356753333333331"/>
  </r>
  <r>
    <s v="Color"/>
    <x v="268"/>
    <n v="71"/>
    <n v="118"/>
    <n v="41"/>
    <n v="274"/>
    <x v="1214"/>
    <n v="556"/>
    <n v="9059588"/>
    <x v="352"/>
    <x v="916"/>
    <x v="2430"/>
    <n v="17261"/>
    <n v="1873"/>
    <x v="1758"/>
    <n v="1"/>
    <n v="125"/>
    <s v="English"/>
    <s v="USA"/>
    <s v="R"/>
    <x v="149"/>
    <n v="2002"/>
    <x v="430"/>
    <n v="6.6"/>
    <n v="455"/>
    <x v="2427"/>
    <n v="-0.39602746666666666"/>
  </r>
  <r>
    <s v="Color"/>
    <x v="1023"/>
    <n v="190"/>
    <n v="108"/>
    <n v="187"/>
    <n v="254"/>
    <x v="1471"/>
    <n v="11000"/>
    <n v="9172810"/>
    <x v="618"/>
    <x v="58"/>
    <x v="2431"/>
    <n v="24150"/>
    <n v="12178"/>
    <x v="1759"/>
    <n v="0"/>
    <n v="118"/>
    <s v="English"/>
    <s v="USA"/>
    <s v="R"/>
    <x v="167"/>
    <n v="2007"/>
    <x v="387"/>
    <n v="6.7"/>
    <n v="923"/>
    <x v="2428"/>
    <n v="-0.42669937499999999"/>
  </r>
  <r>
    <s v="Color"/>
    <x v="1024"/>
    <n v="50"/>
    <n v="94"/>
    <n v="9"/>
    <n v="612"/>
    <x v="1472"/>
    <n v="11000"/>
    <n v="8735529"/>
    <x v="99"/>
    <x v="173"/>
    <x v="2432"/>
    <n v="8055"/>
    <n v="13524"/>
    <x v="1760"/>
    <n v="4"/>
    <n v="89"/>
    <s v="English"/>
    <s v="USA"/>
    <s v="PG-13"/>
    <x v="149"/>
    <n v="2000"/>
    <x v="76"/>
    <n v="5.5"/>
    <n v="816"/>
    <x v="2429"/>
    <n v="-0.41763139999999999"/>
  </r>
  <r>
    <s v="Color"/>
    <x v="1025"/>
    <n v="63"/>
    <n v="97"/>
    <n v="2"/>
    <n v="461"/>
    <x v="900"/>
    <n v="890"/>
    <n v="8586376"/>
    <x v="149"/>
    <x v="65"/>
    <x v="2433"/>
    <n v="26598"/>
    <n v="3161"/>
    <x v="187"/>
    <n v="4"/>
    <n v="132"/>
    <s v="English"/>
    <s v="USA"/>
    <s v="R"/>
    <x v="75"/>
    <n v="2002"/>
    <x v="78"/>
    <n v="4.9000000000000004"/>
    <n v="1000"/>
    <x v="2430"/>
    <n v="-0.5706812"/>
  </r>
  <r>
    <s v="Color"/>
    <x v="491"/>
    <n v="104"/>
    <n v="97"/>
    <n v="32"/>
    <n v="692"/>
    <x v="195"/>
    <n v="14000"/>
    <n v="8378141"/>
    <x v="99"/>
    <x v="275"/>
    <x v="2434"/>
    <n v="18966"/>
    <n v="16502"/>
    <x v="94"/>
    <n v="5"/>
    <n v="141"/>
    <s v="English"/>
    <s v="UK"/>
    <s v="PG"/>
    <x v="149"/>
    <n v="2002"/>
    <x v="29"/>
    <n v="6.9"/>
    <n v="0"/>
    <x v="2431"/>
    <n v="-0.44145726666666668"/>
  </r>
  <r>
    <s v="Color"/>
    <x v="1026"/>
    <n v="49"/>
    <n v="91"/>
    <n v="6"/>
    <n v="596"/>
    <x v="873"/>
    <n v="8000"/>
    <n v="8080116"/>
    <x v="180"/>
    <x v="178"/>
    <x v="2435"/>
    <n v="6562"/>
    <n v="10732"/>
    <x v="1322"/>
    <n v="0"/>
    <n v="66"/>
    <s v="English"/>
    <s v="USA"/>
    <s v="PG"/>
    <x v="149"/>
    <n v="2006"/>
    <x v="150"/>
    <n v="5.6"/>
    <n v="647"/>
    <x v="2432"/>
    <n v="-0.4613256"/>
  </r>
  <r>
    <s v="Color"/>
    <x v="1027"/>
    <n v="300"/>
    <n v="107"/>
    <n v="454"/>
    <n v="39"/>
    <x v="1473"/>
    <n v="65"/>
    <n v="7757130"/>
    <x v="504"/>
    <x v="917"/>
    <x v="2436"/>
    <n v="307639"/>
    <n v="173"/>
    <x v="1761"/>
    <n v="1"/>
    <n v="513"/>
    <s v="English"/>
    <s v="UK"/>
    <s v="R"/>
    <x v="149"/>
    <n v="2008"/>
    <x v="720"/>
    <n v="8"/>
    <n v="32000"/>
    <x v="2433"/>
    <n v="-0.48285800000000001"/>
  </r>
  <r>
    <s v="Color"/>
    <x v="1028"/>
    <n v="43"/>
    <n v="95"/>
    <n v="24"/>
    <n v="426"/>
    <x v="1474"/>
    <n v="931"/>
    <n v="9123834"/>
    <x v="119"/>
    <x v="701"/>
    <x v="2437"/>
    <n v="4065"/>
    <n v="3322"/>
    <x v="1762"/>
    <n v="6"/>
    <n v="33"/>
    <s v="English"/>
    <s v="USA"/>
    <s v="PG-13"/>
    <x v="149"/>
    <n v="2013"/>
    <x v="641"/>
    <n v="5.3"/>
    <n v="0"/>
    <x v="2434"/>
    <n v="-0.39174439999999999"/>
  </r>
  <r>
    <s v="Color"/>
    <x v="1029"/>
    <n v="132"/>
    <n v="102"/>
    <n v="11"/>
    <n v="1000"/>
    <x v="883"/>
    <n v="15000"/>
    <n v="6409206"/>
    <x v="454"/>
    <x v="15"/>
    <x v="2438"/>
    <n v="32311"/>
    <n v="33153"/>
    <x v="309"/>
    <n v="4"/>
    <n v="104"/>
    <s v="English"/>
    <s v="USA"/>
    <s v="PG-13"/>
    <x v="149"/>
    <n v="2008"/>
    <x v="19"/>
    <n v="6.2"/>
    <n v="0"/>
    <x v="2435"/>
    <n v="-0.5727196"/>
  </r>
  <r>
    <s v="Color"/>
    <x v="1030"/>
    <n v="97"/>
    <n v="88"/>
    <n v="96"/>
    <n v="360"/>
    <x v="1475"/>
    <n v="24000"/>
    <n v="6373693"/>
    <x v="119"/>
    <x v="5"/>
    <x v="2439"/>
    <n v="11498"/>
    <n v="25637"/>
    <x v="1763"/>
    <n v="1"/>
    <n v="53"/>
    <s v="English"/>
    <s v="USA"/>
    <s v="PG-13"/>
    <x v="149"/>
    <n v="2009"/>
    <x v="239"/>
    <n v="5.3"/>
    <n v="0"/>
    <x v="2436"/>
    <n v="-0.57508713333333328"/>
  </r>
  <r>
    <s v="Color"/>
    <x v="497"/>
    <n v="242"/>
    <n v="106"/>
    <n v="835"/>
    <n v="363"/>
    <x v="407"/>
    <n v="13000"/>
    <n v="7556708"/>
    <x v="256"/>
    <x v="104"/>
    <x v="2440"/>
    <n v="30284"/>
    <n v="14544"/>
    <x v="1764"/>
    <n v="1"/>
    <n v="102"/>
    <s v="English"/>
    <s v="USA"/>
    <s v="R"/>
    <x v="149"/>
    <n v="2012"/>
    <x v="111"/>
    <n v="6.6"/>
    <n v="10000"/>
    <x v="2437"/>
    <n v="-0.49621946666666666"/>
  </r>
  <r>
    <s v="Color"/>
    <x v="653"/>
    <n v="218"/>
    <n v="92"/>
    <n v="11000"/>
    <n v="386"/>
    <x v="829"/>
    <n v="860"/>
    <n v="5306447"/>
    <x v="119"/>
    <x v="918"/>
    <x v="2441"/>
    <n v="58967"/>
    <n v="2717"/>
    <x v="1765"/>
    <n v="1"/>
    <n v="169"/>
    <s v="English"/>
    <s v="USA"/>
    <s v="PG-13"/>
    <x v="149"/>
    <n v="2009"/>
    <x v="142"/>
    <n v="7.2"/>
    <n v="10000"/>
    <x v="2438"/>
    <n v="-0.64623686666666669"/>
  </r>
  <r>
    <s v=" Black and White"/>
    <x v="1031"/>
    <n v="49"/>
    <n v="105"/>
    <n v="52"/>
    <n v="275"/>
    <x v="1476"/>
    <n v="477"/>
    <n v="5217498"/>
    <x v="142"/>
    <x v="919"/>
    <x v="2442"/>
    <n v="3668"/>
    <n v="2312"/>
    <x v="1766"/>
    <n v="4"/>
    <n v="85"/>
    <s v="English"/>
    <s v="USA"/>
    <s v="PG-13"/>
    <x v="149"/>
    <n v="2000"/>
    <x v="721"/>
    <n v="4.5999999999999996"/>
    <n v="157"/>
    <x v="2439"/>
    <n v="-0.65216680000000005"/>
  </r>
  <r>
    <s v="Color"/>
    <x v="976"/>
    <n v="172"/>
    <n v="107"/>
    <n v="0"/>
    <n v="289"/>
    <x v="676"/>
    <n v="572"/>
    <n v="5023275"/>
    <x v="619"/>
    <x v="920"/>
    <x v="2443"/>
    <n v="34194"/>
    <n v="1627"/>
    <x v="1767"/>
    <n v="2"/>
    <n v="199"/>
    <s v="English"/>
    <s v="France"/>
    <s v="R"/>
    <x v="149"/>
    <n v="2005"/>
    <x v="287"/>
    <n v="7.5"/>
    <n v="0"/>
    <x v="2440"/>
    <n v="-0.66511500000000001"/>
  </r>
  <r>
    <s v="Color"/>
    <x v="1032"/>
    <n v="68"/>
    <n v="120"/>
    <n v="0"/>
    <n v="693"/>
    <x v="229"/>
    <n v="49000"/>
    <n v="4956401"/>
    <x v="255"/>
    <x v="82"/>
    <x v="2444"/>
    <n v="12601"/>
    <n v="51657"/>
    <x v="569"/>
    <n v="2"/>
    <n v="89"/>
    <s v="English"/>
    <s v="France"/>
    <s v="PG-13"/>
    <x v="149"/>
    <n v="1999"/>
    <x v="29"/>
    <n v="6.5"/>
    <n v="0"/>
    <x v="2441"/>
    <n v="-0.66957326666666672"/>
  </r>
  <r>
    <s v="Color"/>
    <x v="22"/>
    <n v="223"/>
    <n v="103"/>
    <n v="1000"/>
    <n v="611"/>
    <x v="1477"/>
    <n v="21000"/>
    <n v="4235837"/>
    <x v="608"/>
    <x v="20"/>
    <x v="2445"/>
    <n v="175962"/>
    <n v="23932"/>
    <x v="1768"/>
    <n v="2"/>
    <n v="336"/>
    <s v="English"/>
    <s v="USA"/>
    <s v="R"/>
    <x v="149"/>
    <n v="2005"/>
    <x v="29"/>
    <n v="7.6"/>
    <n v="0"/>
    <x v="2442"/>
    <n v="-0.71761086666666662"/>
  </r>
  <r>
    <s v="Color"/>
    <x v="1033"/>
    <n v="59"/>
    <n v="92"/>
    <n v="6"/>
    <n v="577"/>
    <x v="49"/>
    <n v="890"/>
    <n v="4002955"/>
    <x v="474"/>
    <x v="65"/>
    <x v="2446"/>
    <n v="33745"/>
    <n v="3654"/>
    <x v="1769"/>
    <n v="0"/>
    <n v="198"/>
    <s v="English"/>
    <s v="USA"/>
    <s v="R"/>
    <x v="75"/>
    <n v="1999"/>
    <x v="38"/>
    <n v="6.2"/>
    <n v="0"/>
    <x v="2443"/>
    <n v="-0.79985225000000004"/>
  </r>
  <r>
    <s v="Color"/>
    <x v="480"/>
    <n v="252"/>
    <n v="147"/>
    <n v="0"/>
    <n v="669"/>
    <x v="997"/>
    <n v="6000"/>
    <n v="7219578"/>
    <x v="142"/>
    <x v="18"/>
    <x v="2447"/>
    <n v="235992"/>
    <n v="8484"/>
    <x v="1770"/>
    <n v="1"/>
    <n v="1768"/>
    <s v="English"/>
    <s v="France"/>
    <s v="R"/>
    <x v="149"/>
    <n v="2001"/>
    <x v="266"/>
    <n v="8"/>
    <n v="16000"/>
    <x v="2444"/>
    <n v="-0.51869480000000001"/>
  </r>
  <r>
    <s v="Color"/>
    <x v="653"/>
    <n v="223"/>
    <n v="98"/>
    <n v="11000"/>
    <n v="557"/>
    <x v="659"/>
    <n v="12000"/>
    <n v="3247816"/>
    <x v="99"/>
    <x v="78"/>
    <x v="2448"/>
    <n v="36145"/>
    <n v="19310"/>
    <x v="277"/>
    <n v="0"/>
    <n v="108"/>
    <s v="English"/>
    <s v="USA"/>
    <s v="R"/>
    <x v="126"/>
    <n v="2010"/>
    <x v="17"/>
    <n v="6.3"/>
    <n v="0"/>
    <x v="2445"/>
    <n v="-0.85237200000000002"/>
  </r>
  <r>
    <s v="Color"/>
    <x v="1034"/>
    <n v="328"/>
    <n v="103"/>
    <n v="132"/>
    <n v="844"/>
    <x v="1478"/>
    <n v="10000"/>
    <n v="2412045"/>
    <x v="519"/>
    <x v="451"/>
    <x v="2449"/>
    <n v="109873"/>
    <n v="12867"/>
    <x v="1283"/>
    <n v="0"/>
    <n v="320"/>
    <s v="English"/>
    <s v="UK"/>
    <s v="R"/>
    <x v="149"/>
    <n v="2010"/>
    <x v="16"/>
    <n v="7.2"/>
    <n v="33000"/>
    <x v="2446"/>
    <n v="-0.83919699999999997"/>
  </r>
  <r>
    <s v="Color"/>
    <x v="1035"/>
    <n v="150"/>
    <n v="111"/>
    <n v="122"/>
    <n v="25"/>
    <x v="1479"/>
    <n v="918"/>
    <n v="2203641"/>
    <x v="164"/>
    <x v="921"/>
    <x v="2450"/>
    <n v="42792"/>
    <n v="1252"/>
    <x v="1771"/>
    <n v="0"/>
    <n v="162"/>
    <s v="English"/>
    <s v="Spain"/>
    <s v="R"/>
    <x v="149"/>
    <n v="2008"/>
    <x v="694"/>
    <n v="6.7"/>
    <n v="0"/>
    <x v="2447"/>
    <n v="-0.85309060000000003"/>
  </r>
  <r>
    <s v="Color"/>
    <x v="1036"/>
    <n v="21"/>
    <n v="98"/>
    <n v="70"/>
    <n v="90"/>
    <x v="1480"/>
    <n v="876"/>
    <n v="1953732"/>
    <x v="92"/>
    <x v="922"/>
    <x v="2451"/>
    <n v="4996"/>
    <n v="1351"/>
    <x v="1772"/>
    <n v="0"/>
    <n v="62"/>
    <s v="English"/>
    <s v="USA"/>
    <s v="R"/>
    <x v="149"/>
    <n v="1986"/>
    <x v="287"/>
    <n v="5.3"/>
    <n v="843"/>
    <x v="2448"/>
    <n v="-0.86975119999999995"/>
  </r>
  <r>
    <s v="Color"/>
    <x v="1037"/>
    <n v="28"/>
    <n v="111"/>
    <n v="0"/>
    <n v="617"/>
    <x v="490"/>
    <n v="783"/>
    <n v="1954202"/>
    <x v="504"/>
    <x v="665"/>
    <x v="2452"/>
    <n v="5917"/>
    <n v="4834"/>
    <x v="204"/>
    <n v="0"/>
    <n v="71"/>
    <s v="English"/>
    <s v="USA"/>
    <s v="PG-13"/>
    <x v="149"/>
    <n v="1999"/>
    <x v="319"/>
    <n v="6.3"/>
    <n v="391"/>
    <x v="2449"/>
    <n v="-0.86971986666666667"/>
  </r>
  <r>
    <s v="Color"/>
    <x v="924"/>
    <n v="250"/>
    <n v="111"/>
    <n v="0"/>
    <n v="287"/>
    <x v="560"/>
    <n v="6000"/>
    <n v="1294640"/>
    <x v="415"/>
    <x v="18"/>
    <x v="2453"/>
    <n v="69569"/>
    <n v="6748"/>
    <x v="695"/>
    <n v="0"/>
    <n v="436"/>
    <s v="English"/>
    <s v="USA"/>
    <s v="R"/>
    <x v="149"/>
    <n v="2007"/>
    <x v="158"/>
    <n v="6.5"/>
    <n v="0"/>
    <x v="2450"/>
    <n v="-0.91369066666666665"/>
  </r>
  <r>
    <s v=" Black and White"/>
    <x v="1038"/>
    <n v="260"/>
    <n v="145"/>
    <n v="756"/>
    <n v="18"/>
    <x v="1481"/>
    <n v="136"/>
    <n v="26435"/>
    <x v="134"/>
    <x v="923"/>
    <x v="2454"/>
    <n v="111841"/>
    <n v="203"/>
    <x v="1773"/>
    <n v="1"/>
    <n v="413"/>
    <s v="German"/>
    <s v="Germany"/>
    <s v="Not Rated"/>
    <x v="210"/>
    <n v="1927"/>
    <x v="124"/>
    <n v="8.3000000000000007"/>
    <n v="12000"/>
    <x v="2451"/>
    <n v="-0.99559416666666667"/>
  </r>
  <r>
    <s v="Color"/>
    <x v="410"/>
    <n v="141"/>
    <n v="84"/>
    <n v="180"/>
    <n v="58"/>
    <x v="1482"/>
    <n v="510"/>
    <n v="1197786"/>
    <x v="22"/>
    <x v="924"/>
    <x v="2455"/>
    <n v="55928"/>
    <n v="962"/>
    <x v="1774"/>
    <n v="2"/>
    <n v="157"/>
    <s v="French"/>
    <s v="France"/>
    <s v="R"/>
    <x v="165"/>
    <n v="2004"/>
    <x v="661"/>
    <n v="7.2"/>
    <n v="0"/>
    <x v="2452"/>
    <n v="-0.90018450000000005"/>
  </r>
  <r>
    <s v="Color"/>
    <x v="427"/>
    <n v="52"/>
    <n v="115"/>
    <n v="39"/>
    <n v="642"/>
    <x v="844"/>
    <n v="12000"/>
    <n v="529766"/>
    <x v="144"/>
    <x v="25"/>
    <x v="2456"/>
    <n v="22345"/>
    <n v="14889"/>
    <x v="611"/>
    <n v="2"/>
    <n v="144"/>
    <s v="English"/>
    <s v="USA"/>
    <s v="R"/>
    <x v="208"/>
    <n v="1995"/>
    <x v="262"/>
    <n v="6.8"/>
    <n v="0"/>
    <x v="2453"/>
    <n v="-0.92431914285714289"/>
  </r>
  <r>
    <s v="Color"/>
    <x v="1039"/>
    <n v="205"/>
    <n v="105"/>
    <n v="141"/>
    <n v="56"/>
    <x v="1483"/>
    <n v="1000"/>
    <n v="613556"/>
    <x v="51"/>
    <x v="925"/>
    <x v="2457"/>
    <n v="9427"/>
    <n v="1172"/>
    <x v="1775"/>
    <n v="1"/>
    <n v="87"/>
    <s v="Mandarin"/>
    <s v="Taiwan"/>
    <s v="Not Rated"/>
    <x v="149"/>
    <n v="2015"/>
    <x v="265"/>
    <n v="6.4"/>
    <n v="0"/>
    <x v="2454"/>
    <n v="-0.9590962666666667"/>
  </r>
  <r>
    <s v="Color"/>
    <x v="1040"/>
    <n v="109"/>
    <n v="98"/>
    <n v="34"/>
    <n v="730"/>
    <x v="166"/>
    <n v="936"/>
    <n v="353743"/>
    <x v="620"/>
    <x v="755"/>
    <x v="2458"/>
    <n v="20730"/>
    <n v="3578"/>
    <x v="1776"/>
    <n v="1"/>
    <n v="111"/>
    <s v="English"/>
    <s v="UK"/>
    <s v="R"/>
    <x v="149"/>
    <n v="2001"/>
    <x v="111"/>
    <n v="6.9"/>
    <n v="664"/>
    <x v="2455"/>
    <n v="-0.97641713333333335"/>
  </r>
  <r>
    <s v="Color"/>
    <x v="1041"/>
    <n v="110"/>
    <n v="110"/>
    <n v="0"/>
    <n v="7"/>
    <x v="1484"/>
    <n v="64"/>
    <n v="102055"/>
    <x v="91"/>
    <x v="926"/>
    <x v="2459"/>
    <n v="24570"/>
    <n v="134"/>
    <x v="1777"/>
    <n v="0"/>
    <n v="72"/>
    <s v="Thai"/>
    <s v="Thailand"/>
    <s v="R"/>
    <x v="1"/>
    <n v="2008"/>
    <x v="722"/>
    <n v="6.2"/>
    <n v="0"/>
    <x v="2456"/>
    <n v="-0.9996598166666667"/>
  </r>
  <r>
    <s v="Color"/>
    <x v="1042"/>
    <n v="177"/>
    <n v="103"/>
    <n v="129"/>
    <n v="1000"/>
    <x v="932"/>
    <n v="14000"/>
    <n v="73548"/>
    <x v="621"/>
    <x v="68"/>
    <x v="2460"/>
    <n v="47574"/>
    <n v="18639"/>
    <x v="1778"/>
    <n v="0"/>
    <n v="209"/>
    <s v="English"/>
    <s v="USA"/>
    <s v="R"/>
    <x v="149"/>
    <n v="2008"/>
    <x v="29"/>
    <n v="6.1"/>
    <n v="0"/>
    <x v="2457"/>
    <n v="-0.9950968"/>
  </r>
  <r>
    <s v="Color"/>
    <x v="1043"/>
    <n v="62"/>
    <n v="90"/>
    <n v="68"/>
    <n v="642"/>
    <x v="527"/>
    <n v="17000"/>
    <n v="28870"/>
    <x v="161"/>
    <x v="48"/>
    <x v="2461"/>
    <n v="14280"/>
    <n v="32814"/>
    <x v="608"/>
    <n v="5"/>
    <n v="41"/>
    <s v="English"/>
    <s v="USA"/>
    <s v="R"/>
    <x v="149"/>
    <n v="2011"/>
    <x v="19"/>
    <n v="5.0999999999999996"/>
    <n v="0"/>
    <x v="2458"/>
    <n v="-0.99807533333333331"/>
  </r>
  <r>
    <s v="Color"/>
    <x v="1044"/>
    <n v="19"/>
    <n v="105"/>
    <n v="24"/>
    <n v="125"/>
    <x v="1166"/>
    <n v="776"/>
    <n v="22723"/>
    <x v="622"/>
    <x v="927"/>
    <x v="2462"/>
    <n v="2236"/>
    <n v="1732"/>
    <x v="1779"/>
    <n v="1"/>
    <n v="40"/>
    <s v="English"/>
    <s v="Germany"/>
    <s v="PG-13"/>
    <x v="123"/>
    <n v="2001"/>
    <x v="172"/>
    <n v="4.5"/>
    <n v="193"/>
    <x v="2459"/>
    <n v="-0.99909108000000002"/>
  </r>
  <r>
    <s v="Color"/>
    <x v="1045"/>
    <n v="50"/>
    <n v="93"/>
    <n v="17"/>
    <n v="66"/>
    <x v="1485"/>
    <n v="1000"/>
    <n v="20380"/>
    <x v="623"/>
    <x v="928"/>
    <x v="2463"/>
    <n v="7519"/>
    <n v="1245"/>
    <x v="1780"/>
    <n v="1"/>
    <n v="39"/>
    <s v="English"/>
    <s v="USA"/>
    <s v="R"/>
    <x v="149"/>
    <n v="2007"/>
    <x v="177"/>
    <n v="5.9"/>
    <n v="445"/>
    <x v="2460"/>
    <n v="-0.99864133333333338"/>
  </r>
  <r>
    <s v="Color"/>
    <x v="354"/>
    <n v="147"/>
    <n v="101"/>
    <n v="11000"/>
    <n v="512"/>
    <x v="1486"/>
    <n v="13000"/>
    <n v="70906973"/>
    <x v="271"/>
    <x v="183"/>
    <x v="2464"/>
    <n v="437418"/>
    <n v="15500"/>
    <x v="649"/>
    <n v="1"/>
    <n v="609"/>
    <s v="English"/>
    <s v="USA"/>
    <s v="PG"/>
    <x v="211"/>
    <n v="1993"/>
    <x v="555"/>
    <n v="8.1"/>
    <n v="38000"/>
    <x v="2461"/>
    <n v="3.8566419863013697"/>
  </r>
  <r>
    <s v="Color"/>
    <x v="1046"/>
    <n v="222"/>
    <n v="115"/>
    <n v="13"/>
    <n v="642"/>
    <x v="1179"/>
    <n v="20000"/>
    <n v="66009973"/>
    <x v="494"/>
    <x v="336"/>
    <x v="2465"/>
    <n v="38202"/>
    <n v="38963"/>
    <x v="1781"/>
    <n v="3"/>
    <n v="135"/>
    <s v="English"/>
    <s v="USA"/>
    <s v="R"/>
    <x v="212"/>
    <n v="2015"/>
    <x v="51"/>
    <n v="5.7"/>
    <n v="41000"/>
    <x v="2462"/>
    <n v="3.4601333108108108"/>
  </r>
  <r>
    <s v="Color"/>
    <x v="34"/>
    <n v="106"/>
    <n v="120"/>
    <n v="1000"/>
    <n v="954"/>
    <x v="606"/>
    <n v="29000"/>
    <n v="46338728"/>
    <x v="16"/>
    <x v="19"/>
    <x v="2466"/>
    <n v="167750"/>
    <n v="33791"/>
    <x v="104"/>
    <n v="2"/>
    <n v="506"/>
    <s v="English"/>
    <s v="USA"/>
    <s v="PG-13"/>
    <x v="213"/>
    <n v="1996"/>
    <x v="29"/>
    <n v="6.8"/>
    <n v="10000"/>
    <x v="2463"/>
    <n v="2.1957743448275862"/>
  </r>
  <r>
    <s v="Color"/>
    <x v="1047"/>
    <n v="136"/>
    <n v="111"/>
    <n v="15"/>
    <n v="121"/>
    <x v="1040"/>
    <n v="1000"/>
    <n v="7691700"/>
    <x v="255"/>
    <x v="837"/>
    <x v="2467"/>
    <n v="12937"/>
    <n v="2140"/>
    <x v="1782"/>
    <n v="2"/>
    <n v="73"/>
    <s v="French"/>
    <s v="France"/>
    <s v="PG-13"/>
    <x v="67"/>
    <n v="2010"/>
    <x v="50"/>
    <n v="7.5"/>
    <n v="0"/>
    <x v="2464"/>
    <n v="-0.23083000000000001"/>
  </r>
  <r>
    <s v="Color"/>
    <x v="310"/>
    <n v="131"/>
    <n v="131"/>
    <n v="16000"/>
    <n v="638"/>
    <x v="63"/>
    <n v="16000"/>
    <n v="101157447"/>
    <x v="126"/>
    <x v="280"/>
    <x v="2468"/>
    <n v="277505"/>
    <n v="28544"/>
    <x v="927"/>
    <n v="1"/>
    <n v="495"/>
    <s v="English"/>
    <s v="USA"/>
    <s v="R"/>
    <x v="214"/>
    <n v="1992"/>
    <x v="5"/>
    <n v="8.3000000000000007"/>
    <n v="10000"/>
    <x v="2465"/>
    <n v="6.0248227083333337"/>
  </r>
  <r>
    <s v="Color"/>
    <x v="1048"/>
    <n v="140"/>
    <n v="139"/>
    <n v="3000"/>
    <n v="236"/>
    <x v="1487"/>
    <n v="3000"/>
    <n v="74205"/>
    <x v="256"/>
    <x v="22"/>
    <x v="2469"/>
    <n v="18646"/>
    <n v="4211"/>
    <x v="1783"/>
    <n v="1"/>
    <n v="81"/>
    <s v="English"/>
    <s v="Denmark"/>
    <s v="Not Rated"/>
    <x v="215"/>
    <n v="2005"/>
    <x v="414"/>
    <n v="7.4"/>
    <n v="1000"/>
    <x v="2466"/>
    <n v="-0.99477429577464793"/>
  </r>
  <r>
    <s v="Color"/>
    <x v="442"/>
    <n v="418"/>
    <n v="120"/>
    <n v="0"/>
    <n v="40"/>
    <x v="1488"/>
    <n v="668"/>
    <n v="141319195"/>
    <x v="16"/>
    <x v="929"/>
    <x v="2470"/>
    <n v="641997"/>
    <n v="820"/>
    <x v="1784"/>
    <n v="0"/>
    <n v="1017"/>
    <s v="English"/>
    <s v="UK"/>
    <s v="R"/>
    <x v="149"/>
    <n v="2008"/>
    <x v="679"/>
    <n v="8"/>
    <n v="13000"/>
    <x v="2467"/>
    <n v="8.4212796666666669"/>
  </r>
  <r>
    <s v="Color"/>
    <x v="429"/>
    <n v="94"/>
    <n v="119"/>
    <n v="213"/>
    <n v="249"/>
    <x v="1489"/>
    <n v="886"/>
    <n v="156645693"/>
    <x v="495"/>
    <x v="930"/>
    <x v="2471"/>
    <n v="55101"/>
    <n v="1639"/>
    <x v="953"/>
    <n v="0"/>
    <n v="201"/>
    <s v="English"/>
    <s v="USA"/>
    <s v="R"/>
    <x v="174"/>
    <n v="1987"/>
    <x v="723"/>
    <n v="6.9"/>
    <n v="3000"/>
    <x v="2468"/>
    <n v="10.188978071428572"/>
  </r>
  <r>
    <s v="Color"/>
    <x v="278"/>
    <n v="82"/>
    <n v="125"/>
    <n v="0"/>
    <n v="700"/>
    <x v="634"/>
    <n v="8000"/>
    <n v="178406268"/>
    <x v="119"/>
    <x v="207"/>
    <x v="2472"/>
    <n v="213476"/>
    <n v="11135"/>
    <x v="1785"/>
    <n v="2"/>
    <n v="271"/>
    <s v="English"/>
    <s v="USA"/>
    <s v="R"/>
    <x v="174"/>
    <n v="1990"/>
    <x v="396"/>
    <n v="6.9"/>
    <n v="11000"/>
    <x v="2469"/>
    <n v="11.743304857142856"/>
  </r>
  <r>
    <s v="Color"/>
    <x v="1049"/>
    <n v="32"/>
    <n v="108"/>
    <n v="5"/>
    <n v="57"/>
    <x v="1490"/>
    <n v="442"/>
    <n v="109306210"/>
    <x v="114"/>
    <x v="676"/>
    <x v="2473"/>
    <n v="44096"/>
    <n v="717"/>
    <x v="1786"/>
    <n v="1"/>
    <n v="62"/>
    <s v="English"/>
    <s v="Australia"/>
    <s v="PG"/>
    <x v="216"/>
    <n v="1988"/>
    <x v="724"/>
    <n v="5.5"/>
    <n v="489"/>
    <x v="2470"/>
    <n v="5.918114556962025"/>
  </r>
  <r>
    <s v="Color"/>
    <x v="74"/>
    <n v="72"/>
    <n v="145"/>
    <n v="0"/>
    <n v="560"/>
    <x v="1203"/>
    <n v="10000"/>
    <n v="70001698"/>
    <x v="443"/>
    <x v="54"/>
    <x v="2474"/>
    <n v="76842"/>
    <n v="12098"/>
    <x v="1787"/>
    <n v="0"/>
    <n v="173"/>
    <s v="English"/>
    <s v="USA"/>
    <s v="R"/>
    <x v="174"/>
    <n v="1989"/>
    <x v="48"/>
    <n v="7.2"/>
    <n v="4000"/>
    <x v="2471"/>
    <n v="4.000121285714286"/>
  </r>
  <r>
    <s v=" Black and White"/>
    <x v="67"/>
    <n v="39"/>
    <n v="98"/>
    <n v="226"/>
    <n v="496"/>
    <x v="461"/>
    <n v="953"/>
    <n v="68856263"/>
    <x v="463"/>
    <x v="931"/>
    <x v="2475"/>
    <n v="69733"/>
    <n v="2496"/>
    <x v="1788"/>
    <n v="1"/>
    <n v="97"/>
    <s v="English"/>
    <s v="USA"/>
    <s v="PG"/>
    <x v="149"/>
    <n v="1993"/>
    <x v="299"/>
    <n v="6.9"/>
    <n v="0"/>
    <x v="2472"/>
    <n v="3.5904175333333335"/>
  </r>
  <r>
    <s v="Color"/>
    <x v="459"/>
    <n v="264"/>
    <n v="101"/>
    <n v="71"/>
    <n v="725"/>
    <x v="92"/>
    <n v="10000"/>
    <n v="51527787"/>
    <x v="416"/>
    <x v="932"/>
    <x v="2476"/>
    <n v="45603"/>
    <n v="14159"/>
    <x v="1555"/>
    <n v="0"/>
    <n v="268"/>
    <s v="English"/>
    <s v="USA"/>
    <s v="R"/>
    <x v="149"/>
    <n v="2009"/>
    <x v="223"/>
    <n v="5.5"/>
    <n v="0"/>
    <x v="2473"/>
    <n v="2.4351858000000002"/>
  </r>
  <r>
    <s v="Color"/>
    <x v="773"/>
    <n v="264"/>
    <n v="92"/>
    <n v="30"/>
    <n v="309"/>
    <x v="1181"/>
    <n v="941"/>
    <n v="49122319"/>
    <x v="416"/>
    <x v="713"/>
    <x v="1831"/>
    <n v="47169"/>
    <n v="2348"/>
    <x v="1387"/>
    <n v="0"/>
    <n v="162"/>
    <s v="English"/>
    <s v="USA"/>
    <s v="PG-13"/>
    <x v="174"/>
    <n v="2012"/>
    <x v="548"/>
    <n v="5.9"/>
    <n v="17000"/>
    <x v="1829"/>
    <n v="2.5087370714285715"/>
  </r>
  <r>
    <s v="Color"/>
    <x v="759"/>
    <n v="86"/>
    <n v="109"/>
    <n v="41"/>
    <n v="748"/>
    <x v="1183"/>
    <n v="997"/>
    <n v="61356221"/>
    <x v="460"/>
    <x v="802"/>
    <x v="2477"/>
    <n v="19505"/>
    <n v="3544"/>
    <x v="13"/>
    <n v="0"/>
    <n v="162"/>
    <s v="English"/>
    <s v="USA"/>
    <s v="PG-13"/>
    <x v="174"/>
    <n v="2007"/>
    <x v="111"/>
    <n v="5.2"/>
    <n v="0"/>
    <x v="2474"/>
    <n v="3.3825872142857141"/>
  </r>
  <r>
    <s v="Color"/>
    <x v="638"/>
    <n v="112"/>
    <n v="123"/>
    <n v="43"/>
    <n v="238"/>
    <x v="791"/>
    <n v="456"/>
    <n v="46800000"/>
    <x v="17"/>
    <x v="933"/>
    <x v="2478"/>
    <n v="76477"/>
    <n v="1326"/>
    <x v="1789"/>
    <n v="2"/>
    <n v="275"/>
    <s v="English"/>
    <s v="UK"/>
    <s v="PG"/>
    <x v="174"/>
    <n v="1977"/>
    <x v="462"/>
    <n v="7.1"/>
    <n v="0"/>
    <x v="2475"/>
    <n v="2.342857142857143"/>
  </r>
  <r>
    <s v="Color"/>
    <x v="1050"/>
    <n v="101"/>
    <n v="99"/>
    <n v="9"/>
    <n v="648"/>
    <x v="1187"/>
    <n v="975"/>
    <n v="38048637"/>
    <x v="224"/>
    <x v="591"/>
    <x v="2479"/>
    <n v="47814"/>
    <n v="3500"/>
    <x v="1298"/>
    <n v="4"/>
    <n v="426"/>
    <s v="English"/>
    <s v="USA"/>
    <s v="R"/>
    <x v="174"/>
    <n v="1998"/>
    <x v="394"/>
    <n v="5.5"/>
    <n v="0"/>
    <x v="2476"/>
    <n v="1.7177597857142857"/>
  </r>
  <r>
    <s v="Color"/>
    <x v="465"/>
    <n v="51"/>
    <n v="119"/>
    <n v="350"/>
    <n v="418"/>
    <x v="1123"/>
    <n v="18000"/>
    <n v="34700000"/>
    <x v="16"/>
    <x v="60"/>
    <x v="1853"/>
    <n v="52846"/>
    <n v="35501"/>
    <x v="1370"/>
    <n v="2"/>
    <n v="143"/>
    <s v="English"/>
    <s v="USA"/>
    <s v="R"/>
    <x v="174"/>
    <n v="1988"/>
    <x v="51"/>
    <n v="7.7"/>
    <n v="0"/>
    <x v="1851"/>
    <n v="1.4785714285714286"/>
  </r>
  <r>
    <s v="Color"/>
    <x v="1051"/>
    <n v="10"/>
    <n v="107"/>
    <n v="116"/>
    <n v="25"/>
    <x v="880"/>
    <n v="327"/>
    <n v="34793160"/>
    <x v="434"/>
    <x v="728"/>
    <x v="2480"/>
    <n v="15730"/>
    <n v="552"/>
    <x v="1790"/>
    <n v="1"/>
    <n v="31"/>
    <s v="English"/>
    <s v="USA"/>
    <s v="PG"/>
    <x v="174"/>
    <n v="1991"/>
    <x v="93"/>
    <n v="6.7"/>
    <n v="0"/>
    <x v="2477"/>
    <n v="1.4852257142857144"/>
  </r>
  <r>
    <s v="Color"/>
    <x v="770"/>
    <n v="43"/>
    <n v="81"/>
    <n v="54"/>
    <n v="636"/>
    <x v="1491"/>
    <n v="8000"/>
    <n v="30628981"/>
    <x v="119"/>
    <x v="157"/>
    <x v="2481"/>
    <n v="15047"/>
    <n v="10792"/>
    <x v="185"/>
    <n v="1"/>
    <n v="160"/>
    <s v="English"/>
    <s v="USA"/>
    <s v="PG-13"/>
    <x v="174"/>
    <n v="1999"/>
    <x v="213"/>
    <n v="5"/>
    <n v="2000"/>
    <x v="2478"/>
    <n v="1.1877843571428572"/>
  </r>
  <r>
    <s v="Color"/>
    <x v="405"/>
    <n v="331"/>
    <n v="105"/>
    <n v="58"/>
    <n v="583"/>
    <x v="643"/>
    <n v="11000"/>
    <n v="29959436"/>
    <x v="386"/>
    <x v="199"/>
    <x v="2482"/>
    <n v="82327"/>
    <n v="12894"/>
    <x v="1791"/>
    <n v="1"/>
    <n v="350"/>
    <s v="English"/>
    <s v="UK"/>
    <s v="PG-13"/>
    <x v="173"/>
    <n v="2011"/>
    <x v="29"/>
    <n v="6.4"/>
    <n v="18000"/>
    <x v="2479"/>
    <n v="1.3045720000000001"/>
  </r>
  <r>
    <s v="Color"/>
    <x v="1012"/>
    <n v="38"/>
    <n v="82"/>
    <n v="12"/>
    <n v="8"/>
    <x v="1492"/>
    <n v="23"/>
    <n v="25571351"/>
    <x v="493"/>
    <x v="934"/>
    <x v="2483"/>
    <n v="3135"/>
    <n v="49"/>
    <x v="1792"/>
    <n v="0"/>
    <n v="78"/>
    <s v="English"/>
    <s v="USA"/>
    <s v="G"/>
    <x v="174"/>
    <n v="2002"/>
    <x v="498"/>
    <n v="6.6"/>
    <n v="184"/>
    <x v="2480"/>
    <n v="0.82652507142857146"/>
  </r>
  <r>
    <s v="Color"/>
    <x v="250"/>
    <n v="12"/>
    <n v="109"/>
    <n v="309"/>
    <n v="279"/>
    <x v="1493"/>
    <n v="592"/>
    <n v="27515786"/>
    <x v="16"/>
    <x v="935"/>
    <x v="2484"/>
    <n v="8904"/>
    <n v="1620"/>
    <x v="1793"/>
    <n v="0"/>
    <n v="31"/>
    <s v="English"/>
    <s v="USA"/>
    <s v="R"/>
    <x v="174"/>
    <n v="1993"/>
    <x v="725"/>
    <n v="5.9"/>
    <n v="0"/>
    <x v="2481"/>
    <n v="0.96541328571428575"/>
  </r>
  <r>
    <s v="Color"/>
    <x v="379"/>
    <n v="40"/>
    <n v="95"/>
    <n v="10"/>
    <n v="111"/>
    <x v="1494"/>
    <n v="706"/>
    <n v="25482931"/>
    <x v="25"/>
    <x v="936"/>
    <x v="2485"/>
    <n v="9693"/>
    <n v="1421"/>
    <x v="1794"/>
    <n v="2"/>
    <n v="33"/>
    <s v="English"/>
    <s v="USA"/>
    <s v="R"/>
    <x v="174"/>
    <n v="2002"/>
    <x v="624"/>
    <n v="5.7"/>
    <n v="530"/>
    <x v="2482"/>
    <n v="0.82020935714285714"/>
  </r>
  <r>
    <s v="Color"/>
    <x v="519"/>
    <n v="34"/>
    <n v="100"/>
    <n v="0"/>
    <n v="364"/>
    <x v="1329"/>
    <n v="723"/>
    <n v="19900000"/>
    <x v="520"/>
    <x v="435"/>
    <x v="2486"/>
    <n v="17262"/>
    <n v="2348"/>
    <x v="1795"/>
    <n v="1"/>
    <n v="53"/>
    <s v="English"/>
    <s v="USA"/>
    <s v="R"/>
    <x v="75"/>
    <n v="1995"/>
    <x v="246"/>
    <n v="4.5"/>
    <n v="1000"/>
    <x v="2483"/>
    <n v="-5.0000000000000001E-3"/>
  </r>
  <r>
    <s v="Color"/>
    <x v="917"/>
    <n v="125"/>
    <n v="91"/>
    <n v="31"/>
    <n v="50"/>
    <x v="1495"/>
    <n v="874"/>
    <n v="16298046"/>
    <x v="224"/>
    <x v="937"/>
    <x v="2487"/>
    <n v="22207"/>
    <n v="1608"/>
    <x v="1796"/>
    <n v="0"/>
    <n v="747"/>
    <s v="English"/>
    <s v="UK"/>
    <s v="PG-13"/>
    <x v="174"/>
    <n v="2005"/>
    <x v="473"/>
    <n v="5"/>
    <n v="0"/>
    <x v="2484"/>
    <n v="0.16414614285714285"/>
  </r>
  <r>
    <s v="Color"/>
    <x v="468"/>
    <n v="56"/>
    <n v="90"/>
    <n v="119"/>
    <n v="636"/>
    <x v="30"/>
    <n v="869"/>
    <n v="15549702"/>
    <x v="119"/>
    <x v="612"/>
    <x v="2488"/>
    <n v="24038"/>
    <n v="3007"/>
    <x v="185"/>
    <n v="2"/>
    <n v="123"/>
    <s v="English"/>
    <s v="USA"/>
    <s v="PG-13"/>
    <x v="174"/>
    <n v="2003"/>
    <x v="24"/>
    <n v="4.5999999999999996"/>
    <n v="411"/>
    <x v="2485"/>
    <n v="0.110693"/>
  </r>
  <r>
    <s v="Color"/>
    <x v="132"/>
    <n v="160"/>
    <n v="108"/>
    <n v="123"/>
    <n v="690"/>
    <x v="1160"/>
    <n v="26000"/>
    <n v="15483540"/>
    <x v="624"/>
    <x v="7"/>
    <x v="2489"/>
    <n v="56338"/>
    <n v="41359"/>
    <x v="1797"/>
    <n v="4"/>
    <n v="215"/>
    <s v="English"/>
    <s v="USA"/>
    <s v="R"/>
    <x v="174"/>
    <n v="2009"/>
    <x v="19"/>
    <n v="6.5"/>
    <n v="4000"/>
    <x v="2486"/>
    <n v="0.10596714285714286"/>
  </r>
  <r>
    <s v="Color"/>
    <x v="1052"/>
    <n v="71"/>
    <n v="103"/>
    <n v="44"/>
    <n v="625"/>
    <x v="1496"/>
    <n v="953"/>
    <n v="20246959"/>
    <x v="119"/>
    <x v="938"/>
    <x v="2490"/>
    <n v="5721"/>
    <n v="3299"/>
    <x v="1798"/>
    <n v="2"/>
    <n v="20"/>
    <s v="English"/>
    <s v="USA"/>
    <s v="PG-13"/>
    <x v="174"/>
    <n v="2010"/>
    <x v="441"/>
    <n v="4.9000000000000004"/>
    <n v="1000"/>
    <x v="2487"/>
    <n v="0.44621135714285715"/>
  </r>
  <r>
    <s v="Color"/>
    <x v="1053"/>
    <n v="37"/>
    <n v="96"/>
    <n v="0"/>
    <n v="654"/>
    <x v="311"/>
    <n v="3000"/>
    <n v="15062898"/>
    <x v="149"/>
    <x v="346"/>
    <x v="2491"/>
    <n v="11729"/>
    <n v="6861"/>
    <x v="1799"/>
    <n v="0"/>
    <n v="106"/>
    <s v="English"/>
    <s v="USA"/>
    <s v="R"/>
    <x v="174"/>
    <n v="1998"/>
    <x v="11"/>
    <n v="6"/>
    <n v="645"/>
    <x v="2488"/>
    <n v="7.5921285714285719E-2"/>
  </r>
  <r>
    <s v="Color"/>
    <x v="1054"/>
    <n v="62"/>
    <n v="117"/>
    <n v="160"/>
    <n v="55"/>
    <x v="1497"/>
    <n v="718"/>
    <n v="14348123"/>
    <x v="625"/>
    <x v="939"/>
    <x v="2492"/>
    <n v="9323"/>
    <n v="1148"/>
    <x v="1800"/>
    <n v="6"/>
    <n v="157"/>
    <s v="English"/>
    <s v="Italy"/>
    <s v="PG"/>
    <x v="165"/>
    <n v="1999"/>
    <x v="726"/>
    <n v="6.9"/>
    <n v="970"/>
    <x v="2489"/>
    <n v="0.19567691666666667"/>
  </r>
  <r>
    <s v="Color"/>
    <x v="1055"/>
    <n v="73"/>
    <n v="93"/>
    <n v="85"/>
    <n v="514"/>
    <x v="1498"/>
    <n v="1000"/>
    <n v="15171475"/>
    <x v="448"/>
    <x v="30"/>
    <x v="2493"/>
    <n v="19805"/>
    <n v="2777"/>
    <x v="832"/>
    <n v="0"/>
    <n v="122"/>
    <s v="English"/>
    <s v="USA"/>
    <s v="R"/>
    <x v="217"/>
    <n v="1996"/>
    <x v="291"/>
    <n v="5.7"/>
    <n v="0"/>
    <x v="2490"/>
    <n v="0.78487941176470588"/>
  </r>
  <r>
    <s v="Color"/>
    <x v="416"/>
    <n v="25"/>
    <n v="115"/>
    <n v="0"/>
    <n v="534"/>
    <x v="56"/>
    <n v="1000"/>
    <n v="13640000"/>
    <x v="191"/>
    <x v="109"/>
    <x v="2494"/>
    <n v="6011"/>
    <n v="3267"/>
    <x v="1801"/>
    <n v="0"/>
    <n v="39"/>
    <s v="English"/>
    <s v="USA"/>
    <s v="PG-13"/>
    <x v="174"/>
    <n v="1994"/>
    <x v="43"/>
    <n v="6.9"/>
    <n v="905"/>
    <x v="2491"/>
    <n v="-2.5714285714285714E-2"/>
  </r>
  <r>
    <s v="Color"/>
    <x v="1056"/>
    <n v="205"/>
    <n v="85"/>
    <n v="52"/>
    <n v="489"/>
    <x v="1499"/>
    <n v="1000"/>
    <n v="12610731"/>
    <x v="171"/>
    <x v="940"/>
    <x v="2495"/>
    <n v="38985"/>
    <n v="3050"/>
    <x v="1802"/>
    <n v="1"/>
    <n v="673"/>
    <s v="English"/>
    <s v="USA"/>
    <s v="R"/>
    <x v="187"/>
    <n v="2001"/>
    <x v="355"/>
    <n v="4.4000000000000004"/>
    <n v="0"/>
    <x v="2492"/>
    <n v="0.1464300909090909"/>
  </r>
  <r>
    <s v="Color"/>
    <x v="76"/>
    <n v="69"/>
    <n v="88"/>
    <n v="189"/>
    <n v="799"/>
    <x v="1086"/>
    <n v="934"/>
    <n v="47811275"/>
    <x v="180"/>
    <x v="897"/>
    <x v="2360"/>
    <n v="29008"/>
    <n v="3707"/>
    <x v="1720"/>
    <n v="1"/>
    <n v="99"/>
    <s v="English"/>
    <s v="USA"/>
    <s v="PG"/>
    <x v="149"/>
    <n v="2002"/>
    <x v="591"/>
    <n v="5.4"/>
    <n v="896"/>
    <x v="2357"/>
    <n v="2.1874183333333335"/>
  </r>
  <r>
    <s v="Color"/>
    <x v="1057"/>
    <n v="195"/>
    <n v="112"/>
    <n v="0"/>
    <n v="383"/>
    <x v="786"/>
    <n v="12000"/>
    <n v="11204499"/>
    <x v="410"/>
    <x v="78"/>
    <x v="2496"/>
    <n v="38142"/>
    <n v="13528"/>
    <x v="548"/>
    <n v="0"/>
    <n v="270"/>
    <s v="English"/>
    <s v="USA"/>
    <s v="R"/>
    <x v="174"/>
    <n v="2006"/>
    <x v="309"/>
    <n v="7"/>
    <n v="0"/>
    <x v="2493"/>
    <n v="-0.19967864285714285"/>
  </r>
  <r>
    <s v="Color"/>
    <x v="189"/>
    <n v="61"/>
    <n v="86"/>
    <n v="70"/>
    <n v="169"/>
    <x v="417"/>
    <n v="878"/>
    <n v="10397365"/>
    <x v="626"/>
    <x v="941"/>
    <x v="2497"/>
    <n v="11693"/>
    <n v="2165"/>
    <x v="1803"/>
    <n v="5"/>
    <n v="104"/>
    <s v="English"/>
    <s v="USA"/>
    <s v="PG-13"/>
    <x v="174"/>
    <n v="2001"/>
    <x v="278"/>
    <n v="5.4"/>
    <n v="613"/>
    <x v="2494"/>
    <n v="-0.25733107142857142"/>
  </r>
  <r>
    <s v="Color"/>
    <x v="1058"/>
    <n v="77"/>
    <n v="86"/>
    <n v="90"/>
    <n v="635"/>
    <x v="1500"/>
    <n v="962"/>
    <n v="9402410"/>
    <x v="298"/>
    <x v="942"/>
    <x v="2498"/>
    <n v="11233"/>
    <n v="3715"/>
    <x v="1804"/>
    <n v="1"/>
    <n v="32"/>
    <s v="English"/>
    <s v="USA"/>
    <s v="PG-13"/>
    <x v="174"/>
    <n v="2012"/>
    <x v="314"/>
    <n v="5.4"/>
    <n v="0"/>
    <x v="2495"/>
    <n v="-0.32839928571428573"/>
  </r>
  <r>
    <s v="Color"/>
    <x v="1059"/>
    <n v="251"/>
    <n v="137"/>
    <n v="143"/>
    <n v="280"/>
    <x v="496"/>
    <n v="14000"/>
    <n v="5459824"/>
    <x v="16"/>
    <x v="134"/>
    <x v="2499"/>
    <n v="92781"/>
    <n v="15337"/>
    <x v="1805"/>
    <n v="0"/>
    <n v="320"/>
    <s v="English"/>
    <s v="USA"/>
    <s v="R"/>
    <x v="129"/>
    <n v="2006"/>
    <x v="324"/>
    <n v="7.6"/>
    <n v="5000"/>
    <x v="2496"/>
    <n v="-0.79000676923076918"/>
  </r>
  <r>
    <s v="Color"/>
    <x v="1060"/>
    <n v="63"/>
    <n v="90"/>
    <n v="49"/>
    <n v="191"/>
    <x v="1501"/>
    <n v="12000"/>
    <n v="5108820"/>
    <x v="142"/>
    <x v="363"/>
    <x v="2500"/>
    <n v="12519"/>
    <n v="12776"/>
    <x v="1806"/>
    <n v="5"/>
    <n v="112"/>
    <s v="English"/>
    <s v="USA"/>
    <s v="R"/>
    <x v="141"/>
    <n v="2000"/>
    <x v="727"/>
    <n v="5.9"/>
    <n v="853"/>
    <x v="2497"/>
    <n v="-0.78713250000000001"/>
  </r>
  <r>
    <s v="Color"/>
    <x v="797"/>
    <n v="47"/>
    <n v="107"/>
    <n v="956"/>
    <n v="113"/>
    <x v="1502"/>
    <n v="10000"/>
    <n v="4741987"/>
    <x v="256"/>
    <x v="384"/>
    <x v="2501"/>
    <n v="6782"/>
    <n v="10368"/>
    <x v="1807"/>
    <n v="1"/>
    <n v="114"/>
    <s v="English"/>
    <s v="USA"/>
    <s v="R"/>
    <x v="174"/>
    <n v="1999"/>
    <x v="345"/>
    <n v="6.6"/>
    <n v="860"/>
    <x v="2498"/>
    <n v="-0.66128664285714289"/>
  </r>
  <r>
    <s v="Color"/>
    <x v="115"/>
    <n v="108"/>
    <n v="98"/>
    <n v="176"/>
    <n v="15"/>
    <x v="1503"/>
    <n v="543"/>
    <n v="4291965"/>
    <x v="386"/>
    <x v="943"/>
    <x v="2502"/>
    <n v="9334"/>
    <n v="678"/>
    <x v="1808"/>
    <n v="3"/>
    <n v="59"/>
    <s v="English"/>
    <s v="France"/>
    <s v="PG-13"/>
    <x v="174"/>
    <n v="2006"/>
    <x v="130"/>
    <n v="6.7"/>
    <n v="447"/>
    <x v="2499"/>
    <n v="-0.69343107142857141"/>
  </r>
  <r>
    <s v="Color"/>
    <x v="1061"/>
    <n v="64"/>
    <n v="84"/>
    <n v="12"/>
    <n v="102"/>
    <x v="1504"/>
    <n v="159"/>
    <n v="3100650"/>
    <x v="394"/>
    <x v="944"/>
    <x v="2503"/>
    <n v="7277"/>
    <n v="417"/>
    <x v="1809"/>
    <n v="4"/>
    <n v="181"/>
    <s v="English"/>
    <s v="USA"/>
    <s v="PG-13"/>
    <x v="174"/>
    <n v="2001"/>
    <x v="347"/>
    <n v="3.9"/>
    <n v="231"/>
    <x v="2500"/>
    <n v="-0.77852500000000002"/>
  </r>
  <r>
    <s v="Color"/>
    <x v="972"/>
    <n v="20"/>
    <n v="139"/>
    <n v="133"/>
    <n v="5"/>
    <x v="1505"/>
    <n v="423"/>
    <n v="2474000"/>
    <x v="393"/>
    <x v="945"/>
    <x v="2504"/>
    <n v="2427"/>
    <n v="446"/>
    <x v="1810"/>
    <n v="1"/>
    <n v="27"/>
    <s v="English"/>
    <s v="France"/>
    <s v="PG-13"/>
    <x v="174"/>
    <n v="1995"/>
    <x v="532"/>
    <n v="5.7"/>
    <n v="127"/>
    <x v="2501"/>
    <n v="-0.82328571428571429"/>
  </r>
  <r>
    <s v="Color"/>
    <x v="1062"/>
    <n v="2"/>
    <n v="127"/>
    <n v="109"/>
    <n v="324"/>
    <x v="1506"/>
    <n v="16000"/>
    <n v="1000000"/>
    <x v="90"/>
    <x v="17"/>
    <x v="2505"/>
    <n v="524"/>
    <n v="17250"/>
    <x v="1811"/>
    <n v="0"/>
    <n v="8"/>
    <s v="English"/>
    <s v="Iran"/>
    <s v="PG"/>
    <x v="174"/>
    <n v="1978"/>
    <x v="728"/>
    <n v="6.5"/>
    <n v="76"/>
    <x v="2502"/>
    <n v="-0.9285714285714286"/>
  </r>
  <r>
    <s v="Color"/>
    <x v="878"/>
    <n v="262"/>
    <n v="150"/>
    <n v="608"/>
    <n v="43"/>
    <x v="1507"/>
    <n v="149"/>
    <n v="3958500"/>
    <x v="386"/>
    <x v="946"/>
    <x v="2506"/>
    <n v="17933"/>
    <n v="390"/>
    <x v="1812"/>
    <n v="0"/>
    <n v="165"/>
    <s v="English"/>
    <s v="UK"/>
    <s v="R"/>
    <x v="175"/>
    <n v="2014"/>
    <x v="435"/>
    <n v="6.8"/>
    <n v="0"/>
    <x v="2503"/>
    <n v="-0.51725609756097557"/>
  </r>
  <r>
    <s v="Color"/>
    <x v="453"/>
    <n v="69"/>
    <n v="132"/>
    <n v="333"/>
    <n v="284"/>
    <x v="1508"/>
    <n v="380"/>
    <n v="274299"/>
    <x v="627"/>
    <x v="947"/>
    <x v="2507"/>
    <n v="11077"/>
    <n v="1429"/>
    <x v="1813"/>
    <n v="2"/>
    <n v="55"/>
    <s v="English"/>
    <s v="France"/>
    <s v="Unrated"/>
    <x v="45"/>
    <n v="2002"/>
    <x v="288"/>
    <n v="7.3"/>
    <n v="0"/>
    <x v="2504"/>
    <n v="-0.99733690291262134"/>
  </r>
  <r>
    <s v="Color"/>
    <x v="213"/>
    <n v="57"/>
    <n v="115"/>
    <n v="168"/>
    <n v="322"/>
    <x v="1509"/>
    <n v="697"/>
    <n v="183088"/>
    <x v="625"/>
    <x v="948"/>
    <x v="2508"/>
    <n v="11704"/>
    <n v="2243"/>
    <x v="735"/>
    <n v="0"/>
    <n v="36"/>
    <s v="English"/>
    <s v="USA"/>
    <s v="R"/>
    <x v="149"/>
    <n v="2008"/>
    <x v="350"/>
    <n v="7"/>
    <n v="702"/>
    <x v="2505"/>
    <n v="-0.98779413333333332"/>
  </r>
  <r>
    <s v="Color"/>
    <x v="1063"/>
    <n v="116"/>
    <n v="186"/>
    <n v="50"/>
    <n v="338"/>
    <x v="308"/>
    <n v="13000"/>
    <n v="46495"/>
    <x v="256"/>
    <x v="104"/>
    <x v="2509"/>
    <n v="12053"/>
    <n v="14638"/>
    <x v="1814"/>
    <n v="1"/>
    <n v="119"/>
    <s v="English"/>
    <s v="USA"/>
    <s v="R"/>
    <x v="174"/>
    <n v="2011"/>
    <x v="29"/>
    <n v="6.5"/>
    <n v="0"/>
    <x v="2506"/>
    <n v="-0.99667892857142859"/>
  </r>
  <r>
    <s v="Color"/>
    <x v="324"/>
    <n v="87"/>
    <n v="90"/>
    <n v="0"/>
    <n v="767"/>
    <x v="1064"/>
    <n v="1000"/>
    <n v="1752214"/>
    <x v="99"/>
    <x v="352"/>
    <x v="2510"/>
    <n v="60460"/>
    <n v="4377"/>
    <x v="928"/>
    <n v="0"/>
    <n v="104"/>
    <s v="English"/>
    <s v="USA"/>
    <s v="PG"/>
    <x v="174"/>
    <n v="2010"/>
    <x v="248"/>
    <n v="7.7"/>
    <n v="14000"/>
    <x v="2507"/>
    <n v="-0.87484185714285712"/>
  </r>
  <r>
    <s v="Color"/>
    <x v="102"/>
    <n v="357"/>
    <n v="134"/>
    <n v="0"/>
    <n v="11000"/>
    <x v="55"/>
    <n v="15000"/>
    <n v="83025853"/>
    <x v="16"/>
    <x v="39"/>
    <x v="2511"/>
    <n v="259837"/>
    <n v="39789"/>
    <x v="27"/>
    <n v="0"/>
    <n v="2254"/>
    <s v="English"/>
    <s v="USA"/>
    <s v="R"/>
    <x v="174"/>
    <n v="2005"/>
    <x v="42"/>
    <n v="7.7"/>
    <n v="13000"/>
    <x v="2508"/>
    <n v="4.930418071428571"/>
  </r>
  <r>
    <s v="Color"/>
    <x v="84"/>
    <n v="348"/>
    <n v="101"/>
    <n v="473"/>
    <n v="429"/>
    <x v="185"/>
    <n v="833"/>
    <n v="190871240"/>
    <x v="33"/>
    <x v="126"/>
    <x v="234"/>
    <n v="167089"/>
    <n v="2690"/>
    <x v="206"/>
    <n v="0"/>
    <n v="491"/>
    <s v="English"/>
    <s v="USA"/>
    <s v="PG-13"/>
    <x v="42"/>
    <n v="2014"/>
    <x v="123"/>
    <n v="5.9"/>
    <n v="62000"/>
    <x v="234"/>
    <n v="0.52696991999999998"/>
  </r>
  <r>
    <s v="Color"/>
    <x v="867"/>
    <n v="88"/>
    <n v="97"/>
    <n v="143"/>
    <n v="201"/>
    <x v="1212"/>
    <n v="927"/>
    <n v="56631572"/>
    <x v="119"/>
    <x v="717"/>
    <x v="2512"/>
    <n v="123390"/>
    <n v="1724"/>
    <x v="1815"/>
    <n v="1"/>
    <n v="248"/>
    <s v="English"/>
    <s v="USA"/>
    <s v="PG-13"/>
    <x v="165"/>
    <n v="1995"/>
    <x v="638"/>
    <n v="6.8"/>
    <n v="0"/>
    <x v="2509"/>
    <n v="3.7192976666666668"/>
  </r>
  <r>
    <s v="Color"/>
    <x v="883"/>
    <n v="181"/>
    <n v="107"/>
    <n v="162"/>
    <n v="135"/>
    <x v="807"/>
    <n v="2000"/>
    <n v="15854988"/>
    <x v="16"/>
    <x v="175"/>
    <x v="2513"/>
    <n v="36542"/>
    <n v="2447"/>
    <x v="516"/>
    <n v="2"/>
    <n v="378"/>
    <s v="English"/>
    <s v="USA"/>
    <s v="PG-13"/>
    <x v="168"/>
    <n v="2002"/>
    <x v="391"/>
    <n v="7.4"/>
    <n v="0"/>
    <x v="2510"/>
    <n v="0.17444355555555555"/>
  </r>
  <r>
    <s v="Color"/>
    <x v="580"/>
    <n v="107"/>
    <n v="99"/>
    <n v="38"/>
    <n v="390"/>
    <x v="1167"/>
    <n v="3000"/>
    <n v="12282677"/>
    <x v="360"/>
    <x v="182"/>
    <x v="2514"/>
    <n v="28159"/>
    <n v="4702"/>
    <x v="1816"/>
    <n v="4"/>
    <n v="96"/>
    <s v="English"/>
    <s v="USA"/>
    <s v="R"/>
    <x v="174"/>
    <n v="2015"/>
    <x v="617"/>
    <n v="5.0999999999999996"/>
    <n v="0"/>
    <x v="2511"/>
    <n v="-0.12266592857142856"/>
  </r>
  <r>
    <s v="Color"/>
    <x v="720"/>
    <n v="132"/>
    <n v="124"/>
    <n v="133"/>
    <n v="170"/>
    <x v="1510"/>
    <n v="14000"/>
    <n v="7060876"/>
    <x v="107"/>
    <x v="134"/>
    <x v="2515"/>
    <n v="44795"/>
    <n v="14726"/>
    <x v="1817"/>
    <n v="1"/>
    <n v="314"/>
    <s v="English"/>
    <s v="UK"/>
    <s v="R"/>
    <x v="168"/>
    <n v="2000"/>
    <x v="729"/>
    <n v="7.4"/>
    <n v="0"/>
    <x v="2512"/>
    <n v="-0.47697214814814815"/>
  </r>
  <r>
    <s v="Color"/>
    <x v="1027"/>
    <n v="401"/>
    <n v="110"/>
    <n v="454"/>
    <n v="816"/>
    <x v="299"/>
    <n v="2000"/>
    <n v="14989761"/>
    <x v="67"/>
    <x v="155"/>
    <x v="2516"/>
    <n v="185845"/>
    <n v="4757"/>
    <x v="1628"/>
    <n v="7"/>
    <n v="284"/>
    <s v="English"/>
    <s v="UK"/>
    <s v="R"/>
    <x v="149"/>
    <n v="2012"/>
    <x v="200"/>
    <n v="7.2"/>
    <n v="52000"/>
    <x v="2513"/>
    <n v="-6.826E-4"/>
  </r>
  <r>
    <s v="Color"/>
    <x v="251"/>
    <n v="192"/>
    <n v="178"/>
    <n v="101"/>
    <n v="471"/>
    <x v="1511"/>
    <n v="918"/>
    <n v="5501940"/>
    <x v="243"/>
    <x v="921"/>
    <x v="2517"/>
    <n v="248354"/>
    <n v="2334"/>
    <x v="1022"/>
    <n v="0"/>
    <n v="564"/>
    <s v="German"/>
    <s v="Germany"/>
    <s v="R"/>
    <x v="168"/>
    <n v="2004"/>
    <x v="155"/>
    <n v="8.3000000000000007"/>
    <n v="14000"/>
    <x v="2514"/>
    <n v="-0.59244888888888891"/>
  </r>
  <r>
    <s v="Color"/>
    <x v="300"/>
    <n v="157"/>
    <n v="125"/>
    <n v="448"/>
    <n v="93"/>
    <x v="1512"/>
    <n v="273"/>
    <n v="2086345"/>
    <x v="403"/>
    <x v="949"/>
    <x v="2518"/>
    <n v="64556"/>
    <n v="529"/>
    <x v="1818"/>
    <n v="1"/>
    <n v="140"/>
    <s v="Spanish"/>
    <s v="Spain"/>
    <s v="PG-13"/>
    <x v="67"/>
    <n v="2004"/>
    <x v="730"/>
    <n v="8.1"/>
    <n v="0"/>
    <x v="2515"/>
    <n v="-0.79136550000000006"/>
  </r>
  <r>
    <s v="Color"/>
    <x v="263"/>
    <n v="62"/>
    <n v="121"/>
    <n v="272"/>
    <n v="227"/>
    <x v="927"/>
    <n v="49000"/>
    <n v="123922370"/>
    <x v="628"/>
    <x v="82"/>
    <x v="2519"/>
    <n v="98348"/>
    <n v="50141"/>
    <x v="1819"/>
    <n v="1"/>
    <n v="131"/>
    <s v="English"/>
    <s v="USA"/>
    <s v="R"/>
    <x v="173"/>
    <n v="1987"/>
    <x v="325"/>
    <n v="7.3"/>
    <n v="0"/>
    <x v="2516"/>
    <n v="8.5324899999999992"/>
  </r>
  <r>
    <s v="Color"/>
    <x v="633"/>
    <n v="4"/>
    <n v="100"/>
    <n v="26"/>
    <n v="385"/>
    <x v="1513"/>
    <n v="898"/>
    <n v="163591"/>
    <x v="149"/>
    <x v="950"/>
    <x v="2520"/>
    <n v="912"/>
    <n v="2895"/>
    <x v="245"/>
    <n v="5"/>
    <n v="17"/>
    <s v="English"/>
    <s v="South Korea"/>
    <s v="PG-13"/>
    <x v="218"/>
    <n v="2010"/>
    <x v="731"/>
    <n v="3.6"/>
    <n v="502"/>
    <x v="2517"/>
    <n v="-0.98779171641791041"/>
  </r>
  <r>
    <s v="Color"/>
    <x v="103"/>
    <n v="84"/>
    <n v="115"/>
    <n v="209"/>
    <n v="41"/>
    <x v="1514"/>
    <n v="569"/>
    <n v="73000942"/>
    <x v="292"/>
    <x v="951"/>
    <x v="2521"/>
    <n v="74351"/>
    <n v="714"/>
    <x v="1820"/>
    <n v="1"/>
    <n v="233"/>
    <s v="English"/>
    <s v="USA"/>
    <s v="G"/>
    <x v="173"/>
    <n v="2011"/>
    <x v="732"/>
    <n v="1.6"/>
    <n v="62000"/>
    <x v="2518"/>
    <n v="4.6154570769230769"/>
  </r>
  <r>
    <s v="Color"/>
    <x v="116"/>
    <n v="669"/>
    <n v="108"/>
    <n v="0"/>
    <n v="1000"/>
    <x v="33"/>
    <n v="20000"/>
    <n v="106952327"/>
    <x v="293"/>
    <x v="125"/>
    <x v="2522"/>
    <n v="551363"/>
    <n v="38072"/>
    <x v="1101"/>
    <n v="1"/>
    <n v="1140"/>
    <s v="English"/>
    <s v="USA"/>
    <s v="R"/>
    <x v="173"/>
    <n v="2010"/>
    <x v="27"/>
    <n v="8"/>
    <n v="106000"/>
    <x v="2519"/>
    <n v="7.2271020769230772"/>
  </r>
  <r>
    <s v="Color"/>
    <x v="133"/>
    <n v="492"/>
    <n v="117"/>
    <n v="294"/>
    <n v="1000"/>
    <x v="178"/>
    <n v="10000"/>
    <n v="58607007"/>
    <x v="97"/>
    <x v="59"/>
    <x v="221"/>
    <n v="182910"/>
    <n v="14160"/>
    <x v="195"/>
    <n v="0"/>
    <n v="630"/>
    <s v="English"/>
    <s v="USA"/>
    <s v="PG-13"/>
    <x v="31"/>
    <n v="2014"/>
    <x v="11"/>
    <n v="6.2"/>
    <n v="60000"/>
    <x v="221"/>
    <n v="-0.41392993"/>
  </r>
  <r>
    <s v="Color"/>
    <x v="400"/>
    <n v="149"/>
    <n v="220"/>
    <n v="0"/>
    <n v="3000"/>
    <x v="527"/>
    <n v="22000"/>
    <n v="57300000"/>
    <x v="144"/>
    <x v="149"/>
    <x v="2523"/>
    <n v="790926"/>
    <n v="39960"/>
    <x v="236"/>
    <n v="1"/>
    <n v="650"/>
    <s v="English"/>
    <s v="USA"/>
    <s v="R"/>
    <x v="173"/>
    <n v="1974"/>
    <x v="19"/>
    <n v="9"/>
    <n v="14000"/>
    <x v="2520"/>
    <n v="3.4076923076923076"/>
  </r>
  <r>
    <s v="Color"/>
    <x v="470"/>
    <n v="101"/>
    <n v="112"/>
    <n v="49"/>
    <n v="237"/>
    <x v="777"/>
    <n v="656"/>
    <n v="91038276"/>
    <x v="460"/>
    <x v="952"/>
    <x v="2524"/>
    <n v="47876"/>
    <n v="1307"/>
    <x v="1821"/>
    <n v="0"/>
    <n v="320"/>
    <s v="English"/>
    <s v="USA"/>
    <s v="PG-13"/>
    <x v="173"/>
    <n v="2001"/>
    <x v="456"/>
    <n v="6.1"/>
    <n v="0"/>
    <x v="2521"/>
    <n v="6.0029443076923075"/>
  </r>
  <r>
    <s v="Color"/>
    <x v="192"/>
    <n v="102"/>
    <n v="99"/>
    <n v="212"/>
    <n v="54"/>
    <x v="1515"/>
    <n v="130"/>
    <n v="49369900"/>
    <x v="525"/>
    <x v="953"/>
    <x v="2525"/>
    <n v="36108"/>
    <n v="450"/>
    <x v="1822"/>
    <n v="0"/>
    <n v="260"/>
    <s v="English"/>
    <s v="USA"/>
    <s v="R"/>
    <x v="208"/>
    <n v="1988"/>
    <x v="733"/>
    <n v="5.7"/>
    <n v="0"/>
    <x v="2522"/>
    <n v="6.0528428571428572"/>
  </r>
  <r>
    <s v="Color"/>
    <x v="771"/>
    <n v="63"/>
    <n v="109"/>
    <n v="36"/>
    <n v="579"/>
    <x v="1516"/>
    <n v="3000"/>
    <n v="61693523"/>
    <x v="256"/>
    <x v="76"/>
    <x v="2526"/>
    <n v="6276"/>
    <n v="7833"/>
    <x v="1823"/>
    <n v="0"/>
    <n v="55"/>
    <s v="English"/>
    <s v="USA"/>
    <s v="PG"/>
    <x v="173"/>
    <n v="2016"/>
    <x v="12"/>
    <n v="6.8"/>
    <n v="16000"/>
    <x v="2523"/>
    <n v="3.7456556153846154"/>
  </r>
  <r>
    <s v="Color"/>
    <x v="1064"/>
    <n v="106"/>
    <n v="83"/>
    <n v="8"/>
    <n v="612"/>
    <x v="775"/>
    <n v="3000"/>
    <n v="46729374"/>
    <x v="545"/>
    <x v="76"/>
    <x v="2527"/>
    <n v="116625"/>
    <n v="6454"/>
    <x v="1760"/>
    <n v="2"/>
    <n v="469"/>
    <s v="English"/>
    <s v="USA"/>
    <s v="PG-13"/>
    <x v="173"/>
    <n v="2000"/>
    <x v="89"/>
    <n v="5.5"/>
    <n v="0"/>
    <x v="2524"/>
    <n v="2.5945672307692309"/>
  </r>
  <r>
    <s v="Color"/>
    <x v="1065"/>
    <n v="50"/>
    <n v="107"/>
    <n v="58"/>
    <n v="316"/>
    <x v="1517"/>
    <n v="549"/>
    <n v="44726644"/>
    <x v="543"/>
    <x v="954"/>
    <x v="2528"/>
    <n v="42614"/>
    <n v="1747"/>
    <x v="1824"/>
    <n v="5"/>
    <n v="120"/>
    <s v="English"/>
    <s v="USA"/>
    <s v="R"/>
    <x v="173"/>
    <n v="1988"/>
    <x v="549"/>
    <n v="6.8"/>
    <n v="0"/>
    <x v="2525"/>
    <n v="2.4405110769230771"/>
  </r>
  <r>
    <s v="Color"/>
    <x v="1066"/>
    <n v="275"/>
    <n v="102"/>
    <n v="51"/>
    <n v="360"/>
    <x v="659"/>
    <n v="13000"/>
    <n v="44134898"/>
    <x v="191"/>
    <x v="183"/>
    <x v="2529"/>
    <n v="72803"/>
    <n v="20330"/>
    <x v="1158"/>
    <n v="3"/>
    <n v="171"/>
    <s v="English"/>
    <s v="USA"/>
    <s v="PG-13"/>
    <x v="173"/>
    <n v="2014"/>
    <x v="17"/>
    <n v="7.3"/>
    <n v="33000"/>
    <x v="2526"/>
    <n v="2.3949921538461538"/>
  </r>
  <r>
    <s v="Color"/>
    <x v="580"/>
    <n v="90"/>
    <n v="100"/>
    <n v="38"/>
    <n v="460"/>
    <x v="1192"/>
    <n v="833"/>
    <n v="48637684"/>
    <x v="119"/>
    <x v="637"/>
    <x v="2530"/>
    <n v="16979"/>
    <n v="2800"/>
    <x v="1328"/>
    <n v="4"/>
    <n v="42"/>
    <s v="English"/>
    <s v="USA"/>
    <s v="R"/>
    <x v="177"/>
    <n v="2014"/>
    <x v="423"/>
    <n v="6.1"/>
    <n v="0"/>
    <x v="2527"/>
    <n v="2.8910147199999998"/>
  </r>
  <r>
    <s v="Color"/>
    <x v="594"/>
    <n v="133"/>
    <n v="97"/>
    <n v="19"/>
    <n v="835"/>
    <x v="55"/>
    <n v="23000"/>
    <n v="38176108"/>
    <x v="99"/>
    <x v="56"/>
    <x v="2531"/>
    <n v="222099"/>
    <n v="37907"/>
    <x v="1825"/>
    <n v="6"/>
    <n v="549"/>
    <s v="English"/>
    <s v="USA"/>
    <s v="PG-13"/>
    <x v="167"/>
    <n v="1999"/>
    <x v="42"/>
    <n v="7.2"/>
    <n v="10000"/>
    <x v="2528"/>
    <n v="1.38600675"/>
  </r>
  <r>
    <s v="Color"/>
    <x v="1067"/>
    <n v="49"/>
    <n v="92"/>
    <n v="13"/>
    <n v="301"/>
    <x v="1141"/>
    <n v="11000"/>
    <n v="28972187"/>
    <x v="149"/>
    <x v="311"/>
    <x v="2532"/>
    <n v="28805"/>
    <n v="12687"/>
    <x v="1826"/>
    <n v="1"/>
    <n v="159"/>
    <s v="English"/>
    <s v="USA"/>
    <s v="PG-13"/>
    <x v="173"/>
    <n v="2002"/>
    <x v="448"/>
    <n v="5.9"/>
    <n v="1000"/>
    <x v="2529"/>
    <n v="1.2286297692307693"/>
  </r>
  <r>
    <s v="Color"/>
    <x v="1068"/>
    <n v="19"/>
    <n v="84"/>
    <n v="0"/>
    <n v="182"/>
    <x v="900"/>
    <n v="11000"/>
    <n v="27979400"/>
    <x v="124"/>
    <x v="163"/>
    <x v="2533"/>
    <n v="37611"/>
    <n v="12322"/>
    <x v="1009"/>
    <n v="2"/>
    <n v="72"/>
    <s v="English"/>
    <s v="USA"/>
    <s v="PG-13"/>
    <x v="175"/>
    <n v="1993"/>
    <x v="78"/>
    <n v="6.1"/>
    <n v="0"/>
    <x v="2530"/>
    <n v="2.412121951219512"/>
  </r>
  <r>
    <s v="Color"/>
    <x v="422"/>
    <n v="186"/>
    <n v="86"/>
    <n v="174"/>
    <n v="2"/>
    <x v="1518"/>
    <n v="619"/>
    <n v="54257433"/>
    <x v="314"/>
    <x v="955"/>
    <x v="2534"/>
    <n v="12983"/>
    <n v="971"/>
    <x v="1827"/>
    <n v="0"/>
    <n v="139"/>
    <s v="English"/>
    <s v="USA"/>
    <s v="PG-13"/>
    <x v="162"/>
    <n v="2016"/>
    <x v="734"/>
    <n v="6.8"/>
    <n v="0"/>
    <x v="2531"/>
    <n v="2.1916137058823528"/>
  </r>
  <r>
    <s v="Color"/>
    <x v="1069"/>
    <n v="185"/>
    <n v="120"/>
    <n v="19"/>
    <n v="829"/>
    <x v="704"/>
    <n v="8000"/>
    <n v="23947"/>
    <x v="220"/>
    <x v="178"/>
    <x v="2535"/>
    <n v="357579"/>
    <n v="12755"/>
    <x v="1828"/>
    <n v="0"/>
    <n v="1100"/>
    <s v="English"/>
    <s v="USA"/>
    <s v="R"/>
    <x v="173"/>
    <n v="2004"/>
    <x v="425"/>
    <n v="7.7"/>
    <n v="15000"/>
    <x v="2532"/>
    <n v="-0.99815792307692308"/>
  </r>
  <r>
    <s v="Color"/>
    <x v="866"/>
    <n v="42"/>
    <n v="89"/>
    <n v="13"/>
    <n v="329"/>
    <x v="1519"/>
    <n v="571"/>
    <n v="60008303"/>
    <x v="180"/>
    <x v="956"/>
    <x v="2536"/>
    <n v="9285"/>
    <n v="2241"/>
    <x v="1173"/>
    <n v="1"/>
    <n v="91"/>
    <s v="English"/>
    <s v="USA"/>
    <s v="PG"/>
    <x v="173"/>
    <n v="2000"/>
    <x v="99"/>
    <n v="4.9000000000000004"/>
    <n v="0"/>
    <x v="2533"/>
    <n v="3.6160233076923078"/>
  </r>
  <r>
    <s v="Color"/>
    <x v="1070"/>
    <n v="37"/>
    <n v="117"/>
    <n v="17"/>
    <n v="912"/>
    <x v="1520"/>
    <n v="1000"/>
    <n v="49121934"/>
    <x v="99"/>
    <x v="442"/>
    <x v="2537"/>
    <n v="6528"/>
    <n v="6554"/>
    <x v="521"/>
    <n v="9"/>
    <n v="32"/>
    <s v="English"/>
    <s v="USA"/>
    <s v="PG-13"/>
    <x v="173"/>
    <n v="2007"/>
    <x v="735"/>
    <n v="6.1"/>
    <n v="0"/>
    <x v="2534"/>
    <n v="2.7786103076923077"/>
  </r>
  <r>
    <s v="Color"/>
    <x v="874"/>
    <n v="45"/>
    <n v="97"/>
    <n v="84"/>
    <n v="782"/>
    <x v="1521"/>
    <n v="899"/>
    <n v="27141959"/>
    <x v="629"/>
    <x v="957"/>
    <x v="2538"/>
    <n v="19547"/>
    <n v="2936"/>
    <x v="1829"/>
    <n v="2"/>
    <n v="168"/>
    <s v="English"/>
    <s v="USA"/>
    <s v="PG"/>
    <x v="127"/>
    <n v="1999"/>
    <x v="736"/>
    <n v="2.5"/>
    <n v="0"/>
    <x v="2535"/>
    <n v="0.50788661111111111"/>
  </r>
  <r>
    <s v="Color"/>
    <x v="1071"/>
    <n v="57"/>
    <n v="91"/>
    <n v="6"/>
    <n v="459"/>
    <x v="1522"/>
    <n v="904"/>
    <n v="27052167"/>
    <x v="25"/>
    <x v="457"/>
    <x v="2539"/>
    <n v="24834"/>
    <n v="3353"/>
    <x v="1830"/>
    <n v="5"/>
    <n v="168"/>
    <s v="English"/>
    <s v="USA"/>
    <s v="R"/>
    <x v="173"/>
    <n v="1998"/>
    <x v="680"/>
    <n v="6.1"/>
    <n v="934"/>
    <x v="2536"/>
    <n v="1.0809359230769231"/>
  </r>
  <r>
    <s v="Color"/>
    <x v="1072"/>
    <n v="25"/>
    <n v="100"/>
    <n v="15"/>
    <n v="388"/>
    <x v="746"/>
    <n v="694"/>
    <n v="26539321"/>
    <x v="288"/>
    <x v="559"/>
    <x v="2540"/>
    <n v="7984"/>
    <n v="2486"/>
    <x v="1831"/>
    <n v="1"/>
    <n v="42"/>
    <s v="English"/>
    <s v="USA"/>
    <s v="PG"/>
    <x v="173"/>
    <n v="1996"/>
    <x v="103"/>
    <n v="5.9"/>
    <n v="833"/>
    <x v="2537"/>
    <n v="1.0414862307692307"/>
  </r>
  <r>
    <s v="Color"/>
    <x v="1073"/>
    <n v="59"/>
    <n v="72"/>
    <n v="5"/>
    <n v="435"/>
    <x v="1523"/>
    <n v="659"/>
    <n v="28501605"/>
    <x v="448"/>
    <x v="958"/>
    <x v="2541"/>
    <n v="31371"/>
    <n v="2646"/>
    <x v="1832"/>
    <n v="0"/>
    <n v="166"/>
    <s v="English"/>
    <s v="USA"/>
    <s v="R"/>
    <x v="173"/>
    <n v="1990"/>
    <x v="331"/>
    <n v="5.7"/>
    <n v="0"/>
    <x v="2538"/>
    <n v="1.1924311538461538"/>
  </r>
  <r>
    <s v="Color"/>
    <x v="1074"/>
    <n v="58"/>
    <n v="84"/>
    <n v="12"/>
    <n v="334"/>
    <x v="1524"/>
    <n v="1000"/>
    <n v="52543632"/>
    <x v="105"/>
    <x v="881"/>
    <x v="2542"/>
    <n v="12676"/>
    <n v="2297"/>
    <x v="1833"/>
    <n v="2"/>
    <n v="84"/>
    <s v="English"/>
    <s v="USA"/>
    <s v="PG-13"/>
    <x v="219"/>
    <n v="2014"/>
    <x v="207"/>
    <n v="5.6"/>
    <n v="0"/>
    <x v="2539"/>
    <n v="2.9805781818181818"/>
  </r>
  <r>
    <s v="Color"/>
    <x v="276"/>
    <n v="330"/>
    <n v="126"/>
    <n v="0"/>
    <n v="745"/>
    <x v="177"/>
    <n v="2000"/>
    <n v="25592632"/>
    <x v="407"/>
    <x v="107"/>
    <x v="2543"/>
    <n v="220475"/>
    <n v="5371"/>
    <x v="466"/>
    <n v="0"/>
    <n v="1066"/>
    <s v="English"/>
    <s v="USA"/>
    <s v="R"/>
    <x v="127"/>
    <n v="2007"/>
    <x v="119"/>
    <n v="7.2"/>
    <n v="20000"/>
    <x v="2540"/>
    <n v="0.4218128888888889"/>
  </r>
  <r>
    <s v=" Black and White"/>
    <x v="1075"/>
    <n v="489"/>
    <n v="108"/>
    <n v="232"/>
    <n v="123"/>
    <x v="1525"/>
    <n v="149"/>
    <n v="25440971"/>
    <x v="170"/>
    <x v="959"/>
    <x v="2544"/>
    <n v="289508"/>
    <n v="430"/>
    <x v="1834"/>
    <n v="0"/>
    <n v="611"/>
    <s v="English"/>
    <s v="UK"/>
    <s v="R"/>
    <x v="149"/>
    <n v="2015"/>
    <x v="295"/>
    <n v="7.7"/>
    <n v="109000"/>
    <x v="2541"/>
    <n v="0.6960647333333333"/>
  </r>
  <r>
    <s v="Color"/>
    <x v="166"/>
    <n v="242"/>
    <n v="112"/>
    <n v="0"/>
    <n v="213"/>
    <x v="1526"/>
    <n v="512"/>
    <n v="22858926"/>
    <x v="464"/>
    <x v="726"/>
    <x v="2545"/>
    <n v="254404"/>
    <n v="1171"/>
    <x v="78"/>
    <n v="2"/>
    <n v="840"/>
    <s v="English"/>
    <s v="USA"/>
    <s v="R"/>
    <x v="173"/>
    <n v="1999"/>
    <x v="13"/>
    <n v="7.8"/>
    <n v="0"/>
    <x v="2542"/>
    <n v="0.75837892307692312"/>
  </r>
  <r>
    <s v="Color"/>
    <x v="1076"/>
    <n v="40"/>
    <n v="90"/>
    <n v="7"/>
    <n v="405"/>
    <x v="167"/>
    <n v="939"/>
    <n v="22235901"/>
    <x v="119"/>
    <x v="517"/>
    <x v="2546"/>
    <n v="4339"/>
    <n v="2815"/>
    <x v="1026"/>
    <n v="2"/>
    <n v="31"/>
    <s v="English"/>
    <s v="USA"/>
    <s v="R"/>
    <x v="210"/>
    <n v="2001"/>
    <x v="112"/>
    <n v="6.1"/>
    <n v="593"/>
    <x v="2543"/>
    <n v="2.7059834999999999"/>
  </r>
  <r>
    <s v="Color"/>
    <x v="140"/>
    <n v="112"/>
    <n v="91"/>
    <n v="13"/>
    <n v="140"/>
    <x v="1527"/>
    <n v="803"/>
    <n v="38916903"/>
    <x v="630"/>
    <x v="960"/>
    <x v="2547"/>
    <n v="15664"/>
    <n v="1921"/>
    <x v="1835"/>
    <n v="0"/>
    <n v="149"/>
    <s v="English"/>
    <s v="USA"/>
    <s v="PG"/>
    <x v="173"/>
    <n v="2014"/>
    <x v="604"/>
    <n v="5.8"/>
    <n v="0"/>
    <x v="2544"/>
    <n v="1.993607923076923"/>
  </r>
  <r>
    <s v="Color"/>
    <x v="450"/>
    <n v="84"/>
    <n v="135"/>
    <n v="134"/>
    <n v="525"/>
    <x v="464"/>
    <n v="4000"/>
    <n v="16929123"/>
    <x v="16"/>
    <x v="367"/>
    <x v="2548"/>
    <n v="21406"/>
    <n v="6214"/>
    <x v="1836"/>
    <n v="2"/>
    <n v="169"/>
    <s v="English"/>
    <s v="USA"/>
    <s v="PG-13"/>
    <x v="174"/>
    <n v="2001"/>
    <x v="29"/>
    <n v="6.5"/>
    <n v="0"/>
    <x v="2545"/>
    <n v="0.20922307142857144"/>
  </r>
  <r>
    <s v="Color"/>
    <x v="310"/>
    <n v="251"/>
    <n v="141"/>
    <n v="16000"/>
    <n v="78"/>
    <x v="1528"/>
    <n v="378"/>
    <n v="13753931"/>
    <x v="148"/>
    <x v="961"/>
    <x v="2549"/>
    <n v="132149"/>
    <n v="751"/>
    <x v="1837"/>
    <n v="0"/>
    <n v="316"/>
    <s v="Japanese"/>
    <s v="USA"/>
    <s v="R"/>
    <x v="161"/>
    <n v="2006"/>
    <x v="310"/>
    <n v="7.9"/>
    <n v="5000"/>
    <x v="2546"/>
    <n v="-0.27610889473684208"/>
  </r>
  <r>
    <s v="Color"/>
    <x v="1077"/>
    <n v="113"/>
    <n v="104"/>
    <n v="35"/>
    <n v="844"/>
    <x v="884"/>
    <n v="24000"/>
    <n v="10996440"/>
    <x v="45"/>
    <x v="5"/>
    <x v="2550"/>
    <n v="19707"/>
    <n v="27806"/>
    <x v="1838"/>
    <n v="0"/>
    <n v="128"/>
    <s v="English"/>
    <s v="USA"/>
    <s v="PG"/>
    <x v="173"/>
    <n v="2006"/>
    <x v="394"/>
    <n v="6.3"/>
    <n v="862"/>
    <x v="2547"/>
    <n v="-0.15412000000000001"/>
  </r>
  <r>
    <s v="Color"/>
    <x v="1078"/>
    <n v="23"/>
    <n v="84"/>
    <n v="18"/>
    <n v="744"/>
    <x v="98"/>
    <n v="1000"/>
    <n v="8026971"/>
    <x v="119"/>
    <x v="264"/>
    <x v="2551"/>
    <n v="1520"/>
    <n v="3352"/>
    <x v="379"/>
    <n v="0"/>
    <n v="20"/>
    <s v="English"/>
    <s v="USA"/>
    <s v="R"/>
    <x v="173"/>
    <n v="1998"/>
    <x v="68"/>
    <n v="3.8"/>
    <n v="204"/>
    <x v="2548"/>
    <n v="-0.38254069230769233"/>
  </r>
  <r>
    <s v="Color"/>
    <x v="1079"/>
    <n v="421"/>
    <n v="118"/>
    <n v="412"/>
    <n v="491"/>
    <x v="1529"/>
    <n v="805"/>
    <n v="14677654"/>
    <x v="256"/>
    <x v="849"/>
    <x v="2552"/>
    <n v="161288"/>
    <n v="2499"/>
    <x v="1839"/>
    <n v="0"/>
    <n v="351"/>
    <s v="English"/>
    <s v="Ireland"/>
    <s v="R"/>
    <x v="173"/>
    <n v="2015"/>
    <x v="560"/>
    <n v="8.3000000000000007"/>
    <n v="72000"/>
    <x v="2549"/>
    <n v="0.12905030769230769"/>
  </r>
  <r>
    <s v="Color"/>
    <x v="1080"/>
    <n v="32"/>
    <n v="82"/>
    <n v="799"/>
    <n v="294"/>
    <x v="1530"/>
    <n v="721"/>
    <n v="9975684"/>
    <x v="149"/>
    <x v="962"/>
    <x v="2553"/>
    <n v="20033"/>
    <n v="1805"/>
    <x v="1840"/>
    <n v="0"/>
    <n v="117"/>
    <s v="English"/>
    <s v="Canada"/>
    <s v="PG-13"/>
    <x v="173"/>
    <n v="1998"/>
    <x v="542"/>
    <n v="6.4"/>
    <n v="679"/>
    <x v="2550"/>
    <n v="-0.2326396923076923"/>
  </r>
  <r>
    <s v="Color"/>
    <x v="1081"/>
    <n v="52"/>
    <n v="95"/>
    <n v="0"/>
    <n v="650"/>
    <x v="737"/>
    <n v="899"/>
    <n v="7881335"/>
    <x v="388"/>
    <x v="957"/>
    <x v="2554"/>
    <n v="21212"/>
    <n v="3092"/>
    <x v="1212"/>
    <n v="4"/>
    <n v="107"/>
    <s v="English"/>
    <s v="USA"/>
    <s v="R"/>
    <x v="173"/>
    <n v="1994"/>
    <x v="441"/>
    <n v="6.7"/>
    <n v="3000"/>
    <x v="2551"/>
    <n v="-0.39374346153846151"/>
  </r>
  <r>
    <s v="Color"/>
    <x v="850"/>
    <n v="81"/>
    <n v="94"/>
    <n v="26"/>
    <n v="4000"/>
    <x v="219"/>
    <n v="16000"/>
    <n v="6241697"/>
    <x v="149"/>
    <x v="31"/>
    <x v="2555"/>
    <n v="16059"/>
    <n v="31005"/>
    <x v="5"/>
    <n v="2"/>
    <n v="210"/>
    <s v="English"/>
    <s v="France"/>
    <s v="PG-13"/>
    <x v="173"/>
    <n v="1999"/>
    <x v="128"/>
    <n v="6.1"/>
    <n v="0"/>
    <x v="2552"/>
    <n v="-0.51986946153846159"/>
  </r>
  <r>
    <s v="Color"/>
    <x v="1082"/>
    <n v="39"/>
    <n v="99"/>
    <n v="7"/>
    <n v="730"/>
    <x v="603"/>
    <n v="3000"/>
    <n v="5871603"/>
    <x v="293"/>
    <x v="160"/>
    <x v="2556"/>
    <n v="3116"/>
    <n v="6485"/>
    <x v="830"/>
    <n v="3"/>
    <n v="39"/>
    <s v="English"/>
    <s v="USA"/>
    <s v="R"/>
    <x v="173"/>
    <n v="1999"/>
    <x v="29"/>
    <n v="6"/>
    <n v="251"/>
    <x v="2553"/>
    <n v="-0.54833823076923072"/>
  </r>
  <r>
    <s v="Color"/>
    <x v="1083"/>
    <n v="63"/>
    <n v="121"/>
    <n v="15"/>
    <n v="812"/>
    <x v="1198"/>
    <n v="4000"/>
    <n v="16574731"/>
    <x v="396"/>
    <x v="106"/>
    <x v="2557"/>
    <n v="27675"/>
    <n v="6910"/>
    <x v="186"/>
    <n v="4"/>
    <n v="181"/>
    <s v="English"/>
    <s v="USA"/>
    <s v="R"/>
    <x v="173"/>
    <n v="1998"/>
    <x v="381"/>
    <n v="5.8"/>
    <n v="0"/>
    <x v="2554"/>
    <n v="0.27497930769230772"/>
  </r>
  <r>
    <s v="Color"/>
    <x v="1084"/>
    <n v="47"/>
    <n v="84"/>
    <n v="2"/>
    <n v="690"/>
    <x v="1309"/>
    <n v="15000"/>
    <n v="5002310"/>
    <x v="631"/>
    <x v="39"/>
    <x v="2558"/>
    <n v="25541"/>
    <n v="18864"/>
    <x v="1797"/>
    <n v="0"/>
    <n v="181"/>
    <s v="English"/>
    <s v="USA"/>
    <s v="PG-13"/>
    <x v="173"/>
    <n v="2001"/>
    <x v="14"/>
    <n v="5.6"/>
    <n v="0"/>
    <x v="2555"/>
    <n v="-0.61520692307692304"/>
  </r>
  <r>
    <s v="Color"/>
    <x v="1085"/>
    <n v="111"/>
    <n v="93"/>
    <n v="16"/>
    <n v="258"/>
    <x v="1508"/>
    <n v="567"/>
    <n v="4919896"/>
    <x v="388"/>
    <x v="606"/>
    <x v="2559"/>
    <n v="21530"/>
    <n v="1775"/>
    <x v="1263"/>
    <n v="1"/>
    <n v="159"/>
    <s v="English"/>
    <s v="UK"/>
    <s v="R"/>
    <x v="173"/>
    <n v="2001"/>
    <x v="288"/>
    <n v="6.1"/>
    <n v="618"/>
    <x v="2556"/>
    <n v="-0.62154646153846149"/>
  </r>
  <r>
    <s v="Color"/>
    <x v="834"/>
    <n v="168"/>
    <n v="93"/>
    <n v="24"/>
    <n v="499"/>
    <x v="1531"/>
    <n v="552"/>
    <n v="25675765"/>
    <x v="149"/>
    <x v="963"/>
    <x v="2560"/>
    <n v="60407"/>
    <n v="2730"/>
    <x v="1841"/>
    <n v="0"/>
    <n v="84"/>
    <s v="English"/>
    <s v="USA"/>
    <s v="R"/>
    <x v="173"/>
    <n v="2013"/>
    <x v="599"/>
    <n v="5.9"/>
    <n v="11000"/>
    <x v="2557"/>
    <n v="0.97505884615384619"/>
  </r>
  <r>
    <s v="Color"/>
    <x v="1086"/>
    <n v="165"/>
    <n v="120"/>
    <n v="107"/>
    <n v="280"/>
    <x v="744"/>
    <n v="12000"/>
    <n v="4857376"/>
    <x v="99"/>
    <x v="25"/>
    <x v="2561"/>
    <n v="63084"/>
    <n v="13208"/>
    <x v="1842"/>
    <n v="0"/>
    <n v="123"/>
    <s v="French"/>
    <s v="France"/>
    <s v="R"/>
    <x v="173"/>
    <n v="2006"/>
    <x v="419"/>
    <n v="7.3"/>
    <n v="0"/>
    <x v="2558"/>
    <n v="-0.62635569230769228"/>
  </r>
  <r>
    <s v="Color"/>
    <x v="363"/>
    <n v="104"/>
    <n v="112"/>
    <n v="37"/>
    <n v="548"/>
    <x v="1532"/>
    <n v="748"/>
    <n v="3169424"/>
    <x v="278"/>
    <x v="664"/>
    <x v="2562"/>
    <n v="18442"/>
    <n v="2417"/>
    <x v="1843"/>
    <n v="1"/>
    <n v="59"/>
    <s v="English"/>
    <s v="USA"/>
    <s v="PG-13"/>
    <x v="173"/>
    <n v="2007"/>
    <x v="520"/>
    <n v="6.8"/>
    <n v="689"/>
    <x v="2559"/>
    <n v="-0.75619815384615385"/>
  </r>
  <r>
    <s v="Color"/>
    <x v="158"/>
    <n v="150"/>
    <n v="107"/>
    <n v="80"/>
    <n v="252"/>
    <x v="1533"/>
    <n v="2000"/>
    <n v="18004225"/>
    <x v="99"/>
    <x v="601"/>
    <x v="2563"/>
    <n v="28573"/>
    <n v="3004"/>
    <x v="1693"/>
    <n v="2"/>
    <n v="87"/>
    <s v="English"/>
    <s v="USA"/>
    <s v="PG-13"/>
    <x v="173"/>
    <n v="2013"/>
    <x v="330"/>
    <n v="5.7"/>
    <n v="5000"/>
    <x v="2560"/>
    <n v="0.3849403846153846"/>
  </r>
  <r>
    <s v="Color"/>
    <x v="1087"/>
    <n v="61"/>
    <n v="112"/>
    <n v="83"/>
    <n v="8"/>
    <x v="1534"/>
    <n v="2000"/>
    <n v="3058380"/>
    <x v="16"/>
    <x v="630"/>
    <x v="2564"/>
    <n v="4767"/>
    <n v="2389"/>
    <x v="1844"/>
    <n v="1"/>
    <n v="69"/>
    <s v="French"/>
    <s v="France"/>
    <s v="R"/>
    <x v="31"/>
    <n v="2000"/>
    <x v="85"/>
    <n v="7.3"/>
    <n v="186"/>
    <x v="2561"/>
    <n v="-0.96941619999999995"/>
  </r>
  <r>
    <s v="Color"/>
    <x v="780"/>
    <n v="226"/>
    <n v="96"/>
    <n v="460"/>
    <n v="73"/>
    <x v="1535"/>
    <n v="14000"/>
    <n v="3074838"/>
    <x v="247"/>
    <x v="21"/>
    <x v="2565"/>
    <n v="56264"/>
    <n v="14372"/>
    <x v="1845"/>
    <n v="2"/>
    <n v="166"/>
    <s v="English"/>
    <s v="USA"/>
    <s v="R"/>
    <x v="187"/>
    <n v="2009"/>
    <x v="737"/>
    <n v="6.3"/>
    <n v="0"/>
    <x v="2562"/>
    <n v="-0.72046927272727268"/>
  </r>
  <r>
    <s v="Color"/>
    <x v="1088"/>
    <n v="21"/>
    <n v="91"/>
    <n v="150"/>
    <n v="150"/>
    <x v="1536"/>
    <n v="979"/>
    <n v="2104000"/>
    <x v="504"/>
    <x v="141"/>
    <x v="2566"/>
    <n v="1595"/>
    <n v="1679"/>
    <x v="1846"/>
    <n v="3"/>
    <n v="19"/>
    <s v="English"/>
    <s v="USA"/>
    <s v="R"/>
    <x v="173"/>
    <n v="1996"/>
    <x v="659"/>
    <n v="5.9"/>
    <n v="69"/>
    <x v="2563"/>
    <n v="-0.83815384615384614"/>
  </r>
  <r>
    <s v="Color"/>
    <x v="452"/>
    <n v="217"/>
    <n v="105"/>
    <n v="260"/>
    <n v="1000"/>
    <x v="317"/>
    <n v="20000"/>
    <n v="28501651"/>
    <x v="293"/>
    <x v="125"/>
    <x v="1713"/>
    <n v="88037"/>
    <n v="39473"/>
    <x v="293"/>
    <n v="0"/>
    <n v="201"/>
    <s v="English"/>
    <s v="USA"/>
    <s v="R"/>
    <x v="129"/>
    <n v="2009"/>
    <x v="27"/>
    <n v="7.1"/>
    <n v="10000"/>
    <x v="1711"/>
    <n v="9.6217346153846153E-2"/>
  </r>
  <r>
    <s v="Color"/>
    <x v="791"/>
    <n v="94"/>
    <n v="125"/>
    <n v="0"/>
    <n v="968"/>
    <x v="81"/>
    <n v="22000"/>
    <n v="1172769"/>
    <x v="132"/>
    <x v="12"/>
    <x v="2567"/>
    <n v="28068"/>
    <n v="37606"/>
    <x v="1253"/>
    <n v="2"/>
    <n v="108"/>
    <s v="English"/>
    <s v="Germany"/>
    <s v="R"/>
    <x v="173"/>
    <n v="2006"/>
    <x v="19"/>
    <n v="7.1"/>
    <n v="0"/>
    <x v="2564"/>
    <n v="-0.90978700000000001"/>
  </r>
  <r>
    <s v="Color"/>
    <x v="1089"/>
    <n v="364"/>
    <n v="102"/>
    <n v="139"/>
    <n v="850"/>
    <x v="1537"/>
    <n v="8000"/>
    <n v="17738570"/>
    <x v="16"/>
    <x v="178"/>
    <x v="2568"/>
    <n v="351274"/>
    <n v="13631"/>
    <x v="1847"/>
    <n v="2"/>
    <n v="457"/>
    <s v="English"/>
    <s v="USA"/>
    <s v="PG-13"/>
    <x v="173"/>
    <n v="2012"/>
    <x v="12"/>
    <n v="8"/>
    <n v="131000"/>
    <x v="2565"/>
    <n v="0.36450538461538462"/>
  </r>
  <r>
    <s v="Color"/>
    <x v="1090"/>
    <n v="19"/>
    <n v="87"/>
    <n v="29"/>
    <n v="147"/>
    <x v="1538"/>
    <n v="683"/>
    <n v="1200000"/>
    <x v="91"/>
    <x v="964"/>
    <x v="2569"/>
    <n v="922"/>
    <n v="1139"/>
    <x v="1848"/>
    <n v="1"/>
    <n v="23"/>
    <s v="English"/>
    <s v="USA"/>
    <s v="R"/>
    <x v="220"/>
    <n v="1993"/>
    <x v="619"/>
    <n v="5.0999999999999996"/>
    <n v="107"/>
    <x v="2566"/>
    <n v="-0.6"/>
  </r>
  <r>
    <s v="Color"/>
    <x v="792"/>
    <n v="129"/>
    <n v="118"/>
    <n v="41"/>
    <n v="442"/>
    <x v="1539"/>
    <n v="2000"/>
    <n v="1150403"/>
    <x v="122"/>
    <x v="107"/>
    <x v="2570"/>
    <n v="14143"/>
    <n v="3474"/>
    <x v="1147"/>
    <n v="4"/>
    <n v="102"/>
    <s v="English"/>
    <s v="USA"/>
    <s v="R"/>
    <x v="173"/>
    <n v="2006"/>
    <x v="57"/>
    <n v="7.1"/>
    <n v="0"/>
    <x v="2567"/>
    <n v="-0.91150746153846152"/>
  </r>
  <r>
    <s v="Color"/>
    <x v="1023"/>
    <n v="71"/>
    <n v="115"/>
    <n v="187"/>
    <n v="887"/>
    <x v="1246"/>
    <n v="14000"/>
    <n v="403932"/>
    <x v="291"/>
    <x v="165"/>
    <x v="2571"/>
    <n v="5254"/>
    <n v="17104"/>
    <x v="1329"/>
    <n v="4"/>
    <n v="92"/>
    <s v="English"/>
    <s v="UK"/>
    <s v="R"/>
    <x v="75"/>
    <n v="2000"/>
    <x v="650"/>
    <n v="6.5"/>
    <n v="141"/>
    <x v="2568"/>
    <n v="-0.97980339999999999"/>
  </r>
  <r>
    <s v="Color"/>
    <x v="377"/>
    <n v="93"/>
    <n v="91"/>
    <n v="83"/>
    <n v="794"/>
    <x v="422"/>
    <n v="3000"/>
    <n v="1712111"/>
    <x v="416"/>
    <x v="144"/>
    <x v="2572"/>
    <n v="7199"/>
    <n v="7875"/>
    <x v="1849"/>
    <n v="0"/>
    <n v="53"/>
    <s v="English"/>
    <s v="USA"/>
    <s v="PG-13"/>
    <x v="221"/>
    <n v="2015"/>
    <x v="29"/>
    <n v="4.5"/>
    <n v="0"/>
    <x v="2569"/>
    <n v="-0.79845662154208363"/>
  </r>
  <r>
    <s v="Color"/>
    <x v="1091"/>
    <n v="399"/>
    <n v="88"/>
    <n v="115"/>
    <n v="304"/>
    <x v="1540"/>
    <n v="1000"/>
    <n v="1024175"/>
    <x v="451"/>
    <x v="965"/>
    <x v="2573"/>
    <n v="82331"/>
    <n v="2011"/>
    <x v="1850"/>
    <n v="6"/>
    <n v="297"/>
    <s v="English"/>
    <s v="UK"/>
    <s v="R"/>
    <x v="173"/>
    <n v="2011"/>
    <x v="738"/>
    <n v="6.6"/>
    <n v="18000"/>
    <x v="2570"/>
    <n v="-0.9212173076923077"/>
  </r>
  <r>
    <s v="Color"/>
    <x v="309"/>
    <n v="110"/>
    <n v="127"/>
    <n v="11000"/>
    <n v="116"/>
    <x v="1541"/>
    <n v="306"/>
    <n v="301305"/>
    <x v="444"/>
    <x v="966"/>
    <x v="2574"/>
    <n v="31414"/>
    <n v="796"/>
    <x v="1851"/>
    <n v="0"/>
    <n v="180"/>
    <s v="Bosnian"/>
    <s v="USA"/>
    <s v="R"/>
    <x v="173"/>
    <n v="2011"/>
    <x v="718"/>
    <n v="4.3"/>
    <n v="0"/>
    <x v="2571"/>
    <n v="-0.97682269230769225"/>
  </r>
  <r>
    <s v="Color"/>
    <x v="1035"/>
    <n v="285"/>
    <n v="94"/>
    <n v="122"/>
    <n v="383"/>
    <x v="1542"/>
    <n v="873"/>
    <n v="51872378"/>
    <x v="105"/>
    <x v="169"/>
    <x v="2575"/>
    <n v="88241"/>
    <n v="2812"/>
    <x v="248"/>
    <n v="0"/>
    <n v="266"/>
    <s v="English"/>
    <s v="USA"/>
    <s v="R"/>
    <x v="173"/>
    <n v="2013"/>
    <x v="433"/>
    <n v="6.7"/>
    <n v="23000"/>
    <x v="2572"/>
    <n v="2.9901829230769232"/>
  </r>
  <r>
    <s v="Color"/>
    <x v="1092"/>
    <n v="2"/>
    <n v="115"/>
    <n v="32"/>
    <n v="29"/>
    <x v="1543"/>
    <n v="14000"/>
    <n v="31662"/>
    <x v="68"/>
    <x v="21"/>
    <x v="2576"/>
    <n v="90"/>
    <n v="14133"/>
    <x v="1852"/>
    <n v="1"/>
    <n v="1"/>
    <s v="English"/>
    <s v="South Korea"/>
    <s v="Unrated"/>
    <x v="222"/>
    <n v="2016"/>
    <x v="450"/>
    <n v="6.8"/>
    <n v="139"/>
    <x v="2573"/>
    <n v="-0.99749112519809824"/>
  </r>
  <r>
    <s v="Color"/>
    <x v="1093"/>
    <n v="61"/>
    <n v="90"/>
    <n v="0"/>
    <n v="234"/>
    <x v="1544"/>
    <n v="477"/>
    <n v="28399192"/>
    <x v="632"/>
    <x v="967"/>
    <x v="2577"/>
    <n v="5663"/>
    <n v="1483"/>
    <x v="1437"/>
    <n v="0"/>
    <n v="106"/>
    <s v="English"/>
    <s v="Australia"/>
    <s v="PG"/>
    <x v="173"/>
    <n v="2002"/>
    <x v="739"/>
    <n v="5.4"/>
    <n v="332"/>
    <x v="2574"/>
    <n v="1.1845532307692308"/>
  </r>
  <r>
    <s v="Color"/>
    <x v="314"/>
    <n v="242"/>
    <n v="102"/>
    <n v="43"/>
    <n v="113"/>
    <x v="1545"/>
    <n v="170"/>
    <n v="2035566"/>
    <x v="633"/>
    <x v="968"/>
    <x v="2578"/>
    <n v="77305"/>
    <n v="931"/>
    <x v="1853"/>
    <n v="0"/>
    <n v="162"/>
    <s v="English"/>
    <s v="France"/>
    <s v="R"/>
    <x v="173"/>
    <n v="2009"/>
    <x v="453"/>
    <n v="6.6"/>
    <n v="11000"/>
    <x v="2575"/>
    <n v="-0.843418"/>
  </r>
  <r>
    <s v="Color"/>
    <x v="994"/>
    <n v="121"/>
    <n v="117"/>
    <n v="18000"/>
    <n v="543"/>
    <x v="902"/>
    <n v="18000"/>
    <n v="21078145"/>
    <x v="107"/>
    <x v="147"/>
    <x v="2579"/>
    <n v="26493"/>
    <n v="20456"/>
    <x v="1854"/>
    <n v="0"/>
    <n v="159"/>
    <s v="English"/>
    <s v="USA"/>
    <s v="PG-13"/>
    <x v="177"/>
    <n v="2002"/>
    <x v="53"/>
    <n v="7.3"/>
    <n v="0"/>
    <x v="2576"/>
    <n v="0.68625159999999996"/>
  </r>
  <r>
    <s v="Color"/>
    <x v="733"/>
    <n v="83"/>
    <n v="109"/>
    <n v="97"/>
    <n v="355"/>
    <x v="1122"/>
    <n v="13000"/>
    <n v="14060950"/>
    <x v="256"/>
    <x v="969"/>
    <x v="2580"/>
    <n v="14354"/>
    <n v="14347"/>
    <x v="1855"/>
    <n v="1"/>
    <n v="139"/>
    <s v="English"/>
    <s v="USA"/>
    <s v="PG-13"/>
    <x v="177"/>
    <n v="2002"/>
    <x v="62"/>
    <n v="6.9"/>
    <n v="0"/>
    <x v="2577"/>
    <n v="0.124876"/>
  </r>
  <r>
    <s v="Color"/>
    <x v="157"/>
    <n v="122"/>
    <n v="121"/>
    <n v="12000"/>
    <n v="975"/>
    <x v="113"/>
    <n v="11000"/>
    <n v="12281500"/>
    <x v="380"/>
    <x v="71"/>
    <x v="2581"/>
    <n v="163492"/>
    <n v="23602"/>
    <x v="1126"/>
    <n v="3"/>
    <n v="460"/>
    <s v="English"/>
    <s v="USA"/>
    <s v="R"/>
    <x v="173"/>
    <n v="1993"/>
    <x v="9"/>
    <n v="8"/>
    <n v="15000"/>
    <x v="2578"/>
    <n v="-5.5269230769230772E-2"/>
  </r>
  <r>
    <s v="Color"/>
    <x v="1017"/>
    <n v="120"/>
    <n v="100"/>
    <n v="164"/>
    <n v="99"/>
    <x v="527"/>
    <n v="18000"/>
    <n v="10725228"/>
    <x v="585"/>
    <x v="10"/>
    <x v="2582"/>
    <n v="75675"/>
    <n v="32288"/>
    <x v="1856"/>
    <n v="1"/>
    <n v="365"/>
    <s v="English"/>
    <s v="USA"/>
    <s v="R"/>
    <x v="177"/>
    <n v="1992"/>
    <x v="19"/>
    <n v="7.8"/>
    <n v="0"/>
    <x v="2579"/>
    <n v="-0.14198176000000001"/>
  </r>
  <r>
    <s v="Color"/>
    <x v="1023"/>
    <n v="225"/>
    <n v="109"/>
    <n v="187"/>
    <n v="204"/>
    <x v="517"/>
    <n v="818"/>
    <n v="214966"/>
    <x v="161"/>
    <x v="572"/>
    <x v="2583"/>
    <n v="28483"/>
    <n v="1813"/>
    <x v="1334"/>
    <n v="0"/>
    <n v="176"/>
    <s v="English"/>
    <s v="USA"/>
    <s v="R"/>
    <x v="173"/>
    <n v="2010"/>
    <x v="338"/>
    <n v="6.1"/>
    <n v="0"/>
    <x v="2580"/>
    <n v="-0.98346415384615382"/>
  </r>
  <r>
    <s v="Color"/>
    <x v="1094"/>
    <n v="167"/>
    <n v="101"/>
    <n v="10"/>
    <n v="472"/>
    <x v="1546"/>
    <n v="1000"/>
    <n v="11956207"/>
    <x v="400"/>
    <x v="970"/>
    <x v="2584"/>
    <n v="24012"/>
    <n v="3142"/>
    <x v="1857"/>
    <n v="2"/>
    <n v="126"/>
    <s v="English"/>
    <s v="USA"/>
    <s v="R"/>
    <x v="167"/>
    <n v="2009"/>
    <x v="339"/>
    <n v="5.0999999999999996"/>
    <n v="0"/>
    <x v="2581"/>
    <n v="-0.2527370625"/>
  </r>
  <r>
    <s v="Color"/>
    <x v="686"/>
    <n v="226"/>
    <n v="106"/>
    <n v="44"/>
    <n v="552"/>
    <x v="971"/>
    <n v="33000"/>
    <n v="5949693"/>
    <x v="99"/>
    <x v="324"/>
    <x v="2585"/>
    <n v="114762"/>
    <n v="34351"/>
    <x v="1858"/>
    <n v="1"/>
    <n v="299"/>
    <s v="English"/>
    <s v="USA"/>
    <s v="PG-13"/>
    <x v="165"/>
    <n v="2007"/>
    <x v="299"/>
    <n v="7.4"/>
    <n v="19000"/>
    <x v="2582"/>
    <n v="-0.50419225000000001"/>
  </r>
  <r>
    <s v="Color"/>
    <x v="1095"/>
    <n v="185"/>
    <n v="94"/>
    <n v="39"/>
    <n v="18"/>
    <x v="1547"/>
    <n v="77"/>
    <n v="9030581"/>
    <x v="255"/>
    <x v="971"/>
    <x v="2586"/>
    <n v="132386"/>
    <n v="156"/>
    <x v="1859"/>
    <n v="0"/>
    <n v="398"/>
    <s v="English"/>
    <s v="UK"/>
    <s v="PG-13"/>
    <x v="177"/>
    <n v="2008"/>
    <x v="740"/>
    <n v="7.8"/>
    <n v="38000"/>
    <x v="2583"/>
    <n v="-0.27755352"/>
  </r>
  <r>
    <s v="Color"/>
    <x v="1048"/>
    <n v="177"/>
    <n v="140"/>
    <n v="3000"/>
    <n v="322"/>
    <x v="1166"/>
    <n v="963"/>
    <n v="4157491"/>
    <x v="634"/>
    <x v="486"/>
    <x v="2587"/>
    <n v="79330"/>
    <n v="2894"/>
    <x v="1860"/>
    <n v="0"/>
    <n v="690"/>
    <s v="English"/>
    <s v="Denmark"/>
    <s v="R"/>
    <x v="223"/>
    <n v="2000"/>
    <x v="172"/>
    <n v="8"/>
    <n v="0"/>
    <x v="2584"/>
    <n v="-0.67519601562499998"/>
  </r>
  <r>
    <s v="Color"/>
    <x v="983"/>
    <n v="28"/>
    <n v="132"/>
    <n v="44"/>
    <n v="241"/>
    <x v="234"/>
    <n v="1000"/>
    <n v="1508689"/>
    <x v="16"/>
    <x v="355"/>
    <x v="2588"/>
    <n v="5648"/>
    <n v="2004"/>
    <x v="182"/>
    <n v="2"/>
    <n v="50"/>
    <s v="English"/>
    <s v="USA"/>
    <s v="R"/>
    <x v="167"/>
    <n v="1997"/>
    <x v="155"/>
    <n v="6.7"/>
    <n v="329"/>
    <x v="2585"/>
    <n v="-0.90570693749999998"/>
  </r>
  <r>
    <s v="Color"/>
    <x v="1096"/>
    <n v="48"/>
    <n v="99"/>
    <n v="220"/>
    <n v="599"/>
    <x v="1548"/>
    <n v="812"/>
    <n v="1227324"/>
    <x v="144"/>
    <x v="972"/>
    <x v="2589"/>
    <n v="6921"/>
    <n v="3337"/>
    <x v="808"/>
    <n v="3"/>
    <n v="48"/>
    <s v="English"/>
    <s v="USA"/>
    <s v="R"/>
    <x v="177"/>
    <n v="1996"/>
    <x v="174"/>
    <n v="6.6"/>
    <n v="344"/>
    <x v="2586"/>
    <n v="-0.90181407999999996"/>
  </r>
  <r>
    <s v="Color"/>
    <x v="1097"/>
    <n v="116"/>
    <n v="90"/>
    <n v="34"/>
    <n v="506"/>
    <x v="1017"/>
    <n v="966"/>
    <n v="4360548"/>
    <x v="99"/>
    <x v="272"/>
    <x v="2590"/>
    <n v="13371"/>
    <n v="2661"/>
    <x v="549"/>
    <n v="7"/>
    <n v="60"/>
    <s v="English"/>
    <s v="USA"/>
    <s v="R"/>
    <x v="149"/>
    <n v="2009"/>
    <x v="560"/>
    <n v="6.4"/>
    <n v="0"/>
    <x v="2587"/>
    <n v="-0.70929679999999995"/>
  </r>
  <r>
    <s v="Color"/>
    <x v="1098"/>
    <n v="391"/>
    <n v="105"/>
    <n v="20"/>
    <n v="844"/>
    <x v="1549"/>
    <n v="22000"/>
    <n v="26589953"/>
    <x v="22"/>
    <x v="149"/>
    <x v="2591"/>
    <n v="165792"/>
    <n v="26233"/>
    <x v="1229"/>
    <n v="1"/>
    <n v="392"/>
    <s v="English"/>
    <s v="USA"/>
    <s v="R"/>
    <x v="224"/>
    <n v="2010"/>
    <x v="221"/>
    <n v="6.7"/>
    <n v="44000"/>
    <x v="2588"/>
    <n v="1.5323764761904761"/>
  </r>
  <r>
    <s v="Color"/>
    <x v="1099"/>
    <n v="117"/>
    <n v="108"/>
    <n v="60"/>
    <n v="168"/>
    <x v="1550"/>
    <n v="18000"/>
    <n v="1039869"/>
    <x v="132"/>
    <x v="10"/>
    <x v="2592"/>
    <n v="14757"/>
    <n v="18739"/>
    <x v="1861"/>
    <n v="5"/>
    <n v="51"/>
    <s v="English"/>
    <s v="Canada"/>
    <s v="R"/>
    <x v="149"/>
    <n v="2010"/>
    <x v="475"/>
    <n v="6.2"/>
    <n v="0"/>
    <x v="2589"/>
    <n v="-0.93067540000000004"/>
  </r>
  <r>
    <s v="Color"/>
    <x v="267"/>
    <n v="24"/>
    <n v="69"/>
    <n v="383"/>
    <n v="191"/>
    <x v="1551"/>
    <n v="912"/>
    <n v="48092846"/>
    <x v="213"/>
    <x v="729"/>
    <x v="2593"/>
    <n v="61753"/>
    <n v="1833"/>
    <x v="1862"/>
    <n v="0"/>
    <n v="133"/>
    <s v="English"/>
    <s v="USA"/>
    <s v="G"/>
    <x v="177"/>
    <n v="1988"/>
    <x v="741"/>
    <n v="7.3"/>
    <n v="5000"/>
    <x v="2590"/>
    <n v="2.84742768"/>
  </r>
  <r>
    <s v="Color"/>
    <x v="1100"/>
    <n v="86"/>
    <n v="148"/>
    <n v="16"/>
    <n v="489"/>
    <x v="1552"/>
    <n v="717"/>
    <n v="1110186"/>
    <x v="102"/>
    <x v="973"/>
    <x v="2594"/>
    <n v="31943"/>
    <n v="1730"/>
    <x v="1863"/>
    <n v="2"/>
    <n v="224"/>
    <s v="Korean"/>
    <s v="South Korea"/>
    <s v="R"/>
    <x v="223"/>
    <n v="2004"/>
    <x v="300"/>
    <n v="8.1"/>
    <n v="0"/>
    <x v="2591"/>
    <n v="-0.91326671874999998"/>
  </r>
  <r>
    <s v=" Black and White"/>
    <x v="1101"/>
    <n v="41"/>
    <n v="118"/>
    <n v="50"/>
    <n v="655"/>
    <x v="412"/>
    <n v="968"/>
    <n v="1089445"/>
    <x v="635"/>
    <x v="334"/>
    <x v="2595"/>
    <n v="2676"/>
    <n v="4270"/>
    <x v="524"/>
    <n v="0"/>
    <n v="33"/>
    <s v="English"/>
    <s v="Canada"/>
    <s v="PG"/>
    <x v="177"/>
    <n v="2009"/>
    <x v="409"/>
    <n v="7"/>
    <n v="0"/>
    <x v="2592"/>
    <n v="-0.9128444"/>
  </r>
  <r>
    <s v="Color"/>
    <x v="391"/>
    <n v="304"/>
    <n v="132"/>
    <n v="607"/>
    <n v="259"/>
    <x v="1553"/>
    <n v="1000"/>
    <n v="204565000"/>
    <x v="407"/>
    <x v="660"/>
    <x v="2596"/>
    <n v="284252"/>
    <n v="2466"/>
    <x v="1864"/>
    <n v="0"/>
    <n v="1058"/>
    <s v="English"/>
    <s v="USA"/>
    <s v="R"/>
    <x v="137"/>
    <n v="1973"/>
    <x v="55"/>
    <n v="8"/>
    <n v="18000"/>
    <x v="2593"/>
    <n v="24.570625"/>
  </r>
  <r>
    <s v="Color"/>
    <x v="37"/>
    <n v="385"/>
    <n v="130"/>
    <n v="14000"/>
    <n v="366"/>
    <x v="1554"/>
    <n v="813"/>
    <n v="260000000"/>
    <x v="131"/>
    <x v="758"/>
    <x v="2597"/>
    <n v="412454"/>
    <n v="2047"/>
    <x v="1865"/>
    <n v="0"/>
    <n v="962"/>
    <s v="English"/>
    <s v="USA"/>
    <s v="PG"/>
    <x v="137"/>
    <n v="1975"/>
    <x v="183"/>
    <n v="8"/>
    <n v="21000"/>
    <x v="2594"/>
    <n v="31.5"/>
  </r>
  <r>
    <s v="Color"/>
    <x v="158"/>
    <n v="145"/>
    <n v="95"/>
    <n v="80"/>
    <n v="1000"/>
    <x v="979"/>
    <n v="3000"/>
    <n v="101736215"/>
    <x v="149"/>
    <x v="346"/>
    <x v="2598"/>
    <n v="315549"/>
    <n v="8134"/>
    <x v="757"/>
    <n v="6"/>
    <n v="789"/>
    <s v="English"/>
    <s v="USA"/>
    <s v="R"/>
    <x v="187"/>
    <n v="1999"/>
    <x v="29"/>
    <n v="7"/>
    <n v="0"/>
    <x v="2595"/>
    <n v="8.248746818181818"/>
  </r>
  <r>
    <s v="Color"/>
    <x v="1102"/>
    <n v="99"/>
    <n v="80"/>
    <n v="2"/>
    <n v="186"/>
    <x v="1173"/>
    <n v="6000"/>
    <n v="71442"/>
    <x v="636"/>
    <x v="759"/>
    <x v="2599"/>
    <n v="12029"/>
    <n v="6829"/>
    <x v="1866"/>
    <n v="0"/>
    <n v="32"/>
    <s v="French"/>
    <s v="France"/>
    <s v="PG"/>
    <x v="225"/>
    <n v="2012"/>
    <x v="380"/>
    <n v="7.9"/>
    <n v="0"/>
    <x v="2596"/>
    <n v="-0.99255812499999996"/>
  </r>
  <r>
    <s v="Color"/>
    <x v="710"/>
    <n v="29"/>
    <n v="94"/>
    <n v="23"/>
    <n v="148"/>
    <x v="1555"/>
    <n v="400"/>
    <n v="79817937"/>
    <x v="637"/>
    <x v="710"/>
    <x v="2600"/>
    <n v="39798"/>
    <n v="1044"/>
    <x v="1867"/>
    <n v="1"/>
    <n v="69"/>
    <s v="English"/>
    <s v="USA"/>
    <s v="PG-13"/>
    <x v="123"/>
    <n v="1986"/>
    <x v="550"/>
    <n v="5.9"/>
    <n v="0"/>
    <x v="2597"/>
    <n v="2.1927174800000002"/>
  </r>
  <r>
    <s v="Color"/>
    <x v="129"/>
    <n v="77"/>
    <n v="122"/>
    <n v="167"/>
    <n v="807"/>
    <x v="487"/>
    <n v="997"/>
    <n v="91547205"/>
    <x v="119"/>
    <x v="802"/>
    <x v="2601"/>
    <n v="34579"/>
    <n v="5165"/>
    <x v="909"/>
    <n v="8"/>
    <n v="62"/>
    <s v="English"/>
    <s v="USA"/>
    <s v="PG-13"/>
    <x v="165"/>
    <n v="2012"/>
    <x v="318"/>
    <n v="6.6"/>
    <n v="0"/>
    <x v="2598"/>
    <n v="6.6289337499999998"/>
  </r>
  <r>
    <s v="Color"/>
    <x v="129"/>
    <n v="91"/>
    <n v="102"/>
    <n v="167"/>
    <n v="436"/>
    <x v="1556"/>
    <n v="656"/>
    <n v="75074950"/>
    <x v="191"/>
    <x v="952"/>
    <x v="2602"/>
    <n v="22147"/>
    <n v="2754"/>
    <x v="105"/>
    <n v="0"/>
    <n v="156"/>
    <s v="English"/>
    <s v="USA"/>
    <s v="PG-13"/>
    <x v="165"/>
    <n v="2002"/>
    <x v="599"/>
    <n v="6.3"/>
    <n v="770"/>
    <x v="2599"/>
    <n v="5.2562458333333337"/>
  </r>
  <r>
    <s v="Color"/>
    <x v="717"/>
    <n v="148"/>
    <n v="116"/>
    <n v="120"/>
    <n v="664"/>
    <x v="1557"/>
    <n v="12000"/>
    <n v="78900000"/>
    <x v="4"/>
    <x v="185"/>
    <x v="2603"/>
    <n v="91414"/>
    <n v="16539"/>
    <x v="1276"/>
    <n v="2"/>
    <n v="359"/>
    <s v="English"/>
    <s v="USA"/>
    <s v="PG"/>
    <x v="187"/>
    <n v="1982"/>
    <x v="460"/>
    <n v="7.7"/>
    <n v="0"/>
    <x v="2600"/>
    <n v="6.1727272727272728"/>
  </r>
  <r>
    <s v="Color"/>
    <x v="49"/>
    <n v="61"/>
    <n v="78"/>
    <n v="293"/>
    <n v="567"/>
    <x v="1166"/>
    <n v="759"/>
    <n v="72217000"/>
    <x v="149"/>
    <x v="974"/>
    <x v="2604"/>
    <n v="216486"/>
    <n v="2462"/>
    <x v="1868"/>
    <n v="1"/>
    <n v="242"/>
    <s v="English"/>
    <s v="USA"/>
    <s v="PG-13"/>
    <x v="165"/>
    <n v="1994"/>
    <x v="172"/>
    <n v="6.9"/>
    <n v="0"/>
    <x v="2601"/>
    <n v="5.0180833333333332"/>
  </r>
  <r>
    <s v="Color"/>
    <x v="1103"/>
    <n v="84"/>
    <n v="114"/>
    <n v="139"/>
    <n v="793"/>
    <x v="1245"/>
    <n v="2000"/>
    <n v="79568000"/>
    <x v="220"/>
    <x v="87"/>
    <x v="2605"/>
    <n v="71842"/>
    <n v="4537"/>
    <x v="1869"/>
    <n v="0"/>
    <n v="152"/>
    <s v="English"/>
    <s v="USA"/>
    <s v="PG"/>
    <x v="165"/>
    <n v="1983"/>
    <x v="387"/>
    <n v="7.1"/>
    <n v="0"/>
    <x v="2602"/>
    <n v="5.6306666666666665"/>
  </r>
  <r>
    <s v="Color"/>
    <x v="106"/>
    <n v="83"/>
    <n v="112"/>
    <n v="608"/>
    <n v="733"/>
    <x v="353"/>
    <n v="11000"/>
    <n v="65500000"/>
    <x v="352"/>
    <x v="41"/>
    <x v="2606"/>
    <n v="66966"/>
    <n v="22479"/>
    <x v="154"/>
    <n v="1"/>
    <n v="175"/>
    <s v="English"/>
    <s v="USA"/>
    <s v="R"/>
    <x v="165"/>
    <n v="1985"/>
    <x v="9"/>
    <n v="7.4"/>
    <n v="0"/>
    <x v="2603"/>
    <n v="4.458333333333333"/>
  </r>
  <r>
    <s v="Color"/>
    <x v="1104"/>
    <n v="216"/>
    <n v="110"/>
    <n v="16"/>
    <n v="11"/>
    <x v="1558"/>
    <n v="93"/>
    <n v="70011073"/>
    <x v="638"/>
    <x v="975"/>
    <x v="2607"/>
    <n v="57996"/>
    <n v="146"/>
    <x v="1870"/>
    <n v="0"/>
    <n v="349"/>
    <s v="English"/>
    <s v="USA"/>
    <s v="R"/>
    <x v="165"/>
    <n v="2012"/>
    <x v="273"/>
    <n v="6.5"/>
    <n v="15000"/>
    <x v="2604"/>
    <n v="4.834256083333333"/>
  </r>
  <r>
    <s v="Color"/>
    <x v="515"/>
    <n v="107"/>
    <n v="104"/>
    <n v="98"/>
    <n v="920"/>
    <x v="768"/>
    <n v="17000"/>
    <n v="65269010"/>
    <x v="639"/>
    <x v="48"/>
    <x v="2608"/>
    <n v="90938"/>
    <n v="21380"/>
    <x v="1871"/>
    <n v="0"/>
    <n v="271"/>
    <s v="English"/>
    <s v="USA"/>
    <s v="PG-13"/>
    <x v="165"/>
    <n v="2006"/>
    <x v="11"/>
    <n v="6.5"/>
    <n v="0"/>
    <x v="2605"/>
    <n v="4.4390841666666665"/>
  </r>
  <r>
    <s v="Color"/>
    <x v="1105"/>
    <n v="63"/>
    <n v="81"/>
    <n v="406"/>
    <n v="616"/>
    <x v="636"/>
    <n v="13000"/>
    <n v="63071133"/>
    <x v="640"/>
    <x v="95"/>
    <x v="2609"/>
    <n v="42892"/>
    <n v="17035"/>
    <x v="965"/>
    <n v="0"/>
    <n v="154"/>
    <s v="English"/>
    <s v="USA"/>
    <s v="PG-13"/>
    <x v="165"/>
    <n v="1996"/>
    <x v="11"/>
    <n v="6.8"/>
    <n v="0"/>
    <x v="2606"/>
    <n v="4.2559277499999997"/>
  </r>
  <r>
    <s v="Color"/>
    <x v="161"/>
    <n v="140"/>
    <n v="154"/>
    <n v="16000"/>
    <n v="889"/>
    <x v="1559"/>
    <n v="22000"/>
    <n v="39647595"/>
    <x v="105"/>
    <x v="149"/>
    <x v="2610"/>
    <n v="239540"/>
    <n v="25522"/>
    <x v="1872"/>
    <n v="5"/>
    <n v="462"/>
    <s v="English"/>
    <s v="USA"/>
    <s v="R"/>
    <x v="165"/>
    <n v="1997"/>
    <x v="29"/>
    <n v="7.5"/>
    <n v="0"/>
    <x v="2607"/>
    <n v="2.3039662500000002"/>
  </r>
  <r>
    <s v="Color"/>
    <x v="435"/>
    <n v="153"/>
    <n v="102"/>
    <n v="22"/>
    <n v="816"/>
    <x v="1560"/>
    <n v="1000"/>
    <n v="38087366"/>
    <x v="298"/>
    <x v="542"/>
    <x v="2611"/>
    <n v="113918"/>
    <n v="4065"/>
    <x v="1149"/>
    <n v="2"/>
    <n v="165"/>
    <s v="English"/>
    <s v="USA"/>
    <s v="R"/>
    <x v="165"/>
    <n v="2008"/>
    <x v="702"/>
    <n v="6.6"/>
    <n v="0"/>
    <x v="2608"/>
    <n v="2.1739471666666668"/>
  </r>
  <r>
    <s v="Color"/>
    <x v="141"/>
    <n v="414"/>
    <n v="89"/>
    <n v="128"/>
    <n v="371"/>
    <x v="1561"/>
    <n v="963"/>
    <n v="64572496"/>
    <x v="201"/>
    <x v="290"/>
    <x v="2612"/>
    <n v="204327"/>
    <n v="2054"/>
    <x v="1873"/>
    <n v="0"/>
    <n v="471"/>
    <s v="English"/>
    <s v="USA"/>
    <s v="PG-13"/>
    <x v="165"/>
    <n v="2012"/>
    <x v="654"/>
    <n v="7.1"/>
    <n v="32000"/>
    <x v="2609"/>
    <n v="4.3810413333333331"/>
  </r>
  <r>
    <s v="Color"/>
    <x v="503"/>
    <n v="16"/>
    <n v="132"/>
    <n v="0"/>
    <n v="122"/>
    <x v="1562"/>
    <n v="405"/>
    <n v="30400000"/>
    <x v="214"/>
    <x v="476"/>
    <x v="2613"/>
    <n v="9503"/>
    <n v="914"/>
    <x v="1874"/>
    <n v="1"/>
    <n v="68"/>
    <s v="English"/>
    <s v="UK"/>
    <s v="PG"/>
    <x v="165"/>
    <n v="1983"/>
    <x v="585"/>
    <n v="6.6"/>
    <n v="0"/>
    <x v="2610"/>
    <n v="1.5333333333333334"/>
  </r>
  <r>
    <s v="Color"/>
    <x v="242"/>
    <n v="139"/>
    <n v="103"/>
    <n v="0"/>
    <n v="504"/>
    <x v="1563"/>
    <n v="629"/>
    <n v="42365600"/>
    <x v="641"/>
    <x v="976"/>
    <x v="2614"/>
    <n v="45890"/>
    <n v="2730"/>
    <x v="1118"/>
    <n v="0"/>
    <n v="177"/>
    <s v="English"/>
    <s v="UK"/>
    <s v="PG"/>
    <x v="226"/>
    <n v="1981"/>
    <x v="269"/>
    <n v="7"/>
    <n v="0"/>
    <x v="2611"/>
    <n v="7.4731199999999998"/>
  </r>
  <r>
    <s v="Color"/>
    <x v="1106"/>
    <n v="111"/>
    <n v="93"/>
    <n v="33"/>
    <n v="135"/>
    <x v="1564"/>
    <n v="1000"/>
    <n v="37188667"/>
    <x v="191"/>
    <x v="977"/>
    <x v="2615"/>
    <n v="34219"/>
    <n v="1531"/>
    <x v="1875"/>
    <n v="1"/>
    <n v="578"/>
    <s v="English"/>
    <s v="USA"/>
    <s v="PG-13"/>
    <x v="165"/>
    <n v="2002"/>
    <x v="742"/>
    <n v="3.3"/>
    <n v="0"/>
    <x v="2612"/>
    <n v="2.0990555833333335"/>
  </r>
  <r>
    <s v="Color"/>
    <x v="1107"/>
    <n v="229"/>
    <n v="93"/>
    <n v="166"/>
    <n v="281"/>
    <x v="1565"/>
    <n v="971"/>
    <n v="54724272"/>
    <x v="67"/>
    <x v="978"/>
    <x v="2616"/>
    <n v="157051"/>
    <n v="2043"/>
    <x v="1876"/>
    <n v="0"/>
    <n v="261"/>
    <s v="English"/>
    <s v="USA"/>
    <s v="R"/>
    <x v="165"/>
    <n v="2012"/>
    <x v="350"/>
    <n v="6.7"/>
    <n v="29000"/>
    <x v="2613"/>
    <n v="3.5603560000000001"/>
  </r>
  <r>
    <s v="Color"/>
    <x v="1034"/>
    <n v="207"/>
    <n v="96"/>
    <n v="132"/>
    <n v="933"/>
    <x v="1104"/>
    <n v="49000"/>
    <n v="31597131"/>
    <x v="293"/>
    <x v="82"/>
    <x v="2617"/>
    <n v="97938"/>
    <n v="52138"/>
    <x v="1877"/>
    <n v="0"/>
    <n v="605"/>
    <s v="English"/>
    <s v="USA"/>
    <s v="R"/>
    <x v="165"/>
    <n v="2002"/>
    <x v="601"/>
    <n v="6.8"/>
    <n v="0"/>
    <x v="2614"/>
    <n v="1.6330942500000001"/>
  </r>
  <r>
    <s v="Color"/>
    <x v="1108"/>
    <n v="198"/>
    <n v="89"/>
    <n v="66"/>
    <n v="1000"/>
    <x v="464"/>
    <n v="137000"/>
    <n v="31691811"/>
    <x v="308"/>
    <x v="793"/>
    <x v="2618"/>
    <n v="57446"/>
    <n v="140268"/>
    <x v="1878"/>
    <n v="0"/>
    <n v="369"/>
    <s v="English"/>
    <s v="USA"/>
    <s v="R"/>
    <x v="165"/>
    <n v="2008"/>
    <x v="29"/>
    <n v="6"/>
    <n v="0"/>
    <x v="2615"/>
    <n v="1.64098425"/>
  </r>
  <r>
    <s v="Color"/>
    <x v="1109"/>
    <n v="172"/>
    <n v="92"/>
    <n v="0"/>
    <n v="451"/>
    <x v="1566"/>
    <n v="17000"/>
    <n v="31397498"/>
    <x v="400"/>
    <x v="51"/>
    <x v="2619"/>
    <n v="44130"/>
    <n v="18765"/>
    <x v="853"/>
    <n v="1"/>
    <n v="156"/>
    <s v="English"/>
    <s v="USA"/>
    <s v="PG-13"/>
    <x v="165"/>
    <n v="2008"/>
    <x v="743"/>
    <n v="5.4"/>
    <n v="0"/>
    <x v="2616"/>
    <n v="1.6164581666666666"/>
  </r>
  <r>
    <s v="Color"/>
    <x v="1110"/>
    <n v="45"/>
    <n v="97"/>
    <n v="4"/>
    <n v="826"/>
    <x v="979"/>
    <n v="1000"/>
    <n v="31179516"/>
    <x v="149"/>
    <x v="150"/>
    <x v="2620"/>
    <n v="5928"/>
    <n v="5006"/>
    <x v="1879"/>
    <n v="5"/>
    <n v="49"/>
    <s v="English"/>
    <s v="USA"/>
    <s v="PG-13"/>
    <x v="165"/>
    <n v="2004"/>
    <x v="29"/>
    <n v="4.3"/>
    <n v="243"/>
    <x v="2617"/>
    <n v="1.598293"/>
  </r>
  <r>
    <s v="Color"/>
    <x v="382"/>
    <n v="34"/>
    <n v="93"/>
    <n v="58"/>
    <n v="722"/>
    <x v="49"/>
    <n v="995"/>
    <n v="31155435"/>
    <x v="209"/>
    <x v="359"/>
    <x v="2621"/>
    <n v="42644"/>
    <n v="6105"/>
    <x v="1880"/>
    <n v="2"/>
    <n v="102"/>
    <s v="English"/>
    <s v="USA"/>
    <s v="R"/>
    <x v="165"/>
    <n v="2001"/>
    <x v="38"/>
    <n v="6.2"/>
    <n v="0"/>
    <x v="2618"/>
    <n v="1.5962862499999999"/>
  </r>
  <r>
    <s v="Color"/>
    <x v="1111"/>
    <n v="75"/>
    <n v="89"/>
    <n v="53"/>
    <n v="84"/>
    <x v="1567"/>
    <n v="227"/>
    <n v="27281507"/>
    <x v="642"/>
    <x v="979"/>
    <x v="2622"/>
    <n v="33850"/>
    <n v="534"/>
    <x v="829"/>
    <n v="0"/>
    <n v="147"/>
    <s v="English"/>
    <s v="USA"/>
    <s v="G"/>
    <x v="165"/>
    <n v="1992"/>
    <x v="744"/>
    <n v="7.7"/>
    <n v="0"/>
    <x v="2619"/>
    <n v="1.2734589166666668"/>
  </r>
  <r>
    <s v=" Black and White"/>
    <x v="29"/>
    <n v="400"/>
    <n v="144"/>
    <n v="258"/>
    <n v="834"/>
    <x v="212"/>
    <n v="6000"/>
    <n v="167007184"/>
    <x v="2"/>
    <x v="136"/>
    <x v="273"/>
    <n v="470501"/>
    <n v="9125"/>
    <x v="240"/>
    <n v="1"/>
    <n v="2301"/>
    <s v="English"/>
    <s v="UK"/>
    <s v="PG-13"/>
    <x v="15"/>
    <n v="2006"/>
    <x v="29"/>
    <n v="8"/>
    <n v="0"/>
    <x v="273"/>
    <n v="0.11338122666666667"/>
  </r>
  <r>
    <s v=" Black and White"/>
    <x v="481"/>
    <n v="128"/>
    <n v="123"/>
    <n v="278"/>
    <n v="898"/>
    <x v="503"/>
    <n v="4000"/>
    <n v="25776062"/>
    <x v="403"/>
    <x v="106"/>
    <x v="2623"/>
    <n v="61651"/>
    <n v="7072"/>
    <x v="1881"/>
    <n v="0"/>
    <n v="271"/>
    <s v="English"/>
    <s v="USA"/>
    <s v="R"/>
    <x v="165"/>
    <n v="2002"/>
    <x v="29"/>
    <n v="7.4"/>
    <n v="0"/>
    <x v="2620"/>
    <n v="1.1480051666666666"/>
  </r>
  <r>
    <s v="Color"/>
    <x v="1112"/>
    <n v="68"/>
    <n v="93"/>
    <n v="4"/>
    <n v="8"/>
    <x v="1568"/>
    <n v="28"/>
    <n v="25240988"/>
    <x v="292"/>
    <x v="980"/>
    <x v="2624"/>
    <n v="12383"/>
    <n v="52"/>
    <x v="1882"/>
    <n v="0"/>
    <n v="50"/>
    <s v="English"/>
    <s v="USA"/>
    <s v="PG"/>
    <x v="165"/>
    <n v="2012"/>
    <x v="580"/>
    <n v="5.9"/>
    <n v="0"/>
    <x v="2621"/>
    <n v="1.1034156666666666"/>
  </r>
  <r>
    <s v="Color"/>
    <x v="1113"/>
    <n v="326"/>
    <n v="133"/>
    <n v="131"/>
    <n v="733"/>
    <x v="803"/>
    <n v="8000"/>
    <n v="124868837"/>
    <x v="16"/>
    <x v="761"/>
    <x v="2625"/>
    <n v="249688"/>
    <n v="10565"/>
    <x v="1883"/>
    <n v="0"/>
    <n v="548"/>
    <s v="English"/>
    <s v="USA"/>
    <s v="PG-13"/>
    <x v="165"/>
    <n v="2014"/>
    <x v="29"/>
    <n v="7.8"/>
    <n v="93000"/>
    <x v="2622"/>
    <n v="9.4057364166666666"/>
  </r>
  <r>
    <s v="Color"/>
    <x v="371"/>
    <n v="128"/>
    <n v="121"/>
    <n v="131"/>
    <n v="599"/>
    <x v="825"/>
    <n v="13000"/>
    <n v="22905674"/>
    <x v="144"/>
    <x v="104"/>
    <x v="2626"/>
    <n v="121676"/>
    <n v="14890"/>
    <x v="808"/>
    <n v="2"/>
    <n v="290"/>
    <s v="English"/>
    <s v="USA"/>
    <s v="R"/>
    <x v="165"/>
    <n v="1998"/>
    <x v="407"/>
    <n v="7.4"/>
    <n v="0"/>
    <x v="2623"/>
    <n v="0.90880616666666669"/>
  </r>
  <r>
    <s v="Color"/>
    <x v="582"/>
    <n v="161"/>
    <n v="102"/>
    <n v="0"/>
    <n v="555"/>
    <x v="487"/>
    <n v="3000"/>
    <n v="25277561"/>
    <x v="119"/>
    <x v="160"/>
    <x v="2627"/>
    <n v="21672"/>
    <n v="5592"/>
    <x v="1884"/>
    <n v="10"/>
    <n v="93"/>
    <s v="English"/>
    <s v="USA"/>
    <s v="R"/>
    <x v="165"/>
    <n v="2014"/>
    <x v="318"/>
    <n v="6.5"/>
    <n v="0"/>
    <x v="2624"/>
    <n v="1.1064634166666667"/>
  </r>
  <r>
    <s v="Color"/>
    <x v="369"/>
    <n v="164"/>
    <n v="99"/>
    <n v="192"/>
    <n v="282"/>
    <x v="1569"/>
    <n v="347"/>
    <n v="21133087"/>
    <x v="224"/>
    <x v="584"/>
    <x v="2628"/>
    <n v="62468"/>
    <n v="1254"/>
    <x v="1885"/>
    <n v="0"/>
    <n v="374"/>
    <s v="English"/>
    <s v="USA"/>
    <s v="R"/>
    <x v="165"/>
    <n v="1999"/>
    <x v="340"/>
    <n v="7"/>
    <n v="0"/>
    <x v="2625"/>
    <n v="0.76109058333333335"/>
  </r>
  <r>
    <s v="Color"/>
    <x v="465"/>
    <n v="354"/>
    <n v="98"/>
    <n v="350"/>
    <n v="322"/>
    <x v="1570"/>
    <n v="1000"/>
    <n v="37707719"/>
    <x v="107"/>
    <x v="233"/>
    <x v="2629"/>
    <n v="76094"/>
    <n v="2376"/>
    <x v="1886"/>
    <n v="2"/>
    <n v="233"/>
    <s v="English"/>
    <s v="UK"/>
    <s v="PG-13"/>
    <x v="165"/>
    <n v="2013"/>
    <x v="595"/>
    <n v="7.6"/>
    <n v="37000"/>
    <x v="2626"/>
    <n v="2.1423099166666666"/>
  </r>
  <r>
    <s v="Color"/>
    <x v="860"/>
    <n v="125"/>
    <n v="118"/>
    <n v="57"/>
    <n v="805"/>
    <x v="1571"/>
    <n v="975"/>
    <n v="18761993"/>
    <x v="191"/>
    <x v="591"/>
    <x v="2630"/>
    <n v="19007"/>
    <n v="2944"/>
    <x v="376"/>
    <n v="1"/>
    <n v="219"/>
    <s v="English"/>
    <s v="USA"/>
    <s v="R"/>
    <x v="184"/>
    <n v="2005"/>
    <x v="55"/>
    <n v="6.9"/>
    <n v="549"/>
    <x v="2627"/>
    <n v="1.0846658888888889"/>
  </r>
  <r>
    <s v="Color"/>
    <x v="1001"/>
    <n v="66"/>
    <n v="104"/>
    <n v="20"/>
    <n v="717"/>
    <x v="1572"/>
    <n v="836"/>
    <n v="18595716"/>
    <x v="195"/>
    <x v="981"/>
    <x v="2631"/>
    <n v="30462"/>
    <n v="3963"/>
    <x v="1887"/>
    <n v="3"/>
    <n v="150"/>
    <s v="English"/>
    <s v="USA"/>
    <s v="PG"/>
    <x v="165"/>
    <n v="2006"/>
    <x v="111"/>
    <n v="5.3"/>
    <n v="0"/>
    <x v="2628"/>
    <n v="0.54964299999999999"/>
  </r>
  <r>
    <s v="Color"/>
    <x v="1114"/>
    <n v="191"/>
    <n v="109"/>
    <n v="14"/>
    <n v="376"/>
    <x v="118"/>
    <n v="733"/>
    <n v="31990064"/>
    <x v="280"/>
    <x v="982"/>
    <x v="2632"/>
    <n v="63390"/>
    <n v="2753"/>
    <x v="1888"/>
    <n v="2"/>
    <n v="160"/>
    <s v="English"/>
    <s v="USA"/>
    <s v="PG-13"/>
    <x v="165"/>
    <n v="2015"/>
    <x v="103"/>
    <n v="6.4"/>
    <n v="0"/>
    <x v="2629"/>
    <n v="1.6658386666666667"/>
  </r>
  <r>
    <s v=" Black and White"/>
    <x v="646"/>
    <n v="433"/>
    <n v="115"/>
    <n v="729"/>
    <n v="622"/>
    <x v="1227"/>
    <n v="1000"/>
    <n v="17613460"/>
    <x v="355"/>
    <x v="983"/>
    <x v="2633"/>
    <n v="91082"/>
    <n v="3798"/>
    <x v="656"/>
    <n v="0"/>
    <n v="274"/>
    <s v="English"/>
    <s v="USA"/>
    <s v="R"/>
    <x v="165"/>
    <n v="2013"/>
    <x v="409"/>
    <n v="7.8"/>
    <n v="28000"/>
    <x v="2630"/>
    <n v="0.46778833333333331"/>
  </r>
  <r>
    <s v="Color"/>
    <x v="1115"/>
    <n v="66"/>
    <n v="92"/>
    <n v="226"/>
    <n v="580"/>
    <x v="98"/>
    <n v="1000"/>
    <n v="21088568"/>
    <x v="496"/>
    <x v="0"/>
    <x v="2634"/>
    <n v="16646"/>
    <n v="3931"/>
    <x v="510"/>
    <n v="1"/>
    <n v="104"/>
    <s v="English"/>
    <s v="USA"/>
    <s v="R"/>
    <x v="173"/>
    <n v="1995"/>
    <x v="68"/>
    <n v="6.7"/>
    <n v="0"/>
    <x v="2631"/>
    <n v="0.62219753846153847"/>
  </r>
  <r>
    <s v="Color"/>
    <x v="328"/>
    <n v="37"/>
    <n v="91"/>
    <n v="25"/>
    <n v="611"/>
    <x v="266"/>
    <n v="833"/>
    <n v="17292381"/>
    <x v="643"/>
    <x v="126"/>
    <x v="2635"/>
    <n v="5794"/>
    <n v="4551"/>
    <x v="1768"/>
    <n v="0"/>
    <n v="69"/>
    <s v="English"/>
    <s v="USA"/>
    <s v="PG"/>
    <x v="165"/>
    <n v="2001"/>
    <x v="588"/>
    <n v="5.3"/>
    <n v="371"/>
    <x v="2632"/>
    <n v="0.44103175"/>
  </r>
  <r>
    <s v="Color"/>
    <x v="645"/>
    <n v="325"/>
    <n v="94"/>
    <n v="655"/>
    <n v="390"/>
    <x v="1573"/>
    <n v="9000"/>
    <n v="16300302"/>
    <x v="191"/>
    <x v="218"/>
    <x v="2636"/>
    <n v="64682"/>
    <n v="10575"/>
    <x v="1816"/>
    <n v="1"/>
    <n v="203"/>
    <s v="English"/>
    <s v="USA"/>
    <s v="R"/>
    <x v="165"/>
    <n v="2011"/>
    <x v="447"/>
    <n v="6.3"/>
    <n v="0"/>
    <x v="2633"/>
    <n v="0.35835850000000002"/>
  </r>
  <r>
    <s v="Color"/>
    <x v="377"/>
    <n v="170"/>
    <n v="93"/>
    <n v="83"/>
    <n v="501"/>
    <x v="1574"/>
    <n v="26000"/>
    <n v="27829874"/>
    <x v="22"/>
    <x v="34"/>
    <x v="2637"/>
    <n v="196422"/>
    <n v="28767"/>
    <x v="393"/>
    <n v="1"/>
    <n v="444"/>
    <s v="English"/>
    <s v="USA"/>
    <s v="R"/>
    <x v="165"/>
    <n v="2006"/>
    <x v="745"/>
    <n v="7"/>
    <n v="0"/>
    <x v="2634"/>
    <n v="1.3191561666666667"/>
  </r>
  <r>
    <s v="Color"/>
    <x v="456"/>
    <n v="24"/>
    <n v="100"/>
    <n v="98"/>
    <n v="604"/>
    <x v="1575"/>
    <n v="1000"/>
    <n v="12902790"/>
    <x v="99"/>
    <x v="176"/>
    <x v="2638"/>
    <n v="4052"/>
    <n v="3250"/>
    <x v="1652"/>
    <n v="1"/>
    <n v="88"/>
    <s v="English"/>
    <s v="USA"/>
    <s v="R"/>
    <x v="165"/>
    <n v="1998"/>
    <x v="441"/>
    <n v="6.6"/>
    <n v="242"/>
    <x v="2635"/>
    <n v="7.5232499999999994E-2"/>
  </r>
  <r>
    <s v="Color"/>
    <x v="68"/>
    <n v="96"/>
    <n v="293"/>
    <n v="249"/>
    <n v="18"/>
    <x v="1576"/>
    <n v="362"/>
    <n v="11433134"/>
    <x v="644"/>
    <x v="984"/>
    <x v="2639"/>
    <n v="168203"/>
    <n v="469"/>
    <x v="1889"/>
    <n v="0"/>
    <n v="426"/>
    <s v="German"/>
    <s v="West Germany"/>
    <s v="R"/>
    <x v="174"/>
    <n v="1981"/>
    <x v="707"/>
    <n v="8.4"/>
    <n v="11000"/>
    <x v="2636"/>
    <n v="-0.18334757142857142"/>
  </r>
  <r>
    <s v="Color"/>
    <x v="191"/>
    <n v="106"/>
    <n v="137"/>
    <n v="102"/>
    <n v="877"/>
    <x v="181"/>
    <n v="2000"/>
    <n v="22406362"/>
    <x v="154"/>
    <x v="175"/>
    <x v="334"/>
    <n v="16832"/>
    <n v="5780"/>
    <x v="164"/>
    <n v="0"/>
    <n v="267"/>
    <s v="English"/>
    <s v="USA"/>
    <s v="PG-13"/>
    <x v="55"/>
    <n v="2004"/>
    <x v="44"/>
    <n v="6"/>
    <n v="701"/>
    <x v="334"/>
    <n v="-0.79059474766355142"/>
  </r>
  <r>
    <s v="Color"/>
    <x v="1116"/>
    <n v="53"/>
    <n v="93"/>
    <n v="32"/>
    <n v="503"/>
    <x v="1577"/>
    <n v="529"/>
    <n v="10198766"/>
    <x v="149"/>
    <x v="985"/>
    <x v="2640"/>
    <n v="12007"/>
    <n v="2393"/>
    <x v="1890"/>
    <n v="3"/>
    <n v="105"/>
    <s v="English"/>
    <s v="USA"/>
    <s v="R"/>
    <x v="165"/>
    <n v="2002"/>
    <x v="179"/>
    <n v="5.4"/>
    <n v="507"/>
    <x v="2637"/>
    <n v="-0.15010283333333332"/>
  </r>
  <r>
    <s v="Color"/>
    <x v="473"/>
    <n v="274"/>
    <n v="123"/>
    <n v="628"/>
    <n v="171"/>
    <x v="1287"/>
    <n v="565"/>
    <n v="15294553"/>
    <x v="46"/>
    <x v="986"/>
    <x v="2641"/>
    <n v="202341"/>
    <n v="1595"/>
    <x v="1891"/>
    <n v="1"/>
    <n v="391"/>
    <s v="English"/>
    <s v="UK"/>
    <s v="R"/>
    <x v="165"/>
    <n v="2013"/>
    <x v="667"/>
    <n v="7.8"/>
    <n v="105000"/>
    <x v="2638"/>
    <n v="0.27454608333333336"/>
  </r>
  <r>
    <s v="Color"/>
    <x v="179"/>
    <n v="248"/>
    <n v="119"/>
    <n v="611"/>
    <n v="4"/>
    <x v="1578"/>
    <n v="755"/>
    <n v="11041228"/>
    <x v="15"/>
    <x v="509"/>
    <x v="2642"/>
    <n v="92295"/>
    <n v="1244"/>
    <x v="1892"/>
    <n v="3"/>
    <n v="420"/>
    <s v="Mandarin"/>
    <s v="China"/>
    <s v="PG-13"/>
    <x v="31"/>
    <n v="2004"/>
    <x v="746"/>
    <n v="7.6"/>
    <n v="0"/>
    <x v="2639"/>
    <n v="-0.88958771999999997"/>
  </r>
  <r>
    <s v="Color"/>
    <x v="1117"/>
    <n v="288"/>
    <n v="107"/>
    <n v="27"/>
    <n v="360"/>
    <x v="1579"/>
    <n v="664"/>
    <n v="7918283"/>
    <x v="293"/>
    <x v="987"/>
    <x v="2643"/>
    <n v="41574"/>
    <n v="2440"/>
    <x v="1158"/>
    <n v="1"/>
    <n v="145"/>
    <s v="English"/>
    <s v="USA"/>
    <s v="R"/>
    <x v="165"/>
    <n v="2012"/>
    <x v="364"/>
    <n v="6.6"/>
    <n v="0"/>
    <x v="2640"/>
    <n v="-0.34014308333333332"/>
  </r>
  <r>
    <s v="Color"/>
    <x v="1118"/>
    <n v="177"/>
    <n v="106"/>
    <n v="16"/>
    <n v="265"/>
    <x v="1580"/>
    <n v="452"/>
    <n v="22331028"/>
    <x v="220"/>
    <x v="988"/>
    <x v="2644"/>
    <n v="57349"/>
    <n v="1819"/>
    <x v="1893"/>
    <n v="0"/>
    <n v="177"/>
    <s v="English"/>
    <s v="USA"/>
    <s v="PG-13"/>
    <x v="165"/>
    <n v="2015"/>
    <x v="521"/>
    <n v="6.4"/>
    <n v="0"/>
    <x v="2641"/>
    <n v="0.86091899999999999"/>
  </r>
  <r>
    <s v="Color"/>
    <x v="1119"/>
    <n v="81"/>
    <n v="109"/>
    <n v="67"/>
    <n v="192"/>
    <x v="1581"/>
    <n v="436"/>
    <n v="8134217"/>
    <x v="303"/>
    <x v="328"/>
    <x v="2645"/>
    <n v="15412"/>
    <n v="1141"/>
    <x v="1894"/>
    <n v="3"/>
    <n v="90"/>
    <s v="English"/>
    <s v="USA"/>
    <s v="R"/>
    <x v="165"/>
    <n v="2008"/>
    <x v="217"/>
    <n v="7"/>
    <n v="0"/>
    <x v="2642"/>
    <n v="-0.32214858333333335"/>
  </r>
  <r>
    <s v="Color"/>
    <x v="1120"/>
    <n v="29"/>
    <n v="81"/>
    <n v="25"/>
    <n v="654"/>
    <x v="878"/>
    <n v="931"/>
    <n v="6982680"/>
    <x v="67"/>
    <x v="513"/>
    <x v="2646"/>
    <n v="6965"/>
    <n v="3848"/>
    <x v="1895"/>
    <n v="0"/>
    <n v="69"/>
    <s v="English"/>
    <s v="USA"/>
    <s v="PG-13"/>
    <x v="67"/>
    <n v="2000"/>
    <x v="501"/>
    <n v="5.7"/>
    <n v="262"/>
    <x v="2643"/>
    <n v="-0.301732"/>
  </r>
  <r>
    <s v="Color"/>
    <x v="1121"/>
    <n v="58"/>
    <n v="95"/>
    <n v="216"/>
    <n v="968"/>
    <x v="550"/>
    <n v="1000"/>
    <n v="6739141"/>
    <x v="97"/>
    <x v="673"/>
    <x v="2647"/>
    <n v="23383"/>
    <n v="4755"/>
    <x v="285"/>
    <n v="0"/>
    <n v="68"/>
    <s v="English"/>
    <s v="Australia"/>
    <s v="R"/>
    <x v="137"/>
    <n v="1992"/>
    <x v="29"/>
    <n v="5.9"/>
    <n v="1000"/>
    <x v="2644"/>
    <n v="-0.15760737499999999"/>
  </r>
  <r>
    <s v="Color"/>
    <x v="1122"/>
    <n v="144"/>
    <n v="86"/>
    <n v="378"/>
    <n v="783"/>
    <x v="483"/>
    <n v="957"/>
    <n v="5542025"/>
    <x v="149"/>
    <x v="96"/>
    <x v="2648"/>
    <n v="12197"/>
    <n v="3535"/>
    <x v="1540"/>
    <n v="0"/>
    <n v="150"/>
    <s v="English"/>
    <s v="USA"/>
    <s v="PG-13"/>
    <x v="165"/>
    <n v="2006"/>
    <x v="314"/>
    <n v="6.3"/>
    <n v="650"/>
    <x v="2645"/>
    <n v="-0.53816458333333328"/>
  </r>
  <r>
    <s v=" Black and White"/>
    <x v="653"/>
    <n v="114"/>
    <n v="113"/>
    <n v="11000"/>
    <n v="99"/>
    <x v="1582"/>
    <n v="537"/>
    <n v="5032496"/>
    <x v="191"/>
    <x v="989"/>
    <x v="2649"/>
    <n v="20576"/>
    <n v="943"/>
    <x v="1896"/>
    <n v="0"/>
    <n v="161"/>
    <s v="English"/>
    <s v="USA"/>
    <s v="R"/>
    <x v="165"/>
    <n v="1998"/>
    <x v="550"/>
    <n v="6.3"/>
    <n v="652"/>
    <x v="2646"/>
    <n v="-0.58062533333333333"/>
  </r>
  <r>
    <s v="Color"/>
    <x v="334"/>
    <n v="132"/>
    <n v="122"/>
    <n v="708"/>
    <n v="316"/>
    <x v="1583"/>
    <n v="433"/>
    <n v="6754898"/>
    <x v="191"/>
    <x v="990"/>
    <x v="2650"/>
    <n v="20000"/>
    <n v="1291"/>
    <x v="1897"/>
    <n v="0"/>
    <n v="188"/>
    <s v="English"/>
    <s v="USA"/>
    <s v="R"/>
    <x v="165"/>
    <n v="2006"/>
    <x v="509"/>
    <n v="6.2"/>
    <n v="0"/>
    <x v="2647"/>
    <n v="-0.43709183333333335"/>
  </r>
  <r>
    <s v="Color"/>
    <x v="962"/>
    <n v="60"/>
    <n v="90"/>
    <n v="7"/>
    <n v="251"/>
    <x v="1584"/>
    <n v="525"/>
    <n v="4922166"/>
    <x v="573"/>
    <x v="991"/>
    <x v="2651"/>
    <n v="23606"/>
    <n v="1445"/>
    <x v="1898"/>
    <n v="2"/>
    <n v="304"/>
    <s v="English"/>
    <s v="USA"/>
    <s v="PG"/>
    <x v="165"/>
    <n v="2003"/>
    <x v="638"/>
    <n v="2.1"/>
    <n v="0"/>
    <x v="2648"/>
    <n v="-0.58981950000000005"/>
  </r>
  <r>
    <s v="Color"/>
    <x v="416"/>
    <n v="30"/>
    <n v="108"/>
    <n v="0"/>
    <n v="599"/>
    <x v="514"/>
    <n v="873"/>
    <n v="4903000"/>
    <x v="191"/>
    <x v="169"/>
    <x v="2652"/>
    <n v="4961"/>
    <n v="4497"/>
    <x v="808"/>
    <n v="3"/>
    <n v="33"/>
    <s v="English"/>
    <s v="USA"/>
    <s v="R"/>
    <x v="165"/>
    <n v="1996"/>
    <x v="336"/>
    <n v="5"/>
    <n v="251"/>
    <x v="2649"/>
    <n v="-0.5914166666666667"/>
  </r>
  <r>
    <s v="Color"/>
    <x v="1123"/>
    <n v="138"/>
    <n v="113"/>
    <n v="319"/>
    <n v="48"/>
    <x v="1585"/>
    <n v="1000"/>
    <n v="4717455"/>
    <x v="57"/>
    <x v="504"/>
    <x v="2653"/>
    <n v="18632"/>
    <n v="1171"/>
    <x v="1899"/>
    <n v="0"/>
    <n v="354"/>
    <s v="English"/>
    <s v="Australia"/>
    <s v="R"/>
    <x v="165"/>
    <n v="2003"/>
    <x v="747"/>
    <n v="5.3"/>
    <n v="656"/>
    <x v="2650"/>
    <n v="-0.60687875000000002"/>
  </r>
  <r>
    <s v="Color"/>
    <x v="708"/>
    <n v="190"/>
    <n v="110"/>
    <n v="115"/>
    <n v="103"/>
    <x v="467"/>
    <n v="812"/>
    <n v="3148482"/>
    <x v="16"/>
    <x v="972"/>
    <x v="2654"/>
    <n v="29613"/>
    <n v="1540"/>
    <x v="1900"/>
    <n v="0"/>
    <n v="98"/>
    <s v="English"/>
    <s v="USA"/>
    <s v="R"/>
    <x v="165"/>
    <n v="2008"/>
    <x v="303"/>
    <n v="7.1"/>
    <n v="0"/>
    <x v="2651"/>
    <n v="-0.73762649999999996"/>
  </r>
  <r>
    <s v="Color"/>
    <x v="1124"/>
    <n v="61"/>
    <n v="109"/>
    <n v="40"/>
    <n v="794"/>
    <x v="47"/>
    <n v="5000"/>
    <n v="2326407"/>
    <x v="256"/>
    <x v="202"/>
    <x v="2655"/>
    <n v="5016"/>
    <n v="7166"/>
    <x v="1901"/>
    <n v="5"/>
    <n v="99"/>
    <s v="English"/>
    <s v="UK"/>
    <s v="R"/>
    <x v="165"/>
    <n v="2001"/>
    <x v="29"/>
    <n v="7"/>
    <n v="305"/>
    <x v="2652"/>
    <n v="-0.80613274999999995"/>
  </r>
  <r>
    <s v="Color"/>
    <x v="558"/>
    <n v="363"/>
    <n v="110"/>
    <n v="584"/>
    <n v="74"/>
    <x v="1586"/>
    <n v="629"/>
    <n v="2201412"/>
    <x v="645"/>
    <x v="992"/>
    <x v="945"/>
    <n v="68883"/>
    <n v="1173"/>
    <x v="1902"/>
    <n v="0"/>
    <n v="279"/>
    <s v="Korean"/>
    <s v="South Korea"/>
    <s v="R"/>
    <x v="227"/>
    <n v="2006"/>
    <x v="509"/>
    <n v="7"/>
    <n v="7000"/>
    <x v="2653"/>
    <n v="-0.99981978535467231"/>
  </r>
  <r>
    <s v="Color"/>
    <x v="1125"/>
    <n v="131"/>
    <n v="101"/>
    <n v="61"/>
    <n v="611"/>
    <x v="403"/>
    <n v="769"/>
    <n v="2060953"/>
    <x v="525"/>
    <x v="993"/>
    <x v="2656"/>
    <n v="29990"/>
    <n v="2543"/>
    <x v="1409"/>
    <n v="0"/>
    <n v="316"/>
    <s v="English"/>
    <s v="Czech Republic"/>
    <s v="R"/>
    <x v="165"/>
    <n v="1999"/>
    <x v="270"/>
    <n v="7.1"/>
    <n v="0"/>
    <x v="2654"/>
    <n v="-0.8282539166666667"/>
  </r>
  <r>
    <s v="Color"/>
    <x v="1126"/>
    <n v="146"/>
    <n v="97"/>
    <n v="20"/>
    <n v="442"/>
    <x v="1587"/>
    <n v="21000"/>
    <n v="3950294"/>
    <x v="99"/>
    <x v="20"/>
    <x v="2657"/>
    <n v="56654"/>
    <n v="22577"/>
    <x v="1147"/>
    <n v="5"/>
    <n v="124"/>
    <s v="English"/>
    <s v="USA"/>
    <s v="R"/>
    <x v="165"/>
    <n v="2007"/>
    <x v="186"/>
    <n v="7"/>
    <n v="0"/>
    <x v="2655"/>
    <n v="-0.6708088333333333"/>
  </r>
  <r>
    <s v="Color"/>
    <x v="1127"/>
    <n v="280"/>
    <n v="172"/>
    <n v="667"/>
    <n v="70"/>
    <x v="1588"/>
    <n v="211"/>
    <n v="2835886"/>
    <x v="256"/>
    <x v="994"/>
    <x v="2658"/>
    <n v="55516"/>
    <n v="456"/>
    <x v="1903"/>
    <n v="2"/>
    <n v="124"/>
    <s v="Italian"/>
    <s v="Italy"/>
    <s v="Not Rated"/>
    <x v="228"/>
    <n v="2013"/>
    <x v="531"/>
    <n v="7.7"/>
    <n v="29000"/>
    <x v="2656"/>
    <n v="-0.69175152173913046"/>
  </r>
  <r>
    <s v="Color"/>
    <x v="1128"/>
    <n v="78"/>
    <n v="104"/>
    <n v="0"/>
    <n v="77"/>
    <x v="1589"/>
    <n v="1000"/>
    <n v="1779284"/>
    <x v="191"/>
    <x v="907"/>
    <x v="2659"/>
    <n v="12047"/>
    <n v="1292"/>
    <x v="1904"/>
    <n v="4"/>
    <n v="122"/>
    <s v="English"/>
    <s v="USA"/>
    <s v="R"/>
    <x v="165"/>
    <n v="2002"/>
    <x v="177"/>
    <n v="7.1"/>
    <n v="677"/>
    <x v="2657"/>
    <n v="-0.85172633333333336"/>
  </r>
  <r>
    <s v="Color"/>
    <x v="1129"/>
    <n v="469"/>
    <n v="99"/>
    <n v="0"/>
    <n v="520"/>
    <x v="1590"/>
    <n v="3000"/>
    <n v="1702277"/>
    <x v="293"/>
    <x v="995"/>
    <x v="2660"/>
    <n v="84620"/>
    <n v="5074"/>
    <x v="1905"/>
    <n v="4"/>
    <n v="235"/>
    <s v="English"/>
    <s v="UK"/>
    <s v="R"/>
    <x v="165"/>
    <n v="2013"/>
    <x v="29"/>
    <n v="6.8"/>
    <n v="27000"/>
    <x v="2658"/>
    <n v="-0.85814358333333329"/>
  </r>
  <r>
    <s v=" Black and White"/>
    <x v="563"/>
    <n v="194"/>
    <n v="129"/>
    <n v="0"/>
    <n v="576"/>
    <x v="755"/>
    <n v="878"/>
    <n v="261481"/>
    <x v="519"/>
    <x v="204"/>
    <x v="2661"/>
    <n v="41496"/>
    <n v="2378"/>
    <x v="888"/>
    <n v="0"/>
    <n v="210"/>
    <s v="Cantonese"/>
    <s v="Hong Kong"/>
    <s v="R"/>
    <x v="165"/>
    <n v="2004"/>
    <x v="191"/>
    <n v="7.5"/>
    <n v="0"/>
    <x v="2659"/>
    <n v="-0.97820991666666668"/>
  </r>
  <r>
    <s v="Color"/>
    <x v="1130"/>
    <n v="121"/>
    <n v="91"/>
    <n v="60"/>
    <n v="18"/>
    <x v="1591"/>
    <n v="60"/>
    <n v="1506998"/>
    <x v="646"/>
    <x v="996"/>
    <x v="2662"/>
    <n v="8014"/>
    <n v="141"/>
    <x v="1906"/>
    <n v="4"/>
    <n v="50"/>
    <s v="English"/>
    <s v="USA"/>
    <s v="PG-13"/>
    <x v="165"/>
    <n v="2007"/>
    <x v="485"/>
    <n v="6.3"/>
    <n v="314"/>
    <x v="2660"/>
    <n v="-0.87441683333333331"/>
  </r>
  <r>
    <s v="Color"/>
    <x v="1131"/>
    <n v="38"/>
    <n v="100"/>
    <n v="19"/>
    <n v="393"/>
    <x v="1296"/>
    <n v="706"/>
    <n v="860002"/>
    <x v="246"/>
    <x v="997"/>
    <x v="2663"/>
    <n v="6454"/>
    <n v="1579"/>
    <x v="272"/>
    <n v="0"/>
    <n v="43"/>
    <s v="English"/>
    <s v="USA"/>
    <s v="PG"/>
    <x v="165"/>
    <n v="2005"/>
    <x v="99"/>
    <n v="7.3"/>
    <n v="0"/>
    <x v="2661"/>
    <n v="-0.92833316666666665"/>
  </r>
  <r>
    <s v="Color"/>
    <x v="414"/>
    <n v="123"/>
    <n v="111"/>
    <n v="277"/>
    <n v="289"/>
    <x v="432"/>
    <n v="845"/>
    <n v="548934"/>
    <x v="280"/>
    <x v="112"/>
    <x v="2664"/>
    <n v="16863"/>
    <n v="1554"/>
    <x v="1907"/>
    <n v="2"/>
    <n v="57"/>
    <s v="English"/>
    <s v="Ireland"/>
    <s v="PG-13"/>
    <x v="165"/>
    <n v="2009"/>
    <x v="284"/>
    <n v="6.8"/>
    <n v="0"/>
    <x v="2662"/>
    <n v="-0.95425550000000003"/>
  </r>
  <r>
    <s v="Color"/>
    <x v="1132"/>
    <n v="81"/>
    <n v="114"/>
    <n v="0"/>
    <n v="403"/>
    <x v="1592"/>
    <n v="865"/>
    <n v="447750"/>
    <x v="161"/>
    <x v="496"/>
    <x v="2665"/>
    <n v="18520"/>
    <n v="2126"/>
    <x v="1908"/>
    <n v="0"/>
    <n v="133"/>
    <s v="English"/>
    <s v="USA"/>
    <s v="R"/>
    <x v="67"/>
    <n v="2000"/>
    <x v="748"/>
    <n v="7.2"/>
    <n v="0"/>
    <x v="2663"/>
    <n v="-0.95522499999999999"/>
  </r>
  <r>
    <s v="Color"/>
    <x v="19"/>
    <n v="72"/>
    <n v="86"/>
    <n v="94"/>
    <n v="146"/>
    <x v="1593"/>
    <n v="693"/>
    <n v="333976"/>
    <x v="67"/>
    <x v="172"/>
    <x v="2666"/>
    <n v="12559"/>
    <n v="1373"/>
    <x v="1909"/>
    <n v="0"/>
    <n v="90"/>
    <s v="English"/>
    <s v="USA"/>
    <s v="R"/>
    <x v="165"/>
    <n v="2002"/>
    <x v="382"/>
    <n v="6.4"/>
    <n v="423"/>
    <x v="2664"/>
    <n v="-0.97216866666666668"/>
  </r>
  <r>
    <s v="Color"/>
    <x v="791"/>
    <n v="25"/>
    <n v="107"/>
    <n v="0"/>
    <n v="745"/>
    <x v="841"/>
    <n v="941"/>
    <n v="141853"/>
    <x v="191"/>
    <x v="713"/>
    <x v="2667"/>
    <n v="1427"/>
    <n v="3099"/>
    <x v="425"/>
    <n v="2"/>
    <n v="12"/>
    <s v="English"/>
    <s v="Australia"/>
    <s v="R"/>
    <x v="165"/>
    <n v="1997"/>
    <x v="478"/>
    <n v="6"/>
    <n v="88"/>
    <x v="2665"/>
    <n v="-0.98817891666666668"/>
  </r>
  <r>
    <s v="Color"/>
    <x v="954"/>
    <n v="78"/>
    <n v="90"/>
    <n v="26"/>
    <n v="350"/>
    <x v="1301"/>
    <n v="797"/>
    <n v="303439"/>
    <x v="142"/>
    <x v="998"/>
    <x v="2668"/>
    <n v="12125"/>
    <n v="2073"/>
    <x v="1520"/>
    <n v="2"/>
    <n v="78"/>
    <s v="English"/>
    <s v="USA"/>
    <s v="R"/>
    <x v="137"/>
    <n v="2007"/>
    <x v="670"/>
    <n v="6.4"/>
    <n v="1000"/>
    <x v="2666"/>
    <n v="-0.962070125"/>
  </r>
  <r>
    <s v="Color"/>
    <x v="1133"/>
    <n v="69"/>
    <n v="120"/>
    <n v="7"/>
    <n v="289"/>
    <x v="1524"/>
    <n v="662"/>
    <n v="214202"/>
    <x v="161"/>
    <x v="77"/>
    <x v="2669"/>
    <n v="14831"/>
    <n v="1952"/>
    <x v="1907"/>
    <n v="0"/>
    <n v="75"/>
    <s v="English"/>
    <s v="Germany"/>
    <s v="R"/>
    <x v="165"/>
    <n v="2007"/>
    <x v="207"/>
    <n v="7.5"/>
    <n v="0"/>
    <x v="2667"/>
    <n v="-0.98214983333333339"/>
  </r>
  <r>
    <s v="Color"/>
    <x v="1134"/>
    <n v="73"/>
    <n v="134"/>
    <n v="45"/>
    <n v="0"/>
    <x v="1594"/>
    <n v="9"/>
    <n v="195888"/>
    <x v="444"/>
    <x v="999"/>
    <x v="2670"/>
    <n v="5603"/>
    <n v="11"/>
    <x v="1910"/>
    <n v="0"/>
    <n v="45"/>
    <s v="Hungarian"/>
    <s v="Hungary"/>
    <s v="R"/>
    <x v="229"/>
    <n v="2005"/>
    <x v="528"/>
    <n v="7.1"/>
    <n v="607"/>
    <x v="2668"/>
    <n v="-0.99992164480000001"/>
  </r>
  <r>
    <s v="Color"/>
    <x v="1135"/>
    <n v="42"/>
    <n v="110"/>
    <n v="18"/>
    <n v="865"/>
    <x v="617"/>
    <n v="13000"/>
    <n v="175370"/>
    <x v="149"/>
    <x v="95"/>
    <x v="2671"/>
    <n v="6884"/>
    <n v="17417"/>
    <x v="860"/>
    <n v="1"/>
    <n v="133"/>
    <s v="English"/>
    <s v="USA"/>
    <s v="R"/>
    <x v="165"/>
    <n v="1999"/>
    <x v="387"/>
    <n v="4.5999999999999996"/>
    <n v="458"/>
    <x v="2669"/>
    <n v="-0.98538583333333329"/>
  </r>
  <r>
    <s v=" Black and White"/>
    <x v="1136"/>
    <n v="149"/>
    <n v="132"/>
    <n v="14"/>
    <n v="3"/>
    <x v="1595"/>
    <n v="52"/>
    <n v="119922"/>
    <x v="148"/>
    <x v="1000"/>
    <x v="2672"/>
    <n v="8429"/>
    <n v="91"/>
    <x v="1911"/>
    <n v="0"/>
    <n v="62"/>
    <s v="Mandarin"/>
    <s v="China"/>
    <s v="R"/>
    <x v="165"/>
    <n v="2009"/>
    <x v="740"/>
    <n v="7.7"/>
    <n v="0"/>
    <x v="2670"/>
    <n v="-0.99000650000000001"/>
  </r>
  <r>
    <s v="Color"/>
    <x v="114"/>
    <n v="165"/>
    <n v="94"/>
    <n v="12"/>
    <n v="183"/>
    <x v="149"/>
    <n v="17000"/>
    <n v="177343675"/>
    <x v="81"/>
    <x v="105"/>
    <x v="181"/>
    <n v="70133"/>
    <n v="17883"/>
    <x v="162"/>
    <n v="0"/>
    <n v="214"/>
    <s v="English"/>
    <s v="USA"/>
    <s v="PG"/>
    <x v="36"/>
    <n v="2015"/>
    <x v="70"/>
    <n v="6.7"/>
    <n v="26000"/>
    <x v="181"/>
    <n v="0.31365685185185183"/>
  </r>
  <r>
    <s v="Color"/>
    <x v="192"/>
    <n v="74"/>
    <n v="113"/>
    <n v="212"/>
    <n v="18"/>
    <x v="1596"/>
    <n v="567"/>
    <n v="17149"/>
    <x v="102"/>
    <x v="1001"/>
    <x v="2673"/>
    <n v="12128"/>
    <n v="708"/>
    <x v="1912"/>
    <n v="9"/>
    <n v="61"/>
    <s v="English"/>
    <s v="Georgia"/>
    <s v="R"/>
    <x v="75"/>
    <n v="2011"/>
    <x v="611"/>
    <n v="5.6"/>
    <n v="0"/>
    <x v="2671"/>
    <n v="-0.99914254999999996"/>
  </r>
  <r>
    <s v="Color"/>
    <x v="1137"/>
    <n v="1"/>
    <n v="111"/>
    <n v="0"/>
    <n v="247"/>
    <x v="1597"/>
    <n v="1000"/>
    <n v="14616"/>
    <x v="256"/>
    <x v="673"/>
    <x v="2674"/>
    <n v="314"/>
    <n v="2059"/>
    <x v="1913"/>
    <n v="1"/>
    <n v="10"/>
    <s v="English"/>
    <s v="USA"/>
    <s v="R"/>
    <x v="165"/>
    <n v="2015"/>
    <x v="517"/>
    <n v="7.5"/>
    <n v="26000"/>
    <x v="2672"/>
    <n v="-0.99878199999999995"/>
  </r>
  <r>
    <s v="Color"/>
    <x v="282"/>
    <n v="82"/>
    <n v="99"/>
    <n v="130"/>
    <n v="79"/>
    <x v="1598"/>
    <n v="399"/>
    <n v="91443253"/>
    <x v="107"/>
    <x v="1002"/>
    <x v="2675"/>
    <n v="21034"/>
    <n v="663"/>
    <x v="719"/>
    <n v="0"/>
    <n v="153"/>
    <s v="English"/>
    <s v="USA"/>
    <s v="PG"/>
    <x v="165"/>
    <n v="2014"/>
    <x v="749"/>
    <n v="5.8"/>
    <n v="23000"/>
    <x v="2673"/>
    <n v="6.6202710833333329"/>
  </r>
  <r>
    <s v="Color"/>
    <x v="123"/>
    <n v="151"/>
    <n v="104"/>
    <n v="0"/>
    <n v="1000"/>
    <x v="39"/>
    <n v="26000"/>
    <n v="30093107"/>
    <x v="67"/>
    <x v="34"/>
    <x v="2676"/>
    <n v="600996"/>
    <n v="39175"/>
    <x v="1914"/>
    <n v="6"/>
    <n v="726"/>
    <s v="English"/>
    <s v="UK"/>
    <s v="R"/>
    <x v="210"/>
    <n v="2000"/>
    <x v="5"/>
    <n v="8.3000000000000007"/>
    <n v="27000"/>
    <x v="2674"/>
    <n v="4.015517833333333"/>
  </r>
  <r>
    <s v="Color"/>
    <x v="1031"/>
    <n v="98"/>
    <n v="103"/>
    <n v="52"/>
    <n v="426"/>
    <x v="1599"/>
    <n v="969"/>
    <n v="57469179"/>
    <x v="448"/>
    <x v="1003"/>
    <x v="2677"/>
    <n v="63855"/>
    <n v="2987"/>
    <x v="1915"/>
    <n v="0"/>
    <n v="248"/>
    <s v="English"/>
    <s v="USA"/>
    <s v="R"/>
    <x v="209"/>
    <n v="1989"/>
    <x v="136"/>
    <n v="6.6"/>
    <n v="0"/>
    <x v="2675"/>
    <n v="3.9973199130434782"/>
  </r>
  <r>
    <s v="Color"/>
    <x v="1138"/>
    <n v="25"/>
    <n v="134"/>
    <n v="0"/>
    <n v="4"/>
    <x v="1600"/>
    <n v="15"/>
    <n v="48856"/>
    <x v="256"/>
    <x v="1004"/>
    <x v="2678"/>
    <n v="3466"/>
    <n v="30"/>
    <x v="1916"/>
    <n v="0"/>
    <n v="40"/>
    <s v="Japanese"/>
    <s v="Japan"/>
    <s v="Unrated"/>
    <x v="230"/>
    <n v="1993"/>
    <x v="750"/>
    <n v="7.5"/>
    <n v="355"/>
    <x v="2676"/>
    <n v="-0.99589445378151265"/>
  </r>
  <r>
    <s v="Color"/>
    <x v="245"/>
    <n v="183"/>
    <n v="106"/>
    <n v="287"/>
    <n v="233"/>
    <x v="1601"/>
    <n v="767"/>
    <n v="148170000"/>
    <x v="60"/>
    <x v="1005"/>
    <x v="2679"/>
    <n v="142293"/>
    <n v="2053"/>
    <x v="1917"/>
    <n v="0"/>
    <n v="245"/>
    <s v="English"/>
    <s v="USA"/>
    <s v="PG"/>
    <x v="187"/>
    <n v="1984"/>
    <x v="638"/>
    <n v="7.2"/>
    <n v="14000"/>
    <x v="2677"/>
    <n v="12.47"/>
  </r>
  <r>
    <s v="Color"/>
    <x v="136"/>
    <n v="282"/>
    <n v="125"/>
    <n v="0"/>
    <n v="504"/>
    <x v="1602"/>
    <n v="11000"/>
    <n v="460935665"/>
    <x v="0"/>
    <x v="41"/>
    <x v="2680"/>
    <n v="911097"/>
    <n v="13485"/>
    <x v="1118"/>
    <n v="1"/>
    <n v="1470"/>
    <s v="English"/>
    <s v="USA"/>
    <s v="PG"/>
    <x v="187"/>
    <n v="1977"/>
    <x v="29"/>
    <n v="8.6999999999999993"/>
    <n v="33000"/>
    <x v="2678"/>
    <n v="40.903242272727276"/>
  </r>
  <r>
    <s v="Color"/>
    <x v="1139"/>
    <n v="158"/>
    <n v="109"/>
    <n v="11"/>
    <n v="411"/>
    <x v="667"/>
    <n v="22000"/>
    <n v="35537564"/>
    <x v="149"/>
    <x v="149"/>
    <x v="2681"/>
    <n v="49671"/>
    <n v="24063"/>
    <x v="1918"/>
    <n v="1"/>
    <n v="166"/>
    <s v="English"/>
    <s v="USA"/>
    <s v="R"/>
    <x v="209"/>
    <n v="2016"/>
    <x v="68"/>
    <n v="6"/>
    <n v="11000"/>
    <x v="2679"/>
    <n v="2.090222956521739"/>
  </r>
  <r>
    <s v="Color"/>
    <x v="715"/>
    <n v="89"/>
    <n v="200"/>
    <n v="767"/>
    <n v="382"/>
    <x v="1603"/>
    <n v="597"/>
    <n v="111722000"/>
    <x v="444"/>
    <x v="856"/>
    <x v="2682"/>
    <n v="55816"/>
    <n v="1966"/>
    <x v="1416"/>
    <n v="2"/>
    <n v="255"/>
    <s v="English"/>
    <s v="USA"/>
    <s v="PG-13"/>
    <x v="187"/>
    <n v="1965"/>
    <x v="234"/>
    <n v="8"/>
    <n v="7000"/>
    <x v="2680"/>
    <n v="9.156545454545455"/>
  </r>
  <r>
    <s v="Color"/>
    <x v="337"/>
    <n v="128"/>
    <n v="112"/>
    <n v="197"/>
    <n v="632"/>
    <x v="1604"/>
    <n v="755"/>
    <n v="90556401"/>
    <x v="223"/>
    <x v="1006"/>
    <x v="2683"/>
    <n v="43795"/>
    <n v="3507"/>
    <x v="1919"/>
    <n v="1"/>
    <n v="171"/>
    <s v="English"/>
    <s v="USA"/>
    <s v="G"/>
    <x v="187"/>
    <n v="2008"/>
    <x v="508"/>
    <n v="4.5"/>
    <n v="0"/>
    <x v="2681"/>
    <n v="7.2324000909090911"/>
  </r>
  <r>
    <s v="Color"/>
    <x v="347"/>
    <n v="410"/>
    <n v="116"/>
    <n v="737"/>
    <n v="141"/>
    <x v="1605"/>
    <n v="23000"/>
    <n v="93571803"/>
    <x v="115"/>
    <x v="33"/>
    <x v="2684"/>
    <n v="275869"/>
    <n v="23811"/>
    <x v="1100"/>
    <n v="2"/>
    <n v="389"/>
    <s v="English"/>
    <s v="USA"/>
    <s v="R"/>
    <x v="123"/>
    <n v="2010"/>
    <x v="739"/>
    <n v="7.9"/>
    <n v="36000"/>
    <x v="2682"/>
    <n v="2.7428721199999999"/>
  </r>
  <r>
    <s v="Color"/>
    <x v="561"/>
    <n v="54"/>
    <n v="120"/>
    <n v="36"/>
    <n v="633"/>
    <x v="291"/>
    <n v="886"/>
    <n v="52929168"/>
    <x v="67"/>
    <x v="930"/>
    <x v="2685"/>
    <n v="82743"/>
    <n v="3280"/>
    <x v="1920"/>
    <n v="1"/>
    <n v="201"/>
    <s v="English"/>
    <s v="USA"/>
    <s v="R"/>
    <x v="187"/>
    <n v="1992"/>
    <x v="194"/>
    <n v="7.5"/>
    <n v="7000"/>
    <x v="2683"/>
    <n v="3.8117425454545453"/>
  </r>
  <r>
    <s v="Color"/>
    <x v="1140"/>
    <n v="141"/>
    <n v="107"/>
    <n v="15"/>
    <n v="602"/>
    <x v="1606"/>
    <n v="17000"/>
    <n v="50461335"/>
    <x v="647"/>
    <x v="51"/>
    <x v="2686"/>
    <n v="83893"/>
    <n v="20466"/>
    <x v="183"/>
    <n v="3"/>
    <n v="132"/>
    <s v="English"/>
    <s v="USA"/>
    <s v="PG-13"/>
    <x v="187"/>
    <n v="2014"/>
    <x v="29"/>
    <n v="6.8"/>
    <n v="15000"/>
    <x v="2684"/>
    <n v="3.5873940909090911"/>
  </r>
  <r>
    <s v="Color"/>
    <x v="1141"/>
    <n v="57"/>
    <n v="107"/>
    <n v="42"/>
    <n v="808"/>
    <x v="1203"/>
    <n v="1000"/>
    <n v="49797148"/>
    <x v="287"/>
    <x v="1007"/>
    <x v="2687"/>
    <n v="49007"/>
    <n v="3435"/>
    <x v="476"/>
    <n v="3"/>
    <n v="97"/>
    <s v="English"/>
    <s v="USA"/>
    <s v="R"/>
    <x v="187"/>
    <n v="1989"/>
    <x v="48"/>
    <n v="7.2"/>
    <n v="0"/>
    <x v="2685"/>
    <n v="3.5270134545454543"/>
  </r>
  <r>
    <s v="Color"/>
    <x v="127"/>
    <n v="216"/>
    <n v="81"/>
    <n v="541"/>
    <n v="328"/>
    <x v="1607"/>
    <n v="991"/>
    <n v="46563158"/>
    <x v="105"/>
    <x v="386"/>
    <x v="2688"/>
    <n v="207934"/>
    <n v="2562"/>
    <x v="1921"/>
    <n v="0"/>
    <n v="629"/>
    <s v="English"/>
    <s v="USA"/>
    <s v="R"/>
    <x v="173"/>
    <n v="2002"/>
    <x v="654"/>
    <n v="7.1"/>
    <n v="0"/>
    <x v="2686"/>
    <n v="2.5817813846153848"/>
  </r>
  <r>
    <s v="Color"/>
    <x v="227"/>
    <n v="80"/>
    <n v="101"/>
    <n v="163"/>
    <n v="488"/>
    <x v="1319"/>
    <n v="683"/>
    <n v="41227069"/>
    <x v="16"/>
    <x v="1008"/>
    <x v="2689"/>
    <n v="162701"/>
    <n v="2436"/>
    <x v="1922"/>
    <n v="1"/>
    <n v="962"/>
    <s v="English"/>
    <s v="USA"/>
    <s v="PG"/>
    <x v="187"/>
    <n v="2002"/>
    <x v="82"/>
    <n v="7.4"/>
    <n v="19000"/>
    <x v="2687"/>
    <n v="2.7479153636363636"/>
  </r>
  <r>
    <s v="Color"/>
    <x v="635"/>
    <n v="77"/>
    <n v="122"/>
    <n v="0"/>
    <n v="191"/>
    <x v="807"/>
    <n v="276"/>
    <n v="39025000"/>
    <x v="144"/>
    <x v="1009"/>
    <x v="2690"/>
    <n v="73193"/>
    <n v="903"/>
    <x v="1923"/>
    <n v="0"/>
    <n v="190"/>
    <s v="English"/>
    <s v="UK"/>
    <s v="R"/>
    <x v="187"/>
    <n v="1995"/>
    <x v="391"/>
    <n v="7.6"/>
    <n v="0"/>
    <x v="2688"/>
    <n v="2.5477272727272728"/>
  </r>
  <r>
    <s v="Color"/>
    <x v="498"/>
    <n v="101"/>
    <n v="97"/>
    <n v="16"/>
    <n v="637"/>
    <x v="1345"/>
    <n v="4000"/>
    <n v="38201895"/>
    <x v="16"/>
    <x v="210"/>
    <x v="2691"/>
    <n v="149222"/>
    <n v="6223"/>
    <x v="1924"/>
    <n v="3"/>
    <n v="749"/>
    <s v="English"/>
    <s v="USA"/>
    <s v="R"/>
    <x v="224"/>
    <n v="1999"/>
    <x v="683"/>
    <n v="6.9"/>
    <n v="0"/>
    <x v="2689"/>
    <n v="2.6382757142857143"/>
  </r>
  <r>
    <s v="Color"/>
    <x v="936"/>
    <n v="156"/>
    <n v="92"/>
    <n v="52"/>
    <n v="647"/>
    <x v="1608"/>
    <n v="723"/>
    <n v="27669413"/>
    <x v="400"/>
    <x v="426"/>
    <x v="2692"/>
    <n v="76207"/>
    <n v="3101"/>
    <x v="1925"/>
    <n v="0"/>
    <n v="194"/>
    <s v="English"/>
    <s v="Canada"/>
    <s v="R"/>
    <x v="187"/>
    <n v="2009"/>
    <x v="393"/>
    <n v="6"/>
    <n v="0"/>
    <x v="2690"/>
    <n v="1.5154011818181818"/>
  </r>
  <r>
    <s v="Color"/>
    <x v="998"/>
    <n v="109"/>
    <n v="110"/>
    <n v="107"/>
    <n v="549"/>
    <x v="1609"/>
    <n v="664"/>
    <n v="37766350"/>
    <x v="256"/>
    <x v="987"/>
    <x v="2693"/>
    <n v="19440"/>
    <n v="3376"/>
    <x v="1926"/>
    <n v="5"/>
    <n v="56"/>
    <s v="English"/>
    <s v="USA"/>
    <s v="PG-13"/>
    <x v="187"/>
    <n v="2008"/>
    <x v="80"/>
    <n v="7.3"/>
    <n v="0"/>
    <x v="2691"/>
    <n v="2.4333045454545457"/>
  </r>
  <r>
    <s v="Color"/>
    <x v="1142"/>
    <n v="62"/>
    <n v="86"/>
    <n v="5"/>
    <n v="532"/>
    <x v="467"/>
    <n v="584"/>
    <n v="23978402"/>
    <x v="67"/>
    <x v="270"/>
    <x v="2694"/>
    <n v="10966"/>
    <n v="3850"/>
    <x v="1927"/>
    <n v="1"/>
    <n v="100"/>
    <s v="English"/>
    <s v="USA"/>
    <s v="PG-13"/>
    <x v="187"/>
    <n v="2001"/>
    <x v="303"/>
    <n v="4.5999999999999996"/>
    <n v="365"/>
    <x v="2692"/>
    <n v="1.1798547272727273"/>
  </r>
  <r>
    <s v="Color"/>
    <x v="200"/>
    <n v="33"/>
    <n v="91"/>
    <n v="0"/>
    <n v="298"/>
    <x v="1610"/>
    <n v="636"/>
    <n v="21370057"/>
    <x v="161"/>
    <x v="1010"/>
    <x v="2695"/>
    <n v="9903"/>
    <n v="1852"/>
    <x v="500"/>
    <n v="0"/>
    <n v="80"/>
    <s v="English"/>
    <s v="USA"/>
    <s v="R"/>
    <x v="165"/>
    <n v="1992"/>
    <x v="726"/>
    <n v="6"/>
    <n v="541"/>
    <x v="2693"/>
    <n v="0.78083808333333338"/>
  </r>
  <r>
    <s v="Color"/>
    <x v="591"/>
    <n v="52"/>
    <n v="100"/>
    <n v="365"/>
    <n v="225"/>
    <x v="1611"/>
    <n v="425"/>
    <n v="4884663"/>
    <x v="541"/>
    <x v="1011"/>
    <x v="2696"/>
    <n v="5187"/>
    <n v="1661"/>
    <x v="898"/>
    <n v="0"/>
    <n v="64"/>
    <s v="English"/>
    <s v="USA"/>
    <s v="PG"/>
    <x v="165"/>
    <n v="1986"/>
    <x v="293"/>
    <n v="5.5"/>
    <n v="902"/>
    <x v="2694"/>
    <n v="-0.59294475000000002"/>
  </r>
  <r>
    <s v="Color"/>
    <x v="1143"/>
    <n v="351"/>
    <n v="111"/>
    <n v="34"/>
    <n v="54"/>
    <x v="1612"/>
    <n v="838"/>
    <n v="38317535"/>
    <x v="16"/>
    <x v="356"/>
    <x v="2697"/>
    <n v="73249"/>
    <n v="995"/>
    <x v="1928"/>
    <n v="1"/>
    <n v="212"/>
    <s v="English"/>
    <s v="UK"/>
    <s v="PG-13"/>
    <x v="187"/>
    <n v="2015"/>
    <x v="663"/>
    <n v="7.5"/>
    <n v="36000"/>
    <x v="2695"/>
    <n v="2.4834122727272727"/>
  </r>
  <r>
    <s v="Color"/>
    <x v="1144"/>
    <n v="37"/>
    <n v="89"/>
    <n v="2"/>
    <n v="651"/>
    <x v="1613"/>
    <n v="799"/>
    <n v="13903262"/>
    <x v="287"/>
    <x v="1012"/>
    <x v="2698"/>
    <n v="14656"/>
    <n v="4291"/>
    <x v="730"/>
    <n v="0"/>
    <n v="90"/>
    <s v="English"/>
    <s v="USA"/>
    <s v="PG-13"/>
    <x v="187"/>
    <n v="2001"/>
    <x v="751"/>
    <n v="6.3"/>
    <n v="0"/>
    <x v="2696"/>
    <n v="0.26393290909090911"/>
  </r>
  <r>
    <s v="Color"/>
    <x v="501"/>
    <n v="58"/>
    <n v="84"/>
    <n v="71"/>
    <n v="553"/>
    <x v="1614"/>
    <n v="8000"/>
    <n v="13592872"/>
    <x v="149"/>
    <x v="157"/>
    <x v="2699"/>
    <n v="10777"/>
    <n v="10982"/>
    <x v="421"/>
    <n v="1"/>
    <n v="79"/>
    <s v="English"/>
    <s v="USA"/>
    <s v="R"/>
    <x v="187"/>
    <n v="2000"/>
    <x v="175"/>
    <n v="5.0999999999999996"/>
    <n v="671"/>
    <x v="2697"/>
    <n v="0.23571563636363638"/>
  </r>
  <r>
    <s v="Color"/>
    <x v="1145"/>
    <n v="175"/>
    <n v="98"/>
    <n v="0"/>
    <n v="123"/>
    <x v="1615"/>
    <n v="358"/>
    <n v="18381787"/>
    <x v="191"/>
    <x v="1013"/>
    <x v="2700"/>
    <n v="15684"/>
    <n v="1114"/>
    <x v="1929"/>
    <n v="4"/>
    <n v="126"/>
    <s v="English"/>
    <s v="UK"/>
    <s v="PG-13"/>
    <x v="187"/>
    <n v="2012"/>
    <x v="752"/>
    <n v="6.8"/>
    <n v="13000"/>
    <x v="2698"/>
    <n v="0.6710715454545455"/>
  </r>
  <r>
    <s v="Color"/>
    <x v="1146"/>
    <n v="75"/>
    <n v="95"/>
    <n v="5"/>
    <n v="443"/>
    <x v="300"/>
    <n v="1000"/>
    <n v="13558739"/>
    <x v="149"/>
    <x v="555"/>
    <x v="2701"/>
    <n v="15427"/>
    <n v="2729"/>
    <x v="368"/>
    <n v="0"/>
    <n v="121"/>
    <s v="English"/>
    <s v="USA"/>
    <s v="R"/>
    <x v="187"/>
    <n v="2001"/>
    <x v="201"/>
    <n v="5.3"/>
    <n v="449"/>
    <x v="2699"/>
    <n v="0.23261263636363635"/>
  </r>
  <r>
    <s v="Color"/>
    <x v="1147"/>
    <n v="161"/>
    <n v="100"/>
    <n v="0"/>
    <n v="303"/>
    <x v="779"/>
    <n v="11000"/>
    <n v="13103828"/>
    <x v="161"/>
    <x v="69"/>
    <x v="2702"/>
    <n v="59982"/>
    <n v="12237"/>
    <x v="706"/>
    <n v="0"/>
    <n v="463"/>
    <s v="English"/>
    <s v="USA"/>
    <s v="R"/>
    <x v="187"/>
    <n v="2001"/>
    <x v="401"/>
    <n v="7.3"/>
    <n v="5000"/>
    <x v="2700"/>
    <n v="0.1912570909090909"/>
  </r>
  <r>
    <s v="Color"/>
    <x v="1148"/>
    <n v="203"/>
    <n v="109"/>
    <n v="64"/>
    <n v="553"/>
    <x v="402"/>
    <n v="16000"/>
    <n v="33305037"/>
    <x v="386"/>
    <x v="31"/>
    <x v="2703"/>
    <n v="33856"/>
    <n v="17866"/>
    <x v="1930"/>
    <n v="2"/>
    <n v="147"/>
    <s v="English"/>
    <s v="UK"/>
    <s v="PG-13"/>
    <x v="187"/>
    <n v="2015"/>
    <x v="53"/>
    <n v="7.3"/>
    <n v="34000"/>
    <x v="2701"/>
    <n v="2.0277306363636365"/>
  </r>
  <r>
    <s v=" Black and White"/>
    <x v="107"/>
    <n v="188"/>
    <n v="118"/>
    <n v="386"/>
    <n v="812"/>
    <x v="287"/>
    <n v="14000"/>
    <n v="10214647"/>
    <x v="107"/>
    <x v="21"/>
    <x v="2704"/>
    <n v="42689"/>
    <n v="17490"/>
    <x v="1931"/>
    <n v="0"/>
    <n v="204"/>
    <s v="English"/>
    <s v="USA"/>
    <s v="R"/>
    <x v="187"/>
    <n v="2004"/>
    <x v="29"/>
    <n v="7.1"/>
    <n v="0"/>
    <x v="2702"/>
    <n v="-7.1395727272727277E-2"/>
  </r>
  <r>
    <s v="Color"/>
    <x v="5"/>
    <n v="221"/>
    <n v="88"/>
    <n v="0"/>
    <n v="795"/>
    <x v="397"/>
    <n v="901"/>
    <n v="11501093"/>
    <x v="60"/>
    <x v="1014"/>
    <x v="2705"/>
    <n v="128850"/>
    <n v="3913"/>
    <x v="1932"/>
    <n v="0"/>
    <n v="604"/>
    <s v="English"/>
    <s v="USA"/>
    <s v="R"/>
    <x v="173"/>
    <n v="1992"/>
    <x v="597"/>
    <n v="7.6"/>
    <n v="10000"/>
    <x v="2703"/>
    <n v="-0.11530053846153847"/>
  </r>
  <r>
    <s v="Color"/>
    <x v="1149"/>
    <n v="66"/>
    <n v="86"/>
    <n v="4"/>
    <n v="424"/>
    <x v="1131"/>
    <n v="960"/>
    <n v="4814244"/>
    <x v="119"/>
    <x v="373"/>
    <x v="2706"/>
    <n v="12437"/>
    <n v="2415"/>
    <x v="1933"/>
    <n v="4"/>
    <n v="107"/>
    <s v="English"/>
    <s v="Canada"/>
    <s v="R"/>
    <x v="187"/>
    <n v="2002"/>
    <x v="232"/>
    <n v="5.3"/>
    <n v="405"/>
    <x v="2704"/>
    <n v="-0.56234145454545459"/>
  </r>
  <r>
    <s v="Color"/>
    <x v="606"/>
    <n v="80"/>
    <n v="118"/>
    <n v="529"/>
    <n v="472"/>
    <x v="1616"/>
    <n v="40000"/>
    <n v="9170214"/>
    <x v="16"/>
    <x v="1"/>
    <x v="2707"/>
    <n v="171882"/>
    <n v="69746"/>
    <x v="1934"/>
    <n v="1"/>
    <n v="292"/>
    <s v="English"/>
    <s v="USA"/>
    <s v="PG-13"/>
    <x v="187"/>
    <n v="1993"/>
    <x v="753"/>
    <n v="7.8"/>
    <n v="14000"/>
    <x v="2705"/>
    <n v="-0.16634418181818181"/>
  </r>
  <r>
    <s v="Color"/>
    <x v="1150"/>
    <n v="25"/>
    <n v="125"/>
    <n v="10"/>
    <n v="109"/>
    <x v="1617"/>
    <n v="866"/>
    <n v="4068087"/>
    <x v="386"/>
    <x v="859"/>
    <x v="2708"/>
    <n v="2164"/>
    <n v="1281"/>
    <x v="1935"/>
    <n v="1"/>
    <n v="74"/>
    <s v="English"/>
    <s v="Canada"/>
    <s v="PG-13"/>
    <x v="162"/>
    <n v="2003"/>
    <x v="321"/>
    <n v="7.7"/>
    <n v="0"/>
    <x v="2706"/>
    <n v="-0.76070076470588233"/>
  </r>
  <r>
    <s v="Color"/>
    <x v="878"/>
    <n v="169"/>
    <n v="125"/>
    <n v="608"/>
    <n v="579"/>
    <x v="1326"/>
    <n v="979"/>
    <n v="3753806"/>
    <x v="144"/>
    <x v="38"/>
    <x v="2709"/>
    <n v="20307"/>
    <n v="3133"/>
    <x v="1339"/>
    <n v="1"/>
    <n v="165"/>
    <s v="English"/>
    <s v="UK"/>
    <s v="R"/>
    <x v="187"/>
    <n v="2004"/>
    <x v="534"/>
    <n v="7.7"/>
    <n v="0"/>
    <x v="2707"/>
    <n v="-0.6587449090909091"/>
  </r>
  <r>
    <s v="Color"/>
    <x v="1078"/>
    <n v="70"/>
    <n v="94"/>
    <n v="18"/>
    <n v="183"/>
    <x v="1214"/>
    <n v="658"/>
    <n v="3034181"/>
    <x v="601"/>
    <x v="1015"/>
    <x v="2710"/>
    <n v="13622"/>
    <n v="1559"/>
    <x v="1936"/>
    <n v="3"/>
    <n v="128"/>
    <s v="English"/>
    <s v="UK"/>
    <s v="R"/>
    <x v="187"/>
    <n v="2002"/>
    <x v="430"/>
    <n v="5.4"/>
    <n v="550"/>
    <x v="2708"/>
    <n v="-0.72416536363636363"/>
  </r>
  <r>
    <s v="Color"/>
    <x v="804"/>
    <n v="15"/>
    <n v="113"/>
    <n v="300"/>
    <n v="787"/>
    <x v="666"/>
    <n v="1000"/>
    <n v="2832826"/>
    <x v="99"/>
    <x v="302"/>
    <x v="2711"/>
    <n v="1761"/>
    <n v="3072"/>
    <x v="1937"/>
    <n v="2"/>
    <n v="19"/>
    <s v="English"/>
    <s v="USA"/>
    <s v="R"/>
    <x v="187"/>
    <n v="1995"/>
    <x v="108"/>
    <n v="6.2"/>
    <n v="174"/>
    <x v="2709"/>
    <n v="-0.74247036363636365"/>
  </r>
  <r>
    <s v="Color"/>
    <x v="574"/>
    <n v="535"/>
    <n v="104"/>
    <n v="1000"/>
    <n v="272"/>
    <x v="1618"/>
    <n v="3000"/>
    <n v="13214255"/>
    <x v="396"/>
    <x v="73"/>
    <x v="2712"/>
    <n v="96233"/>
    <n v="4082"/>
    <x v="1938"/>
    <n v="1"/>
    <n v="313"/>
    <s v="English"/>
    <s v="USA"/>
    <s v="R"/>
    <x v="187"/>
    <n v="2013"/>
    <x v="754"/>
    <n v="7.4"/>
    <n v="26000"/>
    <x v="2710"/>
    <n v="0.20129590909090908"/>
  </r>
  <r>
    <s v="Color"/>
    <x v="1151"/>
    <n v="92"/>
    <n v="95"/>
    <n v="596"/>
    <n v="697"/>
    <x v="1619"/>
    <n v="1000"/>
    <n v="16017403"/>
    <x v="495"/>
    <x v="442"/>
    <x v="2713"/>
    <n v="17333"/>
    <n v="3300"/>
    <x v="455"/>
    <n v="2"/>
    <n v="153"/>
    <s v="English"/>
    <s v="USA"/>
    <s v="R"/>
    <x v="226"/>
    <n v="2001"/>
    <x v="459"/>
    <n v="6.2"/>
    <n v="0"/>
    <x v="2711"/>
    <n v="2.2034805999999998"/>
  </r>
  <r>
    <s v="Color"/>
    <x v="1152"/>
    <n v="14"/>
    <n v="102"/>
    <n v="8"/>
    <n v="40"/>
    <x v="1620"/>
    <n v="14000"/>
    <n v="2807854"/>
    <x v="177"/>
    <x v="165"/>
    <x v="2714"/>
    <n v="14129"/>
    <n v="14281"/>
    <x v="1939"/>
    <n v="1"/>
    <n v="39"/>
    <s v="English"/>
    <s v="USA"/>
    <s v="PG-13"/>
    <x v="187"/>
    <n v="1991"/>
    <x v="496"/>
    <n v="5.0999999999999996"/>
    <n v="967"/>
    <x v="2712"/>
    <n v="-0.74474054545454549"/>
  </r>
  <r>
    <s v="Color"/>
    <x v="1153"/>
    <n v="78"/>
    <n v="104"/>
    <n v="238"/>
    <n v="22"/>
    <x v="1621"/>
    <n v="60"/>
    <n v="352786"/>
    <x v="303"/>
    <x v="1016"/>
    <x v="2715"/>
    <n v="11132"/>
    <n v="150"/>
    <x v="1940"/>
    <n v="0"/>
    <n v="86"/>
    <s v="English"/>
    <s v="USA"/>
    <s v="PG-13"/>
    <x v="187"/>
    <n v="2006"/>
    <x v="203"/>
    <n v="6.8"/>
    <n v="0"/>
    <x v="2713"/>
    <n v="-0.96792854545454543"/>
  </r>
  <r>
    <s v="Color"/>
    <x v="591"/>
    <n v="223"/>
    <n v="120"/>
    <n v="365"/>
    <n v="723"/>
    <x v="911"/>
    <n v="887"/>
    <n v="76600000"/>
    <x v="448"/>
    <x v="541"/>
    <x v="1350"/>
    <n v="105448"/>
    <n v="3876"/>
    <x v="899"/>
    <n v="0"/>
    <n v="321"/>
    <s v="English"/>
    <s v="USA"/>
    <s v="PG"/>
    <x v="154"/>
    <n v="1982"/>
    <x v="83"/>
    <n v="7.4"/>
    <n v="11000"/>
    <x v="1350"/>
    <n v="6.1588785046728969"/>
  </r>
  <r>
    <s v="Color"/>
    <x v="1154"/>
    <n v="160"/>
    <n v="95"/>
    <n v="43"/>
    <n v="357"/>
    <x v="1022"/>
    <n v="3000"/>
    <n v="56729973"/>
    <x v="400"/>
    <x v="563"/>
    <x v="2716"/>
    <n v="88529"/>
    <n v="5286"/>
    <x v="1941"/>
    <n v="0"/>
    <n v="262"/>
    <s v="English"/>
    <s v="USA"/>
    <s v="R"/>
    <x v="231"/>
    <n v="2008"/>
    <x v="175"/>
    <n v="5.8"/>
    <n v="0"/>
    <x v="2714"/>
    <n v="4.2527752777777774"/>
  </r>
  <r>
    <s v="Color"/>
    <x v="1155"/>
    <n v="75"/>
    <n v="118"/>
    <n v="10"/>
    <n v="48"/>
    <x v="1622"/>
    <n v="172"/>
    <n v="399879"/>
    <x v="164"/>
    <x v="1017"/>
    <x v="2717"/>
    <n v="5772"/>
    <n v="378"/>
    <x v="1942"/>
    <n v="2"/>
    <n v="115"/>
    <s v="English"/>
    <s v="Australia"/>
    <s v="R"/>
    <x v="149"/>
    <n v="2006"/>
    <x v="133"/>
    <n v="6.4"/>
    <n v="302"/>
    <x v="2715"/>
    <n v="-0.97334140000000002"/>
  </r>
  <r>
    <s v="Color"/>
    <x v="1156"/>
    <n v="20"/>
    <n v="193"/>
    <n v="160"/>
    <n v="860"/>
    <x v="1623"/>
    <n v="8000"/>
    <n v="3275443"/>
    <x v="256"/>
    <x v="1018"/>
    <x v="2718"/>
    <n v="13998"/>
    <n v="10822"/>
    <x v="1943"/>
    <n v="2"/>
    <n v="264"/>
    <s v="Hindi"/>
    <s v="India"/>
    <s v="R"/>
    <x v="232"/>
    <n v="2006"/>
    <x v="29"/>
    <n v="6"/>
    <n v="659"/>
    <x v="2716"/>
    <n v="-0.99532079571428567"/>
  </r>
  <r>
    <s v="Color"/>
    <x v="491"/>
    <n v="105"/>
    <n v="97"/>
    <n v="32"/>
    <n v="327"/>
    <x v="1169"/>
    <n v="893"/>
    <n v="18535191"/>
    <x v="119"/>
    <x v="723"/>
    <x v="2719"/>
    <n v="12980"/>
    <n v="2640"/>
    <x v="423"/>
    <n v="3"/>
    <n v="132"/>
    <s v="English"/>
    <s v="UK"/>
    <s v="PG-13"/>
    <x v="174"/>
    <n v="1999"/>
    <x v="270"/>
    <n v="6.9"/>
    <n v="646"/>
    <x v="2717"/>
    <n v="0.32394221428571429"/>
  </r>
  <r>
    <s v="Color"/>
    <x v="1157"/>
    <n v="120"/>
    <n v="98"/>
    <n v="7"/>
    <n v="507"/>
    <x v="726"/>
    <n v="805"/>
    <n v="23838"/>
    <x v="308"/>
    <x v="733"/>
    <x v="2720"/>
    <n v="28570"/>
    <n v="2271"/>
    <x v="1944"/>
    <n v="0"/>
    <n v="160"/>
    <s v="English"/>
    <s v="UK"/>
    <s v="R"/>
    <x v="208"/>
    <n v="2013"/>
    <x v="84"/>
    <n v="5.5"/>
    <n v="0"/>
    <x v="2718"/>
    <n v="-0.99659457142857144"/>
  </r>
  <r>
    <s v="Color"/>
    <x v="1158"/>
    <n v="108"/>
    <n v="103"/>
    <n v="57"/>
    <n v="132"/>
    <x v="1624"/>
    <n v="541"/>
    <n v="22160085"/>
    <x v="407"/>
    <x v="683"/>
    <x v="2721"/>
    <n v="16747"/>
    <n v="1228"/>
    <x v="1945"/>
    <n v="0"/>
    <n v="349"/>
    <s v="English"/>
    <s v="USA"/>
    <s v="PG-13"/>
    <x v="233"/>
    <n v="2002"/>
    <x v="290"/>
    <n v="5.4"/>
    <n v="1000"/>
    <x v="2719"/>
    <n v="1.0905740566037736"/>
  </r>
  <r>
    <s v="Color"/>
    <x v="312"/>
    <n v="285"/>
    <n v="161"/>
    <n v="0"/>
    <n v="73"/>
    <x v="1625"/>
    <n v="273"/>
    <n v="56715371"/>
    <x v="95"/>
    <x v="1019"/>
    <x v="2722"/>
    <n v="427357"/>
    <n v="727"/>
    <x v="1946"/>
    <n v="0"/>
    <n v="1736"/>
    <s v="English"/>
    <s v="UK"/>
    <s v="G"/>
    <x v="165"/>
    <n v="1968"/>
    <x v="189"/>
    <n v="8.3000000000000007"/>
    <n v="24000"/>
    <x v="2720"/>
    <n v="3.7262809166666666"/>
  </r>
  <r>
    <s v="Color"/>
    <x v="37"/>
    <n v="215"/>
    <n v="120"/>
    <n v="14000"/>
    <n v="548"/>
    <x v="1626"/>
    <n v="861"/>
    <n v="434949459"/>
    <x v="648"/>
    <x v="1020"/>
    <x v="2723"/>
    <n v="281842"/>
    <n v="2811"/>
    <x v="1843"/>
    <n v="0"/>
    <n v="515"/>
    <s v="English"/>
    <s v="USA"/>
    <s v="PG"/>
    <x v="224"/>
    <n v="1982"/>
    <x v="745"/>
    <n v="7.9"/>
    <n v="34000"/>
    <x v="2721"/>
    <n v="40.423757999999999"/>
  </r>
  <r>
    <s v="Color"/>
    <x v="1159"/>
    <n v="81"/>
    <n v="97"/>
    <n v="21"/>
    <n v="499"/>
    <x v="1627"/>
    <n v="17000"/>
    <n v="11043445"/>
    <x v="99"/>
    <x v="212"/>
    <x v="2724"/>
    <n v="27689"/>
    <n v="20312"/>
    <x v="1947"/>
    <n v="0"/>
    <n v="74"/>
    <s v="English"/>
    <s v="USA"/>
    <s v="PG-13"/>
    <x v="67"/>
    <n v="2007"/>
    <x v="29"/>
    <n v="6.5"/>
    <n v="1000"/>
    <x v="2722"/>
    <n v="0.10434450000000001"/>
  </r>
  <r>
    <s v="Color"/>
    <x v="1160"/>
    <n v="5"/>
    <n v="99"/>
    <n v="11"/>
    <n v="327"/>
    <x v="1628"/>
    <n v="665"/>
    <n v="125169"/>
    <x v="191"/>
    <x v="1021"/>
    <x v="2725"/>
    <n v="859"/>
    <n v="2272"/>
    <x v="689"/>
    <n v="2"/>
    <n v="31"/>
    <s v="English"/>
    <s v="USA"/>
    <s v="R"/>
    <x v="224"/>
    <n v="1994"/>
    <x v="755"/>
    <n v="6.4"/>
    <n v="119"/>
    <x v="2723"/>
    <n v="-0.98807914285714282"/>
  </r>
  <r>
    <s v="Color"/>
    <x v="1065"/>
    <n v="43"/>
    <n v="111"/>
    <n v="58"/>
    <n v="258"/>
    <x v="1629"/>
    <n v="482"/>
    <n v="1066555"/>
    <x v="649"/>
    <x v="1022"/>
    <x v="2726"/>
    <n v="2618"/>
    <n v="1526"/>
    <x v="1699"/>
    <n v="0"/>
    <n v="111"/>
    <s v="English"/>
    <s v="USA"/>
    <s v="R"/>
    <x v="187"/>
    <n v="2007"/>
    <x v="432"/>
    <n v="5.8"/>
    <n v="411"/>
    <x v="2724"/>
    <n v="-0.90304045454545456"/>
  </r>
  <r>
    <s v="Color"/>
    <x v="1161"/>
    <n v="43"/>
    <n v="145"/>
    <n v="0"/>
    <n v="280"/>
    <x v="1630"/>
    <n v="639"/>
    <n v="5669081"/>
    <x v="148"/>
    <x v="1023"/>
    <x v="2727"/>
    <n v="3665"/>
    <n v="1807"/>
    <x v="1842"/>
    <n v="1"/>
    <n v="57"/>
    <s v="Spanish"/>
    <s v="Mexico"/>
    <s v="R"/>
    <x v="234"/>
    <n v="2012"/>
    <x v="612"/>
    <n v="6.6"/>
    <n v="0"/>
    <x v="2725"/>
    <n v="-0.47599603467120816"/>
  </r>
  <r>
    <s v="Color"/>
    <x v="497"/>
    <n v="161"/>
    <n v="126"/>
    <n v="835"/>
    <n v="893"/>
    <x v="271"/>
    <n v="49000"/>
    <n v="138339411"/>
    <x v="256"/>
    <x v="82"/>
    <x v="2728"/>
    <n v="604904"/>
    <n v="63710"/>
    <x v="864"/>
    <n v="2"/>
    <n v="682"/>
    <s v="English"/>
    <s v="USA"/>
    <s v="R"/>
    <x v="67"/>
    <n v="1997"/>
    <x v="42"/>
    <n v="8.3000000000000007"/>
    <n v="31000"/>
    <x v="2726"/>
    <n v="12.833941100000001"/>
  </r>
  <r>
    <s v="Color"/>
    <x v="1162"/>
    <n v="210"/>
    <n v="121"/>
    <n v="163"/>
    <n v="482"/>
    <x v="1608"/>
    <n v="723"/>
    <n v="80150343"/>
    <x v="400"/>
    <x v="426"/>
    <x v="2729"/>
    <n v="142115"/>
    <n v="3189"/>
    <x v="1948"/>
    <n v="0"/>
    <n v="614"/>
    <s v="English"/>
    <s v="USA"/>
    <s v="R"/>
    <x v="67"/>
    <n v="2006"/>
    <x v="393"/>
    <n v="6.2"/>
    <n v="0"/>
    <x v="2727"/>
    <n v="7.0150342999999999"/>
  </r>
  <r>
    <s v="Color"/>
    <x v="234"/>
    <n v="52"/>
    <n v="117"/>
    <n v="425"/>
    <n v="901"/>
    <x v="1631"/>
    <n v="13000"/>
    <n v="85300000"/>
    <x v="650"/>
    <x v="183"/>
    <x v="2730"/>
    <n v="48629"/>
    <n v="27378"/>
    <x v="1949"/>
    <n v="1"/>
    <n v="134"/>
    <s v="English"/>
    <s v="USA"/>
    <s v="R"/>
    <x v="67"/>
    <n v="1981"/>
    <x v="5"/>
    <n v="6.9"/>
    <n v="0"/>
    <x v="2728"/>
    <n v="7.53"/>
  </r>
  <r>
    <s v="Color"/>
    <x v="113"/>
    <n v="139"/>
    <n v="98"/>
    <n v="235"/>
    <n v="229"/>
    <x v="893"/>
    <n v="4000"/>
    <n v="68353550"/>
    <x v="287"/>
    <x v="367"/>
    <x v="2731"/>
    <n v="70141"/>
    <n v="5270"/>
    <x v="1950"/>
    <n v="1"/>
    <n v="385"/>
    <s v="English"/>
    <s v="USA"/>
    <s v="PG-13"/>
    <x v="67"/>
    <n v="2000"/>
    <x v="145"/>
    <n v="5.9"/>
    <n v="0"/>
    <x v="2729"/>
    <n v="5.8353549999999998"/>
  </r>
  <r>
    <s v="Color"/>
    <x v="1163"/>
    <n v="165"/>
    <n v="109"/>
    <n v="65"/>
    <n v="393"/>
    <x v="1260"/>
    <n v="798"/>
    <n v="78845130"/>
    <x v="171"/>
    <x v="705"/>
    <x v="2732"/>
    <n v="17596"/>
    <n v="2480"/>
    <x v="801"/>
    <n v="1"/>
    <n v="94"/>
    <s v="English"/>
    <s v="France"/>
    <s v="R"/>
    <x v="67"/>
    <n v="2016"/>
    <x v="654"/>
    <n v="6.1"/>
    <n v="0"/>
    <x v="2730"/>
    <n v="6.8845130000000001"/>
  </r>
  <r>
    <s v="Color"/>
    <x v="962"/>
    <n v="96"/>
    <n v="95"/>
    <n v="7"/>
    <n v="1000"/>
    <x v="1081"/>
    <n v="23000"/>
    <n v="63319509"/>
    <x v="119"/>
    <x v="70"/>
    <x v="2733"/>
    <n v="67115"/>
    <n v="28734"/>
    <x v="1951"/>
    <n v="2"/>
    <n v="389"/>
    <s v="English"/>
    <s v="USA"/>
    <s v="PG-13"/>
    <x v="67"/>
    <n v="1999"/>
    <x v="29"/>
    <n v="5.8"/>
    <n v="0"/>
    <x v="2731"/>
    <n v="5.3319508999999998"/>
  </r>
  <r>
    <s v="Color"/>
    <x v="567"/>
    <n v="323"/>
    <n v="109"/>
    <n v="304"/>
    <n v="736"/>
    <x v="299"/>
    <n v="939"/>
    <n v="47536959"/>
    <x v="256"/>
    <x v="517"/>
    <x v="1272"/>
    <n v="86956"/>
    <n v="3276"/>
    <x v="1011"/>
    <n v="0"/>
    <n v="275"/>
    <s v="English"/>
    <s v="USA"/>
    <s v="R"/>
    <x v="67"/>
    <n v="2009"/>
    <x v="200"/>
    <n v="7.3"/>
    <n v="12000"/>
    <x v="1272"/>
    <n v="3.7536958999999999"/>
  </r>
  <r>
    <s v="Color"/>
    <x v="1162"/>
    <n v="190"/>
    <n v="96"/>
    <n v="163"/>
    <n v="448"/>
    <x v="1608"/>
    <n v="723"/>
    <n v="63270259"/>
    <x v="400"/>
    <x v="426"/>
    <x v="2734"/>
    <n v="111087"/>
    <n v="3492"/>
    <x v="1095"/>
    <n v="0"/>
    <n v="319"/>
    <s v="English"/>
    <s v="USA"/>
    <s v="R"/>
    <x v="67"/>
    <n v="2007"/>
    <x v="393"/>
    <n v="5.9"/>
    <n v="0"/>
    <x v="2732"/>
    <n v="5.3270258999999998"/>
  </r>
  <r>
    <s v="Color"/>
    <x v="555"/>
    <n v="173"/>
    <n v="101"/>
    <n v="13"/>
    <n v="368"/>
    <x v="1632"/>
    <n v="494"/>
    <n v="55865715"/>
    <x v="394"/>
    <x v="385"/>
    <x v="2735"/>
    <n v="41763"/>
    <n v="2013"/>
    <x v="1952"/>
    <n v="0"/>
    <n v="403"/>
    <s v="English"/>
    <s v="UK"/>
    <s v="PG-13"/>
    <x v="67"/>
    <n v="2005"/>
    <x v="129"/>
    <n v="5.5"/>
    <n v="0"/>
    <x v="2733"/>
    <n v="4.5865714999999998"/>
  </r>
  <r>
    <s v="Color"/>
    <x v="738"/>
    <n v="46"/>
    <n v="107"/>
    <n v="0"/>
    <n v="685"/>
    <x v="1256"/>
    <n v="1000"/>
    <n v="63231524"/>
    <x v="99"/>
    <x v="1024"/>
    <x v="2736"/>
    <n v="8962"/>
    <n v="5264"/>
    <x v="1726"/>
    <n v="4"/>
    <n v="137"/>
    <s v="English"/>
    <s v="USA"/>
    <s v="PG-13"/>
    <x v="210"/>
    <n v="2006"/>
    <x v="653"/>
    <n v="5"/>
    <n v="676"/>
    <x v="2734"/>
    <n v="9.538587333333334"/>
  </r>
  <r>
    <s v="Color"/>
    <x v="46"/>
    <n v="59"/>
    <n v="119"/>
    <n v="17000"/>
    <n v="638"/>
    <x v="844"/>
    <n v="10000"/>
    <n v="52293982"/>
    <x v="278"/>
    <x v="54"/>
    <x v="2737"/>
    <n v="57831"/>
    <n v="11895"/>
    <x v="487"/>
    <n v="1"/>
    <n v="115"/>
    <s v="English"/>
    <s v="USA"/>
    <s v="R"/>
    <x v="235"/>
    <n v="1986"/>
    <x v="262"/>
    <n v="7"/>
    <n v="0"/>
    <x v="2735"/>
    <n v="2.7894189855072464"/>
  </r>
  <r>
    <s v="Color"/>
    <x v="373"/>
    <n v="22"/>
    <n v="100"/>
    <n v="65"/>
    <n v="577"/>
    <x v="811"/>
    <n v="633"/>
    <n v="50752337"/>
    <x v="635"/>
    <x v="1025"/>
    <x v="2738"/>
    <n v="44502"/>
    <n v="3362"/>
    <x v="1769"/>
    <n v="8"/>
    <n v="46"/>
    <s v="English"/>
    <s v="USA"/>
    <s v="PG"/>
    <x v="67"/>
    <n v="1992"/>
    <x v="473"/>
    <n v="6.4"/>
    <n v="0"/>
    <x v="2736"/>
    <n v="4.0752337000000001"/>
  </r>
  <r>
    <s v="Color"/>
    <x v="842"/>
    <n v="203"/>
    <n v="98"/>
    <n v="70"/>
    <n v="634"/>
    <x v="1081"/>
    <n v="4000"/>
    <n v="110175871"/>
    <x v="224"/>
    <x v="210"/>
    <x v="2739"/>
    <n v="115050"/>
    <n v="7461"/>
    <x v="1953"/>
    <n v="0"/>
    <n v="911"/>
    <s v="English"/>
    <s v="USA"/>
    <s v="PG-13"/>
    <x v="67"/>
    <n v="2004"/>
    <x v="29"/>
    <n v="5.9"/>
    <n v="4000"/>
    <x v="2737"/>
    <n v="10.0175871"/>
  </r>
  <r>
    <s v="Color"/>
    <x v="197"/>
    <n v="77"/>
    <n v="92"/>
    <n v="221"/>
    <n v="491"/>
    <x v="1633"/>
    <n v="11000"/>
    <n v="38624000"/>
    <x v="287"/>
    <x v="187"/>
    <x v="2740"/>
    <n v="156143"/>
    <n v="13162"/>
    <x v="1954"/>
    <n v="1"/>
    <n v="289"/>
    <s v="English"/>
    <s v="USA"/>
    <s v="PG-13"/>
    <x v="165"/>
    <n v="1996"/>
    <x v="227"/>
    <n v="7"/>
    <n v="0"/>
    <x v="2738"/>
    <n v="2.2186666666666666"/>
  </r>
  <r>
    <s v="Color"/>
    <x v="746"/>
    <n v="190"/>
    <n v="90"/>
    <n v="108"/>
    <n v="270"/>
    <x v="1634"/>
    <n v="1000"/>
    <n v="37470017"/>
    <x v="400"/>
    <x v="323"/>
    <x v="2741"/>
    <n v="86890"/>
    <n v="1982"/>
    <x v="1955"/>
    <n v="0"/>
    <n v="985"/>
    <s v="English"/>
    <s v="Germany"/>
    <s v="R"/>
    <x v="67"/>
    <n v="2001"/>
    <x v="475"/>
    <n v="6.1"/>
    <n v="0"/>
    <x v="2739"/>
    <n v="2.7470017000000002"/>
  </r>
  <r>
    <s v="Color"/>
    <x v="373"/>
    <n v="81"/>
    <n v="90"/>
    <n v="65"/>
    <n v="730"/>
    <x v="685"/>
    <n v="18000"/>
    <n v="40485039"/>
    <x v="651"/>
    <x v="60"/>
    <x v="2742"/>
    <n v="85362"/>
    <n v="20795"/>
    <x v="1956"/>
    <n v="6"/>
    <n v="181"/>
    <s v="English"/>
    <s v="USA"/>
    <s v="PG"/>
    <x v="67"/>
    <n v="1989"/>
    <x v="414"/>
    <n v="6.9"/>
    <n v="0"/>
    <x v="2740"/>
    <n v="3.0485039"/>
  </r>
  <r>
    <s v="Color"/>
    <x v="1164"/>
    <n v="56"/>
    <n v="153"/>
    <n v="82"/>
    <n v="139"/>
    <x v="1635"/>
    <n v="695"/>
    <n v="16800000"/>
    <x v="652"/>
    <x v="1026"/>
    <x v="2743"/>
    <n v="25303"/>
    <n v="1593"/>
    <x v="1957"/>
    <n v="1"/>
    <n v="138"/>
    <s v="English"/>
    <s v="UK"/>
    <s v="G"/>
    <x v="67"/>
    <n v="1968"/>
    <x v="754"/>
    <n v="7.5"/>
    <n v="0"/>
    <x v="2741"/>
    <n v="0.68"/>
  </r>
  <r>
    <s v="Color"/>
    <x v="378"/>
    <n v="264"/>
    <n v="124"/>
    <n v="108"/>
    <n v="186"/>
    <x v="143"/>
    <n v="1000"/>
    <n v="46377022"/>
    <x v="191"/>
    <x v="355"/>
    <x v="2744"/>
    <n v="75306"/>
    <n v="1898"/>
    <x v="765"/>
    <n v="3"/>
    <n v="266"/>
    <s v="English"/>
    <s v="UK"/>
    <s v="PG-13"/>
    <x v="67"/>
    <n v="2011"/>
    <x v="94"/>
    <n v="7.3"/>
    <n v="48000"/>
    <x v="2742"/>
    <n v="3.6377022000000001"/>
  </r>
  <r>
    <s v="Color"/>
    <x v="1165"/>
    <n v="44"/>
    <n v="82"/>
    <n v="6"/>
    <n v="345"/>
    <x v="1636"/>
    <n v="759"/>
    <n v="36696761"/>
    <x v="480"/>
    <x v="771"/>
    <x v="2745"/>
    <n v="6808"/>
    <n v="2197"/>
    <x v="1958"/>
    <n v="0"/>
    <n v="38"/>
    <s v="English"/>
    <s v="USA"/>
    <s v="G"/>
    <x v="144"/>
    <n v="2001"/>
    <x v="21"/>
    <n v="6.5"/>
    <n v="227"/>
    <x v="2743"/>
    <n v="0.59551134782608695"/>
  </r>
  <r>
    <s v="Color"/>
    <x v="79"/>
    <n v="117"/>
    <n v="107"/>
    <n v="750"/>
    <n v="60"/>
    <x v="1637"/>
    <n v="794"/>
    <n v="36200000"/>
    <x v="17"/>
    <x v="1027"/>
    <x v="2746"/>
    <n v="101840"/>
    <n v="1529"/>
    <x v="1959"/>
    <n v="2"/>
    <n v="193"/>
    <s v="English"/>
    <s v="Australia"/>
    <s v="PG-13"/>
    <x v="236"/>
    <n v="1985"/>
    <x v="756"/>
    <n v="6.2"/>
    <n v="0"/>
    <x v="2744"/>
    <n v="1.9417685050850744"/>
  </r>
  <r>
    <s v="Color"/>
    <x v="854"/>
    <n v="159"/>
    <n v="97"/>
    <n v="19"/>
    <n v="130"/>
    <x v="510"/>
    <n v="4000"/>
    <n v="35794166"/>
    <x v="224"/>
    <x v="1028"/>
    <x v="2747"/>
    <n v="35654"/>
    <n v="4687"/>
    <x v="1960"/>
    <n v="0"/>
    <n v="155"/>
    <s v="English"/>
    <s v="USA"/>
    <s v="PG-13"/>
    <x v="67"/>
    <n v="2016"/>
    <x v="332"/>
    <n v="6"/>
    <n v="20000"/>
    <x v="2745"/>
    <n v="2.5794166000000001"/>
  </r>
  <r>
    <s v="Color"/>
    <x v="1108"/>
    <n v="273"/>
    <n v="80"/>
    <n v="66"/>
    <n v="816"/>
    <x v="488"/>
    <n v="2000"/>
    <n v="33583175"/>
    <x v="224"/>
    <x v="329"/>
    <x v="2748"/>
    <n v="104089"/>
    <n v="5628"/>
    <x v="1961"/>
    <n v="0"/>
    <n v="319"/>
    <s v="English"/>
    <s v="USA"/>
    <s v="PG-13"/>
    <x v="67"/>
    <n v="2010"/>
    <x v="247"/>
    <n v="6.3"/>
    <n v="16000"/>
    <x v="2746"/>
    <n v="2.3583175000000001"/>
  </r>
  <r>
    <s v="Color"/>
    <x v="1166"/>
    <n v="26"/>
    <n v="85"/>
    <n v="7"/>
    <n v="615"/>
    <x v="710"/>
    <n v="723"/>
    <n v="32983713"/>
    <x v="191"/>
    <x v="435"/>
    <x v="2749"/>
    <n v="19284"/>
    <n v="3712"/>
    <x v="356"/>
    <n v="0"/>
    <n v="66"/>
    <s v="English"/>
    <s v="USA"/>
    <s v="R"/>
    <x v="75"/>
    <n v="2002"/>
    <x v="428"/>
    <n v="5.8"/>
    <n v="981"/>
    <x v="2747"/>
    <n v="0.64918564999999995"/>
  </r>
  <r>
    <s v="Color"/>
    <x v="1167"/>
    <n v="242"/>
    <n v="97"/>
    <n v="482"/>
    <n v="482"/>
    <x v="1638"/>
    <n v="852"/>
    <n v="52200504"/>
    <x v="525"/>
    <x v="577"/>
    <x v="2750"/>
    <n v="54190"/>
    <n v="2426"/>
    <x v="1948"/>
    <n v="0"/>
    <n v="183"/>
    <s v="English"/>
    <s v="Canada"/>
    <s v="PG-13"/>
    <x v="67"/>
    <n v="2015"/>
    <x v="489"/>
    <n v="6.1"/>
    <n v="29000"/>
    <x v="2748"/>
    <n v="4.2200503999999999"/>
  </r>
  <r>
    <s v="Color"/>
    <x v="1168"/>
    <n v="55"/>
    <n v="109"/>
    <n v="78"/>
    <n v="619"/>
    <x v="1639"/>
    <n v="854"/>
    <n v="33000000"/>
    <x v="653"/>
    <x v="390"/>
    <x v="2751"/>
    <n v="9424"/>
    <n v="3394"/>
    <x v="1962"/>
    <n v="1"/>
    <n v="109"/>
    <s v="English"/>
    <s v="USA"/>
    <s v="PG-13"/>
    <x v="67"/>
    <n v="1985"/>
    <x v="286"/>
    <n v="6.9"/>
    <n v="0"/>
    <x v="2749"/>
    <n v="2.2999999999999998"/>
  </r>
  <r>
    <s v="Color"/>
    <x v="123"/>
    <n v="151"/>
    <n v="104"/>
    <n v="0"/>
    <n v="1000"/>
    <x v="39"/>
    <n v="26000"/>
    <n v="30093107"/>
    <x v="67"/>
    <x v="34"/>
    <x v="2676"/>
    <n v="600996"/>
    <n v="39175"/>
    <x v="1914"/>
    <n v="6"/>
    <n v="726"/>
    <s v="English"/>
    <s v="UK"/>
    <s v="R"/>
    <x v="210"/>
    <n v="2000"/>
    <x v="5"/>
    <n v="8.3000000000000007"/>
    <n v="27000"/>
    <x v="2674"/>
    <n v="4.015517833333333"/>
  </r>
  <r>
    <s v="Color"/>
    <x v="672"/>
    <n v="48"/>
    <n v="140"/>
    <n v="32"/>
    <n v="120"/>
    <x v="1640"/>
    <n v="535"/>
    <n v="32101000"/>
    <x v="541"/>
    <x v="1029"/>
    <x v="2752"/>
    <n v="27800"/>
    <n v="1109"/>
    <x v="255"/>
    <n v="0"/>
    <n v="96"/>
    <s v="English"/>
    <s v="UK"/>
    <s v="R"/>
    <x v="67"/>
    <n v="1992"/>
    <x v="757"/>
    <n v="5.4"/>
    <n v="0"/>
    <x v="2750"/>
    <n v="2.2101000000000002"/>
  </r>
  <r>
    <s v="Color"/>
    <x v="1169"/>
    <n v="166"/>
    <n v="90"/>
    <n v="6"/>
    <n v="617"/>
    <x v="1641"/>
    <n v="904"/>
    <n v="31487293"/>
    <x v="379"/>
    <x v="1030"/>
    <x v="2753"/>
    <n v="74887"/>
    <n v="2807"/>
    <x v="1963"/>
    <n v="2"/>
    <n v="129"/>
    <s v="English"/>
    <s v="USA"/>
    <s v="PG-13"/>
    <x v="184"/>
    <n v="2008"/>
    <x v="758"/>
    <n v="6.7"/>
    <n v="0"/>
    <x v="2751"/>
    <n v="2.4985881111111112"/>
  </r>
  <r>
    <s v="Color"/>
    <x v="576"/>
    <n v="206"/>
    <n v="130"/>
    <n v="0"/>
    <n v="769"/>
    <x v="369"/>
    <n v="13000"/>
    <n v="30651422"/>
    <x v="654"/>
    <x v="104"/>
    <x v="2754"/>
    <n v="181737"/>
    <n v="16693"/>
    <x v="472"/>
    <n v="8"/>
    <n v="1015"/>
    <s v="English"/>
    <s v="USA"/>
    <s v="R"/>
    <x v="67"/>
    <n v="1999"/>
    <x v="29"/>
    <n v="7.4"/>
    <n v="10000"/>
    <x v="2752"/>
    <n v="2.0651421999999999"/>
  </r>
  <r>
    <s v="Color"/>
    <x v="1170"/>
    <n v="92"/>
    <n v="98"/>
    <n v="7"/>
    <n v="73"/>
    <x v="1211"/>
    <n v="931"/>
    <n v="30306281"/>
    <x v="191"/>
    <x v="349"/>
    <x v="2755"/>
    <n v="12388"/>
    <n v="1917"/>
    <x v="1964"/>
    <n v="2"/>
    <n v="147"/>
    <s v="English"/>
    <s v="USA"/>
    <s v="R"/>
    <x v="67"/>
    <n v="2002"/>
    <x v="637"/>
    <n v="5.6"/>
    <n v="744"/>
    <x v="2753"/>
    <n v="2.0306280999999999"/>
  </r>
  <r>
    <s v="Color"/>
    <x v="245"/>
    <n v="78"/>
    <n v="101"/>
    <n v="287"/>
    <n v="257"/>
    <x v="1642"/>
    <n v="745"/>
    <n v="29500000"/>
    <x v="655"/>
    <x v="248"/>
    <x v="2756"/>
    <n v="25613"/>
    <n v="1954"/>
    <x v="1965"/>
    <n v="0"/>
    <n v="121"/>
    <s v="English"/>
    <s v="USA"/>
    <s v="PG"/>
    <x v="67"/>
    <n v="1983"/>
    <x v="299"/>
    <n v="6.5"/>
    <n v="0"/>
    <x v="1297"/>
    <n v="1.95"/>
  </r>
  <r>
    <s v="Color"/>
    <x v="1171"/>
    <n v="83"/>
    <n v="114"/>
    <n v="9"/>
    <n v="466"/>
    <x v="1643"/>
    <n v="623"/>
    <n v="30050028"/>
    <x v="3"/>
    <x v="162"/>
    <x v="2757"/>
    <n v="42987"/>
    <n v="2484"/>
    <x v="299"/>
    <n v="1"/>
    <n v="201"/>
    <s v="English"/>
    <s v="USA"/>
    <s v="R"/>
    <x v="162"/>
    <n v="1989"/>
    <x v="401"/>
    <n v="6.5"/>
    <n v="0"/>
    <x v="2754"/>
    <n v="0.7676487058823529"/>
  </r>
  <r>
    <s v="Color"/>
    <x v="323"/>
    <n v="8"/>
    <n v="100"/>
    <n v="322"/>
    <n v="534"/>
    <x v="1149"/>
    <n v="851"/>
    <n v="29392418"/>
    <x v="124"/>
    <x v="92"/>
    <x v="2758"/>
    <n v="3924"/>
    <n v="3190"/>
    <x v="1017"/>
    <n v="2"/>
    <n v="26"/>
    <s v="English"/>
    <s v="USA"/>
    <s v="R"/>
    <x v="67"/>
    <n v="1994"/>
    <x v="493"/>
    <n v="5.8"/>
    <n v="368"/>
    <x v="2755"/>
    <n v="1.9392418"/>
  </r>
  <r>
    <s v="Color"/>
    <x v="740"/>
    <n v="86"/>
    <n v="85"/>
    <n v="21"/>
    <n v="782"/>
    <x v="1644"/>
    <n v="931"/>
    <n v="28563926"/>
    <x v="293"/>
    <x v="349"/>
    <x v="2759"/>
    <n v="16300"/>
    <n v="3819"/>
    <x v="1756"/>
    <n v="0"/>
    <n v="217"/>
    <s v="English"/>
    <s v="USA"/>
    <s v="PG-13"/>
    <x v="217"/>
    <n v="2002"/>
    <x v="291"/>
    <n v="5"/>
    <n v="720"/>
    <x v="2756"/>
    <n v="2.3604618823529413"/>
  </r>
  <r>
    <s v="Color"/>
    <x v="1172"/>
    <n v="85"/>
    <n v="103"/>
    <n v="27"/>
    <n v="534"/>
    <x v="185"/>
    <n v="1000"/>
    <n v="28435406"/>
    <x v="119"/>
    <x v="490"/>
    <x v="2760"/>
    <n v="37681"/>
    <n v="4441"/>
    <x v="1966"/>
    <n v="2"/>
    <n v="151"/>
    <s v="English"/>
    <s v="USA"/>
    <s v="PG-13"/>
    <x v="165"/>
    <n v="2006"/>
    <x v="123"/>
    <n v="5.5"/>
    <n v="0"/>
    <x v="2757"/>
    <n v="1.3696171666666668"/>
  </r>
  <r>
    <s v="Color"/>
    <x v="811"/>
    <n v="76"/>
    <n v="100"/>
    <n v="4"/>
    <n v="678"/>
    <x v="1645"/>
    <n v="982"/>
    <n v="25339117"/>
    <x v="119"/>
    <x v="510"/>
    <x v="2761"/>
    <n v="37885"/>
    <n v="4259"/>
    <x v="1967"/>
    <n v="4"/>
    <n v="247"/>
    <s v="English"/>
    <s v="USA"/>
    <s v="PG-13"/>
    <x v="67"/>
    <n v="1998"/>
    <x v="706"/>
    <n v="6.5"/>
    <n v="0"/>
    <x v="2758"/>
    <n v="1.5339117"/>
  </r>
  <r>
    <s v="Color"/>
    <x v="400"/>
    <n v="60"/>
    <n v="114"/>
    <n v="0"/>
    <n v="699"/>
    <x v="1646"/>
    <n v="10000"/>
    <n v="25600000"/>
    <x v="144"/>
    <x v="54"/>
    <x v="2762"/>
    <n v="57363"/>
    <n v="12097"/>
    <x v="1968"/>
    <n v="0"/>
    <n v="308"/>
    <s v="English"/>
    <s v="USA"/>
    <s v="PG-13"/>
    <x v="67"/>
    <n v="1983"/>
    <x v="18"/>
    <n v="7.2"/>
    <n v="10000"/>
    <x v="2759"/>
    <n v="1.56"/>
  </r>
  <r>
    <s v="Color"/>
    <x v="1173"/>
    <n v="189"/>
    <n v="97"/>
    <n v="11"/>
    <n v="220"/>
    <x v="620"/>
    <n v="1000"/>
    <n v="27736779"/>
    <x v="224"/>
    <x v="1031"/>
    <x v="2763"/>
    <n v="25210"/>
    <n v="2403"/>
    <x v="1969"/>
    <n v="0"/>
    <n v="126"/>
    <s v="English"/>
    <s v="USA"/>
    <s v="R"/>
    <x v="67"/>
    <n v="2015"/>
    <x v="10"/>
    <n v="5.2"/>
    <n v="13000"/>
    <x v="2760"/>
    <n v="1.7736779"/>
  </r>
  <r>
    <s v="Color"/>
    <x v="1174"/>
    <n v="82"/>
    <n v="116"/>
    <n v="70"/>
    <n v="706"/>
    <x v="778"/>
    <n v="1000"/>
    <n v="24397469"/>
    <x v="396"/>
    <x v="1032"/>
    <x v="2764"/>
    <n v="5161"/>
    <n v="5804"/>
    <x v="764"/>
    <n v="7"/>
    <n v="48"/>
    <s v="English"/>
    <s v="USA"/>
    <s v="PG-13"/>
    <x v="162"/>
    <n v="2012"/>
    <x v="457"/>
    <n v="5.7"/>
    <n v="0"/>
    <x v="2761"/>
    <n v="0.43514523529411764"/>
  </r>
  <r>
    <s v="Color"/>
    <x v="1050"/>
    <n v="120"/>
    <n v="96"/>
    <n v="9"/>
    <n v="448"/>
    <x v="1647"/>
    <n v="690"/>
    <n v="20384136"/>
    <x v="224"/>
    <x v="565"/>
    <x v="2765"/>
    <n v="20467"/>
    <n v="2402"/>
    <x v="1970"/>
    <n v="1"/>
    <n v="371"/>
    <s v="English"/>
    <s v="USA"/>
    <s v="R"/>
    <x v="67"/>
    <n v="2001"/>
    <x v="215"/>
    <n v="4.7"/>
    <n v="0"/>
    <x v="2762"/>
    <n v="1.0384135999999999"/>
  </r>
  <r>
    <s v="Color"/>
    <x v="1175"/>
    <n v="183"/>
    <n v="98"/>
    <n v="58"/>
    <n v="242"/>
    <x v="750"/>
    <n v="14000"/>
    <n v="25464480"/>
    <x v="346"/>
    <x v="165"/>
    <x v="2766"/>
    <n v="63108"/>
    <n v="15251"/>
    <x v="1648"/>
    <n v="0"/>
    <n v="330"/>
    <s v="English"/>
    <s v="USA"/>
    <s v="PG-13"/>
    <x v="67"/>
    <n v="2009"/>
    <x v="161"/>
    <n v="5.9"/>
    <n v="15000"/>
    <x v="2763"/>
    <n v="1.546448"/>
  </r>
  <r>
    <s v="Color"/>
    <x v="899"/>
    <n v="211"/>
    <n v="105"/>
    <n v="500"/>
    <n v="718"/>
    <x v="884"/>
    <n v="11000"/>
    <n v="20338609"/>
    <x v="494"/>
    <x v="199"/>
    <x v="2767"/>
    <n v="19655"/>
    <n v="12946"/>
    <x v="1971"/>
    <n v="8"/>
    <n v="280"/>
    <s v="English"/>
    <s v="USA"/>
    <s v="PG-13"/>
    <x v="67"/>
    <n v="2006"/>
    <x v="394"/>
    <n v="6.8"/>
    <n v="683"/>
    <x v="2764"/>
    <n v="1.0338609000000001"/>
  </r>
  <r>
    <s v=" Black and White"/>
    <x v="1176"/>
    <n v="14"/>
    <n v="123"/>
    <n v="5"/>
    <n v="338"/>
    <x v="1648"/>
    <n v="556"/>
    <n v="18272447"/>
    <x v="293"/>
    <x v="916"/>
    <x v="2768"/>
    <n v="3119"/>
    <n v="2149"/>
    <x v="1475"/>
    <n v="1"/>
    <n v="35"/>
    <s v="English"/>
    <s v="USA"/>
    <s v="R"/>
    <x v="67"/>
    <n v="1993"/>
    <x v="154"/>
    <n v="5.9"/>
    <n v="331"/>
    <x v="2765"/>
    <n v="0.82724470000000005"/>
  </r>
  <r>
    <s v="Color"/>
    <x v="448"/>
    <n v="179"/>
    <n v="93"/>
    <n v="0"/>
    <n v="766"/>
    <x v="209"/>
    <n v="13000"/>
    <n v="17096053"/>
    <x v="191"/>
    <x v="183"/>
    <x v="2769"/>
    <n v="134458"/>
    <n v="15716"/>
    <x v="283"/>
    <n v="2"/>
    <n v="640"/>
    <s v="English"/>
    <s v="USA"/>
    <s v="R"/>
    <x v="184"/>
    <n v="1998"/>
    <x v="140"/>
    <n v="7.7"/>
    <n v="5000"/>
    <x v="2766"/>
    <n v="0.89956144444444441"/>
  </r>
  <r>
    <s v="Color"/>
    <x v="529"/>
    <n v="221"/>
    <n v="97"/>
    <n v="25"/>
    <n v="861"/>
    <x v="1086"/>
    <n v="929"/>
    <n v="21371425"/>
    <x v="211"/>
    <x v="1033"/>
    <x v="2770"/>
    <n v="76199"/>
    <n v="3679"/>
    <x v="1484"/>
    <n v="0"/>
    <n v="944"/>
    <s v="English"/>
    <s v="USA"/>
    <s v="PG-13"/>
    <x v="67"/>
    <n v="2010"/>
    <x v="591"/>
    <n v="4.4000000000000004"/>
    <n v="13000"/>
    <x v="2767"/>
    <n v="1.1371424999999999"/>
  </r>
  <r>
    <s v="Color"/>
    <x v="378"/>
    <n v="158"/>
    <n v="122"/>
    <n v="108"/>
    <n v="111"/>
    <x v="1649"/>
    <n v="220"/>
    <n v="33071558"/>
    <x v="191"/>
    <x v="1034"/>
    <x v="2771"/>
    <n v="22369"/>
    <n v="583"/>
    <x v="1972"/>
    <n v="6"/>
    <n v="100"/>
    <s v="English"/>
    <s v="UK"/>
    <s v="PG"/>
    <x v="67"/>
    <n v="2015"/>
    <x v="759"/>
    <n v="6.6"/>
    <n v="21000"/>
    <x v="2768"/>
    <n v="2.3071557999999999"/>
  </r>
  <r>
    <s v="Color"/>
    <x v="1177"/>
    <n v="73"/>
    <n v="101"/>
    <n v="22"/>
    <n v="558"/>
    <x v="1182"/>
    <n v="918"/>
    <n v="17655201"/>
    <x v="439"/>
    <x v="242"/>
    <x v="2772"/>
    <n v="4719"/>
    <n v="3317"/>
    <x v="102"/>
    <n v="1"/>
    <n v="24"/>
    <s v="English"/>
    <s v="USA"/>
    <s v="G"/>
    <x v="67"/>
    <n v="2008"/>
    <x v="187"/>
    <n v="6.7"/>
    <n v="851"/>
    <x v="2769"/>
    <n v="0.76552010000000004"/>
  </r>
  <r>
    <s v="Color"/>
    <x v="893"/>
    <n v="65"/>
    <n v="100"/>
    <n v="15"/>
    <n v="804"/>
    <x v="1027"/>
    <n v="1000"/>
    <n v="16247775"/>
    <x v="205"/>
    <x v="1035"/>
    <x v="2773"/>
    <n v="23527"/>
    <n v="4789"/>
    <x v="1973"/>
    <n v="3"/>
    <n v="104"/>
    <s v="English"/>
    <s v="USA"/>
    <s v="PG"/>
    <x v="123"/>
    <n v="2005"/>
    <x v="353"/>
    <n v="5.5"/>
    <n v="767"/>
    <x v="2770"/>
    <n v="-0.35008899999999998"/>
  </r>
  <r>
    <s v="Color"/>
    <x v="416"/>
    <n v="23"/>
    <n v="129"/>
    <n v="0"/>
    <n v="203"/>
    <x v="1650"/>
    <n v="18000"/>
    <n v="16153600"/>
    <x v="460"/>
    <x v="147"/>
    <x v="2774"/>
    <n v="8295"/>
    <n v="19065"/>
    <x v="1974"/>
    <n v="1"/>
    <n v="30"/>
    <s v="English"/>
    <s v="USA"/>
    <s v="R"/>
    <x v="67"/>
    <n v="1990"/>
    <x v="69"/>
    <n v="6.5"/>
    <n v="720"/>
    <x v="2771"/>
    <n v="0.61536000000000002"/>
  </r>
  <r>
    <s v="Color"/>
    <x v="412"/>
    <n v="63"/>
    <n v="81"/>
    <n v="176"/>
    <n v="39"/>
    <x v="1651"/>
    <n v="176"/>
    <n v="16033556"/>
    <x v="163"/>
    <x v="1036"/>
    <x v="2775"/>
    <n v="37901"/>
    <n v="361"/>
    <x v="1975"/>
    <n v="1"/>
    <n v="518"/>
    <s v="English"/>
    <s v="USA"/>
    <s v="PG-13"/>
    <x v="67"/>
    <n v="2002"/>
    <x v="693"/>
    <n v="6.2"/>
    <n v="0"/>
    <x v="2772"/>
    <n v="0.60335559999999999"/>
  </r>
  <r>
    <s v="Color"/>
    <x v="176"/>
    <n v="132"/>
    <n v="96"/>
    <n v="31"/>
    <n v="536"/>
    <x v="482"/>
    <n v="651"/>
    <n v="16667084"/>
    <x v="610"/>
    <x v="1037"/>
    <x v="2776"/>
    <n v="90070"/>
    <n v="3119"/>
    <x v="1976"/>
    <n v="0"/>
    <n v="248"/>
    <s v="English"/>
    <s v="USA"/>
    <s v="PG-13"/>
    <x v="187"/>
    <n v="1990"/>
    <x v="313"/>
    <n v="7.1"/>
    <n v="11000"/>
    <x v="2773"/>
    <n v="0.51518945454545451"/>
  </r>
  <r>
    <s v="Color"/>
    <x v="1178"/>
    <n v="191"/>
    <n v="84"/>
    <n v="36"/>
    <n v="648"/>
    <x v="1652"/>
    <n v="2000"/>
    <n v="15417771"/>
    <x v="416"/>
    <x v="564"/>
    <x v="2777"/>
    <n v="87494"/>
    <n v="3416"/>
    <x v="1298"/>
    <n v="1"/>
    <n v="540"/>
    <s v="English"/>
    <s v="USA"/>
    <s v="R"/>
    <x v="237"/>
    <n v="2003"/>
    <x v="471"/>
    <n v="6.1"/>
    <n v="0"/>
    <x v="2774"/>
    <n v="0.22363261904761905"/>
  </r>
  <r>
    <s v="Color"/>
    <x v="1017"/>
    <n v="91"/>
    <n v="110"/>
    <n v="164"/>
    <n v="45"/>
    <x v="1653"/>
    <n v="258"/>
    <n v="15156200"/>
    <x v="181"/>
    <x v="1038"/>
    <x v="2778"/>
    <n v="15358"/>
    <n v="571"/>
    <x v="1635"/>
    <n v="2"/>
    <n v="131"/>
    <s v="English"/>
    <s v="USA"/>
    <s v="R"/>
    <x v="112"/>
    <n v="1999"/>
    <x v="760"/>
    <n v="6"/>
    <n v="328"/>
    <x v="2775"/>
    <n v="-0.49479333333333331"/>
  </r>
  <r>
    <s v="Color"/>
    <x v="922"/>
    <n v="368"/>
    <n v="130"/>
    <n v="337"/>
    <n v="820"/>
    <x v="936"/>
    <n v="11000"/>
    <n v="21589307"/>
    <x v="256"/>
    <x v="69"/>
    <x v="2779"/>
    <n v="135286"/>
    <n v="13960"/>
    <x v="336"/>
    <n v="1"/>
    <n v="261"/>
    <s v="English"/>
    <s v="USA"/>
    <s v="PG-13"/>
    <x v="67"/>
    <n v="2012"/>
    <x v="29"/>
    <n v="7.4"/>
    <n v="27000"/>
    <x v="2776"/>
    <n v="1.1589307"/>
  </r>
  <r>
    <s v="Color"/>
    <x v="1179"/>
    <n v="89"/>
    <n v="84"/>
    <n v="134"/>
    <n v="307"/>
    <x v="627"/>
    <n v="655"/>
    <n v="20339754"/>
    <x v="67"/>
    <x v="1039"/>
    <x v="2780"/>
    <n v="23928"/>
    <n v="2737"/>
    <x v="1977"/>
    <n v="2"/>
    <n v="73"/>
    <s v="English"/>
    <s v="USA"/>
    <s v="R"/>
    <x v="67"/>
    <n v="2007"/>
    <x v="393"/>
    <n v="5.9"/>
    <n v="441"/>
    <x v="2777"/>
    <n v="1.0339754000000001"/>
  </r>
  <r>
    <s v="Color"/>
    <x v="1180"/>
    <n v="83"/>
    <n v="106"/>
    <n v="293"/>
    <n v="547"/>
    <x v="1654"/>
    <n v="773"/>
    <n v="28873374"/>
    <x v="292"/>
    <x v="1040"/>
    <x v="2781"/>
    <n v="22161"/>
    <n v="2787"/>
    <x v="1978"/>
    <n v="11"/>
    <n v="68"/>
    <s v="English"/>
    <s v="USA"/>
    <s v="PG"/>
    <x v="67"/>
    <n v="2013"/>
    <x v="508"/>
    <n v="4.0999999999999996"/>
    <n v="0"/>
    <x v="2778"/>
    <n v="1.8873374000000001"/>
  </r>
  <r>
    <s v="Color"/>
    <x v="1181"/>
    <n v="33"/>
    <n v="76"/>
    <n v="14"/>
    <n v="636"/>
    <x v="322"/>
    <n v="1000"/>
    <n v="13684949"/>
    <x v="28"/>
    <x v="504"/>
    <x v="2782"/>
    <n v="4564"/>
    <n v="3752"/>
    <x v="1214"/>
    <n v="0"/>
    <n v="43"/>
    <s v="English"/>
    <s v="USA"/>
    <s v="PG"/>
    <x v="220"/>
    <n v="2002"/>
    <x v="214"/>
    <n v="5.9"/>
    <n v="227"/>
    <x v="2779"/>
    <n v="3.5616496666666668"/>
  </r>
  <r>
    <s v="Color"/>
    <x v="1148"/>
    <n v="386"/>
    <n v="99"/>
    <n v="64"/>
    <n v="918"/>
    <x v="867"/>
    <n v="13000"/>
    <n v="14597405"/>
    <x v="107"/>
    <x v="357"/>
    <x v="2783"/>
    <n v="71679"/>
    <n v="17204"/>
    <x v="89"/>
    <n v="1"/>
    <n v="216"/>
    <s v="English"/>
    <s v="UK"/>
    <s v="R"/>
    <x v="238"/>
    <n v="2011"/>
    <x v="11"/>
    <n v="7"/>
    <n v="17000"/>
    <x v="2780"/>
    <n v="1.2808445312500001"/>
  </r>
  <r>
    <s v="Color"/>
    <x v="556"/>
    <n v="191"/>
    <n v="96"/>
    <n v="47"/>
    <n v="442"/>
    <x v="1655"/>
    <n v="3000"/>
    <n v="12570442"/>
    <x v="353"/>
    <x v="182"/>
    <x v="2784"/>
    <n v="40514"/>
    <n v="4053"/>
    <x v="1147"/>
    <n v="0"/>
    <n v="234"/>
    <s v="English"/>
    <s v="USA"/>
    <s v="R"/>
    <x v="67"/>
    <n v="2005"/>
    <x v="326"/>
    <n v="6.8"/>
    <n v="808"/>
    <x v="2781"/>
    <n v="0.2570442"/>
  </r>
  <r>
    <s v="Color"/>
    <x v="1182"/>
    <n v="16"/>
    <n v="104"/>
    <n v="28"/>
    <n v="582"/>
    <x v="781"/>
    <n v="962"/>
    <n v="12514138"/>
    <x v="16"/>
    <x v="762"/>
    <x v="2785"/>
    <n v="2801"/>
    <n v="3871"/>
    <x v="410"/>
    <n v="0"/>
    <n v="28"/>
    <s v="English"/>
    <s v="USA"/>
    <s v="R"/>
    <x v="67"/>
    <n v="1997"/>
    <x v="111"/>
    <n v="7.4"/>
    <n v="1000"/>
    <x v="2782"/>
    <n v="0.25141380000000002"/>
  </r>
  <r>
    <s v="Color"/>
    <x v="1183"/>
    <n v="297"/>
    <n v="108"/>
    <n v="0"/>
    <n v="458"/>
    <x v="1656"/>
    <n v="1000"/>
    <n v="43771291"/>
    <x v="57"/>
    <x v="470"/>
    <x v="2786"/>
    <n v="79909"/>
    <n v="3215"/>
    <x v="1083"/>
    <n v="1"/>
    <n v="279"/>
    <s v="English"/>
    <s v="USA"/>
    <s v="R"/>
    <x v="226"/>
    <n v="2015"/>
    <x v="81"/>
    <n v="7.1"/>
    <n v="15000"/>
    <x v="2783"/>
    <n v="7.7542581999999998"/>
  </r>
  <r>
    <s v="Color"/>
    <x v="1184"/>
    <n v="47"/>
    <n v="108"/>
    <n v="2"/>
    <n v="30"/>
    <x v="1657"/>
    <n v="772"/>
    <n v="11703287"/>
    <x v="434"/>
    <x v="1041"/>
    <x v="2787"/>
    <n v="4360"/>
    <n v="1058"/>
    <x v="1979"/>
    <n v="3"/>
    <n v="148"/>
    <s v="English"/>
    <s v="USA"/>
    <s v="PG-13"/>
    <x v="67"/>
    <n v="2005"/>
    <x v="603"/>
    <n v="7"/>
    <n v="1000"/>
    <x v="2784"/>
    <n v="0.1703287"/>
  </r>
  <r>
    <s v="Color"/>
    <x v="601"/>
    <n v="63"/>
    <n v="87"/>
    <n v="13"/>
    <n v="869"/>
    <x v="465"/>
    <n v="15000"/>
    <n v="11560259"/>
    <x v="119"/>
    <x v="347"/>
    <x v="2788"/>
    <n v="15617"/>
    <n v="22485"/>
    <x v="1980"/>
    <n v="1"/>
    <n v="180"/>
    <s v="English"/>
    <s v="USA"/>
    <s v="PG-13"/>
    <x v="126"/>
    <n v="2001"/>
    <x v="8"/>
    <n v="5.8"/>
    <n v="0"/>
    <x v="2785"/>
    <n v="-0.47453368181818184"/>
  </r>
  <r>
    <s v="Color"/>
    <x v="1105"/>
    <n v="144"/>
    <n v="89"/>
    <n v="406"/>
    <n v="759"/>
    <x v="255"/>
    <n v="989"/>
    <n v="10824921"/>
    <x v="149"/>
    <x v="261"/>
    <x v="2789"/>
    <n v="200293"/>
    <n v="3462"/>
    <x v="1981"/>
    <n v="0"/>
    <n v="621"/>
    <s v="English"/>
    <s v="USA"/>
    <s v="R"/>
    <x v="67"/>
    <n v="1999"/>
    <x v="170"/>
    <n v="7.8"/>
    <n v="16000"/>
    <x v="2786"/>
    <n v="8.2492099999999999E-2"/>
  </r>
  <r>
    <s v="Color"/>
    <x v="1185"/>
    <n v="77"/>
    <n v="97"/>
    <n v="31"/>
    <n v="551"/>
    <x v="1557"/>
    <n v="4000"/>
    <n v="10561238"/>
    <x v="656"/>
    <x v="367"/>
    <x v="2790"/>
    <n v="27265"/>
    <n v="6388"/>
    <x v="690"/>
    <n v="0"/>
    <n v="321"/>
    <s v="English"/>
    <s v="Germany"/>
    <s v="PG-13"/>
    <x v="67"/>
    <n v="1999"/>
    <x v="460"/>
    <n v="6.5"/>
    <n v="0"/>
    <x v="2787"/>
    <n v="5.6123800000000001E-2"/>
  </r>
  <r>
    <s v="Color"/>
    <x v="23"/>
    <n v="325"/>
    <n v="106"/>
    <n v="13000"/>
    <n v="309"/>
    <x v="375"/>
    <n v="11000"/>
    <n v="14479776"/>
    <x v="657"/>
    <x v="2"/>
    <x v="2791"/>
    <n v="55539"/>
    <n v="12418"/>
    <x v="1982"/>
    <n v="3"/>
    <n v="147"/>
    <s v="English"/>
    <s v="USA"/>
    <s v="PG-13"/>
    <x v="67"/>
    <n v="2014"/>
    <x v="251"/>
    <n v="7"/>
    <n v="20000"/>
    <x v="2788"/>
    <n v="0.44797759999999998"/>
  </r>
  <r>
    <s v="Color"/>
    <x v="20"/>
    <n v="100"/>
    <n v="100"/>
    <n v="532"/>
    <n v="711"/>
    <x v="1028"/>
    <n v="4000"/>
    <n v="9801782"/>
    <x v="388"/>
    <x v="201"/>
    <x v="2792"/>
    <n v="39331"/>
    <n v="6046"/>
    <x v="1983"/>
    <n v="0"/>
    <n v="481"/>
    <s v="English"/>
    <s v="USA"/>
    <s v="R"/>
    <x v="67"/>
    <n v="1998"/>
    <x v="370"/>
    <n v="6.3"/>
    <n v="0"/>
    <x v="2789"/>
    <n v="-1.9821800000000001E-2"/>
  </r>
  <r>
    <s v="Color"/>
    <x v="953"/>
    <n v="52"/>
    <n v="89"/>
    <n v="18"/>
    <n v="2000"/>
    <x v="853"/>
    <n v="7000"/>
    <n v="8070311"/>
    <x v="119"/>
    <x v="235"/>
    <x v="2793"/>
    <n v="12706"/>
    <n v="13626"/>
    <x v="1984"/>
    <n v="9"/>
    <n v="75"/>
    <s v="English"/>
    <s v="USA"/>
    <s v="PG"/>
    <x v="67"/>
    <n v="2004"/>
    <x v="11"/>
    <n v="5.3"/>
    <n v="0"/>
    <x v="2790"/>
    <n v="-0.1929689"/>
  </r>
  <r>
    <s v="Color"/>
    <x v="1186"/>
    <n v="163"/>
    <n v="95"/>
    <n v="434"/>
    <n v="472"/>
    <x v="1456"/>
    <n v="1000"/>
    <n v="8460995"/>
    <x v="100"/>
    <x v="1042"/>
    <x v="2794"/>
    <n v="35888"/>
    <n v="2618"/>
    <x v="1332"/>
    <n v="3"/>
    <n v="125"/>
    <s v="English"/>
    <s v="USA"/>
    <s v="R"/>
    <x v="67"/>
    <n v="2010"/>
    <x v="715"/>
    <n v="5.5"/>
    <n v="0"/>
    <x v="2791"/>
    <n v="-0.1539005"/>
  </r>
  <r>
    <s v="Color"/>
    <x v="465"/>
    <n v="137"/>
    <n v="97"/>
    <n v="350"/>
    <n v="250"/>
    <x v="839"/>
    <n v="460"/>
    <n v="8111360"/>
    <x v="161"/>
    <x v="1043"/>
    <x v="2795"/>
    <n v="34848"/>
    <n v="1334"/>
    <x v="1689"/>
    <n v="1"/>
    <n v="203"/>
    <s v="English"/>
    <s v="UK"/>
    <s v="R"/>
    <x v="67"/>
    <n v="2002"/>
    <x v="110"/>
    <n v="7.4"/>
    <n v="0"/>
    <x v="2792"/>
    <n v="-0.188864"/>
  </r>
  <r>
    <s v="Color"/>
    <x v="699"/>
    <n v="180"/>
    <n v="94"/>
    <n v="0"/>
    <n v="3000"/>
    <x v="22"/>
    <n v="20000"/>
    <n v="8828771"/>
    <x v="149"/>
    <x v="24"/>
    <x v="2796"/>
    <n v="79146"/>
    <n v="41059"/>
    <x v="513"/>
    <n v="10"/>
    <n v="352"/>
    <s v="English"/>
    <s v="USA"/>
    <s v="R"/>
    <x v="210"/>
    <n v="2013"/>
    <x v="19"/>
    <n v="4.3"/>
    <n v="25000"/>
    <x v="2793"/>
    <n v="0.47146183333333336"/>
  </r>
  <r>
    <s v="Color"/>
    <x v="168"/>
    <n v="321"/>
    <n v="103"/>
    <n v="207"/>
    <n v="3000"/>
    <x v="94"/>
    <n v="40000"/>
    <n v="67631157"/>
    <x v="129"/>
    <x v="1"/>
    <x v="291"/>
    <n v="176606"/>
    <n v="55175"/>
    <x v="256"/>
    <n v="0"/>
    <n v="374"/>
    <s v="English"/>
    <s v="USA"/>
    <s v="PG-13"/>
    <x v="31"/>
    <n v="2010"/>
    <x v="5"/>
    <n v="6"/>
    <n v="25000"/>
    <x v="291"/>
    <n v="-0.32368843000000003"/>
  </r>
  <r>
    <s v="Color"/>
    <x v="1187"/>
    <n v="100"/>
    <n v="95"/>
    <n v="4"/>
    <n v="655"/>
    <x v="1178"/>
    <n v="939"/>
    <n v="7563670"/>
    <x v="271"/>
    <x v="360"/>
    <x v="2797"/>
    <n v="21268"/>
    <n v="3651"/>
    <x v="1985"/>
    <n v="0"/>
    <n v="53"/>
    <s v="English"/>
    <s v="USA"/>
    <s v="PG-13"/>
    <x v="67"/>
    <n v="2008"/>
    <x v="100"/>
    <n v="5.2"/>
    <n v="518"/>
    <x v="2794"/>
    <n v="-0.24363299999999999"/>
  </r>
  <r>
    <s v=" Black and White"/>
    <x v="1188"/>
    <n v="265"/>
    <n v="101"/>
    <n v="63"/>
    <n v="172"/>
    <x v="1658"/>
    <n v="7000"/>
    <n v="6619173"/>
    <x v="658"/>
    <x v="235"/>
    <x v="2798"/>
    <n v="87203"/>
    <n v="7747"/>
    <x v="1986"/>
    <n v="2"/>
    <n v="221"/>
    <s v="English"/>
    <s v="USA"/>
    <s v="R"/>
    <x v="67"/>
    <n v="2012"/>
    <x v="761"/>
    <n v="6.7"/>
    <n v="25000"/>
    <x v="2795"/>
    <n v="-0.33808270000000001"/>
  </r>
  <r>
    <s v=" Black and White"/>
    <x v="1189"/>
    <n v="162"/>
    <n v="101"/>
    <n v="194"/>
    <n v="602"/>
    <x v="1271"/>
    <n v="1000"/>
    <n v="6712241"/>
    <x v="144"/>
    <x v="876"/>
    <x v="2799"/>
    <n v="782437"/>
    <n v="3858"/>
    <x v="183"/>
    <n v="2"/>
    <n v="1420"/>
    <s v="English"/>
    <s v="USA"/>
    <s v="R"/>
    <x v="239"/>
    <n v="1998"/>
    <x v="14"/>
    <n v="8.6"/>
    <n v="35000"/>
    <x v="2796"/>
    <n v="-0.10503453333333333"/>
  </r>
  <r>
    <s v="Color"/>
    <x v="1190"/>
    <n v="147"/>
    <n v="82"/>
    <n v="87"/>
    <n v="444"/>
    <x v="1659"/>
    <n v="1000"/>
    <n v="6842058"/>
    <x v="340"/>
    <x v="1044"/>
    <x v="2800"/>
    <n v="36029"/>
    <n v="3818"/>
    <x v="1987"/>
    <n v="0"/>
    <n v="99"/>
    <s v="English"/>
    <s v="USA"/>
    <s v="R"/>
    <x v="67"/>
    <n v="2012"/>
    <x v="25"/>
    <n v="6.1"/>
    <n v="14000"/>
    <x v="2797"/>
    <n v="-0.31579420000000002"/>
  </r>
  <r>
    <s v="Color"/>
    <x v="1191"/>
    <n v="33"/>
    <n v="74"/>
    <n v="0"/>
    <n v="719"/>
    <x v="29"/>
    <n v="886"/>
    <n v="6491350"/>
    <x v="470"/>
    <x v="120"/>
    <x v="2801"/>
    <n v="1231"/>
    <n v="5139"/>
    <x v="1988"/>
    <n v="0"/>
    <n v="26"/>
    <s v="English"/>
    <s v="USA"/>
    <s v="PG"/>
    <x v="67"/>
    <n v="2004"/>
    <x v="23"/>
    <n v="5.8"/>
    <n v="49"/>
    <x v="2798"/>
    <n v="-0.35086499999999998"/>
  </r>
  <r>
    <s v="Color"/>
    <x v="1192"/>
    <n v="94"/>
    <n v="130"/>
    <n v="63"/>
    <n v="2"/>
    <x v="1660"/>
    <n v="24"/>
    <n v="9473382"/>
    <x v="659"/>
    <x v="1045"/>
    <x v="2802"/>
    <n v="26832"/>
    <n v="29"/>
    <x v="1989"/>
    <n v="3"/>
    <n v="247"/>
    <s v="French"/>
    <s v="Canada"/>
    <s v="R"/>
    <x v="67"/>
    <n v="1998"/>
    <x v="486"/>
    <n v="7.7"/>
    <n v="0"/>
    <x v="2799"/>
    <n v="-5.2661800000000002E-2"/>
  </r>
  <r>
    <s v="Color"/>
    <x v="480"/>
    <n v="143"/>
    <n v="112"/>
    <n v="0"/>
    <n v="201"/>
    <x v="1361"/>
    <n v="874"/>
    <n v="6197866"/>
    <x v="107"/>
    <x v="937"/>
    <x v="2803"/>
    <n v="63733"/>
    <n v="1351"/>
    <x v="1990"/>
    <n v="0"/>
    <n v="414"/>
    <s v="English"/>
    <s v="France"/>
    <s v="G"/>
    <x v="67"/>
    <n v="1999"/>
    <x v="690"/>
    <n v="8"/>
    <n v="0"/>
    <x v="2800"/>
    <n v="-0.38021339999999998"/>
  </r>
  <r>
    <s v="Color"/>
    <x v="1193"/>
    <n v="38"/>
    <n v="96"/>
    <n v="9"/>
    <n v="934"/>
    <x v="5"/>
    <n v="12000"/>
    <n v="6044618"/>
    <x v="660"/>
    <x v="363"/>
    <x v="2804"/>
    <n v="6200"/>
    <n v="26961"/>
    <x v="1991"/>
    <n v="1"/>
    <n v="92"/>
    <s v="English"/>
    <s v="USA"/>
    <s v="R"/>
    <x v="67"/>
    <n v="2002"/>
    <x v="5"/>
    <n v="5.6"/>
    <n v="398"/>
    <x v="2801"/>
    <n v="-0.39553820000000001"/>
  </r>
  <r>
    <s v="Color"/>
    <x v="1194"/>
    <n v="126"/>
    <n v="89"/>
    <n v="0"/>
    <n v="322"/>
    <x v="1655"/>
    <n v="628"/>
    <n v="7764027"/>
    <x v="191"/>
    <x v="516"/>
    <x v="2805"/>
    <n v="38459"/>
    <n v="2061"/>
    <x v="1992"/>
    <n v="0"/>
    <n v="119"/>
    <s v="English"/>
    <s v="USA"/>
    <s v="R"/>
    <x v="67"/>
    <n v="2013"/>
    <x v="326"/>
    <n v="6.7"/>
    <n v="0"/>
    <x v="2802"/>
    <n v="-0.2235973"/>
  </r>
  <r>
    <s v="Color"/>
    <x v="860"/>
    <n v="91"/>
    <n v="121"/>
    <n v="57"/>
    <n v="664"/>
    <x v="1167"/>
    <n v="1000"/>
    <n v="21569041"/>
    <x v="256"/>
    <x v="369"/>
    <x v="2806"/>
    <n v="8058"/>
    <n v="3745"/>
    <x v="1993"/>
    <n v="2"/>
    <n v="57"/>
    <s v="English"/>
    <s v="USA"/>
    <s v="PG-13"/>
    <x v="184"/>
    <n v="2014"/>
    <x v="617"/>
    <n v="6.6"/>
    <n v="0"/>
    <x v="2803"/>
    <n v="1.396560111111111"/>
  </r>
  <r>
    <s v="Color"/>
    <x v="1195"/>
    <n v="46"/>
    <n v="85"/>
    <n v="49"/>
    <n v="401"/>
    <x v="1661"/>
    <n v="719"/>
    <n v="4356743"/>
    <x v="205"/>
    <x v="237"/>
    <x v="2807"/>
    <n v="3662"/>
    <n v="2446"/>
    <x v="1994"/>
    <n v="2"/>
    <n v="79"/>
    <s v="English"/>
    <s v="USA"/>
    <s v="PG"/>
    <x v="167"/>
    <n v="2001"/>
    <x v="281"/>
    <n v="4.0999999999999996"/>
    <n v="0"/>
    <x v="2804"/>
    <n v="-0.72770356250000001"/>
  </r>
  <r>
    <s v="Color"/>
    <x v="783"/>
    <n v="198"/>
    <n v="120"/>
    <n v="0"/>
    <n v="294"/>
    <x v="1662"/>
    <n v="23000"/>
    <n v="5484375"/>
    <x v="661"/>
    <x v="33"/>
    <x v="2808"/>
    <n v="84641"/>
    <n v="24270"/>
    <x v="1995"/>
    <n v="0"/>
    <n v="205"/>
    <s v="English"/>
    <s v="USA"/>
    <s v="PG-13"/>
    <x v="67"/>
    <n v="2006"/>
    <x v="408"/>
    <n v="7.3"/>
    <n v="0"/>
    <x v="2805"/>
    <n v="-0.45156249999999998"/>
  </r>
  <r>
    <s v="Color"/>
    <x v="1196"/>
    <n v="139"/>
    <n v="106"/>
    <n v="102"/>
    <n v="970"/>
    <x v="1663"/>
    <n v="14000"/>
    <n v="5348317"/>
    <x v="494"/>
    <x v="200"/>
    <x v="2809"/>
    <n v="20810"/>
    <n v="18712"/>
    <x v="1996"/>
    <n v="0"/>
    <n v="100"/>
    <s v="English"/>
    <s v="USA"/>
    <s v="R"/>
    <x v="67"/>
    <n v="2015"/>
    <x v="12"/>
    <n v="7.1"/>
    <n v="0"/>
    <x v="2806"/>
    <n v="-0.46516829999999998"/>
  </r>
  <r>
    <s v="Color"/>
    <x v="1197"/>
    <n v="182"/>
    <n v="83"/>
    <n v="157"/>
    <n v="581"/>
    <x v="1664"/>
    <n v="2000"/>
    <n v="4244155"/>
    <x v="191"/>
    <x v="62"/>
    <x v="2810"/>
    <n v="56005"/>
    <n v="3374"/>
    <x v="1997"/>
    <n v="5"/>
    <n v="112"/>
    <s v="English"/>
    <s v="USA"/>
    <s v="R"/>
    <x v="67"/>
    <n v="2011"/>
    <x v="762"/>
    <n v="6.5"/>
    <n v="0"/>
    <x v="2807"/>
    <n v="-0.57558450000000005"/>
  </r>
  <r>
    <s v="Color"/>
    <x v="1198"/>
    <n v="181"/>
    <n v="120"/>
    <n v="64"/>
    <n v="72"/>
    <x v="1665"/>
    <n v="144"/>
    <n v="5004648"/>
    <x v="16"/>
    <x v="1046"/>
    <x v="2811"/>
    <n v="14031"/>
    <n v="474"/>
    <x v="1998"/>
    <n v="1"/>
    <n v="114"/>
    <s v="Italian"/>
    <s v="Italy"/>
    <s v="R"/>
    <x v="67"/>
    <n v="2009"/>
    <x v="363"/>
    <n v="7"/>
    <n v="0"/>
    <x v="2808"/>
    <n v="-0.49953520000000001"/>
  </r>
  <r>
    <s v="Color"/>
    <x v="1199"/>
    <n v="23"/>
    <n v="111"/>
    <n v="60"/>
    <n v="699"/>
    <x v="106"/>
    <n v="823"/>
    <n v="3333823"/>
    <x v="364"/>
    <x v="1047"/>
    <x v="2812"/>
    <n v="5612"/>
    <n v="5262"/>
    <x v="1999"/>
    <n v="0"/>
    <n v="122"/>
    <s v="English"/>
    <s v="USA"/>
    <s v="PG-13"/>
    <x v="67"/>
    <n v="2012"/>
    <x v="74"/>
    <n v="5.5"/>
    <n v="0"/>
    <x v="2809"/>
    <n v="-0.66661769999999998"/>
  </r>
  <r>
    <s v="Color"/>
    <x v="1200"/>
    <n v="30"/>
    <n v="100"/>
    <n v="34"/>
    <n v="541"/>
    <x v="516"/>
    <n v="10000"/>
    <n v="3275585"/>
    <x v="27"/>
    <x v="59"/>
    <x v="2813"/>
    <n v="10735"/>
    <n v="13160"/>
    <x v="451"/>
    <n v="1"/>
    <n v="88"/>
    <s v="English"/>
    <s v="UK"/>
    <s v="R"/>
    <x v="209"/>
    <n v="1993"/>
    <x v="384"/>
    <n v="6.6"/>
    <n v="561"/>
    <x v="2810"/>
    <n v="-0.71516652173913042"/>
  </r>
  <r>
    <s v="Color"/>
    <x v="144"/>
    <n v="111"/>
    <n v="89"/>
    <n v="0"/>
    <n v="132"/>
    <x v="1666"/>
    <n v="402"/>
    <n v="3193102"/>
    <x v="164"/>
    <x v="1048"/>
    <x v="2814"/>
    <n v="24412"/>
    <n v="1335"/>
    <x v="842"/>
    <n v="0"/>
    <n v="240"/>
    <s v="English"/>
    <s v="USA"/>
    <s v="R"/>
    <x v="184"/>
    <n v="1999"/>
    <x v="763"/>
    <n v="7.1"/>
    <n v="944"/>
    <x v="2811"/>
    <n v="-0.64521088888888889"/>
  </r>
  <r>
    <s v="Color"/>
    <x v="676"/>
    <n v="287"/>
    <n v="115"/>
    <n v="549"/>
    <n v="911"/>
    <x v="1187"/>
    <n v="3000"/>
    <n v="54557348"/>
    <x v="161"/>
    <x v="193"/>
    <x v="2815"/>
    <n v="361169"/>
    <n v="5732"/>
    <x v="2000"/>
    <n v="0"/>
    <n v="1624"/>
    <s v="English"/>
    <s v="Germany"/>
    <s v="R"/>
    <x v="158"/>
    <n v="2004"/>
    <x v="394"/>
    <n v="7.9"/>
    <n v="18000"/>
    <x v="2812"/>
    <n v="7.3934381538461542"/>
  </r>
  <r>
    <s v="Color"/>
    <x v="1201"/>
    <n v="96"/>
    <n v="135"/>
    <n v="25"/>
    <n v="553"/>
    <x v="695"/>
    <n v="902"/>
    <n v="3041803"/>
    <x v="16"/>
    <x v="1049"/>
    <x v="2816"/>
    <n v="6377"/>
    <n v="2735"/>
    <x v="1930"/>
    <n v="0"/>
    <n v="181"/>
    <s v="English"/>
    <s v="UK"/>
    <s v="PG"/>
    <x v="67"/>
    <n v="2000"/>
    <x v="258"/>
    <n v="7.1"/>
    <n v="345"/>
    <x v="2813"/>
    <n v="-0.69581970000000004"/>
  </r>
  <r>
    <s v="Color"/>
    <x v="1202"/>
    <n v="27"/>
    <n v="92"/>
    <n v="4"/>
    <n v="311"/>
    <x v="1667"/>
    <n v="754"/>
    <n v="3060858"/>
    <x v="62"/>
    <x v="1050"/>
    <x v="2817"/>
    <n v="1768"/>
    <n v="1891"/>
    <x v="2001"/>
    <n v="4"/>
    <n v="37"/>
    <s v="English"/>
    <s v="USA"/>
    <s v="R"/>
    <x v="67"/>
    <n v="1987"/>
    <x v="287"/>
    <n v="5.6"/>
    <n v="208"/>
    <x v="2814"/>
    <n v="-0.69391420000000004"/>
  </r>
  <r>
    <s v="Color"/>
    <x v="746"/>
    <n v="44"/>
    <n v="120"/>
    <n v="108"/>
    <n v="400"/>
    <x v="1668"/>
    <n v="634"/>
    <n v="1055654"/>
    <x v="342"/>
    <x v="1051"/>
    <x v="2818"/>
    <n v="20426"/>
    <n v="2673"/>
    <x v="772"/>
    <n v="1"/>
    <n v="175"/>
    <s v="English"/>
    <s v="Germany"/>
    <s v="PG-13"/>
    <x v="67"/>
    <n v="2006"/>
    <x v="250"/>
    <n v="7.3"/>
    <n v="0"/>
    <x v="2815"/>
    <n v="-0.89443459999999997"/>
  </r>
  <r>
    <s v="Color"/>
    <x v="1203"/>
    <n v="49"/>
    <n v="97"/>
    <n v="105"/>
    <n v="269"/>
    <x v="1633"/>
    <n v="982"/>
    <n v="2331318"/>
    <x v="149"/>
    <x v="416"/>
    <x v="2819"/>
    <n v="9541"/>
    <n v="2603"/>
    <x v="391"/>
    <n v="1"/>
    <n v="64"/>
    <s v="English"/>
    <s v="USA"/>
    <s v="R"/>
    <x v="67"/>
    <n v="2011"/>
    <x v="227"/>
    <n v="3.3"/>
    <n v="0"/>
    <x v="2816"/>
    <n v="-0.7668682"/>
  </r>
  <r>
    <s v="Color"/>
    <x v="416"/>
    <n v="57"/>
    <n v="135"/>
    <n v="0"/>
    <n v="851"/>
    <x v="318"/>
    <n v="1000"/>
    <n v="2185266"/>
    <x v="494"/>
    <x v="1052"/>
    <x v="2820"/>
    <n v="8720"/>
    <n v="4266"/>
    <x v="1491"/>
    <n v="0"/>
    <n v="186"/>
    <s v="English"/>
    <s v="USA"/>
    <s v="R"/>
    <x v="67"/>
    <n v="2000"/>
    <x v="211"/>
    <n v="6.5"/>
    <n v="1000"/>
    <x v="2817"/>
    <n v="-0.78147339999999998"/>
  </r>
  <r>
    <s v="Color"/>
    <x v="1204"/>
    <n v="185"/>
    <n v="93"/>
    <n v="4"/>
    <n v="4"/>
    <x v="1669"/>
    <n v="533"/>
    <n v="26583369"/>
    <x v="224"/>
    <x v="1053"/>
    <x v="2821"/>
    <n v="20837"/>
    <n v="578"/>
    <x v="2002"/>
    <n v="1"/>
    <n v="127"/>
    <s v="English"/>
    <s v="USA"/>
    <s v="PG-13"/>
    <x v="67"/>
    <n v="2016"/>
    <x v="203"/>
    <n v="4.8"/>
    <n v="10000"/>
    <x v="2818"/>
    <n v="1.6583368999999999"/>
  </r>
  <r>
    <s v="Color"/>
    <x v="1205"/>
    <n v="2"/>
    <n v="118"/>
    <n v="76"/>
    <n v="249"/>
    <x v="1670"/>
    <n v="902"/>
    <n v="800000"/>
    <x v="624"/>
    <x v="260"/>
    <x v="2822"/>
    <n v="892"/>
    <n v="2079"/>
    <x v="446"/>
    <n v="0"/>
    <n v="21"/>
    <s v="English"/>
    <s v="USA"/>
    <s v="PG"/>
    <x v="174"/>
    <n v="1981"/>
    <x v="583"/>
    <n v="5.2"/>
    <n v="106"/>
    <x v="2819"/>
    <n v="-0.94285714285714284"/>
  </r>
  <r>
    <s v="Color"/>
    <x v="1206"/>
    <n v="270"/>
    <n v="97"/>
    <n v="387"/>
    <n v="64"/>
    <x v="1671"/>
    <n v="6000"/>
    <n v="7574066"/>
    <x v="191"/>
    <x v="18"/>
    <x v="2823"/>
    <n v="30325"/>
    <n v="6322"/>
    <x v="2003"/>
    <n v="2"/>
    <n v="96"/>
    <s v="English"/>
    <s v="USA"/>
    <s v="R"/>
    <x v="67"/>
    <n v="2014"/>
    <x v="764"/>
    <n v="6.3"/>
    <n v="0"/>
    <x v="2820"/>
    <n v="-0.24259339999999999"/>
  </r>
  <r>
    <s v="Color"/>
    <x v="18"/>
    <n v="94"/>
    <n v="98"/>
    <n v="129"/>
    <n v="221"/>
    <x v="1672"/>
    <n v="749"/>
    <n v="1754319"/>
    <x v="16"/>
    <x v="418"/>
    <x v="2824"/>
    <n v="13174"/>
    <n v="2214"/>
    <x v="2004"/>
    <n v="0"/>
    <n v="81"/>
    <s v="English"/>
    <s v="USA"/>
    <s v="PG-13"/>
    <x v="67"/>
    <n v="2011"/>
    <x v="606"/>
    <n v="7.2"/>
    <n v="0"/>
    <x v="2821"/>
    <n v="-0.82456810000000003"/>
  </r>
  <r>
    <s v="Color"/>
    <x v="449"/>
    <n v="157"/>
    <n v="98"/>
    <n v="0"/>
    <n v="258"/>
    <x v="1673"/>
    <n v="530"/>
    <n v="1641788"/>
    <x v="142"/>
    <x v="1054"/>
    <x v="2825"/>
    <n v="30096"/>
    <n v="1381"/>
    <x v="1705"/>
    <n v="0"/>
    <n v="213"/>
    <s v="English"/>
    <s v="Canada"/>
    <s v="R"/>
    <x v="137"/>
    <n v="2002"/>
    <x v="322"/>
    <n v="6.8"/>
    <n v="0"/>
    <x v="2822"/>
    <n v="-0.7947765"/>
  </r>
  <r>
    <s v="Color"/>
    <x v="1207"/>
    <n v="49"/>
    <n v="101"/>
    <n v="3"/>
    <n v="826"/>
    <x v="287"/>
    <n v="14000"/>
    <n v="1631839"/>
    <x v="301"/>
    <x v="21"/>
    <x v="2826"/>
    <n v="5936"/>
    <n v="17665"/>
    <x v="2005"/>
    <n v="0"/>
    <n v="91"/>
    <s v="English"/>
    <s v="USA"/>
    <s v="R"/>
    <x v="67"/>
    <n v="2000"/>
    <x v="29"/>
    <n v="5.7"/>
    <n v="242"/>
    <x v="2823"/>
    <n v="-0.83681609999999995"/>
  </r>
  <r>
    <s v="Color"/>
    <x v="792"/>
    <n v="80"/>
    <n v="132"/>
    <n v="41"/>
    <n v="1000"/>
    <x v="82"/>
    <n v="16000"/>
    <n v="1309849"/>
    <x v="16"/>
    <x v="40"/>
    <x v="2827"/>
    <n v="9395"/>
    <n v="29177"/>
    <x v="48"/>
    <n v="1"/>
    <n v="103"/>
    <s v="English"/>
    <s v="UK"/>
    <s v="PG"/>
    <x v="67"/>
    <n v="2002"/>
    <x v="5"/>
    <n v="7.2"/>
    <n v="0"/>
    <x v="2824"/>
    <n v="-0.86901510000000004"/>
  </r>
  <r>
    <s v="Color"/>
    <x v="637"/>
    <n v="221"/>
    <n v="106"/>
    <n v="34"/>
    <n v="683"/>
    <x v="5"/>
    <n v="11000"/>
    <n v="1939441"/>
    <x v="122"/>
    <x v="100"/>
    <x v="2828"/>
    <n v="55567"/>
    <n v="23187"/>
    <x v="968"/>
    <n v="1"/>
    <n v="144"/>
    <s v="English"/>
    <s v="USA"/>
    <s v="R"/>
    <x v="67"/>
    <n v="2012"/>
    <x v="5"/>
    <n v="6.9"/>
    <n v="20000"/>
    <x v="2825"/>
    <n v="-0.80605590000000005"/>
  </r>
  <r>
    <s v="Color"/>
    <x v="1081"/>
    <n v="90"/>
    <n v="87"/>
    <n v="0"/>
    <n v="503"/>
    <x v="1395"/>
    <n v="975"/>
    <n v="1276984"/>
    <x v="388"/>
    <x v="591"/>
    <x v="2829"/>
    <n v="11403"/>
    <n v="3059"/>
    <x v="308"/>
    <n v="2"/>
    <n v="150"/>
    <s v="English"/>
    <s v="France"/>
    <s v="R"/>
    <x v="67"/>
    <n v="2000"/>
    <x v="161"/>
    <n v="6.2"/>
    <n v="795"/>
    <x v="2826"/>
    <n v="-0.87230160000000001"/>
  </r>
  <r>
    <s v="Color"/>
    <x v="391"/>
    <n v="376"/>
    <n v="98"/>
    <n v="607"/>
    <n v="251"/>
    <x v="1674"/>
    <n v="11000"/>
    <n v="1987762"/>
    <x v="352"/>
    <x v="69"/>
    <x v="2830"/>
    <n v="59297"/>
    <n v="11853"/>
    <x v="2006"/>
    <n v="0"/>
    <n v="216"/>
    <s v="English"/>
    <s v="USA"/>
    <s v="R"/>
    <x v="187"/>
    <n v="2011"/>
    <x v="400"/>
    <n v="6.7"/>
    <n v="12000"/>
    <x v="2827"/>
    <n v="-0.81929436363636365"/>
  </r>
  <r>
    <s v="Color"/>
    <x v="1208"/>
    <n v="144"/>
    <n v="96"/>
    <n v="17"/>
    <n v="688"/>
    <x v="1104"/>
    <n v="2000"/>
    <n v="1474508"/>
    <x v="191"/>
    <x v="118"/>
    <x v="2831"/>
    <n v="33473"/>
    <n v="4607"/>
    <x v="2007"/>
    <n v="4"/>
    <n v="88"/>
    <s v="English"/>
    <s v="USA"/>
    <s v="R"/>
    <x v="226"/>
    <n v="2009"/>
    <x v="601"/>
    <n v="6.5"/>
    <n v="0"/>
    <x v="2828"/>
    <n v="-0.70509840000000001"/>
  </r>
  <r>
    <s v="Color"/>
    <x v="1209"/>
    <n v="82"/>
    <n v="104"/>
    <n v="23"/>
    <n v="232"/>
    <x v="437"/>
    <n v="22000"/>
    <n v="1011054"/>
    <x v="161"/>
    <x v="89"/>
    <x v="2832"/>
    <n v="10585"/>
    <n v="23513"/>
    <x v="518"/>
    <n v="1"/>
    <n v="83"/>
    <s v="English"/>
    <s v="Canada"/>
    <s v="R"/>
    <x v="67"/>
    <n v="2003"/>
    <x v="88"/>
    <n v="7.2"/>
    <n v="0"/>
    <x v="2829"/>
    <n v="-0.89889459999999999"/>
  </r>
  <r>
    <s v="Color"/>
    <x v="1210"/>
    <n v="51"/>
    <n v="93"/>
    <n v="0"/>
    <n v="622"/>
    <x v="1675"/>
    <n v="966"/>
    <n v="900926"/>
    <x v="149"/>
    <x v="272"/>
    <x v="2833"/>
    <n v="9517"/>
    <n v="3307"/>
    <x v="656"/>
    <n v="2"/>
    <n v="46"/>
    <s v="English"/>
    <s v="USA"/>
    <s v="R"/>
    <x v="67"/>
    <n v="2007"/>
    <x v="118"/>
    <n v="5.3"/>
    <n v="319"/>
    <x v="2830"/>
    <n v="-0.90990740000000003"/>
  </r>
  <r>
    <s v="Color"/>
    <x v="563"/>
    <n v="192"/>
    <n v="95"/>
    <n v="0"/>
    <n v="20"/>
    <x v="1676"/>
    <n v="20000"/>
    <n v="866778"/>
    <x v="16"/>
    <x v="125"/>
    <x v="2834"/>
    <n v="44208"/>
    <n v="20364"/>
    <x v="2008"/>
    <n v="3"/>
    <n v="117"/>
    <s v="English"/>
    <s v="Hong Kong"/>
    <s v="PG-13"/>
    <x v="67"/>
    <n v="2007"/>
    <x v="350"/>
    <n v="6.7"/>
    <n v="0"/>
    <x v="2831"/>
    <n v="-0.91332219999999997"/>
  </r>
  <r>
    <s v="Color"/>
    <x v="123"/>
    <n v="71"/>
    <n v="89"/>
    <n v="0"/>
    <n v="119"/>
    <x v="1677"/>
    <n v="990"/>
    <n v="598645"/>
    <x v="119"/>
    <x v="220"/>
    <x v="2835"/>
    <n v="13145"/>
    <n v="2006"/>
    <x v="920"/>
    <n v="0"/>
    <n v="215"/>
    <s v="English"/>
    <s v="UK"/>
    <s v="R"/>
    <x v="67"/>
    <n v="2002"/>
    <x v="751"/>
    <n v="3.6"/>
    <n v="725"/>
    <x v="2832"/>
    <n v="-0.94013550000000001"/>
  </r>
  <r>
    <s v="Color"/>
    <x v="1211"/>
    <n v="79"/>
    <n v="107"/>
    <n v="0"/>
    <n v="91"/>
    <x v="1678"/>
    <n v="603"/>
    <n v="578527"/>
    <x v="123"/>
    <x v="1055"/>
    <x v="2836"/>
    <n v="20008"/>
    <n v="988"/>
    <x v="1231"/>
    <n v="3"/>
    <n v="112"/>
    <s v="English"/>
    <s v="USA"/>
    <s v="R"/>
    <x v="67"/>
    <n v="2008"/>
    <x v="518"/>
    <n v="5.7"/>
    <n v="883"/>
    <x v="2833"/>
    <n v="-0.94214730000000002"/>
  </r>
  <r>
    <s v=" Black and White"/>
    <x v="863"/>
    <n v="246"/>
    <n v="85"/>
    <n v="0"/>
    <n v="51"/>
    <x v="1679"/>
    <n v="478"/>
    <n v="488872"/>
    <x v="242"/>
    <x v="1056"/>
    <x v="2837"/>
    <n v="56923"/>
    <n v="700"/>
    <x v="1033"/>
    <n v="2"/>
    <n v="243"/>
    <s v="Cantonese"/>
    <s v="Hong Kong"/>
    <s v="PG"/>
    <x v="67"/>
    <n v="2001"/>
    <x v="631"/>
    <n v="7.3"/>
    <n v="0"/>
    <x v="2834"/>
    <n v="-0.95111279999999998"/>
  </r>
  <r>
    <s v="Color"/>
    <x v="1212"/>
    <n v="115"/>
    <n v="93"/>
    <n v="787"/>
    <n v="0"/>
    <x v="1680"/>
    <n v="787"/>
    <n v="365734"/>
    <x v="256"/>
    <x v="1057"/>
    <x v="2838"/>
    <n v="11487"/>
    <n v="883"/>
    <x v="2009"/>
    <n v="0"/>
    <n v="226"/>
    <s v="English"/>
    <s v="USA"/>
    <s v="Not Rated"/>
    <x v="67"/>
    <n v="2003"/>
    <x v="703"/>
    <n v="5"/>
    <n v="952"/>
    <x v="2835"/>
    <n v="-0.96342660000000002"/>
  </r>
  <r>
    <s v="Color"/>
    <x v="1213"/>
    <n v="34"/>
    <n v="101"/>
    <n v="324"/>
    <n v="28"/>
    <x v="1681"/>
    <n v="678"/>
    <n v="231417"/>
    <x v="388"/>
    <x v="1058"/>
    <x v="2839"/>
    <n v="1649"/>
    <n v="1256"/>
    <x v="2010"/>
    <n v="0"/>
    <n v="21"/>
    <s v="French"/>
    <s v="France"/>
    <s v="Unrated"/>
    <x v="78"/>
    <n v="1997"/>
    <x v="416"/>
    <n v="6.6"/>
    <n v="33"/>
    <x v="2836"/>
    <n v="-0.99614305000000003"/>
  </r>
  <r>
    <s v="Color"/>
    <x v="1214"/>
    <n v="129"/>
    <n v="103"/>
    <n v="593"/>
    <n v="241"/>
    <x v="1682"/>
    <n v="374"/>
    <n v="3093491"/>
    <x v="107"/>
    <x v="1059"/>
    <x v="2840"/>
    <n v="8307"/>
    <n v="1283"/>
    <x v="2011"/>
    <n v="0"/>
    <n v="37"/>
    <s v="English"/>
    <s v="USA"/>
    <s v="R"/>
    <x v="226"/>
    <n v="2014"/>
    <x v="432"/>
    <n v="6.6"/>
    <n v="5000"/>
    <x v="2837"/>
    <n v="-0.38130180000000002"/>
  </r>
  <r>
    <s v="Color"/>
    <x v="1215"/>
    <n v="73"/>
    <n v="111"/>
    <n v="24"/>
    <n v="83"/>
    <x v="1683"/>
    <n v="374"/>
    <n v="228524"/>
    <x v="191"/>
    <x v="1060"/>
    <x v="2841"/>
    <n v="8708"/>
    <n v="768"/>
    <x v="2012"/>
    <n v="2"/>
    <n v="56"/>
    <s v="English"/>
    <s v="USA"/>
    <s v="R"/>
    <x v="199"/>
    <n v="2004"/>
    <x v="575"/>
    <n v="7.3"/>
    <n v="345"/>
    <x v="2838"/>
    <n v="-0.94286899999999996"/>
  </r>
  <r>
    <s v="Color"/>
    <x v="1216"/>
    <n v="43"/>
    <n v="86"/>
    <n v="302"/>
    <n v="428"/>
    <x v="1684"/>
    <n v="893"/>
    <n v="226792"/>
    <x v="662"/>
    <x v="723"/>
    <x v="2842"/>
    <n v="3080"/>
    <n v="3049"/>
    <x v="1663"/>
    <n v="2"/>
    <n v="44"/>
    <s v="English"/>
    <s v="UK"/>
    <s v="R"/>
    <x v="67"/>
    <n v="2001"/>
    <x v="141"/>
    <n v="6.2"/>
    <n v="117"/>
    <x v="2839"/>
    <n v="-0.97732079999999999"/>
  </r>
  <r>
    <s v="Color"/>
    <x v="1217"/>
    <n v="200"/>
    <n v="90"/>
    <n v="76"/>
    <n v="345"/>
    <x v="1685"/>
    <n v="798"/>
    <n v="136432"/>
    <x v="613"/>
    <x v="1061"/>
    <x v="2843"/>
    <n v="31890"/>
    <n v="2217"/>
    <x v="2013"/>
    <n v="0"/>
    <n v="194"/>
    <s v="English"/>
    <s v="UK"/>
    <s v="R"/>
    <x v="226"/>
    <n v="2006"/>
    <x v="414"/>
    <n v="6.6"/>
    <n v="0"/>
    <x v="2840"/>
    <n v="-0.97271359999999996"/>
  </r>
  <r>
    <s v="Color"/>
    <x v="1121"/>
    <n v="79"/>
    <n v="82"/>
    <n v="216"/>
    <n v="885"/>
    <x v="1686"/>
    <n v="1000"/>
    <n v="131617"/>
    <x v="293"/>
    <x v="30"/>
    <x v="2844"/>
    <n v="9971"/>
    <n v="5761"/>
    <x v="2014"/>
    <n v="1"/>
    <n v="119"/>
    <s v="English"/>
    <s v="USA"/>
    <s v="R"/>
    <x v="67"/>
    <n v="2005"/>
    <x v="445"/>
    <n v="6.3"/>
    <n v="661"/>
    <x v="2841"/>
    <n v="-0.98683829999999995"/>
  </r>
  <r>
    <s v="Color"/>
    <x v="1218"/>
    <n v="17"/>
    <n v="83"/>
    <n v="3"/>
    <n v="421"/>
    <x v="1687"/>
    <n v="16000"/>
    <n v="126247"/>
    <x v="67"/>
    <x v="17"/>
    <x v="2845"/>
    <n v="24958"/>
    <n v="17469"/>
    <x v="221"/>
    <n v="0"/>
    <n v="103"/>
    <s v="English"/>
    <s v="USA"/>
    <s v="PG"/>
    <x v="240"/>
    <n v="1994"/>
    <x v="489"/>
    <n v="3.3"/>
    <n v="321"/>
    <x v="2842"/>
    <n v="-0.97963758064516127"/>
  </r>
  <r>
    <s v="Color"/>
    <x v="1219"/>
    <n v="12"/>
    <n v="125"/>
    <n v="21"/>
    <n v="36"/>
    <x v="1688"/>
    <n v="78"/>
    <n v="169379"/>
    <x v="148"/>
    <x v="1062"/>
    <x v="2846"/>
    <n v="683"/>
    <n v="221"/>
    <x v="2015"/>
    <n v="1"/>
    <n v="3"/>
    <s v="Spanish"/>
    <s v="Mexico"/>
    <s v="R"/>
    <x v="67"/>
    <n v="2013"/>
    <x v="469"/>
    <n v="6.2"/>
    <n v="874"/>
    <x v="2843"/>
    <n v="-0.98306210000000005"/>
  </r>
  <r>
    <s v="Color"/>
    <x v="1220"/>
    <n v="29"/>
    <n v="86"/>
    <n v="71"/>
    <n v="385"/>
    <x v="1689"/>
    <n v="795"/>
    <n v="15447"/>
    <x v="149"/>
    <x v="348"/>
    <x v="2847"/>
    <n v="2971"/>
    <n v="2655"/>
    <x v="2016"/>
    <n v="0"/>
    <n v="85"/>
    <s v="English"/>
    <s v="USA"/>
    <s v="R"/>
    <x v="67"/>
    <n v="1997"/>
    <x v="670"/>
    <n v="3.5"/>
    <n v="89"/>
    <x v="2844"/>
    <n v="-0.99845530000000005"/>
  </r>
  <r>
    <s v="Color"/>
    <x v="1221"/>
    <n v="23"/>
    <n v="91"/>
    <n v="7"/>
    <n v="875"/>
    <x v="905"/>
    <n v="12000"/>
    <n v="19348"/>
    <x v="191"/>
    <x v="29"/>
    <x v="2848"/>
    <n v="2941"/>
    <n v="16118"/>
    <x v="2017"/>
    <n v="2"/>
    <n v="11"/>
    <s v="English"/>
    <s v="USA"/>
    <s v="PG-13"/>
    <x v="67"/>
    <n v="2009"/>
    <x v="12"/>
    <n v="5.5"/>
    <n v="370"/>
    <x v="2845"/>
    <n v="-0.99806519999999999"/>
  </r>
  <r>
    <s v="Color"/>
    <x v="1222"/>
    <n v="22"/>
    <n v="90"/>
    <n v="0"/>
    <n v="617"/>
    <x v="1347"/>
    <n v="806"/>
    <n v="100503"/>
    <x v="119"/>
    <x v="1063"/>
    <x v="2849"/>
    <n v="7759"/>
    <n v="3124"/>
    <x v="1963"/>
    <n v="2"/>
    <n v="20"/>
    <s v="English"/>
    <s v="USA"/>
    <s v="R"/>
    <x v="137"/>
    <n v="2009"/>
    <x v="674"/>
    <n v="5.9"/>
    <n v="1000"/>
    <x v="2846"/>
    <n v="-0.98743712500000003"/>
  </r>
  <r>
    <s v="Color"/>
    <x v="1223"/>
    <n v="43"/>
    <n v="90"/>
    <n v="8"/>
    <n v="495"/>
    <x v="437"/>
    <n v="1000"/>
    <n v="92900"/>
    <x v="191"/>
    <x v="1064"/>
    <x v="2850"/>
    <n v="3662"/>
    <n v="3146"/>
    <x v="359"/>
    <n v="1"/>
    <n v="23"/>
    <s v="English"/>
    <s v="USA"/>
    <s v="PG-13"/>
    <x v="226"/>
    <n v="2009"/>
    <x v="88"/>
    <n v="4.7"/>
    <n v="546"/>
    <x v="2847"/>
    <n v="-0.98141999999999996"/>
  </r>
  <r>
    <s v="Color"/>
    <x v="1224"/>
    <n v="20"/>
    <n v="93"/>
    <n v="7"/>
    <n v="611"/>
    <x v="1690"/>
    <n v="906"/>
    <n v="5561"/>
    <x v="119"/>
    <x v="1065"/>
    <x v="2851"/>
    <n v="4995"/>
    <n v="4725"/>
    <x v="1768"/>
    <n v="1"/>
    <n v="34"/>
    <s v="English"/>
    <s v="USA"/>
    <s v="PG-13"/>
    <x v="67"/>
    <n v="2007"/>
    <x v="43"/>
    <n v="3.9"/>
    <n v="160"/>
    <x v="2848"/>
    <n v="-0.99944390000000005"/>
  </r>
  <r>
    <s v="Color"/>
    <x v="1225"/>
    <n v="71"/>
    <n v="104"/>
    <n v="275"/>
    <n v="102"/>
    <x v="1691"/>
    <n v="439"/>
    <n v="3607"/>
    <x v="172"/>
    <x v="1066"/>
    <x v="2852"/>
    <n v="22753"/>
    <n v="940"/>
    <x v="2018"/>
    <n v="4"/>
    <n v="94"/>
    <s v="English"/>
    <s v="Spain"/>
    <s v="R"/>
    <x v="67"/>
    <n v="2008"/>
    <x v="245"/>
    <n v="6.1"/>
    <n v="0"/>
    <x v="2849"/>
    <n v="-0.99963930000000001"/>
  </r>
  <r>
    <s v="Color"/>
    <x v="1226"/>
    <n v="27"/>
    <n v="85"/>
    <n v="0"/>
    <n v="742"/>
    <x v="264"/>
    <n v="11000"/>
    <n v="70527"/>
    <x v="191"/>
    <x v="311"/>
    <x v="2853"/>
    <n v="7690"/>
    <n v="14656"/>
    <x v="1347"/>
    <n v="6"/>
    <n v="68"/>
    <s v="English"/>
    <s v="USA"/>
    <s v="R"/>
    <x v="158"/>
    <n v="2004"/>
    <x v="111"/>
    <n v="6.7"/>
    <n v="376"/>
    <x v="2850"/>
    <n v="-0.98914969230769234"/>
  </r>
  <r>
    <s v="Color"/>
    <x v="1227"/>
    <n v="66"/>
    <n v="81"/>
    <n v="4"/>
    <n v="5"/>
    <x v="1692"/>
    <n v="63"/>
    <n v="11835"/>
    <x v="99"/>
    <x v="1067"/>
    <x v="2854"/>
    <n v="1920"/>
    <n v="81"/>
    <x v="2019"/>
    <n v="0"/>
    <n v="7"/>
    <s v="Icelandic"/>
    <s v="Iceland"/>
    <s v="Unrated"/>
    <x v="67"/>
    <n v="2013"/>
    <x v="677"/>
    <n v="6.9"/>
    <n v="1000"/>
    <x v="2851"/>
    <n v="-0.9988165"/>
  </r>
  <r>
    <s v="Color"/>
    <x v="688"/>
    <n v="152"/>
    <n v="135"/>
    <n v="419"/>
    <n v="7"/>
    <x v="1693"/>
    <n v="398"/>
    <n v="128486"/>
    <x v="329"/>
    <x v="1068"/>
    <x v="2855"/>
    <n v="26156"/>
    <n v="569"/>
    <x v="2020"/>
    <n v="0"/>
    <n v="74"/>
    <s v="Korean"/>
    <s v="South Korea"/>
    <s v="R"/>
    <x v="67"/>
    <n v="2008"/>
    <x v="292"/>
    <n v="7.3"/>
    <n v="0"/>
    <x v="2852"/>
    <n v="-0.98715140000000001"/>
  </r>
  <r>
    <s v="Color"/>
    <x v="1228"/>
    <n v="52"/>
    <n v="144"/>
    <n v="0"/>
    <n v="195"/>
    <x v="1694"/>
    <n v="786"/>
    <n v="2483955"/>
    <x v="16"/>
    <x v="1069"/>
    <x v="2856"/>
    <n v="8369"/>
    <n v="1674"/>
    <x v="2021"/>
    <n v="0"/>
    <n v="165"/>
    <s v="English"/>
    <s v="USA"/>
    <s v="R"/>
    <x v="225"/>
    <n v="2005"/>
    <x v="636"/>
    <n v="6.7"/>
    <n v="957"/>
    <x v="2853"/>
    <n v="-0.74125468750000001"/>
  </r>
  <r>
    <s v="Color"/>
    <x v="273"/>
    <n v="55"/>
    <n v="98"/>
    <n v="41"/>
    <n v="525"/>
    <x v="710"/>
    <n v="723"/>
    <n v="57176582"/>
    <x v="149"/>
    <x v="435"/>
    <x v="2857"/>
    <n v="27492"/>
    <n v="3939"/>
    <x v="1836"/>
    <n v="1"/>
    <n v="84"/>
    <s v="English"/>
    <s v="USA"/>
    <s v="R"/>
    <x v="241"/>
    <n v="2000"/>
    <x v="428"/>
    <n v="6.1"/>
    <n v="0"/>
    <x v="2854"/>
    <n v="5.0185875789473684"/>
  </r>
  <r>
    <s v="Color"/>
    <x v="638"/>
    <n v="130"/>
    <n v="117"/>
    <n v="43"/>
    <n v="244"/>
    <x v="1695"/>
    <n v="742"/>
    <n v="43100000"/>
    <x v="2"/>
    <x v="727"/>
    <x v="2858"/>
    <n v="75280"/>
    <n v="2127"/>
    <x v="149"/>
    <n v="0"/>
    <n v="267"/>
    <s v="English"/>
    <s v="UK"/>
    <s v="Approved"/>
    <x v="241"/>
    <n v="1967"/>
    <x v="765"/>
    <n v="6.9"/>
    <n v="0"/>
    <x v="2183"/>
    <n v="3.5368421052631578"/>
  </r>
  <r>
    <s v="Color"/>
    <x v="924"/>
    <n v="447"/>
    <n v="127"/>
    <n v="0"/>
    <n v="319"/>
    <x v="1696"/>
    <n v="678"/>
    <n v="225377"/>
    <x v="16"/>
    <x v="1058"/>
    <x v="2859"/>
    <n v="70382"/>
    <n v="1557"/>
    <x v="2022"/>
    <n v="1"/>
    <n v="190"/>
    <s v="French"/>
    <s v="France"/>
    <s v="PG-13"/>
    <x v="242"/>
    <n v="2012"/>
    <x v="766"/>
    <n v="7.9"/>
    <n v="33000"/>
    <x v="2855"/>
    <n v="-0.97467674157303374"/>
  </r>
  <r>
    <s v="Color"/>
    <x v="1229"/>
    <n v="66"/>
    <n v="98"/>
    <n v="17"/>
    <n v="770"/>
    <x v="1697"/>
    <n v="1000"/>
    <n v="14114488"/>
    <x v="416"/>
    <x v="520"/>
    <x v="2860"/>
    <n v="13190"/>
    <n v="3827"/>
    <x v="2023"/>
    <n v="0"/>
    <n v="114"/>
    <s v="English"/>
    <s v="USA"/>
    <s v="PG-13"/>
    <x v="224"/>
    <n v="1988"/>
    <x v="480"/>
    <n v="4.5"/>
    <n v="616"/>
    <x v="2856"/>
    <n v="0.34423695238095237"/>
  </r>
  <r>
    <s v="Color"/>
    <x v="1230"/>
    <n v="61"/>
    <n v="197"/>
    <n v="176"/>
    <n v="760"/>
    <x v="1698"/>
    <n v="924"/>
    <n v="46300000"/>
    <x v="94"/>
    <x v="408"/>
    <x v="2861"/>
    <n v="29323"/>
    <n v="4109"/>
    <x v="2024"/>
    <n v="0"/>
    <n v="344"/>
    <s v="English"/>
    <s v="USA"/>
    <s v="Approved"/>
    <x v="243"/>
    <n v="1963"/>
    <x v="98"/>
    <n v="7.6"/>
    <n v="0"/>
    <x v="2857"/>
    <n v="3.9255319148936172"/>
  </r>
  <r>
    <s v="Color"/>
    <x v="432"/>
    <n v="56"/>
    <n v="104"/>
    <n v="12"/>
    <n v="1000"/>
    <x v="643"/>
    <n v="21000"/>
    <n v="2600000"/>
    <x v="255"/>
    <x v="20"/>
    <x v="2862"/>
    <n v="11612"/>
    <n v="23962"/>
    <x v="20"/>
    <n v="3"/>
    <n v="88"/>
    <s v="English"/>
    <s v="UK"/>
    <s v="R"/>
    <x v="210"/>
    <n v="1995"/>
    <x v="29"/>
    <n v="7.5"/>
    <n v="0"/>
    <x v="2858"/>
    <n v="-0.56666666666666665"/>
  </r>
  <r>
    <s v="Color"/>
    <x v="1231"/>
    <n v="41"/>
    <n v="90"/>
    <n v="116"/>
    <n v="303"/>
    <x v="1699"/>
    <n v="594"/>
    <n v="1602466"/>
    <x v="663"/>
    <x v="1070"/>
    <x v="2863"/>
    <n v="9673"/>
    <n v="1836"/>
    <x v="2025"/>
    <n v="0"/>
    <n v="106"/>
    <s v="English"/>
    <s v="India"/>
    <s v="Unrated"/>
    <x v="244"/>
    <n v="2010"/>
    <x v="10"/>
    <n v="6"/>
    <n v="0"/>
    <x v="2859"/>
    <n v="-0.99732922333333329"/>
  </r>
  <r>
    <s v="Color"/>
    <x v="1048"/>
    <n v="439"/>
    <n v="130"/>
    <n v="3000"/>
    <n v="844"/>
    <x v="465"/>
    <n v="10000"/>
    <n v="3029870"/>
    <x v="134"/>
    <x v="714"/>
    <x v="2864"/>
    <n v="128729"/>
    <n v="15835"/>
    <x v="1283"/>
    <n v="1"/>
    <n v="551"/>
    <s v="English"/>
    <s v="Denmark"/>
    <s v="R"/>
    <x v="245"/>
    <n v="2011"/>
    <x v="8"/>
    <n v="7.1"/>
    <n v="50000"/>
    <x v="2860"/>
    <n v="-0.59055810810810816"/>
  </r>
  <r>
    <s v="Color"/>
    <x v="1232"/>
    <n v="50"/>
    <n v="176"/>
    <n v="147"/>
    <n v="1000"/>
    <x v="1700"/>
    <n v="8000"/>
    <n v="3047539"/>
    <x v="16"/>
    <x v="1018"/>
    <x v="2865"/>
    <n v="42296"/>
    <n v="13762"/>
    <x v="2026"/>
    <n v="4"/>
    <n v="286"/>
    <s v="Hindi"/>
    <s v="India"/>
    <s v="Not Rated"/>
    <x v="246"/>
    <n v="2012"/>
    <x v="12"/>
    <n v="6.9"/>
    <n v="12000"/>
    <x v="2861"/>
    <n v="-0.57776282974950122"/>
  </r>
  <r>
    <s v="Color"/>
    <x v="17"/>
    <n v="392"/>
    <n v="116"/>
    <n v="0"/>
    <n v="513"/>
    <x v="1009"/>
    <n v="1000"/>
    <n v="78900000"/>
    <x v="541"/>
    <x v="520"/>
    <x v="2866"/>
    <n v="563827"/>
    <n v="2524"/>
    <x v="2027"/>
    <n v="0"/>
    <n v="1110"/>
    <s v="English"/>
    <s v="UK"/>
    <s v="R"/>
    <x v="187"/>
    <n v="1979"/>
    <x v="25"/>
    <n v="8.5"/>
    <n v="23000"/>
    <x v="2600"/>
    <n v="6.1727272727272728"/>
  </r>
  <r>
    <s v="Color"/>
    <x v="591"/>
    <n v="277"/>
    <n v="88"/>
    <n v="365"/>
    <n v="177"/>
    <x v="1701"/>
    <n v="383"/>
    <n v="30859000"/>
    <x v="416"/>
    <x v="773"/>
    <x v="2867"/>
    <n v="96410"/>
    <n v="1094"/>
    <x v="2028"/>
    <n v="0"/>
    <n v="826"/>
    <s v="English"/>
    <s v="USA"/>
    <s v="R"/>
    <x v="247"/>
    <n v="1974"/>
    <x v="609"/>
    <n v="7.5"/>
    <n v="0"/>
    <x v="2862"/>
    <n v="368.42728535172148"/>
  </r>
  <r>
    <s v="Color"/>
    <x v="1233"/>
    <n v="259"/>
    <n v="106"/>
    <n v="50"/>
    <n v="741"/>
    <x v="1702"/>
    <n v="17000"/>
    <n v="3571735"/>
    <x v="303"/>
    <x v="212"/>
    <x v="2868"/>
    <n v="39260"/>
    <n v="21711"/>
    <x v="2029"/>
    <n v="2"/>
    <n v="129"/>
    <s v="English"/>
    <s v="USA"/>
    <s v="R"/>
    <x v="67"/>
    <n v="2010"/>
    <x v="479"/>
    <n v="6.6"/>
    <n v="0"/>
    <x v="2863"/>
    <n v="-0.64282649999999997"/>
  </r>
  <r>
    <s v="Color"/>
    <x v="564"/>
    <n v="66"/>
    <n v="181"/>
    <n v="278"/>
    <n v="51"/>
    <x v="1703"/>
    <n v="402"/>
    <n v="50000000"/>
    <x v="599"/>
    <x v="1071"/>
    <x v="2869"/>
    <n v="29839"/>
    <n v="934"/>
    <x v="2030"/>
    <n v="0"/>
    <n v="150"/>
    <s v="English"/>
    <s v="USA"/>
    <s v="G"/>
    <x v="184"/>
    <n v="1971"/>
    <x v="568"/>
    <n v="8"/>
    <n v="0"/>
    <x v="2864"/>
    <n v="4.5555555555555554"/>
  </r>
  <r>
    <s v="Color"/>
    <x v="1234"/>
    <n v="129"/>
    <n v="130"/>
    <n v="92"/>
    <n v="177"/>
    <x v="1704"/>
    <n v="244"/>
    <n v="63600000"/>
    <x v="2"/>
    <x v="592"/>
    <x v="2870"/>
    <n v="82073"/>
    <n v="1164"/>
    <x v="1145"/>
    <n v="1"/>
    <n v="275"/>
    <s v="English"/>
    <s v="UK"/>
    <s v="Approved"/>
    <x v="184"/>
    <n v="1965"/>
    <x v="552"/>
    <n v="7"/>
    <n v="0"/>
    <x v="2865"/>
    <n v="6.0666666666666664"/>
  </r>
  <r>
    <s v="Color"/>
    <x v="259"/>
    <n v="29"/>
    <n v="123"/>
    <n v="473"/>
    <n v="685"/>
    <x v="98"/>
    <n v="890"/>
    <n v="36049108"/>
    <x v="380"/>
    <x v="65"/>
    <x v="2871"/>
    <n v="10139"/>
    <n v="3661"/>
    <x v="1726"/>
    <n v="4"/>
    <n v="70"/>
    <s v="English"/>
    <s v="USA"/>
    <s v="R"/>
    <x v="184"/>
    <n v="1996"/>
    <x v="68"/>
    <n v="6.8"/>
    <n v="0"/>
    <x v="2866"/>
    <n v="3.0054564444444445"/>
  </r>
  <r>
    <s v="Color"/>
    <x v="714"/>
    <n v="32"/>
    <n v="120"/>
    <n v="92"/>
    <n v="862"/>
    <x v="644"/>
    <n v="1000"/>
    <n v="34074895"/>
    <x v="191"/>
    <x v="674"/>
    <x v="2872"/>
    <n v="6525"/>
    <n v="5420"/>
    <x v="2031"/>
    <n v="6"/>
    <n v="79"/>
    <s v="English"/>
    <s v="USA"/>
    <s v="R"/>
    <x v="184"/>
    <n v="1999"/>
    <x v="136"/>
    <n v="6.7"/>
    <n v="0"/>
    <x v="2867"/>
    <n v="2.7860994444444445"/>
  </r>
  <r>
    <s v="Color"/>
    <x v="1055"/>
    <n v="142"/>
    <n v="87"/>
    <n v="85"/>
    <n v="118"/>
    <x v="1705"/>
    <n v="311"/>
    <n v="33244684"/>
    <x v="448"/>
    <x v="1072"/>
    <x v="2873"/>
    <n v="62038"/>
    <n v="760"/>
    <x v="2032"/>
    <n v="0"/>
    <n v="281"/>
    <s v="English"/>
    <s v="USA"/>
    <s v="R"/>
    <x v="184"/>
    <n v="1988"/>
    <x v="552"/>
    <n v="6.5"/>
    <n v="0"/>
    <x v="2868"/>
    <n v="2.6938537777777776"/>
  </r>
  <r>
    <s v="Color"/>
    <x v="1235"/>
    <n v="263"/>
    <n v="123"/>
    <n v="909"/>
    <n v="184"/>
    <x v="1706"/>
    <n v="909"/>
    <n v="24530513"/>
    <x v="215"/>
    <x v="1073"/>
    <x v="2874"/>
    <n v="66610"/>
    <n v="1633"/>
    <x v="2033"/>
    <n v="1"/>
    <n v="429"/>
    <s v="English"/>
    <s v="USA"/>
    <s v="PG-13"/>
    <x v="184"/>
    <n v="2007"/>
    <x v="697"/>
    <n v="8"/>
    <n v="0"/>
    <x v="2869"/>
    <n v="1.7256125555555555"/>
  </r>
  <r>
    <s v="Color"/>
    <x v="1163"/>
    <n v="285"/>
    <n v="103"/>
    <n v="65"/>
    <n v="908"/>
    <x v="1475"/>
    <n v="2000"/>
    <n v="71519230"/>
    <x v="171"/>
    <x v="1074"/>
    <x v="2875"/>
    <n v="92364"/>
    <n v="6807"/>
    <x v="2034"/>
    <n v="0"/>
    <n v="244"/>
    <s v="English"/>
    <s v="USA"/>
    <s v="R"/>
    <x v="184"/>
    <n v="2014"/>
    <x v="239"/>
    <n v="6.5"/>
    <n v="15000"/>
    <x v="2870"/>
    <n v="6.9465811111111115"/>
  </r>
  <r>
    <s v="Color"/>
    <x v="1236"/>
    <n v="64"/>
    <n v="91"/>
    <n v="0"/>
    <n v="407"/>
    <x v="1707"/>
    <n v="3000"/>
    <n v="20035310"/>
    <x v="99"/>
    <x v="160"/>
    <x v="2876"/>
    <n v="12324"/>
    <n v="4409"/>
    <x v="1399"/>
    <n v="1"/>
    <n v="173"/>
    <s v="English"/>
    <s v="USA"/>
    <s v="PG-13"/>
    <x v="184"/>
    <n v="2000"/>
    <x v="471"/>
    <n v="4.9000000000000004"/>
    <n v="580"/>
    <x v="2871"/>
    <n v="1.2261455555555556"/>
  </r>
  <r>
    <s v="Color"/>
    <x v="1064"/>
    <n v="150"/>
    <n v="88"/>
    <n v="8"/>
    <n v="587"/>
    <x v="49"/>
    <n v="982"/>
    <n v="18225165"/>
    <x v="298"/>
    <x v="510"/>
    <x v="2877"/>
    <n v="155262"/>
    <n v="3114"/>
    <x v="1511"/>
    <n v="2"/>
    <n v="316"/>
    <s v="English"/>
    <s v="USA"/>
    <s v="R"/>
    <x v="184"/>
    <n v="2004"/>
    <x v="38"/>
    <n v="7.1"/>
    <n v="0"/>
    <x v="2872"/>
    <n v="1.0250183333333334"/>
  </r>
  <r>
    <s v="Color"/>
    <x v="363"/>
    <n v="136"/>
    <n v="126"/>
    <n v="37"/>
    <n v="883"/>
    <x v="113"/>
    <n v="12000"/>
    <n v="17804273"/>
    <x v="293"/>
    <x v="29"/>
    <x v="2878"/>
    <n v="20449"/>
    <n v="25660"/>
    <x v="1724"/>
    <n v="0"/>
    <n v="370"/>
    <s v="English"/>
    <s v="USA"/>
    <s v="R"/>
    <x v="75"/>
    <n v="2000"/>
    <x v="9"/>
    <n v="7"/>
    <n v="1000"/>
    <x v="2873"/>
    <n v="-0.10978635"/>
  </r>
  <r>
    <s v="Color"/>
    <x v="1237"/>
    <n v="132"/>
    <n v="120"/>
    <n v="46"/>
    <n v="701"/>
    <x v="781"/>
    <n v="14000"/>
    <n v="16938179"/>
    <x v="161"/>
    <x v="121"/>
    <x v="2879"/>
    <n v="41313"/>
    <n v="17336"/>
    <x v="734"/>
    <n v="3"/>
    <n v="246"/>
    <s v="English"/>
    <s v="USA"/>
    <s v="R"/>
    <x v="137"/>
    <n v="2000"/>
    <x v="111"/>
    <n v="7"/>
    <n v="0"/>
    <x v="2874"/>
    <n v="1.117272375"/>
  </r>
  <r>
    <s v="Color"/>
    <x v="877"/>
    <n v="186"/>
    <n v="94"/>
    <n v="17"/>
    <n v="179"/>
    <x v="1708"/>
    <n v="607"/>
    <n v="16235293"/>
    <x v="407"/>
    <x v="485"/>
    <x v="2880"/>
    <n v="19918"/>
    <n v="1611"/>
    <x v="1139"/>
    <n v="0"/>
    <n v="278"/>
    <s v="English"/>
    <s v="USA"/>
    <s v="R"/>
    <x v="184"/>
    <n v="2006"/>
    <x v="767"/>
    <n v="4.5"/>
    <n v="0"/>
    <x v="2875"/>
    <n v="0.80392144444444447"/>
  </r>
  <r>
    <s v="Color"/>
    <x v="81"/>
    <n v="46"/>
    <n v="137"/>
    <n v="0"/>
    <n v="130"/>
    <x v="253"/>
    <n v="591"/>
    <n v="10161099"/>
    <x v="664"/>
    <x v="1075"/>
    <x v="2881"/>
    <n v="23441"/>
    <n v="1341"/>
    <x v="2035"/>
    <n v="1"/>
    <n v="108"/>
    <s v="English"/>
    <s v="UK"/>
    <s v="PG-13"/>
    <x v="184"/>
    <n v="1989"/>
    <x v="168"/>
    <n v="7.7"/>
    <n v="0"/>
    <x v="2876"/>
    <n v="0.12901099999999999"/>
  </r>
  <r>
    <s v="Color"/>
    <x v="85"/>
    <n v="117"/>
    <n v="119"/>
    <n v="188"/>
    <n v="35"/>
    <x v="1709"/>
    <n v="187"/>
    <n v="6047856"/>
    <x v="27"/>
    <x v="1076"/>
    <x v="2882"/>
    <n v="27536"/>
    <n v="358"/>
    <x v="2036"/>
    <n v="4"/>
    <n v="327"/>
    <s v="English"/>
    <s v="USA"/>
    <s v="R"/>
    <x v="217"/>
    <n v="2000"/>
    <x v="768"/>
    <n v="6.7"/>
    <n v="1000"/>
    <x v="2877"/>
    <n v="-0.2884875294117647"/>
  </r>
  <r>
    <s v="Color"/>
    <x v="499"/>
    <n v="136"/>
    <n v="99"/>
    <n v="23"/>
    <n v="471"/>
    <x v="1710"/>
    <n v="1000"/>
    <n v="4681503"/>
    <x v="191"/>
    <x v="907"/>
    <x v="2883"/>
    <n v="29058"/>
    <n v="2478"/>
    <x v="2037"/>
    <n v="1"/>
    <n v="238"/>
    <s v="English"/>
    <s v="USA"/>
    <s v="R"/>
    <x v="184"/>
    <n v="2002"/>
    <x v="153"/>
    <n v="7"/>
    <n v="838"/>
    <x v="2878"/>
    <n v="-0.47983300000000001"/>
  </r>
  <r>
    <s v="Color"/>
    <x v="1238"/>
    <n v="15"/>
    <n v="79"/>
    <n v="157"/>
    <n v="219"/>
    <x v="838"/>
    <n v="4000"/>
    <n v="4350774"/>
    <x v="149"/>
    <x v="201"/>
    <x v="2884"/>
    <n v="10476"/>
    <n v="4908"/>
    <x v="2038"/>
    <n v="3"/>
    <n v="52"/>
    <s v="English"/>
    <s v="USA"/>
    <s v="PG-13"/>
    <x v="137"/>
    <n v="1994"/>
    <x v="484"/>
    <n v="6.5"/>
    <n v="0"/>
    <x v="2879"/>
    <n v="-0.45615325000000001"/>
  </r>
  <r>
    <s v="Color"/>
    <x v="1060"/>
    <n v="65"/>
    <n v="95"/>
    <n v="49"/>
    <n v="261"/>
    <x v="1711"/>
    <n v="702"/>
    <n v="2955039"/>
    <x v="115"/>
    <x v="481"/>
    <x v="2885"/>
    <n v="3624"/>
    <n v="2007"/>
    <x v="2039"/>
    <n v="1"/>
    <n v="27"/>
    <s v="English"/>
    <s v="USA"/>
    <s v="PG-13"/>
    <x v="184"/>
    <n v="2007"/>
    <x v="762"/>
    <n v="6.2"/>
    <n v="313"/>
    <x v="2880"/>
    <n v="-0.67166233333333336"/>
  </r>
  <r>
    <s v="Color"/>
    <x v="914"/>
    <n v="100"/>
    <n v="103"/>
    <n v="38"/>
    <n v="316"/>
    <x v="1712"/>
    <n v="745"/>
    <n v="1530535"/>
    <x v="99"/>
    <x v="767"/>
    <x v="2886"/>
    <n v="7833"/>
    <n v="1721"/>
    <x v="1897"/>
    <n v="3"/>
    <n v="63"/>
    <s v="English"/>
    <s v="USA"/>
    <s v="R"/>
    <x v="184"/>
    <n v="2005"/>
    <x v="364"/>
    <n v="5.7"/>
    <n v="215"/>
    <x v="2881"/>
    <n v="-0.82994055555555557"/>
  </r>
  <r>
    <s v="Color"/>
    <x v="850"/>
    <n v="129"/>
    <n v="92"/>
    <n v="26"/>
    <n v="611"/>
    <x v="489"/>
    <n v="1000"/>
    <n v="4881867"/>
    <x v="454"/>
    <x v="233"/>
    <x v="2887"/>
    <n v="15200"/>
    <n v="3767"/>
    <x v="1409"/>
    <n v="1"/>
    <n v="76"/>
    <s v="English"/>
    <s v="USA"/>
    <s v="R"/>
    <x v="184"/>
    <n v="2008"/>
    <x v="29"/>
    <n v="6.4"/>
    <n v="1000"/>
    <x v="2882"/>
    <n v="-0.45757033333333336"/>
  </r>
  <r>
    <s v="Color"/>
    <x v="912"/>
    <n v="67"/>
    <n v="84"/>
    <n v="64"/>
    <n v="748"/>
    <x v="1713"/>
    <n v="2000"/>
    <n v="11860839"/>
    <x v="292"/>
    <x v="267"/>
    <x v="2888"/>
    <n v="5156"/>
    <n v="4617"/>
    <x v="2040"/>
    <n v="0"/>
    <n v="21"/>
    <s v="English"/>
    <s v="USA"/>
    <s v="PG"/>
    <x v="184"/>
    <n v="2011"/>
    <x v="769"/>
    <n v="5.4"/>
    <n v="0"/>
    <x v="2883"/>
    <n v="0.31787100000000001"/>
  </r>
  <r>
    <s v="Color"/>
    <x v="1239"/>
    <n v="31"/>
    <n v="300"/>
    <n v="6"/>
    <n v="6"/>
    <x v="1714"/>
    <n v="7"/>
    <n v="454255"/>
    <x v="74"/>
    <x v="1077"/>
    <x v="2889"/>
    <n v="1666"/>
    <n v="32"/>
    <x v="2041"/>
    <n v="3"/>
    <n v="47"/>
    <s v="Thai"/>
    <s v="Thailand"/>
    <s v="R"/>
    <x v="248"/>
    <n v="2001"/>
    <x v="750"/>
    <n v="6.6"/>
    <n v="124"/>
    <x v="2884"/>
    <n v="-0.99886436249999999"/>
  </r>
  <r>
    <s v="Color"/>
    <x v="1240"/>
    <n v="76"/>
    <n v="120"/>
    <n v="930"/>
    <n v="433"/>
    <x v="1715"/>
    <n v="982"/>
    <n v="349618"/>
    <x v="407"/>
    <x v="764"/>
    <x v="2890"/>
    <n v="4302"/>
    <n v="2942"/>
    <x v="2042"/>
    <n v="1"/>
    <n v="45"/>
    <s v="English"/>
    <s v="Italy"/>
    <s v="R"/>
    <x v="184"/>
    <n v="1990"/>
    <x v="192"/>
    <n v="6.1"/>
    <n v="375"/>
    <x v="2885"/>
    <n v="-0.96115355555555559"/>
  </r>
  <r>
    <s v="Color"/>
    <x v="878"/>
    <n v="81"/>
    <n v="121"/>
    <n v="608"/>
    <n v="25"/>
    <x v="1507"/>
    <n v="149"/>
    <n v="112935"/>
    <x v="256"/>
    <x v="946"/>
    <x v="2891"/>
    <n v="8161"/>
    <n v="251"/>
    <x v="2043"/>
    <n v="0"/>
    <n v="94"/>
    <s v="English"/>
    <s v="UK"/>
    <s v="R"/>
    <x v="184"/>
    <n v="2002"/>
    <x v="435"/>
    <n v="7.6"/>
    <n v="484"/>
    <x v="2886"/>
    <n v="-0.98745166666666662"/>
  </r>
  <r>
    <s v="Color"/>
    <x v="1241"/>
    <n v="26"/>
    <n v="97"/>
    <n v="3"/>
    <n v="204"/>
    <x v="750"/>
    <n v="679"/>
    <n v="883887"/>
    <x v="256"/>
    <x v="1078"/>
    <x v="2892"/>
    <n v="1201"/>
    <n v="1426"/>
    <x v="2044"/>
    <n v="3"/>
    <n v="14"/>
    <s v="English"/>
    <s v="USA"/>
    <s v="PG"/>
    <x v="184"/>
    <n v="2009"/>
    <x v="161"/>
    <n v="6.2"/>
    <n v="0"/>
    <x v="2887"/>
    <n v="-0.90179033333333336"/>
  </r>
  <r>
    <s v="Color"/>
    <x v="1029"/>
    <n v="24"/>
    <n v="86"/>
    <n v="11"/>
    <n v="18"/>
    <x v="1716"/>
    <n v="185"/>
    <n v="13751"/>
    <x v="439"/>
    <x v="1079"/>
    <x v="2893"/>
    <n v="813"/>
    <n v="299"/>
    <x v="2045"/>
    <n v="0"/>
    <n v="6"/>
    <s v="English"/>
    <s v="Australia"/>
    <s v="PG"/>
    <x v="249"/>
    <n v="2006"/>
    <x v="379"/>
    <n v="6.6"/>
    <n v="135"/>
    <x v="2888"/>
    <n v="-0.99879377192982455"/>
  </r>
  <r>
    <s v="Color"/>
    <x v="1242"/>
    <n v="80"/>
    <n v="45"/>
    <n v="28"/>
    <n v="104"/>
    <x v="1717"/>
    <n v="573"/>
    <n v="145109"/>
    <x v="167"/>
    <x v="1080"/>
    <x v="2894"/>
    <n v="14247"/>
    <n v="1098"/>
    <x v="443"/>
    <n v="1"/>
    <n v="44"/>
    <s v="Danish"/>
    <s v="Denmark"/>
    <s v="Not Rated"/>
    <x v="88"/>
    <n v="2008"/>
    <x v="770"/>
    <n v="7.3"/>
    <n v="0"/>
    <x v="2889"/>
    <n v="-0.99677535555555552"/>
  </r>
  <r>
    <s v="Color"/>
    <x v="1243"/>
    <n v="41"/>
    <n v="97"/>
    <n v="0"/>
    <n v="230"/>
    <x v="1718"/>
    <n v="922"/>
    <n v="1046166"/>
    <x v="601"/>
    <x v="439"/>
    <x v="2895"/>
    <n v="2599"/>
    <n v="1835"/>
    <x v="2046"/>
    <n v="4"/>
    <n v="45"/>
    <s v="English"/>
    <s v="Germany"/>
    <s v="PG-13"/>
    <x v="184"/>
    <n v="2005"/>
    <x v="618"/>
    <n v="4.2"/>
    <n v="128"/>
    <x v="2890"/>
    <n v="-0.88375933333333334"/>
  </r>
  <r>
    <s v="Color"/>
    <x v="1244"/>
    <n v="35"/>
    <n v="93"/>
    <n v="4"/>
    <n v="93"/>
    <x v="1490"/>
    <n v="442"/>
    <n v="174635000"/>
    <x v="298"/>
    <x v="676"/>
    <x v="2896"/>
    <n v="74743"/>
    <n v="822"/>
    <x v="2047"/>
    <n v="1"/>
    <n v="93"/>
    <s v="English"/>
    <s v="Australia"/>
    <s v="PG-13"/>
    <x v="250"/>
    <n v="1986"/>
    <x v="724"/>
    <n v="6.5"/>
    <n v="0"/>
    <x v="2891"/>
    <n v="18.844886363636363"/>
  </r>
  <r>
    <s v="Color"/>
    <x v="1245"/>
    <n v="133"/>
    <n v="84"/>
    <n v="8"/>
    <n v="896"/>
    <x v="753"/>
    <n v="4000"/>
    <n v="14373825"/>
    <x v="172"/>
    <x v="1081"/>
    <x v="2897"/>
    <n v="63216"/>
    <n v="6954"/>
    <x v="616"/>
    <n v="0"/>
    <n v="196"/>
    <s v="English"/>
    <s v="USA"/>
    <s v="R"/>
    <x v="251"/>
    <n v="2007"/>
    <x v="445"/>
    <n v="6.5"/>
    <n v="0"/>
    <x v="2892"/>
    <n v="0.67137500000000006"/>
  </r>
  <r>
    <s v="Color"/>
    <x v="1246"/>
    <n v="66"/>
    <n v="96"/>
    <n v="3"/>
    <n v="305"/>
    <x v="542"/>
    <n v="2000"/>
    <n v="162"/>
    <x v="22"/>
    <x v="464"/>
    <x v="2898"/>
    <n v="5228"/>
    <n v="2802"/>
    <x v="2048"/>
    <n v="5"/>
    <n v="38"/>
    <s v="English"/>
    <s v="Thailand"/>
    <s v="R"/>
    <x v="184"/>
    <n v="2014"/>
    <x v="28"/>
    <n v="5.7"/>
    <n v="0"/>
    <x v="2893"/>
    <n v="-0.99998200000000004"/>
  </r>
  <r>
    <s v="Color"/>
    <x v="402"/>
    <n v="273"/>
    <n v="112"/>
    <n v="108"/>
    <n v="175"/>
    <x v="1523"/>
    <n v="12000"/>
    <n v="39462438"/>
    <x v="460"/>
    <x v="29"/>
    <x v="2899"/>
    <n v="67760"/>
    <n v="13172"/>
    <x v="2049"/>
    <n v="0"/>
    <n v="226"/>
    <s v="English"/>
    <s v="USA"/>
    <s v="R"/>
    <x v="208"/>
    <n v="2009"/>
    <x v="331"/>
    <n v="7.3"/>
    <n v="0"/>
    <x v="2894"/>
    <n v="4.6374911428571428"/>
  </r>
  <r>
    <s v="Color"/>
    <x v="1247"/>
    <n v="32"/>
    <n v="125"/>
    <n v="43"/>
    <n v="122"/>
    <x v="1719"/>
    <n v="563"/>
    <n v="29200000"/>
    <x v="460"/>
    <x v="1082"/>
    <x v="2900"/>
    <n v="6142"/>
    <n v="1097"/>
    <x v="2050"/>
    <n v="0"/>
    <n v="52"/>
    <s v="English"/>
    <s v="USA"/>
    <s v="R"/>
    <x v="217"/>
    <n v="1979"/>
    <x v="570"/>
    <n v="6.9"/>
    <n v="1000"/>
    <x v="1851"/>
    <n v="2.4352941176470586"/>
  </r>
  <r>
    <s v="Color"/>
    <x v="1248"/>
    <n v="52"/>
    <n v="96"/>
    <n v="68"/>
    <n v="1000"/>
    <x v="388"/>
    <n v="3000"/>
    <n v="21564616"/>
    <x v="149"/>
    <x v="144"/>
    <x v="2901"/>
    <n v="7098"/>
    <n v="8097"/>
    <x v="402"/>
    <n v="9"/>
    <n v="41"/>
    <s v="English"/>
    <s v="USA"/>
    <s v="PG-13"/>
    <x v="217"/>
    <n v="2013"/>
    <x v="29"/>
    <n v="5"/>
    <n v="0"/>
    <x v="2895"/>
    <n v="1.5370136470588236"/>
  </r>
  <r>
    <s v="Color"/>
    <x v="646"/>
    <n v="175"/>
    <n v="103"/>
    <n v="729"/>
    <n v="133"/>
    <x v="435"/>
    <n v="2000"/>
    <n v="14879556"/>
    <x v="191"/>
    <x v="87"/>
    <x v="2902"/>
    <n v="73640"/>
    <n v="3516"/>
    <x v="2051"/>
    <n v="0"/>
    <n v="441"/>
    <s v="English"/>
    <s v="USA"/>
    <s v="R"/>
    <x v="137"/>
    <n v="1999"/>
    <x v="286"/>
    <n v="7.3"/>
    <n v="0"/>
    <x v="2896"/>
    <n v="0.8599445"/>
  </r>
  <r>
    <s v="Color"/>
    <x v="1249"/>
    <n v="132"/>
    <n v="101"/>
    <n v="17"/>
    <n v="429"/>
    <x v="487"/>
    <n v="35000"/>
    <n v="34017854"/>
    <x v="149"/>
    <x v="186"/>
    <x v="2903"/>
    <n v="51326"/>
    <n v="36892"/>
    <x v="2052"/>
    <n v="4"/>
    <n v="116"/>
    <s v="English"/>
    <s v="USA"/>
    <s v="PG-13"/>
    <x v="217"/>
    <n v="2015"/>
    <x v="318"/>
    <n v="6.5"/>
    <n v="8000"/>
    <x v="2897"/>
    <n v="3.0021004705882355"/>
  </r>
  <r>
    <s v="Color"/>
    <x v="1250"/>
    <n v="66"/>
    <n v="104"/>
    <n v="170"/>
    <n v="202"/>
    <x v="1720"/>
    <n v="736"/>
    <n v="4273372"/>
    <x v="460"/>
    <x v="1083"/>
    <x v="2904"/>
    <n v="19412"/>
    <n v="1854"/>
    <x v="2053"/>
    <n v="1"/>
    <n v="308"/>
    <s v="English"/>
    <s v="USA"/>
    <s v="PG-13"/>
    <x v="126"/>
    <n v="2001"/>
    <x v="760"/>
    <n v="2.1"/>
    <n v="0"/>
    <x v="2898"/>
    <n v="-0.80575581818181818"/>
  </r>
  <r>
    <s v="Color"/>
    <x v="1123"/>
    <n v="222"/>
    <n v="119"/>
    <n v="319"/>
    <n v="179"/>
    <x v="1344"/>
    <n v="2000"/>
    <n v="4440055"/>
    <x v="403"/>
    <x v="155"/>
    <x v="2905"/>
    <n v="21360"/>
    <n v="3279"/>
    <x v="2054"/>
    <n v="0"/>
    <n v="110"/>
    <s v="English"/>
    <s v="UK"/>
    <s v="PG"/>
    <x v="217"/>
    <n v="2009"/>
    <x v="333"/>
    <n v="7"/>
    <n v="0"/>
    <x v="2899"/>
    <n v="-0.47764058823529409"/>
  </r>
  <r>
    <s v="Color"/>
    <x v="1156"/>
    <n v="210"/>
    <n v="128"/>
    <n v="160"/>
    <n v="81"/>
    <x v="1721"/>
    <n v="8000"/>
    <n v="4018695"/>
    <x v="131"/>
    <x v="1018"/>
    <x v="2906"/>
    <n v="69759"/>
    <n v="8532"/>
    <x v="2055"/>
    <n v="2"/>
    <n v="235"/>
    <s v="Hindi"/>
    <s v="India"/>
    <s v="PG-13"/>
    <x v="165"/>
    <n v="2010"/>
    <x v="284"/>
    <n v="8"/>
    <n v="27000"/>
    <x v="2900"/>
    <n v="-0.66510875000000003"/>
  </r>
  <r>
    <s v="Color"/>
    <x v="786"/>
    <n v="60"/>
    <n v="107"/>
    <n v="71"/>
    <n v="304"/>
    <x v="650"/>
    <n v="967"/>
    <n v="80000000"/>
    <x v="460"/>
    <x v="702"/>
    <x v="1861"/>
    <n v="51459"/>
    <n v="1962"/>
    <x v="1405"/>
    <n v="0"/>
    <n v="113"/>
    <s v="English"/>
    <s v="USA"/>
    <s v="PG"/>
    <x v="175"/>
    <n v="1984"/>
    <x v="402"/>
    <n v="6.5"/>
    <n v="0"/>
    <x v="1859"/>
    <n v="8.7560975609756095"/>
  </r>
  <r>
    <s v="Color"/>
    <x v="881"/>
    <n v="346"/>
    <n v="106"/>
    <n v="78"/>
    <n v="0"/>
    <x v="1722"/>
    <n v="0"/>
    <n v="6262942"/>
    <x v="69"/>
    <x v="1084"/>
    <x v="2907"/>
    <n v="59545"/>
    <n v="0"/>
    <x v="1264"/>
    <n v="0"/>
    <n v="312"/>
    <s v="English"/>
    <s v="USA"/>
    <s v="PG-13"/>
    <x v="184"/>
    <n v="2013"/>
    <x v="241"/>
    <n v="6.9"/>
    <n v="18000"/>
    <x v="2901"/>
    <n v="-0.30411755555555553"/>
  </r>
  <r>
    <s v="Color"/>
    <x v="1251"/>
    <n v="46"/>
    <n v="126"/>
    <n v="407"/>
    <n v="39"/>
    <x v="1723"/>
    <n v="638"/>
    <n v="1997807"/>
    <x v="131"/>
    <x v="1085"/>
    <x v="2908"/>
    <n v="5158"/>
    <n v="823"/>
    <x v="2056"/>
    <n v="0"/>
    <n v="140"/>
    <s v="English"/>
    <s v="USA"/>
    <s v="R"/>
    <x v="137"/>
    <n v="1999"/>
    <x v="120"/>
    <n v="7.1"/>
    <n v="196"/>
    <x v="2902"/>
    <n v="-0.75027412500000001"/>
  </r>
  <r>
    <s v="Color"/>
    <x v="514"/>
    <n v="81"/>
    <n v="126"/>
    <n v="80"/>
    <n v="225"/>
    <x v="764"/>
    <n v="668"/>
    <n v="90800000"/>
    <x v="397"/>
    <x v="446"/>
    <x v="1111"/>
    <n v="126916"/>
    <n v="2004"/>
    <x v="898"/>
    <n v="0"/>
    <n v="235"/>
    <s v="English"/>
    <s v="USA"/>
    <s v="PG"/>
    <x v="137"/>
    <n v="1984"/>
    <x v="427"/>
    <n v="7.2"/>
    <n v="0"/>
    <x v="1111"/>
    <n v="10.35"/>
  </r>
  <r>
    <s v="Color"/>
    <x v="1162"/>
    <n v="147"/>
    <n v="150"/>
    <n v="163"/>
    <n v="636"/>
    <x v="919"/>
    <n v="2000"/>
    <n v="140244"/>
    <x v="665"/>
    <x v="423"/>
    <x v="2909"/>
    <n v="20419"/>
    <n v="4168"/>
    <x v="1214"/>
    <n v="1"/>
    <n v="259"/>
    <s v="English"/>
    <s v="USA"/>
    <s v="R"/>
    <x v="217"/>
    <n v="2008"/>
    <x v="63"/>
    <n v="6.7"/>
    <n v="8000"/>
    <x v="2903"/>
    <n v="-0.98350070588235294"/>
  </r>
  <r>
    <s v="Color"/>
    <x v="161"/>
    <n v="215"/>
    <n v="178"/>
    <n v="16000"/>
    <n v="857"/>
    <x v="704"/>
    <n v="13000"/>
    <n v="107930000"/>
    <x v="144"/>
    <x v="95"/>
    <x v="2910"/>
    <n v="1324680"/>
    <n v="16557"/>
    <x v="2057"/>
    <n v="1"/>
    <n v="2195"/>
    <s v="English"/>
    <s v="USA"/>
    <s v="R"/>
    <x v="137"/>
    <n v="1994"/>
    <x v="425"/>
    <n v="8.9"/>
    <n v="45000"/>
    <x v="2904"/>
    <n v="12.491250000000001"/>
  </r>
  <r>
    <s v="Color"/>
    <x v="1252"/>
    <n v="534"/>
    <n v="117"/>
    <n v="66"/>
    <n v="85"/>
    <x v="1222"/>
    <n v="15000"/>
    <n v="32279955"/>
    <x v="161"/>
    <x v="39"/>
    <x v="2911"/>
    <n v="293304"/>
    <n v="15554"/>
    <x v="2058"/>
    <n v="1"/>
    <n v="552"/>
    <s v="English"/>
    <s v="USA"/>
    <s v="R"/>
    <x v="217"/>
    <n v="2014"/>
    <x v="644"/>
    <n v="7.9"/>
    <n v="65000"/>
    <x v="2905"/>
    <n v="2.7976417647058822"/>
  </r>
  <r>
    <s v="Color"/>
    <x v="406"/>
    <n v="66"/>
    <n v="119"/>
    <n v="422"/>
    <n v="422"/>
    <x v="1724"/>
    <n v="861"/>
    <n v="4992159"/>
    <x v="613"/>
    <x v="882"/>
    <x v="2912"/>
    <n v="23823"/>
    <n v="3306"/>
    <x v="1655"/>
    <n v="2"/>
    <n v="201"/>
    <s v="English"/>
    <s v="USA"/>
    <s v="R"/>
    <x v="252"/>
    <n v="2004"/>
    <x v="622"/>
    <n v="5.6"/>
    <n v="713"/>
    <x v="2906"/>
    <n v="-0.41612175438596494"/>
  </r>
  <r>
    <s v="Color"/>
    <x v="584"/>
    <n v="119"/>
    <n v="174"/>
    <n v="338"/>
    <n v="195"/>
    <x v="1725"/>
    <n v="354"/>
    <n v="163214286"/>
    <x v="666"/>
    <x v="1086"/>
    <x v="2913"/>
    <n v="148172"/>
    <n v="1495"/>
    <x v="2059"/>
    <n v="3"/>
    <n v="406"/>
    <s v="English"/>
    <s v="USA"/>
    <s v="G"/>
    <x v="175"/>
    <n v="1965"/>
    <x v="771"/>
    <n v="8"/>
    <n v="15000"/>
    <x v="2907"/>
    <n v="18.904181219512196"/>
  </r>
  <r>
    <s v="Color"/>
    <x v="80"/>
    <n v="43"/>
    <n v="111"/>
    <n v="2000"/>
    <n v="51"/>
    <x v="1726"/>
    <n v="15000"/>
    <n v="69800000"/>
    <x v="271"/>
    <x v="32"/>
    <x v="2914"/>
    <n v="54723"/>
    <n v="15361"/>
    <x v="2060"/>
    <n v="2"/>
    <n v="99"/>
    <s v="English"/>
    <s v="USA"/>
    <s v="PG"/>
    <x v="137"/>
    <n v="1984"/>
    <x v="245"/>
    <n v="6.2"/>
    <n v="0"/>
    <x v="2908"/>
    <n v="7.7249999999999996"/>
  </r>
  <r>
    <s v="Color"/>
    <x v="1253"/>
    <n v="270"/>
    <n v="101"/>
    <n v="36"/>
    <n v="27"/>
    <x v="1727"/>
    <n v="7000"/>
    <n v="59889948"/>
    <x v="191"/>
    <x v="235"/>
    <x v="2915"/>
    <n v="355810"/>
    <n v="7227"/>
    <x v="2061"/>
    <n v="1"/>
    <n v="889"/>
    <s v="English"/>
    <s v="USA"/>
    <s v="R"/>
    <x v="137"/>
    <n v="2006"/>
    <x v="533"/>
    <n v="7.9"/>
    <n v="15000"/>
    <x v="2909"/>
    <n v="6.4862434999999996"/>
  </r>
  <r>
    <s v="Color"/>
    <x v="324"/>
    <n v="99"/>
    <n v="89"/>
    <n v="0"/>
    <n v="107"/>
    <x v="1728"/>
    <n v="217"/>
    <n v="52287414"/>
    <x v="434"/>
    <x v="1087"/>
    <x v="2916"/>
    <n v="271794"/>
    <n v="644"/>
    <x v="2062"/>
    <n v="2"/>
    <n v="584"/>
    <s v="English"/>
    <s v="USA"/>
    <s v="R"/>
    <x v="137"/>
    <n v="1986"/>
    <x v="120"/>
    <n v="8.1"/>
    <n v="24000"/>
    <x v="2910"/>
    <n v="5.5359267499999998"/>
  </r>
  <r>
    <s v="Color"/>
    <x v="442"/>
    <n v="224"/>
    <n v="113"/>
    <n v="0"/>
    <n v="27"/>
    <x v="1729"/>
    <n v="133"/>
    <n v="45063889"/>
    <x v="272"/>
    <x v="1088"/>
    <x v="2917"/>
    <n v="297250"/>
    <n v="241"/>
    <x v="2063"/>
    <n v="0"/>
    <n v="1441"/>
    <s v="English"/>
    <s v="UK"/>
    <s v="R"/>
    <x v="137"/>
    <n v="2002"/>
    <x v="740"/>
    <n v="7.6"/>
    <n v="11000"/>
    <x v="2911"/>
    <n v="4.6329861250000004"/>
  </r>
  <r>
    <s v="Color"/>
    <x v="1254"/>
    <n v="58"/>
    <n v="95"/>
    <n v="548"/>
    <n v="360"/>
    <x v="1730"/>
    <n v="389"/>
    <n v="40066497"/>
    <x v="396"/>
    <x v="1089"/>
    <x v="2918"/>
    <n v="23671"/>
    <n v="1792"/>
    <x v="2064"/>
    <n v="0"/>
    <n v="247"/>
    <s v="English"/>
    <s v="USA"/>
    <s v="PG-13"/>
    <x v="137"/>
    <n v="2004"/>
    <x v="456"/>
    <n v="3.5"/>
    <n v="0"/>
    <x v="2912"/>
    <n v="4.0083121249999998"/>
  </r>
  <r>
    <s v="Color"/>
    <x v="1255"/>
    <n v="53"/>
    <n v="112"/>
    <n v="152"/>
    <n v="459"/>
    <x v="404"/>
    <n v="16000"/>
    <n v="36500000"/>
    <x v="122"/>
    <x v="280"/>
    <x v="2919"/>
    <n v="87090"/>
    <n v="17568"/>
    <x v="576"/>
    <n v="0"/>
    <n v="142"/>
    <s v="English"/>
    <s v="USA"/>
    <s v="PG"/>
    <x v="137"/>
    <n v="1979"/>
    <x v="257"/>
    <n v="7.6"/>
    <n v="0"/>
    <x v="2913"/>
    <n v="3.5625"/>
  </r>
  <r>
    <s v="Color"/>
    <x v="1052"/>
    <n v="37"/>
    <n v="109"/>
    <n v="44"/>
    <n v="458"/>
    <x v="644"/>
    <n v="1000"/>
    <n v="27362712"/>
    <x v="379"/>
    <x v="1024"/>
    <x v="2920"/>
    <n v="5971"/>
    <n v="3199"/>
    <x v="1083"/>
    <n v="1"/>
    <n v="60"/>
    <s v="English"/>
    <s v="USA"/>
    <s v="PG-13"/>
    <x v="137"/>
    <n v="2002"/>
    <x v="136"/>
    <n v="6.5"/>
    <n v="0"/>
    <x v="2914"/>
    <n v="2.4203389999999998"/>
  </r>
  <r>
    <s v="Color"/>
    <x v="1256"/>
    <n v="11"/>
    <n v="108"/>
    <n v="0"/>
    <n v="388"/>
    <x v="1731"/>
    <n v="585"/>
    <n v="34746109"/>
    <x v="667"/>
    <x v="610"/>
    <x v="2921"/>
    <n v="3122"/>
    <n v="3023"/>
    <x v="171"/>
    <n v="2"/>
    <n v="14"/>
    <s v="English"/>
    <s v="USA"/>
    <s v="R"/>
    <x v="137"/>
    <n v="1996"/>
    <x v="772"/>
    <n v="5.6"/>
    <n v="559"/>
    <x v="2915"/>
    <n v="3.3432636250000001"/>
  </r>
  <r>
    <s v="Color"/>
    <x v="647"/>
    <n v="327"/>
    <n v="100"/>
    <n v="129"/>
    <n v="3000"/>
    <x v="987"/>
    <n v="23000"/>
    <n v="34963967"/>
    <x v="99"/>
    <x v="56"/>
    <x v="2922"/>
    <n v="270441"/>
    <n v="39807"/>
    <x v="2065"/>
    <n v="2"/>
    <n v="378"/>
    <s v="English"/>
    <s v="USA"/>
    <s v="R"/>
    <x v="137"/>
    <n v="2011"/>
    <x v="9"/>
    <n v="7.7"/>
    <n v="40000"/>
    <x v="2916"/>
    <n v="3.370495875"/>
  </r>
  <r>
    <s v="Color"/>
    <x v="1257"/>
    <n v="135"/>
    <n v="90"/>
    <n v="5"/>
    <n v="297"/>
    <x v="1732"/>
    <n v="449"/>
    <n v="25926543"/>
    <x v="224"/>
    <x v="1090"/>
    <x v="2923"/>
    <n v="26609"/>
    <n v="1534"/>
    <x v="2066"/>
    <n v="1"/>
    <n v="148"/>
    <s v="English"/>
    <s v="USA"/>
    <s v="PG-13"/>
    <x v="137"/>
    <n v="2008"/>
    <x v="665"/>
    <n v="5.2"/>
    <n v="0"/>
    <x v="2917"/>
    <n v="2.2408178749999998"/>
  </r>
  <r>
    <s v="Color"/>
    <x v="1258"/>
    <n v="164"/>
    <n v="94"/>
    <n v="19"/>
    <n v="117"/>
    <x v="1733"/>
    <n v="363"/>
    <n v="26049082"/>
    <x v="119"/>
    <x v="1091"/>
    <x v="2924"/>
    <n v="76791"/>
    <n v="1024"/>
    <x v="2067"/>
    <n v="3"/>
    <n v="100"/>
    <s v="English"/>
    <s v="USA"/>
    <s v="R"/>
    <x v="137"/>
    <n v="2014"/>
    <x v="408"/>
    <n v="6.1"/>
    <n v="0"/>
    <x v="2918"/>
    <n v="2.2561352499999998"/>
  </r>
  <r>
    <s v="Color"/>
    <x v="81"/>
    <n v="41"/>
    <n v="111"/>
    <n v="0"/>
    <n v="591"/>
    <x v="981"/>
    <n v="18000"/>
    <n v="22551000"/>
    <x v="99"/>
    <x v="60"/>
    <x v="2925"/>
    <n v="37269"/>
    <n v="37645"/>
    <x v="99"/>
    <n v="0"/>
    <n v="165"/>
    <s v="English"/>
    <s v="UK"/>
    <s v="PG-13"/>
    <x v="137"/>
    <n v="1993"/>
    <x v="237"/>
    <n v="7.4"/>
    <n v="0"/>
    <x v="2919"/>
    <n v="1.818875"/>
  </r>
  <r>
    <s v="Color"/>
    <x v="1259"/>
    <n v="143"/>
    <n v="142"/>
    <n v="13"/>
    <n v="244"/>
    <x v="1734"/>
    <n v="803"/>
    <n v="22800000"/>
    <x v="2"/>
    <x v="1092"/>
    <x v="2926"/>
    <n v="59941"/>
    <n v="1769"/>
    <x v="149"/>
    <n v="2"/>
    <n v="452"/>
    <s v="English"/>
    <s v="UK"/>
    <s v="M"/>
    <x v="208"/>
    <n v="1969"/>
    <x v="773"/>
    <n v="6.8"/>
    <n v="0"/>
    <x v="2920"/>
    <n v="2.2571428571428571"/>
  </r>
  <r>
    <s v="Color"/>
    <x v="519"/>
    <n v="109"/>
    <n v="107"/>
    <n v="0"/>
    <n v="112"/>
    <x v="1735"/>
    <n v="969"/>
    <n v="18090181"/>
    <x v="198"/>
    <x v="1003"/>
    <x v="2927"/>
    <n v="38191"/>
    <n v="1775"/>
    <x v="2068"/>
    <n v="0"/>
    <n v="271"/>
    <s v="English"/>
    <s v="USA"/>
    <s v="R"/>
    <x v="137"/>
    <n v="1994"/>
    <x v="452"/>
    <n v="6.4"/>
    <n v="0"/>
    <x v="2921"/>
    <n v="1.2612726249999999"/>
  </r>
  <r>
    <s v="Color"/>
    <x v="484"/>
    <n v="59"/>
    <n v="91"/>
    <n v="13"/>
    <n v="292"/>
    <x v="1519"/>
    <n v="452"/>
    <n v="17843379"/>
    <x v="99"/>
    <x v="1093"/>
    <x v="2928"/>
    <n v="14904"/>
    <n v="1760"/>
    <x v="2069"/>
    <n v="2"/>
    <n v="147"/>
    <s v="English"/>
    <s v="USA"/>
    <s v="PG-13"/>
    <x v="137"/>
    <n v="1999"/>
    <x v="99"/>
    <n v="5.7"/>
    <n v="0"/>
    <x v="2922"/>
    <n v="1.2304223750000001"/>
  </r>
  <r>
    <s v="Color"/>
    <x v="1106"/>
    <n v="40"/>
    <n v="82"/>
    <n v="33"/>
    <n v="475"/>
    <x v="1394"/>
    <n v="744"/>
    <n v="17278980"/>
    <x v="67"/>
    <x v="691"/>
    <x v="2929"/>
    <n v="48225"/>
    <n v="2400"/>
    <x v="573"/>
    <n v="0"/>
    <n v="164"/>
    <s v="English"/>
    <s v="USA"/>
    <s v="R"/>
    <x v="137"/>
    <n v="1998"/>
    <x v="227"/>
    <n v="6.7"/>
    <n v="0"/>
    <x v="2923"/>
    <n v="1.1598725000000001"/>
  </r>
  <r>
    <s v="Color"/>
    <x v="1260"/>
    <n v="121"/>
    <n v="97"/>
    <n v="3"/>
    <n v="631"/>
    <x v="568"/>
    <n v="24000"/>
    <n v="16699684"/>
    <x v="119"/>
    <x v="5"/>
    <x v="2930"/>
    <n v="17461"/>
    <n v="25792"/>
    <x v="1025"/>
    <n v="1"/>
    <n v="78"/>
    <s v="English"/>
    <s v="USA"/>
    <s v="PG"/>
    <x v="137"/>
    <n v="2009"/>
    <x v="360"/>
    <n v="5.6"/>
    <n v="0"/>
    <x v="2924"/>
    <n v="1.0874604999999999"/>
  </r>
  <r>
    <s v="Color"/>
    <x v="430"/>
    <n v="358"/>
    <n v="128"/>
    <n v="79"/>
    <n v="414"/>
    <x v="632"/>
    <n v="13000"/>
    <n v="50815288"/>
    <x v="293"/>
    <x v="104"/>
    <x v="913"/>
    <n v="109191"/>
    <n v="14747"/>
    <x v="750"/>
    <n v="0"/>
    <n v="625"/>
    <s v="English"/>
    <s v="USA"/>
    <s v="R"/>
    <x v="92"/>
    <n v="2005"/>
    <x v="176"/>
    <n v="7"/>
    <n v="0"/>
    <x v="913"/>
    <n v="1.6305759999999999E-2"/>
  </r>
  <r>
    <s v="Color"/>
    <x v="1261"/>
    <n v="288"/>
    <n v="102"/>
    <n v="126"/>
    <n v="517"/>
    <x v="1736"/>
    <n v="23000"/>
    <n v="15047419"/>
    <x v="144"/>
    <x v="33"/>
    <x v="2931"/>
    <n v="357275"/>
    <n v="25462"/>
    <x v="2070"/>
    <n v="1"/>
    <n v="1061"/>
    <s v="English"/>
    <s v="USA"/>
    <s v="R"/>
    <x v="208"/>
    <n v="2000"/>
    <x v="29"/>
    <n v="7.6"/>
    <n v="18000"/>
    <x v="2925"/>
    <n v="1.1496312857142856"/>
  </r>
  <r>
    <s v="Color"/>
    <x v="707"/>
    <n v="107"/>
    <n v="93"/>
    <n v="44"/>
    <n v="596"/>
    <x v="245"/>
    <n v="15000"/>
    <n v="14015786"/>
    <x v="16"/>
    <x v="39"/>
    <x v="2932"/>
    <n v="37952"/>
    <n v="27646"/>
    <x v="1322"/>
    <n v="3"/>
    <n v="298"/>
    <s v="English"/>
    <s v="USA"/>
    <s v="R"/>
    <x v="226"/>
    <n v="2002"/>
    <x v="5"/>
    <n v="6.5"/>
    <n v="938"/>
    <x v="2926"/>
    <n v="1.8031572"/>
  </r>
  <r>
    <s v="Color"/>
    <x v="1262"/>
    <n v="91"/>
    <n v="138"/>
    <n v="78"/>
    <n v="968"/>
    <x v="1737"/>
    <n v="12000"/>
    <n v="10269307"/>
    <x v="22"/>
    <x v="363"/>
    <x v="2933"/>
    <n v="53251"/>
    <n v="17524"/>
    <x v="285"/>
    <n v="0"/>
    <n v="188"/>
    <s v="English"/>
    <s v="USA"/>
    <s v="R"/>
    <x v="137"/>
    <n v="2009"/>
    <x v="12"/>
    <n v="6.3"/>
    <n v="0"/>
    <x v="2927"/>
    <n v="0.283663375"/>
  </r>
  <r>
    <s v="Color"/>
    <x v="1263"/>
    <n v="231"/>
    <n v="93"/>
    <n v="132"/>
    <n v="216"/>
    <x v="1738"/>
    <n v="434"/>
    <n v="17536788"/>
    <x v="99"/>
    <x v="1094"/>
    <x v="2934"/>
    <n v="49240"/>
    <n v="1183"/>
    <x v="2071"/>
    <n v="2"/>
    <n v="142"/>
    <s v="English"/>
    <s v="USA"/>
    <s v="PG-13"/>
    <x v="137"/>
    <n v="2013"/>
    <x v="348"/>
    <n v="7.1"/>
    <n v="12000"/>
    <x v="2928"/>
    <n v="1.1920984999999999"/>
  </r>
  <r>
    <s v="Color"/>
    <x v="313"/>
    <n v="262"/>
    <n v="92"/>
    <n v="87"/>
    <n v="424"/>
    <x v="1739"/>
    <n v="15000"/>
    <n v="58401464"/>
    <x v="119"/>
    <x v="15"/>
    <x v="2935"/>
    <n v="276746"/>
    <n v="16982"/>
    <x v="2072"/>
    <n v="1"/>
    <n v="264"/>
    <s v="English"/>
    <s v="USA"/>
    <s v="PG-13"/>
    <x v="137"/>
    <n v="2010"/>
    <x v="29"/>
    <n v="7.1"/>
    <n v="19000"/>
    <x v="2929"/>
    <n v="6.3001829999999996"/>
  </r>
  <r>
    <s v=" Black and White"/>
    <x v="723"/>
    <n v="196"/>
    <n v="92"/>
    <n v="54"/>
    <n v="306"/>
    <x v="1166"/>
    <n v="776"/>
    <n v="8279017"/>
    <x v="668"/>
    <x v="927"/>
    <x v="2936"/>
    <n v="34191"/>
    <n v="1761"/>
    <x v="316"/>
    <n v="1"/>
    <n v="339"/>
    <s v="English"/>
    <s v="UK"/>
    <s v="R"/>
    <x v="137"/>
    <n v="2000"/>
    <x v="172"/>
    <n v="6.9"/>
    <n v="0"/>
    <x v="2930"/>
    <n v="3.4877125000000002E-2"/>
  </r>
  <r>
    <s v="Color"/>
    <x v="953"/>
    <n v="83"/>
    <n v="104"/>
    <n v="18"/>
    <n v="741"/>
    <x v="578"/>
    <n v="1000"/>
    <n v="10106233"/>
    <x v="191"/>
    <x v="1095"/>
    <x v="2937"/>
    <n v="12702"/>
    <n v="5190"/>
    <x v="2073"/>
    <n v="0"/>
    <n v="32"/>
    <s v="English"/>
    <s v="USA"/>
    <s v="PG"/>
    <x v="137"/>
    <n v="2011"/>
    <x v="353"/>
    <n v="5.4"/>
    <n v="0"/>
    <x v="2931"/>
    <n v="0.263279125"/>
  </r>
  <r>
    <s v="Color"/>
    <x v="859"/>
    <n v="11"/>
    <n v="89"/>
    <n v="15"/>
    <n v="660"/>
    <x v="781"/>
    <n v="883"/>
    <n v="4692814"/>
    <x v="149"/>
    <x v="890"/>
    <x v="2938"/>
    <n v="2870"/>
    <n v="3291"/>
    <x v="741"/>
    <n v="2"/>
    <n v="34"/>
    <s v="English"/>
    <s v="USA"/>
    <s v="PG-13"/>
    <x v="137"/>
    <n v="1999"/>
    <x v="111"/>
    <n v="5.0999999999999996"/>
    <n v="77"/>
    <x v="2932"/>
    <n v="-0.41339825000000002"/>
  </r>
  <r>
    <s v="Color"/>
    <x v="1264"/>
    <n v="72"/>
    <n v="92"/>
    <n v="26"/>
    <n v="417"/>
    <x v="1740"/>
    <n v="1000"/>
    <n v="5018450"/>
    <x v="271"/>
    <x v="674"/>
    <x v="2939"/>
    <n v="8546"/>
    <n v="2687"/>
    <x v="2074"/>
    <n v="0"/>
    <n v="86"/>
    <s v="English"/>
    <s v="USA"/>
    <s v="R"/>
    <x v="137"/>
    <n v="2000"/>
    <x v="774"/>
    <n v="5.3"/>
    <n v="859"/>
    <x v="2933"/>
    <n v="-0.37269374999999999"/>
  </r>
  <r>
    <s v="Color"/>
    <x v="1265"/>
    <n v="328"/>
    <n v="90"/>
    <n v="26"/>
    <n v="0"/>
    <x v="304"/>
    <n v="1000"/>
    <n v="3442820"/>
    <x v="669"/>
    <x v="504"/>
    <x v="2940"/>
    <n v="31489"/>
    <n v="1442"/>
    <x v="2075"/>
    <n v="0"/>
    <n v="140"/>
    <s v="English"/>
    <s v="USA"/>
    <s v="R"/>
    <x v="137"/>
    <n v="2015"/>
    <x v="99"/>
    <n v="7.3"/>
    <n v="0"/>
    <x v="2934"/>
    <n v="-0.56964749999999997"/>
  </r>
  <r>
    <s v="Color"/>
    <x v="878"/>
    <n v="248"/>
    <n v="129"/>
    <n v="608"/>
    <n v="386"/>
    <x v="306"/>
    <n v="1000"/>
    <n v="3205244"/>
    <x v="191"/>
    <x v="49"/>
    <x v="2941"/>
    <n v="23629"/>
    <n v="2265"/>
    <x v="2076"/>
    <n v="0"/>
    <n v="141"/>
    <s v="English"/>
    <s v="UK"/>
    <s v="PG-13"/>
    <x v="67"/>
    <n v="2010"/>
    <x v="205"/>
    <n v="7.3"/>
    <n v="0"/>
    <x v="2935"/>
    <n v="-0.67947559999999996"/>
  </r>
  <r>
    <s v="Color"/>
    <x v="1266"/>
    <n v="128"/>
    <n v="111"/>
    <n v="341"/>
    <n v="569"/>
    <x v="1048"/>
    <n v="963"/>
    <n v="3076425"/>
    <x v="670"/>
    <x v="486"/>
    <x v="2942"/>
    <n v="23660"/>
    <n v="3543"/>
    <x v="2077"/>
    <n v="1"/>
    <n v="162"/>
    <s v="French"/>
    <s v="France"/>
    <s v="R"/>
    <x v="137"/>
    <n v="2002"/>
    <x v="573"/>
    <n v="7.1"/>
    <n v="0"/>
    <x v="2936"/>
    <n v="-0.61544687499999995"/>
  </r>
  <r>
    <s v="Color"/>
    <x v="1010"/>
    <n v="45"/>
    <n v="79"/>
    <n v="73"/>
    <n v="112"/>
    <x v="216"/>
    <n v="1000"/>
    <n v="2275557"/>
    <x v="25"/>
    <x v="145"/>
    <x v="2943"/>
    <n v="12561"/>
    <n v="2404"/>
    <x v="2078"/>
    <n v="2"/>
    <n v="102"/>
    <s v="English"/>
    <s v="USA"/>
    <s v="R"/>
    <x v="137"/>
    <n v="1991"/>
    <x v="29"/>
    <n v="6"/>
    <n v="0"/>
    <x v="2937"/>
    <n v="-0.71555537499999999"/>
  </r>
  <r>
    <s v="Color"/>
    <x v="408"/>
    <n v="49"/>
    <n v="104"/>
    <n v="71"/>
    <n v="168"/>
    <x v="1741"/>
    <n v="1000"/>
    <n v="1789892"/>
    <x v="67"/>
    <x v="80"/>
    <x v="2944"/>
    <n v="9494"/>
    <n v="1795"/>
    <x v="2079"/>
    <n v="1"/>
    <n v="109"/>
    <s v="English"/>
    <s v="Germany"/>
    <s v="R"/>
    <x v="137"/>
    <n v="1998"/>
    <x v="590"/>
    <n v="6.6"/>
    <n v="515"/>
    <x v="2938"/>
    <n v="-0.7762635"/>
  </r>
  <r>
    <s v="Color"/>
    <x v="1267"/>
    <n v="163"/>
    <n v="101"/>
    <n v="16"/>
    <n v="472"/>
    <x v="1487"/>
    <n v="943"/>
    <n v="6350058"/>
    <x v="99"/>
    <x v="644"/>
    <x v="2945"/>
    <n v="106098"/>
    <n v="2786"/>
    <x v="1141"/>
    <n v="3"/>
    <n v="150"/>
    <s v="English"/>
    <s v="USA"/>
    <s v="PG-13"/>
    <x v="137"/>
    <n v="2010"/>
    <x v="414"/>
    <n v="7.2"/>
    <n v="20000"/>
    <x v="2939"/>
    <n v="-0.20624275"/>
  </r>
  <r>
    <s v="Color"/>
    <x v="756"/>
    <n v="163"/>
    <n v="113"/>
    <n v="13"/>
    <n v="594"/>
    <x v="1742"/>
    <n v="5000"/>
    <n v="1094798"/>
    <x v="227"/>
    <x v="202"/>
    <x v="2946"/>
    <n v="11158"/>
    <n v="7692"/>
    <x v="686"/>
    <n v="6"/>
    <n v="73"/>
    <s v="English"/>
    <s v="UK"/>
    <s v="R"/>
    <x v="253"/>
    <n v="2010"/>
    <x v="411"/>
    <n v="7.2"/>
    <n v="0"/>
    <x v="2940"/>
    <n v="-0.84794472222222217"/>
  </r>
  <r>
    <s v="Color"/>
    <x v="896"/>
    <n v="90"/>
    <n v="92"/>
    <n v="14"/>
    <n v="291"/>
    <x v="643"/>
    <n v="14000"/>
    <n v="1071240"/>
    <x v="107"/>
    <x v="275"/>
    <x v="2947"/>
    <n v="3571"/>
    <n v="15848"/>
    <x v="2080"/>
    <n v="2"/>
    <n v="34"/>
    <s v="English"/>
    <s v="UK"/>
    <s v="PG-13"/>
    <x v="137"/>
    <n v="2007"/>
    <x v="29"/>
    <n v="6.9"/>
    <n v="429"/>
    <x v="2941"/>
    <n v="-0.86609499999999995"/>
  </r>
  <r>
    <s v="Color"/>
    <x v="1268"/>
    <n v="23"/>
    <n v="106"/>
    <n v="23"/>
    <n v="200"/>
    <x v="1743"/>
    <n v="1000"/>
    <n v="532190"/>
    <x v="432"/>
    <x v="783"/>
    <x v="2948"/>
    <n v="5673"/>
    <n v="1610"/>
    <x v="2081"/>
    <n v="2"/>
    <n v="37"/>
    <s v="English"/>
    <s v="USA"/>
    <s v="PG-13"/>
    <x v="137"/>
    <n v="1997"/>
    <x v="365"/>
    <n v="6.8"/>
    <n v="0"/>
    <x v="2942"/>
    <n v="-0.93347625000000001"/>
  </r>
  <r>
    <s v="Color"/>
    <x v="1269"/>
    <n v="118"/>
    <n v="75"/>
    <n v="45"/>
    <n v="4"/>
    <x v="1744"/>
    <n v="61"/>
    <n v="686383"/>
    <x v="43"/>
    <x v="1096"/>
    <x v="2949"/>
    <n v="22811"/>
    <n v="75"/>
    <x v="2082"/>
    <n v="0"/>
    <n v="71"/>
    <s v="English"/>
    <s v="France"/>
    <s v="Not Rated"/>
    <x v="158"/>
    <n v="2009"/>
    <x v="596"/>
    <n v="7.7"/>
    <n v="11000"/>
    <x v="2943"/>
    <n v="-0.89440261538461541"/>
  </r>
  <r>
    <s v="Color"/>
    <x v="1270"/>
    <n v="283"/>
    <n v="104"/>
    <n v="109"/>
    <n v="7"/>
    <x v="1745"/>
    <n v="480"/>
    <n v="16168741"/>
    <x v="396"/>
    <x v="135"/>
    <x v="2950"/>
    <n v="99430"/>
    <n v="517"/>
    <x v="2083"/>
    <n v="1"/>
    <n v="182"/>
    <s v="English"/>
    <s v="USA"/>
    <s v="R"/>
    <x v="137"/>
    <n v="2013"/>
    <x v="498"/>
    <n v="7.4"/>
    <n v="43000"/>
    <x v="2944"/>
    <n v="1.0210926250000001"/>
  </r>
  <r>
    <s v="Color"/>
    <x v="1271"/>
    <n v="74"/>
    <n v="108"/>
    <n v="12"/>
    <n v="710"/>
    <x v="1227"/>
    <n v="2000"/>
    <n v="568695"/>
    <x v="495"/>
    <x v="750"/>
    <x v="2951"/>
    <n v="16617"/>
    <n v="3921"/>
    <x v="2084"/>
    <n v="2"/>
    <n v="110"/>
    <s v="English"/>
    <s v="USA"/>
    <s v="R"/>
    <x v="137"/>
    <n v="2005"/>
    <x v="409"/>
    <n v="6.5"/>
    <n v="412"/>
    <x v="2945"/>
    <n v="-0.92891312500000001"/>
  </r>
  <r>
    <s v="Color"/>
    <x v="1272"/>
    <n v="41"/>
    <n v="99"/>
    <n v="30"/>
    <n v="209"/>
    <x v="1746"/>
    <n v="480"/>
    <n v="398420"/>
    <x v="144"/>
    <x v="449"/>
    <x v="2952"/>
    <n v="5049"/>
    <n v="1234"/>
    <x v="2085"/>
    <n v="3"/>
    <n v="48"/>
    <s v="English"/>
    <s v="USA"/>
    <s v="R"/>
    <x v="137"/>
    <n v="2007"/>
    <x v="330"/>
    <n v="6.4"/>
    <n v="226"/>
    <x v="2946"/>
    <n v="-0.95019750000000003"/>
  </r>
  <r>
    <s v="Color"/>
    <x v="1273"/>
    <n v="66"/>
    <n v="109"/>
    <n v="200"/>
    <n v="1000"/>
    <x v="624"/>
    <n v="21000"/>
    <n v="336456"/>
    <x v="671"/>
    <x v="20"/>
    <x v="2953"/>
    <n v="7116"/>
    <n v="41645"/>
    <x v="804"/>
    <n v="2"/>
    <n v="79"/>
    <s v="English"/>
    <s v="USA"/>
    <s v="R"/>
    <x v="137"/>
    <n v="2003"/>
    <x v="237"/>
    <n v="5.6"/>
    <n v="494"/>
    <x v="2947"/>
    <n v="-0.95794299999999999"/>
  </r>
  <r>
    <s v=" Black and White"/>
    <x v="1274"/>
    <n v="140"/>
    <n v="93"/>
    <n v="8"/>
    <n v="33"/>
    <x v="337"/>
    <n v="553"/>
    <n v="298110"/>
    <x v="645"/>
    <x v="1097"/>
    <x v="2954"/>
    <n v="25055"/>
    <n v="786"/>
    <x v="2086"/>
    <n v="1"/>
    <n v="98"/>
    <s v="English"/>
    <s v="Canada"/>
    <s v="R"/>
    <x v="137"/>
    <n v="2006"/>
    <x v="224"/>
    <n v="6.8"/>
    <n v="0"/>
    <x v="2948"/>
    <n v="-0.96273624999999996"/>
  </r>
  <r>
    <s v="Color"/>
    <x v="1275"/>
    <n v="32"/>
    <n v="99"/>
    <n v="387"/>
    <n v="399"/>
    <x v="1141"/>
    <n v="8000"/>
    <n v="127144"/>
    <x v="99"/>
    <x v="157"/>
    <x v="2955"/>
    <n v="5159"/>
    <n v="9608"/>
    <x v="1382"/>
    <n v="4"/>
    <n v="27"/>
    <s v="English"/>
    <s v="USA"/>
    <s v="PG-13"/>
    <x v="137"/>
    <n v="2005"/>
    <x v="448"/>
    <n v="5.5"/>
    <n v="143"/>
    <x v="2949"/>
    <n v="-0.98410699999999995"/>
  </r>
  <r>
    <s v="Color"/>
    <x v="561"/>
    <n v="68"/>
    <n v="98"/>
    <n v="36"/>
    <n v="405"/>
    <x v="1169"/>
    <n v="10000"/>
    <n v="117190"/>
    <x v="124"/>
    <x v="1098"/>
    <x v="2956"/>
    <n v="29994"/>
    <n v="11770"/>
    <x v="2087"/>
    <n v="4"/>
    <n v="86"/>
    <s v="English"/>
    <s v="UK"/>
    <s v="PG-13"/>
    <x v="137"/>
    <n v="2010"/>
    <x v="270"/>
    <n v="6.9"/>
    <n v="0"/>
    <x v="2950"/>
    <n v="-0.98535125000000001"/>
  </r>
  <r>
    <s v="Color"/>
    <x v="1276"/>
    <n v="79"/>
    <n v="95"/>
    <n v="3"/>
    <n v="448"/>
    <x v="1747"/>
    <n v="905"/>
    <n v="108662"/>
    <x v="422"/>
    <x v="424"/>
    <x v="2957"/>
    <n v="26849"/>
    <n v="3185"/>
    <x v="1970"/>
    <n v="0"/>
    <n v="107"/>
    <s v="English"/>
    <s v="USA"/>
    <s v="R"/>
    <x v="137"/>
    <n v="2008"/>
    <x v="131"/>
    <n v="6"/>
    <n v="3000"/>
    <x v="2951"/>
    <n v="-0.98641725000000002"/>
  </r>
  <r>
    <s v="Color"/>
    <x v="1277"/>
    <n v="26"/>
    <n v="107"/>
    <n v="53"/>
    <n v="463"/>
    <x v="1748"/>
    <n v="954"/>
    <n v="53481"/>
    <x v="161"/>
    <x v="468"/>
    <x v="2958"/>
    <n v="5557"/>
    <n v="2512"/>
    <x v="714"/>
    <n v="5"/>
    <n v="34"/>
    <s v="English"/>
    <s v="USA"/>
    <s v="R"/>
    <x v="137"/>
    <n v="2006"/>
    <x v="80"/>
    <n v="6.4"/>
    <n v="294"/>
    <x v="2952"/>
    <n v="-0.99331487500000004"/>
  </r>
  <r>
    <s v="Color"/>
    <x v="1278"/>
    <n v="100"/>
    <n v="102"/>
    <n v="346"/>
    <n v="488"/>
    <x v="1749"/>
    <n v="947"/>
    <n v="23106"/>
    <x v="232"/>
    <x v="535"/>
    <x v="2959"/>
    <n v="9003"/>
    <n v="2572"/>
    <x v="1034"/>
    <n v="0"/>
    <n v="58"/>
    <s v="English"/>
    <s v="Italy"/>
    <s v="Unrated"/>
    <x v="92"/>
    <n v="2004"/>
    <x v="179"/>
    <n v="6.6"/>
    <n v="532"/>
    <x v="2953"/>
    <n v="-0.99953787999999999"/>
  </r>
  <r>
    <s v="Color"/>
    <x v="1279"/>
    <n v="56"/>
    <n v="97"/>
    <n v="43"/>
    <n v="47"/>
    <x v="1750"/>
    <n v="144"/>
    <n v="52961"/>
    <x v="256"/>
    <x v="1099"/>
    <x v="2960"/>
    <n v="2103"/>
    <n v="326"/>
    <x v="2088"/>
    <n v="1"/>
    <n v="11"/>
    <s v="English"/>
    <s v="Spain"/>
    <s v="R"/>
    <x v="137"/>
    <n v="2014"/>
    <x v="243"/>
    <n v="5.3"/>
    <n v="675"/>
    <x v="2954"/>
    <n v="-0.99337987500000002"/>
  </r>
  <r>
    <s v="Color"/>
    <x v="890"/>
    <n v="150"/>
    <n v="124"/>
    <n v="78"/>
    <n v="4"/>
    <x v="1751"/>
    <n v="6"/>
    <n v="439162"/>
    <x v="672"/>
    <x v="1100"/>
    <x v="2961"/>
    <n v="106160"/>
    <n v="28"/>
    <x v="2089"/>
    <n v="0"/>
    <n v="430"/>
    <s v="Japanese"/>
    <s v="Japan"/>
    <s v="R"/>
    <x v="254"/>
    <n v="1988"/>
    <x v="596"/>
    <n v="8.1"/>
    <n v="0"/>
    <x v="2955"/>
    <n v="-0.9996007618181818"/>
  </r>
  <r>
    <s v="Color"/>
    <x v="1280"/>
    <n v="85"/>
    <n v="90"/>
    <n v="21"/>
    <n v="112"/>
    <x v="647"/>
    <n v="186"/>
    <n v="671240"/>
    <x v="99"/>
    <x v="1101"/>
    <x v="2962"/>
    <n v="23023"/>
    <n v="619"/>
    <x v="2090"/>
    <n v="0"/>
    <n v="149"/>
    <s v="English"/>
    <s v="UK"/>
    <s v="R"/>
    <x v="255"/>
    <n v="2005"/>
    <x v="37"/>
    <n v="6.9"/>
    <n v="0"/>
    <x v="2956"/>
    <n v="-0.91503291139240506"/>
  </r>
  <r>
    <s v="Color"/>
    <x v="1281"/>
    <n v="21"/>
    <n v="90"/>
    <n v="73"/>
    <n v="26"/>
    <x v="645"/>
    <n v="848"/>
    <n v="882290"/>
    <x v="263"/>
    <x v="281"/>
    <x v="2963"/>
    <n v="4792"/>
    <n v="1526"/>
    <x v="2091"/>
    <n v="2"/>
    <n v="43"/>
    <s v="English"/>
    <s v="Australia"/>
    <s v="R"/>
    <x v="67"/>
    <n v="1989"/>
    <x v="191"/>
    <n v="6.5"/>
    <n v="999"/>
    <x v="2957"/>
    <n v="-0.911771"/>
  </r>
  <r>
    <s v="Color"/>
    <x v="516"/>
    <n v="61"/>
    <n v="99"/>
    <n v="78"/>
    <n v="325"/>
    <x v="1752"/>
    <n v="11000"/>
    <n v="106593296"/>
    <x v="288"/>
    <x v="124"/>
    <x v="2964"/>
    <n v="72324"/>
    <n v="12619"/>
    <x v="2092"/>
    <n v="1"/>
    <n v="134"/>
    <s v="English"/>
    <s v="USA"/>
    <s v="PG"/>
    <x v="239"/>
    <n v="1989"/>
    <x v="33"/>
    <n v="7.4"/>
    <n v="3000"/>
    <x v="2958"/>
    <n v="13.212439466666666"/>
  </r>
  <r>
    <s v="Color"/>
    <x v="615"/>
    <n v="34"/>
    <n v="115"/>
    <n v="88"/>
    <n v="890"/>
    <x v="836"/>
    <n v="1000"/>
    <n v="43490057"/>
    <x v="191"/>
    <x v="150"/>
    <x v="2965"/>
    <n v="5275"/>
    <n v="4737"/>
    <x v="2093"/>
    <n v="6"/>
    <n v="30"/>
    <s v="English"/>
    <s v="USA"/>
    <s v="R"/>
    <x v="239"/>
    <n v="1997"/>
    <x v="29"/>
    <n v="6.9"/>
    <n v="508"/>
    <x v="2959"/>
    <n v="4.7986742666666666"/>
  </r>
  <r>
    <s v="Color"/>
    <x v="1282"/>
    <n v="62"/>
    <n v="89"/>
    <n v="7"/>
    <n v="36"/>
    <x v="1753"/>
    <n v="186"/>
    <n v="32333860"/>
    <x v="163"/>
    <x v="1102"/>
    <x v="2966"/>
    <n v="29843"/>
    <n v="407"/>
    <x v="2094"/>
    <n v="1"/>
    <n v="81"/>
    <s v="Cantonese"/>
    <s v="Hong Kong"/>
    <s v="R"/>
    <x v="239"/>
    <n v="1995"/>
    <x v="321"/>
    <n v="6.7"/>
    <n v="0"/>
    <x v="2960"/>
    <n v="3.3111813333333333"/>
  </r>
  <r>
    <s v="Color"/>
    <x v="645"/>
    <n v="239"/>
    <n v="92"/>
    <n v="655"/>
    <n v="88"/>
    <x v="1029"/>
    <n v="24000"/>
    <n v="24792061"/>
    <x v="191"/>
    <x v="5"/>
    <x v="2967"/>
    <n v="191998"/>
    <n v="25092"/>
    <x v="2095"/>
    <n v="0"/>
    <n v="323"/>
    <s v="English"/>
    <s v="USA"/>
    <s v="R"/>
    <x v="158"/>
    <n v="2005"/>
    <x v="36"/>
    <n v="7.6"/>
    <n v="0"/>
    <x v="2961"/>
    <n v="2.8141632307692306"/>
  </r>
  <r>
    <s v="Color"/>
    <x v="1283"/>
    <n v="252"/>
    <n v="94"/>
    <n v="0"/>
    <n v="658"/>
    <x v="1707"/>
    <n v="1000"/>
    <n v="17544812"/>
    <x v="407"/>
    <x v="505"/>
    <x v="2968"/>
    <n v="69989"/>
    <n v="4707"/>
    <x v="2096"/>
    <n v="0"/>
    <n v="384"/>
    <s v="English"/>
    <s v="USA"/>
    <s v="R"/>
    <x v="67"/>
    <n v="2007"/>
    <x v="471"/>
    <n v="5.4"/>
    <n v="0"/>
    <x v="2962"/>
    <n v="0.75448119999999996"/>
  </r>
  <r>
    <s v="Color"/>
    <x v="1015"/>
    <n v="278"/>
    <n v="100"/>
    <n v="92"/>
    <n v="221"/>
    <x v="726"/>
    <n v="3000"/>
    <n v="12574715"/>
    <x v="256"/>
    <x v="74"/>
    <x v="2969"/>
    <n v="112138"/>
    <n v="4198"/>
    <x v="2097"/>
    <n v="0"/>
    <n v="237"/>
    <s v="English"/>
    <s v="UK"/>
    <s v="PG-13"/>
    <x v="256"/>
    <n v="2009"/>
    <x v="84"/>
    <n v="7.3"/>
    <n v="12000"/>
    <x v="2963"/>
    <n v="1.7943811111111112"/>
  </r>
  <r>
    <s v="Color"/>
    <x v="1284"/>
    <n v="9"/>
    <n v="109"/>
    <n v="62"/>
    <n v="518"/>
    <x v="912"/>
    <n v="584"/>
    <n v="5100000"/>
    <x v="99"/>
    <x v="1103"/>
    <x v="2970"/>
    <n v="6595"/>
    <n v="2024"/>
    <x v="2098"/>
    <n v="0"/>
    <n v="61"/>
    <s v="English"/>
    <s v="UK"/>
    <s v="R"/>
    <x v="239"/>
    <n v="1984"/>
    <x v="333"/>
    <n v="6"/>
    <n v="345"/>
    <x v="2964"/>
    <n v="-0.32"/>
  </r>
  <r>
    <s v="Color"/>
    <x v="739"/>
    <n v="127"/>
    <n v="105"/>
    <n v="248"/>
    <n v="147"/>
    <x v="383"/>
    <n v="673"/>
    <n v="10460089"/>
    <x v="164"/>
    <x v="139"/>
    <x v="2971"/>
    <n v="34098"/>
    <n v="1442"/>
    <x v="2099"/>
    <n v="1"/>
    <n v="214"/>
    <s v="English"/>
    <s v="USA"/>
    <s v="R"/>
    <x v="239"/>
    <n v="2002"/>
    <x v="257"/>
    <n v="7.2"/>
    <n v="1000"/>
    <x v="2965"/>
    <n v="0.39467853333333336"/>
  </r>
  <r>
    <s v="Color"/>
    <x v="1285"/>
    <n v="9"/>
    <n v="102"/>
    <n v="329"/>
    <n v="280"/>
    <x v="1754"/>
    <n v="611"/>
    <n v="4239767"/>
    <x v="321"/>
    <x v="1104"/>
    <x v="2972"/>
    <n v="3709"/>
    <n v="1834"/>
    <x v="1008"/>
    <n v="3"/>
    <n v="83"/>
    <s v="English"/>
    <s v="Canada"/>
    <s v="R"/>
    <x v="239"/>
    <n v="2002"/>
    <x v="350"/>
    <n v="6"/>
    <n v="0"/>
    <x v="2966"/>
    <n v="-0.43469773333333334"/>
  </r>
  <r>
    <s v="Color"/>
    <x v="1286"/>
    <n v="35"/>
    <n v="97"/>
    <n v="18"/>
    <n v="742"/>
    <x v="1755"/>
    <n v="834"/>
    <n v="4131640"/>
    <x v="67"/>
    <x v="315"/>
    <x v="2973"/>
    <n v="5463"/>
    <n v="4091"/>
    <x v="2100"/>
    <n v="2"/>
    <n v="20"/>
    <s v="English"/>
    <s v="USA"/>
    <s v="PG-13"/>
    <x v="239"/>
    <n v="2008"/>
    <x v="675"/>
    <n v="3.1"/>
    <n v="140"/>
    <x v="2967"/>
    <n v="-0.44911466666666666"/>
  </r>
  <r>
    <s v="Color"/>
    <x v="1287"/>
    <n v="6"/>
    <n v="118"/>
    <n v="0"/>
    <n v="249"/>
    <x v="1756"/>
    <n v="373"/>
    <n v="3347439"/>
    <x v="16"/>
    <x v="1105"/>
    <x v="2974"/>
    <n v="833"/>
    <n v="1233"/>
    <x v="2101"/>
    <n v="1"/>
    <n v="33"/>
    <s v="English"/>
    <s v="USA"/>
    <s v="PG"/>
    <x v="239"/>
    <n v="2004"/>
    <x v="624"/>
    <n v="6.9"/>
    <n v="31"/>
    <x v="2968"/>
    <n v="-0.55367480000000002"/>
  </r>
  <r>
    <s v="Color"/>
    <x v="1105"/>
    <n v="192"/>
    <n v="92"/>
    <n v="406"/>
    <n v="968"/>
    <x v="33"/>
    <n v="24000"/>
    <n v="10814185"/>
    <x v="301"/>
    <x v="5"/>
    <x v="2975"/>
    <n v="37530"/>
    <n v="41867"/>
    <x v="285"/>
    <n v="6"/>
    <n v="106"/>
    <s v="English"/>
    <s v="USA"/>
    <s v="R"/>
    <x v="137"/>
    <n v="2009"/>
    <x v="27"/>
    <n v="6.2"/>
    <n v="0"/>
    <x v="2969"/>
    <n v="0.35177312500000002"/>
  </r>
  <r>
    <s v="Color"/>
    <x v="1288"/>
    <n v="38"/>
    <n v="103"/>
    <n v="27"/>
    <n v="59"/>
    <x v="1757"/>
    <n v="71"/>
    <n v="206400"/>
    <x v="667"/>
    <x v="1106"/>
    <x v="2976"/>
    <n v="1439"/>
    <n v="262"/>
    <x v="2102"/>
    <n v="0"/>
    <n v="26"/>
    <s v="French"/>
    <s v="France"/>
    <s v="Unrated"/>
    <x v="92"/>
    <n v="2001"/>
    <x v="775"/>
    <n v="6.9"/>
    <n v="26"/>
    <x v="2970"/>
    <n v="-0.99587199999999998"/>
  </r>
  <r>
    <s v="Color"/>
    <x v="1023"/>
    <n v="133"/>
    <n v="93"/>
    <n v="187"/>
    <n v="158"/>
    <x v="1758"/>
    <n v="631"/>
    <n v="197148"/>
    <x v="673"/>
    <x v="1107"/>
    <x v="2977"/>
    <n v="18109"/>
    <n v="1176"/>
    <x v="2103"/>
    <n v="0"/>
    <n v="150"/>
    <s v="English"/>
    <s v="UK"/>
    <s v="R"/>
    <x v="239"/>
    <n v="2003"/>
    <x v="496"/>
    <n v="6.3"/>
    <n v="0"/>
    <x v="2971"/>
    <n v="-0.97371359999999996"/>
  </r>
  <r>
    <s v="Color"/>
    <x v="676"/>
    <n v="287"/>
    <n v="115"/>
    <n v="549"/>
    <n v="911"/>
    <x v="1187"/>
    <n v="3000"/>
    <n v="54557348"/>
    <x v="161"/>
    <x v="193"/>
    <x v="2815"/>
    <n v="361169"/>
    <n v="5732"/>
    <x v="2000"/>
    <n v="0"/>
    <n v="1624"/>
    <s v="English"/>
    <s v="Germany"/>
    <s v="R"/>
    <x v="158"/>
    <n v="2004"/>
    <x v="394"/>
    <n v="7.9"/>
    <n v="18000"/>
    <x v="2812"/>
    <n v="7.3934381538461542"/>
  </r>
  <r>
    <s v="Color"/>
    <x v="1289"/>
    <n v="222"/>
    <n v="113"/>
    <n v="127"/>
    <n v="373"/>
    <x v="1759"/>
    <n v="3000"/>
    <n v="3014541"/>
    <x v="256"/>
    <x v="995"/>
    <x v="2978"/>
    <n v="19616"/>
    <n v="4370"/>
    <x v="1240"/>
    <n v="3"/>
    <n v="98"/>
    <s v="English"/>
    <s v="UK"/>
    <s v="R"/>
    <x v="137"/>
    <n v="2011"/>
    <x v="776"/>
    <n v="6.7"/>
    <n v="0"/>
    <x v="2972"/>
    <n v="-0.62318237499999996"/>
  </r>
  <r>
    <s v="Color"/>
    <x v="1290"/>
    <n v="16"/>
    <n v="153"/>
    <n v="5"/>
    <n v="60"/>
    <x v="1760"/>
    <n v="532"/>
    <n v="872643"/>
    <x v="205"/>
    <x v="1108"/>
    <x v="2979"/>
    <n v="2909"/>
    <n v="902"/>
    <x v="2104"/>
    <n v="3"/>
    <n v="37"/>
    <s v="Hindi"/>
    <s v="USA"/>
    <s v="Unrated"/>
    <x v="210"/>
    <n v="2007"/>
    <x v="188"/>
    <n v="5.4"/>
    <n v="108"/>
    <x v="2973"/>
    <n v="-0.85455950000000003"/>
  </r>
  <r>
    <s v="Color"/>
    <x v="1291"/>
    <n v="242"/>
    <n v="89"/>
    <n v="10"/>
    <n v="106"/>
    <x v="1761"/>
    <n v="963"/>
    <n v="4443403"/>
    <x v="674"/>
    <x v="486"/>
    <x v="2980"/>
    <n v="70194"/>
    <n v="1754"/>
    <x v="2105"/>
    <n v="0"/>
    <n v="158"/>
    <s v="French"/>
    <s v="France"/>
    <s v="PG-13"/>
    <x v="257"/>
    <n v="2007"/>
    <x v="483"/>
    <n v="8"/>
    <n v="14000"/>
    <x v="2974"/>
    <n v="-0.3913146575342466"/>
  </r>
  <r>
    <s v="Color"/>
    <x v="995"/>
    <n v="253"/>
    <n v="118"/>
    <n v="0"/>
    <n v="500"/>
    <x v="1083"/>
    <n v="18000"/>
    <n v="1330827"/>
    <x v="416"/>
    <x v="60"/>
    <x v="2981"/>
    <n v="9866"/>
    <n v="19879"/>
    <x v="2106"/>
    <n v="2"/>
    <n v="73"/>
    <s v="English"/>
    <s v="France"/>
    <s v="R"/>
    <x v="208"/>
    <n v="2016"/>
    <x v="362"/>
    <n v="7"/>
    <n v="0"/>
    <x v="2975"/>
    <n v="-0.8098818571428571"/>
  </r>
  <r>
    <s v="Color"/>
    <x v="1292"/>
    <n v="224"/>
    <n v="97"/>
    <n v="12"/>
    <n v="641"/>
    <x v="459"/>
    <n v="788"/>
    <n v="1818681"/>
    <x v="27"/>
    <x v="407"/>
    <x v="2982"/>
    <n v="74435"/>
    <n v="2486"/>
    <x v="118"/>
    <n v="1"/>
    <n v="224"/>
    <s v="English"/>
    <s v="UK"/>
    <s v="R"/>
    <x v="257"/>
    <n v="2009"/>
    <x v="297"/>
    <n v="7.2"/>
    <n v="0"/>
    <x v="2976"/>
    <n v="-0.75086561643835614"/>
  </r>
  <r>
    <s v="Color"/>
    <x v="5"/>
    <n v="392"/>
    <n v="156"/>
    <n v="0"/>
    <n v="4000"/>
    <x v="5"/>
    <n v="24000"/>
    <n v="336530303"/>
    <x v="5"/>
    <x v="5"/>
    <x v="5"/>
    <n v="383071"/>
    <n v="46055"/>
    <x v="5"/>
    <n v="0"/>
    <n v="1902"/>
    <s v="English"/>
    <s v="USA"/>
    <s v="PG-13"/>
    <x v="5"/>
    <n v="2007"/>
    <x v="5"/>
    <n v="6.2"/>
    <n v="0"/>
    <x v="5"/>
    <n v="0.30438101937984496"/>
  </r>
  <r>
    <s v="Color"/>
    <x v="1293"/>
    <n v="39"/>
    <n v="100"/>
    <n v="0"/>
    <n v="440"/>
    <x v="1670"/>
    <n v="488"/>
    <n v="12610552"/>
    <x v="19"/>
    <x v="1109"/>
    <x v="2983"/>
    <n v="4682"/>
    <n v="2428"/>
    <x v="2107"/>
    <n v="0"/>
    <n v="206"/>
    <s v="English"/>
    <s v="USA"/>
    <s v="PG-13"/>
    <x v="239"/>
    <n v="1999"/>
    <x v="583"/>
    <n v="3.5"/>
    <n v="129"/>
    <x v="2977"/>
    <n v="0.68140693333333335"/>
  </r>
  <r>
    <s v="Color"/>
    <x v="645"/>
    <n v="387"/>
    <n v="96"/>
    <n v="655"/>
    <n v="973"/>
    <x v="1663"/>
    <n v="24000"/>
    <n v="143492840"/>
    <x v="99"/>
    <x v="5"/>
    <x v="2984"/>
    <n v="414335"/>
    <n v="28817"/>
    <x v="2108"/>
    <n v="0"/>
    <n v="881"/>
    <s v="English"/>
    <s v="USA"/>
    <s v="PG-13"/>
    <x v="239"/>
    <n v="2007"/>
    <x v="12"/>
    <n v="7.5"/>
    <n v="10000"/>
    <x v="2978"/>
    <n v="18.132378666666668"/>
  </r>
  <r>
    <s v="Color"/>
    <x v="1294"/>
    <n v="120"/>
    <n v="120"/>
    <n v="82"/>
    <n v="175"/>
    <x v="1762"/>
    <n v="244"/>
    <n v="43800000"/>
    <x v="2"/>
    <x v="592"/>
    <x v="2985"/>
    <n v="74249"/>
    <n v="1105"/>
    <x v="2109"/>
    <n v="2"/>
    <n v="276"/>
    <s v="English"/>
    <s v="UK"/>
    <s v="GP"/>
    <x v="253"/>
    <n v="1971"/>
    <x v="224"/>
    <n v="6.7"/>
    <n v="0"/>
    <x v="1509"/>
    <n v="5.083333333333333"/>
  </r>
  <r>
    <s v="Color"/>
    <x v="400"/>
    <n v="208"/>
    <n v="175"/>
    <n v="0"/>
    <n v="3000"/>
    <x v="10"/>
    <n v="14000"/>
    <n v="134821952"/>
    <x v="144"/>
    <x v="200"/>
    <x v="2986"/>
    <n v="1155770"/>
    <n v="28122"/>
    <x v="236"/>
    <n v="1"/>
    <n v="2238"/>
    <s v="English"/>
    <s v="USA"/>
    <s v="R"/>
    <x v="210"/>
    <n v="1972"/>
    <x v="9"/>
    <n v="9.1999999999999993"/>
    <n v="43000"/>
    <x v="2979"/>
    <n v="21.470325333333335"/>
  </r>
  <r>
    <s v="Color"/>
    <x v="429"/>
    <n v="51"/>
    <n v="95"/>
    <n v="213"/>
    <n v="92"/>
    <x v="1763"/>
    <n v="225"/>
    <n v="94900000"/>
    <x v="460"/>
    <x v="1110"/>
    <x v="2987"/>
    <n v="35172"/>
    <n v="791"/>
    <x v="2110"/>
    <n v="0"/>
    <n v="128"/>
    <s v="English"/>
    <s v="USA"/>
    <s v="R"/>
    <x v="199"/>
    <n v="1983"/>
    <x v="206"/>
    <n v="6.1"/>
    <n v="0"/>
    <x v="2980"/>
    <n v="22.725000000000001"/>
  </r>
  <r>
    <s v="Color"/>
    <x v="16"/>
    <n v="331"/>
    <n v="95"/>
    <n v="464"/>
    <n v="11000"/>
    <x v="109"/>
    <n v="23000"/>
    <n v="32391374"/>
    <x v="99"/>
    <x v="56"/>
    <x v="2988"/>
    <n v="376600"/>
    <n v="54075"/>
    <x v="739"/>
    <n v="43"/>
    <n v="494"/>
    <s v="English"/>
    <s v="USA"/>
    <s v="PG-13"/>
    <x v="239"/>
    <n v="2009"/>
    <x v="51"/>
    <n v="7.7"/>
    <n v="40000"/>
    <x v="2981"/>
    <n v="3.3188498666666666"/>
  </r>
  <r>
    <s v="Color"/>
    <x v="1123"/>
    <n v="83"/>
    <n v="121"/>
    <n v="319"/>
    <n v="11"/>
    <x v="1764"/>
    <n v="1000"/>
    <n v="40158000"/>
    <x v="460"/>
    <x v="176"/>
    <x v="2989"/>
    <n v="63931"/>
    <n v="1051"/>
    <x v="2111"/>
    <n v="1"/>
    <n v="241"/>
    <s v="English"/>
    <s v="New Zealand"/>
    <s v="R"/>
    <x v="208"/>
    <n v="1993"/>
    <x v="316"/>
    <n v="7.6"/>
    <n v="0"/>
    <x v="2982"/>
    <n v="4.7368571428571427"/>
  </r>
  <r>
    <s v="Color"/>
    <x v="144"/>
    <n v="324"/>
    <n v="110"/>
    <n v="0"/>
    <n v="11000"/>
    <x v="1765"/>
    <n v="17000"/>
    <n v="113709992"/>
    <x v="191"/>
    <x v="48"/>
    <x v="2990"/>
    <n v="108843"/>
    <n v="46646"/>
    <x v="612"/>
    <n v="1"/>
    <n v="281"/>
    <s v="English"/>
    <s v="USA"/>
    <s v="R"/>
    <x v="208"/>
    <n v="2012"/>
    <x v="27"/>
    <n v="6.1"/>
    <n v="54000"/>
    <x v="2983"/>
    <n v="15.244284571428571"/>
  </r>
  <r>
    <s v="Color"/>
    <x v="84"/>
    <n v="140"/>
    <n v="96"/>
    <n v="474"/>
    <n v="82"/>
    <x v="1766"/>
    <n v="1000"/>
    <n v="32131483"/>
    <x v="224"/>
    <x v="1111"/>
    <x v="2991"/>
    <n v="25870"/>
    <n v="2212"/>
    <x v="2112"/>
    <n v="0"/>
    <n v="369"/>
    <s v="English"/>
    <s v="USA"/>
    <s v="PG-13"/>
    <x v="187"/>
    <n v="2003"/>
    <x v="262"/>
    <n v="4.9000000000000004"/>
    <n v="2000"/>
    <x v="2984"/>
    <n v="1.9210439090909091"/>
  </r>
  <r>
    <s v="Color"/>
    <x v="1294"/>
    <n v="136"/>
    <n v="121"/>
    <n v="82"/>
    <n v="189"/>
    <x v="1767"/>
    <n v="581"/>
    <n v="35400000"/>
    <x v="2"/>
    <x v="613"/>
    <x v="2992"/>
    <n v="74957"/>
    <n v="1865"/>
    <x v="2113"/>
    <n v="3"/>
    <n v="251"/>
    <s v="English"/>
    <s v="UK"/>
    <s v="PG"/>
    <x v="208"/>
    <n v="1973"/>
    <x v="681"/>
    <n v="6.8"/>
    <n v="0"/>
    <x v="2985"/>
    <n v="4.0571428571428569"/>
  </r>
  <r>
    <s v="Color"/>
    <x v="336"/>
    <n v="79"/>
    <n v="95"/>
    <n v="13"/>
    <n v="430"/>
    <x v="1113"/>
    <n v="1000"/>
    <n v="34099640"/>
    <x v="467"/>
    <x v="115"/>
    <x v="2993"/>
    <n v="16651"/>
    <n v="2515"/>
    <x v="2114"/>
    <n v="0"/>
    <n v="149"/>
    <s v="English"/>
    <s v="USA"/>
    <s v="PG"/>
    <x v="226"/>
    <n v="2000"/>
    <x v="89"/>
    <n v="7"/>
    <n v="0"/>
    <x v="2986"/>
    <n v="5.819928"/>
  </r>
  <r>
    <s v="Color"/>
    <x v="1174"/>
    <n v="52"/>
    <n v="112"/>
    <n v="70"/>
    <n v="826"/>
    <x v="1187"/>
    <n v="1000"/>
    <n v="37295394"/>
    <x v="191"/>
    <x v="320"/>
    <x v="2994"/>
    <n v="7973"/>
    <n v="5959"/>
    <x v="857"/>
    <n v="8"/>
    <n v="59"/>
    <s v="English"/>
    <s v="USA"/>
    <s v="PG-13"/>
    <x v="258"/>
    <n v="2011"/>
    <x v="394"/>
    <n v="5.7"/>
    <n v="0"/>
    <x v="2987"/>
    <n v="4.6508172727272727"/>
  </r>
  <r>
    <s v="Color"/>
    <x v="34"/>
    <n v="490"/>
    <n v="143"/>
    <n v="1000"/>
    <n v="76"/>
    <x v="43"/>
    <n v="29000"/>
    <n v="144812796"/>
    <x v="16"/>
    <x v="19"/>
    <x v="49"/>
    <n v="362933"/>
    <n v="29769"/>
    <x v="44"/>
    <n v="4"/>
    <n v="753"/>
    <s v="English"/>
    <s v="Australia"/>
    <s v="PG-13"/>
    <x v="20"/>
    <n v="2013"/>
    <x v="33"/>
    <n v="7.3"/>
    <n v="115000"/>
    <x v="49"/>
    <n v="0.37916948571428571"/>
  </r>
  <r>
    <s v=" Black and White"/>
    <x v="284"/>
    <n v="351"/>
    <n v="93"/>
    <n v="0"/>
    <n v="566"/>
    <x v="1768"/>
    <n v="21000"/>
    <n v="31501218"/>
    <x v="386"/>
    <x v="20"/>
    <x v="2995"/>
    <n v="84070"/>
    <n v="22745"/>
    <x v="262"/>
    <n v="0"/>
    <n v="526"/>
    <s v="English"/>
    <s v="USA"/>
    <s v="PG"/>
    <x v="239"/>
    <n v="2005"/>
    <x v="202"/>
    <n v="7.5"/>
    <n v="0"/>
    <x v="2988"/>
    <n v="3.2001624"/>
  </r>
  <r>
    <s v="Color"/>
    <x v="421"/>
    <n v="271"/>
    <n v="110"/>
    <n v="152"/>
    <n v="27"/>
    <x v="1769"/>
    <n v="22000"/>
    <n v="28747570"/>
    <x v="122"/>
    <x v="89"/>
    <x v="2996"/>
    <n v="100571"/>
    <n v="22140"/>
    <x v="2115"/>
    <n v="1"/>
    <n v="416"/>
    <s v="English"/>
    <s v="Canada"/>
    <s v="R"/>
    <x v="208"/>
    <n v="2005"/>
    <x v="436"/>
    <n v="7.4"/>
    <n v="0"/>
    <x v="2989"/>
    <n v="3.1067957142857141"/>
  </r>
  <r>
    <s v="Color"/>
    <x v="403"/>
    <n v="93"/>
    <n v="104"/>
    <n v="0"/>
    <n v="4000"/>
    <x v="123"/>
    <n v="16000"/>
    <n v="25625110"/>
    <x v="22"/>
    <x v="368"/>
    <x v="2997"/>
    <n v="138707"/>
    <n v="33758"/>
    <x v="436"/>
    <n v="0"/>
    <n v="202"/>
    <s v="English"/>
    <s v="USA"/>
    <s v="R"/>
    <x v="208"/>
    <n v="1995"/>
    <x v="45"/>
    <n v="7.2"/>
    <n v="0"/>
    <x v="2990"/>
    <n v="2.66073"/>
  </r>
  <r>
    <s v="Color"/>
    <x v="1023"/>
    <n v="71"/>
    <n v="115"/>
    <n v="187"/>
    <n v="887"/>
    <x v="1246"/>
    <n v="14000"/>
    <n v="403932"/>
    <x v="291"/>
    <x v="165"/>
    <x v="2571"/>
    <n v="5254"/>
    <n v="17104"/>
    <x v="1329"/>
    <n v="4"/>
    <n v="92"/>
    <s v="English"/>
    <s v="UK"/>
    <s v="R"/>
    <x v="75"/>
    <n v="2000"/>
    <x v="650"/>
    <n v="6.5"/>
    <n v="141"/>
    <x v="2568"/>
    <n v="-0.97980339999999999"/>
  </r>
  <r>
    <s v="Color"/>
    <x v="1295"/>
    <n v="112"/>
    <n v="119"/>
    <n v="23"/>
    <n v="440"/>
    <x v="1770"/>
    <n v="1000"/>
    <n v="25000000"/>
    <x v="4"/>
    <x v="1112"/>
    <x v="2998"/>
    <n v="39847"/>
    <n v="2951"/>
    <x v="2116"/>
    <n v="1"/>
    <n v="242"/>
    <s v="English"/>
    <s v="USA"/>
    <s v="PG"/>
    <x v="184"/>
    <n v="1976"/>
    <x v="777"/>
    <n v="6.8"/>
    <n v="0"/>
    <x v="2991"/>
    <n v="1.7777777777777777"/>
  </r>
  <r>
    <s v="Color"/>
    <x v="1294"/>
    <n v="118"/>
    <n v="125"/>
    <n v="82"/>
    <n v="244"/>
    <x v="1771"/>
    <n v="16000"/>
    <n v="21000000"/>
    <x v="2"/>
    <x v="17"/>
    <x v="2999"/>
    <n v="73950"/>
    <n v="17611"/>
    <x v="149"/>
    <n v="3"/>
    <n v="258"/>
    <s v="English"/>
    <s v="UK"/>
    <s v="PG"/>
    <x v="173"/>
    <n v="1974"/>
    <x v="322"/>
    <n v="6.8"/>
    <n v="2000"/>
    <x v="2992"/>
    <n v="0.61538461538461542"/>
  </r>
  <r>
    <s v="Color"/>
    <x v="775"/>
    <n v="35"/>
    <n v="96"/>
    <n v="22"/>
    <n v="794"/>
    <x v="1639"/>
    <n v="1000"/>
    <n v="20257000"/>
    <x v="25"/>
    <x v="378"/>
    <x v="3000"/>
    <n v="7569"/>
    <n v="5282"/>
    <x v="1610"/>
    <n v="2"/>
    <n v="65"/>
    <s v="English"/>
    <s v="USA"/>
    <s v="R"/>
    <x v="208"/>
    <n v="1988"/>
    <x v="286"/>
    <n v="5.2"/>
    <n v="978"/>
    <x v="2993"/>
    <n v="1.8938571428571429"/>
  </r>
  <r>
    <s v="Color"/>
    <x v="626"/>
    <n v="342"/>
    <n v="100"/>
    <n v="197"/>
    <n v="159"/>
    <x v="1772"/>
    <n v="513"/>
    <n v="26005908"/>
    <x v="487"/>
    <x v="1113"/>
    <x v="3001"/>
    <n v="154938"/>
    <n v="1379"/>
    <x v="2117"/>
    <n v="0"/>
    <n v="1100"/>
    <s v="English"/>
    <s v="UK"/>
    <s v="R"/>
    <x v="259"/>
    <n v="2005"/>
    <x v="714"/>
    <n v="7.2"/>
    <n v="10000"/>
    <x v="2994"/>
    <n v="6.4302594285714285"/>
  </r>
  <r>
    <s v="Color"/>
    <x v="1296"/>
    <n v="137"/>
    <n v="89"/>
    <n v="14"/>
    <n v="270"/>
    <x v="1773"/>
    <n v="971"/>
    <n v="15818967"/>
    <x v="400"/>
    <x v="627"/>
    <x v="3002"/>
    <n v="13913"/>
    <n v="2517"/>
    <x v="2118"/>
    <n v="0"/>
    <n v="120"/>
    <s v="English"/>
    <s v="USA"/>
    <s v="R"/>
    <x v="208"/>
    <n v="2014"/>
    <x v="778"/>
    <n v="4"/>
    <n v="0"/>
    <x v="2995"/>
    <n v="1.2598524285714285"/>
  </r>
  <r>
    <s v="Color"/>
    <x v="347"/>
    <n v="50"/>
    <n v="92"/>
    <n v="737"/>
    <n v="380"/>
    <x v="1774"/>
    <n v="718"/>
    <n v="14891000"/>
    <x v="149"/>
    <x v="939"/>
    <x v="3003"/>
    <n v="15088"/>
    <n v="2240"/>
    <x v="796"/>
    <n v="3"/>
    <n v="105"/>
    <s v="English"/>
    <s v="USA"/>
    <s v="R"/>
    <x v="208"/>
    <n v="1996"/>
    <x v="779"/>
    <n v="6.8"/>
    <n v="824"/>
    <x v="2996"/>
    <n v="1.1272857142857142"/>
  </r>
  <r>
    <s v="Color"/>
    <x v="991"/>
    <n v="261"/>
    <n v="109"/>
    <n v="0"/>
    <n v="597"/>
    <x v="1775"/>
    <n v="1000"/>
    <n v="16901126"/>
    <x v="675"/>
    <x v="1114"/>
    <x v="3004"/>
    <n v="76267"/>
    <n v="3544"/>
    <x v="1687"/>
    <n v="0"/>
    <n v="687"/>
    <s v="English"/>
    <s v="USA"/>
    <s v="R"/>
    <x v="208"/>
    <n v="2005"/>
    <x v="530"/>
    <n v="6.9"/>
    <n v="0"/>
    <x v="2997"/>
    <n v="1.4144465714285714"/>
  </r>
  <r>
    <s v="Color"/>
    <x v="1052"/>
    <n v="180"/>
    <n v="103"/>
    <n v="44"/>
    <n v="190"/>
    <x v="1776"/>
    <n v="637"/>
    <n v="17474107"/>
    <x v="504"/>
    <x v="1115"/>
    <x v="3005"/>
    <n v="56605"/>
    <n v="1342"/>
    <x v="1051"/>
    <n v="3"/>
    <n v="89"/>
    <s v="English"/>
    <s v="USA"/>
    <s v="R"/>
    <x v="208"/>
    <n v="2015"/>
    <x v="180"/>
    <n v="7.3"/>
    <n v="23000"/>
    <x v="2998"/>
    <n v="1.4963010000000001"/>
  </r>
  <r>
    <s v="Color"/>
    <x v="597"/>
    <n v="28"/>
    <n v="95"/>
    <n v="48"/>
    <n v="826"/>
    <x v="1777"/>
    <n v="1000"/>
    <n v="14003141"/>
    <x v="161"/>
    <x v="264"/>
    <x v="3006"/>
    <n v="4598"/>
    <n v="4837"/>
    <x v="2119"/>
    <n v="1"/>
    <n v="29"/>
    <s v="English"/>
    <s v="USA"/>
    <s v="R"/>
    <x v="208"/>
    <n v="1999"/>
    <x v="780"/>
    <n v="6.1"/>
    <n v="375"/>
    <x v="2999"/>
    <n v="1.0004487142857144"/>
  </r>
  <r>
    <s v="Color"/>
    <x v="2"/>
    <n v="750"/>
    <n v="143"/>
    <n v="0"/>
    <n v="393"/>
    <x v="26"/>
    <n v="883"/>
    <n v="304360277"/>
    <x v="2"/>
    <x v="23"/>
    <x v="29"/>
    <n v="522048"/>
    <n v="2039"/>
    <x v="11"/>
    <n v="0"/>
    <n v="1498"/>
    <s v="English"/>
    <s v="UK"/>
    <s v="PG-13"/>
    <x v="8"/>
    <n v="2012"/>
    <x v="21"/>
    <n v="7.8"/>
    <n v="80000"/>
    <x v="29"/>
    <n v="0.52180138499999995"/>
  </r>
  <r>
    <s v=" Black and White"/>
    <x v="991"/>
    <n v="202"/>
    <n v="105"/>
    <n v="0"/>
    <n v="303"/>
    <x v="1778"/>
    <n v="1000"/>
    <n v="12583510"/>
    <x v="407"/>
    <x v="1114"/>
    <x v="3007"/>
    <n v="60709"/>
    <n v="2444"/>
    <x v="2120"/>
    <n v="0"/>
    <n v="922"/>
    <s v="English"/>
    <s v="USA"/>
    <s v="R"/>
    <x v="208"/>
    <n v="2003"/>
    <x v="708"/>
    <n v="6"/>
    <n v="0"/>
    <x v="3000"/>
    <n v="0.79764428571428569"/>
  </r>
  <r>
    <s v="Color"/>
    <x v="574"/>
    <n v="341"/>
    <n v="106"/>
    <n v="1000"/>
    <n v="98"/>
    <x v="1779"/>
    <n v="816"/>
    <n v="9190525"/>
    <x v="191"/>
    <x v="1116"/>
    <x v="3008"/>
    <n v="102125"/>
    <n v="1120"/>
    <x v="2121"/>
    <n v="1"/>
    <n v="324"/>
    <s v="English"/>
    <s v="USA"/>
    <s v="R"/>
    <x v="208"/>
    <n v="2009"/>
    <x v="781"/>
    <n v="7"/>
    <n v="10000"/>
    <x v="3001"/>
    <n v="0.31293214285714288"/>
  </r>
  <r>
    <s v="Color"/>
    <x v="1297"/>
    <n v="160"/>
    <n v="100"/>
    <n v="11"/>
    <n v="970"/>
    <x v="327"/>
    <n v="13000"/>
    <n v="9176553"/>
    <x v="473"/>
    <x v="183"/>
    <x v="3009"/>
    <n v="19147"/>
    <n v="19330"/>
    <x v="553"/>
    <n v="1"/>
    <n v="97"/>
    <s v="English"/>
    <s v="USA"/>
    <s v="PG-13"/>
    <x v="239"/>
    <n v="2009"/>
    <x v="12"/>
    <n v="7.1"/>
    <n v="0"/>
    <x v="3002"/>
    <n v="0.2235404"/>
  </r>
  <r>
    <s v="Color"/>
    <x v="569"/>
    <n v="31"/>
    <n v="103"/>
    <n v="49"/>
    <n v="304"/>
    <x v="1780"/>
    <n v="687"/>
    <n v="9094451"/>
    <x v="496"/>
    <x v="443"/>
    <x v="3010"/>
    <n v="11668"/>
    <n v="1990"/>
    <x v="1405"/>
    <n v="0"/>
    <n v="79"/>
    <s v="English"/>
    <s v="USA"/>
    <s v="R"/>
    <x v="208"/>
    <n v="1989"/>
    <x v="782"/>
    <n v="6.2"/>
    <n v="0"/>
    <x v="3003"/>
    <n v="0.29920728571428573"/>
  </r>
  <r>
    <s v="Color"/>
    <x v="998"/>
    <n v="71"/>
    <n v="116"/>
    <n v="107"/>
    <n v="658"/>
    <x v="554"/>
    <n v="893"/>
    <n v="14612840"/>
    <x v="396"/>
    <x v="723"/>
    <x v="3011"/>
    <n v="11191"/>
    <n v="3110"/>
    <x v="2122"/>
    <n v="1"/>
    <n v="37"/>
    <s v="English"/>
    <s v="USA"/>
    <s v="PG-13"/>
    <x v="208"/>
    <n v="2014"/>
    <x v="319"/>
    <n v="6.9"/>
    <n v="0"/>
    <x v="3004"/>
    <n v="1.0875485714285715"/>
  </r>
  <r>
    <s v="Color"/>
    <x v="1298"/>
    <n v="281"/>
    <n v="99"/>
    <n v="192"/>
    <n v="292"/>
    <x v="1781"/>
    <n v="14000"/>
    <n v="9166863"/>
    <x v="16"/>
    <x v="275"/>
    <x v="3012"/>
    <n v="83182"/>
    <n v="14816"/>
    <x v="2069"/>
    <n v="2"/>
    <n v="247"/>
    <s v="English"/>
    <s v="USA"/>
    <s v="R"/>
    <x v="208"/>
    <n v="2009"/>
    <x v="568"/>
    <n v="7.6"/>
    <n v="16000"/>
    <x v="3005"/>
    <n v="0.30955185714285716"/>
  </r>
  <r>
    <s v="Color"/>
    <x v="46"/>
    <n v="114"/>
    <n v="164"/>
    <n v="17000"/>
    <n v="159"/>
    <x v="1782"/>
    <n v="883"/>
    <n v="8373585"/>
    <x v="256"/>
    <x v="1117"/>
    <x v="3013"/>
    <n v="39680"/>
    <n v="1934"/>
    <x v="1135"/>
    <n v="0"/>
    <n v="308"/>
    <s v="English"/>
    <s v="USA"/>
    <s v="R"/>
    <x v="208"/>
    <n v="1988"/>
    <x v="541"/>
    <n v="7.6"/>
    <n v="0"/>
    <x v="3006"/>
    <n v="0.19622642857142858"/>
  </r>
  <r>
    <s v="Color"/>
    <x v="1272"/>
    <n v="72"/>
    <n v="96"/>
    <n v="30"/>
    <n v="407"/>
    <x v="1783"/>
    <n v="761"/>
    <n v="7292175"/>
    <x v="99"/>
    <x v="1118"/>
    <x v="3014"/>
    <n v="7736"/>
    <n v="2018"/>
    <x v="1399"/>
    <n v="3"/>
    <n v="100"/>
    <s v="English"/>
    <s v="USA"/>
    <s v="R"/>
    <x v="208"/>
    <n v="1999"/>
    <x v="10"/>
    <n v="6.4"/>
    <n v="0"/>
    <x v="3007"/>
    <n v="4.1739285714285715E-2"/>
  </r>
  <r>
    <s v="Color"/>
    <x v="1299"/>
    <n v="119"/>
    <n v="122"/>
    <n v="98"/>
    <n v="397"/>
    <x v="479"/>
    <n v="729"/>
    <n v="6601079"/>
    <x v="262"/>
    <x v="1119"/>
    <x v="3015"/>
    <n v="17436"/>
    <n v="2321"/>
    <x v="2123"/>
    <n v="1"/>
    <n v="276"/>
    <s v="English"/>
    <s v="UK"/>
    <s v="PG-13"/>
    <x v="208"/>
    <n v="2004"/>
    <x v="205"/>
    <n v="6.2"/>
    <n v="0"/>
    <x v="3008"/>
    <n v="-5.6988714285714288E-2"/>
  </r>
  <r>
    <s v="Color"/>
    <x v="115"/>
    <n v="74"/>
    <n v="94"/>
    <n v="176"/>
    <n v="46"/>
    <x v="1784"/>
    <n v="116"/>
    <n v="6165429"/>
    <x v="676"/>
    <x v="1120"/>
    <x v="3016"/>
    <n v="23486"/>
    <n v="312"/>
    <x v="2124"/>
    <n v="1"/>
    <n v="249"/>
    <s v="Aboriginal"/>
    <s v="Australia"/>
    <s v="PG"/>
    <x v="210"/>
    <n v="2002"/>
    <x v="567"/>
    <n v="7.5"/>
    <n v="0"/>
    <x v="3009"/>
    <n v="2.7571499999999999E-2"/>
  </r>
  <r>
    <s v="Color"/>
    <x v="763"/>
    <n v="25"/>
    <n v="93"/>
    <n v="70"/>
    <n v="442"/>
    <x v="1464"/>
    <n v="692"/>
    <n v="5694308"/>
    <x v="287"/>
    <x v="835"/>
    <x v="3017"/>
    <n v="13815"/>
    <n v="3128"/>
    <x v="2125"/>
    <n v="0"/>
    <n v="46"/>
    <s v="English"/>
    <s v="USA"/>
    <s v="PG-13"/>
    <x v="208"/>
    <n v="2007"/>
    <x v="282"/>
    <n v="2"/>
    <n v="446"/>
    <x v="3010"/>
    <n v="-0.18652742857142857"/>
  </r>
  <r>
    <s v="Color"/>
    <x v="1300"/>
    <n v="39"/>
    <n v="96"/>
    <n v="6"/>
    <n v="38"/>
    <x v="473"/>
    <n v="206"/>
    <n v="5430822"/>
    <x v="677"/>
    <x v="1121"/>
    <x v="3018"/>
    <n v="8391"/>
    <n v="493"/>
    <x v="2126"/>
    <n v="0"/>
    <n v="75"/>
    <s v="English"/>
    <s v="UK"/>
    <s v="R"/>
    <x v="208"/>
    <n v="1992"/>
    <x v="306"/>
    <n v="6.2"/>
    <n v="0"/>
    <x v="3011"/>
    <n v="-0.22416828571428571"/>
  </r>
  <r>
    <s v="Color"/>
    <x v="1301"/>
    <n v="27"/>
    <n v="113"/>
    <n v="7"/>
    <n v="35"/>
    <x v="1785"/>
    <n v="11000"/>
    <n v="4720371"/>
    <x v="563"/>
    <x v="194"/>
    <x v="3019"/>
    <n v="3203"/>
    <n v="11116"/>
    <x v="2127"/>
    <n v="2"/>
    <n v="85"/>
    <s v="English"/>
    <s v="USA"/>
    <s v="PG"/>
    <x v="208"/>
    <n v="2001"/>
    <x v="446"/>
    <n v="6.5"/>
    <n v="650"/>
    <x v="3012"/>
    <n v="-0.32566128571428571"/>
  </r>
  <r>
    <s v="Color"/>
    <x v="1232"/>
    <n v="29"/>
    <n v="192"/>
    <n v="147"/>
    <n v="397"/>
    <x v="1786"/>
    <n v="8000"/>
    <n v="2921738"/>
    <x v="214"/>
    <x v="1018"/>
    <x v="3020"/>
    <n v="34449"/>
    <n v="9984"/>
    <x v="2123"/>
    <n v="0"/>
    <n v="119"/>
    <s v="Hindi"/>
    <s v="India"/>
    <s v="Unrated"/>
    <x v="208"/>
    <n v="2004"/>
    <x v="362"/>
    <n v="7.9"/>
    <n v="2000"/>
    <x v="3013"/>
    <n v="-0.58260885714285715"/>
  </r>
  <r>
    <s v="Color"/>
    <x v="178"/>
    <n v="158"/>
    <n v="99"/>
    <n v="342"/>
    <n v="501"/>
    <x v="1787"/>
    <n v="1000"/>
    <n v="2344847"/>
    <x v="278"/>
    <x v="588"/>
    <x v="3021"/>
    <n v="18561"/>
    <n v="2158"/>
    <x v="393"/>
    <n v="0"/>
    <n v="119"/>
    <s v="English"/>
    <s v="USA"/>
    <s v="R"/>
    <x v="208"/>
    <n v="2008"/>
    <x v="368"/>
    <n v="6.8"/>
    <n v="0"/>
    <x v="3014"/>
    <n v="-0.66502185714285711"/>
  </r>
  <r>
    <s v="Color"/>
    <x v="1197"/>
    <n v="223"/>
    <n v="91"/>
    <n v="157"/>
    <n v="224"/>
    <x v="1788"/>
    <n v="490"/>
    <n v="7455447"/>
    <x v="99"/>
    <x v="387"/>
    <x v="3022"/>
    <n v="29967"/>
    <n v="1136"/>
    <x v="2128"/>
    <n v="2"/>
    <n v="126"/>
    <s v="English"/>
    <s v="USA"/>
    <s v="R"/>
    <x v="208"/>
    <n v="2010"/>
    <x v="783"/>
    <n v="6.3"/>
    <n v="0"/>
    <x v="3015"/>
    <n v="6.5063857142857145E-2"/>
  </r>
  <r>
    <s v="Color"/>
    <x v="1302"/>
    <n v="25"/>
    <n v="100"/>
    <n v="0"/>
    <n v="359"/>
    <x v="1789"/>
    <n v="655"/>
    <n v="2148212"/>
    <x v="439"/>
    <x v="682"/>
    <x v="3023"/>
    <n v="781"/>
    <n v="1906"/>
    <x v="1684"/>
    <n v="0"/>
    <n v="20"/>
    <s v="English"/>
    <s v="USA"/>
    <s v="PG"/>
    <x v="208"/>
    <n v="1999"/>
    <x v="686"/>
    <n v="6.3"/>
    <n v="157"/>
    <x v="3016"/>
    <n v="-0.69311257142857141"/>
  </r>
  <r>
    <s v="Color"/>
    <x v="1303"/>
    <n v="97"/>
    <n v="105"/>
    <n v="261"/>
    <n v="617"/>
    <x v="829"/>
    <n v="783"/>
    <n v="2062066"/>
    <x v="122"/>
    <x v="94"/>
    <x v="3024"/>
    <n v="11387"/>
    <n v="2684"/>
    <x v="1476"/>
    <n v="3"/>
    <n v="147"/>
    <s v="English"/>
    <s v="USA"/>
    <s v="R"/>
    <x v="208"/>
    <n v="2002"/>
    <x v="142"/>
    <n v="6.6"/>
    <n v="357"/>
    <x v="3017"/>
    <n v="-0.70541914285714291"/>
  </r>
  <r>
    <s v="Color"/>
    <x v="1099"/>
    <n v="117"/>
    <n v="99"/>
    <n v="60"/>
    <n v="628"/>
    <x v="1465"/>
    <n v="4000"/>
    <n v="1654367"/>
    <x v="107"/>
    <x v="1081"/>
    <x v="3025"/>
    <n v="18355"/>
    <n v="6526"/>
    <x v="1315"/>
    <n v="0"/>
    <n v="106"/>
    <s v="English"/>
    <s v="USA"/>
    <s v="R"/>
    <x v="208"/>
    <n v="2006"/>
    <x v="174"/>
    <n v="6.4"/>
    <n v="3000"/>
    <x v="3018"/>
    <n v="-0.76366185714285717"/>
  </r>
  <r>
    <s v="Color"/>
    <x v="1304"/>
    <n v="389"/>
    <n v="112"/>
    <n v="159"/>
    <n v="77"/>
    <x v="560"/>
    <n v="3000"/>
    <n v="1738692"/>
    <x v="293"/>
    <x v="1122"/>
    <x v="3026"/>
    <n v="95529"/>
    <n v="3547"/>
    <x v="2129"/>
    <n v="0"/>
    <n v="301"/>
    <s v="English"/>
    <s v="UK"/>
    <s v="R"/>
    <x v="208"/>
    <n v="2011"/>
    <x v="158"/>
    <n v="7.5"/>
    <n v="38000"/>
    <x v="3019"/>
    <n v="-0.7516154285714286"/>
  </r>
  <r>
    <s v="Color"/>
    <x v="1305"/>
    <n v="34"/>
    <n v="99"/>
    <n v="2"/>
    <n v="455"/>
    <x v="1790"/>
    <n v="1000"/>
    <n v="1889522"/>
    <x v="278"/>
    <x v="660"/>
    <x v="3027"/>
    <n v="1119"/>
    <n v="2589"/>
    <x v="2130"/>
    <n v="2"/>
    <n v="12"/>
    <s v="English"/>
    <s v="USA"/>
    <s v="G"/>
    <x v="208"/>
    <n v="2009"/>
    <x v="674"/>
    <n v="6.5"/>
    <n v="797"/>
    <x v="3020"/>
    <n v="-0.73006828571428573"/>
  </r>
  <r>
    <s v="Color"/>
    <x v="1289"/>
    <n v="161"/>
    <n v="125"/>
    <n v="127"/>
    <n v="798"/>
    <x v="817"/>
    <n v="6000"/>
    <n v="1110286"/>
    <x v="16"/>
    <x v="18"/>
    <x v="3028"/>
    <n v="9727"/>
    <n v="8876"/>
    <x v="2131"/>
    <n v="6"/>
    <n v="65"/>
    <s v="English"/>
    <s v="USA"/>
    <s v="R"/>
    <x v="260"/>
    <n v="2009"/>
    <x v="474"/>
    <n v="7.2"/>
    <n v="0"/>
    <x v="3021"/>
    <n v="-0.76988891191709841"/>
  </r>
  <r>
    <s v="Color"/>
    <x v="1306"/>
    <n v="6"/>
    <n v="107"/>
    <n v="6"/>
    <n v="375"/>
    <x v="1791"/>
    <n v="963"/>
    <n v="1000000"/>
    <x v="84"/>
    <x v="486"/>
    <x v="3029"/>
    <n v="2215"/>
    <n v="2209"/>
    <x v="2132"/>
    <n v="1"/>
    <n v="26"/>
    <s v="English"/>
    <s v="UK"/>
    <s v="PG"/>
    <x v="184"/>
    <n v="1977"/>
    <x v="784"/>
    <n v="6.3"/>
    <n v="122"/>
    <x v="3022"/>
    <n v="-0.88888888888888884"/>
  </r>
  <r>
    <s v="Color"/>
    <x v="553"/>
    <n v="16"/>
    <n v="107"/>
    <n v="8"/>
    <n v="39"/>
    <x v="1792"/>
    <n v="106"/>
    <n v="700000"/>
    <x v="424"/>
    <x v="814"/>
    <x v="3030"/>
    <n v="24438"/>
    <n v="215"/>
    <x v="2133"/>
    <n v="1"/>
    <n v="78"/>
    <s v="French"/>
    <s v="France"/>
    <s v="R"/>
    <x v="92"/>
    <n v="1993"/>
    <x v="785"/>
    <n v="7"/>
    <n v="0"/>
    <x v="3023"/>
    <n v="-0.98599999999999999"/>
  </r>
  <r>
    <s v="Color"/>
    <x v="542"/>
    <n v="301"/>
    <n v="97"/>
    <n v="0"/>
    <n v="106"/>
    <x v="1793"/>
    <n v="227"/>
    <n v="1768416"/>
    <x v="191"/>
    <x v="1123"/>
    <x v="3031"/>
    <n v="35848"/>
    <n v="684"/>
    <x v="2134"/>
    <n v="0"/>
    <n v="198"/>
    <s v="English"/>
    <s v="USA"/>
    <s v="R"/>
    <x v="208"/>
    <n v="2010"/>
    <x v="760"/>
    <n v="6.3"/>
    <n v="0"/>
    <x v="3024"/>
    <n v="-0.74736914285714284"/>
  </r>
  <r>
    <s v="Color"/>
    <x v="1307"/>
    <n v="12"/>
    <n v="95"/>
    <n v="43"/>
    <n v="611"/>
    <x v="1342"/>
    <n v="1000"/>
    <n v="306715"/>
    <x v="149"/>
    <x v="342"/>
    <x v="3032"/>
    <n v="5143"/>
    <n v="5213"/>
    <x v="1768"/>
    <n v="1"/>
    <n v="62"/>
    <s v="English"/>
    <s v="USA"/>
    <s v="PG-13"/>
    <x v="67"/>
    <n v="1998"/>
    <x v="240"/>
    <n v="2.2999999999999998"/>
    <n v="724"/>
    <x v="3025"/>
    <n v="-0.96932850000000004"/>
  </r>
  <r>
    <s v="Color"/>
    <x v="1308"/>
    <n v="134"/>
    <n v="106"/>
    <n v="58"/>
    <n v="973"/>
    <x v="104"/>
    <n v="23000"/>
    <n v="382946"/>
    <x v="256"/>
    <x v="56"/>
    <x v="3033"/>
    <n v="43965"/>
    <n v="44969"/>
    <x v="2108"/>
    <n v="0"/>
    <n v="99"/>
    <s v="English"/>
    <s v="USA"/>
    <s v="R"/>
    <x v="208"/>
    <n v="2010"/>
    <x v="72"/>
    <n v="7.1"/>
    <n v="19000"/>
    <x v="3026"/>
    <n v="-0.94529342857142862"/>
  </r>
  <r>
    <s v="Color"/>
    <x v="497"/>
    <n v="103"/>
    <n v="103"/>
    <n v="835"/>
    <n v="0"/>
    <x v="1794"/>
    <n v="13000"/>
    <n v="236266"/>
    <x v="413"/>
    <x v="104"/>
    <x v="3034"/>
    <n v="15104"/>
    <n v="13000"/>
    <x v="1264"/>
    <n v="0"/>
    <n v="290"/>
    <s v="English"/>
    <s v="USA"/>
    <s v="R"/>
    <x v="259"/>
    <n v="2002"/>
    <x v="241"/>
    <n v="6.2"/>
    <n v="0"/>
    <x v="3027"/>
    <n v="-0.93249542857142853"/>
  </r>
  <r>
    <s v="Color"/>
    <x v="1309"/>
    <n v="39"/>
    <n v="96"/>
    <n v="5"/>
    <n v="52"/>
    <x v="443"/>
    <n v="766"/>
    <n v="196067"/>
    <x v="16"/>
    <x v="226"/>
    <x v="3035"/>
    <n v="1966"/>
    <n v="1251"/>
    <x v="2135"/>
    <n v="3"/>
    <n v="25"/>
    <s v="English"/>
    <s v="UK"/>
    <s v="R"/>
    <x v="208"/>
    <n v="2002"/>
    <x v="115"/>
    <n v="6.7"/>
    <n v="97"/>
    <x v="3028"/>
    <n v="-0.97199042857142859"/>
  </r>
  <r>
    <s v="Color"/>
    <x v="1169"/>
    <n v="133"/>
    <n v="103"/>
    <n v="6"/>
    <n v="935"/>
    <x v="416"/>
    <n v="7000"/>
    <n v="532988"/>
    <x v="403"/>
    <x v="235"/>
    <x v="3036"/>
    <n v="5863"/>
    <n v="9660"/>
    <x v="2136"/>
    <n v="0"/>
    <n v="25"/>
    <s v="English"/>
    <s v="USA"/>
    <s v="PG-13"/>
    <x v="208"/>
    <n v="2015"/>
    <x v="29"/>
    <n v="6.5"/>
    <n v="0"/>
    <x v="3029"/>
    <n v="-0.92385885714285709"/>
  </r>
  <r>
    <s v="Color"/>
    <x v="1310"/>
    <n v="104"/>
    <n v="108"/>
    <n v="30"/>
    <n v="281"/>
    <x v="1418"/>
    <n v="474"/>
    <n v="453079"/>
    <x v="149"/>
    <x v="1124"/>
    <x v="3037"/>
    <n v="4124"/>
    <n v="2029"/>
    <x v="1660"/>
    <n v="4"/>
    <n v="29"/>
    <s v="English"/>
    <s v="USA"/>
    <s v="R"/>
    <x v="208"/>
    <n v="2010"/>
    <x v="535"/>
    <n v="5.9"/>
    <n v="916"/>
    <x v="3030"/>
    <n v="-0.93527442857142862"/>
  </r>
  <r>
    <s v="Color"/>
    <x v="1311"/>
    <n v="27"/>
    <n v="118"/>
    <n v="0"/>
    <n v="410"/>
    <x v="399"/>
    <n v="26000"/>
    <n v="46451"/>
    <x v="388"/>
    <x v="7"/>
    <x v="3038"/>
    <n v="7663"/>
    <n v="27756"/>
    <x v="2137"/>
    <n v="2"/>
    <n v="38"/>
    <s v="English"/>
    <s v="USA"/>
    <s v="R"/>
    <x v="208"/>
    <n v="2010"/>
    <x v="48"/>
    <n v="6"/>
    <n v="694"/>
    <x v="3031"/>
    <n v="-0.99336414285714281"/>
  </r>
  <r>
    <s v="Color"/>
    <x v="1312"/>
    <n v="49"/>
    <n v="97"/>
    <n v="554"/>
    <n v="530"/>
    <x v="1400"/>
    <n v="876"/>
    <n v="233103"/>
    <x v="256"/>
    <x v="631"/>
    <x v="3039"/>
    <n v="2670"/>
    <n v="2544"/>
    <x v="691"/>
    <n v="3"/>
    <n v="50"/>
    <s v="English"/>
    <s v="UK"/>
    <s v="R"/>
    <x v="208"/>
    <n v="2005"/>
    <x v="512"/>
    <n v="6.9"/>
    <n v="311"/>
    <x v="3032"/>
    <n v="-0.96669957142857144"/>
  </r>
  <r>
    <s v="Color"/>
    <x v="310"/>
    <n v="38"/>
    <n v="115"/>
    <n v="16000"/>
    <n v="240"/>
    <x v="650"/>
    <n v="16000"/>
    <n v="41400000"/>
    <x v="678"/>
    <x v="280"/>
    <x v="3040"/>
    <n v="39451"/>
    <n v="17209"/>
    <x v="2138"/>
    <n v="0"/>
    <n v="138"/>
    <s v="English"/>
    <s v="USA"/>
    <s v="R"/>
    <x v="261"/>
    <n v="1985"/>
    <x v="402"/>
    <n v="7.3"/>
    <n v="0"/>
    <x v="3033"/>
    <n v="5"/>
  </r>
  <r>
    <s v="Color"/>
    <x v="722"/>
    <n v="152"/>
    <n v="102"/>
    <n v="0"/>
    <n v="787"/>
    <x v="539"/>
    <n v="14000"/>
    <n v="7993039"/>
    <x v="149"/>
    <x v="165"/>
    <x v="3041"/>
    <n v="120036"/>
    <n v="18643"/>
    <x v="442"/>
    <n v="1"/>
    <n v="408"/>
    <s v="English"/>
    <s v="USA"/>
    <s v="R"/>
    <x v="261"/>
    <n v="1993"/>
    <x v="29"/>
    <n v="7.7"/>
    <n v="10000"/>
    <x v="3034"/>
    <n v="0.15841144927536233"/>
  </r>
  <r>
    <s v="Color"/>
    <x v="1313"/>
    <n v="63"/>
    <n v="125"/>
    <n v="4"/>
    <n v="36"/>
    <x v="1795"/>
    <n v="177"/>
    <n v="927107"/>
    <x v="593"/>
    <x v="1125"/>
    <x v="3042"/>
    <n v="5153"/>
    <n v="333"/>
    <x v="2139"/>
    <n v="1"/>
    <n v="51"/>
    <s v="German"/>
    <s v="Germany"/>
    <s v="Unrated"/>
    <x v="149"/>
    <n v="1999"/>
    <x v="719"/>
    <n v="7.3"/>
    <n v="687"/>
    <x v="3035"/>
    <n v="-0.93819286666666668"/>
  </r>
  <r>
    <s v="Color"/>
    <x v="1314"/>
    <n v="74"/>
    <n v="108"/>
    <n v="3"/>
    <n v="436"/>
    <x v="1046"/>
    <n v="710"/>
    <n v="49526"/>
    <x v="191"/>
    <x v="251"/>
    <x v="3043"/>
    <n v="16299"/>
    <n v="2119"/>
    <x v="2140"/>
    <n v="1"/>
    <n v="129"/>
    <s v="English"/>
    <s v="USA"/>
    <s v="R"/>
    <x v="262"/>
    <n v="2005"/>
    <x v="279"/>
    <n v="7"/>
    <n v="1000"/>
    <x v="3036"/>
    <n v="-0.99271676470588233"/>
  </r>
  <r>
    <s v="Color"/>
    <x v="1315"/>
    <n v="25"/>
    <n v="101"/>
    <n v="0"/>
    <n v="83"/>
    <x v="1796"/>
    <n v="240"/>
    <n v="10696"/>
    <x v="105"/>
    <x v="1126"/>
    <x v="3044"/>
    <n v="10771"/>
    <n v="490"/>
    <x v="2141"/>
    <n v="8"/>
    <n v="65"/>
    <s v="English"/>
    <s v="USA"/>
    <s v="R"/>
    <x v="262"/>
    <n v="2003"/>
    <x v="631"/>
    <n v="6.4"/>
    <n v="413"/>
    <x v="3037"/>
    <n v="-0.99842705882352945"/>
  </r>
  <r>
    <s v="Color"/>
    <x v="1316"/>
    <n v="224"/>
    <n v="101"/>
    <n v="13"/>
    <n v="261"/>
    <x v="864"/>
    <n v="34000"/>
    <n v="31607598"/>
    <x v="314"/>
    <x v="36"/>
    <x v="3045"/>
    <n v="58366"/>
    <n v="35717"/>
    <x v="2142"/>
    <n v="1"/>
    <n v="160"/>
    <s v="English"/>
    <s v="Canada"/>
    <s v="PG-13"/>
    <x v="261"/>
    <n v="2012"/>
    <x v="497"/>
    <n v="5.6"/>
    <n v="10000"/>
    <x v="3038"/>
    <n v="3.5808113043478262"/>
  </r>
  <r>
    <s v="Color"/>
    <x v="469"/>
    <n v="226"/>
    <n v="139"/>
    <n v="777"/>
    <n v="58"/>
    <x v="1797"/>
    <n v="131"/>
    <n v="6857096"/>
    <x v="679"/>
    <x v="1127"/>
    <x v="3046"/>
    <n v="80429"/>
    <n v="343"/>
    <x v="2143"/>
    <n v="0"/>
    <n v="156"/>
    <s v="French"/>
    <s v="Canada"/>
    <s v="R"/>
    <x v="262"/>
    <n v="2010"/>
    <x v="719"/>
    <n v="8.1999999999999993"/>
    <n v="37000"/>
    <x v="3039"/>
    <n v="8.3964705882352934E-3"/>
  </r>
  <r>
    <s v="Color"/>
    <x v="384"/>
    <n v="36"/>
    <n v="125"/>
    <n v="125"/>
    <n v="11"/>
    <x v="1798"/>
    <n v="60"/>
    <n v="223878"/>
    <x v="99"/>
    <x v="1128"/>
    <x v="3047"/>
    <n v="3548"/>
    <n v="132"/>
    <x v="2144"/>
    <n v="1"/>
    <n v="21"/>
    <s v="Italian"/>
    <s v="Italy"/>
    <s v="R"/>
    <x v="226"/>
    <n v="2003"/>
    <x v="786"/>
    <n v="6.5"/>
    <n v="282"/>
    <x v="3040"/>
    <n v="-0.95522439999999997"/>
  </r>
  <r>
    <s v="Color"/>
    <x v="133"/>
    <n v="142"/>
    <n v="115"/>
    <n v="294"/>
    <n v="15"/>
    <x v="1799"/>
    <n v="585"/>
    <n v="8060"/>
    <x v="27"/>
    <x v="1129"/>
    <x v="3048"/>
    <n v="81644"/>
    <n v="666"/>
    <x v="2145"/>
    <n v="1"/>
    <n v="107"/>
    <s v="Portuguese"/>
    <s v="Brazil"/>
    <s v="R"/>
    <x v="199"/>
    <n v="2007"/>
    <x v="787"/>
    <n v="8.1"/>
    <n v="11000"/>
    <x v="3041"/>
    <n v="-0.99798500000000001"/>
  </r>
  <r>
    <s v="Color"/>
    <x v="663"/>
    <n v="271"/>
    <n v="99"/>
    <n v="40"/>
    <n v="300"/>
    <x v="1800"/>
    <n v="1000"/>
    <n v="84263837"/>
    <x v="400"/>
    <x v="109"/>
    <x v="3049"/>
    <n v="81699"/>
    <n v="2323"/>
    <x v="2146"/>
    <n v="0"/>
    <n v="291"/>
    <s v="English"/>
    <s v="USA"/>
    <s v="R"/>
    <x v="158"/>
    <n v="2014"/>
    <x v="788"/>
    <n v="5.4"/>
    <n v="45000"/>
    <x v="3042"/>
    <n v="11.96366723076923"/>
  </r>
  <r>
    <s v="Color"/>
    <x v="1317"/>
    <n v="33"/>
    <n v="88"/>
    <n v="3"/>
    <n v="38"/>
    <x v="1801"/>
    <n v="46"/>
    <n v="110029"/>
    <x v="680"/>
    <x v="1130"/>
    <x v="3050"/>
    <n v="1388"/>
    <n v="225"/>
    <x v="2147"/>
    <n v="7"/>
    <n v="31"/>
    <s v="English"/>
    <s v="Australia"/>
    <s v="PG-13"/>
    <x v="158"/>
    <n v="2009"/>
    <x v="485"/>
    <n v="6.3"/>
    <n v="479"/>
    <x v="3043"/>
    <n v="-0.98307246153846151"/>
  </r>
  <r>
    <s v="Color"/>
    <x v="250"/>
    <n v="64"/>
    <n v="112"/>
    <n v="309"/>
    <n v="15"/>
    <x v="1802"/>
    <n v="27"/>
    <n v="57504069"/>
    <x v="144"/>
    <x v="1131"/>
    <x v="3051"/>
    <n v="94139"/>
    <n v="106"/>
    <x v="2148"/>
    <n v="2"/>
    <n v="183"/>
    <s v="English"/>
    <s v="USA"/>
    <s v="R"/>
    <x v="210"/>
    <n v="1991"/>
    <x v="789"/>
    <n v="7.8"/>
    <n v="0"/>
    <x v="3044"/>
    <n v="8.5840115000000008"/>
  </r>
  <r>
    <s v="Color"/>
    <x v="1318"/>
    <n v="18"/>
    <n v="108"/>
    <n v="7"/>
    <n v="51"/>
    <x v="1803"/>
    <n v="699"/>
    <n v="54215416"/>
    <x v="303"/>
    <x v="813"/>
    <x v="3052"/>
    <n v="21409"/>
    <n v="936"/>
    <x v="2149"/>
    <n v="1"/>
    <n v="63"/>
    <s v="English"/>
    <s v="USA"/>
    <s v="PG-13"/>
    <x v="158"/>
    <n v="1987"/>
    <x v="243"/>
    <n v="6.8"/>
    <n v="0"/>
    <x v="3045"/>
    <n v="7.3408332307692303"/>
  </r>
  <r>
    <s v="Color"/>
    <x v="200"/>
    <n v="121"/>
    <n v="104"/>
    <n v="0"/>
    <n v="517"/>
    <x v="1804"/>
    <n v="754"/>
    <n v="31899000"/>
    <x v="681"/>
    <x v="1132"/>
    <x v="3053"/>
    <n v="23986"/>
    <n v="2442"/>
    <x v="2150"/>
    <n v="0"/>
    <n v="201"/>
    <s v="English"/>
    <s v="USA"/>
    <s v="X"/>
    <x v="158"/>
    <n v="1980"/>
    <x v="34"/>
    <n v="7.1"/>
    <n v="0"/>
    <x v="3046"/>
    <n v="3.9075384615384614"/>
  </r>
  <r>
    <s v="Color"/>
    <x v="52"/>
    <n v="14"/>
    <n v="108"/>
    <n v="208"/>
    <n v="689"/>
    <x v="568"/>
    <n v="876"/>
    <n v="24103594"/>
    <x v="682"/>
    <x v="922"/>
    <x v="3054"/>
    <n v="6384"/>
    <n v="4840"/>
    <x v="866"/>
    <n v="0"/>
    <n v="54"/>
    <s v="English"/>
    <s v="USA"/>
    <s v="PG"/>
    <x v="158"/>
    <n v="1993"/>
    <x v="360"/>
    <n v="6.2"/>
    <n v="391"/>
    <x v="3047"/>
    <n v="2.7082452307692306"/>
  </r>
  <r>
    <s v="Color"/>
    <x v="50"/>
    <n v="137"/>
    <n v="102"/>
    <n v="218"/>
    <n v="376"/>
    <x v="649"/>
    <n v="900"/>
    <n v="16842303"/>
    <x v="67"/>
    <x v="621"/>
    <x v="3055"/>
    <n v="59474"/>
    <n v="2475"/>
    <x v="2151"/>
    <n v="3"/>
    <n v="418"/>
    <s v="English"/>
    <s v="USA"/>
    <s v="R"/>
    <x v="158"/>
    <n v="1999"/>
    <x v="21"/>
    <n v="7.3"/>
    <n v="0"/>
    <x v="3048"/>
    <n v="1.5911235384615385"/>
  </r>
  <r>
    <s v="Color"/>
    <x v="1263"/>
    <n v="111"/>
    <n v="88"/>
    <n v="132"/>
    <n v="180"/>
    <x v="1805"/>
    <n v="435"/>
    <n v="13367101"/>
    <x v="99"/>
    <x v="1133"/>
    <x v="3056"/>
    <n v="19715"/>
    <n v="1140"/>
    <x v="2152"/>
    <n v="2"/>
    <n v="166"/>
    <s v="English"/>
    <s v="USA"/>
    <s v="R"/>
    <x v="158"/>
    <n v="2006"/>
    <x v="729"/>
    <n v="5.9"/>
    <n v="515"/>
    <x v="3049"/>
    <n v="1.0564770769230769"/>
  </r>
  <r>
    <s v="Color"/>
    <x v="1319"/>
    <n v="97"/>
    <n v="91"/>
    <n v="38"/>
    <n v="91"/>
    <x v="720"/>
    <n v="730"/>
    <n v="10149779"/>
    <x v="308"/>
    <x v="1134"/>
    <x v="3057"/>
    <n v="8294"/>
    <n v="1405"/>
    <x v="1231"/>
    <n v="0"/>
    <n v="160"/>
    <s v="English"/>
    <s v="USA"/>
    <s v="PG-13"/>
    <x v="158"/>
    <n v="1999"/>
    <x v="433"/>
    <n v="3.6"/>
    <n v="342"/>
    <x v="3050"/>
    <n v="0.56150446153846156"/>
  </r>
  <r>
    <s v="Color"/>
    <x v="1320"/>
    <n v="73"/>
    <n v="141"/>
    <n v="11"/>
    <n v="8"/>
    <x v="1806"/>
    <n v="56"/>
    <n v="6173485"/>
    <x v="107"/>
    <x v="1135"/>
    <x v="3058"/>
    <n v="10672"/>
    <n v="105"/>
    <x v="2153"/>
    <n v="0"/>
    <n v="84"/>
    <s v="English"/>
    <s v="Germany"/>
    <s v="R"/>
    <x v="208"/>
    <n v="2001"/>
    <x v="790"/>
    <n v="7.7"/>
    <n v="802"/>
    <x v="3051"/>
    <n v="-0.11807357142857143"/>
  </r>
  <r>
    <s v="Color"/>
    <x v="832"/>
    <n v="486"/>
    <n v="101"/>
    <n v="0"/>
    <n v="726"/>
    <x v="869"/>
    <n v="13000"/>
    <n v="4000304"/>
    <x v="256"/>
    <x v="119"/>
    <x v="3059"/>
    <n v="145395"/>
    <n v="15230"/>
    <x v="1337"/>
    <n v="0"/>
    <n v="375"/>
    <s v="English"/>
    <s v="UK"/>
    <s v="NC-17"/>
    <x v="158"/>
    <n v="2011"/>
    <x v="98"/>
    <n v="7.3"/>
    <n v="23000"/>
    <x v="3052"/>
    <n v="-0.3845686153846154"/>
  </r>
  <r>
    <s v="Color"/>
    <x v="65"/>
    <n v="149"/>
    <n v="105"/>
    <n v="905"/>
    <n v="466"/>
    <x v="1326"/>
    <n v="27000"/>
    <n v="2338695"/>
    <x v="161"/>
    <x v="3"/>
    <x v="3060"/>
    <n v="134070"/>
    <n v="29277"/>
    <x v="640"/>
    <n v="1"/>
    <n v="263"/>
    <s v="English"/>
    <s v="UK"/>
    <s v="R"/>
    <x v="199"/>
    <n v="2004"/>
    <x v="534"/>
    <n v="7.4"/>
    <n v="0"/>
    <x v="3053"/>
    <n v="-0.41532625000000001"/>
  </r>
  <r>
    <s v="Color"/>
    <x v="1321"/>
    <n v="4"/>
    <n v="100"/>
    <n v="0"/>
    <n v="266"/>
    <x v="1807"/>
    <n v="1000"/>
    <n v="2024854"/>
    <x v="126"/>
    <x v="1136"/>
    <x v="3061"/>
    <n v="564"/>
    <n v="1942"/>
    <x v="1738"/>
    <n v="2"/>
    <n v="21"/>
    <s v="English"/>
    <s v="USA"/>
    <s v="PG-13"/>
    <x v="158"/>
    <n v="2005"/>
    <x v="791"/>
    <n v="6.6"/>
    <n v="19"/>
    <x v="3054"/>
    <n v="-0.68848399999999998"/>
  </r>
  <r>
    <s v="Color"/>
    <x v="1322"/>
    <n v="200"/>
    <n v="116"/>
    <n v="129"/>
    <n v="782"/>
    <x v="1808"/>
    <n v="10000"/>
    <n v="2268296"/>
    <x v="293"/>
    <x v="714"/>
    <x v="3062"/>
    <n v="41856"/>
    <n v="13180"/>
    <x v="1756"/>
    <n v="4"/>
    <n v="119"/>
    <s v="English"/>
    <s v="UK"/>
    <s v="PG-13"/>
    <x v="158"/>
    <n v="2013"/>
    <x v="632"/>
    <n v="6.9"/>
    <n v="12000"/>
    <x v="3055"/>
    <n v="-0.65103138461538457"/>
  </r>
  <r>
    <s v="Color"/>
    <x v="1002"/>
    <n v="84"/>
    <n v="97"/>
    <n v="15"/>
    <n v="874"/>
    <x v="1809"/>
    <n v="18000"/>
    <n v="1029017"/>
    <x v="16"/>
    <x v="47"/>
    <x v="3063"/>
    <n v="12049"/>
    <n v="21107"/>
    <x v="1218"/>
    <n v="2"/>
    <n v="135"/>
    <s v="English"/>
    <s v="USA"/>
    <s v="R"/>
    <x v="158"/>
    <n v="2004"/>
    <x v="792"/>
    <n v="6.8"/>
    <n v="1000"/>
    <x v="3056"/>
    <n v="-0.84168969230769231"/>
  </r>
  <r>
    <s v="Color"/>
    <x v="1323"/>
    <n v="28"/>
    <n v="106"/>
    <n v="19"/>
    <n v="0"/>
    <x v="1810"/>
    <n v="844"/>
    <n v="64148"/>
    <x v="256"/>
    <x v="268"/>
    <x v="3064"/>
    <n v="2601"/>
    <n v="846"/>
    <x v="2154"/>
    <n v="0"/>
    <n v="35"/>
    <s v="English"/>
    <s v="UK"/>
    <s v="Unrated"/>
    <x v="158"/>
    <n v="2000"/>
    <x v="528"/>
    <n v="7.3"/>
    <n v="260"/>
    <x v="3057"/>
    <n v="-0.99013107692307689"/>
  </r>
  <r>
    <s v="Color"/>
    <x v="1324"/>
    <n v="217"/>
    <n v="105"/>
    <n v="38"/>
    <n v="706"/>
    <x v="1013"/>
    <n v="12000"/>
    <n v="66637"/>
    <x v="444"/>
    <x v="25"/>
    <x v="3065"/>
    <n v="29608"/>
    <n v="14462"/>
    <x v="2155"/>
    <n v="0"/>
    <n v="92"/>
    <s v="English"/>
    <s v="USA"/>
    <s v="R"/>
    <x v="158"/>
    <n v="2009"/>
    <x v="557"/>
    <n v="7.2"/>
    <n v="0"/>
    <x v="3058"/>
    <n v="-0.98974815384615389"/>
  </r>
  <r>
    <s v=" Black and White"/>
    <x v="843"/>
    <n v="183"/>
    <n v="122"/>
    <n v="210"/>
    <n v="471"/>
    <x v="4"/>
    <n v="845"/>
    <n v="871577"/>
    <x v="303"/>
    <x v="1137"/>
    <x v="3066"/>
    <n v="51353"/>
    <n v="2614"/>
    <x v="1022"/>
    <n v="1"/>
    <n v="143"/>
    <s v="English"/>
    <s v="UK"/>
    <s v="R"/>
    <x v="256"/>
    <n v="2007"/>
    <x v="139"/>
    <n v="7.7"/>
    <n v="13000"/>
    <x v="3059"/>
    <n v="-0.80631622222222221"/>
  </r>
  <r>
    <s v="Color"/>
    <x v="0"/>
    <n v="204"/>
    <n v="107"/>
    <n v="0"/>
    <n v="255"/>
    <x v="556"/>
    <n v="2000"/>
    <n v="38400000"/>
    <x v="44"/>
    <x v="259"/>
    <x v="3067"/>
    <n v="600266"/>
    <n v="3582"/>
    <x v="2156"/>
    <n v="1"/>
    <n v="692"/>
    <s v="English"/>
    <s v="UK"/>
    <s v="R"/>
    <x v="158"/>
    <n v="1984"/>
    <x v="357"/>
    <n v="8.1"/>
    <n v="13000"/>
    <x v="3060"/>
    <n v="4.907692307692308"/>
  </r>
  <r>
    <s v=" Black and White"/>
    <x v="1325"/>
    <n v="153"/>
    <n v="121"/>
    <n v="31"/>
    <n v="43"/>
    <x v="1811"/>
    <n v="65"/>
    <n v="4063859"/>
    <x v="16"/>
    <x v="1138"/>
    <x v="3068"/>
    <n v="114407"/>
    <n v="200"/>
    <x v="2157"/>
    <n v="2"/>
    <n v="225"/>
    <s v="German"/>
    <s v="Germany"/>
    <s v="R"/>
    <x v="263"/>
    <n v="2003"/>
    <x v="793"/>
    <n v="7.7"/>
    <n v="11000"/>
    <x v="3061"/>
    <n v="-0.15336270833333332"/>
  </r>
  <r>
    <s v="Color"/>
    <x v="307"/>
    <n v="145"/>
    <n v="98"/>
    <n v="0"/>
    <n v="27"/>
    <x v="1812"/>
    <n v="1000"/>
    <n v="449558"/>
    <x v="115"/>
    <x v="928"/>
    <x v="3069"/>
    <n v="32307"/>
    <n v="1163"/>
    <x v="2158"/>
    <n v="2"/>
    <n v="75"/>
    <s v="English"/>
    <s v="UK"/>
    <s v="R"/>
    <x v="67"/>
    <n v="2009"/>
    <x v="785"/>
    <n v="7.6"/>
    <n v="0"/>
    <x v="3062"/>
    <n v="-0.95504420000000001"/>
  </r>
  <r>
    <s v="Color"/>
    <x v="576"/>
    <n v="93"/>
    <n v="123"/>
    <n v="0"/>
    <n v="781"/>
    <x v="1813"/>
    <n v="1000"/>
    <n v="2122561"/>
    <x v="119"/>
    <x v="876"/>
    <x v="3070"/>
    <n v="99033"/>
    <n v="3254"/>
    <x v="1151"/>
    <n v="6"/>
    <n v="434"/>
    <s v="English"/>
    <s v="USA"/>
    <s v="R"/>
    <x v="210"/>
    <n v="1995"/>
    <x v="98"/>
    <n v="7.2"/>
    <n v="0"/>
    <x v="3063"/>
    <n v="-0.64623983333333335"/>
  </r>
  <r>
    <s v="Color"/>
    <x v="1051"/>
    <n v="124"/>
    <n v="110"/>
    <n v="116"/>
    <n v="898"/>
    <x v="513"/>
    <n v="1000"/>
    <n v="181360000"/>
    <x v="683"/>
    <x v="1139"/>
    <x v="3071"/>
    <n v="170027"/>
    <n v="5127"/>
    <x v="2159"/>
    <n v="2"/>
    <n v="350"/>
    <s v="English"/>
    <s v="USA"/>
    <s v="PG-13"/>
    <x v="210"/>
    <n v="1978"/>
    <x v="335"/>
    <n v="7.2"/>
    <n v="13000"/>
    <x v="3064"/>
    <n v="29.226666666666667"/>
  </r>
  <r>
    <s v="Color"/>
    <x v="74"/>
    <n v="120"/>
    <n v="120"/>
    <n v="0"/>
    <n v="576"/>
    <x v="1203"/>
    <n v="40000"/>
    <n v="137963328"/>
    <x v="255"/>
    <x v="1"/>
    <x v="3072"/>
    <n v="291603"/>
    <n v="42028"/>
    <x v="2160"/>
    <n v="0"/>
    <n v="505"/>
    <s v="English"/>
    <s v="UK"/>
    <s v="R"/>
    <x v="210"/>
    <n v="1986"/>
    <x v="48"/>
    <n v="8.1"/>
    <n v="9000"/>
    <x v="3065"/>
    <n v="21.993887999999998"/>
  </r>
  <r>
    <s v="Color"/>
    <x v="1235"/>
    <n v="288"/>
    <n v="122"/>
    <n v="909"/>
    <n v="282"/>
    <x v="1814"/>
    <n v="503"/>
    <n v="119078393"/>
    <x v="684"/>
    <x v="1140"/>
    <x v="3073"/>
    <n v="113152"/>
    <n v="1448"/>
    <x v="2161"/>
    <n v="0"/>
    <n v="1416"/>
    <s v="English"/>
    <s v="USA"/>
    <s v="R"/>
    <x v="210"/>
    <n v="2004"/>
    <x v="521"/>
    <n v="7.5"/>
    <n v="0"/>
    <x v="3066"/>
    <n v="18.846398833333332"/>
  </r>
  <r>
    <s v="Color"/>
    <x v="1326"/>
    <n v="130"/>
    <n v="110"/>
    <n v="131"/>
    <n v="399"/>
    <x v="1815"/>
    <n v="640"/>
    <n v="102308900"/>
    <x v="685"/>
    <x v="1141"/>
    <x v="3074"/>
    <n v="152089"/>
    <n v="2169"/>
    <x v="2162"/>
    <n v="1"/>
    <n v="309"/>
    <s v="English"/>
    <s v="USA"/>
    <s v="M"/>
    <x v="210"/>
    <n v="1969"/>
    <x v="688"/>
    <n v="8.1"/>
    <n v="0"/>
    <x v="3067"/>
    <n v="16.051483333333334"/>
  </r>
  <r>
    <s v="Color"/>
    <x v="1327"/>
    <n v="145"/>
    <n v="139"/>
    <n v="55"/>
    <n v="266"/>
    <x v="1816"/>
    <n v="382"/>
    <n v="102300000"/>
    <x v="686"/>
    <x v="1142"/>
    <x v="3075"/>
    <n v="107408"/>
    <n v="2045"/>
    <x v="2163"/>
    <n v="2"/>
    <n v="259"/>
    <s v="English"/>
    <s v="USA"/>
    <s v="Approved"/>
    <x v="210"/>
    <n v="1964"/>
    <x v="426"/>
    <n v="7.8"/>
    <n v="0"/>
    <x v="3068"/>
    <n v="16.05"/>
  </r>
  <r>
    <s v="Color"/>
    <x v="335"/>
    <n v="62"/>
    <n v="124"/>
    <n v="0"/>
    <n v="535"/>
    <x v="1817"/>
    <n v="2000"/>
    <n v="54800000"/>
    <x v="256"/>
    <x v="508"/>
    <x v="3076"/>
    <n v="35130"/>
    <n v="5122"/>
    <x v="83"/>
    <n v="3"/>
    <n v="283"/>
    <s v="English"/>
    <s v="USA"/>
    <s v="R"/>
    <x v="210"/>
    <n v="1980"/>
    <x v="6"/>
    <n v="7.8"/>
    <n v="0"/>
    <x v="3069"/>
    <n v="8.1333333333333329"/>
  </r>
  <r>
    <s v="Color"/>
    <x v="151"/>
    <n v="188"/>
    <n v="120"/>
    <n v="153"/>
    <n v="447"/>
    <x v="203"/>
    <n v="1000"/>
    <n v="24004159"/>
    <x v="114"/>
    <x v="49"/>
    <x v="259"/>
    <n v="68722"/>
    <n v="3175"/>
    <x v="228"/>
    <n v="0"/>
    <n v="191"/>
    <s v="English"/>
    <s v="USA"/>
    <s v="PG"/>
    <x v="41"/>
    <n v="2004"/>
    <x v="29"/>
    <n v="5.8"/>
    <n v="0"/>
    <x v="259"/>
    <n v="-0.78178037272727274"/>
  </r>
  <r>
    <s v="Color"/>
    <x v="1328"/>
    <n v="120"/>
    <n v="152"/>
    <n v="34"/>
    <n v="249"/>
    <x v="1818"/>
    <n v="804"/>
    <n v="43650000"/>
    <x v="687"/>
    <x v="1143"/>
    <x v="3077"/>
    <n v="71919"/>
    <n v="1802"/>
    <x v="2164"/>
    <n v="0"/>
    <n v="316"/>
    <s v="English"/>
    <s v="USA"/>
    <s v="Unrated"/>
    <x v="210"/>
    <n v="1961"/>
    <x v="559"/>
    <n v="7.6"/>
    <n v="0"/>
    <x v="3070"/>
    <n v="6.2750000000000004"/>
  </r>
  <r>
    <s v="Color"/>
    <x v="354"/>
    <n v="71"/>
    <n v="98"/>
    <n v="11000"/>
    <n v="484"/>
    <x v="1819"/>
    <n v="13000"/>
    <n v="39800000"/>
    <x v="287"/>
    <x v="183"/>
    <x v="3078"/>
    <n v="81599"/>
    <n v="14921"/>
    <x v="806"/>
    <n v="3"/>
    <n v="250"/>
    <s v="English"/>
    <s v="USA"/>
    <s v="R"/>
    <x v="210"/>
    <n v="1980"/>
    <x v="520"/>
    <n v="7.4"/>
    <n v="0"/>
    <x v="3071"/>
    <n v="5.6333333333333337"/>
  </r>
  <r>
    <s v="Color"/>
    <x v="1329"/>
    <n v="52"/>
    <n v="106"/>
    <n v="10"/>
    <n v="578"/>
    <x v="1592"/>
    <n v="3000"/>
    <n v="27457409"/>
    <x v="191"/>
    <x v="563"/>
    <x v="3079"/>
    <n v="3198"/>
    <n v="6419"/>
    <x v="2165"/>
    <n v="4"/>
    <n v="43"/>
    <s v="English"/>
    <s v="USA"/>
    <s v="R"/>
    <x v="210"/>
    <n v="2001"/>
    <x v="748"/>
    <n v="6.3"/>
    <n v="478"/>
    <x v="3072"/>
    <n v="3.5762348333333334"/>
  </r>
  <r>
    <s v="Color"/>
    <x v="1052"/>
    <n v="18"/>
    <n v="106"/>
    <n v="44"/>
    <n v="328"/>
    <x v="1661"/>
    <n v="865"/>
    <n v="25047631"/>
    <x v="99"/>
    <x v="496"/>
    <x v="3080"/>
    <n v="6585"/>
    <n v="2724"/>
    <x v="1921"/>
    <n v="0"/>
    <n v="50"/>
    <s v="English"/>
    <s v="USA"/>
    <s v="R"/>
    <x v="210"/>
    <n v="1999"/>
    <x v="281"/>
    <n v="6.9"/>
    <n v="990"/>
    <x v="3073"/>
    <n v="3.1746051666666668"/>
  </r>
  <r>
    <s v="Color"/>
    <x v="10"/>
    <n v="162"/>
    <n v="106"/>
    <n v="0"/>
    <n v="574"/>
    <x v="666"/>
    <n v="18000"/>
    <n v="23272306"/>
    <x v="164"/>
    <x v="10"/>
    <x v="3081"/>
    <n v="740918"/>
    <n v="20821"/>
    <x v="462"/>
    <n v="4"/>
    <n v="1182"/>
    <s v="English"/>
    <s v="USA"/>
    <s v="R"/>
    <x v="210"/>
    <n v="1995"/>
    <x v="108"/>
    <n v="8.6"/>
    <n v="28000"/>
    <x v="3074"/>
    <n v="2.8787176666666667"/>
  </r>
  <r>
    <s v=" Black and White"/>
    <x v="237"/>
    <n v="88"/>
    <n v="89"/>
    <n v="81"/>
    <n v="92"/>
    <x v="1820"/>
    <n v="321"/>
    <n v="22168359"/>
    <x v="688"/>
    <x v="1144"/>
    <x v="3082"/>
    <n v="29659"/>
    <n v="584"/>
    <x v="2166"/>
    <n v="0"/>
    <n v="227"/>
    <s v="English"/>
    <s v="USA"/>
    <s v="X"/>
    <x v="137"/>
    <n v="1989"/>
    <x v="794"/>
    <n v="5.0999999999999996"/>
    <n v="1000"/>
    <x v="3075"/>
    <n v="1.7710448750000001"/>
  </r>
  <r>
    <s v="Color"/>
    <x v="196"/>
    <n v="96"/>
    <n v="94"/>
    <n v="12"/>
    <n v="583"/>
    <x v="778"/>
    <n v="16000"/>
    <n v="21005329"/>
    <x v="119"/>
    <x v="31"/>
    <x v="3083"/>
    <n v="89128"/>
    <n v="19341"/>
    <x v="2167"/>
    <n v="0"/>
    <n v="258"/>
    <s v="English"/>
    <s v="Germany"/>
    <s v="R"/>
    <x v="210"/>
    <n v="2002"/>
    <x v="457"/>
    <n v="6.4"/>
    <n v="0"/>
    <x v="3076"/>
    <n v="2.5008881666666665"/>
  </r>
  <r>
    <s v="Color"/>
    <x v="116"/>
    <n v="391"/>
    <n v="109"/>
    <n v="0"/>
    <n v="120"/>
    <x v="1821"/>
    <n v="1000"/>
    <n v="26236603"/>
    <x v="278"/>
    <x v="405"/>
    <x v="3084"/>
    <n v="251349"/>
    <n v="1582"/>
    <x v="2168"/>
    <n v="0"/>
    <n v="547"/>
    <s v="English"/>
    <s v="USA"/>
    <s v="R"/>
    <x v="210"/>
    <n v="2008"/>
    <x v="378"/>
    <n v="7.9"/>
    <n v="10000"/>
    <x v="3077"/>
    <n v="3.3727671666666668"/>
  </r>
  <r>
    <s v="Color"/>
    <x v="1330"/>
    <n v="32"/>
    <n v="144"/>
    <n v="54"/>
    <n v="332"/>
    <x v="1822"/>
    <n v="469"/>
    <n v="20400000"/>
    <x v="291"/>
    <x v="697"/>
    <x v="3085"/>
    <n v="6304"/>
    <n v="2037"/>
    <x v="2169"/>
    <n v="0"/>
    <n v="87"/>
    <s v="English"/>
    <s v="USA"/>
    <s v="Unrated"/>
    <x v="137"/>
    <n v="1946"/>
    <x v="250"/>
    <n v="6.9"/>
    <n v="403"/>
    <x v="3078"/>
    <n v="1.55"/>
  </r>
  <r>
    <s v="Color"/>
    <x v="1122"/>
    <n v="119"/>
    <n v="90"/>
    <n v="378"/>
    <n v="658"/>
    <x v="483"/>
    <n v="957"/>
    <n v="18621249"/>
    <x v="149"/>
    <x v="96"/>
    <x v="3086"/>
    <n v="45859"/>
    <n v="4611"/>
    <x v="400"/>
    <n v="9"/>
    <n v="340"/>
    <s v="English"/>
    <s v="USA"/>
    <s v="PG-13"/>
    <x v="210"/>
    <n v="2000"/>
    <x v="314"/>
    <n v="7.5"/>
    <n v="0"/>
    <x v="3079"/>
    <n v="2.1035415"/>
  </r>
  <r>
    <s v="Color"/>
    <x v="447"/>
    <n v="201"/>
    <n v="106"/>
    <n v="0"/>
    <n v="381"/>
    <x v="1715"/>
    <n v="742"/>
    <n v="25244700"/>
    <x v="44"/>
    <x v="727"/>
    <x v="3087"/>
    <n v="91017"/>
    <n v="2270"/>
    <x v="2170"/>
    <n v="1"/>
    <n v="284"/>
    <s v="English"/>
    <s v="UK"/>
    <s v="R"/>
    <x v="210"/>
    <n v="1981"/>
    <x v="192"/>
    <n v="7.2"/>
    <n v="0"/>
    <x v="3080"/>
    <n v="3.2074500000000001"/>
  </r>
  <r>
    <s v="Color"/>
    <x v="416"/>
    <n v="22"/>
    <n v="121"/>
    <n v="0"/>
    <n v="182"/>
    <x v="1823"/>
    <n v="413"/>
    <n v="14545844"/>
    <x v="680"/>
    <x v="1145"/>
    <x v="3088"/>
    <n v="4756"/>
    <n v="1284"/>
    <x v="1009"/>
    <n v="4"/>
    <n v="38"/>
    <s v="English"/>
    <s v="USA"/>
    <s v="R"/>
    <x v="158"/>
    <n v="1988"/>
    <x v="795"/>
    <n v="5.8"/>
    <n v="624"/>
    <x v="3081"/>
    <n v="1.2378221538461538"/>
  </r>
  <r>
    <s v="Color"/>
    <x v="1331"/>
    <n v="52"/>
    <n v="89"/>
    <n v="0"/>
    <n v="405"/>
    <x v="721"/>
    <n v="555"/>
    <n v="13235267"/>
    <x v="226"/>
    <x v="886"/>
    <x v="3089"/>
    <n v="12339"/>
    <n v="1752"/>
    <x v="1026"/>
    <n v="2"/>
    <n v="32"/>
    <s v="English"/>
    <s v="USA"/>
    <s v="PG"/>
    <x v="210"/>
    <n v="2007"/>
    <x v="434"/>
    <n v="2.9"/>
    <n v="256"/>
    <x v="3082"/>
    <n v="1.2058778333333333"/>
  </r>
  <r>
    <s v="Color"/>
    <x v="355"/>
    <n v="34"/>
    <n v="104"/>
    <n v="80"/>
    <n v="658"/>
    <x v="336"/>
    <n v="8000"/>
    <n v="12793213"/>
    <x v="99"/>
    <x v="207"/>
    <x v="3090"/>
    <n v="18286"/>
    <n v="10430"/>
    <x v="729"/>
    <n v="4"/>
    <n v="73"/>
    <s v="English"/>
    <s v="USA"/>
    <s v="R"/>
    <x v="210"/>
    <n v="1988"/>
    <x v="223"/>
    <n v="6.2"/>
    <n v="0"/>
    <x v="3083"/>
    <n v="1.1322021666666666"/>
  </r>
  <r>
    <s v="Color"/>
    <x v="478"/>
    <n v="88"/>
    <n v="99"/>
    <n v="29"/>
    <n v="161"/>
    <x v="449"/>
    <n v="711"/>
    <n v="11883495"/>
    <x v="187"/>
    <x v="55"/>
    <x v="3091"/>
    <n v="52805"/>
    <n v="1462"/>
    <x v="2171"/>
    <n v="1"/>
    <n v="278"/>
    <s v="English"/>
    <s v="UK"/>
    <s v="R"/>
    <x v="184"/>
    <n v="1998"/>
    <x v="254"/>
    <n v="6.8"/>
    <n v="0"/>
    <x v="3084"/>
    <n v="0.32038833333333333"/>
  </r>
  <r>
    <s v="Color"/>
    <x v="1332"/>
    <n v="25"/>
    <n v="98"/>
    <n v="38"/>
    <n v="360"/>
    <x v="1648"/>
    <n v="1000"/>
    <n v="11797927"/>
    <x v="613"/>
    <x v="1007"/>
    <x v="3092"/>
    <n v="4582"/>
    <n v="3221"/>
    <x v="2172"/>
    <n v="0"/>
    <n v="52"/>
    <s v="English"/>
    <s v="USA"/>
    <s v="R"/>
    <x v="210"/>
    <n v="1995"/>
    <x v="154"/>
    <n v="6.1"/>
    <n v="985"/>
    <x v="3085"/>
    <n v="0.96632116666666668"/>
  </r>
  <r>
    <s v="Color"/>
    <x v="1333"/>
    <n v="252"/>
    <n v="121"/>
    <n v="162"/>
    <n v="25"/>
    <x v="448"/>
    <n v="1000"/>
    <n v="17605861"/>
    <x v="389"/>
    <x v="231"/>
    <x v="3093"/>
    <n v="145580"/>
    <n v="1184"/>
    <x v="2173"/>
    <n v="1"/>
    <n v="351"/>
    <s v="English"/>
    <s v="UK"/>
    <s v="R"/>
    <x v="210"/>
    <n v="2006"/>
    <x v="292"/>
    <n v="7.7"/>
    <n v="0"/>
    <x v="3086"/>
    <n v="1.9343101666666667"/>
  </r>
  <r>
    <s v="Color"/>
    <x v="1334"/>
    <n v="137"/>
    <n v="96"/>
    <n v="2"/>
    <n v="120"/>
    <x v="1824"/>
    <n v="742"/>
    <n v="11642254"/>
    <x v="416"/>
    <x v="727"/>
    <x v="3094"/>
    <n v="22929"/>
    <n v="1308"/>
    <x v="255"/>
    <n v="1"/>
    <n v="287"/>
    <s v="English"/>
    <s v="USA"/>
    <s v="X"/>
    <x v="220"/>
    <n v="1989"/>
    <x v="180"/>
    <n v="5.2"/>
    <n v="926"/>
    <x v="3087"/>
    <n v="2.8807513333333334"/>
  </r>
  <r>
    <s v="Color"/>
    <x v="722"/>
    <n v="231"/>
    <n v="99"/>
    <n v="0"/>
    <n v="84"/>
    <x v="1825"/>
    <n v="11000"/>
    <n v="9203192"/>
    <x v="504"/>
    <x v="69"/>
    <x v="3095"/>
    <n v="45396"/>
    <n v="11328"/>
    <x v="2174"/>
    <n v="1"/>
    <n v="136"/>
    <s v="English"/>
    <s v="USA"/>
    <s v="PG-13"/>
    <x v="226"/>
    <n v="2011"/>
    <x v="796"/>
    <n v="6.8"/>
    <n v="15000"/>
    <x v="3088"/>
    <n v="0.84063840000000001"/>
  </r>
  <r>
    <s v="Color"/>
    <x v="1335"/>
    <n v="9"/>
    <n v="42"/>
    <n v="0"/>
    <n v="0"/>
    <x v="1826"/>
    <n v="844"/>
    <n v="7518876"/>
    <x v="689"/>
    <x v="268"/>
    <x v="3096"/>
    <n v="172"/>
    <n v="844"/>
    <x v="1264"/>
    <n v="0"/>
    <n v="5"/>
    <s v="English"/>
    <s v="UK"/>
    <s v="Unrated"/>
    <x v="210"/>
    <n v="2008"/>
    <x v="241"/>
    <n v="6.5"/>
    <n v="28"/>
    <x v="3089"/>
    <n v="0.25314599999999998"/>
  </r>
  <r>
    <s v="Color"/>
    <x v="1336"/>
    <n v="115"/>
    <n v="122"/>
    <n v="0"/>
    <n v="221"/>
    <x v="1611"/>
    <n v="697"/>
    <n v="8596914"/>
    <x v="107"/>
    <x v="948"/>
    <x v="3097"/>
    <n v="23023"/>
    <n v="1517"/>
    <x v="2175"/>
    <n v="0"/>
    <n v="148"/>
    <s v="English"/>
    <s v="USA"/>
    <s v="R"/>
    <x v="210"/>
    <n v="2000"/>
    <x v="293"/>
    <n v="7"/>
    <n v="0"/>
    <x v="3090"/>
    <n v="0.43281900000000001"/>
  </r>
  <r>
    <s v="Color"/>
    <x v="1337"/>
    <n v="67"/>
    <n v="101"/>
    <n v="112"/>
    <n v="612"/>
    <x v="878"/>
    <n v="1000"/>
    <n v="6851636"/>
    <x v="99"/>
    <x v="80"/>
    <x v="3098"/>
    <n v="13010"/>
    <n v="2697"/>
    <x v="320"/>
    <n v="5"/>
    <n v="182"/>
    <s v="English"/>
    <s v="USA"/>
    <s v="R"/>
    <x v="210"/>
    <n v="1999"/>
    <x v="501"/>
    <n v="5.9"/>
    <n v="0"/>
    <x v="3091"/>
    <n v="0.14193933333333333"/>
  </r>
  <r>
    <s v="Color"/>
    <x v="1338"/>
    <n v="216"/>
    <n v="102"/>
    <n v="49"/>
    <n v="10000"/>
    <x v="883"/>
    <n v="24000"/>
    <n v="11434867"/>
    <x v="247"/>
    <x v="5"/>
    <x v="3099"/>
    <n v="59637"/>
    <n v="51355"/>
    <x v="2176"/>
    <n v="1"/>
    <n v="130"/>
    <s v="English"/>
    <s v="USA"/>
    <s v="PG-13"/>
    <x v="210"/>
    <n v="2012"/>
    <x v="19"/>
    <n v="7.1"/>
    <n v="21000"/>
    <x v="3092"/>
    <n v="0.90581116666666661"/>
  </r>
  <r>
    <s v="Color"/>
    <x v="1339"/>
    <n v="133"/>
    <n v="84"/>
    <n v="4"/>
    <n v="546"/>
    <x v="269"/>
    <n v="8000"/>
    <n v="5895238"/>
    <x v="411"/>
    <x v="157"/>
    <x v="3100"/>
    <n v="17169"/>
    <n v="10123"/>
    <x v="2177"/>
    <n v="1"/>
    <n v="70"/>
    <s v="Spanish"/>
    <s v="USA"/>
    <s v="R"/>
    <x v="210"/>
    <n v="2012"/>
    <x v="181"/>
    <n v="5.5"/>
    <n v="9000"/>
    <x v="3093"/>
    <n v="-1.7460333333333335E-2"/>
  </r>
  <r>
    <s v="Color"/>
    <x v="1340"/>
    <n v="149"/>
    <n v="104"/>
    <n v="20"/>
    <n v="130"/>
    <x v="1579"/>
    <n v="3000"/>
    <n v="6670712"/>
    <x v="191"/>
    <x v="1122"/>
    <x v="3101"/>
    <n v="27301"/>
    <n v="3825"/>
    <x v="2178"/>
    <n v="6"/>
    <n v="101"/>
    <s v="English"/>
    <s v="USA"/>
    <s v="PG-13"/>
    <x v="210"/>
    <n v="2009"/>
    <x v="364"/>
    <n v="7.4"/>
    <n v="0"/>
    <x v="3094"/>
    <n v="0.11178533333333333"/>
  </r>
  <r>
    <s v="Color"/>
    <x v="1341"/>
    <n v="261"/>
    <n v="96"/>
    <n v="51"/>
    <n v="28"/>
    <x v="1093"/>
    <n v="3000"/>
    <n v="5359774"/>
    <x v="388"/>
    <x v="193"/>
    <x v="3102"/>
    <n v="64794"/>
    <n v="3569"/>
    <x v="2179"/>
    <n v="0"/>
    <n v="131"/>
    <s v="English"/>
    <s v="Ireland"/>
    <s v="R"/>
    <x v="210"/>
    <n v="2011"/>
    <x v="595"/>
    <n v="7.3"/>
    <n v="17000"/>
    <x v="3095"/>
    <n v="-0.10670433333333333"/>
  </r>
  <r>
    <s v="Color"/>
    <x v="1342"/>
    <n v="42"/>
    <n v="94"/>
    <n v="0"/>
    <n v="664"/>
    <x v="1827"/>
    <n v="1000"/>
    <n v="4693919"/>
    <x v="149"/>
    <x v="553"/>
    <x v="3103"/>
    <n v="11011"/>
    <n v="4484"/>
    <x v="568"/>
    <n v="0"/>
    <n v="78"/>
    <s v="English"/>
    <s v="USA"/>
    <s v="R"/>
    <x v="158"/>
    <n v="2008"/>
    <x v="29"/>
    <n v="4.5999999999999996"/>
    <n v="422"/>
    <x v="3096"/>
    <n v="-0.27785861538461537"/>
  </r>
  <r>
    <s v="Color"/>
    <x v="542"/>
    <n v="152"/>
    <n v="90"/>
    <n v="0"/>
    <n v="826"/>
    <x v="491"/>
    <n v="4000"/>
    <n v="4859475"/>
    <x v="16"/>
    <x v="367"/>
    <x v="3104"/>
    <n v="116910"/>
    <n v="7103"/>
    <x v="454"/>
    <n v="0"/>
    <n v="520"/>
    <s v="English"/>
    <s v="USA"/>
    <s v="R"/>
    <x v="210"/>
    <n v="1999"/>
    <x v="320"/>
    <n v="7.2"/>
    <n v="0"/>
    <x v="3097"/>
    <n v="-0.19008749999999999"/>
  </r>
  <r>
    <s v="Color"/>
    <x v="1343"/>
    <n v="76"/>
    <n v="90"/>
    <n v="138"/>
    <n v="263"/>
    <x v="1828"/>
    <n v="373"/>
    <n v="4542775"/>
    <x v="119"/>
    <x v="1146"/>
    <x v="3105"/>
    <n v="18313"/>
    <n v="1831"/>
    <x v="2180"/>
    <n v="2"/>
    <n v="73"/>
    <s v="English"/>
    <s v="USA"/>
    <s v="R"/>
    <x v="210"/>
    <n v="2009"/>
    <x v="109"/>
    <n v="5.0999999999999996"/>
    <n v="985"/>
    <x v="3098"/>
    <n v="-0.24287083333333334"/>
  </r>
  <r>
    <s v="Color"/>
    <x v="1344"/>
    <n v="149"/>
    <n v="106"/>
    <n v="0"/>
    <n v="379"/>
    <x v="252"/>
    <n v="17000"/>
    <n v="3588432"/>
    <x v="191"/>
    <x v="105"/>
    <x v="3106"/>
    <n v="29341"/>
    <n v="18947"/>
    <x v="713"/>
    <n v="4"/>
    <n v="93"/>
    <s v="English"/>
    <s v="USA"/>
    <s v="R"/>
    <x v="210"/>
    <n v="2014"/>
    <x v="29"/>
    <n v="6.7"/>
    <n v="0"/>
    <x v="3099"/>
    <n v="-0.40192800000000001"/>
  </r>
  <r>
    <s v="Color"/>
    <x v="1345"/>
    <n v="35"/>
    <n v="96"/>
    <n v="3"/>
    <n v="353"/>
    <x v="571"/>
    <n v="4000"/>
    <n v="4394936"/>
    <x v="187"/>
    <x v="210"/>
    <x v="3107"/>
    <n v="11439"/>
    <n v="5668"/>
    <x v="2181"/>
    <n v="1"/>
    <n v="190"/>
    <s v="English"/>
    <s v="Germany"/>
    <s v="PG-13"/>
    <x v="210"/>
    <n v="1999"/>
    <x v="57"/>
    <n v="5.3"/>
    <n v="901"/>
    <x v="3100"/>
    <n v="-0.26751066666666667"/>
  </r>
  <r>
    <s v="Color"/>
    <x v="1346"/>
    <n v="108"/>
    <n v="95"/>
    <n v="263"/>
    <n v="179"/>
    <x v="1829"/>
    <n v="263"/>
    <n v="3029081"/>
    <x v="690"/>
    <x v="1147"/>
    <x v="3108"/>
    <n v="26300"/>
    <n v="993"/>
    <x v="1139"/>
    <n v="0"/>
    <n v="231"/>
    <s v="English"/>
    <s v="USA"/>
    <s v="R"/>
    <x v="210"/>
    <n v="2001"/>
    <x v="590"/>
    <n v="7.8"/>
    <n v="0"/>
    <x v="3101"/>
    <n v="-0.49515316666666664"/>
  </r>
  <r>
    <s v="Color"/>
    <x v="960"/>
    <n v="17"/>
    <n v="99"/>
    <n v="23"/>
    <n v="82"/>
    <x v="1830"/>
    <n v="97"/>
    <n v="3273588"/>
    <x v="51"/>
    <x v="1148"/>
    <x v="3109"/>
    <n v="4195"/>
    <n v="382"/>
    <x v="2182"/>
    <n v="1"/>
    <n v="50"/>
    <s v="English"/>
    <s v="USA"/>
    <s v="PG-13"/>
    <x v="210"/>
    <n v="1993"/>
    <x v="422"/>
    <n v="6.7"/>
    <n v="0"/>
    <x v="3102"/>
    <n v="-0.45440199999999997"/>
  </r>
  <r>
    <s v="Color"/>
    <x v="1347"/>
    <n v="129"/>
    <n v="99"/>
    <n v="53"/>
    <n v="491"/>
    <x v="124"/>
    <n v="4000"/>
    <n v="2207975"/>
    <x v="410"/>
    <x v="1081"/>
    <x v="3110"/>
    <n v="28855"/>
    <n v="8297"/>
    <x v="1839"/>
    <n v="0"/>
    <n v="190"/>
    <s v="English"/>
    <s v="USA"/>
    <s v="PG-13"/>
    <x v="210"/>
    <n v="2003"/>
    <x v="12"/>
    <n v="7.2"/>
    <n v="0"/>
    <x v="3103"/>
    <n v="-0.6320041666666667"/>
  </r>
  <r>
    <s v="Color"/>
    <x v="1348"/>
    <n v="84"/>
    <n v="95"/>
    <n v="8"/>
    <n v="15"/>
    <x v="1831"/>
    <n v="244"/>
    <n v="2025238"/>
    <x v="353"/>
    <x v="1149"/>
    <x v="3111"/>
    <n v="9589"/>
    <n v="489"/>
    <x v="2183"/>
    <n v="3"/>
    <n v="105"/>
    <s v="English"/>
    <s v="USA"/>
    <s v="R"/>
    <x v="210"/>
    <n v="2001"/>
    <x v="729"/>
    <n v="5.8"/>
    <n v="289"/>
    <x v="3104"/>
    <n v="-0.66246033333333332"/>
  </r>
  <r>
    <s v="Color"/>
    <x v="647"/>
    <n v="147"/>
    <n v="99"/>
    <n v="129"/>
    <n v="362"/>
    <x v="842"/>
    <n v="976"/>
    <n v="2077046"/>
    <x v="99"/>
    <x v="495"/>
    <x v="3112"/>
    <n v="27266"/>
    <n v="2748"/>
    <x v="1199"/>
    <n v="2"/>
    <n v="75"/>
    <s v="English"/>
    <s v="USA"/>
    <s v="R"/>
    <x v="210"/>
    <n v="2008"/>
    <x v="324"/>
    <n v="7"/>
    <n v="0"/>
    <x v="3105"/>
    <n v="-0.65382566666666664"/>
  </r>
  <r>
    <s v="Color"/>
    <x v="1349"/>
    <n v="17"/>
    <n v="107"/>
    <n v="0"/>
    <n v="284"/>
    <x v="1832"/>
    <n v="721"/>
    <n v="869325"/>
    <x v="0"/>
    <x v="1150"/>
    <x v="3113"/>
    <n v="2281"/>
    <n v="2000"/>
    <x v="2184"/>
    <n v="2"/>
    <n v="16"/>
    <s v="English"/>
    <s v="USA"/>
    <s v="PG-13"/>
    <x v="210"/>
    <n v="1991"/>
    <x v="797"/>
    <n v="3.8"/>
    <n v="125"/>
    <x v="3106"/>
    <n v="-0.85511250000000005"/>
  </r>
  <r>
    <s v="Color"/>
    <x v="1350"/>
    <n v="16"/>
    <n v="90"/>
    <n v="11"/>
    <n v="316"/>
    <x v="1833"/>
    <n v="767"/>
    <n v="399611"/>
    <x v="115"/>
    <x v="1151"/>
    <x v="3114"/>
    <n v="1245"/>
    <n v="2370"/>
    <x v="2185"/>
    <n v="2"/>
    <n v="29"/>
    <s v="English"/>
    <s v="USA"/>
    <s v="PG"/>
    <x v="210"/>
    <n v="2010"/>
    <x v="274"/>
    <n v="5.7"/>
    <n v="0"/>
    <x v="3107"/>
    <n v="-0.93339816666666664"/>
  </r>
  <r>
    <s v="Color"/>
    <x v="858"/>
    <n v="63"/>
    <n v="96"/>
    <n v="19"/>
    <n v="71"/>
    <x v="157"/>
    <n v="1000"/>
    <n v="115862"/>
    <x v="16"/>
    <x v="369"/>
    <x v="3115"/>
    <n v="7394"/>
    <n v="2163"/>
    <x v="2186"/>
    <n v="2"/>
    <n v="50"/>
    <s v="English"/>
    <s v="USA"/>
    <s v="R"/>
    <x v="210"/>
    <n v="2009"/>
    <x v="102"/>
    <n v="6.7"/>
    <n v="0"/>
    <x v="3108"/>
    <n v="-0.98068966666666668"/>
  </r>
  <r>
    <s v="Color"/>
    <x v="383"/>
    <n v="56"/>
    <n v="104"/>
    <n v="61"/>
    <n v="451"/>
    <x v="1834"/>
    <n v="974"/>
    <n v="1346503"/>
    <x v="410"/>
    <x v="27"/>
    <x v="3116"/>
    <n v="3024"/>
    <n v="2430"/>
    <x v="2187"/>
    <n v="0"/>
    <n v="22"/>
    <s v="English"/>
    <s v="China"/>
    <s v="PG-13"/>
    <x v="210"/>
    <n v="2011"/>
    <x v="172"/>
    <n v="6.1"/>
    <n v="0"/>
    <x v="3109"/>
    <n v="-0.77558283333333333"/>
  </r>
  <r>
    <s v="Color"/>
    <x v="1351"/>
    <n v="36"/>
    <n v="97"/>
    <n v="781"/>
    <n v="90"/>
    <x v="1835"/>
    <n v="596"/>
    <n v="117560"/>
    <x v="16"/>
    <x v="130"/>
    <x v="3117"/>
    <n v="2330"/>
    <n v="1081"/>
    <x v="2188"/>
    <n v="0"/>
    <n v="29"/>
    <s v="English"/>
    <s v="USA"/>
    <s v="R"/>
    <x v="210"/>
    <n v="2006"/>
    <x v="525"/>
    <n v="6.2"/>
    <n v="224"/>
    <x v="3110"/>
    <n v="-0.98040666666666665"/>
  </r>
  <r>
    <s v="Color"/>
    <x v="1029"/>
    <n v="47"/>
    <n v="107"/>
    <n v="11"/>
    <n v="419"/>
    <x v="726"/>
    <n v="773"/>
    <n v="54606"/>
    <x v="301"/>
    <x v="1152"/>
    <x v="3118"/>
    <n v="1940"/>
    <n v="2440"/>
    <x v="2189"/>
    <n v="0"/>
    <n v="34"/>
    <s v="English"/>
    <s v="UK"/>
    <s v="PG-13"/>
    <x v="210"/>
    <n v="2001"/>
    <x v="84"/>
    <n v="6.2"/>
    <n v="30"/>
    <x v="3111"/>
    <n v="-0.99089899999999997"/>
  </r>
  <r>
    <s v="Color"/>
    <x v="1352"/>
    <n v="26"/>
    <n v="85"/>
    <n v="0"/>
    <n v="499"/>
    <x v="166"/>
    <n v="11000"/>
    <n v="36497"/>
    <x v="149"/>
    <x v="69"/>
    <x v="3119"/>
    <n v="7367"/>
    <n v="14599"/>
    <x v="1841"/>
    <n v="0"/>
    <n v="37"/>
    <s v="English"/>
    <s v="USA"/>
    <s v="R"/>
    <x v="210"/>
    <n v="2008"/>
    <x v="111"/>
    <n v="4.7"/>
    <n v="850"/>
    <x v="3112"/>
    <n v="-0.99391716666666663"/>
  </r>
  <r>
    <s v="Color"/>
    <x v="1044"/>
    <n v="162"/>
    <n v="95"/>
    <n v="24"/>
    <n v="874"/>
    <x v="34"/>
    <n v="16000"/>
    <n v="65804"/>
    <x v="161"/>
    <x v="40"/>
    <x v="3120"/>
    <n v="32512"/>
    <n v="27575"/>
    <x v="1218"/>
    <n v="1"/>
    <n v="86"/>
    <s v="English"/>
    <s v="USA"/>
    <s v="R"/>
    <x v="165"/>
    <n v="2012"/>
    <x v="9"/>
    <n v="6.3"/>
    <n v="0"/>
    <x v="3113"/>
    <n v="-0.99451633333333334"/>
  </r>
  <r>
    <s v="Color"/>
    <x v="1353"/>
    <n v="88"/>
    <n v="111"/>
    <n v="82"/>
    <n v="269"/>
    <x v="1836"/>
    <n v="809"/>
    <n v="3895664"/>
    <x v="191"/>
    <x v="747"/>
    <x v="3121"/>
    <n v="34383"/>
    <n v="1858"/>
    <x v="2190"/>
    <n v="0"/>
    <n v="149"/>
    <s v="French"/>
    <s v="France"/>
    <s v="R"/>
    <x v="264"/>
    <n v="2002"/>
    <x v="581"/>
    <n v="7.3"/>
    <n v="0"/>
    <x v="3114"/>
    <n v="-0.26496905660377357"/>
  </r>
  <r>
    <s v="Color"/>
    <x v="1354"/>
    <n v="43"/>
    <n v="86"/>
    <n v="4"/>
    <n v="444"/>
    <x v="1837"/>
    <n v="11000"/>
    <n v="20200"/>
    <x v="396"/>
    <x v="194"/>
    <x v="3122"/>
    <n v="6797"/>
    <n v="12772"/>
    <x v="2191"/>
    <n v="1"/>
    <n v="21"/>
    <s v="English"/>
    <s v="USA"/>
    <s v="PG-13"/>
    <x v="210"/>
    <n v="2014"/>
    <x v="503"/>
    <n v="5.8"/>
    <n v="0"/>
    <x v="3115"/>
    <n v="-0.99663333333333337"/>
  </r>
  <r>
    <s v="Color"/>
    <x v="444"/>
    <n v="136"/>
    <n v="115"/>
    <n v="58"/>
    <n v="400"/>
    <x v="650"/>
    <n v="33000"/>
    <n v="31874869"/>
    <x v="172"/>
    <x v="324"/>
    <x v="941"/>
    <n v="43575"/>
    <n v="34605"/>
    <x v="772"/>
    <n v="0"/>
    <n v="302"/>
    <s v="English"/>
    <s v="USA"/>
    <s v="R"/>
    <x v="92"/>
    <n v="2002"/>
    <x v="402"/>
    <n v="6.1"/>
    <n v="0"/>
    <x v="941"/>
    <n v="-0.36250262"/>
  </r>
  <r>
    <s v="Color"/>
    <x v="1355"/>
    <n v="111"/>
    <n v="103"/>
    <n v="12"/>
    <n v="19"/>
    <x v="1838"/>
    <n v="163"/>
    <n v="542860"/>
    <x v="148"/>
    <x v="1153"/>
    <x v="3123"/>
    <n v="9230"/>
    <n v="219"/>
    <x v="2192"/>
    <n v="1"/>
    <n v="37"/>
    <s v="Dutch"/>
    <s v="Netherlands"/>
    <s v="R"/>
    <x v="199"/>
    <n v="2008"/>
    <x v="798"/>
    <n v="7.1"/>
    <n v="0"/>
    <x v="3116"/>
    <n v="-0.86428499999999997"/>
  </r>
  <r>
    <s v="Color"/>
    <x v="1356"/>
    <n v="112"/>
    <n v="111"/>
    <n v="64"/>
    <n v="380"/>
    <x v="1839"/>
    <n v="778"/>
    <n v="11905519"/>
    <x v="27"/>
    <x v="1154"/>
    <x v="3124"/>
    <n v="30210"/>
    <n v="2205"/>
    <x v="2193"/>
    <n v="0"/>
    <n v="214"/>
    <s v="Thai"/>
    <s v="Thailand"/>
    <s v="R"/>
    <x v="8"/>
    <n v="2005"/>
    <x v="134"/>
    <n v="7.1"/>
    <n v="0"/>
    <x v="3117"/>
    <n v="-0.94047240499999996"/>
  </r>
  <r>
    <s v="Color"/>
    <x v="1299"/>
    <n v="161"/>
    <n v="112"/>
    <n v="98"/>
    <n v="397"/>
    <x v="1840"/>
    <n v="883"/>
    <n v="32541719"/>
    <x v="321"/>
    <x v="566"/>
    <x v="3125"/>
    <n v="89806"/>
    <n v="2201"/>
    <x v="2123"/>
    <n v="0"/>
    <n v="438"/>
    <s v="English"/>
    <s v="UK"/>
    <s v="PG-13"/>
    <x v="265"/>
    <n v="2002"/>
    <x v="599"/>
    <n v="6.7"/>
    <n v="0"/>
    <x v="3118"/>
    <n v="8.297211640956883"/>
  </r>
  <r>
    <s v="Color"/>
    <x v="1251"/>
    <n v="68"/>
    <n v="141"/>
    <n v="407"/>
    <n v="501"/>
    <x v="1841"/>
    <n v="688"/>
    <n v="3064356"/>
    <x v="16"/>
    <x v="110"/>
    <x v="3126"/>
    <n v="3433"/>
    <n v="2584"/>
    <x v="841"/>
    <n v="6"/>
    <n v="81"/>
    <s v="English"/>
    <s v="USA"/>
    <s v="PG-13"/>
    <x v="266"/>
    <n v="2002"/>
    <x v="777"/>
    <n v="6.9"/>
    <n v="160"/>
    <x v="3119"/>
    <n v="-0.45279357142857141"/>
  </r>
  <r>
    <s v="Color"/>
    <x v="1070"/>
    <n v="25"/>
    <n v="95"/>
    <n v="17"/>
    <n v="255"/>
    <x v="1842"/>
    <n v="592"/>
    <n v="7009668"/>
    <x v="691"/>
    <x v="1155"/>
    <x v="3127"/>
    <n v="8707"/>
    <n v="2000"/>
    <x v="2194"/>
    <n v="6"/>
    <n v="36"/>
    <s v="English"/>
    <s v="USA"/>
    <s v="PG-13"/>
    <x v="266"/>
    <n v="2006"/>
    <x v="574"/>
    <n v="2.1"/>
    <n v="244"/>
    <x v="3120"/>
    <n v="0.25172642857142857"/>
  </r>
  <r>
    <s v="Color"/>
    <x v="1158"/>
    <n v="222"/>
    <n v="85"/>
    <n v="57"/>
    <n v="6"/>
    <x v="1843"/>
    <n v="37"/>
    <n v="27024"/>
    <x v="407"/>
    <x v="1156"/>
    <x v="3128"/>
    <n v="55597"/>
    <n v="73"/>
    <x v="2195"/>
    <n v="0"/>
    <n v="148"/>
    <s v="Spanish"/>
    <s v="Spain"/>
    <s v="R"/>
    <x v="266"/>
    <n v="2009"/>
    <x v="580"/>
    <n v="6.6"/>
    <n v="4000"/>
    <x v="3121"/>
    <n v="-0.99517428571428568"/>
  </r>
  <r>
    <s v="Color"/>
    <x v="1326"/>
    <n v="119"/>
    <n v="129"/>
    <n v="131"/>
    <n v="417"/>
    <x v="1554"/>
    <n v="1000"/>
    <n v="159600000"/>
    <x v="504"/>
    <x v="323"/>
    <x v="3129"/>
    <n v="175607"/>
    <n v="2387"/>
    <x v="2196"/>
    <n v="0"/>
    <n v="252"/>
    <s v="English"/>
    <s v="USA"/>
    <s v="PG"/>
    <x v="267"/>
    <n v="1973"/>
    <x v="183"/>
    <n v="8.3000000000000007"/>
    <n v="0"/>
    <x v="3122"/>
    <n v="28.018181818181819"/>
  </r>
  <r>
    <s v="Color"/>
    <x v="617"/>
    <n v="90"/>
    <n v="125"/>
    <n v="46"/>
    <n v="249"/>
    <x v="393"/>
    <n v="368"/>
    <n v="58800000"/>
    <x v="115"/>
    <x v="1157"/>
    <x v="3130"/>
    <n v="40511"/>
    <n v="1651"/>
    <x v="446"/>
    <n v="0"/>
    <n v="213"/>
    <s v="English"/>
    <s v="UK"/>
    <s v="PG"/>
    <x v="267"/>
    <n v="1981"/>
    <x v="264"/>
    <n v="7.2"/>
    <n v="0"/>
    <x v="3123"/>
    <n v="9.6909090909090914"/>
  </r>
  <r>
    <s v="Color"/>
    <x v="1357"/>
    <n v="62"/>
    <n v="116"/>
    <n v="0"/>
    <n v="476"/>
    <x v="605"/>
    <n v="907"/>
    <n v="50382128"/>
    <x v="99"/>
    <x v="548"/>
    <x v="3131"/>
    <n v="10472"/>
    <n v="2723"/>
    <x v="2197"/>
    <n v="0"/>
    <n v="202"/>
    <s v="English"/>
    <s v="USA"/>
    <s v="PG-13"/>
    <x v="267"/>
    <n v="2005"/>
    <x v="380"/>
    <n v="5.6"/>
    <n v="0"/>
    <x v="3124"/>
    <n v="8.1603869090909082"/>
  </r>
  <r>
    <s v="Color"/>
    <x v="581"/>
    <n v="71"/>
    <n v="105"/>
    <n v="96"/>
    <n v="35"/>
    <x v="637"/>
    <n v="509"/>
    <n v="35811509"/>
    <x v="491"/>
    <x v="1158"/>
    <x v="3132"/>
    <n v="43013"/>
    <n v="888"/>
    <x v="2198"/>
    <n v="0"/>
    <n v="104"/>
    <s v="English"/>
    <s v="Australia"/>
    <s v="PG-13"/>
    <x v="267"/>
    <n v="1996"/>
    <x v="158"/>
    <n v="7.7"/>
    <n v="0"/>
    <x v="3125"/>
    <n v="5.5111834545454546"/>
  </r>
  <r>
    <s v="Color"/>
    <x v="1358"/>
    <n v="364"/>
    <n v="90"/>
    <n v="23000"/>
    <n v="694"/>
    <x v="23"/>
    <n v="23000"/>
    <n v="24475193"/>
    <x v="99"/>
    <x v="56"/>
    <x v="3133"/>
    <n v="190494"/>
    <n v="44265"/>
    <x v="2199"/>
    <n v="1"/>
    <n v="314"/>
    <s v="English"/>
    <s v="USA"/>
    <s v="R"/>
    <x v="220"/>
    <n v="2013"/>
    <x v="20"/>
    <n v="6.6"/>
    <n v="33000"/>
    <x v="3126"/>
    <n v="7.1583976666666667"/>
  </r>
  <r>
    <s v="Color"/>
    <x v="904"/>
    <n v="122"/>
    <n v="111"/>
    <n v="72"/>
    <n v="722"/>
    <x v="123"/>
    <n v="19000"/>
    <n v="6200756"/>
    <x v="191"/>
    <x v="57"/>
    <x v="3134"/>
    <n v="96129"/>
    <n v="34106"/>
    <x v="1880"/>
    <n v="0"/>
    <n v="488"/>
    <s v="English"/>
    <s v="USA"/>
    <s v="R"/>
    <x v="208"/>
    <n v="2001"/>
    <x v="45"/>
    <n v="7.4"/>
    <n v="5000"/>
    <x v="3127"/>
    <n v="-0.11417771428571429"/>
  </r>
  <r>
    <s v="Color"/>
    <x v="716"/>
    <n v="100"/>
    <n v="91"/>
    <n v="14"/>
    <n v="548"/>
    <x v="643"/>
    <n v="14000"/>
    <n v="1292119"/>
    <x v="403"/>
    <x v="134"/>
    <x v="3135"/>
    <n v="14786"/>
    <n v="16768"/>
    <x v="834"/>
    <n v="1"/>
    <n v="144"/>
    <s v="English"/>
    <s v="UK"/>
    <s v="R"/>
    <x v="267"/>
    <n v="2001"/>
    <x v="29"/>
    <n v="7.1"/>
    <n v="0"/>
    <x v="3128"/>
    <n v="-0.76506927272727276"/>
  </r>
  <r>
    <s v="Color"/>
    <x v="1359"/>
    <n v="112"/>
    <n v="97"/>
    <n v="25"/>
    <n v="57"/>
    <x v="1844"/>
    <n v="517"/>
    <n v="3629758"/>
    <x v="396"/>
    <x v="1159"/>
    <x v="3136"/>
    <n v="44151"/>
    <n v="745"/>
    <x v="2200"/>
    <n v="0"/>
    <n v="110"/>
    <s v="French"/>
    <s v="France"/>
    <s v="PG-13"/>
    <x v="267"/>
    <n v="2004"/>
    <x v="639"/>
    <n v="7.9"/>
    <n v="0"/>
    <x v="3129"/>
    <n v="-0.34004400000000001"/>
  </r>
  <r>
    <s v="Color"/>
    <x v="1360"/>
    <n v="67"/>
    <n v="92"/>
    <n v="9"/>
    <n v="71"/>
    <x v="1845"/>
    <n v="636"/>
    <n v="6239558"/>
    <x v="191"/>
    <x v="561"/>
    <x v="3137"/>
    <n v="5548"/>
    <n v="1033"/>
    <x v="2201"/>
    <n v="0"/>
    <n v="67"/>
    <s v="English"/>
    <s v="Canada"/>
    <s v="R"/>
    <x v="226"/>
    <n v="2003"/>
    <x v="494"/>
    <n v="6.7"/>
    <n v="352"/>
    <x v="3130"/>
    <n v="0.24791160000000001"/>
  </r>
  <r>
    <s v="Color"/>
    <x v="1361"/>
    <n v="91"/>
    <n v="104"/>
    <n v="10"/>
    <n v="93"/>
    <x v="1846"/>
    <n v="715"/>
    <n v="1056102"/>
    <x v="164"/>
    <x v="1160"/>
    <x v="3138"/>
    <n v="18792"/>
    <n v="1315"/>
    <x v="2202"/>
    <n v="0"/>
    <n v="153"/>
    <s v="English"/>
    <s v="USA"/>
    <s v="R"/>
    <x v="226"/>
    <n v="2003"/>
    <x v="250"/>
    <n v="6.6"/>
    <n v="1000"/>
    <x v="3131"/>
    <n v="-0.78877960000000003"/>
  </r>
  <r>
    <s v="Color"/>
    <x v="416"/>
    <n v="103"/>
    <n v="120"/>
    <n v="0"/>
    <n v="388"/>
    <x v="996"/>
    <n v="782"/>
    <n v="27545445"/>
    <x v="256"/>
    <x v="1161"/>
    <x v="3139"/>
    <n v="59524"/>
    <n v="2892"/>
    <x v="2203"/>
    <n v="2"/>
    <n v="418"/>
    <s v="English"/>
    <s v="USA"/>
    <s v="R"/>
    <x v="158"/>
    <n v="1989"/>
    <x v="547"/>
    <n v="7.9"/>
    <n v="0"/>
    <x v="3132"/>
    <n v="3.2377607692307691"/>
  </r>
  <r>
    <s v="Color"/>
    <x v="1362"/>
    <n v="27"/>
    <n v="99"/>
    <n v="56"/>
    <n v="781"/>
    <x v="704"/>
    <n v="4000"/>
    <n v="56007"/>
    <x v="667"/>
    <x v="210"/>
    <x v="3140"/>
    <n v="3754"/>
    <n v="6776"/>
    <x v="1151"/>
    <n v="3"/>
    <n v="69"/>
    <s v="English"/>
    <s v="USA"/>
    <s v="R"/>
    <x v="267"/>
    <n v="2001"/>
    <x v="425"/>
    <n v="4.9000000000000004"/>
    <n v="113"/>
    <x v="3133"/>
    <n v="-0.98981690909090914"/>
  </r>
  <r>
    <s v="Color"/>
    <x v="1363"/>
    <n v="205"/>
    <n v="93"/>
    <n v="592"/>
    <n v="36"/>
    <x v="1847"/>
    <n v="232"/>
    <n v="611709"/>
    <x v="191"/>
    <x v="1162"/>
    <x v="3141"/>
    <n v="15267"/>
    <n v="391"/>
    <x v="2204"/>
    <n v="1"/>
    <n v="41"/>
    <s v="French"/>
    <s v="Finland"/>
    <s v="Not Rated"/>
    <x v="268"/>
    <n v="2011"/>
    <x v="693"/>
    <n v="7.2"/>
    <n v="0"/>
    <x v="3134"/>
    <n v="-0.84111454545454545"/>
  </r>
  <r>
    <s v="Color"/>
    <x v="1364"/>
    <n v="72"/>
    <n v="99"/>
    <n v="17"/>
    <n v="16"/>
    <x v="1848"/>
    <n v="31"/>
    <n v="22770"/>
    <x v="191"/>
    <x v="1163"/>
    <x v="3142"/>
    <n v="1658"/>
    <n v="81"/>
    <x v="2205"/>
    <n v="0"/>
    <n v="12"/>
    <s v="Japanese"/>
    <s v="Japan"/>
    <s v="Unrated"/>
    <x v="267"/>
    <n v="2013"/>
    <x v="273"/>
    <n v="6.1"/>
    <n v="543"/>
    <x v="3135"/>
    <n v="-0.99585999999999997"/>
  </r>
  <r>
    <s v="Color"/>
    <x v="1365"/>
    <n v="48"/>
    <n v="96"/>
    <n v="3"/>
    <n v="38"/>
    <x v="1849"/>
    <n v="472"/>
    <n v="27445"/>
    <x v="692"/>
    <x v="556"/>
    <x v="3143"/>
    <n v="3788"/>
    <n v="561"/>
    <x v="2206"/>
    <n v="5"/>
    <n v="31"/>
    <s v="English"/>
    <s v="USA"/>
    <s v="R"/>
    <x v="184"/>
    <n v="2011"/>
    <x v="787"/>
    <n v="5.3"/>
    <n v="1000"/>
    <x v="3136"/>
    <n v="-0.99695055555555556"/>
  </r>
  <r>
    <s v="Color"/>
    <x v="706"/>
    <n v="65"/>
    <n v="96"/>
    <n v="136"/>
    <n v="139"/>
    <x v="859"/>
    <n v="4000"/>
    <n v="766487"/>
    <x v="119"/>
    <x v="61"/>
    <x v="3144"/>
    <n v="15315"/>
    <n v="4883"/>
    <x v="2207"/>
    <n v="4"/>
    <n v="117"/>
    <s v="English"/>
    <s v="USA"/>
    <s v="R"/>
    <x v="269"/>
    <n v="2007"/>
    <x v="493"/>
    <n v="5"/>
    <n v="915"/>
    <x v="3137"/>
    <n v="-0.8540024761904762"/>
  </r>
  <r>
    <s v="Color"/>
    <x v="981"/>
    <n v="284"/>
    <n v="100"/>
    <n v="77"/>
    <n v="27"/>
    <x v="1850"/>
    <n v="286"/>
    <n v="1196752"/>
    <x v="161"/>
    <x v="1164"/>
    <x v="3145"/>
    <n v="79353"/>
    <n v="385"/>
    <x v="2208"/>
    <n v="3"/>
    <n v="121"/>
    <s v="Norwegian"/>
    <s v="Norway"/>
    <s v="R"/>
    <x v="270"/>
    <n v="2011"/>
    <x v="377"/>
    <n v="7.6"/>
    <n v="23000"/>
    <x v="3138"/>
    <n v="-0.96050323432343232"/>
  </r>
  <r>
    <s v="Color"/>
    <x v="1366"/>
    <n v="47"/>
    <n v="98"/>
    <n v="12"/>
    <n v="149"/>
    <x v="1851"/>
    <n v="393"/>
    <n v="795126"/>
    <x v="399"/>
    <x v="1165"/>
    <x v="3146"/>
    <n v="4976"/>
    <n v="955"/>
    <x v="2209"/>
    <n v="1"/>
    <n v="52"/>
    <s v="English"/>
    <s v="Canada"/>
    <s v="PG-13"/>
    <x v="210"/>
    <n v="2004"/>
    <x v="783"/>
    <n v="7.6"/>
    <n v="989"/>
    <x v="3139"/>
    <n v="-0.867479"/>
  </r>
  <r>
    <s v="Color"/>
    <x v="32"/>
    <n v="318"/>
    <n v="106"/>
    <n v="0"/>
    <n v="482"/>
    <x v="1782"/>
    <n v="852"/>
    <n v="83574831"/>
    <x v="525"/>
    <x v="577"/>
    <x v="3147"/>
    <n v="109214"/>
    <n v="2975"/>
    <x v="1948"/>
    <n v="0"/>
    <n v="269"/>
    <s v="English"/>
    <s v="USA"/>
    <s v="PG-13"/>
    <x v="226"/>
    <n v="2013"/>
    <x v="541"/>
    <n v="6.6"/>
    <n v="35000"/>
    <x v="3140"/>
    <n v="15.714966199999999"/>
  </r>
  <r>
    <s v="Color"/>
    <x v="1162"/>
    <n v="250"/>
    <n v="95"/>
    <n v="163"/>
    <n v="651"/>
    <x v="992"/>
    <n v="1000"/>
    <n v="87025093"/>
    <x v="400"/>
    <x v="865"/>
    <x v="3148"/>
    <n v="188679"/>
    <n v="4134"/>
    <x v="2210"/>
    <n v="0"/>
    <n v="864"/>
    <s v="English"/>
    <s v="USA"/>
    <s v="R"/>
    <x v="199"/>
    <n v="2005"/>
    <x v="545"/>
    <n v="6.6"/>
    <n v="0"/>
    <x v="3141"/>
    <n v="20.75627325"/>
  </r>
  <r>
    <s v="Color"/>
    <x v="1367"/>
    <n v="411"/>
    <n v="104"/>
    <n v="16"/>
    <n v="82"/>
    <x v="1852"/>
    <n v="14000"/>
    <n v="71897215"/>
    <x v="693"/>
    <x v="68"/>
    <x v="3149"/>
    <n v="126893"/>
    <n v="14504"/>
    <x v="2211"/>
    <n v="0"/>
    <n v="440"/>
    <s v="English"/>
    <s v="USA"/>
    <s v="PG-13"/>
    <x v="149"/>
    <n v="2016"/>
    <x v="513"/>
    <n v="7.3"/>
    <n v="33000"/>
    <x v="3142"/>
    <n v="3.7931476666666666"/>
  </r>
  <r>
    <s v="Color"/>
    <x v="830"/>
    <n v="106"/>
    <n v="87"/>
    <n v="79"/>
    <n v="218"/>
    <x v="1250"/>
    <n v="608"/>
    <n v="64267897"/>
    <x v="694"/>
    <x v="757"/>
    <x v="3150"/>
    <n v="67992"/>
    <n v="1770"/>
    <x v="1477"/>
    <n v="0"/>
    <n v="327"/>
    <s v="English"/>
    <s v="USA"/>
    <s v="R"/>
    <x v="226"/>
    <n v="2002"/>
    <x v="432"/>
    <n v="6.6"/>
    <n v="0"/>
    <x v="3143"/>
    <n v="11.853579399999999"/>
  </r>
  <r>
    <s v="Color"/>
    <x v="1368"/>
    <n v="159"/>
    <n v="81"/>
    <n v="26"/>
    <n v="300"/>
    <x v="1853"/>
    <n v="2000"/>
    <n v="56536016"/>
    <x v="407"/>
    <x v="307"/>
    <x v="3151"/>
    <n v="13523"/>
    <n v="3344"/>
    <x v="2146"/>
    <n v="0"/>
    <n v="95"/>
    <s v="English"/>
    <s v="USA"/>
    <s v="PG-13"/>
    <x v="271"/>
    <n v="2016"/>
    <x v="33"/>
    <n v="6.9"/>
    <n v="0"/>
    <x v="3144"/>
    <n v="10.537962448979592"/>
  </r>
  <r>
    <s v="Color"/>
    <x v="856"/>
    <n v="251"/>
    <n v="94"/>
    <n v="24"/>
    <n v="434"/>
    <x v="1854"/>
    <n v="581"/>
    <n v="104007828"/>
    <x v="407"/>
    <x v="1166"/>
    <x v="3152"/>
    <n v="76828"/>
    <n v="2371"/>
    <x v="2212"/>
    <n v="0"/>
    <n v="314"/>
    <s v="English"/>
    <s v="USA"/>
    <s v="R"/>
    <x v="226"/>
    <n v="2011"/>
    <x v="799"/>
    <n v="5.8"/>
    <n v="24000"/>
    <x v="3145"/>
    <n v="19.8015656"/>
  </r>
  <r>
    <s v="Color"/>
    <x v="1369"/>
    <n v="183"/>
    <n v="89"/>
    <n v="10"/>
    <n v="704"/>
    <x v="1855"/>
    <n v="852"/>
    <n v="50820940"/>
    <x v="448"/>
    <x v="577"/>
    <x v="3153"/>
    <n v="31915"/>
    <n v="5056"/>
    <x v="2213"/>
    <n v="0"/>
    <n v="159"/>
    <s v="English"/>
    <s v="USA"/>
    <s v="PG-13"/>
    <x v="226"/>
    <n v="2014"/>
    <x v="502"/>
    <n v="4.4000000000000004"/>
    <n v="18000"/>
    <x v="3146"/>
    <n v="9.1641879999999993"/>
  </r>
  <r>
    <s v="Color"/>
    <x v="160"/>
    <n v="131"/>
    <n v="88"/>
    <n v="55"/>
    <n v="150"/>
    <x v="1735"/>
    <n v="506"/>
    <n v="44793200"/>
    <x v="496"/>
    <x v="1167"/>
    <x v="3154"/>
    <n v="49820"/>
    <n v="1584"/>
    <x v="2214"/>
    <n v="0"/>
    <n v="311"/>
    <s v="English"/>
    <s v="USA"/>
    <s v="X"/>
    <x v="256"/>
    <n v="1987"/>
    <x v="452"/>
    <n v="6.6"/>
    <n v="0"/>
    <x v="3147"/>
    <n v="8.9540444444444436"/>
  </r>
  <r>
    <s v="Color"/>
    <x v="1183"/>
    <n v="297"/>
    <n v="108"/>
    <n v="0"/>
    <n v="458"/>
    <x v="1656"/>
    <n v="1000"/>
    <n v="43771291"/>
    <x v="57"/>
    <x v="470"/>
    <x v="2786"/>
    <n v="79916"/>
    <n v="3215"/>
    <x v="1083"/>
    <n v="1"/>
    <n v="279"/>
    <s v="English"/>
    <s v="USA"/>
    <s v="R"/>
    <x v="226"/>
    <n v="2015"/>
    <x v="81"/>
    <n v="7.1"/>
    <n v="15000"/>
    <x v="2783"/>
    <n v="7.7542581999999998"/>
  </r>
  <r>
    <s v="Color"/>
    <x v="1370"/>
    <n v="41"/>
    <n v="115"/>
    <n v="399"/>
    <n v="83"/>
    <x v="1856"/>
    <n v="399"/>
    <n v="44456509"/>
    <x v="191"/>
    <x v="1168"/>
    <x v="3155"/>
    <n v="22105"/>
    <n v="688"/>
    <x v="2215"/>
    <n v="1"/>
    <n v="81"/>
    <s v="Spanish"/>
    <s v="Mexico"/>
    <s v="PG-13"/>
    <x v="226"/>
    <n v="2013"/>
    <x v="800"/>
    <n v="7.6"/>
    <n v="14000"/>
    <x v="3148"/>
    <n v="7.8913017999999999"/>
  </r>
  <r>
    <s v="Color"/>
    <x v="856"/>
    <n v="248"/>
    <n v="96"/>
    <n v="24"/>
    <n v="113"/>
    <x v="1857"/>
    <n v="235"/>
    <n v="53884821"/>
    <x v="407"/>
    <x v="1169"/>
    <x v="3156"/>
    <n v="51204"/>
    <n v="799"/>
    <x v="2216"/>
    <n v="0"/>
    <n v="247"/>
    <s v="English"/>
    <s v="USA"/>
    <s v="R"/>
    <x v="226"/>
    <n v="2012"/>
    <x v="37"/>
    <n v="4.5999999999999996"/>
    <n v="26000"/>
    <x v="3149"/>
    <n v="9.7769642000000001"/>
  </r>
  <r>
    <s v="Color"/>
    <x v="1371"/>
    <n v="42"/>
    <n v="135"/>
    <n v="28"/>
    <n v="275"/>
    <x v="1858"/>
    <n v="726"/>
    <n v="36000000"/>
    <x v="410"/>
    <x v="1170"/>
    <x v="3157"/>
    <n v="6359"/>
    <n v="1920"/>
    <x v="2217"/>
    <n v="1"/>
    <n v="69"/>
    <s v="English"/>
    <s v="USA"/>
    <s v="Unrated"/>
    <x v="226"/>
    <n v="1953"/>
    <x v="246"/>
    <n v="6.8"/>
    <n v="0"/>
    <x v="3150"/>
    <n v="6.2"/>
  </r>
  <r>
    <s v="Color"/>
    <x v="778"/>
    <n v="91"/>
    <n v="93"/>
    <n v="54"/>
    <n v="581"/>
    <x v="1146"/>
    <n v="40000"/>
    <n v="34872293"/>
    <x v="474"/>
    <x v="1"/>
    <x v="3158"/>
    <n v="30765"/>
    <n v="42002"/>
    <x v="2218"/>
    <n v="0"/>
    <n v="252"/>
    <s v="English"/>
    <s v="USA"/>
    <s v="R"/>
    <x v="217"/>
    <n v="1991"/>
    <x v="541"/>
    <n v="4.9000000000000004"/>
    <n v="963"/>
    <x v="3151"/>
    <n v="3.1026227058823528"/>
  </r>
  <r>
    <s v="Color"/>
    <x v="1372"/>
    <n v="185"/>
    <n v="109"/>
    <n v="260"/>
    <n v="592"/>
    <x v="1227"/>
    <n v="9000"/>
    <n v="34468224"/>
    <x v="373"/>
    <x v="218"/>
    <x v="3159"/>
    <n v="105568"/>
    <n v="11736"/>
    <x v="793"/>
    <n v="2"/>
    <n v="533"/>
    <s v="English"/>
    <s v="USA"/>
    <s v="R"/>
    <x v="256"/>
    <n v="2003"/>
    <x v="409"/>
    <n v="7.3"/>
    <n v="0"/>
    <x v="3152"/>
    <n v="6.6596053333333334"/>
  </r>
  <r>
    <s v="Color"/>
    <x v="1373"/>
    <n v="220"/>
    <n v="101"/>
    <n v="52"/>
    <n v="332"/>
    <x v="1859"/>
    <n v="510"/>
    <n v="32453345"/>
    <x v="525"/>
    <x v="1171"/>
    <x v="3160"/>
    <n v="31791"/>
    <n v="2161"/>
    <x v="2219"/>
    <n v="0"/>
    <n v="155"/>
    <s v="English"/>
    <s v="USA"/>
    <s v="R"/>
    <x v="226"/>
    <n v="2014"/>
    <x v="115"/>
    <n v="5"/>
    <n v="10000"/>
    <x v="3153"/>
    <n v="5.4906689999999996"/>
  </r>
  <r>
    <s v="Color"/>
    <x v="607"/>
    <n v="471"/>
    <n v="117"/>
    <n v="212"/>
    <n v="896"/>
    <x v="1663"/>
    <n v="11000"/>
    <n v="27296514"/>
    <x v="107"/>
    <x v="69"/>
    <x v="3161"/>
    <n v="326494"/>
    <n v="17738"/>
    <x v="616"/>
    <n v="0"/>
    <n v="340"/>
    <s v="English"/>
    <s v="USA"/>
    <s v="R"/>
    <x v="226"/>
    <n v="2013"/>
    <x v="12"/>
    <n v="8"/>
    <n v="65000"/>
    <x v="3154"/>
    <n v="4.4593027999999997"/>
  </r>
  <r>
    <s v="Color"/>
    <x v="1374"/>
    <n v="152"/>
    <n v="83"/>
    <n v="26"/>
    <n v="801"/>
    <x v="1252"/>
    <n v="10000"/>
    <n v="25799043"/>
    <x v="308"/>
    <x v="325"/>
    <x v="3162"/>
    <n v="28513"/>
    <n v="11771"/>
    <x v="2220"/>
    <n v="0"/>
    <n v="126"/>
    <s v="English"/>
    <s v="USA"/>
    <s v="PG-13"/>
    <x v="272"/>
    <n v="2015"/>
    <x v="652"/>
    <n v="5.2"/>
    <n v="0"/>
    <x v="3155"/>
    <n v="6.8178918181818178"/>
  </r>
  <r>
    <s v=" Black and White"/>
    <x v="3"/>
    <n v="274"/>
    <n v="113"/>
    <n v="22000"/>
    <n v="379"/>
    <x v="627"/>
    <n v="716"/>
    <n v="25530884"/>
    <x v="57"/>
    <x v="585"/>
    <x v="3163"/>
    <n v="845580"/>
    <n v="1997"/>
    <x v="2221"/>
    <n v="0"/>
    <n v="2067"/>
    <s v="English"/>
    <s v="USA"/>
    <s v="R"/>
    <x v="184"/>
    <n v="2000"/>
    <x v="393"/>
    <n v="8.5"/>
    <n v="40000"/>
    <x v="3156"/>
    <n v="1.8367648888888888"/>
  </r>
  <r>
    <s v="Color"/>
    <x v="1375"/>
    <n v="336"/>
    <n v="104"/>
    <n v="59"/>
    <n v="202"/>
    <x v="1860"/>
    <n v="972"/>
    <n v="27689474"/>
    <x v="400"/>
    <x v="1172"/>
    <x v="3164"/>
    <n v="85688"/>
    <n v="2071"/>
    <x v="2222"/>
    <n v="0"/>
    <n v="339"/>
    <s v="English"/>
    <s v="USA"/>
    <s v="R"/>
    <x v="226"/>
    <n v="2013"/>
    <x v="801"/>
    <n v="6.5"/>
    <n v="23000"/>
    <x v="3157"/>
    <n v="4.5378948000000001"/>
  </r>
  <r>
    <s v=" Black and White"/>
    <x v="576"/>
    <n v="174"/>
    <n v="97"/>
    <n v="0"/>
    <n v="657"/>
    <x v="1813"/>
    <n v="1000"/>
    <n v="24138847"/>
    <x v="149"/>
    <x v="876"/>
    <x v="3165"/>
    <n v="114797"/>
    <n v="2990"/>
    <x v="2223"/>
    <n v="3"/>
    <n v="472"/>
    <s v="English"/>
    <s v="USA"/>
    <s v="R"/>
    <x v="226"/>
    <n v="2006"/>
    <x v="98"/>
    <n v="7.4"/>
    <n v="0"/>
    <x v="3158"/>
    <n v="3.8277694000000002"/>
  </r>
  <r>
    <s v="Color"/>
    <x v="535"/>
    <n v="151"/>
    <n v="110"/>
    <n v="335"/>
    <n v="34"/>
    <x v="1861"/>
    <n v="838"/>
    <n v="21994911"/>
    <x v="396"/>
    <x v="356"/>
    <x v="3166"/>
    <n v="98354"/>
    <n v="1122"/>
    <x v="2224"/>
    <n v="0"/>
    <n v="433"/>
    <s v="English"/>
    <s v="UK"/>
    <s v="R"/>
    <x v="226"/>
    <n v="2000"/>
    <x v="697"/>
    <n v="7.7"/>
    <n v="0"/>
    <x v="3159"/>
    <n v="3.3989821999999998"/>
  </r>
  <r>
    <s v="Color"/>
    <x v="1376"/>
    <n v="276"/>
    <n v="103"/>
    <n v="214"/>
    <n v="424"/>
    <x v="51"/>
    <n v="7000"/>
    <n v="21501098"/>
    <x v="191"/>
    <x v="235"/>
    <x v="3167"/>
    <n v="115813"/>
    <n v="8375"/>
    <x v="1933"/>
    <n v="1"/>
    <n v="216"/>
    <s v="English"/>
    <s v="USA"/>
    <s v="PG-13"/>
    <x v="226"/>
    <n v="2013"/>
    <x v="40"/>
    <n v="7.4"/>
    <n v="22000"/>
    <x v="3160"/>
    <n v="3.3002196000000001"/>
  </r>
  <r>
    <s v="Color"/>
    <x v="1377"/>
    <n v="12"/>
    <n v="94"/>
    <n v="0"/>
    <n v="287"/>
    <x v="1862"/>
    <n v="901"/>
    <n v="19281235"/>
    <x v="379"/>
    <x v="1173"/>
    <x v="3168"/>
    <n v="3571"/>
    <n v="2523"/>
    <x v="2225"/>
    <n v="0"/>
    <n v="11"/>
    <s v="English"/>
    <s v="USA"/>
    <s v="R"/>
    <x v="226"/>
    <n v="1991"/>
    <x v="466"/>
    <n v="5.0999999999999996"/>
    <n v="232"/>
    <x v="3161"/>
    <n v="2.8562470000000002"/>
  </r>
  <r>
    <s v="Color"/>
    <x v="1378"/>
    <n v="28"/>
    <n v="77"/>
    <n v="0"/>
    <n v="73"/>
    <x v="1863"/>
    <n v="2000"/>
    <n v="19421271"/>
    <x v="221"/>
    <x v="167"/>
    <x v="3169"/>
    <n v="2448"/>
    <n v="2908"/>
    <x v="2226"/>
    <n v="1"/>
    <n v="18"/>
    <s v="English"/>
    <s v="USA"/>
    <s v="G"/>
    <x v="226"/>
    <n v="1999"/>
    <x v="802"/>
    <n v="5"/>
    <n v="122"/>
    <x v="3162"/>
    <n v="2.8842542"/>
  </r>
  <r>
    <s v="Color"/>
    <x v="1379"/>
    <n v="95"/>
    <n v="134"/>
    <n v="3000"/>
    <n v="77"/>
    <x v="1112"/>
    <n v="205"/>
    <n v="20733485"/>
    <x v="256"/>
    <x v="1174"/>
    <x v="3170"/>
    <n v="11622"/>
    <n v="428"/>
    <x v="2227"/>
    <n v="1"/>
    <n v="157"/>
    <s v="English"/>
    <s v="USA"/>
    <s v="PG-13"/>
    <x v="226"/>
    <n v="1997"/>
    <x v="511"/>
    <n v="7.2"/>
    <n v="1000"/>
    <x v="3163"/>
    <n v="3.1466970000000001"/>
  </r>
  <r>
    <s v="Color"/>
    <x v="1380"/>
    <n v="179"/>
    <n v="90"/>
    <n v="37"/>
    <n v="1000"/>
    <x v="193"/>
    <n v="11000"/>
    <n v="24809547"/>
    <x v="191"/>
    <x v="311"/>
    <x v="3171"/>
    <n v="74875"/>
    <n v="15710"/>
    <x v="106"/>
    <n v="1"/>
    <n v="115"/>
    <s v="English"/>
    <s v="USA"/>
    <s v="R"/>
    <x v="226"/>
    <n v="2011"/>
    <x v="12"/>
    <n v="6.4"/>
    <n v="11000"/>
    <x v="3164"/>
    <n v="3.9619094000000001"/>
  </r>
  <r>
    <s v="Color"/>
    <x v="1381"/>
    <n v="22"/>
    <n v="104"/>
    <n v="0"/>
    <n v="498"/>
    <x v="1864"/>
    <n v="1000"/>
    <n v="23031390"/>
    <x v="191"/>
    <x v="81"/>
    <x v="3172"/>
    <n v="4345"/>
    <n v="2868"/>
    <x v="2228"/>
    <n v="9"/>
    <n v="26"/>
    <s v="English"/>
    <s v="USA"/>
    <s v="R"/>
    <x v="256"/>
    <n v="1998"/>
    <x v="499"/>
    <n v="5.6"/>
    <n v="575"/>
    <x v="3165"/>
    <n v="4.1180866666666667"/>
  </r>
  <r>
    <s v="Color"/>
    <x v="1151"/>
    <n v="92"/>
    <n v="95"/>
    <n v="596"/>
    <n v="697"/>
    <x v="1619"/>
    <n v="1000"/>
    <n v="16017403"/>
    <x v="495"/>
    <x v="442"/>
    <x v="2713"/>
    <n v="17333"/>
    <n v="3300"/>
    <x v="455"/>
    <n v="2"/>
    <n v="153"/>
    <s v="English"/>
    <s v="USA"/>
    <s v="R"/>
    <x v="226"/>
    <n v="2001"/>
    <x v="459"/>
    <n v="6.2"/>
    <n v="0"/>
    <x v="2711"/>
    <n v="2.2034805999999998"/>
  </r>
  <r>
    <s v="Color"/>
    <x v="1108"/>
    <n v="196"/>
    <n v="93"/>
    <n v="66"/>
    <n v="161"/>
    <x v="1865"/>
    <n v="1000"/>
    <n v="21197315"/>
    <x v="224"/>
    <x v="1035"/>
    <x v="3173"/>
    <n v="49948"/>
    <n v="1410"/>
    <x v="2229"/>
    <n v="0"/>
    <n v="211"/>
    <s v="English"/>
    <s v="USA"/>
    <s v="R"/>
    <x v="226"/>
    <n v="2014"/>
    <x v="803"/>
    <n v="6.1"/>
    <n v="14000"/>
    <x v="3166"/>
    <n v="3.2394630000000002"/>
  </r>
  <r>
    <s v="Color"/>
    <x v="907"/>
    <n v="9"/>
    <n v="106"/>
    <n v="23"/>
    <n v="467"/>
    <x v="1866"/>
    <n v="1000"/>
    <n v="17382982"/>
    <x v="293"/>
    <x v="1024"/>
    <x v="3174"/>
    <n v="5975"/>
    <n v="2840"/>
    <x v="2230"/>
    <n v="0"/>
    <n v="33"/>
    <s v="Spanish"/>
    <s v="USA"/>
    <s v="R"/>
    <x v="226"/>
    <n v="2014"/>
    <x v="405"/>
    <n v="5.2"/>
    <n v="0"/>
    <x v="3167"/>
    <n v="2.4765964"/>
  </r>
  <r>
    <s v="Color"/>
    <x v="931"/>
    <n v="31"/>
    <n v="109"/>
    <n v="148"/>
    <n v="426"/>
    <x v="1731"/>
    <n v="2000"/>
    <n v="14821531"/>
    <x v="256"/>
    <x v="1175"/>
    <x v="3175"/>
    <n v="6915"/>
    <n v="3843"/>
    <x v="1762"/>
    <n v="2"/>
    <n v="209"/>
    <s v="English"/>
    <s v="USA"/>
    <s v="R"/>
    <x v="210"/>
    <n v="1997"/>
    <x v="772"/>
    <n v="7.3"/>
    <n v="599"/>
    <x v="3168"/>
    <n v="1.4702551666666666"/>
  </r>
  <r>
    <s v="Color"/>
    <x v="1382"/>
    <n v="309"/>
    <n v="101"/>
    <n v="25"/>
    <n v="423"/>
    <x v="301"/>
    <n v="17000"/>
    <n v="18656400"/>
    <x v="256"/>
    <x v="212"/>
    <x v="3176"/>
    <n v="86077"/>
    <n v="19673"/>
    <x v="260"/>
    <n v="1"/>
    <n v="195"/>
    <s v="English"/>
    <s v="USA"/>
    <s v="PG-13"/>
    <x v="226"/>
    <n v="2014"/>
    <x v="11"/>
    <n v="7.5"/>
    <n v="45000"/>
    <x v="3169"/>
    <n v="2.7312799999999999"/>
  </r>
  <r>
    <s v="Color"/>
    <x v="1383"/>
    <n v="129"/>
    <n v="100"/>
    <n v="6"/>
    <n v="65"/>
    <x v="1867"/>
    <n v="935"/>
    <n v="14343976"/>
    <x v="695"/>
    <x v="1176"/>
    <x v="3177"/>
    <n v="22961"/>
    <n v="1327"/>
    <x v="2231"/>
    <n v="0"/>
    <n v="291"/>
    <s v="English"/>
    <s v="USA"/>
    <s v="R"/>
    <x v="226"/>
    <n v="1989"/>
    <x v="804"/>
    <n v="4.5"/>
    <n v="1000"/>
    <x v="3170"/>
    <n v="1.8687952000000001"/>
  </r>
  <r>
    <s v="Color"/>
    <x v="475"/>
    <n v="168"/>
    <n v="95"/>
    <n v="38"/>
    <n v="249"/>
    <x v="1346"/>
    <n v="567"/>
    <n v="241437427"/>
    <x v="205"/>
    <x v="833"/>
    <x v="3178"/>
    <n v="102071"/>
    <n v="1495"/>
    <x v="1427"/>
    <n v="3"/>
    <n v="756"/>
    <s v="English"/>
    <s v="USA"/>
    <s v="PG"/>
    <x v="226"/>
    <n v="2002"/>
    <x v="449"/>
    <n v="6.6"/>
    <n v="5000"/>
    <x v="3171"/>
    <n v="47.287485400000001"/>
  </r>
  <r>
    <s v="Color"/>
    <x v="1384"/>
    <n v="444"/>
    <n v="94"/>
    <n v="520"/>
    <n v="192"/>
    <x v="1713"/>
    <n v="11000"/>
    <n v="14123773"/>
    <x v="144"/>
    <x v="173"/>
    <x v="3179"/>
    <n v="108683"/>
    <n v="12306"/>
    <x v="2232"/>
    <n v="4"/>
    <n v="561"/>
    <s v="English"/>
    <s v="USA"/>
    <s v="R"/>
    <x v="226"/>
    <n v="2012"/>
    <x v="769"/>
    <n v="5.3"/>
    <n v="25000"/>
    <x v="3172"/>
    <n v="1.8247545999999999"/>
  </r>
  <r>
    <s v="Color"/>
    <x v="1385"/>
    <n v="123"/>
    <n v="93"/>
    <n v="13"/>
    <n v="141"/>
    <x v="1868"/>
    <n v="742"/>
    <n v="15126948"/>
    <x v="416"/>
    <x v="727"/>
    <x v="3180"/>
    <n v="20815"/>
    <n v="1227"/>
    <x v="1736"/>
    <n v="0"/>
    <n v="335"/>
    <s v="English"/>
    <s v="USA"/>
    <s v="R"/>
    <x v="226"/>
    <n v="1995"/>
    <x v="696"/>
    <n v="4.9000000000000004"/>
    <n v="0"/>
    <x v="3173"/>
    <n v="2.0253896"/>
  </r>
  <r>
    <s v="Color"/>
    <x v="117"/>
    <n v="173"/>
    <n v="106"/>
    <n v="0"/>
    <n v="19"/>
    <x v="1869"/>
    <n v="269"/>
    <n v="13622333"/>
    <x v="577"/>
    <x v="1177"/>
    <x v="3181"/>
    <n v="91377"/>
    <n v="361"/>
    <x v="2233"/>
    <n v="1"/>
    <n v="385"/>
    <s v="Spanish"/>
    <s v="Mexico"/>
    <s v="R"/>
    <x v="182"/>
    <n v="2001"/>
    <x v="446"/>
    <n v="7.7"/>
    <n v="0"/>
    <x v="3174"/>
    <n v="5.8111664999999997"/>
  </r>
  <r>
    <s v="Color"/>
    <x v="219"/>
    <n v="246"/>
    <n v="99"/>
    <n v="1000"/>
    <n v="358"/>
    <x v="1870"/>
    <n v="605"/>
    <n v="13464388"/>
    <x v="452"/>
    <x v="1178"/>
    <x v="3182"/>
    <n v="395921"/>
    <n v="1686"/>
    <x v="153"/>
    <n v="6"/>
    <n v="859"/>
    <s v="English"/>
    <s v="UK"/>
    <s v="R"/>
    <x v="199"/>
    <n v="2004"/>
    <x v="254"/>
    <n v="8"/>
    <n v="19000"/>
    <x v="3175"/>
    <n v="2.3660969999999999"/>
  </r>
  <r>
    <s v="Color"/>
    <x v="1386"/>
    <n v="74"/>
    <n v="82"/>
    <n v="7"/>
    <n v="664"/>
    <x v="1871"/>
    <n v="1000"/>
    <n v="13350177"/>
    <x v="314"/>
    <x v="1179"/>
    <x v="3183"/>
    <n v="7904"/>
    <n v="4856"/>
    <x v="568"/>
    <n v="5"/>
    <n v="113"/>
    <s v="English"/>
    <s v="USA"/>
    <s v="PG-13"/>
    <x v="226"/>
    <n v="2008"/>
    <x v="454"/>
    <n v="3.8"/>
    <n v="562"/>
    <x v="3176"/>
    <n v="1.6700353999999999"/>
  </r>
  <r>
    <s v="Color"/>
    <x v="1251"/>
    <n v="68"/>
    <n v="135"/>
    <n v="407"/>
    <n v="111"/>
    <x v="1872"/>
    <n v="11000"/>
    <n v="13269963"/>
    <x v="473"/>
    <x v="69"/>
    <x v="3184"/>
    <n v="23202"/>
    <n v="11400"/>
    <x v="2234"/>
    <n v="2"/>
    <n v="173"/>
    <s v="English"/>
    <s v="USA"/>
    <s v="R"/>
    <x v="226"/>
    <n v="1996"/>
    <x v="552"/>
    <n v="7.6"/>
    <n v="0"/>
    <x v="3177"/>
    <n v="1.6539926"/>
  </r>
  <r>
    <s v="Color"/>
    <x v="749"/>
    <n v="144"/>
    <n v="88"/>
    <n v="27"/>
    <n v="101"/>
    <x v="1873"/>
    <n v="742"/>
    <n v="17768000"/>
    <x v="416"/>
    <x v="727"/>
    <x v="3185"/>
    <n v="29629"/>
    <n v="1136"/>
    <x v="2235"/>
    <n v="0"/>
    <n v="374"/>
    <s v="English"/>
    <s v="USA"/>
    <s v="R"/>
    <x v="226"/>
    <n v="1988"/>
    <x v="804"/>
    <n v="5.9"/>
    <n v="0"/>
    <x v="3178"/>
    <n v="2.5535999999999999"/>
  </r>
  <r>
    <s v="Color"/>
    <x v="1387"/>
    <n v="96"/>
    <n v="89"/>
    <n v="17"/>
    <n v="85"/>
    <x v="1874"/>
    <n v="690"/>
    <n v="12947763"/>
    <x v="400"/>
    <x v="868"/>
    <x v="3186"/>
    <n v="10624"/>
    <n v="1160"/>
    <x v="2236"/>
    <n v="0"/>
    <n v="125"/>
    <s v="English"/>
    <s v="USA"/>
    <s v="R"/>
    <x v="226"/>
    <n v="1986"/>
    <x v="41"/>
    <n v="6.2"/>
    <n v="0"/>
    <x v="3179"/>
    <n v="1.5895526"/>
  </r>
  <r>
    <s v="Color"/>
    <x v="263"/>
    <n v="42"/>
    <n v="110"/>
    <n v="272"/>
    <n v="551"/>
    <x v="1028"/>
    <n v="801"/>
    <n v="14100000"/>
    <x v="191"/>
    <x v="809"/>
    <x v="3187"/>
    <n v="14995"/>
    <n v="2943"/>
    <x v="690"/>
    <n v="6"/>
    <n v="87"/>
    <s v="English"/>
    <s v="USA"/>
    <s v="R"/>
    <x v="226"/>
    <n v="1982"/>
    <x v="370"/>
    <n v="7.2"/>
    <n v="0"/>
    <x v="3180"/>
    <n v="1.82"/>
  </r>
  <r>
    <s v="Color"/>
    <x v="1388"/>
    <n v="29"/>
    <n v="107"/>
    <n v="8"/>
    <n v="268"/>
    <x v="1875"/>
    <n v="926"/>
    <n v="12200000"/>
    <x v="543"/>
    <x v="350"/>
    <x v="3188"/>
    <n v="7973"/>
    <n v="2383"/>
    <x v="2237"/>
    <n v="0"/>
    <n v="65"/>
    <s v="English"/>
    <s v="USA"/>
    <s v="PG"/>
    <x v="226"/>
    <n v="1983"/>
    <x v="94"/>
    <n v="6.3"/>
    <n v="0"/>
    <x v="1710"/>
    <n v="1.44"/>
  </r>
  <r>
    <s v="Color"/>
    <x v="1389"/>
    <n v="228"/>
    <n v="86"/>
    <n v="17"/>
    <n v="205"/>
    <x v="1876"/>
    <n v="520"/>
    <n v="17683670"/>
    <x v="302"/>
    <x v="1180"/>
    <x v="3189"/>
    <n v="47227"/>
    <n v="1520"/>
    <x v="2238"/>
    <n v="0"/>
    <n v="323"/>
    <s v="English"/>
    <s v="USA"/>
    <s v="PG-13"/>
    <x v="226"/>
    <n v="2011"/>
    <x v="268"/>
    <n v="5.2"/>
    <n v="0"/>
    <x v="3181"/>
    <n v="2.536734"/>
  </r>
  <r>
    <s v="Color"/>
    <x v="1390"/>
    <n v="195"/>
    <n v="91"/>
    <n v="19"/>
    <n v="260"/>
    <x v="775"/>
    <n v="968"/>
    <n v="12055108"/>
    <x v="191"/>
    <x v="334"/>
    <x v="3190"/>
    <n v="61151"/>
    <n v="2528"/>
    <x v="433"/>
    <n v="0"/>
    <n v="134"/>
    <s v="English"/>
    <s v="USA"/>
    <s v="R"/>
    <x v="137"/>
    <n v="2008"/>
    <x v="89"/>
    <n v="6.9"/>
    <n v="0"/>
    <x v="3182"/>
    <n v="0.50688849999999996"/>
  </r>
  <r>
    <s v="Color"/>
    <x v="1108"/>
    <n v="203"/>
    <n v="103"/>
    <n v="66"/>
    <n v="13"/>
    <x v="1877"/>
    <n v="155"/>
    <n v="27285953"/>
    <x v="3"/>
    <x v="1181"/>
    <x v="3191"/>
    <n v="48675"/>
    <n v="259"/>
    <x v="2239"/>
    <n v="0"/>
    <n v="214"/>
    <s v="English"/>
    <s v="USA"/>
    <s v="R"/>
    <x v="226"/>
    <n v="2015"/>
    <x v="461"/>
    <n v="6.8"/>
    <n v="16000"/>
    <x v="3183"/>
    <n v="4.4571905999999997"/>
  </r>
  <r>
    <s v="Color"/>
    <x v="1391"/>
    <n v="59"/>
    <n v="92"/>
    <n v="89"/>
    <n v="355"/>
    <x v="710"/>
    <n v="729"/>
    <n v="11675178"/>
    <x v="149"/>
    <x v="1182"/>
    <x v="3192"/>
    <n v="9509"/>
    <n v="2848"/>
    <x v="1130"/>
    <n v="4"/>
    <n v="53"/>
    <s v="English"/>
    <s v="USA"/>
    <s v="R"/>
    <x v="226"/>
    <n v="2016"/>
    <x v="428"/>
    <n v="3.5"/>
    <n v="11000"/>
    <x v="3184"/>
    <n v="1.3350356000000001"/>
  </r>
  <r>
    <s v="Color"/>
    <x v="1392"/>
    <n v="45"/>
    <n v="99"/>
    <n v="1000"/>
    <n v="409"/>
    <x v="206"/>
    <n v="849"/>
    <n v="10572742"/>
    <x v="16"/>
    <x v="622"/>
    <x v="3193"/>
    <n v="2326"/>
    <n v="2269"/>
    <x v="2240"/>
    <n v="1"/>
    <n v="21"/>
    <s v="English"/>
    <s v="USA"/>
    <s v="PG-13"/>
    <x v="137"/>
    <n v="2009"/>
    <x v="137"/>
    <n v="6.1"/>
    <n v="738"/>
    <x v="3185"/>
    <n v="0.32159274999999998"/>
  </r>
  <r>
    <s v="Color"/>
    <x v="907"/>
    <n v="12"/>
    <n v="96"/>
    <n v="23"/>
    <n v="503"/>
    <x v="438"/>
    <n v="927"/>
    <n v="9658370"/>
    <x v="119"/>
    <x v="717"/>
    <x v="3194"/>
    <n v="1180"/>
    <n v="3552"/>
    <x v="2241"/>
    <n v="6"/>
    <n v="9"/>
    <s v="English"/>
    <s v="USA"/>
    <s v="R"/>
    <x v="226"/>
    <n v="2016"/>
    <x v="33"/>
    <n v="4.5"/>
    <n v="740"/>
    <x v="3186"/>
    <n v="0.931674"/>
  </r>
  <r>
    <s v="Color"/>
    <x v="1393"/>
    <n v="29"/>
    <n v="82"/>
    <n v="99"/>
    <n v="44"/>
    <x v="1878"/>
    <n v="93"/>
    <n v="9628751"/>
    <x v="236"/>
    <x v="1183"/>
    <x v="3195"/>
    <n v="5164"/>
    <n v="315"/>
    <x v="2242"/>
    <n v="0"/>
    <n v="65"/>
    <s v="English"/>
    <s v="USA"/>
    <s v="PG"/>
    <x v="226"/>
    <n v="2000"/>
    <x v="722"/>
    <n v="5.9"/>
    <n v="207"/>
    <x v="3187"/>
    <n v="0.92575019999999997"/>
  </r>
  <r>
    <s v="Color"/>
    <x v="1394"/>
    <n v="121"/>
    <n v="92"/>
    <n v="12"/>
    <n v="797"/>
    <x v="1879"/>
    <n v="3000"/>
    <n v="8786715"/>
    <x v="191"/>
    <x v="474"/>
    <x v="3196"/>
    <n v="40274"/>
    <n v="5668"/>
    <x v="2243"/>
    <n v="5"/>
    <n v="324"/>
    <s v="English"/>
    <s v="USA"/>
    <s v="PG-13"/>
    <x v="226"/>
    <n v="2004"/>
    <x v="459"/>
    <n v="6.9"/>
    <n v="0"/>
    <x v="3188"/>
    <n v="0.75734299999999999"/>
  </r>
  <r>
    <s v="Color"/>
    <x v="1395"/>
    <n v="135"/>
    <n v="112"/>
    <n v="66"/>
    <n v="21"/>
    <x v="1880"/>
    <n v="150"/>
    <n v="3432342"/>
    <x v="574"/>
    <x v="1184"/>
    <x v="3197"/>
    <n v="24921"/>
    <n v="253"/>
    <x v="2244"/>
    <n v="2"/>
    <n v="166"/>
    <s v="French"/>
    <s v="Canada"/>
    <s v="R"/>
    <x v="210"/>
    <n v="2003"/>
    <x v="442"/>
    <n v="7.7"/>
    <n v="0"/>
    <x v="3189"/>
    <n v="-0.42794300000000002"/>
  </r>
  <r>
    <s v="Color"/>
    <x v="1396"/>
    <n v="56"/>
    <n v="90"/>
    <n v="23"/>
    <n v="560"/>
    <x v="1881"/>
    <n v="847"/>
    <n v="6755271"/>
    <x v="416"/>
    <x v="1185"/>
    <x v="3198"/>
    <n v="7319"/>
    <n v="3004"/>
    <x v="833"/>
    <n v="4"/>
    <n v="131"/>
    <s v="English"/>
    <s v="USA"/>
    <s v="R"/>
    <x v="226"/>
    <n v="2001"/>
    <x v="364"/>
    <n v="5.3"/>
    <n v="327"/>
    <x v="3190"/>
    <n v="0.35105419999999998"/>
  </r>
  <r>
    <s v="Color"/>
    <x v="1397"/>
    <n v="59"/>
    <n v="150"/>
    <n v="3"/>
    <n v="448"/>
    <x v="1131"/>
    <n v="859"/>
    <n v="6157157"/>
    <x v="191"/>
    <x v="1186"/>
    <x v="3199"/>
    <n v="21416"/>
    <n v="3942"/>
    <x v="2245"/>
    <n v="1"/>
    <n v="198"/>
    <s v="English"/>
    <s v="USA"/>
    <s v="PG-13"/>
    <x v="226"/>
    <n v="1989"/>
    <x v="232"/>
    <n v="7"/>
    <n v="0"/>
    <x v="3191"/>
    <n v="0.23143140000000001"/>
  </r>
  <r>
    <s v="Color"/>
    <x v="1398"/>
    <n v="60"/>
    <n v="91"/>
    <n v="84"/>
    <n v="572"/>
    <x v="1882"/>
    <n v="1000"/>
    <n v="5480318"/>
    <x v="191"/>
    <x v="412"/>
    <x v="3200"/>
    <n v="9427"/>
    <n v="2691"/>
    <x v="2246"/>
    <n v="0"/>
    <n v="79"/>
    <s v="English"/>
    <s v="USA"/>
    <s v="R"/>
    <x v="226"/>
    <n v="1998"/>
    <x v="805"/>
    <n v="6.6"/>
    <n v="462"/>
    <x v="3192"/>
    <n v="9.6063599999999999E-2"/>
  </r>
  <r>
    <s v="Color"/>
    <x v="45"/>
    <n v="81"/>
    <n v="95"/>
    <n v="4000"/>
    <n v="334"/>
    <x v="1464"/>
    <n v="4000"/>
    <n v="5308707"/>
    <x v="353"/>
    <x v="201"/>
    <x v="3201"/>
    <n v="15053"/>
    <n v="5245"/>
    <x v="2247"/>
    <n v="2"/>
    <n v="165"/>
    <s v="English"/>
    <s v="USA"/>
    <s v="R"/>
    <x v="226"/>
    <n v="2001"/>
    <x v="282"/>
    <n v="6.4"/>
    <n v="393"/>
    <x v="3193"/>
    <n v="6.1741400000000002E-2"/>
  </r>
  <r>
    <s v="Color"/>
    <x v="71"/>
    <n v="415"/>
    <n v="97"/>
    <n v="0"/>
    <n v="372"/>
    <x v="1883"/>
    <n v="18000"/>
    <n v="5009677"/>
    <x v="364"/>
    <x v="10"/>
    <x v="3202"/>
    <n v="260607"/>
    <n v="19404"/>
    <x v="235"/>
    <n v="0"/>
    <n v="485"/>
    <s v="English"/>
    <s v="UK"/>
    <s v="R"/>
    <x v="226"/>
    <n v="2009"/>
    <x v="806"/>
    <n v="7.9"/>
    <n v="47000"/>
    <x v="3194"/>
    <n v="1.9354000000000001E-3"/>
  </r>
  <r>
    <s v="Color"/>
    <x v="1399"/>
    <n v="7"/>
    <n v="41"/>
    <n v="0"/>
    <n v="0"/>
    <x v="1884"/>
    <n v="55"/>
    <n v="4074023"/>
    <x v="498"/>
    <x v="1187"/>
    <x v="3203"/>
    <n v="296"/>
    <n v="55"/>
    <x v="2248"/>
    <n v="0"/>
    <n v="4"/>
    <s v="English"/>
    <s v="UK"/>
    <s v="Unrated"/>
    <x v="226"/>
    <n v="2010"/>
    <x v="241"/>
    <n v="6.9"/>
    <n v="89"/>
    <x v="3195"/>
    <n v="-0.18519540000000001"/>
  </r>
  <r>
    <s v="Color"/>
    <x v="780"/>
    <n v="120"/>
    <n v="112"/>
    <n v="460"/>
    <n v="395"/>
    <x v="1246"/>
    <n v="990"/>
    <n v="4306697"/>
    <x v="256"/>
    <x v="220"/>
    <x v="3204"/>
    <n v="26720"/>
    <n v="2820"/>
    <x v="2249"/>
    <n v="0"/>
    <n v="196"/>
    <s v="English"/>
    <s v="Canada"/>
    <s v="R"/>
    <x v="226"/>
    <n v="1997"/>
    <x v="650"/>
    <n v="7.7"/>
    <n v="920"/>
    <x v="3196"/>
    <n v="-0.13866059999999999"/>
  </r>
  <r>
    <s v="Color"/>
    <x v="1400"/>
    <n v="195"/>
    <n v="122"/>
    <n v="22"/>
    <n v="32"/>
    <x v="1885"/>
    <n v="186"/>
    <n v="3950029"/>
    <x v="256"/>
    <x v="1188"/>
    <x v="3205"/>
    <n v="12411"/>
    <n v="416"/>
    <x v="2250"/>
    <n v="0"/>
    <n v="89"/>
    <s v="French"/>
    <s v="France"/>
    <s v="PG-13"/>
    <x v="199"/>
    <n v="2010"/>
    <x v="385"/>
    <n v="7.2"/>
    <n v="0"/>
    <x v="3197"/>
    <n v="-1.249275E-2"/>
  </r>
  <r>
    <s v="Color"/>
    <x v="1401"/>
    <n v="109"/>
    <n v="110"/>
    <n v="19"/>
    <n v="39"/>
    <x v="418"/>
    <n v="25000"/>
    <n v="4040588"/>
    <x v="191"/>
    <x v="8"/>
    <x v="3206"/>
    <n v="12233"/>
    <n v="25676"/>
    <x v="985"/>
    <n v="0"/>
    <n v="89"/>
    <s v="English"/>
    <s v="USA"/>
    <s v="PG-13"/>
    <x v="226"/>
    <n v="2008"/>
    <x v="205"/>
    <n v="6.8"/>
    <n v="0"/>
    <x v="3198"/>
    <n v="-0.19188240000000001"/>
  </r>
  <r>
    <s v="Color"/>
    <x v="15"/>
    <n v="93"/>
    <n v="108"/>
    <n v="0"/>
    <n v="88"/>
    <x v="982"/>
    <n v="14000"/>
    <n v="3049135"/>
    <x v="696"/>
    <x v="134"/>
    <x v="3207"/>
    <n v="50197"/>
    <n v="14574"/>
    <x v="2251"/>
    <n v="2"/>
    <n v="265"/>
    <s v="English"/>
    <s v="New Zealand"/>
    <s v="R"/>
    <x v="226"/>
    <n v="1994"/>
    <x v="544"/>
    <n v="7.4"/>
    <n v="0"/>
    <x v="3199"/>
    <n v="-0.39017299999999999"/>
  </r>
  <r>
    <s v="Color"/>
    <x v="1077"/>
    <n v="12"/>
    <n v="121"/>
    <n v="35"/>
    <n v="473"/>
    <x v="1886"/>
    <n v="4000"/>
    <n v="4700361"/>
    <x v="256"/>
    <x v="1081"/>
    <x v="3208"/>
    <n v="2047"/>
    <n v="6617"/>
    <x v="2252"/>
    <n v="0"/>
    <n v="29"/>
    <s v="English"/>
    <s v="USA"/>
    <s v="PG-13"/>
    <x v="226"/>
    <n v="2015"/>
    <x v="441"/>
    <n v="4.5999999999999996"/>
    <n v="0"/>
    <x v="3200"/>
    <n v="-5.9927800000000003E-2"/>
  </r>
  <r>
    <s v="Color"/>
    <x v="1402"/>
    <n v="155"/>
    <n v="97"/>
    <n v="7"/>
    <n v="939"/>
    <x v="1887"/>
    <n v="8000"/>
    <n v="2711210"/>
    <x v="191"/>
    <x v="157"/>
    <x v="3209"/>
    <n v="40305"/>
    <n v="10517"/>
    <x v="156"/>
    <n v="1"/>
    <n v="86"/>
    <s v="English"/>
    <s v="USA"/>
    <s v="R"/>
    <x v="226"/>
    <n v="2010"/>
    <x v="31"/>
    <n v="6.4"/>
    <n v="0"/>
    <x v="3201"/>
    <n v="-0.457758"/>
  </r>
  <r>
    <s v="Color"/>
    <x v="532"/>
    <n v="81"/>
    <n v="116"/>
    <n v="52"/>
    <n v="102"/>
    <x v="1536"/>
    <n v="624"/>
    <n v="1980338"/>
    <x v="697"/>
    <x v="1189"/>
    <x v="3210"/>
    <n v="12366"/>
    <n v="1209"/>
    <x v="2253"/>
    <n v="2"/>
    <n v="151"/>
    <s v="English"/>
    <s v="USA"/>
    <s v="R"/>
    <x v="226"/>
    <n v="1998"/>
    <x v="659"/>
    <n v="7"/>
    <n v="507"/>
    <x v="3202"/>
    <n v="-0.60393240000000004"/>
  </r>
  <r>
    <s v="Color"/>
    <x v="1035"/>
    <n v="204"/>
    <n v="94"/>
    <n v="122"/>
    <n v="360"/>
    <x v="331"/>
    <n v="23000"/>
    <n v="1082044"/>
    <x v="293"/>
    <x v="33"/>
    <x v="3211"/>
    <n v="281649"/>
    <n v="24994"/>
    <x v="1158"/>
    <n v="0"/>
    <n v="458"/>
    <s v="English"/>
    <s v="Spain"/>
    <s v="R"/>
    <x v="226"/>
    <n v="2004"/>
    <x v="29"/>
    <n v="7.7"/>
    <n v="21000"/>
    <x v="3203"/>
    <n v="-0.78359120000000004"/>
  </r>
  <r>
    <s v="Color"/>
    <x v="1303"/>
    <n v="19"/>
    <n v="103"/>
    <n v="261"/>
    <n v="145"/>
    <x v="1888"/>
    <n v="722"/>
    <n v="1100000"/>
    <x v="144"/>
    <x v="1190"/>
    <x v="3212"/>
    <n v="3665"/>
    <n v="1201"/>
    <x v="1012"/>
    <n v="0"/>
    <n v="39"/>
    <s v="English"/>
    <s v="USA"/>
    <s v="R"/>
    <x v="226"/>
    <n v="1992"/>
    <x v="807"/>
    <n v="6.8"/>
    <n v="247"/>
    <x v="3204"/>
    <n v="-0.78"/>
  </r>
  <r>
    <s v="Color"/>
    <x v="1403"/>
    <n v="163"/>
    <n v="112"/>
    <n v="52"/>
    <n v="688"/>
    <x v="390"/>
    <n v="10000"/>
    <n v="2445646"/>
    <x v="698"/>
    <x v="113"/>
    <x v="3213"/>
    <n v="32382"/>
    <n v="12897"/>
    <x v="2007"/>
    <n v="1"/>
    <n v="99"/>
    <s v="English"/>
    <s v="USA"/>
    <s v="R"/>
    <x v="226"/>
    <n v="2014"/>
    <x v="371"/>
    <n v="7"/>
    <n v="13000"/>
    <x v="3205"/>
    <n v="-0.51087079999999996"/>
  </r>
  <r>
    <s v="Color"/>
    <x v="1346"/>
    <n v="248"/>
    <n v="91"/>
    <n v="263"/>
    <n v="192"/>
    <x v="641"/>
    <n v="967"/>
    <n v="2221809"/>
    <x v="256"/>
    <x v="702"/>
    <x v="3214"/>
    <n v="40618"/>
    <n v="1582"/>
    <x v="1894"/>
    <n v="0"/>
    <n v="144"/>
    <s v="English"/>
    <s v="USA"/>
    <s v="PG-13"/>
    <x v="226"/>
    <n v="2010"/>
    <x v="398"/>
    <n v="7"/>
    <n v="0"/>
    <x v="3206"/>
    <n v="-0.55563819999999997"/>
  </r>
  <r>
    <s v="Color"/>
    <x v="1404"/>
    <n v="39"/>
    <n v="98"/>
    <n v="13"/>
    <n v="600"/>
    <x v="534"/>
    <n v="3000"/>
    <n v="296665"/>
    <x v="373"/>
    <x v="474"/>
    <x v="3215"/>
    <n v="12675"/>
    <n v="5185"/>
    <x v="2254"/>
    <n v="1"/>
    <n v="158"/>
    <s v="English"/>
    <s v="USA"/>
    <s v="R"/>
    <x v="226"/>
    <n v="2003"/>
    <x v="239"/>
    <n v="6.3"/>
    <n v="0"/>
    <x v="3207"/>
    <n v="-0.94066700000000003"/>
  </r>
  <r>
    <s v="Color"/>
    <x v="1405"/>
    <n v="322"/>
    <n v="95"/>
    <n v="57"/>
    <n v="233"/>
    <x v="1519"/>
    <n v="727"/>
    <n v="3219029"/>
    <x v="699"/>
    <x v="1191"/>
    <x v="3216"/>
    <n v="28845"/>
    <n v="1836"/>
    <x v="2255"/>
    <n v="0"/>
    <n v="125"/>
    <s v="English"/>
    <s v="USA"/>
    <s v="R"/>
    <x v="226"/>
    <n v="2015"/>
    <x v="99"/>
    <n v="7.1"/>
    <n v="10000"/>
    <x v="3208"/>
    <n v="-0.35619420000000002"/>
  </r>
  <r>
    <s v="Color"/>
    <x v="1406"/>
    <n v="12"/>
    <n v="99"/>
    <n v="0"/>
    <n v="361"/>
    <x v="1889"/>
    <n v="578"/>
    <n v="830210"/>
    <x v="364"/>
    <x v="462"/>
    <x v="3217"/>
    <n v="1900"/>
    <n v="3382"/>
    <x v="2256"/>
    <n v="0"/>
    <n v="56"/>
    <s v="English"/>
    <s v="USA"/>
    <s v="PG-13"/>
    <x v="226"/>
    <n v="2014"/>
    <x v="808"/>
    <n v="4.4000000000000004"/>
    <n v="0"/>
    <x v="3209"/>
    <n v="-0.83395799999999998"/>
  </r>
  <r>
    <s v="Color"/>
    <x v="448"/>
    <n v="83"/>
    <n v="91"/>
    <n v="0"/>
    <n v="65"/>
    <x v="1890"/>
    <n v="387"/>
    <n v="1040879"/>
    <x v="504"/>
    <x v="1192"/>
    <x v="3218"/>
    <n v="54478"/>
    <n v="648"/>
    <x v="2257"/>
    <n v="0"/>
    <n v="184"/>
    <s v="English"/>
    <s v="USA"/>
    <s v="R"/>
    <x v="208"/>
    <n v="1996"/>
    <x v="703"/>
    <n v="7.1"/>
    <n v="0"/>
    <x v="3210"/>
    <n v="-0.85130300000000003"/>
  </r>
  <r>
    <s v="Color"/>
    <x v="793"/>
    <n v="37"/>
    <n v="97"/>
    <n v="18000"/>
    <n v="977"/>
    <x v="600"/>
    <n v="10000"/>
    <n v="326308"/>
    <x v="161"/>
    <x v="384"/>
    <x v="3219"/>
    <n v="6632"/>
    <n v="13718"/>
    <x v="1364"/>
    <n v="3"/>
    <n v="69"/>
    <s v="English"/>
    <s v="USA"/>
    <s v="R"/>
    <x v="226"/>
    <n v="1996"/>
    <x v="29"/>
    <n v="6.1"/>
    <n v="225"/>
    <x v="3211"/>
    <n v="-0.93473839999999997"/>
  </r>
  <r>
    <s v="Color"/>
    <x v="1407"/>
    <n v="27"/>
    <n v="90"/>
    <n v="6"/>
    <n v="940"/>
    <x v="946"/>
    <n v="3000"/>
    <n v="124720"/>
    <x v="16"/>
    <x v="182"/>
    <x v="3220"/>
    <n v="1560"/>
    <n v="4987"/>
    <x v="1411"/>
    <n v="0"/>
    <n v="15"/>
    <s v="English"/>
    <s v="USA"/>
    <s v="PG"/>
    <x v="226"/>
    <n v="2008"/>
    <x v="29"/>
    <n v="7.3"/>
    <n v="777"/>
    <x v="3212"/>
    <n v="-0.97505600000000003"/>
  </r>
  <r>
    <s v="Color"/>
    <x v="1408"/>
    <n v="31"/>
    <n v="90"/>
    <n v="204"/>
    <n v="697"/>
    <x v="1046"/>
    <n v="1000"/>
    <n v="99147"/>
    <x v="256"/>
    <x v="876"/>
    <x v="3221"/>
    <n v="1884"/>
    <n v="3207"/>
    <x v="2258"/>
    <n v="3"/>
    <n v="28"/>
    <s v="English"/>
    <s v="USA"/>
    <s v="R"/>
    <x v="182"/>
    <n v="1998"/>
    <x v="279"/>
    <n v="6.2"/>
    <n v="69"/>
    <x v="3213"/>
    <n v="-0.95042649999999995"/>
  </r>
  <r>
    <s v="Color"/>
    <x v="89"/>
    <n v="371"/>
    <n v="94"/>
    <n v="0"/>
    <n v="99"/>
    <x v="1891"/>
    <n v="432"/>
    <n v="65069140"/>
    <x v="416"/>
    <x v="1193"/>
    <x v="3222"/>
    <n v="65299"/>
    <n v="1010"/>
    <x v="2259"/>
    <n v="0"/>
    <n v="455"/>
    <s v="English"/>
    <s v="USA"/>
    <s v="PG-13"/>
    <x v="226"/>
    <n v="2015"/>
    <x v="275"/>
    <n v="6.2"/>
    <n v="27000"/>
    <x v="3214"/>
    <n v="12.013828"/>
  </r>
  <r>
    <s v="Color"/>
    <x v="200"/>
    <n v="133"/>
    <n v="90"/>
    <n v="0"/>
    <n v="15"/>
    <x v="1892"/>
    <n v="343"/>
    <n v="65087"/>
    <x v="700"/>
    <x v="1194"/>
    <x v="3223"/>
    <n v="8824"/>
    <n v="408"/>
    <x v="2260"/>
    <n v="0"/>
    <n v="108"/>
    <s v="English"/>
    <s v="USA"/>
    <s v="R"/>
    <x v="226"/>
    <n v="2007"/>
    <x v="786"/>
    <n v="6.2"/>
    <n v="559"/>
    <x v="3215"/>
    <n v="-0.98698260000000004"/>
  </r>
  <r>
    <s v="Color"/>
    <x v="1409"/>
    <n v="13"/>
    <n v="103"/>
    <n v="34"/>
    <n v="227"/>
    <x v="1893"/>
    <n v="811"/>
    <n v="16066"/>
    <x v="681"/>
    <x v="415"/>
    <x v="3224"/>
    <n v="1207"/>
    <n v="1789"/>
    <x v="2261"/>
    <n v="0"/>
    <n v="44"/>
    <s v="English"/>
    <s v="Germany"/>
    <s v="R"/>
    <x v="226"/>
    <n v="2004"/>
    <x v="312"/>
    <n v="3.3"/>
    <n v="40"/>
    <x v="3216"/>
    <n v="-0.99678679999999997"/>
  </r>
  <r>
    <s v="Color"/>
    <x v="1410"/>
    <n v="44"/>
    <n v="105"/>
    <n v="0"/>
    <n v="394"/>
    <x v="243"/>
    <n v="745"/>
    <n v="37440"/>
    <x v="494"/>
    <x v="767"/>
    <x v="3225"/>
    <n v="12672"/>
    <n v="1986"/>
    <x v="2262"/>
    <n v="1"/>
    <n v="60"/>
    <s v="English"/>
    <s v="USA"/>
    <s v="R"/>
    <x v="226"/>
    <n v="2014"/>
    <x v="163"/>
    <n v="7.5"/>
    <n v="0"/>
    <x v="3217"/>
    <n v="-0.99251199999999995"/>
  </r>
  <r>
    <s v="Color"/>
    <x v="1411"/>
    <n v="99"/>
    <n v="113"/>
    <n v="44"/>
    <n v="4"/>
    <x v="1894"/>
    <n v="61"/>
    <n v="617228"/>
    <x v="701"/>
    <x v="1195"/>
    <x v="3226"/>
    <n v="6183"/>
    <n v="92"/>
    <x v="2263"/>
    <n v="1"/>
    <n v="27"/>
    <s v="Czech"/>
    <s v="Czech Republic"/>
    <s v="R"/>
    <x v="273"/>
    <n v="2006"/>
    <x v="498"/>
    <n v="7.4"/>
    <n v="1000"/>
    <x v="3218"/>
    <n v="-0.99269120189461224"/>
  </r>
  <r>
    <s v="Color"/>
    <x v="1412"/>
    <n v="115"/>
    <n v="99"/>
    <n v="766"/>
    <n v="269"/>
    <x v="389"/>
    <n v="595"/>
    <n v="274385"/>
    <x v="191"/>
    <x v="1196"/>
    <x v="3227"/>
    <n v="29203"/>
    <n v="1519"/>
    <x v="2264"/>
    <n v="3"/>
    <n v="26"/>
    <s v="German"/>
    <s v="Germany"/>
    <s v="Unrated"/>
    <x v="199"/>
    <n v="2009"/>
    <x v="260"/>
    <n v="7.3"/>
    <n v="0"/>
    <x v="3219"/>
    <n v="-0.93140374999999997"/>
  </r>
  <r>
    <s v="Color"/>
    <x v="488"/>
    <n v="104"/>
    <n v="148"/>
    <n v="0"/>
    <n v="263"/>
    <x v="676"/>
    <n v="3000"/>
    <n v="24475416"/>
    <x v="256"/>
    <x v="214"/>
    <x v="3228"/>
    <n v="72443"/>
    <n v="3967"/>
    <x v="681"/>
    <n v="0"/>
    <n v="309"/>
    <s v="English"/>
    <s v="USA"/>
    <s v="R"/>
    <x v="274"/>
    <n v="1996"/>
    <x v="287"/>
    <n v="8"/>
    <n v="0"/>
    <x v="3220"/>
    <n v="26.500467415730338"/>
  </r>
  <r>
    <s v="Color"/>
    <x v="1283"/>
    <n v="303"/>
    <n v="93"/>
    <n v="0"/>
    <n v="581"/>
    <x v="1895"/>
    <n v="1000"/>
    <n v="47277326"/>
    <x v="407"/>
    <x v="505"/>
    <x v="3229"/>
    <n v="138814"/>
    <n v="2990"/>
    <x v="778"/>
    <n v="0"/>
    <n v="1516"/>
    <s v="English"/>
    <s v="USA"/>
    <s v="R"/>
    <x v="263"/>
    <n v="2005"/>
    <x v="29"/>
    <n v="5.9"/>
    <n v="0"/>
    <x v="3221"/>
    <n v="8.8494429166666659"/>
  </r>
  <r>
    <s v="Color"/>
    <x v="1023"/>
    <n v="122"/>
    <n v="94"/>
    <n v="187"/>
    <n v="427"/>
    <x v="827"/>
    <n v="1000"/>
    <n v="1247453"/>
    <x v="191"/>
    <x v="233"/>
    <x v="3230"/>
    <n v="11202"/>
    <n v="3690"/>
    <x v="876"/>
    <n v="0"/>
    <n v="123"/>
    <s v="English"/>
    <s v="UK"/>
    <s v="R"/>
    <x v="275"/>
    <n v="2005"/>
    <x v="480"/>
    <n v="6.8"/>
    <n v="750"/>
    <x v="3222"/>
    <n v="-0.55448107142857139"/>
  </r>
  <r>
    <s v="Color"/>
    <x v="922"/>
    <n v="359"/>
    <n v="121"/>
    <n v="337"/>
    <n v="41"/>
    <x v="713"/>
    <n v="982"/>
    <n v="1729969"/>
    <x v="293"/>
    <x v="1197"/>
    <x v="3231"/>
    <n v="68211"/>
    <n v="1520"/>
    <x v="2265"/>
    <n v="0"/>
    <n v="219"/>
    <s v="English"/>
    <s v="USA"/>
    <s v="R"/>
    <x v="226"/>
    <n v="2011"/>
    <x v="430"/>
    <n v="7.4"/>
    <n v="14000"/>
    <x v="3223"/>
    <n v="-0.65400619999999998"/>
  </r>
  <r>
    <s v="Color"/>
    <x v="1413"/>
    <n v="130"/>
    <n v="118"/>
    <n v="7"/>
    <n v="339"/>
    <x v="1896"/>
    <n v="968"/>
    <n v="1705139"/>
    <x v="198"/>
    <x v="1198"/>
    <x v="3232"/>
    <n v="4695"/>
    <n v="2545"/>
    <x v="2266"/>
    <n v="0"/>
    <n v="69"/>
    <s v="English"/>
    <s v="USA"/>
    <s v="R"/>
    <x v="276"/>
    <n v="1988"/>
    <x v="809"/>
    <n v="6.7"/>
    <n v="0"/>
    <x v="3224"/>
    <n v="-0.63720446808510633"/>
  </r>
  <r>
    <s v="Color"/>
    <x v="591"/>
    <n v="159"/>
    <n v="101"/>
    <n v="365"/>
    <n v="14"/>
    <x v="1897"/>
    <n v="237"/>
    <n v="8025872"/>
    <x v="452"/>
    <x v="1199"/>
    <x v="3233"/>
    <n v="19234"/>
    <n v="302"/>
    <x v="2267"/>
    <n v="3"/>
    <n v="258"/>
    <s v="English"/>
    <s v="USA"/>
    <s v="X"/>
    <x v="276"/>
    <n v="1986"/>
    <x v="442"/>
    <n v="5.5"/>
    <n v="0"/>
    <x v="3225"/>
    <n v="0.70763234042553191"/>
  </r>
  <r>
    <s v="Color"/>
    <x v="995"/>
    <n v="440"/>
    <n v="90"/>
    <n v="0"/>
    <n v="428"/>
    <x v="320"/>
    <n v="33000"/>
    <n v="778565"/>
    <x v="144"/>
    <x v="324"/>
    <x v="3234"/>
    <n v="83234"/>
    <n v="34779"/>
    <x v="2268"/>
    <n v="1"/>
    <n v="475"/>
    <s v="English"/>
    <s v="Denmark"/>
    <s v="R"/>
    <x v="263"/>
    <n v="2013"/>
    <x v="29"/>
    <n v="5.7"/>
    <n v="30000"/>
    <x v="3226"/>
    <n v="-0.83779895833333329"/>
  </r>
  <r>
    <s v="Color"/>
    <x v="1414"/>
    <n v="87"/>
    <n v="100"/>
    <n v="3"/>
    <n v="9"/>
    <x v="1898"/>
    <n v="74"/>
    <n v="513836"/>
    <x v="99"/>
    <x v="1200"/>
    <x v="3235"/>
    <n v="6304"/>
    <n v="143"/>
    <x v="2269"/>
    <n v="1"/>
    <n v="21"/>
    <s v="French"/>
    <s v="France"/>
    <s v="R"/>
    <x v="277"/>
    <n v="2010"/>
    <x v="377"/>
    <n v="7.2"/>
    <n v="0"/>
    <x v="3227"/>
    <n v="-0.88829652173913043"/>
  </r>
  <r>
    <s v="Color"/>
    <x v="1415"/>
    <n v="121"/>
    <n v="97"/>
    <n v="4"/>
    <n v="577"/>
    <x v="1627"/>
    <n v="13000"/>
    <n v="434417"/>
    <x v="256"/>
    <x v="357"/>
    <x v="3236"/>
    <n v="8867"/>
    <n v="15093"/>
    <x v="1116"/>
    <n v="1"/>
    <n v="65"/>
    <s v="English"/>
    <s v="Spain"/>
    <s v="Not Rated"/>
    <x v="277"/>
    <n v="2007"/>
    <x v="29"/>
    <n v="5.9"/>
    <n v="0"/>
    <x v="3228"/>
    <n v="-0.9055615217391304"/>
  </r>
  <r>
    <s v="Color"/>
    <x v="598"/>
    <n v="45"/>
    <n v="96"/>
    <n v="37"/>
    <n v="542"/>
    <x v="1899"/>
    <n v="801"/>
    <n v="81200000"/>
    <x v="149"/>
    <x v="809"/>
    <x v="3237"/>
    <n v="87739"/>
    <n v="3113"/>
    <x v="1436"/>
    <n v="0"/>
    <n v="133"/>
    <s v="English"/>
    <s v="USA"/>
    <s v="R"/>
    <x v="256"/>
    <n v="1984"/>
    <x v="209"/>
    <n v="6.7"/>
    <n v="0"/>
    <x v="3229"/>
    <n v="17.044444444444444"/>
  </r>
  <r>
    <s v="Color"/>
    <x v="35"/>
    <n v="84"/>
    <n v="117"/>
    <n v="179"/>
    <n v="239"/>
    <x v="1900"/>
    <n v="1000"/>
    <n v="52700832"/>
    <x v="99"/>
    <x v="837"/>
    <x v="3238"/>
    <n v="107923"/>
    <n v="1862"/>
    <x v="1293"/>
    <n v="4"/>
    <n v="197"/>
    <s v="English"/>
    <s v="UK"/>
    <s v="R"/>
    <x v="256"/>
    <n v="1994"/>
    <x v="509"/>
    <n v="7.1"/>
    <n v="0"/>
    <x v="3230"/>
    <n v="10.711296000000001"/>
  </r>
  <r>
    <s v="Color"/>
    <x v="416"/>
    <n v="202"/>
    <n v="108"/>
    <n v="0"/>
    <n v="346"/>
    <x v="124"/>
    <n v="22000"/>
    <n v="13060843"/>
    <x v="256"/>
    <x v="89"/>
    <x v="3239"/>
    <n v="149528"/>
    <n v="26050"/>
    <x v="177"/>
    <n v="0"/>
    <n v="454"/>
    <s v="English"/>
    <s v="USA"/>
    <s v="R"/>
    <x v="149"/>
    <n v="2002"/>
    <x v="12"/>
    <n v="7.7"/>
    <n v="0"/>
    <x v="3231"/>
    <n v="-0.12927713333333332"/>
  </r>
  <r>
    <s v="Color"/>
    <x v="42"/>
    <n v="120"/>
    <n v="109"/>
    <n v="0"/>
    <n v="126"/>
    <x v="1901"/>
    <n v="3000"/>
    <n v="3798532"/>
    <x v="352"/>
    <x v="1201"/>
    <x v="3240"/>
    <n v="41138"/>
    <n v="3668"/>
    <x v="2270"/>
    <n v="0"/>
    <n v="208"/>
    <s v="English"/>
    <s v="USA"/>
    <s v="R"/>
    <x v="256"/>
    <n v="1996"/>
    <x v="346"/>
    <n v="7.4"/>
    <n v="2000"/>
    <x v="3232"/>
    <n v="-0.15588177777777779"/>
  </r>
  <r>
    <s v="Color"/>
    <x v="116"/>
    <n v="234"/>
    <n v="102"/>
    <n v="0"/>
    <n v="167"/>
    <x v="229"/>
    <n v="1000"/>
    <n v="3609278"/>
    <x v="256"/>
    <x v="660"/>
    <x v="3241"/>
    <n v="573541"/>
    <n v="2235"/>
    <x v="2271"/>
    <n v="0"/>
    <n v="1916"/>
    <s v="English"/>
    <s v="USA"/>
    <s v="R"/>
    <x v="256"/>
    <n v="2000"/>
    <x v="29"/>
    <n v="8.4"/>
    <n v="38000"/>
    <x v="3233"/>
    <n v="-0.19793822222222221"/>
  </r>
  <r>
    <s v="Color"/>
    <x v="1416"/>
    <n v="35"/>
    <n v="115"/>
    <n v="98"/>
    <n v="4"/>
    <x v="1902"/>
    <n v="341"/>
    <n v="1687311"/>
    <x v="702"/>
    <x v="1202"/>
    <x v="3242"/>
    <n v="2412"/>
    <n v="371"/>
    <x v="2272"/>
    <n v="3"/>
    <n v="40"/>
    <s v="Spanish"/>
    <s v="Spain"/>
    <s v="PG-13"/>
    <x v="232"/>
    <n v="1998"/>
    <x v="789"/>
    <n v="7.2"/>
    <n v="539"/>
    <x v="3234"/>
    <n v="-0.99758955571428576"/>
  </r>
  <r>
    <s v="Color"/>
    <x v="1417"/>
    <n v="49"/>
    <n v="98"/>
    <n v="10"/>
    <n v="402"/>
    <x v="1903"/>
    <n v="589"/>
    <n v="10429707"/>
    <x v="149"/>
    <x v="1203"/>
    <x v="3243"/>
    <n v="10483"/>
    <n v="2705"/>
    <x v="974"/>
    <n v="0"/>
    <n v="125"/>
    <s v="English"/>
    <s v="USA"/>
    <s v="PG"/>
    <x v="226"/>
    <n v="2014"/>
    <x v="367"/>
    <n v="5.4"/>
    <n v="0"/>
    <x v="3235"/>
    <n v="1.0859414000000001"/>
  </r>
  <r>
    <s v="Color"/>
    <x v="766"/>
    <n v="283"/>
    <n v="133"/>
    <n v="219"/>
    <n v="701"/>
    <x v="1904"/>
    <n v="15000"/>
    <n v="727883"/>
    <x v="201"/>
    <x v="39"/>
    <x v="3244"/>
    <n v="580999"/>
    <n v="17040"/>
    <x v="2273"/>
    <n v="1"/>
    <n v="2110"/>
    <s v="English"/>
    <s v="USA"/>
    <s v="R"/>
    <x v="256"/>
    <n v="2001"/>
    <x v="140"/>
    <n v="8.1"/>
    <n v="33000"/>
    <x v="3236"/>
    <n v="-0.83824822222222217"/>
  </r>
  <r>
    <s v="Color"/>
    <x v="1418"/>
    <n v="54"/>
    <n v="122"/>
    <n v="4"/>
    <n v="3"/>
    <x v="1905"/>
    <n v="25"/>
    <n v="713413"/>
    <x v="585"/>
    <x v="1204"/>
    <x v="3245"/>
    <n v="9171"/>
    <n v="48"/>
    <x v="2274"/>
    <n v="1"/>
    <n v="68"/>
    <s v="Dutch"/>
    <s v="Netherlands"/>
    <s v="R"/>
    <x v="256"/>
    <n v="1997"/>
    <x v="798"/>
    <n v="7.8"/>
    <n v="689"/>
    <x v="3237"/>
    <n v="-0.84146377777777781"/>
  </r>
  <r>
    <s v="Color"/>
    <x v="1419"/>
    <n v="92"/>
    <n v="106"/>
    <n v="68"/>
    <n v="391"/>
    <x v="1906"/>
    <n v="835"/>
    <n v="410241"/>
    <x v="504"/>
    <x v="298"/>
    <x v="3246"/>
    <n v="32357"/>
    <n v="2110"/>
    <x v="2275"/>
    <n v="0"/>
    <n v="199"/>
    <s v="English"/>
    <s v="USA"/>
    <s v="R"/>
    <x v="182"/>
    <n v="2002"/>
    <x v="607"/>
    <n v="6.8"/>
    <n v="3000"/>
    <x v="3238"/>
    <n v="-0.79487949999999996"/>
  </r>
  <r>
    <s v="Color"/>
    <x v="1129"/>
    <n v="202"/>
    <n v="112"/>
    <n v="0"/>
    <n v="38"/>
    <x v="1907"/>
    <n v="717"/>
    <n v="211667"/>
    <x v="144"/>
    <x v="973"/>
    <x v="3247"/>
    <n v="53508"/>
    <n v="907"/>
    <x v="2276"/>
    <n v="0"/>
    <n v="131"/>
    <s v="Korean"/>
    <s v="South Korea"/>
    <s v="R"/>
    <x v="278"/>
    <n v="2005"/>
    <x v="810"/>
    <n v="7.7"/>
    <n v="4000"/>
    <x v="3239"/>
    <n v="-0.99994960309523806"/>
  </r>
  <r>
    <s v="Color"/>
    <x v="1420"/>
    <n v="54"/>
    <n v="99"/>
    <n v="0"/>
    <n v="798"/>
    <x v="84"/>
    <n v="26000"/>
    <n v="92191"/>
    <x v="399"/>
    <x v="34"/>
    <x v="3248"/>
    <n v="29463"/>
    <n v="29325"/>
    <x v="2277"/>
    <n v="1"/>
    <n v="84"/>
    <s v="English"/>
    <s v="UK"/>
    <s v="R"/>
    <x v="279"/>
    <n v="2001"/>
    <x v="29"/>
    <n v="6.5"/>
    <n v="0"/>
    <x v="3240"/>
    <n v="-0.96312359999999997"/>
  </r>
  <r>
    <s v="Color"/>
    <x v="1421"/>
    <n v="98"/>
    <n v="110"/>
    <n v="143"/>
    <n v="76"/>
    <x v="1908"/>
    <n v="155"/>
    <n v="49413"/>
    <x v="22"/>
    <x v="1205"/>
    <x v="3249"/>
    <n v="6919"/>
    <n v="398"/>
    <x v="795"/>
    <n v="0"/>
    <n v="26"/>
    <s v="Cantonese"/>
    <s v="Hong Kong"/>
    <s v="R"/>
    <x v="79"/>
    <n v="2006"/>
    <x v="703"/>
    <n v="7.3"/>
    <n v="528"/>
    <x v="3241"/>
    <n v="-0.99858820000000004"/>
  </r>
  <r>
    <s v="Color"/>
    <x v="1422"/>
    <n v="138"/>
    <n v="104"/>
    <n v="0"/>
    <n v="329"/>
    <x v="416"/>
    <n v="14000"/>
    <n v="108229"/>
    <x v="394"/>
    <x v="21"/>
    <x v="3250"/>
    <n v="30836"/>
    <n v="15860"/>
    <x v="738"/>
    <n v="1"/>
    <n v="137"/>
    <s v="English"/>
    <s v="USA"/>
    <s v="R"/>
    <x v="256"/>
    <n v="2009"/>
    <x v="29"/>
    <n v="5.9"/>
    <n v="7000"/>
    <x v="3242"/>
    <n v="-0.97594911111111116"/>
  </r>
  <r>
    <s v="Color"/>
    <x v="409"/>
    <n v="149"/>
    <n v="133"/>
    <n v="869"/>
    <n v="425"/>
    <x v="1909"/>
    <n v="888"/>
    <n v="112000000"/>
    <x v="256"/>
    <x v="1206"/>
    <x v="3251"/>
    <n v="680041"/>
    <n v="2176"/>
    <x v="2278"/>
    <n v="0"/>
    <n v="760"/>
    <s v="English"/>
    <s v="USA"/>
    <s v="R"/>
    <x v="280"/>
    <n v="1975"/>
    <x v="384"/>
    <n v="8.6999999999999993"/>
    <n v="32000"/>
    <x v="3243"/>
    <n v="24.454545454545453"/>
  </r>
  <r>
    <s v="Color"/>
    <x v="1423"/>
    <n v="29"/>
    <n v="103"/>
    <n v="249"/>
    <n v="261"/>
    <x v="1910"/>
    <n v="2000"/>
    <n v="8691"/>
    <x v="8"/>
    <x v="464"/>
    <x v="3252"/>
    <n v="4952"/>
    <n v="3089"/>
    <x v="2279"/>
    <n v="1"/>
    <n v="32"/>
    <s v="English"/>
    <s v="USA"/>
    <s v="R"/>
    <x v="256"/>
    <n v="2014"/>
    <x v="352"/>
    <n v="5.8"/>
    <n v="0"/>
    <x v="3244"/>
    <n v="-0.99806866666666672"/>
  </r>
  <r>
    <s v="Color"/>
    <x v="1424"/>
    <n v="111"/>
    <n v="112"/>
    <n v="63"/>
    <n v="422"/>
    <x v="47"/>
    <n v="2000"/>
    <n v="26345"/>
    <x v="660"/>
    <x v="168"/>
    <x v="3253"/>
    <n v="16445"/>
    <n v="4810"/>
    <x v="2280"/>
    <n v="4"/>
    <n v="99"/>
    <s v="English"/>
    <s v="UK"/>
    <s v="R"/>
    <x v="220"/>
    <n v="2012"/>
    <x v="29"/>
    <n v="6.1"/>
    <n v="0"/>
    <x v="3245"/>
    <n v="-0.99121833333333331"/>
  </r>
  <r>
    <s v="Color"/>
    <x v="681"/>
    <n v="149"/>
    <n v="101"/>
    <n v="51"/>
    <n v="8"/>
    <x v="1911"/>
    <n v="446"/>
    <n v="20772796"/>
    <x v="439"/>
    <x v="545"/>
    <x v="3254"/>
    <n v="34232"/>
    <n v="497"/>
    <x v="2281"/>
    <n v="1"/>
    <n v="346"/>
    <s v="English"/>
    <s v="New Zealand"/>
    <s v="PG-13"/>
    <x v="210"/>
    <n v="2002"/>
    <x v="798"/>
    <n v="7.6"/>
    <n v="0"/>
    <x v="3246"/>
    <n v="2.4621326666666667"/>
  </r>
  <r>
    <s v="Color"/>
    <x v="1425"/>
    <n v="12"/>
    <n v="133"/>
    <n v="12"/>
    <n v="106"/>
    <x v="1912"/>
    <n v="464"/>
    <n v="199228"/>
    <x v="191"/>
    <x v="1207"/>
    <x v="3255"/>
    <n v="7295"/>
    <n v="1045"/>
    <x v="2282"/>
    <n v="0"/>
    <n v="49"/>
    <s v="Hindi"/>
    <s v="India"/>
    <s v="Unrated"/>
    <x v="15"/>
    <n v="2009"/>
    <x v="618"/>
    <n v="7.2"/>
    <n v="504"/>
    <x v="3247"/>
    <n v="-0.99867181333333332"/>
  </r>
  <r>
    <s v="Color"/>
    <x v="92"/>
    <n v="256"/>
    <n v="111"/>
    <n v="456"/>
    <n v="394"/>
    <x v="118"/>
    <n v="20000"/>
    <n v="34964818"/>
    <x v="14"/>
    <x v="24"/>
    <x v="140"/>
    <n v="39975"/>
    <n v="21404"/>
    <x v="126"/>
    <n v="4"/>
    <n v="186"/>
    <s v="English"/>
    <s v="USA"/>
    <s v="PG"/>
    <x v="15"/>
    <n v="2015"/>
    <x v="183"/>
    <n v="5.8"/>
    <n v="24000"/>
    <x v="140"/>
    <n v="-0.76690121333333339"/>
  </r>
  <r>
    <s v="Color"/>
    <x v="256"/>
    <n v="232"/>
    <n v="104"/>
    <n v="335"/>
    <n v="16"/>
    <x v="1913"/>
    <n v="114"/>
    <n v="1487477"/>
    <x v="703"/>
    <x v="1208"/>
    <x v="3256"/>
    <n v="47097"/>
    <n v="206"/>
    <x v="2283"/>
    <n v="0"/>
    <n v="310"/>
    <s v="Russian"/>
    <s v="Russia"/>
    <s v="R"/>
    <x v="281"/>
    <n v="2004"/>
    <x v="442"/>
    <n v="6.5"/>
    <n v="0"/>
    <x v="3248"/>
    <n v="-0.64583880952380956"/>
  </r>
  <r>
    <s v="Color"/>
    <x v="414"/>
    <n v="63"/>
    <n v="112"/>
    <n v="277"/>
    <n v="327"/>
    <x v="744"/>
    <n v="1000"/>
    <n v="62549000"/>
    <x v="352"/>
    <x v="49"/>
    <x v="3257"/>
    <n v="41361"/>
    <n v="2412"/>
    <x v="958"/>
    <n v="0"/>
    <n v="148"/>
    <s v="English"/>
    <s v="UK"/>
    <s v="R"/>
    <x v="282"/>
    <n v="1992"/>
    <x v="419"/>
    <n v="7.3"/>
    <n v="0"/>
    <x v="3249"/>
    <n v="26.195217391304347"/>
  </r>
  <r>
    <s v="Color"/>
    <x v="874"/>
    <n v="75"/>
    <n v="94"/>
    <n v="84"/>
    <n v="95"/>
    <x v="1914"/>
    <n v="110"/>
    <n v="105500000"/>
    <x v="149"/>
    <x v="1209"/>
    <x v="3258"/>
    <n v="31260"/>
    <n v="582"/>
    <x v="2284"/>
    <n v="0"/>
    <n v="152"/>
    <s v="English"/>
    <s v="Canada"/>
    <s v="R"/>
    <x v="199"/>
    <n v="1981"/>
    <x v="605"/>
    <n v="6.2"/>
    <n v="0"/>
    <x v="3250"/>
    <n v="25.375"/>
  </r>
  <r>
    <s v="Color"/>
    <x v="901"/>
    <n v="274"/>
    <n v="90"/>
    <n v="0"/>
    <n v="231"/>
    <x v="1338"/>
    <n v="648"/>
    <n v="101055"/>
    <x v="407"/>
    <x v="1210"/>
    <x v="3259"/>
    <n v="17478"/>
    <n v="1951"/>
    <x v="2285"/>
    <n v="0"/>
    <n v="159"/>
    <s v="English"/>
    <s v="USA"/>
    <s v="R"/>
    <x v="199"/>
    <n v="2009"/>
    <x v="274"/>
    <n v="5"/>
    <n v="0"/>
    <x v="3251"/>
    <n v="-0.97473624999999997"/>
  </r>
  <r>
    <s v="Color"/>
    <x v="542"/>
    <n v="265"/>
    <n v="101"/>
    <n v="0"/>
    <n v="11"/>
    <x v="68"/>
    <n v="19000"/>
    <n v="44566004"/>
    <x v="256"/>
    <x v="57"/>
    <x v="3260"/>
    <n v="321283"/>
    <n v="32015"/>
    <x v="2286"/>
    <n v="0"/>
    <n v="1848"/>
    <s v="English"/>
    <s v="USA"/>
    <s v="R"/>
    <x v="199"/>
    <n v="2003"/>
    <x v="42"/>
    <n v="7.8"/>
    <n v="17000"/>
    <x v="3252"/>
    <n v="10.141501"/>
  </r>
  <r>
    <s v="Color"/>
    <x v="653"/>
    <n v="154"/>
    <n v="93"/>
    <n v="11000"/>
    <n v="629"/>
    <x v="1441"/>
    <n v="11000"/>
    <n v="39200000"/>
    <x v="119"/>
    <x v="675"/>
    <x v="3261"/>
    <n v="192940"/>
    <n v="12691"/>
    <x v="1754"/>
    <n v="0"/>
    <n v="491"/>
    <s v="English"/>
    <s v="USA"/>
    <s v="PG"/>
    <x v="199"/>
    <n v="1977"/>
    <x v="699"/>
    <n v="8.1"/>
    <n v="0"/>
    <x v="3253"/>
    <n v="8.8000000000000007"/>
  </r>
  <r>
    <s v="Color"/>
    <x v="1426"/>
    <n v="44"/>
    <n v="152"/>
    <n v="309"/>
    <n v="132"/>
    <x v="1915"/>
    <n v="232"/>
    <n v="36000000"/>
    <x v="611"/>
    <x v="1211"/>
    <x v="3262"/>
    <n v="9456"/>
    <n v="825"/>
    <x v="2287"/>
    <n v="0"/>
    <n v="107"/>
    <s v="English"/>
    <s v="USA"/>
    <s v="Not Rated"/>
    <x v="199"/>
    <n v="1952"/>
    <x v="673"/>
    <n v="6.7"/>
    <n v="625"/>
    <x v="3254"/>
    <n v="8"/>
  </r>
  <r>
    <s v="Color"/>
    <x v="17"/>
    <n v="314"/>
    <n v="150"/>
    <n v="0"/>
    <n v="748"/>
    <x v="129"/>
    <n v="23000"/>
    <n v="65007045"/>
    <x v="69"/>
    <x v="33"/>
    <x v="154"/>
    <n v="128694"/>
    <n v="26489"/>
    <x v="138"/>
    <n v="0"/>
    <n v="657"/>
    <s v="English"/>
    <s v="UK"/>
    <s v="PG-13"/>
    <x v="22"/>
    <n v="2014"/>
    <x v="769"/>
    <n v="6.1"/>
    <n v="51000"/>
    <x v="154"/>
    <n v="-0.53566396428571428"/>
  </r>
  <r>
    <s v="Color"/>
    <x v="11"/>
    <n v="153"/>
    <n v="112"/>
    <n v="395"/>
    <n v="80"/>
    <x v="812"/>
    <n v="13000"/>
    <n v="31252964"/>
    <x v="16"/>
    <x v="133"/>
    <x v="3263"/>
    <n v="71495"/>
    <n v="13707"/>
    <x v="2288"/>
    <n v="1"/>
    <n v="522"/>
    <s v="English"/>
    <s v="USA"/>
    <s v="R"/>
    <x v="199"/>
    <n v="2001"/>
    <x v="172"/>
    <n v="7.1"/>
    <n v="0"/>
    <x v="3255"/>
    <n v="6.8132409999999997"/>
  </r>
  <r>
    <s v="Color"/>
    <x v="1427"/>
    <n v="256"/>
    <n v="95"/>
    <n v="9"/>
    <n v="428"/>
    <x v="1916"/>
    <n v="584"/>
    <n v="131175"/>
    <x v="668"/>
    <x v="1103"/>
    <x v="3264"/>
    <n v="30219"/>
    <n v="1885"/>
    <x v="2289"/>
    <n v="2"/>
    <n v="200"/>
    <s v="English"/>
    <s v="USA"/>
    <s v="PG-13"/>
    <x v="217"/>
    <n v="2015"/>
    <x v="251"/>
    <n v="5.6"/>
    <n v="22000"/>
    <x v="3256"/>
    <n v="-0.98456764705882349"/>
  </r>
  <r>
    <s v="Color"/>
    <x v="1428"/>
    <n v="123"/>
    <n v="111"/>
    <n v="81"/>
    <n v="687"/>
    <x v="656"/>
    <n v="12000"/>
    <n v="31968347"/>
    <x v="16"/>
    <x v="72"/>
    <x v="3265"/>
    <n v="93894"/>
    <n v="14823"/>
    <x v="2290"/>
    <n v="0"/>
    <n v="286"/>
    <s v="English"/>
    <s v="USA"/>
    <s v="R"/>
    <x v="283"/>
    <n v="1995"/>
    <x v="98"/>
    <n v="7.6"/>
    <n v="0"/>
    <x v="3257"/>
    <n v="7.8800963888888891"/>
  </r>
  <r>
    <s v="Color"/>
    <x v="47"/>
    <n v="149"/>
    <n v="91"/>
    <n v="357"/>
    <n v="326"/>
    <x v="1917"/>
    <n v="3000"/>
    <n v="35385560"/>
    <x v="57"/>
    <x v="576"/>
    <x v="3266"/>
    <n v="27198"/>
    <n v="4807"/>
    <x v="2291"/>
    <n v="1"/>
    <n v="131"/>
    <s v="English"/>
    <s v="USA"/>
    <s v="R"/>
    <x v="199"/>
    <n v="2015"/>
    <x v="654"/>
    <n v="4.5999999999999996"/>
    <n v="8000"/>
    <x v="3258"/>
    <n v="7.8463900000000004"/>
  </r>
  <r>
    <s v="Color"/>
    <x v="1429"/>
    <n v="323"/>
    <n v="106"/>
    <n v="450"/>
    <n v="712"/>
    <x v="1918"/>
    <n v="14000"/>
    <n v="20803237"/>
    <x v="191"/>
    <x v="153"/>
    <x v="3267"/>
    <n v="110616"/>
    <n v="18645"/>
    <x v="2292"/>
    <n v="1"/>
    <n v="291"/>
    <s v="English"/>
    <s v="USA"/>
    <s v="R"/>
    <x v="259"/>
    <n v="2010"/>
    <x v="12"/>
    <n v="7.1"/>
    <n v="16000"/>
    <x v="3259"/>
    <n v="4.9437819999999997"/>
  </r>
  <r>
    <s v="Color"/>
    <x v="447"/>
    <n v="172"/>
    <n v="93"/>
    <n v="0"/>
    <n v="133"/>
    <x v="976"/>
    <n v="355"/>
    <n v="13008928"/>
    <x v="308"/>
    <x v="1212"/>
    <x v="3268"/>
    <n v="73501"/>
    <n v="837"/>
    <x v="2293"/>
    <n v="0"/>
    <n v="333"/>
    <s v="English"/>
    <s v="USA"/>
    <s v="R"/>
    <x v="199"/>
    <n v="1988"/>
    <x v="152"/>
    <n v="7.3"/>
    <n v="27000"/>
    <x v="3260"/>
    <n v="2.2522319999999998"/>
  </r>
  <r>
    <s v="Color"/>
    <x v="1430"/>
    <n v="161"/>
    <n v="93"/>
    <n v="8"/>
    <n v="400"/>
    <x v="984"/>
    <n v="45000"/>
    <n v="15152879"/>
    <x v="314"/>
    <x v="393"/>
    <x v="3269"/>
    <n v="13506"/>
    <n v="46868"/>
    <x v="2294"/>
    <n v="0"/>
    <n v="68"/>
    <s v="English"/>
    <s v="France"/>
    <s v="PG-13"/>
    <x v="226"/>
    <n v="2013"/>
    <x v="416"/>
    <n v="4"/>
    <n v="0"/>
    <x v="3261"/>
    <n v="2.0305757999999998"/>
  </r>
  <r>
    <s v="Color"/>
    <x v="722"/>
    <n v="548"/>
    <n v="165"/>
    <n v="0"/>
    <n v="127"/>
    <x v="1919"/>
    <n v="230"/>
    <n v="25359200"/>
    <x v="256"/>
    <x v="1213"/>
    <x v="3270"/>
    <n v="266020"/>
    <n v="673"/>
    <x v="2295"/>
    <n v="0"/>
    <n v="836"/>
    <s v="English"/>
    <s v="USA"/>
    <s v="R"/>
    <x v="199"/>
    <n v="2014"/>
    <x v="691"/>
    <n v="8"/>
    <n v="92000"/>
    <x v="3262"/>
    <n v="5.3398000000000003"/>
  </r>
  <r>
    <s v="Color"/>
    <x v="653"/>
    <n v="177"/>
    <n v="96"/>
    <n v="11000"/>
    <n v="405"/>
    <x v="449"/>
    <n v="19000"/>
    <n v="10515579"/>
    <x v="608"/>
    <x v="57"/>
    <x v="3271"/>
    <n v="66840"/>
    <n v="20132"/>
    <x v="2087"/>
    <n v="0"/>
    <n v="248"/>
    <s v="English"/>
    <s v="UK"/>
    <s v="PG-13"/>
    <x v="199"/>
    <n v="2006"/>
    <x v="254"/>
    <n v="6.7"/>
    <n v="0"/>
    <x v="3263"/>
    <n v="1.6288947499999999"/>
  </r>
  <r>
    <s v="Color"/>
    <x v="23"/>
    <n v="230"/>
    <n v="119"/>
    <n v="13000"/>
    <n v="567"/>
    <x v="213"/>
    <n v="1000"/>
    <n v="180011740"/>
    <x v="17"/>
    <x v="145"/>
    <x v="274"/>
    <n v="177729"/>
    <n v="2776"/>
    <x v="241"/>
    <n v="0"/>
    <n v="1368"/>
    <s v="English"/>
    <s v="USA"/>
    <s v="PG-13"/>
    <x v="31"/>
    <n v="2001"/>
    <x v="142"/>
    <n v="5.7"/>
    <n v="0"/>
    <x v="274"/>
    <n v="0.80011739999999998"/>
  </r>
  <r>
    <s v="Color"/>
    <x v="1431"/>
    <n v="27"/>
    <n v="93"/>
    <n v="69"/>
    <n v="69"/>
    <x v="1920"/>
    <n v="522"/>
    <n v="10097096"/>
    <x v="149"/>
    <x v="1214"/>
    <x v="3272"/>
    <n v="5612"/>
    <n v="955"/>
    <x v="2296"/>
    <n v="2"/>
    <n v="38"/>
    <s v="English"/>
    <s v="USA"/>
    <s v="R"/>
    <x v="199"/>
    <n v="2001"/>
    <x v="811"/>
    <n v="4.5999999999999996"/>
    <n v="842"/>
    <x v="3264"/>
    <n v="1.5242739999999999"/>
  </r>
  <r>
    <s v="Color"/>
    <x v="1431"/>
    <n v="22"/>
    <n v="82"/>
    <n v="69"/>
    <n v="585"/>
    <x v="710"/>
    <n v="939"/>
    <n v="9821335"/>
    <x v="149"/>
    <x v="517"/>
    <x v="3273"/>
    <n v="1415"/>
    <n v="3354"/>
    <x v="756"/>
    <n v="1"/>
    <n v="10"/>
    <s v="English"/>
    <s v="USA"/>
    <s v="R"/>
    <x v="210"/>
    <n v="2000"/>
    <x v="428"/>
    <n v="4"/>
    <n v="118"/>
    <x v="3265"/>
    <n v="0.63688916666666662"/>
  </r>
  <r>
    <s v="Color"/>
    <x v="945"/>
    <n v="157"/>
    <n v="101"/>
    <n v="47"/>
    <n v="407"/>
    <x v="1138"/>
    <n v="658"/>
    <n v="8243880"/>
    <x v="704"/>
    <x v="309"/>
    <x v="3274"/>
    <n v="28714"/>
    <n v="3086"/>
    <x v="1399"/>
    <n v="1"/>
    <n v="215"/>
    <s v="English"/>
    <s v="USA"/>
    <s v="R"/>
    <x v="284"/>
    <n v="2003"/>
    <x v="699"/>
    <n v="7"/>
    <n v="762"/>
    <x v="3266"/>
    <n v="1.5762125"/>
  </r>
  <r>
    <s v="Color"/>
    <x v="1432"/>
    <n v="125"/>
    <n v="81"/>
    <n v="5"/>
    <n v="710"/>
    <x v="133"/>
    <n v="49000"/>
    <n v="7825820"/>
    <x v="172"/>
    <x v="82"/>
    <x v="3275"/>
    <n v="13086"/>
    <n v="50831"/>
    <x v="2084"/>
    <n v="0"/>
    <n v="156"/>
    <s v="English"/>
    <s v="USA"/>
    <s v="R"/>
    <x v="199"/>
    <n v="2006"/>
    <x v="90"/>
    <n v="5.9"/>
    <n v="576"/>
    <x v="3267"/>
    <n v="0.95645500000000006"/>
  </r>
  <r>
    <s v="Color"/>
    <x v="519"/>
    <n v="160"/>
    <n v="107"/>
    <n v="0"/>
    <n v="255"/>
    <x v="1170"/>
    <n v="798"/>
    <n v="14637490"/>
    <x v="224"/>
    <x v="705"/>
    <x v="1813"/>
    <n v="16411"/>
    <n v="2537"/>
    <x v="1374"/>
    <n v="2"/>
    <n v="136"/>
    <s v="English"/>
    <s v="USA"/>
    <s v="R"/>
    <x v="123"/>
    <n v="2010"/>
    <x v="618"/>
    <n v="4.8"/>
    <n v="0"/>
    <x v="1811"/>
    <n v="-0.41450039999999999"/>
  </r>
  <r>
    <s v="Color"/>
    <x v="544"/>
    <n v="300"/>
    <n v="105"/>
    <n v="171"/>
    <n v="143"/>
    <x v="1921"/>
    <n v="382"/>
    <n v="7159147"/>
    <x v="142"/>
    <x v="1215"/>
    <x v="3276"/>
    <n v="120189"/>
    <n v="954"/>
    <x v="2297"/>
    <n v="0"/>
    <n v="308"/>
    <s v="Spanish"/>
    <s v="Spain"/>
    <s v="R"/>
    <x v="285"/>
    <n v="2007"/>
    <x v="365"/>
    <n v="7.5"/>
    <n v="11000"/>
    <x v="3268"/>
    <n v="1.1056314705882353"/>
  </r>
  <r>
    <s v="Color"/>
    <x v="1391"/>
    <n v="69"/>
    <n v="86"/>
    <n v="89"/>
    <n v="511"/>
    <x v="1155"/>
    <n v="986"/>
    <n v="17314483"/>
    <x v="209"/>
    <x v="1216"/>
    <x v="3277"/>
    <n v="14621"/>
    <n v="4073"/>
    <x v="2298"/>
    <n v="2"/>
    <n v="48"/>
    <s v="English"/>
    <s v="USA"/>
    <s v="R"/>
    <x v="199"/>
    <n v="2014"/>
    <x v="146"/>
    <n v="4.7"/>
    <n v="0"/>
    <x v="3269"/>
    <n v="3.3286207499999998"/>
  </r>
  <r>
    <s v="Color"/>
    <x v="1433"/>
    <n v="143"/>
    <n v="110"/>
    <n v="675"/>
    <n v="968"/>
    <x v="683"/>
    <n v="16000"/>
    <n v="6525762"/>
    <x v="99"/>
    <x v="754"/>
    <x v="3278"/>
    <n v="44339"/>
    <n v="19928"/>
    <x v="285"/>
    <n v="2"/>
    <n v="425"/>
    <s v="English"/>
    <s v="USA"/>
    <s v="R"/>
    <x v="199"/>
    <n v="2002"/>
    <x v="413"/>
    <n v="6.7"/>
    <n v="0"/>
    <x v="3270"/>
    <n v="0.63144049999999996"/>
  </r>
  <r>
    <s v="Color"/>
    <x v="1434"/>
    <n v="51"/>
    <n v="110"/>
    <n v="99"/>
    <n v="960"/>
    <x v="499"/>
    <n v="4000"/>
    <n v="4301331"/>
    <x v="209"/>
    <x v="106"/>
    <x v="3279"/>
    <n v="78241"/>
    <n v="7921"/>
    <x v="2299"/>
    <n v="6"/>
    <n v="177"/>
    <s v="English"/>
    <s v="USA"/>
    <s v="R"/>
    <x v="199"/>
    <n v="1995"/>
    <x v="211"/>
    <n v="6.7"/>
    <n v="0"/>
    <x v="3271"/>
    <n v="7.5332750000000004E-2"/>
  </r>
  <r>
    <s v="Color"/>
    <x v="951"/>
    <n v="163"/>
    <n v="104"/>
    <n v="30"/>
    <n v="296"/>
    <x v="1922"/>
    <n v="769"/>
    <n v="4046737"/>
    <x v="99"/>
    <x v="993"/>
    <x v="3280"/>
    <n v="67949"/>
    <n v="2251"/>
    <x v="2300"/>
    <n v="1"/>
    <n v="390"/>
    <s v="English"/>
    <s v="USA"/>
    <s v="R"/>
    <x v="199"/>
    <n v="2002"/>
    <x v="466"/>
    <n v="7.1"/>
    <n v="15000"/>
    <x v="3272"/>
    <n v="1.168425E-2"/>
  </r>
  <r>
    <s v="Color"/>
    <x v="1435"/>
    <n v="52"/>
    <n v="96"/>
    <n v="2"/>
    <n v="0"/>
    <x v="1923"/>
    <n v="960"/>
    <n v="3713002"/>
    <x v="498"/>
    <x v="703"/>
    <x v="3281"/>
    <n v="3611"/>
    <n v="972"/>
    <x v="2301"/>
    <n v="1"/>
    <n v="62"/>
    <s v="English"/>
    <s v="USA"/>
    <s v="R"/>
    <x v="137"/>
    <n v="2003"/>
    <x v="498"/>
    <n v="2.7"/>
    <n v="131"/>
    <x v="3273"/>
    <n v="-0.53587474999999996"/>
  </r>
  <r>
    <s v="Color"/>
    <x v="74"/>
    <n v="40"/>
    <n v="110"/>
    <n v="0"/>
    <n v="237"/>
    <x v="1172"/>
    <n v="721"/>
    <n v="3468572"/>
    <x v="256"/>
    <x v="478"/>
    <x v="3282"/>
    <n v="10073"/>
    <n v="1966"/>
    <x v="2302"/>
    <n v="0"/>
    <n v="78"/>
    <s v="English"/>
    <s v="USA"/>
    <s v="R"/>
    <x v="199"/>
    <n v="1988"/>
    <x v="620"/>
    <n v="7.3"/>
    <n v="816"/>
    <x v="3274"/>
    <n v="-0.132857"/>
  </r>
  <r>
    <s v="Color"/>
    <x v="1122"/>
    <n v="50"/>
    <n v="84"/>
    <n v="378"/>
    <n v="611"/>
    <x v="49"/>
    <n v="925"/>
    <n v="2892582"/>
    <x v="149"/>
    <x v="152"/>
    <x v="3283"/>
    <n v="22697"/>
    <n v="3559"/>
    <x v="1768"/>
    <n v="0"/>
    <n v="202"/>
    <s v="English"/>
    <s v="USA"/>
    <s v="R"/>
    <x v="199"/>
    <n v="1996"/>
    <x v="38"/>
    <n v="7.6"/>
    <n v="0"/>
    <x v="3275"/>
    <n v="-0.2768545"/>
  </r>
  <r>
    <s v="Color"/>
    <x v="1436"/>
    <n v="45"/>
    <n v="94"/>
    <n v="24"/>
    <n v="545"/>
    <x v="705"/>
    <n v="834"/>
    <n v="2800000"/>
    <x v="149"/>
    <x v="315"/>
    <x v="3284"/>
    <n v="4377"/>
    <n v="2662"/>
    <x v="1483"/>
    <n v="3"/>
    <n v="85"/>
    <s v="English"/>
    <s v="USA"/>
    <s v="R"/>
    <x v="199"/>
    <n v="1999"/>
    <x v="150"/>
    <n v="5.8"/>
    <n v="309"/>
    <x v="3276"/>
    <n v="-0.3"/>
  </r>
  <r>
    <s v="Color"/>
    <x v="371"/>
    <n v="121"/>
    <n v="93"/>
    <n v="131"/>
    <n v="90"/>
    <x v="1924"/>
    <n v="497"/>
    <n v="2426851"/>
    <x v="300"/>
    <x v="648"/>
    <x v="3285"/>
    <n v="16224"/>
    <n v="776"/>
    <x v="1150"/>
    <n v="1"/>
    <n v="76"/>
    <s v="English"/>
    <s v="USA"/>
    <s v="R"/>
    <x v="199"/>
    <n v="2007"/>
    <x v="130"/>
    <n v="6.5"/>
    <n v="830"/>
    <x v="3277"/>
    <n v="-0.39328724999999998"/>
  </r>
  <r>
    <s v="Color"/>
    <x v="1437"/>
    <n v="114"/>
    <n v="96"/>
    <n v="101"/>
    <n v="71"/>
    <x v="1925"/>
    <n v="730"/>
    <n v="1325073"/>
    <x v="191"/>
    <x v="86"/>
    <x v="3286"/>
    <n v="18762"/>
    <n v="1208"/>
    <x v="910"/>
    <n v="0"/>
    <n v="91"/>
    <s v="English"/>
    <s v="USA"/>
    <s v="R"/>
    <x v="199"/>
    <n v="2005"/>
    <x v="293"/>
    <n v="6.6"/>
    <n v="708"/>
    <x v="3278"/>
    <n v="-0.66873174999999996"/>
  </r>
  <r>
    <s v="Color"/>
    <x v="1438"/>
    <n v="116"/>
    <n v="101"/>
    <n v="21"/>
    <n v="161"/>
    <x v="1926"/>
    <n v="420"/>
    <n v="864959"/>
    <x v="12"/>
    <x v="1217"/>
    <x v="3287"/>
    <n v="20275"/>
    <n v="1215"/>
    <x v="2303"/>
    <n v="0"/>
    <n v="151"/>
    <s v="English"/>
    <s v="UK"/>
    <s v="PG"/>
    <x v="199"/>
    <n v="2005"/>
    <x v="561"/>
    <n v="6.9"/>
    <n v="0"/>
    <x v="3279"/>
    <n v="-0.78376025000000005"/>
  </r>
  <r>
    <s v="Color"/>
    <x v="1439"/>
    <n v="115"/>
    <n v="102"/>
    <n v="330"/>
    <n v="0"/>
    <x v="1927"/>
    <n v="48"/>
    <n v="2601847"/>
    <x v="292"/>
    <x v="1218"/>
    <x v="3288"/>
    <n v="22457"/>
    <n v="48"/>
    <x v="2304"/>
    <n v="0"/>
    <n v="69"/>
    <s v="None"/>
    <s v="USA"/>
    <s v="PG-13"/>
    <x v="199"/>
    <n v="2011"/>
    <x v="241"/>
    <n v="8.5"/>
    <n v="26000"/>
    <x v="3280"/>
    <n v="-0.34953824999999999"/>
  </r>
  <r>
    <s v="Color"/>
    <x v="1440"/>
    <n v="15"/>
    <n v="87"/>
    <n v="101"/>
    <n v="324"/>
    <x v="1928"/>
    <n v="721"/>
    <n v="800000"/>
    <x v="12"/>
    <x v="1150"/>
    <x v="3289"/>
    <n v="2308"/>
    <n v="1700"/>
    <x v="2305"/>
    <n v="0"/>
    <n v="35"/>
    <s v="English"/>
    <s v="USA"/>
    <s v="R"/>
    <x v="199"/>
    <n v="1987"/>
    <x v="258"/>
    <n v="4.8"/>
    <n v="550"/>
    <x v="3281"/>
    <n v="-0.8"/>
  </r>
  <r>
    <s v="Color"/>
    <x v="1441"/>
    <n v="41"/>
    <n v="99"/>
    <n v="60"/>
    <n v="444"/>
    <x v="1929"/>
    <n v="979"/>
    <n v="562059"/>
    <x v="293"/>
    <x v="141"/>
    <x v="3290"/>
    <n v="8535"/>
    <n v="3130"/>
    <x v="1325"/>
    <n v="4"/>
    <n v="113"/>
    <s v="English"/>
    <s v="USA"/>
    <s v="R"/>
    <x v="199"/>
    <n v="2002"/>
    <x v="812"/>
    <n v="7"/>
    <n v="872"/>
    <x v="3282"/>
    <n v="-0.85948524999999998"/>
  </r>
  <r>
    <s v="Color"/>
    <x v="1428"/>
    <n v="31"/>
    <n v="106"/>
    <n v="81"/>
    <n v="687"/>
    <x v="1272"/>
    <n v="2000"/>
    <n v="399793"/>
    <x v="256"/>
    <x v="42"/>
    <x v="3291"/>
    <n v="2877"/>
    <n v="4343"/>
    <x v="2290"/>
    <n v="0"/>
    <n v="70"/>
    <s v="English"/>
    <s v="USA"/>
    <s v="R"/>
    <x v="199"/>
    <n v="1999"/>
    <x v="214"/>
    <n v="5.4"/>
    <n v="111"/>
    <x v="3283"/>
    <n v="-0.90005175000000004"/>
  </r>
  <r>
    <s v="Color"/>
    <x v="451"/>
    <n v="232"/>
    <n v="117"/>
    <n v="234"/>
    <n v="221"/>
    <x v="936"/>
    <n v="12000"/>
    <n v="371897"/>
    <x v="256"/>
    <x v="72"/>
    <x v="3292"/>
    <n v="36494"/>
    <n v="13607"/>
    <x v="2306"/>
    <n v="2"/>
    <n v="118"/>
    <s v="English"/>
    <s v="USA"/>
    <s v="R"/>
    <x v="199"/>
    <n v="2013"/>
    <x v="29"/>
    <n v="6.9"/>
    <n v="11000"/>
    <x v="3284"/>
    <n v="-0.90702574999999996"/>
  </r>
  <r>
    <s v="Color"/>
    <x v="1442"/>
    <n v="43"/>
    <n v="99"/>
    <n v="13"/>
    <n v="159"/>
    <x v="1930"/>
    <n v="419"/>
    <n v="302204"/>
    <x v="301"/>
    <x v="1219"/>
    <x v="3293"/>
    <n v="6705"/>
    <n v="975"/>
    <x v="2307"/>
    <n v="3"/>
    <n v="53"/>
    <s v="English"/>
    <s v="UK"/>
    <s v="PG"/>
    <x v="220"/>
    <n v="1997"/>
    <x v="410"/>
    <n v="6.6"/>
    <n v="167"/>
    <x v="3285"/>
    <n v="-0.89926533333333336"/>
  </r>
  <r>
    <s v="Color"/>
    <x v="192"/>
    <n v="68"/>
    <n v="102"/>
    <n v="212"/>
    <n v="195"/>
    <x v="1931"/>
    <n v="10000"/>
    <n v="354704"/>
    <x v="415"/>
    <x v="384"/>
    <x v="3294"/>
    <n v="2705"/>
    <n v="11083"/>
    <x v="2308"/>
    <n v="0"/>
    <n v="38"/>
    <s v="English"/>
    <s v="USA"/>
    <s v="R"/>
    <x v="286"/>
    <n v="1987"/>
    <x v="813"/>
    <n v="5.9"/>
    <n v="314"/>
    <x v="3286"/>
    <n v="-0.72715076923076927"/>
  </r>
  <r>
    <s v="Color"/>
    <x v="1443"/>
    <n v="51"/>
    <n v="85"/>
    <n v="0"/>
    <n v="209"/>
    <x v="1932"/>
    <n v="945"/>
    <n v="265107"/>
    <x v="705"/>
    <x v="1220"/>
    <x v="3295"/>
    <n v="4617"/>
    <n v="2282"/>
    <x v="2309"/>
    <n v="1"/>
    <n v="93"/>
    <s v="English"/>
    <s v="Australia"/>
    <s v="Unrated"/>
    <x v="287"/>
    <n v="2000"/>
    <x v="529"/>
    <n v="6.3"/>
    <n v="614"/>
    <x v="3287"/>
    <n v="-0.82326200000000005"/>
  </r>
  <r>
    <s v="Color"/>
    <x v="727"/>
    <n v="33"/>
    <n v="86"/>
    <n v="8"/>
    <n v="428"/>
    <x v="402"/>
    <n v="759"/>
    <n v="185577"/>
    <x v="149"/>
    <x v="616"/>
    <x v="3296"/>
    <n v="2133"/>
    <n v="2805"/>
    <x v="1663"/>
    <n v="1"/>
    <n v="31"/>
    <s v="English"/>
    <s v="UK"/>
    <s v="R"/>
    <x v="199"/>
    <n v="1999"/>
    <x v="53"/>
    <n v="6.3"/>
    <n v="182"/>
    <x v="3288"/>
    <n v="-0.95360575000000003"/>
  </r>
  <r>
    <s v="Color"/>
    <x v="1444"/>
    <n v="26"/>
    <n v="120"/>
    <n v="45"/>
    <n v="69"/>
    <x v="1933"/>
    <n v="623"/>
    <n v="100412"/>
    <x v="256"/>
    <x v="1221"/>
    <x v="3297"/>
    <n v="2112"/>
    <n v="824"/>
    <x v="2310"/>
    <n v="0"/>
    <n v="7"/>
    <s v="German"/>
    <s v="Mexico"/>
    <s v="PG-13"/>
    <x v="199"/>
    <n v="2013"/>
    <x v="310"/>
    <n v="7.7"/>
    <n v="0"/>
    <x v="3289"/>
    <n v="-0.97489700000000001"/>
  </r>
  <r>
    <s v="Color"/>
    <x v="1445"/>
    <n v="109"/>
    <n v="106"/>
    <n v="0"/>
    <n v="67"/>
    <x v="1934"/>
    <n v="617"/>
    <n v="58214"/>
    <x v="161"/>
    <x v="1222"/>
    <x v="3298"/>
    <n v="34224"/>
    <n v="916"/>
    <x v="2311"/>
    <n v="0"/>
    <n v="137"/>
    <s v="English"/>
    <s v="USA"/>
    <s v="R"/>
    <x v="241"/>
    <n v="2010"/>
    <x v="496"/>
    <n v="7"/>
    <n v="10000"/>
    <x v="3290"/>
    <n v="-0.9938722105263158"/>
  </r>
  <r>
    <s v="Color"/>
    <x v="263"/>
    <n v="34"/>
    <n v="103"/>
    <n v="272"/>
    <n v="70"/>
    <x v="392"/>
    <n v="736"/>
    <n v="75078"/>
    <x v="149"/>
    <x v="1223"/>
    <x v="3299"/>
    <n v="1398"/>
    <n v="1403"/>
    <x v="1379"/>
    <n v="4"/>
    <n v="26"/>
    <s v="English"/>
    <s v="USA"/>
    <s v="R"/>
    <x v="174"/>
    <n v="2000"/>
    <x v="263"/>
    <n v="6.3"/>
    <n v="132"/>
    <x v="3291"/>
    <n v="-0.99463728571428567"/>
  </r>
  <r>
    <s v="Color"/>
    <x v="1074"/>
    <n v="31"/>
    <n v="93"/>
    <n v="12"/>
    <n v="15"/>
    <x v="1935"/>
    <n v="578"/>
    <n v="64359"/>
    <x v="119"/>
    <x v="1224"/>
    <x v="3300"/>
    <n v="811"/>
    <n v="643"/>
    <x v="2312"/>
    <n v="1"/>
    <n v="26"/>
    <s v="English"/>
    <s v="UK"/>
    <s v="R"/>
    <x v="279"/>
    <n v="1998"/>
    <x v="786"/>
    <n v="5.9"/>
    <n v="108"/>
    <x v="3292"/>
    <n v="-0.97425640000000002"/>
  </r>
  <r>
    <s v="Color"/>
    <x v="803"/>
    <n v="141"/>
    <n v="112"/>
    <n v="105"/>
    <n v="748"/>
    <x v="659"/>
    <n v="18000"/>
    <n v="317125"/>
    <x v="16"/>
    <x v="47"/>
    <x v="3301"/>
    <n v="23334"/>
    <n v="25269"/>
    <x v="138"/>
    <n v="0"/>
    <n v="87"/>
    <s v="English"/>
    <s v="Australia"/>
    <s v="R"/>
    <x v="167"/>
    <n v="2013"/>
    <x v="17"/>
    <n v="6.2"/>
    <n v="0"/>
    <x v="3293"/>
    <n v="-0.98017968749999995"/>
  </r>
  <r>
    <s v="Color"/>
    <x v="1446"/>
    <n v="64"/>
    <n v="113"/>
    <n v="58"/>
    <n v="9"/>
    <x v="1936"/>
    <n v="331"/>
    <n v="146402"/>
    <x v="191"/>
    <x v="1225"/>
    <x v="3302"/>
    <n v="9913"/>
    <n v="387"/>
    <x v="2313"/>
    <n v="1"/>
    <n v="38"/>
    <s v="Spanish"/>
    <s v="Spain"/>
    <s v="R"/>
    <x v="199"/>
    <n v="2002"/>
    <x v="311"/>
    <n v="7.7"/>
    <n v="0"/>
    <x v="3294"/>
    <n v="-0.96339949999999996"/>
  </r>
  <r>
    <s v="Color"/>
    <x v="1447"/>
    <n v="215"/>
    <n v="98"/>
    <n v="53"/>
    <n v="65"/>
    <x v="1937"/>
    <n v="530"/>
    <n v="18469"/>
    <x v="52"/>
    <x v="1226"/>
    <x v="3303"/>
    <n v="34263"/>
    <n v="1038"/>
    <x v="2314"/>
    <n v="1"/>
    <n v="141"/>
    <s v="English"/>
    <s v="USA"/>
    <s v="R"/>
    <x v="288"/>
    <n v="2010"/>
    <x v="739"/>
    <n v="6.5"/>
    <n v="0"/>
    <x v="3295"/>
    <n v="-0.97158615384615388"/>
  </r>
  <r>
    <s v="Color"/>
    <x v="543"/>
    <n v="12"/>
    <n v="92"/>
    <n v="19"/>
    <n v="599"/>
    <x v="899"/>
    <n v="18000"/>
    <n v="12836"/>
    <x v="107"/>
    <x v="60"/>
    <x v="3304"/>
    <n v="1686"/>
    <n v="20135"/>
    <x v="808"/>
    <n v="1"/>
    <n v="28"/>
    <s v="English"/>
    <s v="USA"/>
    <s v="R"/>
    <x v="199"/>
    <n v="1997"/>
    <x v="74"/>
    <n v="5.8"/>
    <n v="161"/>
    <x v="3296"/>
    <n v="-0.99679099999999998"/>
  </r>
  <r>
    <s v="Color"/>
    <x v="1448"/>
    <n v="70"/>
    <n v="106"/>
    <n v="19"/>
    <n v="9"/>
    <x v="1938"/>
    <n v="585"/>
    <n v="20262"/>
    <x v="256"/>
    <x v="1129"/>
    <x v="3305"/>
    <n v="1738"/>
    <n v="629"/>
    <x v="2315"/>
    <n v="2"/>
    <n v="10"/>
    <s v="Portuguese"/>
    <s v="Brazil"/>
    <s v="Unrated"/>
    <x v="199"/>
    <n v="2014"/>
    <x v="786"/>
    <n v="6.1"/>
    <n v="278"/>
    <x v="3297"/>
    <n v="-0.99493450000000005"/>
  </r>
  <r>
    <s v="Color"/>
    <x v="1449"/>
    <n v="36"/>
    <n v="93"/>
    <n v="55"/>
    <n v="5"/>
    <x v="1939"/>
    <n v="223"/>
    <n v="4063"/>
    <x v="247"/>
    <x v="1227"/>
    <x v="3306"/>
    <n v="2086"/>
    <n v="242"/>
    <x v="2316"/>
    <n v="3"/>
    <n v="20"/>
    <s v="English"/>
    <s v="Canada"/>
    <s v="R"/>
    <x v="199"/>
    <n v="2012"/>
    <x v="814"/>
    <n v="5.2"/>
    <n v="657"/>
    <x v="3298"/>
    <n v="-0.99898425000000002"/>
  </r>
  <r>
    <s v="Color"/>
    <x v="1450"/>
    <n v="157"/>
    <n v="226"/>
    <n v="149"/>
    <n v="248"/>
    <x v="1940"/>
    <n v="503"/>
    <n v="198655278"/>
    <x v="145"/>
    <x v="1228"/>
    <x v="3307"/>
    <n v="215340"/>
    <n v="1862"/>
    <x v="2317"/>
    <n v="1"/>
    <n v="706"/>
    <s v="English"/>
    <s v="USA"/>
    <s v="G"/>
    <x v="289"/>
    <n v="1939"/>
    <x v="672"/>
    <n v="8.1999999999999993"/>
    <n v="16000"/>
    <x v="3299"/>
    <n v="48.951037968317827"/>
  </r>
  <r>
    <s v="Color"/>
    <x v="1451"/>
    <n v="31"/>
    <n v="104"/>
    <n v="10"/>
    <n v="196"/>
    <x v="1941"/>
    <n v="507"/>
    <n v="143653"/>
    <x v="107"/>
    <x v="1229"/>
    <x v="3308"/>
    <n v="1177"/>
    <n v="1281"/>
    <x v="2318"/>
    <n v="0"/>
    <n v="10"/>
    <s v="English"/>
    <s v="UK"/>
    <s v="PG-13"/>
    <x v="199"/>
    <n v="2014"/>
    <x v="570"/>
    <n v="6"/>
    <n v="0"/>
    <x v="3300"/>
    <n v="-0.96408674999999999"/>
  </r>
  <r>
    <s v="Color"/>
    <x v="1452"/>
    <n v="53"/>
    <n v="152"/>
    <n v="541"/>
    <n v="288"/>
    <x v="1942"/>
    <n v="773"/>
    <n v="14873"/>
    <x v="706"/>
    <x v="580"/>
    <x v="3309"/>
    <n v="5294"/>
    <n v="2888"/>
    <x v="2319"/>
    <n v="2"/>
    <n v="67"/>
    <s v="English"/>
    <s v="USA"/>
    <s v="Approved"/>
    <x v="290"/>
    <n v="1965"/>
    <x v="412"/>
    <n v="6.8"/>
    <n v="251"/>
    <x v="3301"/>
    <n v="-0.9960860526315789"/>
  </r>
  <r>
    <s v="Color"/>
    <x v="1453"/>
    <n v="21"/>
    <n v="107"/>
    <n v="24"/>
    <n v="83"/>
    <x v="1943"/>
    <n v="277"/>
    <n v="8000000"/>
    <x v="707"/>
    <x v="1230"/>
    <x v="3310"/>
    <n v="3167"/>
    <n v="731"/>
    <x v="2320"/>
    <n v="0"/>
    <n v="90"/>
    <s v="English"/>
    <s v="USA"/>
    <s v="Passed"/>
    <x v="291"/>
    <n v="1950"/>
    <x v="462"/>
    <n v="7"/>
    <n v="456"/>
    <x v="3302"/>
    <n v="1.122700021359669"/>
  </r>
  <r>
    <s v="Color"/>
    <x v="1454"/>
    <n v="78"/>
    <n v="95"/>
    <n v="89"/>
    <n v="388"/>
    <x v="992"/>
    <n v="963"/>
    <n v="37606"/>
    <x v="504"/>
    <x v="290"/>
    <x v="3311"/>
    <n v="31836"/>
    <n v="2658"/>
    <x v="1831"/>
    <n v="0"/>
    <n v="90"/>
    <s v="English"/>
    <s v="Canada"/>
    <s v="R"/>
    <x v="259"/>
    <n v="2009"/>
    <x v="545"/>
    <n v="6.8"/>
    <n v="0"/>
    <x v="3303"/>
    <n v="-0.98925542857142856"/>
  </r>
  <r>
    <s v="Color"/>
    <x v="1455"/>
    <n v="41"/>
    <n v="102"/>
    <n v="136"/>
    <n v="48"/>
    <x v="1944"/>
    <n v="89"/>
    <n v="2956000"/>
    <x v="708"/>
    <x v="1231"/>
    <x v="3312"/>
    <n v="3258"/>
    <n v="282"/>
    <x v="2321"/>
    <n v="0"/>
    <n v="54"/>
    <s v="English"/>
    <s v="USA"/>
    <s v="Approved"/>
    <x v="292"/>
    <n v="1948"/>
    <x v="461"/>
    <n v="7.1"/>
    <n v="359"/>
    <x v="3304"/>
    <n v="-0.20108108108108108"/>
  </r>
  <r>
    <s v="Color"/>
    <x v="1456"/>
    <n v="61"/>
    <n v="99"/>
    <n v="29"/>
    <n v="64"/>
    <x v="1945"/>
    <n v="117"/>
    <n v="19959"/>
    <x v="256"/>
    <x v="1232"/>
    <x v="3313"/>
    <n v="3579"/>
    <n v="298"/>
    <x v="951"/>
    <n v="2"/>
    <n v="14"/>
    <s v="English"/>
    <s v="Iceland"/>
    <s v="R"/>
    <x v="290"/>
    <n v="2009"/>
    <x v="815"/>
    <n v="6.9"/>
    <n v="0"/>
    <x v="3305"/>
    <n v="-0.99474763157894741"/>
  </r>
  <r>
    <s v="Color"/>
    <x v="913"/>
    <n v="112"/>
    <n v="109"/>
    <n v="13"/>
    <n v="480"/>
    <x v="589"/>
    <n v="3000"/>
    <n v="2706659"/>
    <x v="191"/>
    <x v="74"/>
    <x v="3314"/>
    <n v="17770"/>
    <n v="5977"/>
    <x v="619"/>
    <n v="0"/>
    <n v="172"/>
    <s v="English"/>
    <s v="UK"/>
    <s v="R"/>
    <x v="182"/>
    <n v="2006"/>
    <x v="370"/>
    <n v="6.9"/>
    <n v="0"/>
    <x v="3306"/>
    <n v="0.35332950000000002"/>
  </r>
  <r>
    <s v="Color"/>
    <x v="422"/>
    <n v="349"/>
    <n v="113"/>
    <n v="174"/>
    <n v="767"/>
    <x v="263"/>
    <n v="14000"/>
    <n v="61094903"/>
    <x v="79"/>
    <x v="21"/>
    <x v="1157"/>
    <n v="210548"/>
    <n v="17151"/>
    <x v="928"/>
    <n v="3"/>
    <n v="332"/>
    <s v="English"/>
    <s v="UK"/>
    <s v="PG-13"/>
    <x v="112"/>
    <n v="2011"/>
    <x v="425"/>
    <n v="6.9"/>
    <n v="29000"/>
    <x v="1157"/>
    <n v="1.0364967666666667"/>
  </r>
  <r>
    <s v="Color"/>
    <x v="1029"/>
    <n v="122"/>
    <n v="91"/>
    <n v="11"/>
    <n v="121"/>
    <x v="549"/>
    <n v="1000"/>
    <n v="45857453"/>
    <x v="494"/>
    <x v="355"/>
    <x v="3315"/>
    <n v="82232"/>
    <n v="2323"/>
    <x v="2322"/>
    <n v="3"/>
    <n v="174"/>
    <s v="English"/>
    <s v="UK"/>
    <s v="R"/>
    <x v="259"/>
    <n v="1997"/>
    <x v="354"/>
    <n v="7.2"/>
    <n v="0"/>
    <x v="3307"/>
    <n v="12.102129428571429"/>
  </r>
  <r>
    <s v="Color"/>
    <x v="1457"/>
    <n v="134"/>
    <n v="88"/>
    <n v="104"/>
    <n v="318"/>
    <x v="1946"/>
    <n v="628"/>
    <n v="83400000"/>
    <x v="149"/>
    <x v="1233"/>
    <x v="3316"/>
    <n v="160281"/>
    <n v="2726"/>
    <x v="2323"/>
    <n v="0"/>
    <n v="427"/>
    <s v="English"/>
    <s v="USA"/>
    <s v="PG"/>
    <x v="259"/>
    <n v="1980"/>
    <x v="412"/>
    <n v="7.8"/>
    <n v="16000"/>
    <x v="3308"/>
    <n v="22.828571428571429"/>
  </r>
  <r>
    <s v=" Black and White"/>
    <x v="259"/>
    <n v="20"/>
    <n v="97"/>
    <n v="473"/>
    <n v="624"/>
    <x v="1614"/>
    <n v="826"/>
    <n v="27900000"/>
    <x v="191"/>
    <x v="574"/>
    <x v="3317"/>
    <n v="74626"/>
    <n v="3455"/>
    <x v="2324"/>
    <n v="1"/>
    <n v="157"/>
    <s v="English"/>
    <s v="USA"/>
    <s v="R"/>
    <x v="259"/>
    <n v="1995"/>
    <x v="175"/>
    <n v="7.3"/>
    <n v="8000"/>
    <x v="3309"/>
    <n v="6.9714285714285715"/>
  </r>
  <r>
    <s v="Color"/>
    <x v="230"/>
    <n v="28"/>
    <n v="97"/>
    <n v="117"/>
    <n v="556"/>
    <x v="1947"/>
    <n v="851"/>
    <n v="27900000"/>
    <x v="161"/>
    <x v="92"/>
    <x v="3318"/>
    <n v="39508"/>
    <n v="3036"/>
    <x v="2325"/>
    <n v="2"/>
    <n v="96"/>
    <s v="English"/>
    <s v="USA"/>
    <s v="R"/>
    <x v="259"/>
    <n v="1993"/>
    <x v="816"/>
    <n v="7.5"/>
    <n v="0"/>
    <x v="3309"/>
    <n v="6.9714285714285715"/>
  </r>
  <r>
    <s v="Color"/>
    <x v="1458"/>
    <n v="95"/>
    <n v="85"/>
    <n v="10"/>
    <n v="178"/>
    <x v="580"/>
    <n v="3000"/>
    <n v="14000000"/>
    <x v="474"/>
    <x v="589"/>
    <x v="3319"/>
    <n v="15956"/>
    <n v="3617"/>
    <x v="2326"/>
    <n v="0"/>
    <n v="118"/>
    <s v="English"/>
    <s v="USA"/>
    <s v="R"/>
    <x v="259"/>
    <n v="1987"/>
    <x v="365"/>
    <n v="6"/>
    <n v="1000"/>
    <x v="3310"/>
    <n v="3"/>
  </r>
  <r>
    <s v="Color"/>
    <x v="1459"/>
    <n v="425"/>
    <n v="92"/>
    <n v="22"/>
    <n v="159"/>
    <x v="1948"/>
    <n v="648"/>
    <n v="25138292"/>
    <x v="400"/>
    <x v="1210"/>
    <x v="3320"/>
    <n v="66483"/>
    <n v="1122"/>
    <x v="2307"/>
    <n v="0"/>
    <n v="452"/>
    <s v="English"/>
    <s v="USA"/>
    <s v="R"/>
    <x v="259"/>
    <n v="2015"/>
    <x v="656"/>
    <n v="6.8"/>
    <n v="43000"/>
    <x v="3311"/>
    <n v="6.1823691428571426"/>
  </r>
  <r>
    <s v="Color"/>
    <x v="1460"/>
    <n v="19"/>
    <n v="93"/>
    <n v="0"/>
    <n v="78"/>
    <x v="1949"/>
    <n v="625"/>
    <n v="10305534"/>
    <x v="149"/>
    <x v="1234"/>
    <x v="3321"/>
    <n v="1721"/>
    <n v="987"/>
    <x v="2327"/>
    <n v="2"/>
    <n v="38"/>
    <s v="English"/>
    <s v="USA"/>
    <s v="R"/>
    <x v="259"/>
    <n v="1998"/>
    <x v="705"/>
    <n v="3.9"/>
    <n v="280"/>
    <x v="3312"/>
    <n v="1.9444382857142857"/>
  </r>
  <r>
    <s v="Color"/>
    <x v="1461"/>
    <n v="43"/>
    <n v="96"/>
    <n v="0"/>
    <n v="111"/>
    <x v="1950"/>
    <n v="385"/>
    <n v="9449219"/>
    <x v="99"/>
    <x v="1235"/>
    <x v="3322"/>
    <n v="13949"/>
    <n v="995"/>
    <x v="2328"/>
    <n v="2"/>
    <n v="98"/>
    <s v="English"/>
    <s v="USA"/>
    <s v="R"/>
    <x v="259"/>
    <n v="1996"/>
    <x v="817"/>
    <n v="6.1"/>
    <n v="453"/>
    <x v="3313"/>
    <n v="1.6997768571428571"/>
  </r>
  <r>
    <s v=" Black and White"/>
    <x v="107"/>
    <n v="127"/>
    <n v="105"/>
    <n v="386"/>
    <n v="248"/>
    <x v="1951"/>
    <n v="3000"/>
    <n v="6390032"/>
    <x v="107"/>
    <x v="224"/>
    <x v="3323"/>
    <n v="24977"/>
    <n v="4238"/>
    <x v="2329"/>
    <n v="2"/>
    <n v="229"/>
    <s v="English"/>
    <s v="USA"/>
    <s v="R"/>
    <x v="259"/>
    <n v="1998"/>
    <x v="391"/>
    <n v="7.5"/>
    <n v="0"/>
    <x v="3314"/>
    <n v="0.82572342857142855"/>
  </r>
  <r>
    <s v="Color"/>
    <x v="1462"/>
    <n v="262"/>
    <n v="129"/>
    <n v="195"/>
    <n v="50"/>
    <x v="1952"/>
    <n v="827"/>
    <n v="20167424"/>
    <x v="142"/>
    <x v="1236"/>
    <x v="3324"/>
    <n v="131831"/>
    <n v="1044"/>
    <x v="2330"/>
    <n v="0"/>
    <n v="231"/>
    <s v="Spanish"/>
    <s v="Argentina"/>
    <s v="R"/>
    <x v="182"/>
    <n v="2009"/>
    <x v="818"/>
    <n v="8.1999999999999993"/>
    <n v="33000"/>
    <x v="3315"/>
    <n v="9.0837120000000002"/>
  </r>
  <r>
    <s v="Color"/>
    <x v="5"/>
    <n v="252"/>
    <n v="37"/>
    <n v="0"/>
    <n v="199"/>
    <x v="1953"/>
    <n v="634"/>
    <n v="5923044"/>
    <x v="474"/>
    <x v="1237"/>
    <x v="3325"/>
    <n v="113451"/>
    <n v="1347"/>
    <x v="2331"/>
    <n v="0"/>
    <n v="537"/>
    <s v="English"/>
    <s v="USA"/>
    <s v="X"/>
    <x v="283"/>
    <n v="1987"/>
    <x v="521"/>
    <n v="7.8"/>
    <n v="0"/>
    <x v="3316"/>
    <n v="0.64529000000000003"/>
  </r>
  <r>
    <s v="Color"/>
    <x v="1463"/>
    <n v="31"/>
    <n v="81"/>
    <n v="0"/>
    <n v="542"/>
    <x v="1954"/>
    <n v="560"/>
    <n v="3293258"/>
    <x v="709"/>
    <x v="1238"/>
    <x v="3326"/>
    <n v="11399"/>
    <n v="2238"/>
    <x v="2332"/>
    <n v="0"/>
    <n v="131"/>
    <s v="English"/>
    <s v="USA"/>
    <s v="PG-13"/>
    <x v="220"/>
    <n v="2001"/>
    <x v="667"/>
    <n v="5.2"/>
    <n v="0"/>
    <x v="3317"/>
    <n v="9.7752666666666668E-2"/>
  </r>
  <r>
    <s v="Color"/>
    <x v="1464"/>
    <n v="39"/>
    <n v="106"/>
    <n v="22"/>
    <n v="10"/>
    <x v="1955"/>
    <n v="174"/>
    <n v="886410"/>
    <x v="410"/>
    <x v="1239"/>
    <x v="3327"/>
    <n v="1024"/>
    <n v="222"/>
    <x v="2333"/>
    <n v="0"/>
    <n v="494"/>
    <s v="Spanish"/>
    <s v="Mexico"/>
    <s v="R"/>
    <x v="259"/>
    <n v="1998"/>
    <x v="819"/>
    <n v="6.8"/>
    <n v="140"/>
    <x v="3318"/>
    <n v="-0.74673999999999996"/>
  </r>
  <r>
    <s v="Color"/>
    <x v="1465"/>
    <n v="337"/>
    <n v="103"/>
    <n v="12"/>
    <n v="4"/>
    <x v="1956"/>
    <n v="29"/>
    <n v="252652"/>
    <x v="710"/>
    <x v="1240"/>
    <x v="3328"/>
    <n v="54104"/>
    <n v="44"/>
    <x v="2334"/>
    <n v="0"/>
    <n v="199"/>
    <s v="Norwegian"/>
    <s v="Norway"/>
    <s v="PG-13"/>
    <x v="293"/>
    <n v="2010"/>
    <x v="820"/>
    <n v="7"/>
    <n v="38000"/>
    <x v="3319"/>
    <n v="-0.98730391959798991"/>
  </r>
  <r>
    <s v="Color"/>
    <x v="1466"/>
    <n v="30"/>
    <n v="101"/>
    <n v="0"/>
    <n v="681"/>
    <x v="49"/>
    <n v="827"/>
    <n v="220234"/>
    <x v="119"/>
    <x v="156"/>
    <x v="3329"/>
    <n v="1950"/>
    <n v="3574"/>
    <x v="310"/>
    <n v="3"/>
    <n v="24"/>
    <s v="English"/>
    <s v="USA"/>
    <s v="R"/>
    <x v="259"/>
    <n v="2006"/>
    <x v="38"/>
    <n v="6.5"/>
    <n v="360"/>
    <x v="3320"/>
    <n v="-0.93707600000000002"/>
  </r>
  <r>
    <s v="Color"/>
    <x v="390"/>
    <n v="265"/>
    <n v="102"/>
    <n v="82"/>
    <n v="536"/>
    <x v="585"/>
    <n v="622"/>
    <n v="34350553"/>
    <x v="140"/>
    <x v="180"/>
    <x v="821"/>
    <n v="104072"/>
    <n v="2486"/>
    <x v="324"/>
    <n v="4"/>
    <n v="207"/>
    <s v="English"/>
    <s v="USA"/>
    <s v="R"/>
    <x v="73"/>
    <n v="2012"/>
    <x v="364"/>
    <n v="5.7"/>
    <n v="15000"/>
    <x v="821"/>
    <n v="-0.49484480882352944"/>
  </r>
  <r>
    <s v="Color"/>
    <x v="1467"/>
    <n v="50"/>
    <n v="98"/>
    <n v="9"/>
    <n v="405"/>
    <x v="219"/>
    <n v="11000"/>
    <n v="101228"/>
    <x v="191"/>
    <x v="311"/>
    <x v="3330"/>
    <n v="7228"/>
    <n v="20009"/>
    <x v="2335"/>
    <n v="4"/>
    <n v="53"/>
    <s v="English"/>
    <s v="USA"/>
    <s v="R"/>
    <x v="259"/>
    <n v="2005"/>
    <x v="128"/>
    <n v="6.4"/>
    <n v="414"/>
    <x v="3321"/>
    <n v="-0.97107771428571432"/>
  </r>
  <r>
    <s v="Color"/>
    <x v="426"/>
    <n v="50"/>
    <n v="91"/>
    <n v="23"/>
    <n v="660"/>
    <x v="1957"/>
    <n v="4000"/>
    <n v="96793"/>
    <x v="100"/>
    <x v="899"/>
    <x v="3331"/>
    <n v="12188"/>
    <n v="6380"/>
    <x v="742"/>
    <n v="3"/>
    <n v="135"/>
    <s v="English"/>
    <s v="USA"/>
    <s v="PG-13"/>
    <x v="259"/>
    <n v="2004"/>
    <x v="79"/>
    <n v="5.3"/>
    <n v="1000"/>
    <x v="3322"/>
    <n v="-0.97234485714285712"/>
  </r>
  <r>
    <s v="Color"/>
    <x v="1468"/>
    <n v="9"/>
    <n v="105"/>
    <n v="28"/>
    <n v="131"/>
    <x v="1958"/>
    <n v="426"/>
    <n v="123777"/>
    <x v="711"/>
    <x v="1241"/>
    <x v="3332"/>
    <n v="342"/>
    <n v="1043"/>
    <x v="2336"/>
    <n v="0"/>
    <n v="15"/>
    <s v="English"/>
    <s v="Canada"/>
    <s v="PG-13"/>
    <x v="259"/>
    <n v="2016"/>
    <x v="158"/>
    <n v="4.7"/>
    <n v="0"/>
    <x v="3323"/>
    <n v="-0.9646351428571428"/>
  </r>
  <r>
    <s v="Color"/>
    <x v="1469"/>
    <n v="6"/>
    <n v="100"/>
    <n v="117"/>
    <n v="0"/>
    <x v="1959"/>
    <n v="21"/>
    <n v="29233"/>
    <x v="498"/>
    <x v="1242"/>
    <x v="3333"/>
    <n v="75"/>
    <n v="24"/>
    <x v="2337"/>
    <n v="0"/>
    <n v="2"/>
    <s v="English"/>
    <s v="USA"/>
    <s v="Unrated"/>
    <x v="259"/>
    <n v="2015"/>
    <x v="486"/>
    <n v="7"/>
    <n v="121"/>
    <x v="3324"/>
    <n v="-0.9916477142857143"/>
  </r>
  <r>
    <s v="Color"/>
    <x v="1470"/>
    <n v="169"/>
    <n v="80"/>
    <n v="10"/>
    <n v="34"/>
    <x v="1960"/>
    <n v="11000"/>
    <n v="77413017"/>
    <x v="498"/>
    <x v="124"/>
    <x v="3334"/>
    <n v="45984"/>
    <n v="11218"/>
    <x v="2338"/>
    <n v="0"/>
    <n v="331"/>
    <s v="French"/>
    <s v="France"/>
    <s v="G"/>
    <x v="137"/>
    <n v="2005"/>
    <x v="424"/>
    <n v="7.6"/>
    <n v="0"/>
    <x v="3325"/>
    <n v="8.6766271249999996"/>
  </r>
  <r>
    <s v="Color"/>
    <x v="881"/>
    <n v="290"/>
    <n v="107"/>
    <n v="78"/>
    <n v="969"/>
    <x v="636"/>
    <n v="18000"/>
    <n v="5354039"/>
    <x v="269"/>
    <x v="10"/>
    <x v="3335"/>
    <n v="92599"/>
    <n v="22834"/>
    <x v="2339"/>
    <n v="8"/>
    <n v="225"/>
    <s v="English"/>
    <s v="USA"/>
    <s v="R"/>
    <x v="259"/>
    <n v="2011"/>
    <x v="11"/>
    <n v="7.1"/>
    <n v="21000"/>
    <x v="3326"/>
    <n v="0.52972542857142857"/>
  </r>
  <r>
    <s v="Color"/>
    <x v="1471"/>
    <n v="159"/>
    <n v="92"/>
    <n v="0"/>
    <n v="539"/>
    <x v="1961"/>
    <n v="1000"/>
    <n v="2926565"/>
    <x v="191"/>
    <x v="302"/>
    <x v="3336"/>
    <n v="28573"/>
    <n v="3608"/>
    <x v="546"/>
    <n v="0"/>
    <n v="72"/>
    <s v="English"/>
    <s v="USA"/>
    <s v="R"/>
    <x v="220"/>
    <n v="2008"/>
    <x v="282"/>
    <n v="6.5"/>
    <n v="0"/>
    <x v="3327"/>
    <n v="-2.4478333333333335E-2"/>
  </r>
  <r>
    <s v="Color"/>
    <x v="1472"/>
    <n v="535"/>
    <n v="107"/>
    <n v="141"/>
    <n v="535"/>
    <x v="950"/>
    <n v="24000"/>
    <n v="13092000"/>
    <x v="396"/>
    <x v="5"/>
    <x v="3337"/>
    <n v="399138"/>
    <n v="26495"/>
    <x v="1138"/>
    <n v="0"/>
    <n v="731"/>
    <s v="English"/>
    <s v="USA"/>
    <s v="R"/>
    <x v="272"/>
    <n v="2014"/>
    <x v="262"/>
    <n v="8.5"/>
    <n v="129000"/>
    <x v="3328"/>
    <n v="2.9672727272727273"/>
  </r>
  <r>
    <s v="Color"/>
    <x v="732"/>
    <n v="214"/>
    <n v="135"/>
    <n v="353"/>
    <n v="40"/>
    <x v="1962"/>
    <n v="1000"/>
    <n v="7563397"/>
    <x v="144"/>
    <x v="588"/>
    <x v="3338"/>
    <n v="533200"/>
    <n v="1211"/>
    <x v="2340"/>
    <n v="0"/>
    <n v="749"/>
    <s v="Portuguese"/>
    <s v="Brazil"/>
    <s v="R"/>
    <x v="272"/>
    <n v="2002"/>
    <x v="732"/>
    <n v="8.6999999999999993"/>
    <n v="28000"/>
    <x v="3329"/>
    <n v="1.2919384848484849"/>
  </r>
  <r>
    <s v="Color"/>
    <x v="1473"/>
    <n v="47"/>
    <n v="99"/>
    <n v="8"/>
    <n v="78"/>
    <x v="1963"/>
    <n v="798"/>
    <n v="104257"/>
    <x v="454"/>
    <x v="1061"/>
    <x v="3339"/>
    <n v="19194"/>
    <n v="1430"/>
    <x v="1274"/>
    <n v="2"/>
    <n v="160"/>
    <s v="English"/>
    <s v="UK"/>
    <s v="R"/>
    <x v="294"/>
    <n v="1999"/>
    <x v="401"/>
    <n v="7.1"/>
    <n v="0"/>
    <x v="3330"/>
    <n v="-0.95261045454545457"/>
  </r>
  <r>
    <s v="Color"/>
    <x v="1278"/>
    <n v="349"/>
    <n v="115"/>
    <n v="346"/>
    <n v="26"/>
    <x v="1964"/>
    <n v="74"/>
    <n v="610968"/>
    <x v="256"/>
    <x v="1243"/>
    <x v="3340"/>
    <n v="170155"/>
    <n v="216"/>
    <x v="2341"/>
    <n v="1"/>
    <n v="249"/>
    <s v="Danish"/>
    <s v="Denmark"/>
    <s v="R"/>
    <x v="290"/>
    <n v="2012"/>
    <x v="732"/>
    <n v="8.3000000000000007"/>
    <n v="60000"/>
    <x v="3331"/>
    <n v="-0.83921894736842106"/>
  </r>
  <r>
    <s v="Color"/>
    <x v="879"/>
    <n v="60"/>
    <n v="91"/>
    <n v="38"/>
    <n v="377"/>
    <x v="217"/>
    <n v="625"/>
    <n v="8108247"/>
    <x v="16"/>
    <x v="1244"/>
    <x v="3341"/>
    <n v="9607"/>
    <n v="2747"/>
    <x v="1007"/>
    <n v="0"/>
    <n v="174"/>
    <s v="English"/>
    <s v="USA"/>
    <s v="PG-13"/>
    <x v="272"/>
    <n v="2006"/>
    <x v="145"/>
    <n v="7.4"/>
    <n v="0"/>
    <x v="3332"/>
    <n v="1.4570445454545455"/>
  </r>
  <r>
    <s v="Color"/>
    <x v="1474"/>
    <n v="16"/>
    <n v="92"/>
    <n v="4"/>
    <n v="405"/>
    <x v="1965"/>
    <n v="631"/>
    <n v="7680"/>
    <x v="16"/>
    <x v="1107"/>
    <x v="3342"/>
    <n v="704"/>
    <n v="2020"/>
    <x v="577"/>
    <n v="0"/>
    <n v="18"/>
    <s v="English"/>
    <s v="USA"/>
    <s v="R"/>
    <x v="182"/>
    <n v="1999"/>
    <x v="627"/>
    <n v="6.4"/>
    <n v="100"/>
    <x v="3333"/>
    <n v="-0.99616000000000005"/>
  </r>
  <r>
    <s v="Color"/>
    <x v="1475"/>
    <n v="155"/>
    <n v="101"/>
    <n v="13"/>
    <n v="6"/>
    <x v="1966"/>
    <n v="280"/>
    <n v="6517198"/>
    <x v="144"/>
    <x v="1245"/>
    <x v="3343"/>
    <n v="30474"/>
    <n v="308"/>
    <x v="2342"/>
    <n v="0"/>
    <n v="172"/>
    <s v="Spanish"/>
    <s v="Colombia"/>
    <s v="R"/>
    <x v="220"/>
    <n v="2004"/>
    <x v="814"/>
    <n v="7.5"/>
    <n v="0"/>
    <x v="3334"/>
    <n v="1.1723993333333333"/>
  </r>
  <r>
    <s v="Color"/>
    <x v="1437"/>
    <n v="261"/>
    <n v="105"/>
    <n v="101"/>
    <n v="157"/>
    <x v="1925"/>
    <n v="1000"/>
    <n v="5776314"/>
    <x v="99"/>
    <x v="277"/>
    <x v="3344"/>
    <n v="73349"/>
    <n v="2016"/>
    <x v="2343"/>
    <n v="4"/>
    <n v="142"/>
    <s v="English"/>
    <s v="USA"/>
    <s v="R"/>
    <x v="284"/>
    <n v="2010"/>
    <x v="293"/>
    <n v="7.2"/>
    <n v="15000"/>
    <x v="3335"/>
    <n v="0.805098125"/>
  </r>
  <r>
    <s v="Color"/>
    <x v="437"/>
    <n v="94"/>
    <n v="109"/>
    <n v="644"/>
    <n v="559"/>
    <x v="1247"/>
    <n v="1000"/>
    <n v="141600000"/>
    <x v="149"/>
    <x v="661"/>
    <x v="3345"/>
    <n v="90177"/>
    <n v="3468"/>
    <x v="2344"/>
    <n v="6"/>
    <n v="257"/>
    <s v="English"/>
    <s v="USA"/>
    <s v="R"/>
    <x v="220"/>
    <n v="1978"/>
    <x v="307"/>
    <n v="7.6"/>
    <n v="0"/>
    <x v="3336"/>
    <n v="46.2"/>
  </r>
  <r>
    <s v="Color"/>
    <x v="1294"/>
    <n v="164"/>
    <n v="110"/>
    <n v="82"/>
    <n v="177"/>
    <x v="1967"/>
    <n v="387"/>
    <n v="51100000"/>
    <x v="2"/>
    <x v="1246"/>
    <x v="3346"/>
    <n v="139432"/>
    <n v="1198"/>
    <x v="1145"/>
    <n v="2"/>
    <n v="418"/>
    <s v="English"/>
    <s v="UK"/>
    <s v="Approved"/>
    <x v="220"/>
    <n v="1964"/>
    <x v="437"/>
    <n v="7.8"/>
    <n v="0"/>
    <x v="3337"/>
    <n v="16.033333333333335"/>
  </r>
  <r>
    <s v="Color"/>
    <x v="442"/>
    <n v="134"/>
    <n v="94"/>
    <n v="0"/>
    <n v="557"/>
    <x v="827"/>
    <n v="2000"/>
    <n v="16501785"/>
    <x v="256"/>
    <x v="42"/>
    <x v="3347"/>
    <n v="469561"/>
    <n v="3559"/>
    <x v="277"/>
    <n v="4"/>
    <n v="514"/>
    <s v="English"/>
    <s v="UK"/>
    <s v="R"/>
    <x v="259"/>
    <n v="1996"/>
    <x v="480"/>
    <n v="8.1999999999999993"/>
    <n v="21000"/>
    <x v="3338"/>
    <n v="3.7147957142857142"/>
  </r>
  <r>
    <s v="Color"/>
    <x v="416"/>
    <n v="53"/>
    <n v="115"/>
    <n v="0"/>
    <n v="360"/>
    <x v="374"/>
    <n v="1000"/>
    <n v="38168022"/>
    <x v="694"/>
    <x v="81"/>
    <x v="3348"/>
    <n v="4687"/>
    <n v="1964"/>
    <x v="2064"/>
    <n v="0"/>
    <n v="83"/>
    <s v="English"/>
    <s v="USA"/>
    <s v="R"/>
    <x v="220"/>
    <n v="2000"/>
    <x v="250"/>
    <n v="6.6"/>
    <n v="290"/>
    <x v="3339"/>
    <n v="11.722674"/>
  </r>
  <r>
    <s v="Color"/>
    <x v="1476"/>
    <n v="264"/>
    <n v="98"/>
    <n v="21"/>
    <n v="189"/>
    <x v="1968"/>
    <n v="438"/>
    <n v="84749884"/>
    <x v="407"/>
    <x v="1247"/>
    <x v="3349"/>
    <n v="82133"/>
    <n v="1081"/>
    <x v="2345"/>
    <n v="0"/>
    <n v="359"/>
    <s v="English"/>
    <s v="USA"/>
    <s v="R"/>
    <x v="220"/>
    <n v="2010"/>
    <x v="665"/>
    <n v="5.7"/>
    <n v="14000"/>
    <x v="3340"/>
    <n v="27.249961333333335"/>
  </r>
  <r>
    <s v="Color"/>
    <x v="573"/>
    <n v="94"/>
    <n v="91"/>
    <n v="52"/>
    <n v="482"/>
    <x v="427"/>
    <n v="773"/>
    <n v="24788807"/>
    <x v="149"/>
    <x v="1152"/>
    <x v="3350"/>
    <n v="21245"/>
    <n v="1965"/>
    <x v="1175"/>
    <n v="0"/>
    <n v="213"/>
    <s v="English"/>
    <s v="UK"/>
    <s v="PG"/>
    <x v="220"/>
    <n v="1998"/>
    <x v="280"/>
    <n v="7.4"/>
    <n v="0"/>
    <x v="3341"/>
    <n v="7.2629356666666665"/>
  </r>
  <r>
    <s v=" Black and White"/>
    <x v="1235"/>
    <n v="215"/>
    <n v="120"/>
    <n v="909"/>
    <n v="184"/>
    <x v="1969"/>
    <n v="909"/>
    <n v="21244913"/>
    <x v="712"/>
    <x v="1073"/>
    <x v="3351"/>
    <n v="123090"/>
    <n v="1779"/>
    <x v="2033"/>
    <n v="2"/>
    <n v="888"/>
    <s v="English"/>
    <s v="Germany"/>
    <s v="R"/>
    <x v="199"/>
    <n v="2002"/>
    <x v="633"/>
    <n v="8"/>
    <n v="4000"/>
    <x v="3342"/>
    <n v="4.3112282500000001"/>
  </r>
  <r>
    <s v="Color"/>
    <x v="1477"/>
    <n v="138"/>
    <n v="87"/>
    <n v="28"/>
    <n v="217"/>
    <x v="1970"/>
    <n v="426"/>
    <n v="30000000"/>
    <x v="448"/>
    <x v="1248"/>
    <x v="3352"/>
    <n v="43485"/>
    <n v="1472"/>
    <x v="181"/>
    <n v="0"/>
    <n v="327"/>
    <s v="English"/>
    <s v="USA"/>
    <s v="R"/>
    <x v="294"/>
    <n v="1985"/>
    <x v="542"/>
    <n v="5.4"/>
    <n v="0"/>
    <x v="3343"/>
    <n v="12.636363636363637"/>
  </r>
  <r>
    <s v="Color"/>
    <x v="972"/>
    <n v="55"/>
    <n v="117"/>
    <n v="133"/>
    <n v="249"/>
    <x v="1965"/>
    <n v="687"/>
    <n v="20966644"/>
    <x v="16"/>
    <x v="443"/>
    <x v="3353"/>
    <n v="29610"/>
    <n v="1665"/>
    <x v="2346"/>
    <n v="0"/>
    <n v="94"/>
    <s v="English"/>
    <s v="UK"/>
    <s v="Unrated"/>
    <x v="220"/>
    <n v="1985"/>
    <x v="627"/>
    <n v="7.4"/>
    <n v="0"/>
    <x v="3344"/>
    <n v="5.9888813333333335"/>
  </r>
  <r>
    <s v="Color"/>
    <x v="1163"/>
    <n v="361"/>
    <n v="85"/>
    <n v="65"/>
    <n v="535"/>
    <x v="1971"/>
    <n v="942"/>
    <n v="64423650"/>
    <x v="308"/>
    <x v="1249"/>
    <x v="3354"/>
    <n v="139329"/>
    <n v="3708"/>
    <x v="1138"/>
    <n v="0"/>
    <n v="578"/>
    <s v="English"/>
    <s v="USA"/>
    <s v="R"/>
    <x v="220"/>
    <n v="2013"/>
    <x v="821"/>
    <n v="5.7"/>
    <n v="31000"/>
    <x v="3345"/>
    <n v="20.474550000000001"/>
  </r>
  <r>
    <s v="Color"/>
    <x v="233"/>
    <n v="411"/>
    <n v="110"/>
    <n v="301"/>
    <n v="412"/>
    <x v="1972"/>
    <n v="1000"/>
    <n v="48056940"/>
    <x v="400"/>
    <x v="1250"/>
    <x v="3355"/>
    <n v="155153"/>
    <n v="2239"/>
    <x v="2347"/>
    <n v="0"/>
    <n v="524"/>
    <s v="English"/>
    <s v="USA"/>
    <s v="R"/>
    <x v="220"/>
    <n v="2012"/>
    <x v="173"/>
    <n v="6.8"/>
    <n v="58000"/>
    <x v="3346"/>
    <n v="15.018980000000001"/>
  </r>
  <r>
    <s v="Color"/>
    <x v="1024"/>
    <n v="24"/>
    <n v="113"/>
    <n v="9"/>
    <n v="12"/>
    <x v="1973"/>
    <n v="71"/>
    <n v="19184015"/>
    <x v="713"/>
    <x v="1251"/>
    <x v="3356"/>
    <n v="1466"/>
    <n v="159"/>
    <x v="2348"/>
    <n v="1"/>
    <n v="35"/>
    <s v="English"/>
    <s v="USA"/>
    <s v="R"/>
    <x v="220"/>
    <n v="2002"/>
    <x v="747"/>
    <n v="5.4"/>
    <n v="63"/>
    <x v="3347"/>
    <n v="5.3946716666666665"/>
  </r>
  <r>
    <s v="Color"/>
    <x v="578"/>
    <n v="35"/>
    <n v="98"/>
    <n v="188"/>
    <n v="693"/>
    <x v="844"/>
    <n v="2000"/>
    <n v="24629916"/>
    <x v="635"/>
    <x v="564"/>
    <x v="3357"/>
    <n v="12942"/>
    <n v="4277"/>
    <x v="569"/>
    <n v="0"/>
    <n v="34"/>
    <s v="English"/>
    <s v="USA"/>
    <s v="PG"/>
    <x v="220"/>
    <n v="1997"/>
    <x v="262"/>
    <n v="5.0999999999999996"/>
    <n v="902"/>
    <x v="3348"/>
    <n v="7.2099719999999996"/>
  </r>
  <r>
    <s v="Color"/>
    <x v="1478"/>
    <n v="158"/>
    <n v="86"/>
    <n v="41"/>
    <n v="155"/>
    <x v="1974"/>
    <n v="956"/>
    <n v="19472057"/>
    <x v="416"/>
    <x v="901"/>
    <x v="3358"/>
    <n v="25332"/>
    <n v="1862"/>
    <x v="2349"/>
    <n v="0"/>
    <n v="307"/>
    <s v="English"/>
    <s v="USA"/>
    <s v="R"/>
    <x v="220"/>
    <n v="1986"/>
    <x v="495"/>
    <n v="5.9"/>
    <n v="0"/>
    <x v="3349"/>
    <n v="5.4906856666666668"/>
  </r>
  <r>
    <s v="Color"/>
    <x v="715"/>
    <n v="122"/>
    <n v="161"/>
    <n v="767"/>
    <n v="87"/>
    <x v="1975"/>
    <n v="682"/>
    <n v="27200000"/>
    <x v="249"/>
    <x v="1252"/>
    <x v="3359"/>
    <n v="149444"/>
    <n v="1035"/>
    <x v="1727"/>
    <n v="2"/>
    <n v="273"/>
    <s v="English"/>
    <s v="UK"/>
    <s v="PG"/>
    <x v="220"/>
    <n v="1957"/>
    <x v="37"/>
    <n v="8.1999999999999993"/>
    <n v="0"/>
    <x v="3350"/>
    <n v="8.0666666666666664"/>
  </r>
  <r>
    <s v="Color"/>
    <x v="454"/>
    <n v="16"/>
    <n v="100"/>
    <n v="32"/>
    <n v="175"/>
    <x v="1976"/>
    <n v="610"/>
    <n v="15369573"/>
    <x v="137"/>
    <x v="236"/>
    <x v="3360"/>
    <n v="2580"/>
    <n v="1441"/>
    <x v="2350"/>
    <n v="1"/>
    <n v="54"/>
    <s v="English"/>
    <s v="USA"/>
    <s v="PG"/>
    <x v="220"/>
    <n v="1990"/>
    <x v="603"/>
    <n v="5.3"/>
    <n v="710"/>
    <x v="3351"/>
    <n v="4.1231910000000003"/>
  </r>
  <r>
    <s v="Color"/>
    <x v="1479"/>
    <n v="112"/>
    <n v="91"/>
    <n v="18"/>
    <n v="307"/>
    <x v="1977"/>
    <n v="935"/>
    <n v="15935068"/>
    <x v="525"/>
    <x v="1176"/>
    <x v="3361"/>
    <n v="19331"/>
    <n v="2899"/>
    <x v="2351"/>
    <n v="0"/>
    <n v="317"/>
    <s v="English"/>
    <s v="USA"/>
    <s v="R"/>
    <x v="279"/>
    <n v="1993"/>
    <x v="198"/>
    <n v="4.3"/>
    <n v="949"/>
    <x v="3352"/>
    <n v="5.3740271999999996"/>
  </r>
  <r>
    <s v="Color"/>
    <x v="145"/>
    <n v="114"/>
    <n v="100"/>
    <n v="1000"/>
    <n v="220"/>
    <x v="878"/>
    <n v="989"/>
    <n v="11694528"/>
    <x v="714"/>
    <x v="1253"/>
    <x v="3362"/>
    <n v="7721"/>
    <n v="2165"/>
    <x v="2352"/>
    <n v="0"/>
    <n v="72"/>
    <s v="English"/>
    <s v="USA"/>
    <s v="R"/>
    <x v="220"/>
    <n v="2005"/>
    <x v="501"/>
    <n v="7.2"/>
    <n v="635"/>
    <x v="3353"/>
    <n v="2.8981759999999999"/>
  </r>
  <r>
    <s v="Color"/>
    <x v="1480"/>
    <n v="49"/>
    <n v="84"/>
    <n v="23"/>
    <n v="706"/>
    <x v="1086"/>
    <n v="1000"/>
    <n v="10017041"/>
    <x v="124"/>
    <x v="1032"/>
    <x v="3363"/>
    <n v="8265"/>
    <n v="4815"/>
    <x v="764"/>
    <n v="3"/>
    <n v="20"/>
    <s v="English"/>
    <s v="USA"/>
    <s v="R"/>
    <x v="220"/>
    <n v="2009"/>
    <x v="591"/>
    <n v="5.9"/>
    <n v="545"/>
    <x v="3354"/>
    <n v="2.3390136666666668"/>
  </r>
  <r>
    <s v="Color"/>
    <x v="1481"/>
    <n v="37"/>
    <n v="99"/>
    <n v="18"/>
    <n v="233"/>
    <x v="1978"/>
    <n v="939"/>
    <n v="7059537"/>
    <x v="149"/>
    <x v="517"/>
    <x v="3364"/>
    <n v="8279"/>
    <n v="2321"/>
    <x v="2353"/>
    <n v="0"/>
    <n v="101"/>
    <s v="English"/>
    <s v="USA"/>
    <s v="PG-13"/>
    <x v="220"/>
    <n v="2006"/>
    <x v="801"/>
    <n v="3"/>
    <n v="837"/>
    <x v="3355"/>
    <n v="1.3531789999999999"/>
  </r>
  <r>
    <s v="Color"/>
    <x v="722"/>
    <n v="405"/>
    <n v="109"/>
    <n v="0"/>
    <n v="48"/>
    <x v="1979"/>
    <n v="140"/>
    <n v="8114507"/>
    <x v="16"/>
    <x v="1254"/>
    <x v="3365"/>
    <n v="95362"/>
    <n v="328"/>
    <x v="2354"/>
    <n v="1"/>
    <n v="270"/>
    <s v="English"/>
    <s v="USA"/>
    <s v="R"/>
    <x v="220"/>
    <n v="2013"/>
    <x v="243"/>
    <n v="7.9"/>
    <n v="62000"/>
    <x v="3356"/>
    <n v="1.7048356666666666"/>
  </r>
  <r>
    <s v="Color"/>
    <x v="1482"/>
    <n v="29"/>
    <n v="95"/>
    <n v="4"/>
    <n v="152"/>
    <x v="1980"/>
    <n v="641"/>
    <n v="7888703"/>
    <x v="209"/>
    <x v="1255"/>
    <x v="3366"/>
    <n v="8465"/>
    <n v="1389"/>
    <x v="2355"/>
    <n v="1"/>
    <n v="65"/>
    <s v="English"/>
    <s v="USA"/>
    <s v="PG"/>
    <x v="220"/>
    <n v="1987"/>
    <x v="655"/>
    <n v="3.2"/>
    <n v="491"/>
    <x v="3357"/>
    <n v="1.6295676666666667"/>
  </r>
  <r>
    <s v="Color"/>
    <x v="1483"/>
    <n v="81"/>
    <n v="97"/>
    <n v="152"/>
    <n v="135"/>
    <x v="1981"/>
    <n v="674"/>
    <n v="7282851"/>
    <x v="306"/>
    <x v="1256"/>
    <x v="3367"/>
    <n v="9502"/>
    <n v="1395"/>
    <x v="2356"/>
    <n v="1"/>
    <n v="100"/>
    <s v="English"/>
    <s v="USA"/>
    <s v="R"/>
    <x v="220"/>
    <n v="1988"/>
    <x v="206"/>
    <n v="6.5"/>
    <n v="812"/>
    <x v="3358"/>
    <n v="1.4276169999999999"/>
  </r>
  <r>
    <s v="Color"/>
    <x v="1484"/>
    <n v="75"/>
    <n v="90"/>
    <n v="15"/>
    <n v="453"/>
    <x v="1982"/>
    <n v="953"/>
    <n v="5844929"/>
    <x v="191"/>
    <x v="938"/>
    <x v="3368"/>
    <n v="6000"/>
    <n v="2510"/>
    <x v="1266"/>
    <n v="1"/>
    <n v="109"/>
    <s v="English"/>
    <s v="USA"/>
    <s v="PG-13"/>
    <x v="220"/>
    <n v="2002"/>
    <x v="150"/>
    <n v="7"/>
    <n v="595"/>
    <x v="3359"/>
    <n v="0.94830966666666672"/>
  </r>
  <r>
    <s v="Color"/>
    <x v="1485"/>
    <n v="82"/>
    <n v="96"/>
    <n v="70"/>
    <n v="163"/>
    <x v="1983"/>
    <n v="883"/>
    <n v="4170647"/>
    <x v="191"/>
    <x v="566"/>
    <x v="3369"/>
    <n v="14548"/>
    <n v="1616"/>
    <x v="685"/>
    <n v="0"/>
    <n v="161"/>
    <s v="English"/>
    <s v="UK"/>
    <s v="R"/>
    <x v="295"/>
    <n v="1999"/>
    <x v="822"/>
    <n v="6.9"/>
    <n v="1000"/>
    <x v="3360"/>
    <n v="1.1950773684210527"/>
  </r>
  <r>
    <s v="Color"/>
    <x v="1486"/>
    <n v="48"/>
    <n v="82"/>
    <n v="0"/>
    <n v="51"/>
    <x v="1466"/>
    <n v="472"/>
    <n v="4142507"/>
    <x v="119"/>
    <x v="1257"/>
    <x v="3370"/>
    <n v="3665"/>
    <n v="858"/>
    <x v="2357"/>
    <n v="1"/>
    <n v="81"/>
    <s v="English"/>
    <s v="USA"/>
    <s v="R"/>
    <x v="220"/>
    <n v="2000"/>
    <x v="287"/>
    <n v="4.4000000000000004"/>
    <n v="131"/>
    <x v="3361"/>
    <n v="0.38083566666666668"/>
  </r>
  <r>
    <s v="Color"/>
    <x v="804"/>
    <n v="33"/>
    <n v="109"/>
    <n v="300"/>
    <n v="200"/>
    <x v="1533"/>
    <n v="729"/>
    <n v="4109095"/>
    <x v="715"/>
    <x v="1119"/>
    <x v="3371"/>
    <n v="8239"/>
    <n v="1292"/>
    <x v="2358"/>
    <n v="0"/>
    <n v="92"/>
    <s v="English"/>
    <s v="USA"/>
    <s v="R"/>
    <x v="220"/>
    <n v="1996"/>
    <x v="330"/>
    <n v="6"/>
    <n v="0"/>
    <x v="3362"/>
    <n v="0.36969833333333335"/>
  </r>
  <r>
    <s v="Color"/>
    <x v="1487"/>
    <n v="22"/>
    <n v="98"/>
    <n v="16"/>
    <n v="222"/>
    <x v="1984"/>
    <n v="687"/>
    <n v="3902679"/>
    <x v="448"/>
    <x v="443"/>
    <x v="3372"/>
    <n v="3943"/>
    <n v="1806"/>
    <x v="2359"/>
    <n v="0"/>
    <n v="49"/>
    <s v="English"/>
    <s v="USA"/>
    <s v="R"/>
    <x v="220"/>
    <n v="1993"/>
    <x v="345"/>
    <n v="5.3"/>
    <n v="217"/>
    <x v="3363"/>
    <n v="0.30089300000000002"/>
  </r>
  <r>
    <s v="Color"/>
    <x v="1488"/>
    <n v="30"/>
    <n v="95"/>
    <n v="45"/>
    <n v="267"/>
    <x v="1985"/>
    <n v="578"/>
    <n v="3559990"/>
    <x v="67"/>
    <x v="1258"/>
    <x v="3373"/>
    <n v="8005"/>
    <n v="1363"/>
    <x v="2360"/>
    <n v="0"/>
    <n v="49"/>
    <s v="English"/>
    <s v="USA"/>
    <s v="R"/>
    <x v="220"/>
    <n v="1997"/>
    <x v="692"/>
    <n v="5.3"/>
    <n v="417"/>
    <x v="3364"/>
    <n v="0.18666333333333332"/>
  </r>
  <r>
    <s v="Color"/>
    <x v="1489"/>
    <n v="79"/>
    <n v="104"/>
    <n v="11"/>
    <n v="194"/>
    <x v="1986"/>
    <n v="11000"/>
    <n v="3287435"/>
    <x v="256"/>
    <x v="69"/>
    <x v="3374"/>
    <n v="8603"/>
    <n v="12250"/>
    <x v="2361"/>
    <n v="2"/>
    <n v="115"/>
    <s v="English"/>
    <s v="USA"/>
    <s v="R"/>
    <x v="256"/>
    <n v="2001"/>
    <x v="823"/>
    <n v="7.1"/>
    <n v="430"/>
    <x v="3365"/>
    <n v="-0.26945888888888891"/>
  </r>
  <r>
    <s v="Color"/>
    <x v="1490"/>
    <n v="49"/>
    <n v="87"/>
    <n v="18"/>
    <n v="844"/>
    <x v="25"/>
    <n v="3000"/>
    <n v="3071947"/>
    <x v="388"/>
    <x v="563"/>
    <x v="3375"/>
    <n v="18711"/>
    <n v="9555"/>
    <x v="2362"/>
    <n v="3"/>
    <n v="183"/>
    <s v="English"/>
    <s v="USA"/>
    <s v="R"/>
    <x v="259"/>
    <n v="1999"/>
    <x v="11"/>
    <n v="5.4"/>
    <n v="0"/>
    <x v="3366"/>
    <n v="-0.12230085714285714"/>
  </r>
  <r>
    <s v="Color"/>
    <x v="1491"/>
    <n v="42"/>
    <n v="108"/>
    <n v="232"/>
    <n v="353"/>
    <x v="516"/>
    <n v="10000"/>
    <n v="2961991"/>
    <x v="107"/>
    <x v="59"/>
    <x v="3376"/>
    <n v="15885"/>
    <n v="11459"/>
    <x v="2363"/>
    <n v="4"/>
    <n v="78"/>
    <s v="English"/>
    <s v="USA"/>
    <s v="R"/>
    <x v="272"/>
    <n v="1996"/>
    <x v="384"/>
    <n v="6.9"/>
    <n v="0"/>
    <x v="3367"/>
    <n v="-0.1024269696969697"/>
  </r>
  <r>
    <s v="Color"/>
    <x v="77"/>
    <n v="152"/>
    <n v="94"/>
    <n v="151"/>
    <n v="29"/>
    <x v="1987"/>
    <n v="113"/>
    <n v="2912363"/>
    <x v="144"/>
    <x v="573"/>
    <x v="3377"/>
    <n v="25063"/>
    <n v="278"/>
    <x v="2364"/>
    <n v="1"/>
    <n v="177"/>
    <s v="Zulu"/>
    <s v="UK"/>
    <s v="R"/>
    <x v="220"/>
    <n v="2005"/>
    <x v="815"/>
    <n v="7.3"/>
    <n v="0"/>
    <x v="3368"/>
    <n v="-2.9212333333333333E-2"/>
  </r>
  <r>
    <s v="Color"/>
    <x v="1492"/>
    <n v="148"/>
    <n v="134"/>
    <n v="377"/>
    <n v="812"/>
    <x v="350"/>
    <n v="22000"/>
    <n v="3000000"/>
    <x v="191"/>
    <x v="89"/>
    <x v="3378"/>
    <n v="55329"/>
    <n v="36859"/>
    <x v="1931"/>
    <n v="9"/>
    <n v="499"/>
    <s v="English"/>
    <s v="USA"/>
    <s v="Unrated"/>
    <x v="220"/>
    <n v="1998"/>
    <x v="5"/>
    <n v="7.8"/>
    <n v="0"/>
    <x v="3369"/>
    <n v="0"/>
  </r>
  <r>
    <s v="Color"/>
    <x v="790"/>
    <n v="23"/>
    <n v="89"/>
    <n v="269"/>
    <n v="24"/>
    <x v="1988"/>
    <n v="489"/>
    <n v="2223990"/>
    <x v="694"/>
    <x v="1259"/>
    <x v="3379"/>
    <n v="761"/>
    <n v="539"/>
    <x v="2365"/>
    <n v="1"/>
    <n v="14"/>
    <s v="English"/>
    <s v="USA"/>
    <s v="R"/>
    <x v="220"/>
    <n v="2003"/>
    <x v="789"/>
    <n v="6.6"/>
    <n v="26"/>
    <x v="3370"/>
    <n v="-0.25867000000000001"/>
  </r>
  <r>
    <s v="Color"/>
    <x v="576"/>
    <n v="254"/>
    <n v="102"/>
    <n v="0"/>
    <n v="387"/>
    <x v="761"/>
    <n v="40000"/>
    <n v="1821983"/>
    <x v="716"/>
    <x v="1"/>
    <x v="3380"/>
    <n v="31089"/>
    <n v="43810"/>
    <x v="2366"/>
    <n v="0"/>
    <n v="261"/>
    <s v="English"/>
    <s v="USA"/>
    <s v="R"/>
    <x v="220"/>
    <n v="2014"/>
    <x v="12"/>
    <n v="5.4"/>
    <n v="20000"/>
    <x v="3371"/>
    <n v="-0.39267233333333335"/>
  </r>
  <r>
    <s v="Color"/>
    <x v="1129"/>
    <n v="305"/>
    <n v="120"/>
    <n v="0"/>
    <n v="38"/>
    <x v="1989"/>
    <n v="717"/>
    <n v="2181290"/>
    <x v="142"/>
    <x v="973"/>
    <x v="3381"/>
    <n v="356181"/>
    <n v="852"/>
    <x v="2276"/>
    <n v="0"/>
    <n v="809"/>
    <s v="Korean"/>
    <s v="South Korea"/>
    <s v="R"/>
    <x v="220"/>
    <n v="2003"/>
    <x v="461"/>
    <n v="8.4"/>
    <n v="43000"/>
    <x v="3372"/>
    <n v="-0.27290333333333333"/>
  </r>
  <r>
    <s v="Color"/>
    <x v="1493"/>
    <n v="19"/>
    <n v="110"/>
    <n v="13"/>
    <n v="221"/>
    <x v="1990"/>
    <n v="439"/>
    <n v="2848578"/>
    <x v="439"/>
    <x v="1260"/>
    <x v="3382"/>
    <n v="3942"/>
    <n v="1567"/>
    <x v="2367"/>
    <n v="0"/>
    <n v="65"/>
    <s v="English"/>
    <s v="USA"/>
    <s v="PG"/>
    <x v="259"/>
    <n v="2010"/>
    <x v="343"/>
    <n v="6.3"/>
    <n v="0"/>
    <x v="3373"/>
    <n v="-0.18612057142857144"/>
  </r>
  <r>
    <s v="Color"/>
    <x v="1494"/>
    <n v="272"/>
    <n v="86"/>
    <n v="59"/>
    <n v="104"/>
    <x v="1991"/>
    <n v="694"/>
    <n v="703002"/>
    <x v="123"/>
    <x v="559"/>
    <x v="3383"/>
    <n v="37495"/>
    <n v="1249"/>
    <x v="2368"/>
    <n v="4"/>
    <n v="230"/>
    <s v="English"/>
    <s v="Canada"/>
    <s v="Not Rated"/>
    <x v="220"/>
    <n v="2011"/>
    <x v="287"/>
    <n v="6.1"/>
    <n v="37000"/>
    <x v="3374"/>
    <n v="-0.76566599999999996"/>
  </r>
  <r>
    <s v="Color"/>
    <x v="1495"/>
    <n v="5"/>
    <n v="101"/>
    <n v="0"/>
    <n v="165"/>
    <x v="1992"/>
    <n v="574"/>
    <n v="3105269"/>
    <x v="163"/>
    <x v="1261"/>
    <x v="3384"/>
    <n v="368"/>
    <n v="1335"/>
    <x v="2369"/>
    <n v="2"/>
    <n v="8"/>
    <s v="English"/>
    <s v="Mexico"/>
    <s v="R"/>
    <x v="220"/>
    <n v="2016"/>
    <x v="284"/>
    <n v="5"/>
    <n v="174"/>
    <x v="3375"/>
    <n v="3.5089666666666665E-2"/>
  </r>
  <r>
    <s v="Color"/>
    <x v="1496"/>
    <n v="5"/>
    <n v="87"/>
    <n v="84"/>
    <n v="331"/>
    <x v="1993"/>
    <n v="702"/>
    <n v="252726"/>
    <x v="717"/>
    <x v="1262"/>
    <x v="3385"/>
    <n v="1289"/>
    <n v="2715"/>
    <x v="2370"/>
    <n v="0"/>
    <n v="18"/>
    <s v="English"/>
    <s v="USA"/>
    <s v="PG"/>
    <x v="220"/>
    <n v="2006"/>
    <x v="651"/>
    <n v="7.2"/>
    <n v="76"/>
    <x v="3376"/>
    <n v="-0.91575799999999996"/>
  </r>
  <r>
    <s v="Color"/>
    <x v="1497"/>
    <n v="156"/>
    <n v="87"/>
    <n v="21"/>
    <n v="416"/>
    <x v="193"/>
    <n v="4000"/>
    <n v="418268"/>
    <x v="119"/>
    <x v="367"/>
    <x v="3386"/>
    <n v="37156"/>
    <n v="8353"/>
    <x v="2371"/>
    <n v="3"/>
    <n v="129"/>
    <s v="English"/>
    <s v="USA"/>
    <s v="R"/>
    <x v="220"/>
    <n v="2012"/>
    <x v="12"/>
    <n v="5.3"/>
    <n v="0"/>
    <x v="3377"/>
    <n v="-0.86057733333333331"/>
  </r>
  <r>
    <s v="Color"/>
    <x v="1498"/>
    <n v="82"/>
    <n v="93"/>
    <n v="78"/>
    <n v="197"/>
    <x v="1994"/>
    <n v="536"/>
    <n v="200803"/>
    <x v="149"/>
    <x v="1263"/>
    <x v="3387"/>
    <n v="7988"/>
    <n v="1467"/>
    <x v="2372"/>
    <n v="3"/>
    <n v="71"/>
    <s v="English"/>
    <s v="USA"/>
    <s v="R"/>
    <x v="220"/>
    <n v="2012"/>
    <x v="304"/>
    <n v="5.3"/>
    <n v="0"/>
    <x v="3378"/>
    <n v="-0.93306566666666668"/>
  </r>
  <r>
    <s v="Color"/>
    <x v="188"/>
    <n v="175"/>
    <n v="111"/>
    <n v="81"/>
    <n v="81"/>
    <x v="1157"/>
    <n v="3000"/>
    <n v="33631221"/>
    <x v="161"/>
    <x v="589"/>
    <x v="1794"/>
    <n v="48562"/>
    <n v="3784"/>
    <x v="1360"/>
    <n v="1"/>
    <n v="145"/>
    <s v="English"/>
    <s v="USA"/>
    <s v="R"/>
    <x v="123"/>
    <n v="2014"/>
    <x v="555"/>
    <n v="6"/>
    <n v="0"/>
    <x v="1792"/>
    <n v="0.34524884"/>
  </r>
  <r>
    <s v="Color"/>
    <x v="1133"/>
    <n v="40"/>
    <n v="98"/>
    <n v="7"/>
    <n v="17"/>
    <x v="1995"/>
    <n v="289"/>
    <n v="95016"/>
    <x v="321"/>
    <x v="1264"/>
    <x v="3388"/>
    <n v="11074"/>
    <n v="362"/>
    <x v="2373"/>
    <n v="0"/>
    <n v="56"/>
    <s v="German"/>
    <s v="Germany"/>
    <s v="R"/>
    <x v="195"/>
    <n v="2004"/>
    <x v="709"/>
    <n v="7.4"/>
    <n v="442"/>
    <x v="3379"/>
    <n v="-0.96480888888888894"/>
  </r>
  <r>
    <s v="Color"/>
    <x v="1499"/>
    <n v="8"/>
    <n v="100"/>
    <n v="27"/>
    <n v="847"/>
    <x v="704"/>
    <n v="1000"/>
    <n v="73678"/>
    <x v="148"/>
    <x v="1265"/>
    <x v="3389"/>
    <n v="266"/>
    <n v="4374"/>
    <x v="2374"/>
    <n v="1"/>
    <n v="8"/>
    <s v="English"/>
    <s v="USA"/>
    <s v="R"/>
    <x v="220"/>
    <n v="2011"/>
    <x v="425"/>
    <n v="5.9"/>
    <n v="348"/>
    <x v="3380"/>
    <n v="-0.97544066666666662"/>
  </r>
  <r>
    <s v="Color"/>
    <x v="1500"/>
    <n v="63"/>
    <n v="88"/>
    <n v="26"/>
    <n v="236"/>
    <x v="1996"/>
    <n v="487"/>
    <n v="143000"/>
    <x v="416"/>
    <x v="1266"/>
    <x v="3390"/>
    <n v="4122"/>
    <n v="1495"/>
    <x v="2375"/>
    <n v="0"/>
    <n v="48"/>
    <s v="English"/>
    <s v="USA"/>
    <s v="R"/>
    <x v="226"/>
    <n v="2009"/>
    <x v="352"/>
    <n v="4.0999999999999996"/>
    <n v="0"/>
    <x v="3381"/>
    <n v="-0.97140000000000004"/>
  </r>
  <r>
    <s v="Color"/>
    <x v="1501"/>
    <n v="20"/>
    <n v="97"/>
    <n v="700"/>
    <n v="56"/>
    <x v="1997"/>
    <n v="599"/>
    <n v="39852"/>
    <x v="191"/>
    <x v="885"/>
    <x v="3391"/>
    <n v="1238"/>
    <n v="1030"/>
    <x v="2376"/>
    <n v="1"/>
    <n v="25"/>
    <s v="English"/>
    <s v="USA"/>
    <s v="R"/>
    <x v="220"/>
    <n v="1999"/>
    <x v="824"/>
    <n v="6.7"/>
    <n v="117"/>
    <x v="3382"/>
    <n v="-0.98671600000000004"/>
  </r>
  <r>
    <s v="Color"/>
    <x v="930"/>
    <n v="174"/>
    <n v="122"/>
    <n v="87"/>
    <n v="605"/>
    <x v="1707"/>
    <n v="2000"/>
    <n v="22000"/>
    <x v="201"/>
    <x v="259"/>
    <x v="3392"/>
    <n v="30511"/>
    <n v="4920"/>
    <x v="2377"/>
    <n v="4"/>
    <n v="226"/>
    <s v="English"/>
    <s v="Germany"/>
    <s v="R"/>
    <x v="220"/>
    <n v="2011"/>
    <x v="471"/>
    <n v="5.8"/>
    <n v="0"/>
    <x v="3383"/>
    <n v="-0.9926666666666667"/>
  </r>
  <r>
    <s v="Color"/>
    <x v="23"/>
    <n v="451"/>
    <n v="108"/>
    <n v="13000"/>
    <n v="11000"/>
    <x v="28"/>
    <n v="40000"/>
    <n v="334185206"/>
    <x v="14"/>
    <x v="1"/>
    <x v="32"/>
    <n v="306336"/>
    <n v="79957"/>
    <x v="27"/>
    <n v="0"/>
    <n v="736"/>
    <s v="English"/>
    <s v="USA"/>
    <s v="PG"/>
    <x v="8"/>
    <n v="2010"/>
    <x v="22"/>
    <n v="6.5"/>
    <n v="24000"/>
    <x v="32"/>
    <n v="0.67092602999999995"/>
  </r>
  <r>
    <s v="Color"/>
    <x v="1502"/>
    <n v="21"/>
    <n v="96"/>
    <n v="15"/>
    <n v="357"/>
    <x v="1414"/>
    <n v="433"/>
    <n v="5005"/>
    <x v="256"/>
    <x v="1267"/>
    <x v="3393"/>
    <n v="2280"/>
    <n v="1929"/>
    <x v="2378"/>
    <n v="2"/>
    <n v="14"/>
    <s v="English"/>
    <s v="USA"/>
    <s v="R"/>
    <x v="220"/>
    <n v="2009"/>
    <x v="234"/>
    <n v="5.9"/>
    <n v="448"/>
    <x v="3384"/>
    <n v="-0.99833166666666662"/>
  </r>
  <r>
    <s v="Color"/>
    <x v="81"/>
    <n v="343"/>
    <n v="105"/>
    <n v="0"/>
    <n v="502"/>
    <x v="253"/>
    <n v="2000"/>
    <n v="201148159"/>
    <x v="151"/>
    <x v="168"/>
    <x v="322"/>
    <n v="103749"/>
    <n v="4671"/>
    <x v="116"/>
    <n v="1"/>
    <n v="323"/>
    <s v="English"/>
    <s v="USA"/>
    <s v="PG"/>
    <x v="70"/>
    <n v="2015"/>
    <x v="168"/>
    <n v="7"/>
    <n v="56000"/>
    <x v="322"/>
    <n v="1.1173490421052632"/>
  </r>
  <r>
    <s v="Color"/>
    <x v="367"/>
    <n v="71"/>
    <n v="113"/>
    <n v="179"/>
    <n v="11"/>
    <x v="1998"/>
    <n v="119"/>
    <n v="5595428"/>
    <x v="256"/>
    <x v="1268"/>
    <x v="3394"/>
    <n v="28951"/>
    <n v="167"/>
    <x v="2379"/>
    <n v="0"/>
    <n v="257"/>
    <s v="Portuguese"/>
    <s v="Brazil"/>
    <s v="R"/>
    <x v="296"/>
    <n v="1998"/>
    <x v="825"/>
    <n v="8"/>
    <n v="0"/>
    <x v="3385"/>
    <n v="0.92945793103448271"/>
  </r>
  <r>
    <s v="Color"/>
    <x v="1503"/>
    <n v="35"/>
    <n v="105"/>
    <n v="39"/>
    <n v="183"/>
    <x v="1999"/>
    <n v="267"/>
    <n v="3123749"/>
    <x v="119"/>
    <x v="1269"/>
    <x v="3395"/>
    <n v="746"/>
    <n v="1231"/>
    <x v="2380"/>
    <n v="8"/>
    <n v="27"/>
    <s v="English"/>
    <s v="USA"/>
    <s v="R"/>
    <x v="287"/>
    <n v="2005"/>
    <x v="52"/>
    <n v="6.5"/>
    <n v="88"/>
    <x v="3386"/>
    <n v="1.0824993333333333"/>
  </r>
  <r>
    <s v="Color"/>
    <x v="1504"/>
    <n v="73"/>
    <n v="93"/>
    <n v="4"/>
    <n v="394"/>
    <x v="620"/>
    <n v="875"/>
    <n v="100675"/>
    <x v="498"/>
    <x v="1270"/>
    <x v="3396"/>
    <n v="5695"/>
    <n v="2305"/>
    <x v="2381"/>
    <n v="0"/>
    <n v="23"/>
    <s v="English"/>
    <s v="USA"/>
    <s v="PG-13"/>
    <x v="220"/>
    <n v="2010"/>
    <x v="10"/>
    <n v="6.4"/>
    <n v="0"/>
    <x v="3387"/>
    <n v="-0.96644166666666664"/>
  </r>
  <r>
    <s v="Color"/>
    <x v="596"/>
    <n v="251"/>
    <n v="89"/>
    <n v="192"/>
    <n v="142"/>
    <x v="2000"/>
    <n v="447"/>
    <n v="3645438"/>
    <x v="407"/>
    <x v="1271"/>
    <x v="3397"/>
    <n v="55040"/>
    <n v="923"/>
    <x v="2382"/>
    <n v="1"/>
    <n v="539"/>
    <s v="French"/>
    <s v="France"/>
    <s v="Unrated"/>
    <x v="294"/>
    <n v="2003"/>
    <x v="570"/>
    <n v="6.8"/>
    <n v="0"/>
    <x v="3388"/>
    <n v="0.65701727272727273"/>
  </r>
  <r>
    <s v="Color"/>
    <x v="1022"/>
    <n v="159"/>
    <n v="116"/>
    <n v="153"/>
    <n v="165"/>
    <x v="2001"/>
    <n v="275"/>
    <n v="22201636"/>
    <x v="365"/>
    <x v="1272"/>
    <x v="3398"/>
    <n v="33567"/>
    <n v="727"/>
    <x v="2383"/>
    <n v="1"/>
    <n v="206"/>
    <s v="English"/>
    <s v="USA"/>
    <s v="R"/>
    <x v="137"/>
    <n v="2005"/>
    <x v="826"/>
    <n v="7.4"/>
    <n v="0"/>
    <x v="3389"/>
    <n v="1.7752045000000001"/>
  </r>
  <r>
    <s v=" Black and White"/>
    <x v="1505"/>
    <n v="181"/>
    <n v="120"/>
    <n v="0"/>
    <n v="102"/>
    <x v="2002"/>
    <n v="105"/>
    <n v="25000000"/>
    <x v="601"/>
    <x v="1273"/>
    <x v="3399"/>
    <n v="175196"/>
    <n v="527"/>
    <x v="2384"/>
    <n v="2"/>
    <n v="350"/>
    <s v="English"/>
    <s v="USA"/>
    <s v="Not Rated"/>
    <x v="297"/>
    <n v="1959"/>
    <x v="265"/>
    <n v="8.3000000000000007"/>
    <n v="10000"/>
    <x v="3390"/>
    <n v="7.6689728446159435"/>
  </r>
  <r>
    <s v="Color"/>
    <x v="1506"/>
    <n v="110"/>
    <n v="88"/>
    <n v="152"/>
    <n v="181"/>
    <x v="2003"/>
    <n v="935"/>
    <n v="19170001"/>
    <x v="407"/>
    <x v="1176"/>
    <x v="3400"/>
    <n v="21359"/>
    <n v="1855"/>
    <x v="2385"/>
    <n v="0"/>
    <n v="270"/>
    <s v="English"/>
    <s v="USA"/>
    <s v="R"/>
    <x v="275"/>
    <n v="1988"/>
    <x v="232"/>
    <n v="5.3"/>
    <n v="0"/>
    <x v="3391"/>
    <n v="5.8464289285714282"/>
  </r>
  <r>
    <s v=" Black and White"/>
    <x v="1450"/>
    <n v="213"/>
    <n v="102"/>
    <n v="149"/>
    <n v="357"/>
    <x v="2004"/>
    <n v="695"/>
    <n v="22202612"/>
    <x v="528"/>
    <x v="1274"/>
    <x v="3401"/>
    <n v="291875"/>
    <n v="2509"/>
    <x v="2386"/>
    <n v="3"/>
    <n v="533"/>
    <s v="English"/>
    <s v="USA"/>
    <s v="Passed"/>
    <x v="275"/>
    <n v="1939"/>
    <x v="788"/>
    <n v="8.1"/>
    <n v="14000"/>
    <x v="3392"/>
    <n v="6.9295042857142857"/>
  </r>
  <r>
    <s v=" Black and White"/>
    <x v="805"/>
    <n v="129"/>
    <n v="106"/>
    <n v="0"/>
    <n v="481"/>
    <x v="812"/>
    <n v="1000"/>
    <n v="86300000"/>
    <x v="149"/>
    <x v="1275"/>
    <x v="3402"/>
    <n v="112671"/>
    <n v="2703"/>
    <x v="1682"/>
    <n v="0"/>
    <n v="315"/>
    <s v="English"/>
    <s v="USA"/>
    <s v="PG"/>
    <x v="275"/>
    <n v="1974"/>
    <x v="172"/>
    <n v="8"/>
    <n v="14000"/>
    <x v="3393"/>
    <n v="29.821428571428573"/>
  </r>
  <r>
    <s v="Color"/>
    <x v="901"/>
    <n v="280"/>
    <n v="95"/>
    <n v="0"/>
    <n v="192"/>
    <x v="1338"/>
    <n v="569"/>
    <n v="952620"/>
    <x v="407"/>
    <x v="1276"/>
    <x v="3403"/>
    <n v="40800"/>
    <n v="1797"/>
    <x v="2387"/>
    <n v="0"/>
    <n v="332"/>
    <s v="English"/>
    <s v="USA"/>
    <s v="R"/>
    <x v="182"/>
    <n v="2007"/>
    <x v="274"/>
    <n v="5.7"/>
    <n v="0"/>
    <x v="3394"/>
    <n v="-0.52368999999999999"/>
  </r>
  <r>
    <s v="Color"/>
    <x v="1507"/>
    <n v="61"/>
    <n v="113"/>
    <n v="9"/>
    <n v="42"/>
    <x v="2005"/>
    <n v="402"/>
    <n v="9054736"/>
    <x v="256"/>
    <x v="1048"/>
    <x v="3404"/>
    <n v="5744"/>
    <n v="787"/>
    <x v="2388"/>
    <n v="1"/>
    <n v="57"/>
    <s v="English"/>
    <s v="USA"/>
    <s v="R"/>
    <x v="195"/>
    <n v="1997"/>
    <x v="827"/>
    <n v="7.1"/>
    <n v="381"/>
    <x v="3395"/>
    <n v="2.3536059259259261"/>
  </r>
  <r>
    <s v="Color"/>
    <x v="805"/>
    <n v="121"/>
    <n v="93"/>
    <n v="0"/>
    <n v="628"/>
    <x v="2006"/>
    <n v="1000"/>
    <n v="119500000"/>
    <x v="411"/>
    <x v="1275"/>
    <x v="3405"/>
    <n v="95294"/>
    <n v="4701"/>
    <x v="819"/>
    <n v="0"/>
    <n v="363"/>
    <s v="English"/>
    <s v="USA"/>
    <s v="R"/>
    <x v="131"/>
    <n v="1974"/>
    <x v="29"/>
    <n v="7.8"/>
    <n v="12000"/>
    <x v="3396"/>
    <n v="44.96153846153846"/>
  </r>
  <r>
    <s v="Color"/>
    <x v="1508"/>
    <n v="166"/>
    <n v="97"/>
    <n v="17"/>
    <n v="74"/>
    <x v="2007"/>
    <n v="158"/>
    <n v="32600000"/>
    <x v="416"/>
    <x v="1277"/>
    <x v="3406"/>
    <n v="29488"/>
    <n v="467"/>
    <x v="2389"/>
    <n v="0"/>
    <n v="326"/>
    <s v="English"/>
    <s v="USA"/>
    <s v="R"/>
    <x v="153"/>
    <n v="1984"/>
    <x v="828"/>
    <n v="5.9"/>
    <n v="0"/>
    <x v="3397"/>
    <n v="17.111111111111111"/>
  </r>
  <r>
    <s v="Color"/>
    <x v="972"/>
    <n v="29"/>
    <n v="140"/>
    <n v="133"/>
    <n v="239"/>
    <x v="2008"/>
    <n v="443"/>
    <n v="3130592"/>
    <x v="16"/>
    <x v="1278"/>
    <x v="3407"/>
    <n v="10755"/>
    <n v="1269"/>
    <x v="1293"/>
    <n v="1"/>
    <n v="69"/>
    <s v="English"/>
    <s v="UK"/>
    <s v="R"/>
    <x v="131"/>
    <n v="1987"/>
    <x v="188"/>
    <n v="7.8"/>
    <n v="963"/>
    <x v="3398"/>
    <n v="0.20407384615384616"/>
  </r>
  <r>
    <s v="Color"/>
    <x v="1509"/>
    <n v="20"/>
    <n v="86"/>
    <n v="3"/>
    <n v="327"/>
    <x v="2009"/>
    <n v="833"/>
    <n v="475000"/>
    <x v="287"/>
    <x v="637"/>
    <x v="3408"/>
    <n v="6930"/>
    <n v="2753"/>
    <x v="689"/>
    <n v="2"/>
    <n v="53"/>
    <s v="English"/>
    <s v="USA"/>
    <s v="R"/>
    <x v="275"/>
    <n v="2006"/>
    <x v="259"/>
    <n v="6"/>
    <n v="323"/>
    <x v="3399"/>
    <n v="-0.8303571428571429"/>
  </r>
  <r>
    <s v="Color"/>
    <x v="616"/>
    <n v="107"/>
    <n v="109"/>
    <n v="7"/>
    <n v="1000"/>
    <x v="95"/>
    <n v="40000"/>
    <n v="10654581"/>
    <x v="201"/>
    <x v="1"/>
    <x v="1417"/>
    <n v="45500"/>
    <n v="52621"/>
    <x v="1106"/>
    <n v="0"/>
    <n v="260"/>
    <s v="English"/>
    <s v="USA"/>
    <s v="R"/>
    <x v="138"/>
    <n v="1999"/>
    <x v="67"/>
    <n v="5.3"/>
    <n v="1000"/>
    <x v="1417"/>
    <n v="-0.68662997058823527"/>
  </r>
  <r>
    <s v="Color"/>
    <x v="1510"/>
    <n v="173"/>
    <n v="66"/>
    <n v="76"/>
    <n v="36"/>
    <x v="2010"/>
    <n v="123"/>
    <n v="38108"/>
    <x v="302"/>
    <x v="1279"/>
    <x v="3409"/>
    <n v="40878"/>
    <n v="239"/>
    <x v="2390"/>
    <n v="0"/>
    <n v="124"/>
    <s v="Spanish"/>
    <s v="Spain"/>
    <s v="R"/>
    <x v="131"/>
    <n v="2007"/>
    <x v="658"/>
    <n v="7.2"/>
    <n v="0"/>
    <x v="3400"/>
    <n v="-0.98534307692307688"/>
  </r>
  <r>
    <s v="Color"/>
    <x v="1391"/>
    <n v="129"/>
    <n v="86"/>
    <n v="89"/>
    <n v="555"/>
    <x v="2011"/>
    <n v="713"/>
    <n v="40041683"/>
    <x v="209"/>
    <x v="1280"/>
    <x v="3410"/>
    <n v="34620"/>
    <n v="3421"/>
    <x v="1884"/>
    <n v="6"/>
    <n v="107"/>
    <s v="English"/>
    <s v="USA"/>
    <s v="R"/>
    <x v="279"/>
    <n v="2013"/>
    <x v="491"/>
    <n v="5.0999999999999996"/>
    <n v="0"/>
    <x v="3401"/>
    <n v="15.0166732"/>
  </r>
  <r>
    <s v="Color"/>
    <x v="1511"/>
    <n v="30"/>
    <n v="87"/>
    <n v="67"/>
    <n v="67"/>
    <x v="2012"/>
    <n v="871"/>
    <n v="33349949"/>
    <x v="498"/>
    <x v="1281"/>
    <x v="3411"/>
    <n v="9010"/>
    <n v="1111"/>
    <x v="2391"/>
    <n v="0"/>
    <n v="199"/>
    <s v="English"/>
    <s v="USA"/>
    <s v="PG"/>
    <x v="279"/>
    <n v="2012"/>
    <x v="705"/>
    <n v="5.0999999999999996"/>
    <n v="0"/>
    <x v="3402"/>
    <n v="12.339979599999999"/>
  </r>
  <r>
    <s v="Color"/>
    <x v="991"/>
    <n v="220"/>
    <n v="119"/>
    <n v="0"/>
    <n v="593"/>
    <x v="376"/>
    <n v="908"/>
    <n v="33386128"/>
    <x v="407"/>
    <x v="721"/>
    <x v="2374"/>
    <n v="36372"/>
    <n v="3226"/>
    <x v="1728"/>
    <n v="0"/>
    <n v="491"/>
    <s v="English"/>
    <s v="USA"/>
    <s v="R"/>
    <x v="149"/>
    <n v="2009"/>
    <x v="252"/>
    <n v="4.9000000000000004"/>
    <n v="3000"/>
    <x v="2371"/>
    <n v="1.2257418666666666"/>
  </r>
  <r>
    <s v="Color"/>
    <x v="664"/>
    <n v="75"/>
    <n v="149"/>
    <n v="15000"/>
    <n v="982"/>
    <x v="95"/>
    <n v="15000"/>
    <n v="25809813"/>
    <x v="494"/>
    <x v="32"/>
    <x v="3412"/>
    <n v="50311"/>
    <n v="28713"/>
    <x v="409"/>
    <n v="6"/>
    <n v="212"/>
    <s v="English"/>
    <s v="USA"/>
    <s v="PG"/>
    <x v="129"/>
    <n v="1996"/>
    <x v="67"/>
    <n v="6.9"/>
    <n v="0"/>
    <x v="3403"/>
    <n v="-7.3148846153846155E-3"/>
  </r>
  <r>
    <s v="Color"/>
    <x v="1512"/>
    <n v="162"/>
    <n v="98"/>
    <n v="24"/>
    <n v="67"/>
    <x v="2013"/>
    <n v="381"/>
    <n v="14400000"/>
    <x v="435"/>
    <x v="1282"/>
    <x v="3413"/>
    <n v="28589"/>
    <n v="684"/>
    <x v="2392"/>
    <n v="0"/>
    <n v="532"/>
    <s v="English"/>
    <s v="USA"/>
    <s v="R"/>
    <x v="279"/>
    <n v="1982"/>
    <x v="635"/>
    <n v="4.5999999999999996"/>
    <n v="0"/>
    <x v="3404"/>
    <n v="4.76"/>
  </r>
  <r>
    <s v="Color"/>
    <x v="1513"/>
    <n v="26"/>
    <n v="75"/>
    <n v="15"/>
    <n v="36"/>
    <x v="2014"/>
    <n v="1000"/>
    <n v="32230907"/>
    <x v="694"/>
    <x v="1283"/>
    <x v="3414"/>
    <n v="6062"/>
    <n v="1385"/>
    <x v="2393"/>
    <n v="0"/>
    <n v="30"/>
    <s v="English"/>
    <s v="USA"/>
    <s v="R"/>
    <x v="279"/>
    <n v="2013"/>
    <x v="275"/>
    <n v="6.7"/>
    <n v="0"/>
    <x v="3405"/>
    <n v="11.892362800000001"/>
  </r>
  <r>
    <s v="Color"/>
    <x v="497"/>
    <n v="63"/>
    <n v="104"/>
    <n v="835"/>
    <n v="535"/>
    <x v="1166"/>
    <n v="18000"/>
    <n v="6401336"/>
    <x v="256"/>
    <x v="60"/>
    <x v="3415"/>
    <n v="36996"/>
    <n v="19923"/>
    <x v="2394"/>
    <n v="2"/>
    <n v="153"/>
    <s v="English"/>
    <s v="USA"/>
    <s v="R"/>
    <x v="279"/>
    <n v="1991"/>
    <x v="172"/>
    <n v="7.1"/>
    <n v="0"/>
    <x v="3406"/>
    <n v="1.5605344000000001"/>
  </r>
  <r>
    <s v="Color"/>
    <x v="1344"/>
    <n v="205"/>
    <n v="102"/>
    <n v="0"/>
    <n v="294"/>
    <x v="2015"/>
    <n v="625"/>
    <n v="26781723"/>
    <x v="99"/>
    <x v="1244"/>
    <x v="3416"/>
    <n v="187595"/>
    <n v="1655"/>
    <x v="2395"/>
    <n v="3"/>
    <n v="978"/>
    <s v="English"/>
    <s v="USA"/>
    <s v="R"/>
    <x v="279"/>
    <n v="2004"/>
    <x v="829"/>
    <n v="7.6"/>
    <n v="0"/>
    <x v="3407"/>
    <n v="9.7126891999999998"/>
  </r>
  <r>
    <s v="Color"/>
    <x v="722"/>
    <n v="121"/>
    <n v="105"/>
    <n v="0"/>
    <n v="4"/>
    <x v="2016"/>
    <n v="15"/>
    <n v="5400000"/>
    <x v="16"/>
    <x v="1284"/>
    <x v="3417"/>
    <n v="183288"/>
    <n v="36"/>
    <x v="2396"/>
    <n v="1"/>
    <n v="395"/>
    <s v="English"/>
    <s v="USA"/>
    <s v="R"/>
    <x v="279"/>
    <n v="1995"/>
    <x v="498"/>
    <n v="8.1"/>
    <n v="22000"/>
    <x v="3408"/>
    <n v="1.1599999999999999"/>
  </r>
  <r>
    <s v="Color"/>
    <x v="1514"/>
    <n v="74"/>
    <n v="107"/>
    <n v="7"/>
    <n v="442"/>
    <x v="4"/>
    <n v="745"/>
    <n v="1282084"/>
    <x v="256"/>
    <x v="767"/>
    <x v="3418"/>
    <n v="6221"/>
    <n v="2125"/>
    <x v="1581"/>
    <n v="1"/>
    <n v="87"/>
    <s v="English"/>
    <s v="USA"/>
    <s v="R"/>
    <x v="279"/>
    <n v="1999"/>
    <x v="139"/>
    <n v="7"/>
    <n v="500"/>
    <x v="3409"/>
    <n v="-0.4871664"/>
  </r>
  <r>
    <s v="Color"/>
    <x v="1114"/>
    <n v="252"/>
    <n v="89"/>
    <n v="14"/>
    <n v="215"/>
    <x v="2017"/>
    <n v="902"/>
    <n v="3325638"/>
    <x v="718"/>
    <x v="260"/>
    <x v="3419"/>
    <n v="52509"/>
    <n v="1980"/>
    <x v="2397"/>
    <n v="3"/>
    <n v="84"/>
    <s v="English"/>
    <s v="USA"/>
    <s v="PG-13"/>
    <x v="279"/>
    <n v="2012"/>
    <x v="561"/>
    <n v="7.1"/>
    <n v="13000"/>
    <x v="3410"/>
    <n v="0.33025520000000003"/>
  </r>
  <r>
    <s v="Color"/>
    <x v="1515"/>
    <n v="72"/>
    <n v="106"/>
    <n v="148"/>
    <n v="471"/>
    <x v="963"/>
    <n v="900"/>
    <n v="395592"/>
    <x v="16"/>
    <x v="621"/>
    <x v="3420"/>
    <n v="21202"/>
    <n v="2972"/>
    <x v="2398"/>
    <n v="1"/>
    <n v="134"/>
    <s v="English"/>
    <s v="Spain"/>
    <s v="R"/>
    <x v="182"/>
    <n v="2003"/>
    <x v="516"/>
    <n v="7.6"/>
    <n v="0"/>
    <x v="3411"/>
    <n v="-0.80220400000000003"/>
  </r>
  <r>
    <s v="Color"/>
    <x v="1516"/>
    <n v="220"/>
    <n v="95"/>
    <n v="53"/>
    <n v="478"/>
    <x v="331"/>
    <n v="8000"/>
    <n v="6851969"/>
    <x v="99"/>
    <x v="761"/>
    <x v="3421"/>
    <n v="105591"/>
    <n v="10040"/>
    <x v="2399"/>
    <n v="1"/>
    <n v="178"/>
    <s v="English"/>
    <s v="USA"/>
    <s v="R"/>
    <x v="279"/>
    <n v="2013"/>
    <x v="29"/>
    <n v="7.1"/>
    <n v="10000"/>
    <x v="3412"/>
    <n v="1.7407876"/>
  </r>
  <r>
    <s v="Color"/>
    <x v="1401"/>
    <n v="1"/>
    <n v="34"/>
    <n v="19"/>
    <n v="362"/>
    <x v="2018"/>
    <n v="882"/>
    <n v="333658"/>
    <x v="719"/>
    <x v="909"/>
    <x v="3422"/>
    <n v="97"/>
    <n v="1967"/>
    <x v="2400"/>
    <n v="0"/>
    <n v="2"/>
    <s v="English"/>
    <s v="USA"/>
    <s v="Unrated"/>
    <x v="298"/>
    <n v="1990"/>
    <x v="190"/>
    <n v="7.1"/>
    <n v="16"/>
    <x v="3413"/>
    <n v="8.8134705882352939"/>
  </r>
  <r>
    <s v="Color"/>
    <x v="311"/>
    <n v="197"/>
    <n v="101"/>
    <n v="119"/>
    <n v="0"/>
    <x v="2019"/>
    <n v="334"/>
    <n v="12995673"/>
    <x v="720"/>
    <x v="1285"/>
    <x v="3423"/>
    <n v="52286"/>
    <n v="338"/>
    <x v="2401"/>
    <n v="1"/>
    <n v="345"/>
    <s v="English"/>
    <s v="USA"/>
    <s v="R"/>
    <x v="279"/>
    <n v="2008"/>
    <x v="820"/>
    <n v="7.7"/>
    <n v="24000"/>
    <x v="3414"/>
    <n v="4.1982692000000004"/>
  </r>
  <r>
    <s v="Color"/>
    <x v="1517"/>
    <n v="14"/>
    <n v="112"/>
    <n v="9"/>
    <n v="125"/>
    <x v="2020"/>
    <n v="860"/>
    <n v="173783"/>
    <x v="498"/>
    <x v="918"/>
    <x v="3424"/>
    <n v="578"/>
    <n v="1252"/>
    <x v="2402"/>
    <n v="0"/>
    <n v="34"/>
    <s v="English"/>
    <s v="USA"/>
    <s v="Not Rated"/>
    <x v="279"/>
    <n v="2008"/>
    <x v="511"/>
    <n v="7.6"/>
    <n v="588"/>
    <x v="3415"/>
    <n v="-0.93048679999999995"/>
  </r>
  <r>
    <s v="Color"/>
    <x v="1518"/>
    <n v="3"/>
    <n v="100"/>
    <n v="10"/>
    <n v="107"/>
    <x v="2021"/>
    <n v="655"/>
    <n v="118666"/>
    <x v="256"/>
    <x v="682"/>
    <x v="3425"/>
    <n v="91"/>
    <n v="1064"/>
    <x v="2403"/>
    <n v="7"/>
    <n v="3"/>
    <s v="English"/>
    <s v="USA"/>
    <s v="Unrated"/>
    <x v="279"/>
    <n v="2006"/>
    <x v="453"/>
    <n v="6.6"/>
    <n v="144"/>
    <x v="3416"/>
    <n v="-0.95253359999999998"/>
  </r>
  <r>
    <s v=" Black and White"/>
    <x v="415"/>
    <n v="191"/>
    <n v="92"/>
    <n v="43"/>
    <n v="936"/>
    <x v="255"/>
    <n v="989"/>
    <n v="114324072"/>
    <x v="287"/>
    <x v="261"/>
    <x v="1488"/>
    <n v="185345"/>
    <n v="4730"/>
    <x v="1155"/>
    <n v="0"/>
    <n v="392"/>
    <s v="English"/>
    <s v="USA"/>
    <s v="PG-13"/>
    <x v="75"/>
    <n v="2004"/>
    <x v="170"/>
    <n v="6.7"/>
    <n v="0"/>
    <x v="1487"/>
    <n v="4.7162036000000001"/>
  </r>
  <r>
    <s v="Color"/>
    <x v="1519"/>
    <n v="18"/>
    <n v="100"/>
    <n v="0"/>
    <n v="249"/>
    <x v="2022"/>
    <n v="640"/>
    <n v="71904"/>
    <x v="288"/>
    <x v="1141"/>
    <x v="3426"/>
    <n v="806"/>
    <n v="1491"/>
    <x v="2404"/>
    <n v="1"/>
    <n v="18"/>
    <s v="English"/>
    <s v="USA"/>
    <s v="PG-13"/>
    <x v="279"/>
    <n v="2006"/>
    <x v="590"/>
    <n v="5.7"/>
    <n v="140"/>
    <x v="3417"/>
    <n v="-0.97123839999999995"/>
  </r>
  <r>
    <s v="Color"/>
    <x v="1520"/>
    <n v="28"/>
    <n v="80"/>
    <n v="0"/>
    <n v="5"/>
    <x v="2023"/>
    <n v="191"/>
    <n v="99851"/>
    <x v="498"/>
    <x v="1286"/>
    <x v="3427"/>
    <n v="1138"/>
    <n v="210"/>
    <x v="2405"/>
    <n v="0"/>
    <n v="30"/>
    <s v="English"/>
    <s v="USA"/>
    <s v="R"/>
    <x v="279"/>
    <n v="2010"/>
    <x v="498"/>
    <n v="7.1"/>
    <n v="0"/>
    <x v="3418"/>
    <n v="-0.96005960000000001"/>
  </r>
  <r>
    <s v="Color"/>
    <x v="1521"/>
    <n v="22"/>
    <n v="106"/>
    <n v="8"/>
    <n v="315"/>
    <x v="2024"/>
    <n v="611"/>
    <n v="115504"/>
    <x v="99"/>
    <x v="209"/>
    <x v="3428"/>
    <n v="4820"/>
    <n v="1739"/>
    <x v="2406"/>
    <n v="2"/>
    <n v="26"/>
    <s v="English"/>
    <s v="UK"/>
    <s v="PG-13"/>
    <x v="174"/>
    <n v="2008"/>
    <x v="721"/>
    <n v="6.2"/>
    <n v="0"/>
    <x v="3419"/>
    <n v="-0.99174971428571423"/>
  </r>
  <r>
    <s v="Color"/>
    <x v="1044"/>
    <n v="62"/>
    <n v="103"/>
    <n v="24"/>
    <n v="10"/>
    <x v="2025"/>
    <n v="127"/>
    <n v="5725"/>
    <x v="416"/>
    <x v="1287"/>
    <x v="3429"/>
    <n v="10220"/>
    <n v="163"/>
    <x v="2407"/>
    <n v="0"/>
    <n v="110"/>
    <s v="German"/>
    <s v="Germany"/>
    <s v="R"/>
    <x v="299"/>
    <n v="2000"/>
    <x v="677"/>
    <n v="6.1"/>
    <n v="560"/>
    <x v="3420"/>
    <n v="-0.9993184523809524"/>
  </r>
  <r>
    <s v="Color"/>
    <x v="1522"/>
    <n v="47"/>
    <n v="90"/>
    <n v="8"/>
    <n v="35"/>
    <x v="674"/>
    <n v="426"/>
    <n v="75727"/>
    <x v="673"/>
    <x v="1288"/>
    <x v="3430"/>
    <n v="5699"/>
    <n v="862"/>
    <x v="2408"/>
    <n v="0"/>
    <n v="40"/>
    <s v="Spanish"/>
    <s v="USA"/>
    <s v="PG-13"/>
    <x v="279"/>
    <n v="2008"/>
    <x v="343"/>
    <n v="5.9"/>
    <n v="0"/>
    <x v="3421"/>
    <n v="-0.96970920000000005"/>
  </r>
  <r>
    <s v="Color"/>
    <x v="63"/>
    <n v="238"/>
    <n v="96"/>
    <n v="571"/>
    <n v="370"/>
    <x v="57"/>
    <n v="2000"/>
    <n v="322157"/>
    <x v="504"/>
    <x v="831"/>
    <x v="3431"/>
    <n v="61787"/>
    <n v="4590"/>
    <x v="2409"/>
    <n v="0"/>
    <n v="203"/>
    <s v="English"/>
    <s v="USA"/>
    <s v="R"/>
    <x v="279"/>
    <n v="2010"/>
    <x v="44"/>
    <n v="6.8"/>
    <n v="19000"/>
    <x v="3422"/>
    <n v="-0.87113719999999994"/>
  </r>
  <r>
    <s v="Color"/>
    <x v="416"/>
    <n v="28"/>
    <n v="120"/>
    <n v="0"/>
    <n v="702"/>
    <x v="2026"/>
    <n v="1000"/>
    <n v="5731103"/>
    <x v="410"/>
    <x v="81"/>
    <x v="3432"/>
    <n v="4100"/>
    <n v="5963"/>
    <x v="93"/>
    <n v="10"/>
    <n v="35"/>
    <s v="English"/>
    <s v="USA"/>
    <s v="R"/>
    <x v="300"/>
    <n v="1996"/>
    <x v="390"/>
    <n v="6.8"/>
    <n v="352"/>
    <x v="3423"/>
    <n v="1.3879595833333334"/>
  </r>
  <r>
    <s v="Color"/>
    <x v="1523"/>
    <n v="25"/>
    <n v="101"/>
    <n v="9"/>
    <n v="201"/>
    <x v="371"/>
    <n v="973"/>
    <n v="978908"/>
    <x v="394"/>
    <x v="337"/>
    <x v="3433"/>
    <n v="4057"/>
    <n v="2306"/>
    <x v="2410"/>
    <n v="0"/>
    <n v="90"/>
    <s v="English"/>
    <s v="Poland"/>
    <s v="PG-13"/>
    <x v="300"/>
    <n v="2006"/>
    <x v="248"/>
    <n v="5.0999999999999996"/>
    <n v="250"/>
    <x v="3424"/>
    <n v="-0.59212166666666666"/>
  </r>
  <r>
    <s v="Color"/>
    <x v="1524"/>
    <n v="172"/>
    <n v="101"/>
    <n v="222"/>
    <n v="698"/>
    <x v="360"/>
    <n v="1000"/>
    <n v="327919"/>
    <x v="144"/>
    <x v="928"/>
    <x v="3434"/>
    <n v="99177"/>
    <n v="3282"/>
    <x v="2411"/>
    <n v="0"/>
    <n v="192"/>
    <s v="English"/>
    <s v="UK"/>
    <s v="Unrated"/>
    <x v="287"/>
    <n v="2006"/>
    <x v="240"/>
    <n v="7.7"/>
    <n v="11000"/>
    <x v="3425"/>
    <n v="-0.78138733333333332"/>
  </r>
  <r>
    <s v="Color"/>
    <x v="1525"/>
    <n v="8"/>
    <n v="105"/>
    <n v="29"/>
    <n v="76"/>
    <x v="968"/>
    <n v="847"/>
    <n v="178739"/>
    <x v="702"/>
    <x v="1289"/>
    <x v="3435"/>
    <n v="1015"/>
    <n v="1668"/>
    <x v="2412"/>
    <n v="0"/>
    <n v="10"/>
    <s v="English"/>
    <s v="USA"/>
    <s v="PG-13"/>
    <x v="301"/>
    <n v="2011"/>
    <x v="541"/>
    <n v="3.9"/>
    <n v="566"/>
    <x v="3426"/>
    <n v="-0.92704530612244895"/>
  </r>
  <r>
    <s v="Color"/>
    <x v="239"/>
    <n v="99"/>
    <n v="120"/>
    <n v="11"/>
    <n v="0"/>
    <x v="2027"/>
    <n v="16"/>
    <n v="76400000"/>
    <x v="207"/>
    <x v="1290"/>
    <x v="3436"/>
    <n v="71321"/>
    <n v="16"/>
    <x v="1264"/>
    <n v="0"/>
    <n v="230"/>
    <s v="English"/>
    <s v="USA"/>
    <s v="G"/>
    <x v="302"/>
    <n v="1940"/>
    <x v="241"/>
    <n v="7.8"/>
    <n v="3000"/>
    <x v="3427"/>
    <n v="32.508771929824562"/>
  </r>
  <r>
    <s v="Color"/>
    <x v="569"/>
    <n v="235"/>
    <n v="91"/>
    <n v="49"/>
    <n v="20"/>
    <x v="2028"/>
    <n v="72"/>
    <n v="36200000"/>
    <x v="416"/>
    <x v="1291"/>
    <x v="3437"/>
    <n v="31952"/>
    <n v="174"/>
    <x v="2413"/>
    <n v="0"/>
    <n v="372"/>
    <s v="English"/>
    <s v="USA"/>
    <s v="R"/>
    <x v="199"/>
    <n v="1982"/>
    <x v="830"/>
    <n v="5.7"/>
    <n v="0"/>
    <x v="3428"/>
    <n v="8.0500000000000007"/>
  </r>
  <r>
    <s v="Color"/>
    <x v="1526"/>
    <n v="160"/>
    <n v="92"/>
    <n v="13"/>
    <n v="17"/>
    <x v="2029"/>
    <n v="42"/>
    <n v="21300000"/>
    <x v="224"/>
    <x v="1292"/>
    <x v="3438"/>
    <n v="22521"/>
    <n v="170"/>
    <x v="2414"/>
    <n v="0"/>
    <n v="342"/>
    <s v="English"/>
    <s v="USA"/>
    <s v="R"/>
    <x v="294"/>
    <n v="1985"/>
    <x v="311"/>
    <n v="4.7"/>
    <n v="1000"/>
    <x v="3429"/>
    <n v="8.6818181818181817"/>
  </r>
  <r>
    <s v="Color"/>
    <x v="1496"/>
    <n v="18"/>
    <n v="117"/>
    <n v="84"/>
    <n v="275"/>
    <x v="2030"/>
    <n v="861"/>
    <n v="379643"/>
    <x v="256"/>
    <x v="1020"/>
    <x v="3439"/>
    <n v="1573"/>
    <n v="2161"/>
    <x v="1766"/>
    <n v="0"/>
    <n v="29"/>
    <s v="English"/>
    <s v="USA"/>
    <s v="PG-13"/>
    <x v="294"/>
    <n v="2007"/>
    <x v="831"/>
    <n v="5.9"/>
    <n v="285"/>
    <x v="3430"/>
    <n v="-0.82743500000000003"/>
  </r>
  <r>
    <s v="Color"/>
    <x v="1527"/>
    <n v="11"/>
    <n v="120"/>
    <n v="16"/>
    <n v="835"/>
    <x v="56"/>
    <n v="2000"/>
    <n v="12985267"/>
    <x v="256"/>
    <x v="423"/>
    <x v="3440"/>
    <n v="4977"/>
    <n v="6752"/>
    <x v="698"/>
    <n v="5"/>
    <n v="63"/>
    <s v="English"/>
    <s v="USA"/>
    <s v="PG-13"/>
    <x v="282"/>
    <n v="2015"/>
    <x v="43"/>
    <n v="5.9"/>
    <n v="13000"/>
    <x v="3431"/>
    <n v="4.6457682608695654"/>
  </r>
  <r>
    <s v=" Black and White"/>
    <x v="1528"/>
    <n v="97"/>
    <n v="172"/>
    <n v="355"/>
    <n v="188"/>
    <x v="2031"/>
    <n v="749"/>
    <n v="23650000"/>
    <x v="444"/>
    <x v="1293"/>
    <x v="3441"/>
    <n v="40359"/>
    <n v="1941"/>
    <x v="2415"/>
    <n v="5"/>
    <n v="235"/>
    <s v="English"/>
    <s v="USA"/>
    <s v="Not Rated"/>
    <x v="303"/>
    <n v="1946"/>
    <x v="328"/>
    <n v="8.1"/>
    <n v="0"/>
    <x v="3432"/>
    <n v="10.261904761904763"/>
  </r>
  <r>
    <s v="Color"/>
    <x v="1529"/>
    <n v="67"/>
    <n v="89"/>
    <n v="16"/>
    <n v="14"/>
    <x v="2032"/>
    <n v="117"/>
    <n v="313436"/>
    <x v="191"/>
    <x v="1294"/>
    <x v="3442"/>
    <n v="12244"/>
    <n v="155"/>
    <x v="2416"/>
    <n v="0"/>
    <n v="95"/>
    <s v="Norwegian"/>
    <s v="Norway"/>
    <s v="R"/>
    <x v="205"/>
    <n v="2001"/>
    <x v="707"/>
    <n v="7.6"/>
    <n v="0"/>
    <x v="3433"/>
    <n v="-0.97977832258064512"/>
  </r>
  <r>
    <s v="Color"/>
    <x v="1530"/>
    <n v="4"/>
    <n v="125"/>
    <n v="7"/>
    <n v="17"/>
    <x v="2033"/>
    <n v="128"/>
    <n v="3330"/>
    <x v="144"/>
    <x v="1295"/>
    <x v="3443"/>
    <n v="22"/>
    <n v="214"/>
    <x v="2417"/>
    <n v="0"/>
    <n v="1"/>
    <s v="English"/>
    <s v="USA"/>
    <s v="R"/>
    <x v="303"/>
    <n v="2015"/>
    <x v="526"/>
    <n v="7.2"/>
    <n v="305"/>
    <x v="3434"/>
    <n v="-0.9984142857142857"/>
  </r>
  <r>
    <s v="Color"/>
    <x v="1234"/>
    <n v="167"/>
    <n v="115"/>
    <n v="92"/>
    <n v="177"/>
    <x v="2034"/>
    <n v="559"/>
    <n v="24800000"/>
    <x v="2"/>
    <x v="1296"/>
    <x v="3444"/>
    <n v="89403"/>
    <n v="1456"/>
    <x v="1145"/>
    <n v="0"/>
    <n v="358"/>
    <s v="English"/>
    <s v="UK"/>
    <s v="Approved"/>
    <x v="182"/>
    <n v="1963"/>
    <x v="645"/>
    <n v="7.5"/>
    <n v="0"/>
    <x v="3435"/>
    <n v="11.4"/>
  </r>
  <r>
    <s v="Color"/>
    <x v="1531"/>
    <n v="49"/>
    <n v="96"/>
    <n v="6"/>
    <n v="14"/>
    <x v="2035"/>
    <n v="40"/>
    <n v="792966"/>
    <x v="721"/>
    <x v="1297"/>
    <x v="3445"/>
    <n v="4663"/>
    <n v="99"/>
    <x v="2418"/>
    <n v="2"/>
    <n v="40"/>
    <s v="English"/>
    <s v="USA"/>
    <s v="R"/>
    <x v="282"/>
    <n v="1989"/>
    <x v="623"/>
    <n v="5.0999999999999996"/>
    <n v="321"/>
    <x v="3436"/>
    <n v="-0.65523217391304345"/>
  </r>
  <r>
    <s v="Color"/>
    <x v="1532"/>
    <n v="533"/>
    <n v="100"/>
    <n v="421"/>
    <n v="159"/>
    <x v="2036"/>
    <n v="314"/>
    <n v="14673301"/>
    <x v="400"/>
    <x v="1298"/>
    <x v="3446"/>
    <n v="112899"/>
    <n v="1062"/>
    <x v="2419"/>
    <n v="0"/>
    <n v="631"/>
    <s v="English"/>
    <s v="USA"/>
    <s v="R"/>
    <x v="182"/>
    <n v="2014"/>
    <x v="552"/>
    <n v="6.9"/>
    <n v="45000"/>
    <x v="3437"/>
    <n v="6.3366505000000002"/>
  </r>
  <r>
    <s v=" Black and White"/>
    <x v="79"/>
    <n v="177"/>
    <n v="87"/>
    <n v="750"/>
    <n v="41"/>
    <x v="1637"/>
    <n v="745"/>
    <n v="9003011"/>
    <x v="17"/>
    <x v="1299"/>
    <x v="3447"/>
    <n v="133966"/>
    <n v="1396"/>
    <x v="2420"/>
    <n v="0"/>
    <n v="294"/>
    <s v="English"/>
    <s v="Australia"/>
    <s v="R"/>
    <x v="182"/>
    <n v="1981"/>
    <x v="756"/>
    <n v="7.6"/>
    <n v="0"/>
    <x v="3438"/>
    <n v="3.5015054999999999"/>
  </r>
  <r>
    <s v="Color"/>
    <x v="1533"/>
    <n v="77"/>
    <n v="102"/>
    <n v="32"/>
    <n v="75"/>
    <x v="1753"/>
    <n v="483"/>
    <n v="11546543"/>
    <x v="163"/>
    <x v="1300"/>
    <x v="3448"/>
    <n v="34520"/>
    <n v="768"/>
    <x v="2421"/>
    <n v="1"/>
    <n v="146"/>
    <s v="Cantonese"/>
    <s v="Hong Kong"/>
    <s v="R"/>
    <x v="182"/>
    <n v="1994"/>
    <x v="321"/>
    <n v="7.6"/>
    <n v="0"/>
    <x v="3439"/>
    <n v="4.7732714999999999"/>
  </r>
  <r>
    <s v="Color"/>
    <x v="665"/>
    <n v="123"/>
    <n v="118"/>
    <n v="108"/>
    <n v="103"/>
    <x v="2037"/>
    <n v="173"/>
    <n v="11533945"/>
    <x v="657"/>
    <x v="1301"/>
    <x v="3449"/>
    <n v="77551"/>
    <n v="563"/>
    <x v="2422"/>
    <n v="0"/>
    <n v="434"/>
    <s v="English"/>
    <s v="USA"/>
    <s v="R"/>
    <x v="182"/>
    <n v="1999"/>
    <x v="832"/>
    <n v="7.6"/>
    <n v="0"/>
    <x v="3440"/>
    <n v="4.7669724999999996"/>
  </r>
  <r>
    <s v="Color"/>
    <x v="1534"/>
    <n v="218"/>
    <n v="86"/>
    <n v="9"/>
    <n v="32"/>
    <x v="2038"/>
    <n v="120"/>
    <n v="12555230"/>
    <x v="394"/>
    <x v="1302"/>
    <x v="3450"/>
    <n v="18566"/>
    <n v="218"/>
    <x v="2423"/>
    <n v="0"/>
    <n v="154"/>
    <s v="English"/>
    <s v="France"/>
    <s v="R"/>
    <x v="182"/>
    <n v="2011"/>
    <x v="435"/>
    <n v="5.3"/>
    <n v="0"/>
    <x v="3441"/>
    <n v="5.2776149999999999"/>
  </r>
  <r>
    <s v="Color"/>
    <x v="168"/>
    <n v="215"/>
    <n v="137"/>
    <n v="207"/>
    <n v="155"/>
    <x v="2039"/>
    <n v="380"/>
    <n v="11284657"/>
    <x v="293"/>
    <x v="947"/>
    <x v="3451"/>
    <n v="259379"/>
    <n v="927"/>
    <x v="1584"/>
    <n v="3"/>
    <n v="407"/>
    <s v="German"/>
    <s v="Germany"/>
    <s v="R"/>
    <x v="182"/>
    <n v="2006"/>
    <x v="59"/>
    <n v="8.5"/>
    <n v="39000"/>
    <x v="3442"/>
    <n v="4.6423284999999996"/>
  </r>
  <r>
    <s v="Color"/>
    <x v="1535"/>
    <n v="34"/>
    <n v="129"/>
    <n v="589"/>
    <n v="341"/>
    <x v="2040"/>
    <n v="690"/>
    <n v="34522221"/>
    <x v="256"/>
    <x v="1303"/>
    <x v="3452"/>
    <n v="15401"/>
    <n v="2300"/>
    <x v="2424"/>
    <n v="7"/>
    <n v="175"/>
    <s v="English"/>
    <s v="USA"/>
    <s v="PG-13"/>
    <x v="182"/>
    <n v="2011"/>
    <x v="833"/>
    <n v="7"/>
    <n v="10000"/>
    <x v="3443"/>
    <n v="16.261110500000001"/>
  </r>
  <r>
    <s v="Color"/>
    <x v="1536"/>
    <n v="167"/>
    <n v="80"/>
    <n v="162"/>
    <n v="0"/>
    <x v="2041"/>
    <n v="23"/>
    <n v="7002255"/>
    <x v="722"/>
    <x v="1304"/>
    <x v="3453"/>
    <n v="42462"/>
    <n v="29"/>
    <x v="2425"/>
    <n v="0"/>
    <n v="312"/>
    <s v="French"/>
    <s v="France"/>
    <s v="PG-13"/>
    <x v="241"/>
    <n v="2003"/>
    <x v="750"/>
    <n v="7.8"/>
    <n v="0"/>
    <x v="3444"/>
    <n v="-0.26292052631578949"/>
  </r>
  <r>
    <s v="Color"/>
    <x v="1537"/>
    <n v="56"/>
    <n v="89"/>
    <n v="149"/>
    <n v="580"/>
    <x v="2042"/>
    <n v="912"/>
    <n v="6719300"/>
    <x v="191"/>
    <x v="1305"/>
    <x v="3454"/>
    <n v="8224"/>
    <n v="3163"/>
    <x v="510"/>
    <n v="3"/>
    <n v="132"/>
    <s v="English"/>
    <s v="Canada"/>
    <s v="PG-13"/>
    <x v="182"/>
    <n v="1998"/>
    <x v="834"/>
    <n v="7.2"/>
    <n v="0"/>
    <x v="3445"/>
    <n v="2.3596499999999998"/>
  </r>
  <r>
    <s v="Color"/>
    <x v="722"/>
    <n v="211"/>
    <n v="80"/>
    <n v="0"/>
    <n v="3"/>
    <x v="2043"/>
    <n v="50"/>
    <n v="5792822"/>
    <x v="16"/>
    <x v="1306"/>
    <x v="3455"/>
    <n v="168398"/>
    <n v="65"/>
    <x v="2426"/>
    <n v="0"/>
    <n v="492"/>
    <s v="English"/>
    <s v="USA"/>
    <s v="R"/>
    <x v="195"/>
    <n v="2004"/>
    <x v="835"/>
    <n v="8"/>
    <n v="13000"/>
    <x v="3446"/>
    <n v="1.1454896296296295"/>
  </r>
  <r>
    <s v="Color"/>
    <x v="109"/>
    <n v="157"/>
    <n v="115"/>
    <n v="0"/>
    <n v="35"/>
    <x v="2044"/>
    <n v="85"/>
    <n v="5383834"/>
    <x v="293"/>
    <x v="1307"/>
    <x v="3456"/>
    <n v="173551"/>
    <n v="318"/>
    <x v="2427"/>
    <n v="0"/>
    <n v="361"/>
    <s v="Spanish"/>
    <s v="Mexico"/>
    <s v="R"/>
    <x v="182"/>
    <n v="2000"/>
    <x v="506"/>
    <n v="8.1"/>
    <n v="11000"/>
    <x v="3447"/>
    <n v="1.6919169999999999"/>
  </r>
  <r>
    <s v="Color"/>
    <x v="506"/>
    <n v="126"/>
    <n v="100"/>
    <n v="308"/>
    <n v="374"/>
    <x v="2045"/>
    <n v="1000"/>
    <n v="4599680"/>
    <x v="256"/>
    <x v="176"/>
    <x v="3457"/>
    <n v="68222"/>
    <n v="2186"/>
    <x v="2428"/>
    <n v="2"/>
    <n v="545"/>
    <s v="English"/>
    <s v="USA"/>
    <s v="R"/>
    <x v="287"/>
    <n v="2003"/>
    <x v="595"/>
    <n v="6.8"/>
    <n v="0"/>
    <x v="3448"/>
    <n v="2.0664533333333335"/>
  </r>
  <r>
    <s v="Color"/>
    <x v="1538"/>
    <n v="365"/>
    <n v="100"/>
    <n v="81"/>
    <n v="179"/>
    <x v="2046"/>
    <n v="34000"/>
    <n v="6531491"/>
    <x v="256"/>
    <x v="36"/>
    <x v="3458"/>
    <n v="111658"/>
    <n v="34446"/>
    <x v="2429"/>
    <n v="2"/>
    <n v="297"/>
    <s v="English"/>
    <s v="USA"/>
    <s v="R"/>
    <x v="182"/>
    <n v="2010"/>
    <x v="484"/>
    <n v="7.2"/>
    <n v="20000"/>
    <x v="3449"/>
    <n v="2.2657455"/>
  </r>
  <r>
    <s v="Color"/>
    <x v="1539"/>
    <n v="151"/>
    <n v="91"/>
    <n v="244"/>
    <n v="244"/>
    <x v="2047"/>
    <n v="538"/>
    <n v="3885134"/>
    <x v="191"/>
    <x v="1308"/>
    <x v="3459"/>
    <n v="31130"/>
    <n v="1349"/>
    <x v="2430"/>
    <n v="0"/>
    <n v="243"/>
    <s v="English"/>
    <s v="USA"/>
    <s v="R"/>
    <x v="182"/>
    <n v="2005"/>
    <x v="456"/>
    <n v="7.4"/>
    <n v="0"/>
    <x v="3450"/>
    <n v="0.94256700000000004"/>
  </r>
  <r>
    <s v="Color"/>
    <x v="1540"/>
    <n v="158"/>
    <n v="96"/>
    <n v="31"/>
    <n v="328"/>
    <x v="2048"/>
    <n v="804"/>
    <n v="3590010"/>
    <x v="460"/>
    <x v="1309"/>
    <x v="3460"/>
    <n v="20885"/>
    <n v="3013"/>
    <x v="2431"/>
    <n v="0"/>
    <n v="60"/>
    <s v="English"/>
    <s v="UK"/>
    <s v="R"/>
    <x v="182"/>
    <n v="2015"/>
    <x v="150"/>
    <n v="6.1"/>
    <n v="0"/>
    <x v="3451"/>
    <n v="0.79500499999999996"/>
  </r>
  <r>
    <s v="Color"/>
    <x v="48"/>
    <n v="118"/>
    <n v="116"/>
    <n v="453"/>
    <n v="2000"/>
    <x v="3"/>
    <n v="24000"/>
    <n v="3335839"/>
    <x v="27"/>
    <x v="5"/>
    <x v="3461"/>
    <n v="54657"/>
    <n v="50313"/>
    <x v="1516"/>
    <n v="2"/>
    <n v="222"/>
    <s v="English"/>
    <s v="USA"/>
    <s v="R"/>
    <x v="182"/>
    <n v="2005"/>
    <x v="3"/>
    <n v="7"/>
    <n v="0"/>
    <x v="3452"/>
    <n v="0.6679195"/>
  </r>
  <r>
    <s v="Color"/>
    <x v="550"/>
    <n v="39"/>
    <n v="97"/>
    <n v="5"/>
    <n v="349"/>
    <x v="2049"/>
    <n v="1000"/>
    <n v="2557668"/>
    <x v="161"/>
    <x v="231"/>
    <x v="3462"/>
    <n v="3911"/>
    <n v="2739"/>
    <x v="2432"/>
    <n v="1"/>
    <n v="22"/>
    <s v="English"/>
    <s v="USA"/>
    <s v="PG-13"/>
    <x v="182"/>
    <n v="2015"/>
    <x v="463"/>
    <n v="5.3"/>
    <n v="0"/>
    <x v="3453"/>
    <n v="0.27883400000000003"/>
  </r>
  <r>
    <s v="Color"/>
    <x v="144"/>
    <n v="108"/>
    <n v="101"/>
    <n v="0"/>
    <n v="685"/>
    <x v="699"/>
    <n v="8000"/>
    <n v="2506446"/>
    <x v="119"/>
    <x v="207"/>
    <x v="3463"/>
    <n v="8662"/>
    <n v="11327"/>
    <x v="1726"/>
    <n v="0"/>
    <n v="172"/>
    <s v="English"/>
    <s v="USA"/>
    <s v="R"/>
    <x v="182"/>
    <n v="2002"/>
    <x v="421"/>
    <n v="4.7"/>
    <n v="134"/>
    <x v="3454"/>
    <n v="0.25322299999999998"/>
  </r>
  <r>
    <s v="Color"/>
    <x v="1541"/>
    <n v="65"/>
    <n v="98"/>
    <n v="85"/>
    <n v="186"/>
    <x v="2050"/>
    <n v="265"/>
    <n v="7369373"/>
    <x v="224"/>
    <x v="1310"/>
    <x v="3464"/>
    <n v="4288"/>
    <n v="901"/>
    <x v="2433"/>
    <n v="1"/>
    <n v="74"/>
    <s v="English"/>
    <s v="UK"/>
    <s v="R"/>
    <x v="182"/>
    <n v="1986"/>
    <x v="585"/>
    <n v="5.7"/>
    <n v="0"/>
    <x v="3455"/>
    <n v="2.6846865000000002"/>
  </r>
  <r>
    <s v="Color"/>
    <x v="81"/>
    <n v="85"/>
    <n v="150"/>
    <n v="0"/>
    <n v="401"/>
    <x v="1372"/>
    <n v="597"/>
    <n v="4414535"/>
    <x v="256"/>
    <x v="856"/>
    <x v="2228"/>
    <n v="30618"/>
    <n v="1645"/>
    <x v="1639"/>
    <n v="0"/>
    <n v="224"/>
    <s v="English"/>
    <s v="UK"/>
    <s v="PG-13"/>
    <x v="127"/>
    <n v="1996"/>
    <x v="364"/>
    <n v="7.8"/>
    <n v="0"/>
    <x v="2225"/>
    <n v="-0.75474805555555557"/>
  </r>
  <r>
    <s v="Color"/>
    <x v="1346"/>
    <n v="160"/>
    <n v="101"/>
    <n v="263"/>
    <n v="37"/>
    <x v="2051"/>
    <n v="71"/>
    <n v="1984378"/>
    <x v="99"/>
    <x v="1311"/>
    <x v="3465"/>
    <n v="27346"/>
    <n v="226"/>
    <x v="2434"/>
    <n v="3"/>
    <n v="206"/>
    <s v="English"/>
    <s v="USA"/>
    <s v="Unrated"/>
    <x v="182"/>
    <n v="2006"/>
    <x v="793"/>
    <n v="6.5"/>
    <n v="0"/>
    <x v="3456"/>
    <n v="-7.8110000000000002E-3"/>
  </r>
  <r>
    <s v="Color"/>
    <x v="1542"/>
    <n v="231"/>
    <n v="90"/>
    <n v="56"/>
    <n v="0"/>
    <x v="2052"/>
    <n v="56"/>
    <n v="2283276"/>
    <x v="723"/>
    <x v="1312"/>
    <x v="3466"/>
    <n v="46107"/>
    <n v="56"/>
    <x v="2435"/>
    <n v="0"/>
    <n v="156"/>
    <s v="Hebrew"/>
    <s v="Israel"/>
    <s v="R"/>
    <x v="287"/>
    <n v="2008"/>
    <x v="241"/>
    <n v="8"/>
    <n v="0"/>
    <x v="3457"/>
    <n v="0.52218399999999998"/>
  </r>
  <r>
    <s v="Color"/>
    <x v="1543"/>
    <n v="7"/>
    <n v="120"/>
    <n v="0"/>
    <n v="40"/>
    <x v="2053"/>
    <n v="178"/>
    <n v="1098224"/>
    <x v="63"/>
    <x v="1313"/>
    <x v="3467"/>
    <n v="397"/>
    <n v="359"/>
    <x v="2436"/>
    <n v="1"/>
    <n v="30"/>
    <s v="English"/>
    <s v="USA"/>
    <s v="PG-13"/>
    <x v="182"/>
    <n v="2003"/>
    <x v="732"/>
    <n v="3.3"/>
    <n v="32"/>
    <x v="3458"/>
    <n v="-0.45088800000000001"/>
  </r>
  <r>
    <s v="Color"/>
    <x v="1469"/>
    <n v="79"/>
    <n v="102"/>
    <n v="117"/>
    <n v="17"/>
    <x v="2054"/>
    <n v="393"/>
    <n v="1430185"/>
    <x v="724"/>
    <x v="1165"/>
    <x v="3468"/>
    <n v="7314"/>
    <n v="446"/>
    <x v="2437"/>
    <n v="0"/>
    <n v="55"/>
    <s v="English"/>
    <s v="USA"/>
    <s v="Unrated"/>
    <x v="182"/>
    <n v="2007"/>
    <x v="707"/>
    <n v="8.3000000000000007"/>
    <n v="0"/>
    <x v="3459"/>
    <n v="-0.28490749999999998"/>
  </r>
  <r>
    <s v="Color"/>
    <x v="1544"/>
    <n v="168"/>
    <n v="102"/>
    <n v="22"/>
    <n v="80"/>
    <x v="816"/>
    <n v="10000"/>
    <n v="1477002"/>
    <x v="16"/>
    <x v="714"/>
    <x v="3469"/>
    <n v="16645"/>
    <n v="11184"/>
    <x v="2438"/>
    <n v="3"/>
    <n v="72"/>
    <s v="English"/>
    <s v="USA"/>
    <s v="R"/>
    <x v="182"/>
    <n v="2015"/>
    <x v="29"/>
    <n v="6.9"/>
    <n v="0"/>
    <x v="3460"/>
    <n v="-0.26149899999999998"/>
  </r>
  <r>
    <s v=" Black and White"/>
    <x v="1545"/>
    <n v="107"/>
    <n v="100"/>
    <n v="90"/>
    <n v="65"/>
    <x v="2055"/>
    <n v="168"/>
    <n v="1134049"/>
    <x v="725"/>
    <x v="1314"/>
    <x v="3470"/>
    <n v="5475"/>
    <n v="408"/>
    <x v="2439"/>
    <n v="0"/>
    <n v="44"/>
    <s v="English"/>
    <s v="UK"/>
    <s v="PG"/>
    <x v="182"/>
    <n v="2007"/>
    <x v="199"/>
    <n v="8.1"/>
    <n v="0"/>
    <x v="3461"/>
    <n v="-0.43297550000000001"/>
  </r>
  <r>
    <s v=" Black and White"/>
    <x v="1404"/>
    <n v="123"/>
    <n v="89"/>
    <n v="13"/>
    <n v="218"/>
    <x v="2056"/>
    <n v="373"/>
    <n v="653621"/>
    <x v="726"/>
    <x v="1146"/>
    <x v="3471"/>
    <n v="5615"/>
    <n v="1136"/>
    <x v="2440"/>
    <n v="0"/>
    <n v="64"/>
    <s v="English"/>
    <s v="USA"/>
    <s v="NC-17"/>
    <x v="182"/>
    <n v="2005"/>
    <x v="332"/>
    <n v="6.8"/>
    <n v="592"/>
    <x v="3462"/>
    <n v="-0.6731895"/>
  </r>
  <r>
    <s v="Color"/>
    <x v="1546"/>
    <n v="46"/>
    <n v="86"/>
    <n v="10"/>
    <n v="126"/>
    <x v="2057"/>
    <n v="189"/>
    <n v="535249"/>
    <x v="149"/>
    <x v="1315"/>
    <x v="3472"/>
    <n v="3467"/>
    <n v="768"/>
    <x v="2441"/>
    <n v="0"/>
    <n v="13"/>
    <s v="English"/>
    <s v="USA"/>
    <s v="R"/>
    <x v="285"/>
    <n v="2010"/>
    <x v="392"/>
    <n v="4.5999999999999996"/>
    <n v="974"/>
    <x v="3463"/>
    <n v="-0.84257382352941179"/>
  </r>
  <r>
    <s v="Color"/>
    <x v="1547"/>
    <n v="46"/>
    <n v="96"/>
    <n v="0"/>
    <n v="902"/>
    <x v="229"/>
    <n v="49000"/>
    <n v="371081"/>
    <x v="191"/>
    <x v="82"/>
    <x v="3473"/>
    <n v="7479"/>
    <n v="51441"/>
    <x v="10"/>
    <n v="2"/>
    <n v="86"/>
    <s v="English"/>
    <s v="USA"/>
    <s v="PG-13"/>
    <x v="210"/>
    <n v="2004"/>
    <x v="29"/>
    <n v="7"/>
    <n v="857"/>
    <x v="3464"/>
    <n v="-0.9381531666666667"/>
  </r>
  <r>
    <s v="Color"/>
    <x v="1548"/>
    <n v="51"/>
    <n v="91"/>
    <n v="4"/>
    <n v="0"/>
    <x v="2058"/>
    <n v="33"/>
    <n v="124494"/>
    <x v="727"/>
    <x v="1316"/>
    <x v="3474"/>
    <n v="5613"/>
    <n v="36"/>
    <x v="2442"/>
    <n v="1"/>
    <n v="102"/>
    <s v="English"/>
    <s v="USA"/>
    <s v="PG-13"/>
    <x v="182"/>
    <n v="1998"/>
    <x v="486"/>
    <n v="6.7"/>
    <n v="0"/>
    <x v="3465"/>
    <n v="-0.93775299999999995"/>
  </r>
  <r>
    <s v="Color"/>
    <x v="1549"/>
    <n v="45"/>
    <n v="85"/>
    <n v="0"/>
    <n v="966"/>
    <x v="123"/>
    <n v="22000"/>
    <n v="100669"/>
    <x v="191"/>
    <x v="12"/>
    <x v="3475"/>
    <n v="2522"/>
    <n v="36885"/>
    <x v="1176"/>
    <n v="1"/>
    <n v="11"/>
    <s v="English"/>
    <s v="USA"/>
    <s v="R"/>
    <x v="290"/>
    <n v="2009"/>
    <x v="45"/>
    <n v="5.8"/>
    <n v="407"/>
    <x v="3466"/>
    <n v="-0.97350815789473688"/>
  </r>
  <r>
    <s v="Color"/>
    <x v="40"/>
    <n v="74"/>
    <n v="129"/>
    <n v="776"/>
    <n v="256"/>
    <x v="2059"/>
    <n v="25000"/>
    <n v="186354"/>
    <x v="256"/>
    <x v="258"/>
    <x v="3476"/>
    <n v="1758"/>
    <n v="26176"/>
    <x v="123"/>
    <n v="0"/>
    <n v="30"/>
    <s v="English"/>
    <s v="USA"/>
    <s v="R"/>
    <x v="168"/>
    <n v="2015"/>
    <x v="430"/>
    <n v="4.5"/>
    <n v="0"/>
    <x v="3467"/>
    <n v="-0.98619599999999996"/>
  </r>
  <r>
    <s v="Color"/>
    <x v="1550"/>
    <n v="66"/>
    <n v="95"/>
    <n v="8"/>
    <n v="399"/>
    <x v="691"/>
    <n v="529"/>
    <n v="17580"/>
    <x v="256"/>
    <x v="1317"/>
    <x v="3477"/>
    <n v="1268"/>
    <n v="2749"/>
    <x v="2443"/>
    <n v="3"/>
    <n v="23"/>
    <s v="English"/>
    <s v="USA"/>
    <s v="Unrated"/>
    <x v="287"/>
    <n v="2009"/>
    <x v="417"/>
    <n v="6.2"/>
    <n v="195"/>
    <x v="3468"/>
    <n v="-0.98828000000000005"/>
  </r>
  <r>
    <s v="Color"/>
    <x v="1551"/>
    <n v="34"/>
    <n v="92"/>
    <n v="11"/>
    <n v="1000"/>
    <x v="72"/>
    <n v="26000"/>
    <n v="12667"/>
    <x v="16"/>
    <x v="34"/>
    <x v="3478"/>
    <n v="19336"/>
    <n v="39518"/>
    <x v="2444"/>
    <n v="2"/>
    <n v="90"/>
    <s v="English"/>
    <s v="UK"/>
    <s v="R"/>
    <x v="304"/>
    <n v="2005"/>
    <x v="5"/>
    <n v="6.6"/>
    <n v="0"/>
    <x v="3469"/>
    <n v="-9.521428571428571E-2"/>
  </r>
  <r>
    <s v="Color"/>
    <x v="1552"/>
    <n v="78"/>
    <n v="96"/>
    <n v="38"/>
    <n v="85"/>
    <x v="1177"/>
    <n v="363"/>
    <n v="198407"/>
    <x v="256"/>
    <x v="1318"/>
    <x v="3479"/>
    <n v="10282"/>
    <n v="774"/>
    <x v="2445"/>
    <n v="1"/>
    <n v="78"/>
    <s v="English"/>
    <s v="USA"/>
    <s v="R"/>
    <x v="182"/>
    <n v="2006"/>
    <x v="217"/>
    <n v="6.6"/>
    <n v="474"/>
    <x v="3470"/>
    <n v="-0.9007965"/>
  </r>
  <r>
    <s v="Color"/>
    <x v="770"/>
    <n v="52"/>
    <n v="85"/>
    <n v="54"/>
    <n v="455"/>
    <x v="1173"/>
    <n v="985"/>
    <n v="13973532"/>
    <x v="67"/>
    <x v="707"/>
    <x v="1816"/>
    <n v="11211"/>
    <n v="3065"/>
    <x v="658"/>
    <n v="1"/>
    <n v="92"/>
    <s v="English"/>
    <s v="USA"/>
    <s v="PG-13"/>
    <x v="123"/>
    <n v="2002"/>
    <x v="380"/>
    <n v="5.0999999999999996"/>
    <n v="215"/>
    <x v="1814"/>
    <n v="-0.44105872000000002"/>
  </r>
  <r>
    <s v="Color"/>
    <x v="1553"/>
    <n v="30"/>
    <n v="119"/>
    <n v="5"/>
    <n v="12"/>
    <x v="2060"/>
    <n v="29"/>
    <n v="4958"/>
    <x v="660"/>
    <x v="1319"/>
    <x v="3480"/>
    <n v="9689"/>
    <n v="86"/>
    <x v="2446"/>
    <n v="2"/>
    <n v="23"/>
    <s v="English"/>
    <s v="South Africa"/>
    <s v="R"/>
    <x v="182"/>
    <n v="2008"/>
    <x v="316"/>
    <n v="7.8"/>
    <n v="1000"/>
    <x v="3471"/>
    <n v="-0.99752099999999999"/>
  </r>
  <r>
    <s v=" Black and White"/>
    <x v="1554"/>
    <n v="90"/>
    <n v="92"/>
    <n v="0"/>
    <n v="18"/>
    <x v="2061"/>
    <n v="1000"/>
    <n v="7927"/>
    <x v="728"/>
    <x v="1320"/>
    <x v="3481"/>
    <n v="19236"/>
    <n v="1055"/>
    <x v="2447"/>
    <n v="1"/>
    <n v="175"/>
    <s v="English"/>
    <s v="USA"/>
    <s v="Not Rated"/>
    <x v="282"/>
    <n v="1947"/>
    <x v="786"/>
    <n v="7.7"/>
    <n v="0"/>
    <x v="3472"/>
    <n v="-0.9965534782608696"/>
  </r>
  <r>
    <s v=" Black and White"/>
    <x v="1555"/>
    <n v="94"/>
    <n v="106"/>
    <n v="5"/>
    <n v="356"/>
    <x v="2062"/>
    <n v="416"/>
    <n v="2436"/>
    <x v="729"/>
    <x v="1321"/>
    <x v="3482"/>
    <n v="344"/>
    <n v="1611"/>
    <x v="2448"/>
    <n v="2"/>
    <n v="19"/>
    <s v="English"/>
    <s v="USA"/>
    <s v="Not Rated"/>
    <x v="182"/>
    <n v="2012"/>
    <x v="535"/>
    <n v="5.7"/>
    <n v="655"/>
    <x v="3473"/>
    <n v="-0.99878199999999995"/>
  </r>
  <r>
    <s v=" Black and White"/>
    <x v="1556"/>
    <n v="45"/>
    <n v="99"/>
    <n v="28"/>
    <n v="223"/>
    <x v="734"/>
    <n v="18000"/>
    <n v="4600000"/>
    <x v="144"/>
    <x v="60"/>
    <x v="3483"/>
    <n v="11763"/>
    <n v="19649"/>
    <x v="949"/>
    <n v="2"/>
    <n v="111"/>
    <s v="English"/>
    <s v="USA"/>
    <s v="R"/>
    <x v="295"/>
    <n v="1986"/>
    <x v="29"/>
    <n v="7.1"/>
    <n v="0"/>
    <x v="3474"/>
    <n v="1.4210526315789473"/>
  </r>
  <r>
    <s v="Color"/>
    <x v="1077"/>
    <n v="60"/>
    <n v="103"/>
    <n v="35"/>
    <n v="482"/>
    <x v="2063"/>
    <n v="548"/>
    <n v="1420578"/>
    <x v="354"/>
    <x v="245"/>
    <x v="3484"/>
    <n v="4894"/>
    <n v="2389"/>
    <x v="809"/>
    <n v="0"/>
    <n v="122"/>
    <s v="English"/>
    <s v="USA"/>
    <s v="PG-13"/>
    <x v="295"/>
    <n v="2003"/>
    <x v="298"/>
    <n v="6.4"/>
    <n v="298"/>
    <x v="3475"/>
    <n v="-0.25232736842105263"/>
  </r>
  <r>
    <s v="Color"/>
    <x v="1557"/>
    <n v="363"/>
    <n v="95"/>
    <n v="89"/>
    <n v="263"/>
    <x v="462"/>
    <n v="16000"/>
    <n v="1028658"/>
    <x v="142"/>
    <x v="31"/>
    <x v="3485"/>
    <n v="118684"/>
    <n v="17471"/>
    <x v="2449"/>
    <n v="0"/>
    <n v="447"/>
    <s v="English"/>
    <s v="Spain"/>
    <s v="R"/>
    <x v="220"/>
    <n v="2010"/>
    <x v="300"/>
    <n v="7"/>
    <n v="24000"/>
    <x v="3476"/>
    <n v="-0.65711399999999998"/>
  </r>
  <r>
    <s v="Color"/>
    <x v="1558"/>
    <n v="14"/>
    <n v="95"/>
    <n v="0"/>
    <n v="164"/>
    <x v="2064"/>
    <n v="533"/>
    <n v="18435"/>
    <x v="256"/>
    <x v="1322"/>
    <x v="3486"/>
    <n v="1010"/>
    <n v="1082"/>
    <x v="2450"/>
    <n v="5"/>
    <n v="15"/>
    <s v="French"/>
    <s v="France"/>
    <s v="Unrated"/>
    <x v="305"/>
    <n v="2006"/>
    <x v="836"/>
    <n v="5.8"/>
    <n v="104"/>
    <x v="3477"/>
    <n v="-0.98683214285714282"/>
  </r>
  <r>
    <s v="Color"/>
    <x v="665"/>
    <n v="359"/>
    <n v="100"/>
    <n v="108"/>
    <n v="534"/>
    <x v="25"/>
    <n v="17000"/>
    <n v="35266619"/>
    <x v="347"/>
    <x v="51"/>
    <x v="1550"/>
    <n v="108248"/>
    <n v="20051"/>
    <x v="1129"/>
    <n v="1"/>
    <n v="371"/>
    <s v="English"/>
    <s v="USA"/>
    <s v="R"/>
    <x v="112"/>
    <n v="2013"/>
    <x v="11"/>
    <n v="5.9"/>
    <n v="39000"/>
    <x v="1549"/>
    <n v="0.17555396666666667"/>
  </r>
  <r>
    <s v="Color"/>
    <x v="519"/>
    <n v="256"/>
    <n v="101"/>
    <n v="0"/>
    <n v="574"/>
    <x v="900"/>
    <n v="40000"/>
    <n v="26505000"/>
    <x v="407"/>
    <x v="1"/>
    <x v="1332"/>
    <n v="149293"/>
    <n v="42918"/>
    <x v="1046"/>
    <n v="1"/>
    <n v="668"/>
    <s v="English"/>
    <s v="USA"/>
    <s v="X"/>
    <x v="153"/>
    <n v="1984"/>
    <x v="78"/>
    <n v="7.5"/>
    <n v="10000"/>
    <x v="1332"/>
    <n v="13.725"/>
  </r>
  <r>
    <s v="Color"/>
    <x v="989"/>
    <n v="194"/>
    <n v="90"/>
    <n v="120"/>
    <n v="0"/>
    <x v="2065"/>
    <n v="41"/>
    <n v="2957978"/>
    <x v="730"/>
    <x v="1323"/>
    <x v="3487"/>
    <n v="40481"/>
    <n v="68"/>
    <x v="2451"/>
    <n v="0"/>
    <n v="134"/>
    <s v="English"/>
    <s v="UK"/>
    <s v="PG-13"/>
    <x v="194"/>
    <n v="2008"/>
    <x v="311"/>
    <n v="7.8"/>
    <n v="0"/>
    <x v="3478"/>
    <n v="1.957978"/>
  </r>
  <r>
    <s v="Color"/>
    <x v="1559"/>
    <n v="10"/>
    <n v="89"/>
    <n v="47"/>
    <n v="585"/>
    <x v="2066"/>
    <n v="628"/>
    <n v="444044"/>
    <x v="256"/>
    <x v="1324"/>
    <x v="3488"/>
    <n v="744"/>
    <n v="4249"/>
    <x v="756"/>
    <n v="6"/>
    <n v="19"/>
    <s v="English"/>
    <s v="USA"/>
    <s v="R"/>
    <x v="295"/>
    <n v="2015"/>
    <x v="837"/>
    <n v="7.2"/>
    <n v="1000"/>
    <x v="3479"/>
    <n v="-0.76629263157894734"/>
  </r>
  <r>
    <s v="Color"/>
    <x v="1560"/>
    <n v="311"/>
    <n v="87"/>
    <n v="13"/>
    <n v="308"/>
    <x v="2067"/>
    <n v="463"/>
    <n v="40990055"/>
    <x v="314"/>
    <x v="1325"/>
    <x v="3489"/>
    <n v="41509"/>
    <n v="1958"/>
    <x v="2452"/>
    <n v="0"/>
    <n v="300"/>
    <s v="English"/>
    <s v="France"/>
    <s v="PG-13"/>
    <x v="153"/>
    <n v="2010"/>
    <x v="94"/>
    <n v="5.6"/>
    <n v="0"/>
    <x v="3480"/>
    <n v="21.772252777777776"/>
  </r>
  <r>
    <s v="Color"/>
    <x v="1561"/>
    <n v="85"/>
    <n v="118"/>
    <n v="12"/>
    <n v="67"/>
    <x v="2068"/>
    <n v="201"/>
    <n v="5709616"/>
    <x v="16"/>
    <x v="1326"/>
    <x v="3490"/>
    <n v="11088"/>
    <n v="546"/>
    <x v="2453"/>
    <n v="0"/>
    <n v="110"/>
    <s v="Spanish"/>
    <s v="Mexico"/>
    <s v="R"/>
    <x v="153"/>
    <n v="2002"/>
    <x v="496"/>
    <n v="6.8"/>
    <n v="544"/>
    <x v="3481"/>
    <n v="2.1720088888888891"/>
  </r>
  <r>
    <s v="Color"/>
    <x v="1562"/>
    <n v="663"/>
    <n v="93"/>
    <n v="188"/>
    <n v="168"/>
    <x v="2069"/>
    <n v="2000"/>
    <n v="12784397"/>
    <x v="354"/>
    <x v="283"/>
    <x v="3491"/>
    <n v="70336"/>
    <n v="2658"/>
    <x v="2454"/>
    <n v="0"/>
    <n v="269"/>
    <s v="English"/>
    <s v="USA"/>
    <s v="PG-13"/>
    <x v="153"/>
    <n v="2012"/>
    <x v="838"/>
    <n v="7.3"/>
    <n v="31000"/>
    <x v="3482"/>
    <n v="6.1024427777777781"/>
  </r>
  <r>
    <s v="Color"/>
    <x v="1563"/>
    <n v="39"/>
    <n v="109"/>
    <n v="9"/>
    <n v="280"/>
    <x v="2070"/>
    <n v="767"/>
    <n v="3050934"/>
    <x v="396"/>
    <x v="1151"/>
    <x v="3492"/>
    <n v="2794"/>
    <n v="2187"/>
    <x v="1805"/>
    <n v="1"/>
    <n v="78"/>
    <s v="English"/>
    <s v="USA"/>
    <s v="PG-13"/>
    <x v="153"/>
    <n v="2000"/>
    <x v="305"/>
    <n v="7.3"/>
    <n v="0"/>
    <x v="3483"/>
    <n v="0.69496333333333338"/>
  </r>
  <r>
    <s v="Color"/>
    <x v="1180"/>
    <n v="130"/>
    <n v="90"/>
    <n v="293"/>
    <n v="808"/>
    <x v="2071"/>
    <n v="16000"/>
    <n v="638476"/>
    <x v="694"/>
    <x v="368"/>
    <x v="3493"/>
    <n v="13223"/>
    <n v="32405"/>
    <x v="2455"/>
    <n v="1"/>
    <n v="45"/>
    <s v="English"/>
    <s v="USA"/>
    <s v="PG-13"/>
    <x v="287"/>
    <n v="2011"/>
    <x v="19"/>
    <n v="6.6"/>
    <n v="0"/>
    <x v="3484"/>
    <n v="-0.57434933333333338"/>
  </r>
  <r>
    <s v="Color"/>
    <x v="1564"/>
    <n v="44"/>
    <n v="108"/>
    <n v="28"/>
    <n v="0"/>
    <x v="2072"/>
    <n v="0"/>
    <n v="505295"/>
    <x v="434"/>
    <x v="1327"/>
    <x v="3494"/>
    <n v="1747"/>
    <n v="0"/>
    <x v="2456"/>
    <n v="0"/>
    <n v="28"/>
    <s v="Dzongkha"/>
    <s v="Australia"/>
    <s v="Unrated"/>
    <x v="153"/>
    <n v="2003"/>
    <x v="241"/>
    <n v="7.5"/>
    <n v="353"/>
    <x v="3485"/>
    <n v="-0.71928055555555559"/>
  </r>
  <r>
    <s v=" Black and White"/>
    <x v="170"/>
    <n v="181"/>
    <n v="81"/>
    <n v="670"/>
    <n v="34"/>
    <x v="2073"/>
    <n v="486"/>
    <n v="7267324"/>
    <x v="144"/>
    <x v="816"/>
    <x v="3495"/>
    <n v="161471"/>
    <n v="623"/>
    <x v="2457"/>
    <n v="1"/>
    <n v="709"/>
    <s v="German"/>
    <s v="Germany"/>
    <s v="R"/>
    <x v="259"/>
    <n v="1998"/>
    <x v="664"/>
    <n v="7.8"/>
    <n v="0"/>
    <x v="3486"/>
    <n v="1.0763782857142856"/>
  </r>
  <r>
    <s v="Color"/>
    <x v="1565"/>
    <n v="114"/>
    <n v="93"/>
    <n v="75"/>
    <n v="446"/>
    <x v="2074"/>
    <n v="701"/>
    <n v="145540"/>
    <x v="668"/>
    <x v="1328"/>
    <x v="3496"/>
    <n v="26773"/>
    <n v="2489"/>
    <x v="1569"/>
    <n v="1"/>
    <n v="277"/>
    <s v="English"/>
    <s v="USA"/>
    <s v="R"/>
    <x v="139"/>
    <n v="2002"/>
    <x v="433"/>
    <n v="6.7"/>
    <n v="0"/>
    <x v="3487"/>
    <n v="-0.70891999999999999"/>
  </r>
  <r>
    <s v="Color"/>
    <x v="1059"/>
    <n v="179"/>
    <n v="138"/>
    <n v="143"/>
    <n v="783"/>
    <x v="924"/>
    <n v="1000"/>
    <n v="35918429"/>
    <x v="144"/>
    <x v="355"/>
    <x v="3497"/>
    <n v="32415"/>
    <n v="3970"/>
    <x v="2458"/>
    <n v="1"/>
    <n v="510"/>
    <s v="English"/>
    <s v="USA"/>
    <s v="R"/>
    <x v="306"/>
    <n v="2001"/>
    <x v="455"/>
    <n v="7.5"/>
    <n v="951"/>
    <x v="3488"/>
    <n v="20.128487647058822"/>
  </r>
  <r>
    <s v="Color"/>
    <x v="1566"/>
    <n v="225"/>
    <n v="105"/>
    <n v="68"/>
    <n v="374"/>
    <x v="925"/>
    <n v="635"/>
    <n v="92401"/>
    <x v="416"/>
    <x v="1329"/>
    <x v="3498"/>
    <n v="56402"/>
    <n v="2423"/>
    <x v="2459"/>
    <n v="0"/>
    <n v="209"/>
    <s v="English"/>
    <s v="USA"/>
    <s v="R"/>
    <x v="182"/>
    <n v="2010"/>
    <x v="517"/>
    <n v="6.3"/>
    <n v="17000"/>
    <x v="3489"/>
    <n v="-0.95379950000000002"/>
  </r>
  <r>
    <s v="Color"/>
    <x v="1567"/>
    <n v="77"/>
    <n v="98"/>
    <n v="3"/>
    <n v="327"/>
    <x v="2075"/>
    <n v="349"/>
    <n v="1943649"/>
    <x v="301"/>
    <x v="1330"/>
    <x v="3499"/>
    <n v="8697"/>
    <n v="2095"/>
    <x v="423"/>
    <n v="3"/>
    <n v="122"/>
    <s v="English"/>
    <s v="USA"/>
    <s v="PG-13"/>
    <x v="306"/>
    <n v="1999"/>
    <x v="586"/>
    <n v="6.3"/>
    <n v="374"/>
    <x v="3490"/>
    <n v="0.1433229411764706"/>
  </r>
  <r>
    <s v="Color"/>
    <x v="1568"/>
    <n v="124"/>
    <n v="86"/>
    <n v="84"/>
    <n v="34"/>
    <x v="2076"/>
    <n v="680"/>
    <n v="992238"/>
    <x v="16"/>
    <x v="196"/>
    <x v="3500"/>
    <n v="16349"/>
    <n v="763"/>
    <x v="2460"/>
    <n v="0"/>
    <n v="103"/>
    <s v="English"/>
    <s v="UK"/>
    <s v="R"/>
    <x v="306"/>
    <n v="2004"/>
    <x v="485"/>
    <n v="6.8"/>
    <n v="869"/>
    <x v="3491"/>
    <n v="-0.41633058823529412"/>
  </r>
  <r>
    <s v="Color"/>
    <x v="1569"/>
    <n v="195"/>
    <n v="104"/>
    <n v="25"/>
    <n v="73"/>
    <x v="2077"/>
    <n v="638"/>
    <n v="4231500"/>
    <x v="16"/>
    <x v="1331"/>
    <x v="3501"/>
    <n v="30479"/>
    <n v="822"/>
    <x v="1434"/>
    <n v="2"/>
    <n v="162"/>
    <s v="Hindi"/>
    <s v="India"/>
    <s v="PG"/>
    <x v="194"/>
    <n v="2013"/>
    <x v="310"/>
    <n v="7.8"/>
    <n v="16000"/>
    <x v="3492"/>
    <n v="3.2315"/>
  </r>
  <r>
    <s v="Color"/>
    <x v="1570"/>
    <n v="76"/>
    <n v="100"/>
    <n v="87"/>
    <n v="420"/>
    <x v="296"/>
    <n v="887"/>
    <n v="396035"/>
    <x v="16"/>
    <x v="197"/>
    <x v="3502"/>
    <n v="2725"/>
    <n v="2721"/>
    <x v="2461"/>
    <n v="0"/>
    <n v="48"/>
    <s v="English"/>
    <s v="UK"/>
    <s v="R"/>
    <x v="194"/>
    <n v="2004"/>
    <x v="198"/>
    <n v="6.9"/>
    <n v="305"/>
    <x v="3493"/>
    <n v="-0.60396499999999997"/>
  </r>
  <r>
    <s v="Color"/>
    <x v="1571"/>
    <n v="16"/>
    <n v="84"/>
    <n v="11"/>
    <n v="249"/>
    <x v="2078"/>
    <n v="489"/>
    <n v="6026908"/>
    <x v="191"/>
    <x v="1259"/>
    <x v="3503"/>
    <n v="536"/>
    <n v="2196"/>
    <x v="2462"/>
    <n v="0"/>
    <n v="13"/>
    <s v="English"/>
    <s v="USA"/>
    <s v="R"/>
    <x v="182"/>
    <n v="1999"/>
    <x v="728"/>
    <n v="4.3"/>
    <n v="43"/>
    <x v="3494"/>
    <n v="2.0134539999999999"/>
  </r>
  <r>
    <s v="Color"/>
    <x v="1572"/>
    <n v="109"/>
    <n v="95"/>
    <n v="0"/>
    <n v="0"/>
    <x v="2079"/>
    <n v="227"/>
    <n v="1060591"/>
    <x v="99"/>
    <x v="1332"/>
    <x v="3504"/>
    <n v="9750"/>
    <n v="231"/>
    <x v="2463"/>
    <n v="0"/>
    <n v="66"/>
    <s v="Arabic"/>
    <s v="France"/>
    <s v="PG"/>
    <x v="286"/>
    <n v="2007"/>
    <x v="820"/>
    <n v="7.2"/>
    <n v="0"/>
    <x v="3495"/>
    <n v="-0.18416076923076924"/>
  </r>
  <r>
    <s v="Color"/>
    <x v="1573"/>
    <n v="51"/>
    <n v="90"/>
    <n v="21"/>
    <n v="27"/>
    <x v="2080"/>
    <n v="53"/>
    <n v="155972"/>
    <x v="99"/>
    <x v="1333"/>
    <x v="3505"/>
    <n v="4702"/>
    <n v="137"/>
    <x v="2464"/>
    <n v="0"/>
    <n v="23"/>
    <s v="Hebrew"/>
    <s v="Israel"/>
    <s v="Unrated"/>
    <x v="287"/>
    <n v="2006"/>
    <x v="623"/>
    <n v="7.3"/>
    <n v="0"/>
    <x v="3496"/>
    <n v="-0.89601866666666663"/>
  </r>
  <r>
    <s v="Color"/>
    <x v="1574"/>
    <n v="4"/>
    <n v="107.20107398568"/>
    <n v="0"/>
    <n v="45"/>
    <x v="2081"/>
    <n v="421"/>
    <n v="129319"/>
    <x v="731"/>
    <x v="1334"/>
    <x v="3506"/>
    <n v="257"/>
    <n v="622"/>
    <x v="2465"/>
    <n v="4"/>
    <n v="4"/>
    <s v="English"/>
    <s v="India"/>
    <s v="Unrated"/>
    <x v="77"/>
    <n v="2005"/>
    <x v="703"/>
    <n v="5.0999999999999996"/>
    <n v="9"/>
    <x v="3497"/>
    <n v="-0.99815258571428567"/>
  </r>
  <r>
    <s v="Color"/>
    <x v="1575"/>
    <n v="35"/>
    <n v="123"/>
    <n v="0"/>
    <n v="21"/>
    <x v="2082"/>
    <n v="963"/>
    <n v="26893"/>
    <x v="646"/>
    <x v="486"/>
    <x v="3507"/>
    <n v="4391"/>
    <n v="1694"/>
    <x v="2466"/>
    <n v="0"/>
    <n v="26"/>
    <s v="French"/>
    <s v="France"/>
    <s v="R"/>
    <x v="307"/>
    <n v="1969"/>
    <x v="153"/>
    <n v="7.2"/>
    <n v="278"/>
    <x v="3498"/>
    <n v="-0.98319187500000005"/>
  </r>
  <r>
    <s v="Color"/>
    <x v="1576"/>
    <n v="22"/>
    <n v="111"/>
    <n v="1000"/>
    <n v="127"/>
    <x v="2083"/>
    <n v="2000"/>
    <n v="2580"/>
    <x v="473"/>
    <x v="62"/>
    <x v="3508"/>
    <n v="1618"/>
    <n v="2564"/>
    <x v="2467"/>
    <n v="2"/>
    <n v="40"/>
    <s v="English"/>
    <s v="USA"/>
    <s v="R"/>
    <x v="308"/>
    <n v="2003"/>
    <x v="496"/>
    <n v="5.4"/>
    <n v="63"/>
    <x v="3499"/>
    <n v="-0.99843636363636368"/>
  </r>
  <r>
    <s v="Color"/>
    <x v="9"/>
    <n v="287"/>
    <n v="110"/>
    <n v="0"/>
    <n v="1000"/>
    <x v="536"/>
    <n v="3000"/>
    <n v="58885635"/>
    <x v="340"/>
    <x v="91"/>
    <x v="1630"/>
    <n v="194426"/>
    <n v="10438"/>
    <x v="215"/>
    <n v="0"/>
    <n v="1057"/>
    <s v="English"/>
    <s v="USA"/>
    <s v="R"/>
    <x v="129"/>
    <n v="2004"/>
    <x v="11"/>
    <n v="7.4"/>
    <n v="7000"/>
    <x v="1629"/>
    <n v="1.2648321153846154"/>
  </r>
  <r>
    <s v="Color"/>
    <x v="1577"/>
    <n v="173"/>
    <n v="108"/>
    <n v="191"/>
    <n v="336"/>
    <x v="2084"/>
    <n v="597"/>
    <n v="19067631"/>
    <x v="99"/>
    <x v="1335"/>
    <x v="3509"/>
    <n v="37714"/>
    <n v="1981"/>
    <x v="1115"/>
    <n v="1"/>
    <n v="204"/>
    <s v="English"/>
    <s v="USA"/>
    <s v="PG-13"/>
    <x v="182"/>
    <n v="2007"/>
    <x v="416"/>
    <n v="7.1"/>
    <n v="0"/>
    <x v="3500"/>
    <n v="8.5338154999999993"/>
  </r>
  <r>
    <s v="Color"/>
    <x v="1578"/>
    <n v="61"/>
    <n v="92"/>
    <n v="15"/>
    <n v="49"/>
    <x v="2085"/>
    <n v="633"/>
    <n v="11806119"/>
    <x v="438"/>
    <x v="883"/>
    <x v="3510"/>
    <n v="57578"/>
    <n v="1168"/>
    <x v="2468"/>
    <n v="1"/>
    <n v="210"/>
    <s v="English"/>
    <s v="USA"/>
    <s v="R"/>
    <x v="309"/>
    <n v="1988"/>
    <x v="535"/>
    <n v="6.8"/>
    <n v="0"/>
    <x v="3501"/>
    <n v="9.7328354545454552"/>
  </r>
  <r>
    <s v="Color"/>
    <x v="1579"/>
    <n v="71"/>
    <n v="91"/>
    <n v="184"/>
    <n v="82"/>
    <x v="2086"/>
    <n v="3000"/>
    <n v="7417210"/>
    <x v="256"/>
    <x v="160"/>
    <x v="3511"/>
    <n v="59041"/>
    <n v="3310"/>
    <x v="2469"/>
    <n v="1"/>
    <n v="408"/>
    <s v="English"/>
    <s v="USA"/>
    <s v="Unrated"/>
    <x v="287"/>
    <n v="1995"/>
    <x v="437"/>
    <n v="7"/>
    <n v="0"/>
    <x v="3502"/>
    <n v="3.9448066666666666"/>
  </r>
  <r>
    <s v="Color"/>
    <x v="1206"/>
    <n v="110"/>
    <n v="88"/>
    <n v="387"/>
    <n v="18"/>
    <x v="2087"/>
    <n v="436"/>
    <n v="7362100"/>
    <x v="191"/>
    <x v="1336"/>
    <x v="3512"/>
    <n v="60295"/>
    <n v="479"/>
    <x v="2470"/>
    <n v="0"/>
    <n v="232"/>
    <s v="English"/>
    <s v="USA"/>
    <s v="R"/>
    <x v="287"/>
    <n v="2005"/>
    <x v="642"/>
    <n v="7.4"/>
    <n v="0"/>
    <x v="3503"/>
    <n v="3.9080666666666666"/>
  </r>
  <r>
    <s v="Color"/>
    <x v="736"/>
    <n v="110"/>
    <n v="97"/>
    <n v="0"/>
    <n v="117"/>
    <x v="2088"/>
    <n v="378"/>
    <n v="7022940"/>
    <x v="99"/>
    <x v="1337"/>
    <x v="3513"/>
    <n v="14018"/>
    <n v="1173"/>
    <x v="2471"/>
    <n v="1"/>
    <n v="190"/>
    <s v="English"/>
    <s v="USA"/>
    <s v="R"/>
    <x v="194"/>
    <n v="2001"/>
    <x v="839"/>
    <n v="6.7"/>
    <n v="682"/>
    <x v="3504"/>
    <n v="6.0229400000000002"/>
  </r>
  <r>
    <s v="Color"/>
    <x v="780"/>
    <n v="53"/>
    <n v="103"/>
    <n v="460"/>
    <n v="900"/>
    <x v="534"/>
    <n v="991"/>
    <n v="5132222"/>
    <x v="280"/>
    <x v="220"/>
    <x v="3514"/>
    <n v="14112"/>
    <n v="2990"/>
    <x v="2472"/>
    <n v="1"/>
    <n v="83"/>
    <s v="English"/>
    <s v="Canada"/>
    <s v="R"/>
    <x v="182"/>
    <n v="1994"/>
    <x v="239"/>
    <n v="7.2"/>
    <n v="619"/>
    <x v="3505"/>
    <n v="1.566111"/>
  </r>
  <r>
    <s v="Color"/>
    <x v="1212"/>
    <n v="106"/>
    <n v="110"/>
    <n v="787"/>
    <n v="642"/>
    <x v="1548"/>
    <n v="1000"/>
    <n v="2365931"/>
    <x v="232"/>
    <x v="302"/>
    <x v="3515"/>
    <n v="36657"/>
    <n v="4762"/>
    <x v="2473"/>
    <n v="2"/>
    <n v="318"/>
    <s v="English"/>
    <s v="USA"/>
    <s v="R"/>
    <x v="287"/>
    <n v="1998"/>
    <x v="174"/>
    <n v="7.5"/>
    <n v="0"/>
    <x v="3506"/>
    <n v="0.57728733333333337"/>
  </r>
  <r>
    <s v="Color"/>
    <x v="32"/>
    <n v="445"/>
    <n v="103"/>
    <n v="0"/>
    <n v="588"/>
    <x v="1782"/>
    <n v="852"/>
    <n v="53991137"/>
    <x v="198"/>
    <x v="577"/>
    <x v="3516"/>
    <n v="202800"/>
    <n v="3030"/>
    <x v="2474"/>
    <n v="1"/>
    <n v="752"/>
    <s v="English"/>
    <s v="USA"/>
    <s v="PG-13"/>
    <x v="287"/>
    <n v="2010"/>
    <x v="541"/>
    <n v="6.8"/>
    <n v="60000"/>
    <x v="3507"/>
    <n v="34.99409133333333"/>
  </r>
  <r>
    <s v="Color"/>
    <x v="1580"/>
    <n v="94"/>
    <n v="114"/>
    <n v="44"/>
    <n v="7"/>
    <x v="2089"/>
    <n v="827"/>
    <n v="1221261"/>
    <x v="161"/>
    <x v="1236"/>
    <x v="3517"/>
    <n v="38215"/>
    <n v="856"/>
    <x v="2475"/>
    <n v="0"/>
    <n v="125"/>
    <s v="Spanish"/>
    <s v="Argentina"/>
    <s v="R"/>
    <x v="287"/>
    <n v="2000"/>
    <x v="526"/>
    <n v="7.9"/>
    <n v="0"/>
    <x v="3508"/>
    <n v="-0.18582599999999999"/>
  </r>
  <r>
    <s v="Color"/>
    <x v="1581"/>
    <n v="75"/>
    <n v="112"/>
    <n v="58"/>
    <n v="42"/>
    <x v="533"/>
    <n v="552"/>
    <n v="712294"/>
    <x v="256"/>
    <x v="1338"/>
    <x v="3518"/>
    <n v="9408"/>
    <n v="859"/>
    <x v="2476"/>
    <n v="1"/>
    <n v="68"/>
    <s v="English"/>
    <s v="USA"/>
    <s v="R"/>
    <x v="287"/>
    <n v="2005"/>
    <x v="348"/>
    <n v="6.7"/>
    <n v="608"/>
    <x v="3509"/>
    <n v="-0.52513733333333334"/>
  </r>
  <r>
    <s v="Color"/>
    <x v="1582"/>
    <n v="97"/>
    <n v="104"/>
    <n v="38"/>
    <n v="690"/>
    <x v="2090"/>
    <n v="801"/>
    <n v="3447339"/>
    <x v="119"/>
    <x v="1339"/>
    <x v="3519"/>
    <n v="29517"/>
    <n v="2667"/>
    <x v="1365"/>
    <n v="7"/>
    <n v="79"/>
    <s v="English"/>
    <s v="USA"/>
    <s v="R"/>
    <x v="287"/>
    <n v="2013"/>
    <x v="592"/>
    <n v="5.8"/>
    <n v="0"/>
    <x v="3510"/>
    <n v="1.2982260000000001"/>
  </r>
  <r>
    <s v="Color"/>
    <x v="1433"/>
    <n v="37"/>
    <n v="99"/>
    <n v="675"/>
    <n v="164"/>
    <x v="2091"/>
    <n v="902"/>
    <n v="418953"/>
    <x v="161"/>
    <x v="1049"/>
    <x v="3520"/>
    <n v="17322"/>
    <n v="1582"/>
    <x v="2477"/>
    <n v="0"/>
    <n v="93"/>
    <s v="English"/>
    <s v="France"/>
    <s v="R"/>
    <x v="287"/>
    <n v="1993"/>
    <x v="682"/>
    <n v="6.5"/>
    <n v="853"/>
    <x v="3511"/>
    <n v="-0.72069799999999995"/>
  </r>
  <r>
    <s v=" Black and White"/>
    <x v="1583"/>
    <n v="84"/>
    <n v="98"/>
    <n v="21"/>
    <n v="76"/>
    <x v="2092"/>
    <n v="33000"/>
    <n v="406035"/>
    <x v="256"/>
    <x v="324"/>
    <x v="3521"/>
    <n v="30314"/>
    <n v="33441"/>
    <x v="2478"/>
    <n v="0"/>
    <n v="159"/>
    <s v="English"/>
    <s v="USA"/>
    <s v="R"/>
    <x v="287"/>
    <n v="2001"/>
    <x v="228"/>
    <n v="7.2"/>
    <n v="0"/>
    <x v="3512"/>
    <n v="-0.72931000000000001"/>
  </r>
  <r>
    <s v="Color"/>
    <x v="1035"/>
    <n v="127"/>
    <n v="100"/>
    <n v="122"/>
    <n v="83"/>
    <x v="2037"/>
    <n v="210"/>
    <n v="373967"/>
    <x v="400"/>
    <x v="1340"/>
    <x v="3522"/>
    <n v="43839"/>
    <n v="469"/>
    <x v="2012"/>
    <n v="0"/>
    <n v="481"/>
    <s v="English"/>
    <s v="USA"/>
    <s v="R"/>
    <x v="287"/>
    <n v="2001"/>
    <x v="832"/>
    <n v="6.5"/>
    <n v="0"/>
    <x v="3513"/>
    <n v="-0.75068866666666667"/>
  </r>
  <r>
    <s v="Color"/>
    <x v="1584"/>
    <n v="32"/>
    <n v="80"/>
    <n v="522"/>
    <n v="423"/>
    <x v="2093"/>
    <n v="813"/>
    <n v="194568"/>
    <x v="119"/>
    <x v="1341"/>
    <x v="3523"/>
    <n v="2963"/>
    <n v="2179"/>
    <x v="298"/>
    <n v="0"/>
    <n v="28"/>
    <s v="English"/>
    <s v="USA"/>
    <s v="R"/>
    <x v="287"/>
    <n v="2006"/>
    <x v="312"/>
    <n v="6.2"/>
    <n v="0"/>
    <x v="3514"/>
    <n v="-0.87028799999999995"/>
  </r>
  <r>
    <s v=" Black and White"/>
    <x v="1585"/>
    <n v="120"/>
    <n v="87"/>
    <n v="0"/>
    <n v="8"/>
    <x v="2094"/>
    <n v="309"/>
    <n v="163245"/>
    <x v="288"/>
    <x v="1342"/>
    <x v="3524"/>
    <n v="143086"/>
    <n v="352"/>
    <x v="2479"/>
    <n v="1"/>
    <n v="211"/>
    <s v="English"/>
    <s v="USA"/>
    <s v="G"/>
    <x v="287"/>
    <n v="1936"/>
    <x v="835"/>
    <n v="8.6"/>
    <n v="0"/>
    <x v="3515"/>
    <n v="-0.89117000000000002"/>
  </r>
  <r>
    <s v="Color"/>
    <x v="1586"/>
    <n v="31"/>
    <n v="91"/>
    <n v="18"/>
    <n v="597"/>
    <x v="1040"/>
    <n v="954"/>
    <n v="119841"/>
    <x v="256"/>
    <x v="468"/>
    <x v="3525"/>
    <n v="2419"/>
    <n v="3901"/>
    <x v="723"/>
    <n v="1"/>
    <n v="55"/>
    <s v="English"/>
    <s v="USA"/>
    <s v="PG"/>
    <x v="287"/>
    <n v="2002"/>
    <x v="50"/>
    <n v="6.5"/>
    <n v="304"/>
    <x v="3516"/>
    <n v="-0.92010599999999998"/>
  </r>
  <r>
    <s v="Color"/>
    <x v="1587"/>
    <n v="100"/>
    <n v="84"/>
    <n v="0"/>
    <n v="158"/>
    <x v="1953"/>
    <n v="634"/>
    <n v="173066"/>
    <x v="209"/>
    <x v="1237"/>
    <x v="3526"/>
    <n v="21379"/>
    <n v="1238"/>
    <x v="2480"/>
    <n v="1"/>
    <n v="88"/>
    <s v="English"/>
    <s v="USA"/>
    <s v="R"/>
    <x v="287"/>
    <n v="2007"/>
    <x v="521"/>
    <n v="6.3"/>
    <n v="0"/>
    <x v="3517"/>
    <n v="-0.88462266666666667"/>
  </r>
  <r>
    <s v="Color"/>
    <x v="1076"/>
    <n v="14"/>
    <n v="90"/>
    <n v="7"/>
    <n v="424"/>
    <x v="1864"/>
    <n v="890"/>
    <n v="92362"/>
    <x v="191"/>
    <x v="65"/>
    <x v="3527"/>
    <n v="444"/>
    <n v="3138"/>
    <x v="1429"/>
    <n v="7"/>
    <n v="5"/>
    <s v="English"/>
    <s v="USA"/>
    <s v="PG-13"/>
    <x v="287"/>
    <n v="2005"/>
    <x v="499"/>
    <n v="4.3"/>
    <n v="68"/>
    <x v="3518"/>
    <n v="-0.93842533333333333"/>
  </r>
  <r>
    <s v="Color"/>
    <x v="1588"/>
    <n v="14"/>
    <n v="98"/>
    <n v="102"/>
    <n v="360"/>
    <x v="2095"/>
    <n v="563"/>
    <n v="105943"/>
    <x v="149"/>
    <x v="1343"/>
    <x v="3528"/>
    <n v="1351"/>
    <n v="2628"/>
    <x v="2172"/>
    <n v="0"/>
    <n v="11"/>
    <s v="English"/>
    <s v="USA"/>
    <s v="Unrated"/>
    <x v="287"/>
    <n v="2015"/>
    <x v="503"/>
    <n v="6.1"/>
    <n v="212"/>
    <x v="3519"/>
    <n v="-0.92937133333333333"/>
  </r>
  <r>
    <s v="Color"/>
    <x v="1251"/>
    <n v="35"/>
    <n v="124"/>
    <n v="407"/>
    <n v="7"/>
    <x v="2096"/>
    <n v="38"/>
    <n v="183490"/>
    <x v="255"/>
    <x v="1344"/>
    <x v="3529"/>
    <n v="463"/>
    <n v="60"/>
    <x v="2481"/>
    <n v="0"/>
    <n v="8"/>
    <s v="English"/>
    <s v="USA"/>
    <s v="R"/>
    <x v="306"/>
    <n v="2010"/>
    <x v="835"/>
    <n v="5.8"/>
    <n v="594"/>
    <x v="3520"/>
    <n v="-0.89206470588235298"/>
  </r>
  <r>
    <s v="Color"/>
    <x v="1589"/>
    <n v="178"/>
    <n v="95"/>
    <n v="49"/>
    <n v="57"/>
    <x v="2097"/>
    <n v="413"/>
    <n v="3478"/>
    <x v="448"/>
    <x v="1345"/>
    <x v="3530"/>
    <n v="22212"/>
    <n v="721"/>
    <x v="2482"/>
    <n v="0"/>
    <n v="142"/>
    <s v="English"/>
    <s v="Canada"/>
    <s v="Not Rated"/>
    <x v="287"/>
    <n v="2008"/>
    <x v="531"/>
    <n v="6.7"/>
    <n v="0"/>
    <x v="3521"/>
    <n v="-0.99768133333333331"/>
  </r>
  <r>
    <s v="Color"/>
    <x v="1590"/>
    <n v="46"/>
    <n v="90"/>
    <n v="7"/>
    <n v="711"/>
    <x v="2098"/>
    <n v="87000"/>
    <n v="52166"/>
    <x v="256"/>
    <x v="53"/>
    <x v="3531"/>
    <n v="2792"/>
    <n v="89263"/>
    <x v="1314"/>
    <n v="3"/>
    <n v="22"/>
    <s v="English"/>
    <s v="USA"/>
    <s v="R"/>
    <x v="182"/>
    <n v="2008"/>
    <x v="840"/>
    <n v="6.7"/>
    <n v="371"/>
    <x v="3522"/>
    <n v="-0.97391700000000003"/>
  </r>
  <r>
    <s v="Color"/>
    <x v="991"/>
    <n v="234"/>
    <n v="101"/>
    <n v="0"/>
    <n v="721"/>
    <x v="1626"/>
    <n v="1000"/>
    <n v="1163508"/>
    <x v="61"/>
    <x v="1114"/>
    <x v="3532"/>
    <n v="20376"/>
    <n v="5158"/>
    <x v="2483"/>
    <n v="1"/>
    <n v="166"/>
    <s v="English"/>
    <s v="USA"/>
    <s v="R"/>
    <x v="279"/>
    <n v="2012"/>
    <x v="745"/>
    <n v="5.0999999999999996"/>
    <n v="15000"/>
    <x v="3523"/>
    <n v="-0.53459679999999998"/>
  </r>
  <r>
    <s v="Color"/>
    <x v="85"/>
    <n v="387"/>
    <n v="130"/>
    <n v="188"/>
    <n v="1000"/>
    <x v="327"/>
    <n v="10000"/>
    <n v="80033643"/>
    <x v="82"/>
    <x v="54"/>
    <x v="700"/>
    <n v="226583"/>
    <n v="16385"/>
    <x v="589"/>
    <n v="2"/>
    <n v="448"/>
    <s v="English"/>
    <s v="USA"/>
    <s v="PG-13"/>
    <x v="78"/>
    <n v="2012"/>
    <x v="12"/>
    <n v="7"/>
    <n v="38000"/>
    <x v="700"/>
    <n v="0.33389405"/>
  </r>
  <r>
    <s v="Color"/>
    <x v="1591"/>
    <n v="145"/>
    <n v="83"/>
    <n v="0"/>
    <n v="31"/>
    <x v="2099"/>
    <n v="82"/>
    <n v="184925485"/>
    <x v="391"/>
    <x v="1346"/>
    <x v="3533"/>
    <n v="133348"/>
    <n v="229"/>
    <x v="2484"/>
    <n v="1"/>
    <n v="204"/>
    <s v="English"/>
    <s v="USA"/>
    <s v="Approved"/>
    <x v="182"/>
    <n v="1937"/>
    <x v="467"/>
    <n v="7.7"/>
    <n v="0"/>
    <x v="3524"/>
    <n v="91.462742500000004"/>
  </r>
  <r>
    <s v="Color"/>
    <x v="1592"/>
    <n v="78"/>
    <n v="106"/>
    <n v="33"/>
    <n v="3"/>
    <x v="2100"/>
    <n v="341"/>
    <n v="304124"/>
    <x v="256"/>
    <x v="1202"/>
    <x v="3534"/>
    <n v="2720"/>
    <n v="358"/>
    <x v="2485"/>
    <n v="0"/>
    <n v="37"/>
    <s v="Spanish"/>
    <s v="Argentina"/>
    <s v="R"/>
    <x v="305"/>
    <n v="2004"/>
    <x v="596"/>
    <n v="6.7"/>
    <n v="57"/>
    <x v="3525"/>
    <n v="-0.78276857142857148"/>
  </r>
  <r>
    <s v="Color"/>
    <x v="1593"/>
    <n v="60"/>
    <n v="94"/>
    <n v="87"/>
    <n v="37"/>
    <x v="2101"/>
    <n v="87"/>
    <n v="36830"/>
    <x v="732"/>
    <x v="1347"/>
    <x v="3535"/>
    <n v="3291"/>
    <n v="256"/>
    <x v="2486"/>
    <n v="0"/>
    <n v="63"/>
    <s v="English"/>
    <s v="UK"/>
    <s v="PG-13"/>
    <x v="305"/>
    <n v="2004"/>
    <x v="841"/>
    <n v="6.6"/>
    <n v="400"/>
    <x v="3526"/>
    <n v="-0.97369285714285714"/>
  </r>
  <r>
    <s v="Color"/>
    <x v="123"/>
    <n v="116"/>
    <n v="120"/>
    <n v="0"/>
    <n v="452"/>
    <x v="84"/>
    <n v="26000"/>
    <n v="3650677"/>
    <x v="67"/>
    <x v="34"/>
    <x v="3536"/>
    <n v="414976"/>
    <n v="28294"/>
    <x v="495"/>
    <n v="1"/>
    <n v="523"/>
    <s v="English"/>
    <s v="UK"/>
    <s v="R"/>
    <x v="310"/>
    <n v="1998"/>
    <x v="29"/>
    <n v="8.1999999999999993"/>
    <n v="21000"/>
    <x v="3527"/>
    <n v="2.8027885416666667"/>
  </r>
  <r>
    <s v="Color"/>
    <x v="1278"/>
    <n v="98"/>
    <n v="105"/>
    <n v="346"/>
    <n v="141"/>
    <x v="2102"/>
    <n v="280"/>
    <n v="1647780"/>
    <x v="256"/>
    <x v="1348"/>
    <x v="3537"/>
    <n v="65951"/>
    <n v="821"/>
    <x v="2487"/>
    <n v="1"/>
    <n v="258"/>
    <s v="Danish"/>
    <s v="Denmark"/>
    <s v="R"/>
    <x v="286"/>
    <n v="1998"/>
    <x v="694"/>
    <n v="8.1"/>
    <n v="5000"/>
    <x v="3528"/>
    <n v="0.26752307692307692"/>
  </r>
  <r>
    <s v="Color"/>
    <x v="1594"/>
    <n v="43"/>
    <n v="95"/>
    <n v="12000"/>
    <n v="636"/>
    <x v="514"/>
    <n v="12000"/>
    <n v="695229"/>
    <x v="191"/>
    <x v="25"/>
    <x v="3538"/>
    <n v="11369"/>
    <n v="14420"/>
    <x v="2488"/>
    <n v="1"/>
    <n v="65"/>
    <s v="English"/>
    <s v="USA"/>
    <s v="R"/>
    <x v="286"/>
    <n v="1996"/>
    <x v="336"/>
    <n v="7.2"/>
    <n v="872"/>
    <x v="3529"/>
    <n v="-0.46520846153846152"/>
  </r>
  <r>
    <s v="Color"/>
    <x v="1595"/>
    <n v="15"/>
    <n v="135"/>
    <n v="5"/>
    <n v="5"/>
    <x v="2103"/>
    <n v="51"/>
    <n v="638951"/>
    <x v="256"/>
    <x v="1349"/>
    <x v="3539"/>
    <n v="775"/>
    <n v="83"/>
    <x v="2489"/>
    <n v="2"/>
    <n v="19"/>
    <s v="Vietnamese"/>
    <s v="USA"/>
    <s v="R"/>
    <x v="311"/>
    <n v="2006"/>
    <x v="842"/>
    <n v="7.4"/>
    <n v="100"/>
    <x v="3530"/>
    <n v="-0.59864886934673367"/>
  </r>
  <r>
    <s v="Color"/>
    <x v="1596"/>
    <n v="14"/>
    <n v="105"/>
    <n v="7"/>
    <n v="548"/>
    <x v="1247"/>
    <n v="2000"/>
    <n v="609042"/>
    <x v="256"/>
    <x v="297"/>
    <x v="3540"/>
    <n v="449"/>
    <n v="3475"/>
    <x v="1843"/>
    <n v="2"/>
    <n v="38"/>
    <s v="English"/>
    <s v="USA"/>
    <s v="PG"/>
    <x v="286"/>
    <n v="1999"/>
    <x v="307"/>
    <n v="6.5"/>
    <n v="117"/>
    <x v="3531"/>
    <n v="-0.53150615384615385"/>
  </r>
  <r>
    <s v="Color"/>
    <x v="1597"/>
    <n v="56"/>
    <n v="83"/>
    <n v="5"/>
    <n v="98"/>
    <x v="1717"/>
    <n v="413"/>
    <n v="1521"/>
    <x v="452"/>
    <x v="1345"/>
    <x v="3541"/>
    <n v="1231"/>
    <n v="843"/>
    <x v="2490"/>
    <n v="0"/>
    <n v="10"/>
    <s v="English"/>
    <s v="Canada"/>
    <s v="Not Rated"/>
    <x v="287"/>
    <n v="2012"/>
    <x v="770"/>
    <n v="5.7"/>
    <n v="932"/>
    <x v="3532"/>
    <n v="-0.99898600000000004"/>
  </r>
  <r>
    <s v="Color"/>
    <x v="359"/>
    <n v="79"/>
    <n v="111"/>
    <n v="17"/>
    <n v="652"/>
    <x v="454"/>
    <n v="13000"/>
    <n v="32940507"/>
    <x v="27"/>
    <x v="95"/>
    <x v="743"/>
    <n v="54316"/>
    <n v="16537"/>
    <x v="625"/>
    <n v="1"/>
    <n v="127"/>
    <s v="English"/>
    <s v="USA"/>
    <s v="R"/>
    <x v="78"/>
    <n v="1998"/>
    <x v="676"/>
    <n v="6.1"/>
    <n v="0"/>
    <x v="743"/>
    <n v="-0.45099155000000002"/>
  </r>
  <r>
    <s v=" Black and White"/>
    <x v="1598"/>
    <n v="35"/>
    <n v="87"/>
    <n v="4"/>
    <n v="624"/>
    <x v="539"/>
    <n v="2000"/>
    <n v="19539"/>
    <x v="149"/>
    <x v="62"/>
    <x v="3542"/>
    <n v="4182"/>
    <n v="6227"/>
    <x v="2324"/>
    <n v="1"/>
    <n v="53"/>
    <s v="English"/>
    <s v="USA"/>
    <s v="R"/>
    <x v="194"/>
    <n v="2003"/>
    <x v="29"/>
    <n v="6.2"/>
    <n v="3000"/>
    <x v="3533"/>
    <n v="-0.98046100000000003"/>
  </r>
  <r>
    <s v="Color"/>
    <x v="1599"/>
    <n v="5"/>
    <n v="97"/>
    <n v="0"/>
    <n v="40"/>
    <x v="2104"/>
    <n v="374"/>
    <n v="100358"/>
    <x v="573"/>
    <x v="1350"/>
    <x v="3543"/>
    <n v="1167"/>
    <n v="602"/>
    <x v="2491"/>
    <n v="2"/>
    <n v="24"/>
    <s v="English"/>
    <s v="India"/>
    <s v="Unrated"/>
    <x v="287"/>
    <n v="2005"/>
    <x v="295"/>
    <n v="3.3"/>
    <n v="66"/>
    <x v="3534"/>
    <n v="-0.93309466666666663"/>
  </r>
  <r>
    <s v="Color"/>
    <x v="569"/>
    <n v="242"/>
    <n v="87"/>
    <n v="49"/>
    <n v="59"/>
    <x v="2105"/>
    <n v="309"/>
    <n v="19100000"/>
    <x v="224"/>
    <x v="1351"/>
    <x v="3544"/>
    <n v="39690"/>
    <n v="707"/>
    <x v="2492"/>
    <n v="0"/>
    <n v="394"/>
    <s v="English"/>
    <s v="USA"/>
    <s v="R"/>
    <x v="312"/>
    <n v="1981"/>
    <x v="843"/>
    <n v="6.1"/>
    <n v="0"/>
    <x v="3535"/>
    <n v="14.28"/>
  </r>
  <r>
    <s v="Color"/>
    <x v="1600"/>
    <n v="16"/>
    <n v="80"/>
    <n v="8"/>
    <n v="183"/>
    <x v="2106"/>
    <n v="2000"/>
    <n v="2833383"/>
    <x v="396"/>
    <x v="1074"/>
    <x v="3545"/>
    <n v="910"/>
    <n v="2459"/>
    <x v="2493"/>
    <n v="1"/>
    <n v="11"/>
    <s v="English"/>
    <s v="USA"/>
    <s v="R"/>
    <x v="313"/>
    <n v="2012"/>
    <x v="378"/>
    <n v="5.7"/>
    <n v="0"/>
    <x v="3536"/>
    <n v="5.6355573770491807"/>
  </r>
  <r>
    <s v="Color"/>
    <x v="144"/>
    <n v="58"/>
    <n v="100"/>
    <n v="0"/>
    <n v="65"/>
    <x v="2107"/>
    <n v="828"/>
    <n v="24741700"/>
    <x v="256"/>
    <x v="1352"/>
    <x v="3546"/>
    <n v="37785"/>
    <n v="1431"/>
    <x v="2494"/>
    <n v="2"/>
    <n v="95"/>
    <s v="English"/>
    <s v="USA"/>
    <s v="R"/>
    <x v="314"/>
    <n v="1989"/>
    <x v="756"/>
    <n v="7.2"/>
    <n v="2000"/>
    <x v="3537"/>
    <n v="19.618083333333335"/>
  </r>
  <r>
    <s v="Color"/>
    <x v="32"/>
    <n v="287"/>
    <n v="103"/>
    <n v="0"/>
    <n v="651"/>
    <x v="333"/>
    <n v="2000"/>
    <n v="55153403"/>
    <x v="224"/>
    <x v="219"/>
    <x v="3547"/>
    <n v="299127"/>
    <n v="5161"/>
    <x v="2210"/>
    <n v="0"/>
    <n v="1509"/>
    <s v="English"/>
    <s v="USA"/>
    <s v="R"/>
    <x v="314"/>
    <n v="2004"/>
    <x v="220"/>
    <n v="7.7"/>
    <n v="0"/>
    <x v="3538"/>
    <n v="44.961169166666664"/>
  </r>
  <r>
    <s v="Color"/>
    <x v="406"/>
    <n v="100"/>
    <n v="100"/>
    <n v="422"/>
    <n v="422"/>
    <x v="835"/>
    <n v="816"/>
    <n v="18488314"/>
    <x v="608"/>
    <x v="1353"/>
    <x v="3548"/>
    <n v="76151"/>
    <n v="2893"/>
    <x v="1655"/>
    <n v="0"/>
    <n v="333"/>
    <s v="English"/>
    <s v="USA"/>
    <s v="R"/>
    <x v="314"/>
    <n v="2001"/>
    <x v="190"/>
    <n v="7.1"/>
    <n v="0"/>
    <x v="3539"/>
    <n v="14.406928333333333"/>
  </r>
  <r>
    <s v="Color"/>
    <x v="1601"/>
    <n v="50"/>
    <n v="89"/>
    <n v="0"/>
    <n v="3"/>
    <x v="2108"/>
    <n v="31"/>
    <n v="11278"/>
    <x v="191"/>
    <x v="1354"/>
    <x v="3549"/>
    <n v="1229"/>
    <n v="58"/>
    <x v="2495"/>
    <n v="0"/>
    <n v="2"/>
    <s v="Spanish"/>
    <s v="Mexico"/>
    <s v="Unrated"/>
    <x v="286"/>
    <n v="2013"/>
    <x v="842"/>
    <n v="7"/>
    <n v="407"/>
    <x v="3540"/>
    <n v="-0.99132461538461536"/>
  </r>
  <r>
    <s v="Color"/>
    <x v="233"/>
    <n v="276"/>
    <n v="104"/>
    <n v="301"/>
    <n v="71"/>
    <x v="338"/>
    <n v="18000"/>
    <n v="79363785"/>
    <x v="201"/>
    <x v="60"/>
    <x v="446"/>
    <n v="139426"/>
    <n v="22194"/>
    <x v="386"/>
    <n v="0"/>
    <n v="698"/>
    <s v="English"/>
    <s v="USA"/>
    <s v="PG-13"/>
    <x v="64"/>
    <n v="2008"/>
    <x v="8"/>
    <n v="5.5"/>
    <n v="0"/>
    <x v="446"/>
    <n v="-7.9526874999999997E-3"/>
  </r>
  <r>
    <s v="Color"/>
    <x v="804"/>
    <n v="137"/>
    <n v="114"/>
    <n v="300"/>
    <n v="73"/>
    <x v="2109"/>
    <n v="307"/>
    <n v="13876974"/>
    <x v="99"/>
    <x v="1355"/>
    <x v="3550"/>
    <n v="19397"/>
    <n v="809"/>
    <x v="1434"/>
    <n v="0"/>
    <n v="214"/>
    <s v="Hindi"/>
    <s v="India"/>
    <s v="R"/>
    <x v="208"/>
    <n v="2001"/>
    <x v="771"/>
    <n v="7.4"/>
    <n v="0"/>
    <x v="3541"/>
    <n v="0.9824248571428571"/>
  </r>
  <r>
    <s v="Color"/>
    <x v="1063"/>
    <n v="122"/>
    <n v="111"/>
    <n v="50"/>
    <n v="612"/>
    <x v="1710"/>
    <n v="2000"/>
    <n v="9180275"/>
    <x v="256"/>
    <x v="87"/>
    <x v="3551"/>
    <n v="22145"/>
    <n v="4288"/>
    <x v="320"/>
    <n v="0"/>
    <n v="231"/>
    <s v="English"/>
    <s v="USA"/>
    <s v="R"/>
    <x v="314"/>
    <n v="2000"/>
    <x v="153"/>
    <n v="7.7"/>
    <n v="756"/>
    <x v="3542"/>
    <n v="6.6502291666666666"/>
  </r>
  <r>
    <s v="Color"/>
    <x v="496"/>
    <n v="202"/>
    <n v="110"/>
    <n v="118"/>
    <n v="1000"/>
    <x v="63"/>
    <n v="13000"/>
    <n v="22494487"/>
    <x v="164"/>
    <x v="95"/>
    <x v="1678"/>
    <n v="262160"/>
    <n v="26451"/>
    <x v="1282"/>
    <n v="3"/>
    <n v="507"/>
    <s v="English"/>
    <s v="Germany"/>
    <s v="R"/>
    <x v="135"/>
    <n v="2006"/>
    <x v="5"/>
    <n v="7.8"/>
    <n v="10000"/>
    <x v="1676"/>
    <n v="-0.16687085185185185"/>
  </r>
  <r>
    <s v="Color"/>
    <x v="1602"/>
    <n v="99"/>
    <n v="85"/>
    <n v="91"/>
    <n v="849"/>
    <x v="1081"/>
    <n v="1000"/>
    <n v="2199853"/>
    <x v="191"/>
    <x v="412"/>
    <x v="3552"/>
    <n v="19986"/>
    <n v="4289"/>
    <x v="1657"/>
    <n v="1"/>
    <n v="186"/>
    <s v="English"/>
    <s v="USA"/>
    <s v="R"/>
    <x v="314"/>
    <n v="1999"/>
    <x v="29"/>
    <n v="6.6"/>
    <n v="0"/>
    <x v="3543"/>
    <n v="0.83321083333333334"/>
  </r>
  <r>
    <s v="Color"/>
    <x v="1603"/>
    <n v="10"/>
    <n v="113"/>
    <n v="29"/>
    <n v="449"/>
    <x v="1690"/>
    <n v="890"/>
    <n v="2859955"/>
    <x v="278"/>
    <x v="65"/>
    <x v="3553"/>
    <n v="2417"/>
    <n v="2681"/>
    <x v="2496"/>
    <n v="2"/>
    <n v="32"/>
    <s v="English"/>
    <s v="USA"/>
    <s v="PG-13"/>
    <x v="314"/>
    <n v="2013"/>
    <x v="43"/>
    <n v="6"/>
    <n v="0"/>
    <x v="3544"/>
    <n v="1.3832958333333334"/>
  </r>
  <r>
    <s v="Color"/>
    <x v="161"/>
    <n v="173"/>
    <n v="99"/>
    <n v="16000"/>
    <n v="455"/>
    <x v="123"/>
    <n v="16000"/>
    <n v="2812029"/>
    <x v="161"/>
    <x v="368"/>
    <x v="3554"/>
    <n v="664719"/>
    <n v="28994"/>
    <x v="658"/>
    <n v="0"/>
    <n v="931"/>
    <s v="English"/>
    <s v="USA"/>
    <s v="R"/>
    <x v="314"/>
    <n v="1992"/>
    <x v="45"/>
    <n v="8.4"/>
    <n v="19000"/>
    <x v="3545"/>
    <n v="1.3433575"/>
  </r>
  <r>
    <s v="Color"/>
    <x v="692"/>
    <n v="181"/>
    <n v="142"/>
    <n v="0"/>
    <n v="24"/>
    <x v="2110"/>
    <n v="16000"/>
    <n v="6100000"/>
    <x v="678"/>
    <x v="280"/>
    <x v="3555"/>
    <n v="503509"/>
    <n v="16089"/>
    <x v="2497"/>
    <n v="3"/>
    <n v="780"/>
    <s v="Italian"/>
    <s v="Italy"/>
    <s v="Approved"/>
    <x v="314"/>
    <n v="1966"/>
    <x v="844"/>
    <n v="8.9"/>
    <n v="20000"/>
    <x v="3546"/>
    <n v="4.083333333333333"/>
  </r>
  <r>
    <s v="Color"/>
    <x v="1604"/>
    <n v="111"/>
    <n v="112"/>
    <n v="9"/>
    <n v="4"/>
    <x v="2111"/>
    <n v="61"/>
    <n v="375723"/>
    <x v="191"/>
    <x v="1356"/>
    <x v="3556"/>
    <n v="7025"/>
    <n v="76"/>
    <x v="2498"/>
    <n v="1"/>
    <n v="26"/>
    <s v="Portuguese"/>
    <s v="Brazil"/>
    <s v="R"/>
    <x v="199"/>
    <n v="2015"/>
    <x v="580"/>
    <n v="7.9"/>
    <n v="0"/>
    <x v="3547"/>
    <n v="-0.90606925000000005"/>
  </r>
  <r>
    <s v="Color"/>
    <x v="1605"/>
    <n v="38"/>
    <n v="108"/>
    <n v="14"/>
    <n v="274"/>
    <x v="2112"/>
    <n v="1000"/>
    <n v="594904"/>
    <x v="191"/>
    <x v="1357"/>
    <x v="3557"/>
    <n v="2582"/>
    <n v="1805"/>
    <x v="2499"/>
    <n v="0"/>
    <n v="89"/>
    <s v="English"/>
    <s v="USA"/>
    <s v="PG-13"/>
    <x v="314"/>
    <n v="2012"/>
    <x v="726"/>
    <n v="6"/>
    <n v="0"/>
    <x v="3548"/>
    <n v="-0.50424666666666662"/>
  </r>
  <r>
    <s v="Color"/>
    <x v="1606"/>
    <n v="12"/>
    <n v="88"/>
    <n v="0"/>
    <n v="3"/>
    <x v="2113"/>
    <n v="268"/>
    <n v="58936"/>
    <x v="454"/>
    <x v="1358"/>
    <x v="3558"/>
    <n v="91"/>
    <n v="318"/>
    <x v="2500"/>
    <n v="0"/>
    <n v="4"/>
    <s v="English"/>
    <s v="USA"/>
    <s v="R"/>
    <x v="314"/>
    <n v="2001"/>
    <x v="435"/>
    <n v="6.1"/>
    <n v="27"/>
    <x v="3549"/>
    <n v="-0.95088666666666666"/>
  </r>
  <r>
    <s v="Color"/>
    <x v="1607"/>
    <n v="23"/>
    <n v="97"/>
    <n v="4"/>
    <n v="0"/>
    <x v="1722"/>
    <n v="0"/>
    <n v="24784"/>
    <x v="498"/>
    <x v="1359"/>
    <x v="3559"/>
    <n v="591"/>
    <n v="0"/>
    <x v="1264"/>
    <n v="0"/>
    <n v="10"/>
    <s v="English"/>
    <s v="Canada"/>
    <s v="Not Rated"/>
    <x v="314"/>
    <n v="2011"/>
    <x v="241"/>
    <n v="7.4"/>
    <n v="5000"/>
    <x v="3550"/>
    <n v="-0.9793466666666667"/>
  </r>
  <r>
    <s v="Color"/>
    <x v="1608"/>
    <n v="17"/>
    <n v="85"/>
    <n v="0"/>
    <n v="924"/>
    <x v="76"/>
    <n v="49000"/>
    <n v="7826"/>
    <x v="694"/>
    <x v="82"/>
    <x v="3560"/>
    <n v="132"/>
    <n v="54484"/>
    <x v="424"/>
    <n v="10"/>
    <n v="2"/>
    <s v="English"/>
    <s v="USA"/>
    <s v="Unrated"/>
    <x v="314"/>
    <n v="2007"/>
    <x v="55"/>
    <n v="6.2"/>
    <n v="87"/>
    <x v="3551"/>
    <n v="-0.99347833333333335"/>
  </r>
  <r>
    <s v="Color"/>
    <x v="1609"/>
    <n v="1"/>
    <n v="110"/>
    <n v="0"/>
    <n v="0"/>
    <x v="2114"/>
    <n v="3"/>
    <n v="3830"/>
    <x v="191"/>
    <x v="1360"/>
    <x v="3561"/>
    <n v="27"/>
    <n v="5"/>
    <x v="2501"/>
    <n v="3"/>
    <n v="1"/>
    <s v="Spanish"/>
    <s v="USA"/>
    <s v="Unrated"/>
    <x v="314"/>
    <n v="2013"/>
    <x v="528"/>
    <n v="7.2"/>
    <n v="75"/>
    <x v="3552"/>
    <n v="-0.9968083333333333"/>
  </r>
  <r>
    <s v="Color"/>
    <x v="302"/>
    <n v="9"/>
    <n v="91"/>
    <n v="38"/>
    <n v="117"/>
    <x v="674"/>
    <n v="584"/>
    <n v="2850263"/>
    <x v="733"/>
    <x v="1361"/>
    <x v="3562"/>
    <n v="5061"/>
    <n v="1218"/>
    <x v="2502"/>
    <n v="0"/>
    <n v="70"/>
    <s v="English"/>
    <s v="USA"/>
    <s v="PG"/>
    <x v="131"/>
    <n v="1993"/>
    <x v="343"/>
    <n v="6.2"/>
    <n v="0"/>
    <x v="3553"/>
    <n v="9.6254999999999993E-2"/>
  </r>
  <r>
    <s v="Color"/>
    <x v="1610"/>
    <n v="91"/>
    <n v="94"/>
    <n v="6"/>
    <n v="804"/>
    <x v="2115"/>
    <n v="16000"/>
    <n v="16101109"/>
    <x v="149"/>
    <x v="31"/>
    <x v="3563"/>
    <n v="76467"/>
    <n v="19957"/>
    <x v="1973"/>
    <n v="3"/>
    <n v="236"/>
    <s v="English"/>
    <s v="USA"/>
    <s v="R"/>
    <x v="220"/>
    <n v="2005"/>
    <x v="29"/>
    <n v="6.8"/>
    <n v="0"/>
    <x v="3554"/>
    <n v="4.3670363333333331"/>
  </r>
  <r>
    <s v=" Black and White"/>
    <x v="1524"/>
    <n v="99"/>
    <n v="90"/>
    <n v="222"/>
    <n v="68"/>
    <x v="2116"/>
    <n v="680"/>
    <n v="6013"/>
    <x v="161"/>
    <x v="196"/>
    <x v="3564"/>
    <n v="39929"/>
    <n v="1311"/>
    <x v="2503"/>
    <n v="0"/>
    <n v="207"/>
    <s v="English"/>
    <s v="UK"/>
    <s v="Unrated"/>
    <x v="315"/>
    <n v="2004"/>
    <x v="845"/>
    <n v="7.7"/>
    <n v="0"/>
    <x v="3555"/>
    <n v="-0.99135309098596047"/>
  </r>
  <r>
    <s v="Color"/>
    <x v="1611"/>
    <n v="57"/>
    <n v="92"/>
    <n v="155"/>
    <n v="147"/>
    <x v="2117"/>
    <n v="448"/>
    <n v="1400000"/>
    <x v="734"/>
    <x v="1362"/>
    <x v="3565"/>
    <n v="1324"/>
    <n v="1329"/>
    <x v="2504"/>
    <n v="0"/>
    <n v="37"/>
    <s v="English"/>
    <s v="USA"/>
    <s v="R"/>
    <x v="309"/>
    <n v="1987"/>
    <x v="463"/>
    <n v="5.9"/>
    <n v="241"/>
    <x v="3556"/>
    <n v="0.27272727272727271"/>
  </r>
  <r>
    <s v=" Black and White"/>
    <x v="1612"/>
    <n v="58"/>
    <n v="73"/>
    <n v="126"/>
    <n v="3"/>
    <x v="2118"/>
    <n v="14"/>
    <n v="39659"/>
    <x v="735"/>
    <x v="1363"/>
    <x v="3566"/>
    <n v="1555"/>
    <n v="21"/>
    <x v="2505"/>
    <n v="1"/>
    <n v="32"/>
    <s v="English"/>
    <s v="Canada"/>
    <s v="Unrated"/>
    <x v="307"/>
    <n v="2002"/>
    <x v="820"/>
    <n v="7"/>
    <n v="131"/>
    <x v="3557"/>
    <n v="-0.97521312500000001"/>
  </r>
  <r>
    <s v="Color"/>
    <x v="1613"/>
    <n v="97"/>
    <n v="110"/>
    <n v="22"/>
    <n v="48"/>
    <x v="2119"/>
    <n v="434"/>
    <n v="56129"/>
    <x v="220"/>
    <x v="1364"/>
    <x v="3567"/>
    <n v="6555"/>
    <n v="645"/>
    <x v="2506"/>
    <n v="1"/>
    <n v="82"/>
    <s v="English"/>
    <s v="Canada"/>
    <s v="R"/>
    <x v="309"/>
    <n v="2010"/>
    <x v="605"/>
    <n v="6.1"/>
    <n v="0"/>
    <x v="3558"/>
    <n v="-0.94897363636363641"/>
  </r>
  <r>
    <s v="Color"/>
    <x v="1614"/>
    <n v="481"/>
    <n v="102"/>
    <n v="338"/>
    <n v="60"/>
    <x v="2120"/>
    <n v="1000"/>
    <n v="4105123"/>
    <x v="22"/>
    <x v="1365"/>
    <x v="3568"/>
    <n v="148221"/>
    <n v="1445"/>
    <x v="2507"/>
    <n v="0"/>
    <n v="316"/>
    <s v="Indonesian"/>
    <s v="Indonesia"/>
    <s v="R"/>
    <x v="309"/>
    <n v="2011"/>
    <x v="408"/>
    <n v="7.6"/>
    <n v="51000"/>
    <x v="3559"/>
    <n v="2.7319300000000002"/>
  </r>
  <r>
    <s v="Color"/>
    <x v="514"/>
    <n v="141"/>
    <n v="145"/>
    <n v="80"/>
    <n v="794"/>
    <x v="2121"/>
    <n v="13000"/>
    <n v="117235247"/>
    <x v="278"/>
    <x v="221"/>
    <x v="3569"/>
    <n v="375240"/>
    <n v="16094"/>
    <x v="1610"/>
    <n v="0"/>
    <n v="542"/>
    <s v="English"/>
    <s v="USA"/>
    <s v="PG"/>
    <x v="310"/>
    <n v="1976"/>
    <x v="29"/>
    <n v="8.1"/>
    <n v="0"/>
    <x v="3560"/>
    <n v="121.12004895833333"/>
  </r>
  <r>
    <s v="Color"/>
    <x v="447"/>
    <n v="212"/>
    <n v="89"/>
    <n v="0"/>
    <n v="606"/>
    <x v="407"/>
    <n v="2000"/>
    <n v="21378000"/>
    <x v="448"/>
    <x v="148"/>
    <x v="2196"/>
    <n v="46493"/>
    <n v="4878"/>
    <x v="1619"/>
    <n v="0"/>
    <n v="335"/>
    <s v="English"/>
    <s v="USA"/>
    <s v="R"/>
    <x v="194"/>
    <n v="1980"/>
    <x v="111"/>
    <n v="6.8"/>
    <n v="7000"/>
    <x v="2194"/>
    <n v="20.378"/>
  </r>
  <r>
    <s v="Color"/>
    <x v="1615"/>
    <n v="270"/>
    <n v="83"/>
    <n v="6"/>
    <n v="142"/>
    <x v="2122"/>
    <n v="707"/>
    <n v="31537320"/>
    <x v="224"/>
    <x v="1366"/>
    <x v="3570"/>
    <n v="44329"/>
    <n v="1565"/>
    <x v="2508"/>
    <n v="0"/>
    <n v="309"/>
    <s v="English"/>
    <s v="USA"/>
    <s v="R"/>
    <x v="194"/>
    <n v="2014"/>
    <x v="738"/>
    <n v="5.7"/>
    <n v="13000"/>
    <x v="3561"/>
    <n v="30.537320000000001"/>
  </r>
  <r>
    <s v="Color"/>
    <x v="245"/>
    <n v="161"/>
    <n v="91"/>
    <n v="287"/>
    <n v="725"/>
    <x v="642"/>
    <n v="1000"/>
    <n v="17986000"/>
    <x v="407"/>
    <x v="605"/>
    <x v="3571"/>
    <n v="22773"/>
    <n v="4438"/>
    <x v="2509"/>
    <n v="0"/>
    <n v="195"/>
    <s v="English"/>
    <s v="USA"/>
    <s v="R"/>
    <x v="194"/>
    <n v="1981"/>
    <x v="399"/>
    <n v="6.6"/>
    <n v="0"/>
    <x v="3562"/>
    <n v="16.986000000000001"/>
  </r>
  <r>
    <s v="Color"/>
    <x v="1234"/>
    <n v="184"/>
    <n v="110"/>
    <n v="92"/>
    <n v="177"/>
    <x v="2123"/>
    <n v="650"/>
    <n v="16067035"/>
    <x v="2"/>
    <x v="1367"/>
    <x v="3572"/>
    <n v="116642"/>
    <n v="1421"/>
    <x v="1145"/>
    <n v="4"/>
    <n v="389"/>
    <s v="English"/>
    <s v="UK"/>
    <s v="Approved"/>
    <x v="309"/>
    <n v="1962"/>
    <x v="754"/>
    <n v="7.3"/>
    <n v="5000"/>
    <x v="3563"/>
    <n v="13.606395454545455"/>
  </r>
  <r>
    <s v="Color"/>
    <x v="1616"/>
    <n v="270"/>
    <n v="86"/>
    <n v="18"/>
    <n v="300"/>
    <x v="2124"/>
    <n v="1000"/>
    <n v="18112929"/>
    <x v="302"/>
    <x v="344"/>
    <x v="3573"/>
    <n v="52642"/>
    <n v="2665"/>
    <x v="2510"/>
    <n v="0"/>
    <n v="271"/>
    <s v="English"/>
    <s v="USA"/>
    <s v="R"/>
    <x v="194"/>
    <n v="2012"/>
    <x v="257"/>
    <n v="5"/>
    <n v="24000"/>
    <x v="3564"/>
    <n v="17.112929000000001"/>
  </r>
  <r>
    <s v="Color"/>
    <x v="1617"/>
    <n v="203"/>
    <n v="86"/>
    <n v="385"/>
    <n v="100"/>
    <x v="2125"/>
    <n v="266"/>
    <n v="14564027"/>
    <x v="448"/>
    <x v="1368"/>
    <x v="3574"/>
    <n v="76407"/>
    <n v="673"/>
    <x v="2511"/>
    <n v="0"/>
    <n v="335"/>
    <s v="English"/>
    <s v="UK"/>
    <s v="R"/>
    <x v="194"/>
    <n v="1987"/>
    <x v="771"/>
    <n v="7"/>
    <n v="0"/>
    <x v="3565"/>
    <n v="13.564026999999999"/>
  </r>
  <r>
    <s v="Color"/>
    <x v="1618"/>
    <n v="29"/>
    <n v="120"/>
    <n v="18"/>
    <n v="295"/>
    <x v="2126"/>
    <n v="634"/>
    <n v="20773070"/>
    <x v="256"/>
    <x v="1369"/>
    <x v="3575"/>
    <n v="4501"/>
    <n v="1810"/>
    <x v="2512"/>
    <n v="11"/>
    <n v="102"/>
    <s v="English"/>
    <s v="USA"/>
    <s v="PG"/>
    <x v="226"/>
    <n v="2016"/>
    <x v="846"/>
    <n v="3.4"/>
    <n v="0"/>
    <x v="3566"/>
    <n v="3.154614"/>
  </r>
  <r>
    <s v="Color"/>
    <x v="712"/>
    <n v="137"/>
    <n v="90"/>
    <n v="65"/>
    <n v="683"/>
    <x v="1104"/>
    <n v="1000"/>
    <n v="10042266"/>
    <x v="394"/>
    <x v="970"/>
    <x v="3576"/>
    <n v="23021"/>
    <n v="3155"/>
    <x v="2513"/>
    <n v="0"/>
    <n v="220"/>
    <s v="English"/>
    <s v="USA"/>
    <s v="PG-13"/>
    <x v="194"/>
    <n v="2005"/>
    <x v="601"/>
    <n v="5.9"/>
    <n v="816"/>
    <x v="3567"/>
    <n v="9.0422659999999997"/>
  </r>
  <r>
    <s v="Color"/>
    <x v="1619"/>
    <n v="107"/>
    <n v="99"/>
    <n v="2"/>
    <n v="3"/>
    <x v="2127"/>
    <n v="43"/>
    <n v="10037390"/>
    <x v="370"/>
    <x v="1370"/>
    <x v="3577"/>
    <n v="5442"/>
    <n v="53"/>
    <x v="2514"/>
    <n v="0"/>
    <n v="140"/>
    <s v="Japanese"/>
    <s v="Japan"/>
    <s v="PG"/>
    <x v="316"/>
    <n v="1999"/>
    <x v="486"/>
    <n v="6"/>
    <n v="339"/>
    <x v="3568"/>
    <n v="-0.98996260999999997"/>
  </r>
  <r>
    <s v="Color"/>
    <x v="1008"/>
    <n v="377"/>
    <n v="112"/>
    <n v="310"/>
    <n v="616"/>
    <x v="87"/>
    <n v="33000"/>
    <n v="9701559"/>
    <x v="16"/>
    <x v="324"/>
    <x v="3578"/>
    <n v="141425"/>
    <n v="35941"/>
    <x v="965"/>
    <n v="0"/>
    <n v="283"/>
    <s v="English"/>
    <s v="USA"/>
    <s v="R"/>
    <x v="259"/>
    <n v="2010"/>
    <x v="11"/>
    <n v="7.4"/>
    <n v="25000"/>
    <x v="3569"/>
    <n v="1.7718739999999999"/>
  </r>
  <r>
    <s v="Color"/>
    <x v="1620"/>
    <n v="169"/>
    <n v="103"/>
    <n v="2"/>
    <n v="226"/>
    <x v="243"/>
    <n v="2000"/>
    <n v="9013113"/>
    <x v="355"/>
    <x v="564"/>
    <x v="3579"/>
    <n v="36321"/>
    <n v="3192"/>
    <x v="2515"/>
    <n v="2"/>
    <n v="230"/>
    <s v="English"/>
    <s v="USA"/>
    <s v="R"/>
    <x v="194"/>
    <n v="2005"/>
    <x v="163"/>
    <n v="7.4"/>
    <n v="0"/>
    <x v="3570"/>
    <n v="8.0131130000000006"/>
  </r>
  <r>
    <s v="Color"/>
    <x v="854"/>
    <n v="225"/>
    <n v="83"/>
    <n v="19"/>
    <n v="128"/>
    <x v="2128"/>
    <n v="403"/>
    <n v="53245055"/>
    <x v="407"/>
    <x v="1371"/>
    <x v="3580"/>
    <n v="30570"/>
    <n v="988"/>
    <x v="2516"/>
    <n v="0"/>
    <n v="290"/>
    <s v="English"/>
    <s v="USA"/>
    <s v="R"/>
    <x v="194"/>
    <n v="2012"/>
    <x v="210"/>
    <n v="4.2"/>
    <n v="12000"/>
    <x v="3571"/>
    <n v="52.245055000000001"/>
  </r>
  <r>
    <s v="Color"/>
    <x v="1621"/>
    <n v="101"/>
    <n v="109"/>
    <n v="199"/>
    <n v="44"/>
    <x v="2129"/>
    <n v="503"/>
    <n v="9000000"/>
    <x v="494"/>
    <x v="888"/>
    <x v="3581"/>
    <n v="7584"/>
    <n v="731"/>
    <x v="2517"/>
    <n v="8"/>
    <n v="137"/>
    <s v="English"/>
    <s v="USA"/>
    <s v="X"/>
    <x v="317"/>
    <n v="1970"/>
    <x v="485"/>
    <n v="6.2"/>
    <n v="0"/>
    <x v="3572"/>
    <n v="9"/>
  </r>
  <r>
    <s v="Color"/>
    <x v="1283"/>
    <n v="285"/>
    <n v="100"/>
    <n v="0"/>
    <n v="389"/>
    <x v="127"/>
    <n v="640"/>
    <n v="7186670"/>
    <x v="695"/>
    <x v="4"/>
    <x v="3582"/>
    <n v="21468"/>
    <n v="2082"/>
    <x v="2518"/>
    <n v="0"/>
    <n v="164"/>
    <s v="English"/>
    <s v="USA"/>
    <s v="R"/>
    <x v="210"/>
    <n v="2013"/>
    <x v="87"/>
    <n v="5.4"/>
    <n v="12000"/>
    <x v="3573"/>
    <n v="0.19777833333333333"/>
  </r>
  <r>
    <s v="Color"/>
    <x v="1622"/>
    <n v="337"/>
    <n v="95"/>
    <n v="20"/>
    <n v="365"/>
    <x v="1283"/>
    <n v="422"/>
    <n v="5997134"/>
    <x v="345"/>
    <x v="1372"/>
    <x v="3583"/>
    <n v="36381"/>
    <n v="1899"/>
    <x v="2519"/>
    <n v="3"/>
    <n v="126"/>
    <s v="English"/>
    <s v="USA"/>
    <s v="R"/>
    <x v="194"/>
    <n v="2012"/>
    <x v="618"/>
    <n v="7.2"/>
    <n v="11000"/>
    <x v="3574"/>
    <n v="4.997134"/>
  </r>
  <r>
    <s v="Color"/>
    <x v="1035"/>
    <n v="38"/>
    <n v="104"/>
    <n v="122"/>
    <n v="458"/>
    <x v="2130"/>
    <n v="22000"/>
    <n v="3386698"/>
    <x v="99"/>
    <x v="89"/>
    <x v="3584"/>
    <n v="4195"/>
    <n v="23461"/>
    <x v="667"/>
    <n v="1"/>
    <n v="86"/>
    <s v="English"/>
    <s v="USA"/>
    <s v="R"/>
    <x v="194"/>
    <n v="1998"/>
    <x v="401"/>
    <n v="6.7"/>
    <n v="392"/>
    <x v="3575"/>
    <n v="2.386698"/>
  </r>
  <r>
    <s v="Color"/>
    <x v="645"/>
    <n v="387"/>
    <n v="96"/>
    <n v="655"/>
    <n v="973"/>
    <x v="1663"/>
    <n v="24000"/>
    <n v="143492840"/>
    <x v="99"/>
    <x v="5"/>
    <x v="2984"/>
    <n v="414345"/>
    <n v="28817"/>
    <x v="2108"/>
    <n v="0"/>
    <n v="881"/>
    <s v="English"/>
    <s v="USA"/>
    <s v="PG-13"/>
    <x v="239"/>
    <n v="2007"/>
    <x v="12"/>
    <n v="7.5"/>
    <n v="10000"/>
    <x v="2978"/>
    <n v="18.132378666666668"/>
  </r>
  <r>
    <s v="Color"/>
    <x v="1623"/>
    <n v="181"/>
    <n v="97"/>
    <n v="33"/>
    <n v="229"/>
    <x v="2131"/>
    <n v="496"/>
    <n v="2508841"/>
    <x v="144"/>
    <x v="526"/>
    <x v="3585"/>
    <n v="21746"/>
    <n v="994"/>
    <x v="2520"/>
    <n v="1"/>
    <n v="93"/>
    <s v="English"/>
    <s v="USA"/>
    <s v="R"/>
    <x v="194"/>
    <n v="2008"/>
    <x v="739"/>
    <n v="7.2"/>
    <n v="0"/>
    <x v="3576"/>
    <n v="1.5088410000000001"/>
  </r>
  <r>
    <s v="Color"/>
    <x v="1624"/>
    <n v="149"/>
    <n v="91"/>
    <n v="9"/>
    <n v="13"/>
    <x v="2132"/>
    <n v="130"/>
    <n v="4946250"/>
    <x v="292"/>
    <x v="1373"/>
    <x v="3586"/>
    <n v="9540"/>
    <n v="198"/>
    <x v="2521"/>
    <n v="0"/>
    <n v="80"/>
    <s v="English"/>
    <s v="USA"/>
    <s v="PG-13"/>
    <x v="194"/>
    <n v="2013"/>
    <x v="847"/>
    <n v="7.4"/>
    <n v="14000"/>
    <x v="3577"/>
    <n v="3.94625"/>
  </r>
  <r>
    <s v="Color"/>
    <x v="1362"/>
    <n v="54"/>
    <n v="84"/>
    <n v="56"/>
    <n v="13"/>
    <x v="2133"/>
    <n v="21000"/>
    <n v="1950218"/>
    <x v="191"/>
    <x v="20"/>
    <x v="3587"/>
    <n v="5933"/>
    <n v="21124"/>
    <x v="2522"/>
    <n v="3"/>
    <n v="102"/>
    <s v="English"/>
    <s v="USA"/>
    <s v="R"/>
    <x v="194"/>
    <n v="1997"/>
    <x v="848"/>
    <n v="5.6"/>
    <n v="387"/>
    <x v="3578"/>
    <n v="0.95021800000000001"/>
  </r>
  <r>
    <s v="Color"/>
    <x v="1263"/>
    <n v="18"/>
    <n v="86"/>
    <n v="132"/>
    <n v="584"/>
    <x v="288"/>
    <n v="778"/>
    <n v="1277257"/>
    <x v="99"/>
    <x v="1374"/>
    <x v="3588"/>
    <n v="2629"/>
    <n v="2400"/>
    <x v="947"/>
    <n v="2"/>
    <n v="32"/>
    <s v="English"/>
    <s v="UK"/>
    <s v="R"/>
    <x v="194"/>
    <n v="1996"/>
    <x v="160"/>
    <n v="6.8"/>
    <n v="227"/>
    <x v="3579"/>
    <n v="0.27725699999999998"/>
  </r>
  <r>
    <s v="Color"/>
    <x v="1029"/>
    <n v="122"/>
    <n v="91"/>
    <n v="11"/>
    <n v="121"/>
    <x v="549"/>
    <n v="1000"/>
    <n v="45857453"/>
    <x v="494"/>
    <x v="355"/>
    <x v="3315"/>
    <n v="82232"/>
    <n v="2323"/>
    <x v="2322"/>
    <n v="3"/>
    <n v="174"/>
    <s v="English"/>
    <s v="UK"/>
    <s v="R"/>
    <x v="259"/>
    <n v="1997"/>
    <x v="354"/>
    <n v="7.2"/>
    <n v="0"/>
    <x v="3307"/>
    <n v="12.102129428571429"/>
  </r>
  <r>
    <s v="Color"/>
    <x v="1625"/>
    <n v="87"/>
    <n v="92"/>
    <n v="2"/>
    <n v="5"/>
    <x v="2134"/>
    <n v="783"/>
    <n v="1677838"/>
    <x v="498"/>
    <x v="94"/>
    <x v="3589"/>
    <n v="11283"/>
    <n v="1447"/>
    <x v="2523"/>
    <n v="0"/>
    <n v="155"/>
    <s v="English"/>
    <s v="USA"/>
    <s v="PG"/>
    <x v="194"/>
    <n v="2006"/>
    <x v="777"/>
    <n v="7.7"/>
    <n v="0"/>
    <x v="3580"/>
    <n v="0.67783800000000005"/>
  </r>
  <r>
    <s v="Color"/>
    <x v="1626"/>
    <n v="51"/>
    <n v="94"/>
    <n v="112"/>
    <n v="428"/>
    <x v="781"/>
    <n v="1000"/>
    <n v="1744858"/>
    <x v="321"/>
    <x v="498"/>
    <x v="3590"/>
    <n v="6084"/>
    <n v="3085"/>
    <x v="1663"/>
    <n v="1"/>
    <n v="120"/>
    <s v="English"/>
    <s v="USA"/>
    <s v="R"/>
    <x v="194"/>
    <n v="2000"/>
    <x v="111"/>
    <n v="7"/>
    <n v="671"/>
    <x v="3581"/>
    <n v="0.74485800000000002"/>
  </r>
  <r>
    <s v="Color"/>
    <x v="44"/>
    <n v="218"/>
    <n v="103"/>
    <n v="11"/>
    <n v="543"/>
    <x v="548"/>
    <n v="2000"/>
    <n v="80021740"/>
    <x v="318"/>
    <x v="340"/>
    <x v="770"/>
    <n v="47988"/>
    <n v="5497"/>
    <x v="648"/>
    <n v="4"/>
    <n v="154"/>
    <s v="English"/>
    <s v="USA"/>
    <s v="PG"/>
    <x v="87"/>
    <n v="2015"/>
    <x v="29"/>
    <n v="6.4"/>
    <n v="35000"/>
    <x v="770"/>
    <n v="0.37968517241379313"/>
  </r>
  <r>
    <s v="Color"/>
    <x v="1627"/>
    <n v="16"/>
    <n v="100"/>
    <n v="12"/>
    <n v="6"/>
    <x v="2135"/>
    <n v="245"/>
    <n v="982214"/>
    <x v="256"/>
    <x v="1375"/>
    <x v="3591"/>
    <n v="1976"/>
    <n v="295"/>
    <x v="2524"/>
    <n v="0"/>
    <n v="51"/>
    <s v="English"/>
    <s v="USA"/>
    <s v="R"/>
    <x v="194"/>
    <n v="1998"/>
    <x v="709"/>
    <n v="7.2"/>
    <n v="603"/>
    <x v="3582"/>
    <n v="-1.7786E-2"/>
  </r>
  <r>
    <s v="Color"/>
    <x v="1628"/>
    <n v="12"/>
    <n v="119"/>
    <n v="13"/>
    <n v="25"/>
    <x v="2136"/>
    <n v="957"/>
    <n v="798341"/>
    <x v="585"/>
    <x v="518"/>
    <x v="3592"/>
    <n v="983"/>
    <n v="1107"/>
    <x v="2525"/>
    <n v="0"/>
    <n v="63"/>
    <s v="English"/>
    <s v="USA"/>
    <s v="PG-13"/>
    <x v="194"/>
    <n v="2001"/>
    <x v="450"/>
    <n v="7.2"/>
    <n v="100"/>
    <x v="3583"/>
    <n v="-0.201659"/>
  </r>
  <r>
    <s v=" Black and White"/>
    <x v="1629"/>
    <n v="1"/>
    <n v="167"/>
    <n v="10"/>
    <n v="97"/>
    <x v="2137"/>
    <n v="353"/>
    <n v="610991"/>
    <x v="16"/>
    <x v="1376"/>
    <x v="3593"/>
    <n v="2715"/>
    <n v="773"/>
    <x v="2526"/>
    <n v="3"/>
    <n v="19"/>
    <s v="Hindi"/>
    <s v="India"/>
    <s v="Unrated"/>
    <x v="194"/>
    <n v="2000"/>
    <x v="759"/>
    <n v="6.2"/>
    <n v="92"/>
    <x v="3584"/>
    <n v="-0.38900899999999999"/>
  </r>
  <r>
    <s v="Color"/>
    <x v="821"/>
    <n v="59"/>
    <n v="92"/>
    <n v="406"/>
    <n v="194"/>
    <x v="2138"/>
    <n v="406"/>
    <n v="582024"/>
    <x v="360"/>
    <x v="1377"/>
    <x v="3594"/>
    <n v="30396"/>
    <n v="904"/>
    <x v="2527"/>
    <n v="0"/>
    <n v="168"/>
    <s v="English"/>
    <s v="USA"/>
    <s v="NC-17"/>
    <x v="194"/>
    <n v="1997"/>
    <x v="697"/>
    <n v="6.2"/>
    <n v="0"/>
    <x v="3585"/>
    <n v="-0.41797600000000001"/>
  </r>
  <r>
    <s v="Color"/>
    <x v="451"/>
    <n v="88"/>
    <n v="108"/>
    <n v="234"/>
    <n v="463"/>
    <x v="1344"/>
    <n v="11000"/>
    <n v="548712"/>
    <x v="16"/>
    <x v="311"/>
    <x v="3595"/>
    <n v="9233"/>
    <n v="12385"/>
    <x v="2528"/>
    <n v="0"/>
    <n v="126"/>
    <s v="English"/>
    <s v="USA"/>
    <s v="R"/>
    <x v="279"/>
    <n v="2003"/>
    <x v="333"/>
    <n v="6.9"/>
    <n v="571"/>
    <x v="3586"/>
    <n v="-0.78051519999999996"/>
  </r>
  <r>
    <s v="Color"/>
    <x v="1630"/>
    <n v="28"/>
    <n v="97"/>
    <n v="4"/>
    <n v="301"/>
    <x v="526"/>
    <n v="611"/>
    <n v="464655"/>
    <x v="191"/>
    <x v="819"/>
    <x v="3596"/>
    <n v="1524"/>
    <n v="1692"/>
    <x v="2529"/>
    <n v="0"/>
    <n v="29"/>
    <s v="English"/>
    <s v="USA"/>
    <s v="R"/>
    <x v="194"/>
    <n v="1997"/>
    <x v="293"/>
    <n v="7"/>
    <n v="166"/>
    <x v="3587"/>
    <n v="-0.53534499999999996"/>
  </r>
  <r>
    <s v="Color"/>
    <x v="1631"/>
    <n v="44"/>
    <n v="88"/>
    <n v="22"/>
    <n v="275"/>
    <x v="2139"/>
    <n v="638"/>
    <n v="464126"/>
    <x v="256"/>
    <x v="587"/>
    <x v="3597"/>
    <n v="3142"/>
    <n v="1641"/>
    <x v="1766"/>
    <n v="0"/>
    <n v="68"/>
    <s v="English"/>
    <s v="USA"/>
    <s v="R"/>
    <x v="194"/>
    <n v="2002"/>
    <x v="94"/>
    <n v="6.7"/>
    <n v="115"/>
    <x v="3588"/>
    <n v="-0.53587399999999996"/>
  </r>
  <r>
    <s v="Color"/>
    <x v="1632"/>
    <n v="13"/>
    <n v="100"/>
    <n v="0"/>
    <n v="268"/>
    <x v="1982"/>
    <n v="844"/>
    <n v="428535"/>
    <x v="119"/>
    <x v="716"/>
    <x v="3598"/>
    <n v="505"/>
    <n v="2289"/>
    <x v="2237"/>
    <n v="1"/>
    <n v="32"/>
    <s v="English"/>
    <s v="USA"/>
    <s v="R"/>
    <x v="194"/>
    <n v="2000"/>
    <x v="150"/>
    <n v="3.6"/>
    <n v="24"/>
    <x v="3589"/>
    <n v="-0.571465"/>
  </r>
  <r>
    <s v="Color"/>
    <x v="1633"/>
    <n v="117"/>
    <n v="88"/>
    <n v="21"/>
    <n v="772"/>
    <x v="1879"/>
    <n v="1000"/>
    <n v="104077"/>
    <x v="187"/>
    <x v="881"/>
    <x v="3599"/>
    <n v="46076"/>
    <n v="4720"/>
    <x v="2530"/>
    <n v="2"/>
    <n v="88"/>
    <s v="English"/>
    <s v="USA"/>
    <s v="R"/>
    <x v="194"/>
    <n v="2006"/>
    <x v="459"/>
    <n v="7.4"/>
    <n v="11000"/>
    <x v="3590"/>
    <n v="-0.89592300000000002"/>
  </r>
  <r>
    <s v="Color"/>
    <x v="1634"/>
    <n v="29"/>
    <n v="79"/>
    <n v="2"/>
    <n v="551"/>
    <x v="2018"/>
    <n v="855"/>
    <n v="279282"/>
    <x v="99"/>
    <x v="1378"/>
    <x v="3600"/>
    <n v="3806"/>
    <n v="2489"/>
    <x v="526"/>
    <n v="2"/>
    <n v="49"/>
    <s v="English"/>
    <s v="USA"/>
    <s v="PG-13"/>
    <x v="194"/>
    <n v="2003"/>
    <x v="190"/>
    <n v="6.1"/>
    <n v="150"/>
    <x v="3591"/>
    <n v="-0.72071799999999997"/>
  </r>
  <r>
    <s v="Color"/>
    <x v="15"/>
    <n v="308"/>
    <n v="135"/>
    <n v="0"/>
    <n v="310"/>
    <x v="254"/>
    <n v="873"/>
    <n v="43982842"/>
    <x v="152"/>
    <x v="169"/>
    <x v="323"/>
    <n v="125114"/>
    <n v="2369"/>
    <x v="53"/>
    <n v="1"/>
    <n v="593"/>
    <s v="English"/>
    <s v="USA"/>
    <s v="PG-13"/>
    <x v="46"/>
    <n v="2009"/>
    <x v="183"/>
    <n v="6.7"/>
    <n v="16000"/>
    <x v="323"/>
    <n v="-0.32334089230769231"/>
  </r>
  <r>
    <s v="Color"/>
    <x v="1635"/>
    <n v="248"/>
    <n v="96"/>
    <n v="50"/>
    <n v="0"/>
    <x v="2140"/>
    <n v="3"/>
    <n v="484221"/>
    <x v="736"/>
    <x v="1379"/>
    <x v="3601"/>
    <n v="23836"/>
    <n v="6"/>
    <x v="2531"/>
    <n v="1"/>
    <n v="107"/>
    <s v="Indonesian"/>
    <s v="UK"/>
    <s v="Not Rated"/>
    <x v="194"/>
    <n v="2012"/>
    <x v="486"/>
    <n v="8.1999999999999993"/>
    <n v="20000"/>
    <x v="3592"/>
    <n v="-0.51577899999999999"/>
  </r>
  <r>
    <s v="Color"/>
    <x v="1636"/>
    <n v="84"/>
    <n v="53"/>
    <n v="141"/>
    <n v="23"/>
    <x v="2141"/>
    <n v="141"/>
    <n v="274661"/>
    <x v="737"/>
    <x v="1380"/>
    <x v="3602"/>
    <n v="10564"/>
    <n v="313"/>
    <x v="2532"/>
    <n v="0"/>
    <n v="40"/>
    <s v="English"/>
    <s v="USA"/>
    <s v="R"/>
    <x v="194"/>
    <n v="2007"/>
    <x v="733"/>
    <n v="7.7"/>
    <n v="0"/>
    <x v="3593"/>
    <n v="-0.72533899999999996"/>
  </r>
  <r>
    <s v="Color"/>
    <x v="1637"/>
    <n v="40"/>
    <n v="97"/>
    <n v="10"/>
    <n v="5"/>
    <x v="2142"/>
    <n v="102"/>
    <n v="144431"/>
    <x v="738"/>
    <x v="1381"/>
    <x v="3603"/>
    <n v="1290"/>
    <n v="118"/>
    <x v="2533"/>
    <n v="0"/>
    <n v="13"/>
    <s v="English"/>
    <s v="UK"/>
    <s v="PG-13"/>
    <x v="194"/>
    <n v="2006"/>
    <x v="849"/>
    <n v="7.3"/>
    <n v="587"/>
    <x v="3594"/>
    <n v="-0.85556900000000002"/>
  </r>
  <r>
    <s v="Color"/>
    <x v="1638"/>
    <n v="31"/>
    <n v="91"/>
    <n v="9"/>
    <n v="9"/>
    <x v="2143"/>
    <n v="53"/>
    <n v="287761"/>
    <x v="739"/>
    <x v="1382"/>
    <x v="3604"/>
    <n v="2482"/>
    <n v="86"/>
    <x v="2534"/>
    <n v="1"/>
    <n v="16"/>
    <s v="English"/>
    <s v="New Zealand"/>
    <s v="PG"/>
    <x v="194"/>
    <n v="2013"/>
    <x v="842"/>
    <n v="7.6"/>
    <n v="0"/>
    <x v="3595"/>
    <n v="-0.71223899999999996"/>
  </r>
  <r>
    <s v="Color"/>
    <x v="1639"/>
    <n v="43"/>
    <n v="93"/>
    <n v="0"/>
    <n v="0"/>
    <x v="2144"/>
    <n v="20"/>
    <n v="100240"/>
    <x v="498"/>
    <x v="1383"/>
    <x v="3605"/>
    <n v="1220"/>
    <n v="28"/>
    <x v="2535"/>
    <n v="0"/>
    <n v="11"/>
    <s v="English"/>
    <s v="Denmark"/>
    <s v="G"/>
    <x v="194"/>
    <n v="2014"/>
    <x v="835"/>
    <n v="6.8"/>
    <n v="0"/>
    <x v="3596"/>
    <n v="-0.89976"/>
  </r>
  <r>
    <s v="Color"/>
    <x v="1640"/>
    <n v="2"/>
    <n v="112"/>
    <n v="74"/>
    <n v="891"/>
    <x v="1871"/>
    <n v="260000"/>
    <n v="96734"/>
    <x v="51"/>
    <x v="1384"/>
    <x v="3606"/>
    <n v="606"/>
    <n v="263584"/>
    <x v="2536"/>
    <n v="3"/>
    <n v="5"/>
    <s v="English"/>
    <s v="USA"/>
    <s v="PG-13"/>
    <x v="194"/>
    <n v="2012"/>
    <x v="454"/>
    <n v="5.6"/>
    <n v="706"/>
    <x v="3597"/>
    <n v="-0.90326600000000001"/>
  </r>
  <r>
    <s v="Color"/>
    <x v="1641"/>
    <n v="4"/>
    <n v="160"/>
    <n v="5"/>
    <n v="219"/>
    <x v="2145"/>
    <n v="724"/>
    <n v="49000"/>
    <x v="740"/>
    <x v="1385"/>
    <x v="3607"/>
    <n v="1524"/>
    <n v="2024"/>
    <x v="2537"/>
    <n v="5"/>
    <n v="30"/>
    <s v="Hindi"/>
    <s v="India"/>
    <s v="Unrated"/>
    <x v="287"/>
    <n v="2005"/>
    <x v="339"/>
    <n v="4.8"/>
    <n v="31"/>
    <x v="3598"/>
    <n v="-0.96733333333333338"/>
  </r>
  <r>
    <s v="Color"/>
    <x v="1642"/>
    <n v="238"/>
    <n v="95"/>
    <n v="243"/>
    <n v="725"/>
    <x v="1132"/>
    <n v="969"/>
    <n v="100659"/>
    <x v="407"/>
    <x v="1386"/>
    <x v="3608"/>
    <n v="30160"/>
    <n v="3833"/>
    <x v="2509"/>
    <n v="0"/>
    <n v="193"/>
    <s v="English"/>
    <s v="USA"/>
    <s v="R"/>
    <x v="317"/>
    <n v="2009"/>
    <x v="353"/>
    <n v="6.4"/>
    <n v="0"/>
    <x v="3599"/>
    <n v="-0.88815666666666671"/>
  </r>
  <r>
    <s v="Color"/>
    <x v="1643"/>
    <n v="112"/>
    <n v="93"/>
    <n v="11"/>
    <n v="271"/>
    <x v="544"/>
    <n v="443"/>
    <n v="48430"/>
    <x v="388"/>
    <x v="257"/>
    <x v="3609"/>
    <n v="20176"/>
    <n v="1452"/>
    <x v="491"/>
    <n v="1"/>
    <n v="73"/>
    <s v="English"/>
    <s v="USA"/>
    <s v="R"/>
    <x v="139"/>
    <n v="2010"/>
    <x v="352"/>
    <n v="6.8"/>
    <n v="0"/>
    <x v="3600"/>
    <n v="-0.90314000000000005"/>
  </r>
  <r>
    <s v="Color"/>
    <x v="500"/>
    <n v="33"/>
    <n v="88"/>
    <n v="29"/>
    <n v="117"/>
    <x v="2146"/>
    <n v="499"/>
    <n v="21210"/>
    <x v="67"/>
    <x v="1387"/>
    <x v="3610"/>
    <n v="2735"/>
    <n v="1141"/>
    <x v="2067"/>
    <n v="0"/>
    <n v="52"/>
    <s v="English"/>
    <s v="USA"/>
    <s v="R"/>
    <x v="194"/>
    <n v="1998"/>
    <x v="729"/>
    <n v="6.1"/>
    <n v="157"/>
    <x v="3601"/>
    <n v="-0.97879000000000005"/>
  </r>
  <r>
    <s v="Color"/>
    <x v="604"/>
    <n v="29"/>
    <n v="82"/>
    <n v="82"/>
    <n v="490"/>
    <x v="2147"/>
    <n v="2000"/>
    <n v="12996"/>
    <x v="64"/>
    <x v="62"/>
    <x v="3611"/>
    <n v="1938"/>
    <n v="3905"/>
    <x v="678"/>
    <n v="0"/>
    <n v="54"/>
    <s v="English"/>
    <s v="USA"/>
    <s v="R"/>
    <x v="194"/>
    <n v="2000"/>
    <x v="555"/>
    <n v="6"/>
    <n v="210"/>
    <x v="3602"/>
    <n v="-0.98700399999999999"/>
  </r>
  <r>
    <s v=" Black and White"/>
    <x v="1644"/>
    <n v="71"/>
    <n v="78"/>
    <n v="0"/>
    <n v="61"/>
    <x v="2068"/>
    <n v="262"/>
    <n v="10018"/>
    <x v="161"/>
    <x v="1388"/>
    <x v="3612"/>
    <n v="3228"/>
    <n v="509"/>
    <x v="2538"/>
    <n v="0"/>
    <n v="31"/>
    <s v="English"/>
    <s v="USA"/>
    <s v="Not Rated"/>
    <x v="194"/>
    <n v="2006"/>
    <x v="496"/>
    <n v="6.1"/>
    <n v="244"/>
    <x v="3603"/>
    <n v="-0.98998200000000003"/>
  </r>
  <r>
    <s v="Color"/>
    <x v="1645"/>
    <n v="36"/>
    <n v="97"/>
    <n v="4"/>
    <n v="150"/>
    <x v="2148"/>
    <n v="446"/>
    <n v="62480"/>
    <x v="134"/>
    <x v="1389"/>
    <x v="3613"/>
    <n v="1048"/>
    <n v="928"/>
    <x v="2539"/>
    <n v="1"/>
    <n v="7"/>
    <s v="English"/>
    <s v="USA"/>
    <s v="R"/>
    <x v="194"/>
    <n v="2015"/>
    <x v="684"/>
    <n v="5.5"/>
    <n v="793"/>
    <x v="3604"/>
    <n v="-0.93752000000000002"/>
  </r>
  <r>
    <s v="Color"/>
    <x v="1646"/>
    <n v="56"/>
    <n v="81"/>
    <n v="0"/>
    <n v="394"/>
    <x v="2149"/>
    <n v="975"/>
    <n v="6387"/>
    <x v="174"/>
    <x v="287"/>
    <x v="3614"/>
    <n v="4862"/>
    <n v="2694"/>
    <x v="2540"/>
    <n v="0"/>
    <n v="37"/>
    <s v="English"/>
    <s v="USA"/>
    <s v="R"/>
    <x v="194"/>
    <n v="2006"/>
    <x v="507"/>
    <n v="6.9"/>
    <n v="0"/>
    <x v="3605"/>
    <n v="-0.99361299999999997"/>
  </r>
  <r>
    <s v="Color"/>
    <x v="814"/>
    <n v="8"/>
    <n v="88"/>
    <n v="53"/>
    <n v="176"/>
    <x v="2150"/>
    <n v="563"/>
    <n v="721"/>
    <x v="51"/>
    <x v="1082"/>
    <x v="3615"/>
    <n v="783"/>
    <n v="1284"/>
    <x v="2541"/>
    <n v="2"/>
    <n v="12"/>
    <s v="English"/>
    <s v="Germany"/>
    <s v="R"/>
    <x v="194"/>
    <n v="2006"/>
    <x v="850"/>
    <n v="4.0999999999999996"/>
    <n v="42"/>
    <x v="3606"/>
    <n v="-0.99927900000000003"/>
  </r>
  <r>
    <s v="Color"/>
    <x v="1647"/>
    <n v="9"/>
    <n v="96"/>
    <n v="436"/>
    <n v="4"/>
    <x v="2151"/>
    <n v="474"/>
    <n v="703"/>
    <x v="191"/>
    <x v="1124"/>
    <x v="3616"/>
    <n v="480"/>
    <n v="920"/>
    <x v="2542"/>
    <n v="3"/>
    <n v="21"/>
    <s v="English"/>
    <s v="USA"/>
    <s v="R"/>
    <x v="287"/>
    <n v="2001"/>
    <x v="250"/>
    <n v="5.4"/>
    <n v="47"/>
    <x v="3607"/>
    <n v="-0.99953133333333333"/>
  </r>
  <r>
    <s v="Color"/>
    <x v="442"/>
    <n v="393"/>
    <n v="101"/>
    <n v="0"/>
    <n v="888"/>
    <x v="557"/>
    <n v="3000"/>
    <n v="2319187"/>
    <x v="164"/>
    <x v="160"/>
    <x v="2327"/>
    <n v="92640"/>
    <n v="5056"/>
    <x v="1706"/>
    <n v="0"/>
    <n v="212"/>
    <s v="English"/>
    <s v="UK"/>
    <s v="R"/>
    <x v="75"/>
    <n v="2013"/>
    <x v="29"/>
    <n v="7"/>
    <n v="23000"/>
    <x v="2324"/>
    <n v="-0.88404064999999998"/>
  </r>
  <r>
    <s v=" Black and White"/>
    <x v="1648"/>
    <n v="134"/>
    <n v="108"/>
    <n v="603"/>
    <n v="279"/>
    <x v="2152"/>
    <n v="10000"/>
    <n v="9600000"/>
    <x v="646"/>
    <x v="345"/>
    <x v="3617"/>
    <n v="100890"/>
    <n v="11094"/>
    <x v="2543"/>
    <n v="2"/>
    <n v="281"/>
    <s v="English"/>
    <s v="USA"/>
    <s v="Not Rated"/>
    <x v="318"/>
    <n v="1954"/>
    <x v="367"/>
    <n v="8.1999999999999993"/>
    <n v="0"/>
    <x v="3608"/>
    <n v="9.5494505494505493"/>
  </r>
  <r>
    <s v="Color"/>
    <x v="1649"/>
    <n v="18"/>
    <n v="100"/>
    <n v="28"/>
    <n v="501"/>
    <x v="1957"/>
    <n v="945"/>
    <n v="20186"/>
    <x v="149"/>
    <x v="1390"/>
    <x v="3618"/>
    <n v="6025"/>
    <n v="2924"/>
    <x v="2544"/>
    <n v="8"/>
    <n v="15"/>
    <s v="English"/>
    <s v="USA"/>
    <s v="R"/>
    <x v="319"/>
    <n v="2011"/>
    <x v="79"/>
    <n v="5.7"/>
    <n v="995"/>
    <x v="3609"/>
    <n v="-0.97829462365591402"/>
  </r>
  <r>
    <s v="Color"/>
    <x v="1650"/>
    <n v="233"/>
    <n v="113"/>
    <n v="163"/>
    <n v="27"/>
    <x v="2153"/>
    <n v="131"/>
    <n v="1185783"/>
    <x v="256"/>
    <x v="1391"/>
    <x v="3619"/>
    <n v="44763"/>
    <n v="264"/>
    <x v="2545"/>
    <n v="0"/>
    <n v="172"/>
    <s v="Romanian"/>
    <s v="Romania"/>
    <s v="Not Rated"/>
    <x v="320"/>
    <n v="2007"/>
    <x v="49"/>
    <n v="7.9"/>
    <n v="14000"/>
    <x v="3610"/>
    <n v="1.0098016949152542"/>
  </r>
  <r>
    <s v="Color"/>
    <x v="297"/>
    <n v="231"/>
    <n v="104"/>
    <n v="171"/>
    <n v="0"/>
    <x v="2154"/>
    <n v="109"/>
    <n v="1007962"/>
    <x v="161"/>
    <x v="1392"/>
    <x v="3620"/>
    <n v="131969"/>
    <n v="117"/>
    <x v="2546"/>
    <n v="0"/>
    <n v="651"/>
    <s v="English"/>
    <s v="USA"/>
    <s v="R"/>
    <x v="321"/>
    <n v="2005"/>
    <x v="835"/>
    <n v="7.1"/>
    <n v="12000"/>
    <x v="3611"/>
    <n v="6.1012631578947367E-2"/>
  </r>
  <r>
    <s v="Color"/>
    <x v="1602"/>
    <n v="65"/>
    <n v="91"/>
    <n v="91"/>
    <n v="659"/>
    <x v="2155"/>
    <n v="982"/>
    <n v="381186"/>
    <x v="293"/>
    <x v="1197"/>
    <x v="3621"/>
    <n v="13485"/>
    <n v="3299"/>
    <x v="2547"/>
    <n v="0"/>
    <n v="90"/>
    <s v="English"/>
    <s v="USA"/>
    <s v="R"/>
    <x v="317"/>
    <n v="2005"/>
    <x v="370"/>
    <n v="6.4"/>
    <n v="698"/>
    <x v="3612"/>
    <n v="-0.57645999999999997"/>
  </r>
  <r>
    <s v="Color"/>
    <x v="572"/>
    <n v="327"/>
    <n v="85"/>
    <n v="0"/>
    <n v="88"/>
    <x v="2156"/>
    <n v="282"/>
    <n v="16097842"/>
    <x v="403"/>
    <x v="1393"/>
    <x v="3622"/>
    <n v="53919"/>
    <n v="687"/>
    <x v="2548"/>
    <n v="0"/>
    <n v="168"/>
    <s v="English"/>
    <s v="USA"/>
    <s v="R"/>
    <x v="317"/>
    <n v="2013"/>
    <x v="268"/>
    <n v="7.5"/>
    <n v="17000"/>
    <x v="3613"/>
    <n v="16.886491111111113"/>
  </r>
  <r>
    <s v="Color"/>
    <x v="1651"/>
    <n v="62"/>
    <n v="101"/>
    <n v="6"/>
    <n v="727"/>
    <x v="292"/>
    <n v="975"/>
    <n v="6643"/>
    <x v="741"/>
    <x v="64"/>
    <x v="3623"/>
    <n v="11965"/>
    <n v="4184"/>
    <x v="1749"/>
    <n v="2"/>
    <n v="39"/>
    <s v="English"/>
    <s v="USA"/>
    <s v="R"/>
    <x v="317"/>
    <n v="2012"/>
    <x v="195"/>
    <n v="6.4"/>
    <n v="0"/>
    <x v="3614"/>
    <n v="-0.99261888888888894"/>
  </r>
  <r>
    <s v="Color"/>
    <x v="736"/>
    <n v="73"/>
    <n v="88"/>
    <n v="0"/>
    <n v="102"/>
    <x v="2157"/>
    <n v="465"/>
    <n v="442638"/>
    <x v="285"/>
    <x v="1394"/>
    <x v="3624"/>
    <n v="5489"/>
    <n v="897"/>
    <x v="2549"/>
    <n v="1"/>
    <n v="23"/>
    <s v="English"/>
    <s v="USA"/>
    <s v="R"/>
    <x v="322"/>
    <n v="2007"/>
    <x v="851"/>
    <n v="7.3"/>
    <n v="337"/>
    <x v="3615"/>
    <n v="-0.47924941176470587"/>
  </r>
  <r>
    <s v="Color"/>
    <x v="986"/>
    <n v="238"/>
    <n v="112"/>
    <n v="29"/>
    <n v="874"/>
    <x v="606"/>
    <n v="12000"/>
    <n v="42919096"/>
    <x v="62"/>
    <x v="131"/>
    <x v="2363"/>
    <n v="64748"/>
    <n v="15800"/>
    <x v="1144"/>
    <n v="1"/>
    <n v="122"/>
    <s v="English"/>
    <s v="USA"/>
    <s v="PG-13"/>
    <x v="149"/>
    <n v="2013"/>
    <x v="29"/>
    <n v="6.5"/>
    <n v="12000"/>
    <x v="2360"/>
    <n v="1.8612730666666666"/>
  </r>
  <r>
    <s v="Color"/>
    <x v="1652"/>
    <n v="35"/>
    <n v="107"/>
    <n v="6"/>
    <n v="522"/>
    <x v="1986"/>
    <n v="23000"/>
    <n v="819939"/>
    <x v="99"/>
    <x v="56"/>
    <x v="3625"/>
    <n v="14580"/>
    <n v="26017"/>
    <x v="2550"/>
    <n v="2"/>
    <n v="252"/>
    <s v="English"/>
    <s v="USA"/>
    <s v="R"/>
    <x v="322"/>
    <n v="2003"/>
    <x v="823"/>
    <n v="7.2"/>
    <n v="0"/>
    <x v="3616"/>
    <n v="-3.5365882352941178E-2"/>
  </r>
  <r>
    <s v="Color"/>
    <x v="1653"/>
    <n v="115"/>
    <n v="88"/>
    <n v="15"/>
    <n v="567"/>
    <x v="1291"/>
    <n v="938"/>
    <n v="1243961"/>
    <x v="149"/>
    <x v="1395"/>
    <x v="3626"/>
    <n v="13421"/>
    <n v="3770"/>
    <x v="2551"/>
    <n v="0"/>
    <n v="34"/>
    <s v="English"/>
    <s v="USA"/>
    <s v="R"/>
    <x v="322"/>
    <n v="2012"/>
    <x v="247"/>
    <n v="6"/>
    <n v="0"/>
    <x v="3617"/>
    <n v="0.46348352941176468"/>
  </r>
  <r>
    <s v="Color"/>
    <x v="1654"/>
    <n v="16"/>
    <n v="95"/>
    <n v="14"/>
    <n v="221"/>
    <x v="2158"/>
    <n v="284"/>
    <n v="15278"/>
    <x v="742"/>
    <x v="1396"/>
    <x v="3627"/>
    <n v="1742"/>
    <n v="1185"/>
    <x v="2552"/>
    <n v="1"/>
    <n v="158"/>
    <s v="English"/>
    <s v="USA"/>
    <s v="PG"/>
    <x v="323"/>
    <n v="2002"/>
    <x v="625"/>
    <n v="5.6"/>
    <n v="409"/>
    <x v="3618"/>
    <n v="-0.98148121212121209"/>
  </r>
  <r>
    <s v="Color"/>
    <x v="1655"/>
    <n v="354"/>
    <n v="123"/>
    <n v="0"/>
    <n v="620"/>
    <x v="2159"/>
    <n v="786"/>
    <n v="7098492"/>
    <x v="473"/>
    <x v="1397"/>
    <x v="3628"/>
    <n v="151812"/>
    <n v="2501"/>
    <x v="2553"/>
    <n v="2"/>
    <n v="264"/>
    <s v="Persian"/>
    <s v="Iran"/>
    <s v="PG-13"/>
    <x v="139"/>
    <n v="2011"/>
    <x v="557"/>
    <n v="8.4"/>
    <n v="48000"/>
    <x v="3619"/>
    <n v="13.196984"/>
  </r>
  <r>
    <s v="Color"/>
    <x v="1492"/>
    <n v="74"/>
    <n v="88"/>
    <n v="377"/>
    <n v="236"/>
    <x v="2160"/>
    <n v="529"/>
    <n v="4771000"/>
    <x v="191"/>
    <x v="985"/>
    <x v="3629"/>
    <n v="26513"/>
    <n v="1502"/>
    <x v="2554"/>
    <n v="1"/>
    <n v="174"/>
    <s v="English"/>
    <s v="USA"/>
    <s v="R"/>
    <x v="324"/>
    <n v="1995"/>
    <x v="852"/>
    <n v="7.5"/>
    <n v="0"/>
    <x v="3620"/>
    <n v="4.9637500000000001"/>
  </r>
  <r>
    <s v="Color"/>
    <x v="1507"/>
    <n v="11"/>
    <n v="114"/>
    <n v="9"/>
    <n v="86"/>
    <x v="2161"/>
    <n v="159"/>
    <n v="1001437"/>
    <x v="16"/>
    <x v="1398"/>
    <x v="3630"/>
    <n v="2039"/>
    <n v="423"/>
    <x v="2555"/>
    <n v="1"/>
    <n v="28"/>
    <s v="English"/>
    <s v="USA"/>
    <s v="R"/>
    <x v="324"/>
    <n v="1993"/>
    <x v="571"/>
    <n v="7.2"/>
    <n v="81"/>
    <x v="3621"/>
    <n v="0.25179625"/>
  </r>
  <r>
    <s v="Color"/>
    <x v="1169"/>
    <n v="59"/>
    <n v="88"/>
    <n v="6"/>
    <n v="68"/>
    <x v="2156"/>
    <n v="302"/>
    <n v="2073984"/>
    <x v="16"/>
    <x v="1399"/>
    <x v="3631"/>
    <n v="4743"/>
    <n v="663"/>
    <x v="2556"/>
    <n v="1"/>
    <n v="135"/>
    <s v="English"/>
    <s v="France"/>
    <s v="R"/>
    <x v="324"/>
    <n v="2002"/>
    <x v="268"/>
    <n v="7.2"/>
    <n v="219"/>
    <x v="3622"/>
    <n v="1.5924799999999999"/>
  </r>
  <r>
    <s v="Color"/>
    <x v="363"/>
    <n v="29"/>
    <n v="104"/>
    <n v="37"/>
    <n v="501"/>
    <x v="1532"/>
    <n v="574"/>
    <n v="144583"/>
    <x v="293"/>
    <x v="1261"/>
    <x v="3632"/>
    <n v="2256"/>
    <n v="1983"/>
    <x v="841"/>
    <n v="0"/>
    <n v="79"/>
    <s v="English"/>
    <s v="France"/>
    <s v="R"/>
    <x v="324"/>
    <n v="1999"/>
    <x v="520"/>
    <n v="6.5"/>
    <n v="130"/>
    <x v="3623"/>
    <n v="-0.81927125000000001"/>
  </r>
  <r>
    <s v="Color"/>
    <x v="1656"/>
    <n v="6"/>
    <n v="93"/>
    <n v="247"/>
    <n v="152"/>
    <x v="2162"/>
    <n v="247"/>
    <n v="35688"/>
    <x v="149"/>
    <x v="1400"/>
    <x v="3633"/>
    <n v="4167"/>
    <n v="954"/>
    <x v="2557"/>
    <n v="4"/>
    <n v="72"/>
    <s v="English"/>
    <s v="USA"/>
    <s v="Not Rated"/>
    <x v="325"/>
    <n v="2014"/>
    <x v="285"/>
    <n v="5.0999999999999996"/>
    <n v="0"/>
    <x v="3624"/>
    <n v="-0.94052000000000002"/>
  </r>
  <r>
    <s v="Color"/>
    <x v="428"/>
    <n v="224"/>
    <n v="91"/>
    <n v="75"/>
    <n v="13"/>
    <x v="2163"/>
    <n v="35"/>
    <n v="41709"/>
    <x v="452"/>
    <x v="1401"/>
    <x v="3634"/>
    <n v="54601"/>
    <n v="116"/>
    <x v="2558"/>
    <n v="0"/>
    <n v="200"/>
    <s v="Norwegian"/>
    <s v="Norway"/>
    <s v="Not Rated"/>
    <x v="324"/>
    <n v="2009"/>
    <x v="819"/>
    <n v="6.4"/>
    <n v="23000"/>
    <x v="3625"/>
    <n v="-0.94786375"/>
  </r>
  <r>
    <s v="Color"/>
    <x v="1657"/>
    <n v="33"/>
    <n v="90"/>
    <n v="38"/>
    <n v="69"/>
    <x v="2164"/>
    <n v="214"/>
    <n v="1310270"/>
    <x v="743"/>
    <x v="1402"/>
    <x v="3635"/>
    <n v="17725"/>
    <n v="587"/>
    <x v="2559"/>
    <n v="0"/>
    <n v="157"/>
    <s v="English"/>
    <s v="USA"/>
    <s v="PG-13"/>
    <x v="326"/>
    <n v="2003"/>
    <x v="415"/>
    <n v="6.8"/>
    <n v="1000"/>
    <x v="3626"/>
    <n v="0.67983333333333329"/>
  </r>
  <r>
    <s v="Color"/>
    <x v="136"/>
    <n v="100"/>
    <n v="112"/>
    <n v="0"/>
    <n v="425"/>
    <x v="2165"/>
    <n v="11000"/>
    <n v="115000000"/>
    <x v="494"/>
    <x v="41"/>
    <x v="3636"/>
    <n v="63839"/>
    <n v="14954"/>
    <x v="2560"/>
    <n v="1"/>
    <n v="238"/>
    <s v="English"/>
    <s v="USA"/>
    <s v="PG"/>
    <x v="327"/>
    <n v="1973"/>
    <x v="11"/>
    <n v="7.5"/>
    <n v="0"/>
    <x v="3627"/>
    <n v="147.00514800514802"/>
  </r>
  <r>
    <s v="Color"/>
    <x v="1658"/>
    <n v="82"/>
    <n v="86"/>
    <n v="8"/>
    <n v="357"/>
    <x v="2166"/>
    <n v="2000"/>
    <n v="5518918"/>
    <x v="744"/>
    <x v="601"/>
    <x v="3637"/>
    <n v="12160"/>
    <n v="3071"/>
    <x v="2378"/>
    <n v="0"/>
    <n v="73"/>
    <s v="English"/>
    <s v="USA"/>
    <s v="R"/>
    <x v="328"/>
    <n v="2007"/>
    <x v="682"/>
    <n v="6.9"/>
    <n v="307"/>
    <x v="3628"/>
    <n v="6.3585573333333336"/>
  </r>
  <r>
    <s v="Color"/>
    <x v="21"/>
    <n v="271"/>
    <n v="86"/>
    <n v="365"/>
    <n v="522"/>
    <x v="1252"/>
    <n v="934"/>
    <n v="4007792"/>
    <x v="99"/>
    <x v="684"/>
    <x v="3638"/>
    <n v="101287"/>
    <n v="2714"/>
    <x v="51"/>
    <n v="0"/>
    <n v="260"/>
    <s v="English"/>
    <s v="USA"/>
    <s v="R"/>
    <x v="328"/>
    <n v="2012"/>
    <x v="652"/>
    <n v="7"/>
    <n v="31000"/>
    <x v="3629"/>
    <n v="4.3437226666666664"/>
  </r>
  <r>
    <s v="Color"/>
    <x v="1659"/>
    <n v="255"/>
    <n v="95"/>
    <n v="214"/>
    <n v="246"/>
    <x v="1235"/>
    <n v="513"/>
    <n v="26297"/>
    <x v="422"/>
    <x v="1113"/>
    <x v="3639"/>
    <n v="25750"/>
    <n v="1269"/>
    <x v="505"/>
    <n v="0"/>
    <n v="209"/>
    <s v="English"/>
    <s v="UK"/>
    <s v="Not Rated"/>
    <x v="139"/>
    <n v="2011"/>
    <x v="330"/>
    <n v="6.3"/>
    <n v="0"/>
    <x v="3630"/>
    <n v="-0.94740599999999997"/>
  </r>
  <r>
    <s v="Color"/>
    <x v="1642"/>
    <n v="292"/>
    <n v="101"/>
    <n v="243"/>
    <n v="74"/>
    <x v="2167"/>
    <n v="969"/>
    <n v="77501"/>
    <x v="407"/>
    <x v="1386"/>
    <x v="3640"/>
    <n v="27260"/>
    <n v="1252"/>
    <x v="2561"/>
    <n v="0"/>
    <n v="247"/>
    <s v="English"/>
    <s v="USA"/>
    <s v="R"/>
    <x v="328"/>
    <n v="2011"/>
    <x v="635"/>
    <n v="5.5"/>
    <n v="0"/>
    <x v="3631"/>
    <n v="-0.89666533333333331"/>
  </r>
  <r>
    <s v="Color"/>
    <x v="315"/>
    <n v="178"/>
    <n v="89"/>
    <n v="687"/>
    <n v="389"/>
    <x v="1405"/>
    <n v="10000"/>
    <n v="42638165"/>
    <x v="157"/>
    <x v="59"/>
    <x v="2295"/>
    <n v="42183"/>
    <n v="12183"/>
    <x v="1686"/>
    <n v="1"/>
    <n v="230"/>
    <s v="English"/>
    <s v="USA"/>
    <s v="PG-13"/>
    <x v="167"/>
    <n v="2009"/>
    <x v="174"/>
    <n v="4.8"/>
    <n v="0"/>
    <x v="2292"/>
    <n v="1.6648853125"/>
  </r>
  <r>
    <s v="Color"/>
    <x v="213"/>
    <n v="31"/>
    <n v="88"/>
    <n v="168"/>
    <n v="21"/>
    <x v="2168"/>
    <n v="108"/>
    <n v="47329"/>
    <x v="256"/>
    <x v="1403"/>
    <x v="3641"/>
    <n v="1661"/>
    <n v="243"/>
    <x v="2562"/>
    <n v="0"/>
    <n v="31"/>
    <s v="English"/>
    <s v="USA"/>
    <s v="R"/>
    <x v="328"/>
    <n v="2002"/>
    <x v="553"/>
    <n v="6.6"/>
    <n v="163"/>
    <x v="3632"/>
    <n v="-0.93689466666666665"/>
  </r>
  <r>
    <s v="Color"/>
    <x v="1660"/>
    <n v="114"/>
    <n v="99"/>
    <n v="4"/>
    <n v="201"/>
    <x v="2169"/>
    <n v="1000"/>
    <n v="18378"/>
    <x v="415"/>
    <x v="970"/>
    <x v="3642"/>
    <n v="9376"/>
    <n v="1558"/>
    <x v="2563"/>
    <n v="0"/>
    <n v="74"/>
    <s v="English"/>
    <s v="UK"/>
    <s v="R"/>
    <x v="317"/>
    <n v="2008"/>
    <x v="345"/>
    <n v="5.2"/>
    <n v="0"/>
    <x v="3633"/>
    <n v="-0.97958000000000001"/>
  </r>
  <r>
    <s v="Color"/>
    <x v="1268"/>
    <n v="53"/>
    <n v="170"/>
    <n v="23"/>
    <n v="2"/>
    <x v="2170"/>
    <n v="7"/>
    <n v="7830611"/>
    <x v="745"/>
    <x v="1404"/>
    <x v="3643"/>
    <n v="18980"/>
    <n v="15"/>
    <x v="2564"/>
    <n v="0"/>
    <n v="74"/>
    <s v="English"/>
    <s v="USA"/>
    <s v="PG-13"/>
    <x v="329"/>
    <n v="1994"/>
    <x v="750"/>
    <n v="8.3000000000000007"/>
    <n v="0"/>
    <x v="3634"/>
    <n v="10.186587142857142"/>
  </r>
  <r>
    <s v="Color"/>
    <x v="1403"/>
    <n v="64"/>
    <n v="97"/>
    <n v="52"/>
    <n v="36"/>
    <x v="2171"/>
    <n v="80"/>
    <n v="1141829"/>
    <x v="144"/>
    <x v="1405"/>
    <x v="3644"/>
    <n v="8509"/>
    <n v="209"/>
    <x v="2565"/>
    <n v="1"/>
    <n v="109"/>
    <s v="English"/>
    <s v="USA"/>
    <s v="NC-17"/>
    <x v="329"/>
    <n v="2001"/>
    <x v="693"/>
    <n v="7.2"/>
    <n v="420"/>
    <x v="3635"/>
    <n v="0.63118428571428575"/>
  </r>
  <r>
    <s v="Color"/>
    <x v="15"/>
    <n v="446"/>
    <n v="201"/>
    <n v="0"/>
    <n v="84"/>
    <x v="21"/>
    <n v="6000"/>
    <n v="218051260"/>
    <x v="15"/>
    <x v="18"/>
    <x v="24"/>
    <n v="316027"/>
    <n v="7122"/>
    <x v="21"/>
    <n v="0"/>
    <n v="2618"/>
    <s v="English"/>
    <s v="New Zealand"/>
    <s v="PG-13"/>
    <x v="14"/>
    <n v="2005"/>
    <x v="632"/>
    <n v="7.2"/>
    <n v="0"/>
    <x v="24"/>
    <n v="5.3387729468599036E-2"/>
  </r>
  <r>
    <s v="Color"/>
    <x v="422"/>
    <n v="228"/>
    <n v="108"/>
    <n v="174"/>
    <n v="324"/>
    <x v="919"/>
    <n v="730"/>
    <n v="32048809"/>
    <x v="407"/>
    <x v="546"/>
    <x v="1360"/>
    <n v="94463"/>
    <n v="2160"/>
    <x v="1064"/>
    <n v="0"/>
    <n v="576"/>
    <s v="English"/>
    <s v="Australia"/>
    <s v="R"/>
    <x v="112"/>
    <n v="2005"/>
    <x v="63"/>
    <n v="5.3"/>
    <n v="0"/>
    <x v="1360"/>
    <n v="6.829363333333334E-2"/>
  </r>
  <r>
    <s v="Color"/>
    <x v="1661"/>
    <n v="208"/>
    <n v="106"/>
    <n v="31"/>
    <n v="71"/>
    <x v="2172"/>
    <n v="33000"/>
    <n v="2694973"/>
    <x v="256"/>
    <x v="324"/>
    <x v="3645"/>
    <n v="70885"/>
    <n v="33734"/>
    <x v="2566"/>
    <n v="2"/>
    <n v="189"/>
    <s v="English"/>
    <s v="USA"/>
    <s v="R"/>
    <x v="329"/>
    <n v="2006"/>
    <x v="853"/>
    <n v="7.2"/>
    <n v="0"/>
    <x v="3636"/>
    <n v="2.8499614285714285"/>
  </r>
  <r>
    <s v="Color"/>
    <x v="1662"/>
    <n v="2"/>
    <n v="107"/>
    <n v="0"/>
    <n v="236"/>
    <x v="2173"/>
    <n v="752"/>
    <n v="10508"/>
    <x v="256"/>
    <x v="1406"/>
    <x v="3646"/>
    <n v="103"/>
    <n v="1763"/>
    <x v="2567"/>
    <n v="4"/>
    <n v="6"/>
    <s v="English"/>
    <s v="USA"/>
    <s v="PG-13"/>
    <x v="329"/>
    <n v="1998"/>
    <x v="795"/>
    <n v="6.5"/>
    <n v="102"/>
    <x v="3637"/>
    <n v="-0.98498857142857144"/>
  </r>
  <r>
    <s v="Color"/>
    <x v="1663"/>
    <n v="25"/>
    <n v="84"/>
    <n v="21"/>
    <n v="48"/>
    <x v="2174"/>
    <n v="465"/>
    <n v="2301777"/>
    <x v="149"/>
    <x v="1407"/>
    <x v="3647"/>
    <n v="819"/>
    <n v="714"/>
    <x v="2568"/>
    <n v="2"/>
    <n v="36"/>
    <s v="English"/>
    <s v="USA"/>
    <s v="R"/>
    <x v="288"/>
    <n v="1997"/>
    <x v="854"/>
    <n v="6.5"/>
    <n v="161"/>
    <x v="3638"/>
    <n v="2.5411953846153845"/>
  </r>
  <r>
    <s v=" Black and White"/>
    <x v="1664"/>
    <n v="66"/>
    <n v="81"/>
    <n v="10"/>
    <n v="23"/>
    <x v="2175"/>
    <n v="610"/>
    <n v="3000000"/>
    <x v="573"/>
    <x v="1408"/>
    <x v="3648"/>
    <n v="13269"/>
    <n v="824"/>
    <x v="2569"/>
    <n v="2"/>
    <n v="98"/>
    <s v="English"/>
    <s v="USA"/>
    <s v="Approved"/>
    <x v="330"/>
    <n v="1935"/>
    <x v="93"/>
    <n v="7.8"/>
    <n v="1000"/>
    <x v="3639"/>
    <n v="3.9261083743842367"/>
  </r>
  <r>
    <s v=" Black and White"/>
    <x v="1665"/>
    <n v="360"/>
    <n v="81"/>
    <n v="19"/>
    <n v="39"/>
    <x v="2176"/>
    <n v="170"/>
    <n v="140530114"/>
    <x v="407"/>
    <x v="1409"/>
    <x v="3649"/>
    <n v="186786"/>
    <n v="399"/>
    <x v="2570"/>
    <n v="0"/>
    <n v="3400"/>
    <s v="English"/>
    <s v="USA"/>
    <s v="R"/>
    <x v="331"/>
    <n v="1999"/>
    <x v="854"/>
    <n v="6.4"/>
    <n v="0"/>
    <x v="3640"/>
    <n v="2341.1685666666667"/>
  </r>
  <r>
    <s v="Color"/>
    <x v="1666"/>
    <n v="53"/>
    <n v="215"/>
    <n v="14"/>
    <n v="136"/>
    <x v="2177"/>
    <n v="262"/>
    <n v="13300000"/>
    <x v="746"/>
    <x v="1410"/>
    <x v="3650"/>
    <n v="12631"/>
    <n v="778"/>
    <x v="2571"/>
    <n v="0"/>
    <n v="63"/>
    <s v="English"/>
    <s v="USA"/>
    <s v="R"/>
    <x v="325"/>
    <n v="1970"/>
    <x v="204"/>
    <n v="8.1"/>
    <n v="0"/>
    <x v="3641"/>
    <n v="21.166666666666668"/>
  </r>
  <r>
    <s v="Color"/>
    <x v="1527"/>
    <n v="15"/>
    <n v="106"/>
    <n v="16"/>
    <n v="254"/>
    <x v="2178"/>
    <n v="602"/>
    <n v="171988"/>
    <x v="660"/>
    <x v="1411"/>
    <x v="3651"/>
    <n v="448"/>
    <n v="1281"/>
    <x v="2572"/>
    <n v="1"/>
    <n v="16"/>
    <s v="English"/>
    <s v="USA"/>
    <s v="PG-13"/>
    <x v="325"/>
    <n v="2000"/>
    <x v="624"/>
    <n v="5.6"/>
    <n v="12"/>
    <x v="3642"/>
    <n v="-0.71335333333333328"/>
  </r>
  <r>
    <s v="Color"/>
    <x v="1667"/>
    <n v="0"/>
    <n v="103"/>
    <n v="0"/>
    <n v="20"/>
    <x v="2179"/>
    <n v="23"/>
    <n v="23616"/>
    <x v="57"/>
    <x v="1412"/>
    <x v="3652"/>
    <n v="94"/>
    <n v="85"/>
    <x v="2573"/>
    <n v="4"/>
    <n v="4"/>
    <s v="English"/>
    <s v="USA"/>
    <s v="PG-13"/>
    <x v="325"/>
    <n v="2007"/>
    <x v="798"/>
    <n v="5.6"/>
    <n v="11"/>
    <x v="3643"/>
    <n v="-0.96064000000000005"/>
  </r>
  <r>
    <s v="Color"/>
    <x v="1668"/>
    <n v="18"/>
    <n v="90"/>
    <n v="4"/>
    <n v="218"/>
    <x v="1613"/>
    <n v="919"/>
    <n v="13493"/>
    <x v="256"/>
    <x v="195"/>
    <x v="3653"/>
    <n v="531"/>
    <n v="2288"/>
    <x v="2574"/>
    <n v="0"/>
    <n v="19"/>
    <s v="English"/>
    <s v="USA"/>
    <s v="R"/>
    <x v="325"/>
    <n v="1998"/>
    <x v="751"/>
    <n v="6.6"/>
    <n v="51"/>
    <x v="3644"/>
    <n v="-0.97751166666666667"/>
  </r>
  <r>
    <s v=" Black and White"/>
    <x v="401"/>
    <n v="105"/>
    <n v="87"/>
    <n v="44"/>
    <n v="704"/>
    <x v="2180"/>
    <n v="785"/>
    <n v="515005"/>
    <x v="385"/>
    <x v="1413"/>
    <x v="3654"/>
    <n v="31429"/>
    <n v="2538"/>
    <x v="2575"/>
    <n v="1"/>
    <n v="219"/>
    <s v="English"/>
    <s v="UK"/>
    <s v="Approved"/>
    <x v="332"/>
    <n v="1964"/>
    <x v="745"/>
    <n v="7.7"/>
    <n v="0"/>
    <x v="3645"/>
    <n v="-8.0348214285714287E-2"/>
  </r>
  <r>
    <s v="Color"/>
    <x v="1669"/>
    <n v="3"/>
    <n v="80"/>
    <n v="6"/>
    <n v="0"/>
    <x v="1722"/>
    <n v="0"/>
    <n v="2245"/>
    <x v="498"/>
    <x v="1359"/>
    <x v="3655"/>
    <n v="57"/>
    <n v="0"/>
    <x v="1264"/>
    <n v="0"/>
    <n v="2"/>
    <s v="English"/>
    <s v="USA"/>
    <s v="Unrated"/>
    <x v="332"/>
    <n v="2011"/>
    <x v="241"/>
    <n v="7.2"/>
    <n v="88"/>
    <x v="3646"/>
    <n v="-0.99599107142857146"/>
  </r>
  <r>
    <s v="Color"/>
    <x v="1535"/>
    <n v="50"/>
    <n v="122"/>
    <n v="589"/>
    <n v="150"/>
    <x v="2181"/>
    <n v="848"/>
    <n v="33451479"/>
    <x v="16"/>
    <x v="1414"/>
    <x v="3656"/>
    <n v="17068"/>
    <n v="1164"/>
    <x v="2576"/>
    <n v="0"/>
    <n v="215"/>
    <s v="English"/>
    <s v="USA"/>
    <s v="PG"/>
    <x v="139"/>
    <n v="2008"/>
    <x v="737"/>
    <n v="6.5"/>
    <n v="0"/>
    <x v="3647"/>
    <n v="65.902957999999998"/>
  </r>
  <r>
    <s v="Color"/>
    <x v="1670"/>
    <n v="5"/>
    <n v="86"/>
    <n v="24"/>
    <n v="142"/>
    <x v="2182"/>
    <n v="407"/>
    <n v="39552600"/>
    <x v="747"/>
    <x v="1415"/>
    <x v="3657"/>
    <n v="3411"/>
    <n v="1090"/>
    <x v="2577"/>
    <n v="0"/>
    <n v="36"/>
    <s v="English"/>
    <s v="USA"/>
    <s v="G"/>
    <x v="139"/>
    <n v="1974"/>
    <x v="552"/>
    <n v="6.1"/>
    <n v="816"/>
    <x v="3648"/>
    <n v="78.105199999999996"/>
  </r>
  <r>
    <s v="Color"/>
    <x v="1534"/>
    <n v="235"/>
    <n v="79"/>
    <n v="9"/>
    <n v="7"/>
    <x v="2183"/>
    <n v="48"/>
    <n v="30500882"/>
    <x v="748"/>
    <x v="1416"/>
    <x v="3658"/>
    <n v="42256"/>
    <n v="67"/>
    <x v="2578"/>
    <n v="1"/>
    <n v="916"/>
    <s v="English"/>
    <s v="USA"/>
    <s v="R"/>
    <x v="139"/>
    <n v="2003"/>
    <x v="677"/>
    <n v="5.7"/>
    <n v="0"/>
    <x v="3649"/>
    <n v="60.001764000000001"/>
  </r>
  <r>
    <s v="Color"/>
    <x v="1671"/>
    <n v="95"/>
    <n v="97"/>
    <n v="8"/>
    <n v="22"/>
    <x v="2184"/>
    <n v="423"/>
    <n v="17000000"/>
    <x v="541"/>
    <x v="1417"/>
    <x v="3659"/>
    <n v="3274"/>
    <n v="516"/>
    <x v="2579"/>
    <n v="0"/>
    <n v="84"/>
    <s v="English"/>
    <s v="USA"/>
    <s v="PG"/>
    <x v="139"/>
    <n v="1977"/>
    <x v="124"/>
    <n v="5.9"/>
    <n v="0"/>
    <x v="3650"/>
    <n v="33"/>
  </r>
  <r>
    <s v="Color"/>
    <x v="841"/>
    <n v="154"/>
    <n v="89"/>
    <n v="310"/>
    <n v="587"/>
    <x v="1375"/>
    <n v="22000"/>
    <n v="5739376"/>
    <x v="191"/>
    <x v="12"/>
    <x v="3660"/>
    <n v="58260"/>
    <n v="24419"/>
    <x v="1511"/>
    <n v="0"/>
    <n v="286"/>
    <s v="English"/>
    <s v="USA"/>
    <s v="R"/>
    <x v="139"/>
    <n v="2003"/>
    <x v="126"/>
    <n v="7.7"/>
    <n v="0"/>
    <x v="3651"/>
    <n v="10.478752"/>
  </r>
  <r>
    <s v="Color"/>
    <x v="1672"/>
    <n v="20"/>
    <n v="120"/>
    <n v="3"/>
    <n v="234"/>
    <x v="2185"/>
    <n v="984"/>
    <n v="3773863"/>
    <x v="256"/>
    <x v="1418"/>
    <x v="3661"/>
    <n v="4583"/>
    <n v="2563"/>
    <x v="2580"/>
    <n v="1"/>
    <n v="55"/>
    <s v="English"/>
    <s v="USA"/>
    <s v="PG-13"/>
    <x v="194"/>
    <n v="2009"/>
    <x v="138"/>
    <n v="7.1"/>
    <n v="0"/>
    <x v="3652"/>
    <n v="2.773863"/>
  </r>
  <r>
    <s v="Color"/>
    <x v="1673"/>
    <n v="70"/>
    <n v="108"/>
    <n v="6"/>
    <n v="43"/>
    <x v="2186"/>
    <n v="54"/>
    <n v="2047570"/>
    <x v="749"/>
    <x v="1419"/>
    <x v="3662"/>
    <n v="6790"/>
    <n v="194"/>
    <x v="2581"/>
    <n v="3"/>
    <n v="80"/>
    <s v="English"/>
    <s v="USA"/>
    <s v="R"/>
    <x v="139"/>
    <n v="1999"/>
    <x v="435"/>
    <n v="7.6"/>
    <n v="491"/>
    <x v="3653"/>
    <n v="3.0951399999999998"/>
  </r>
  <r>
    <s v="Color"/>
    <x v="1674"/>
    <n v="5"/>
    <n v="102"/>
    <n v="0"/>
    <n v="15"/>
    <x v="2187"/>
    <n v="69"/>
    <n v="1250798"/>
    <x v="99"/>
    <x v="1420"/>
    <x v="3663"/>
    <n v="1099"/>
    <n v="161"/>
    <x v="2582"/>
    <n v="0"/>
    <n v="53"/>
    <s v="English"/>
    <s v="USA"/>
    <s v="PG"/>
    <x v="139"/>
    <n v="2002"/>
    <x v="842"/>
    <n v="6.4"/>
    <n v="43"/>
    <x v="3654"/>
    <n v="1.5015959999999999"/>
  </r>
  <r>
    <s v="Color"/>
    <x v="1675"/>
    <n v="105"/>
    <n v="83"/>
    <n v="6"/>
    <n v="0"/>
    <x v="2188"/>
    <n v="30"/>
    <n v="1127331"/>
    <x v="256"/>
    <x v="1421"/>
    <x v="3664"/>
    <n v="7559"/>
    <n v="30"/>
    <x v="2583"/>
    <n v="1"/>
    <n v="77"/>
    <s v="Dari"/>
    <s v="Afghanistan"/>
    <s v="PG-13"/>
    <x v="333"/>
    <n v="2003"/>
    <x v="241"/>
    <n v="7.4"/>
    <n v="0"/>
    <x v="3655"/>
    <n v="23.507195652173912"/>
  </r>
  <r>
    <s v="Color"/>
    <x v="1676"/>
    <n v="29"/>
    <n v="93"/>
    <n v="0"/>
    <n v="59"/>
    <x v="2189"/>
    <n v="399"/>
    <n v="906666"/>
    <x v="498"/>
    <x v="1422"/>
    <x v="3665"/>
    <n v="154"/>
    <n v="660"/>
    <x v="2584"/>
    <n v="1"/>
    <n v="5"/>
    <s v="English"/>
    <s v="USA"/>
    <s v="Unrated"/>
    <x v="139"/>
    <n v="2011"/>
    <x v="210"/>
    <n v="6.8"/>
    <n v="287"/>
    <x v="3656"/>
    <n v="0.81333200000000005"/>
  </r>
  <r>
    <s v="Color"/>
    <x v="1677"/>
    <n v="46"/>
    <n v="86"/>
    <n v="7"/>
    <n v="17"/>
    <x v="2190"/>
    <n v="328"/>
    <n v="1114943"/>
    <x v="396"/>
    <x v="1423"/>
    <x v="3666"/>
    <n v="3562"/>
    <n v="407"/>
    <x v="2585"/>
    <n v="0"/>
    <n v="74"/>
    <s v="English"/>
    <s v="USA"/>
    <s v="R"/>
    <x v="139"/>
    <n v="2000"/>
    <x v="311"/>
    <n v="6.5"/>
    <n v="0"/>
    <x v="3657"/>
    <n v="1.229886"/>
  </r>
  <r>
    <s v="Color"/>
    <x v="1674"/>
    <n v="3"/>
    <n v="101"/>
    <n v="0"/>
    <n v="17"/>
    <x v="2191"/>
    <n v="69"/>
    <n v="1111615"/>
    <x v="643"/>
    <x v="1420"/>
    <x v="3667"/>
    <n v="651"/>
    <n v="155"/>
    <x v="2586"/>
    <n v="0"/>
    <n v="34"/>
    <s v="English"/>
    <s v="USA"/>
    <s v="PG"/>
    <x v="139"/>
    <n v="2003"/>
    <x v="844"/>
    <n v="6"/>
    <n v="44"/>
    <x v="3658"/>
    <n v="1.22323"/>
  </r>
  <r>
    <s v="Color"/>
    <x v="1077"/>
    <n v="54"/>
    <n v="111"/>
    <n v="35"/>
    <n v="482"/>
    <x v="2192"/>
    <n v="980"/>
    <n v="985341"/>
    <x v="256"/>
    <x v="1424"/>
    <x v="3668"/>
    <n v="3479"/>
    <n v="3166"/>
    <x v="809"/>
    <n v="0"/>
    <n v="87"/>
    <s v="English"/>
    <s v="USA"/>
    <s v="R"/>
    <x v="139"/>
    <n v="1999"/>
    <x v="107"/>
    <n v="7.3"/>
    <n v="180"/>
    <x v="3659"/>
    <n v="0.97068200000000004"/>
  </r>
  <r>
    <s v="Color"/>
    <x v="1678"/>
    <n v="126"/>
    <n v="90"/>
    <n v="9"/>
    <n v="595"/>
    <x v="1163"/>
    <n v="710"/>
    <n v="603943"/>
    <x v="144"/>
    <x v="251"/>
    <x v="3669"/>
    <n v="26407"/>
    <n v="2655"/>
    <x v="1451"/>
    <n v="0"/>
    <n v="154"/>
    <s v="English"/>
    <s v="USA"/>
    <s v="R"/>
    <x v="139"/>
    <n v="2004"/>
    <x v="615"/>
    <n v="7.3"/>
    <n v="1000"/>
    <x v="3660"/>
    <n v="0.20788599999999999"/>
  </r>
  <r>
    <s v=" Black and White"/>
    <x v="1408"/>
    <n v="17"/>
    <n v="86"/>
    <n v="204"/>
    <n v="474"/>
    <x v="2193"/>
    <n v="659"/>
    <n v="334041"/>
    <x v="646"/>
    <x v="1425"/>
    <x v="3670"/>
    <n v="1038"/>
    <n v="2322"/>
    <x v="2587"/>
    <n v="3"/>
    <n v="21"/>
    <s v="English"/>
    <s v="USA"/>
    <s v="R"/>
    <x v="139"/>
    <n v="1997"/>
    <x v="274"/>
    <n v="6.5"/>
    <n v="51"/>
    <x v="3661"/>
    <n v="-0.33191799999999999"/>
  </r>
  <r>
    <s v="Color"/>
    <x v="1679"/>
    <n v="25"/>
    <n v="98"/>
    <n v="71"/>
    <n v="658"/>
    <x v="815"/>
    <n v="22000"/>
    <n v="295468"/>
    <x v="119"/>
    <x v="12"/>
    <x v="3671"/>
    <n v="709"/>
    <n v="24382"/>
    <x v="400"/>
    <n v="1"/>
    <n v="34"/>
    <s v="English"/>
    <s v="USA"/>
    <s v="R"/>
    <x v="139"/>
    <n v="2001"/>
    <x v="29"/>
    <n v="6"/>
    <n v="139"/>
    <x v="3662"/>
    <n v="-0.40906399999999998"/>
  </r>
  <r>
    <s v="Color"/>
    <x v="1680"/>
    <n v="11"/>
    <n v="91"/>
    <n v="21"/>
    <n v="469"/>
    <x v="2194"/>
    <n v="597"/>
    <n v="243347"/>
    <x v="161"/>
    <x v="1426"/>
    <x v="3672"/>
    <n v="553"/>
    <n v="2555"/>
    <x v="2588"/>
    <n v="3"/>
    <n v="24"/>
    <s v="English"/>
    <s v="USA"/>
    <s v="R"/>
    <x v="139"/>
    <n v="2002"/>
    <x v="503"/>
    <n v="5.3"/>
    <n v="86"/>
    <x v="3663"/>
    <n v="-0.51330600000000004"/>
  </r>
  <r>
    <s v="Color"/>
    <x v="1594"/>
    <n v="81"/>
    <n v="91"/>
    <n v="12000"/>
    <n v="213"/>
    <x v="2195"/>
    <n v="778"/>
    <n v="154077"/>
    <x v="191"/>
    <x v="1374"/>
    <x v="3673"/>
    <n v="6884"/>
    <n v="1440"/>
    <x v="78"/>
    <n v="0"/>
    <n v="53"/>
    <s v="English"/>
    <s v="USA"/>
    <s v="R"/>
    <x v="139"/>
    <n v="2005"/>
    <x v="284"/>
    <n v="6.6"/>
    <n v="238"/>
    <x v="3664"/>
    <n v="-0.69184599999999996"/>
  </r>
  <r>
    <s v="Color"/>
    <x v="1681"/>
    <n v="39"/>
    <n v="88"/>
    <n v="0"/>
    <n v="49"/>
    <x v="2196"/>
    <n v="342"/>
    <n v="151389"/>
    <x v="498"/>
    <x v="1427"/>
    <x v="3674"/>
    <n v="774"/>
    <n v="483"/>
    <x v="2589"/>
    <n v="0"/>
    <n v="7"/>
    <s v="English"/>
    <s v="USA"/>
    <s v="Unrated"/>
    <x v="139"/>
    <n v="2012"/>
    <x v="506"/>
    <n v="7.1"/>
    <n v="590"/>
    <x v="3665"/>
    <n v="-0.69722200000000001"/>
  </r>
  <r>
    <s v=" Black and White"/>
    <x v="1138"/>
    <n v="153"/>
    <n v="202"/>
    <n v="0"/>
    <n v="4"/>
    <x v="2197"/>
    <n v="304"/>
    <n v="269061"/>
    <x v="69"/>
    <x v="1428"/>
    <x v="3675"/>
    <n v="229012"/>
    <n v="338"/>
    <x v="2590"/>
    <n v="6"/>
    <n v="596"/>
    <s v="Japanese"/>
    <s v="Japan"/>
    <s v="Unrated"/>
    <x v="182"/>
    <n v="1954"/>
    <x v="835"/>
    <n v="8.6999999999999993"/>
    <n v="11000"/>
    <x v="3666"/>
    <n v="-0.8654695"/>
  </r>
  <r>
    <s v="Color"/>
    <x v="1682"/>
    <n v="26"/>
    <n v="89"/>
    <n v="6"/>
    <n v="8"/>
    <x v="2198"/>
    <n v="14"/>
    <n v="133778"/>
    <x v="738"/>
    <x v="1429"/>
    <x v="3676"/>
    <n v="3086"/>
    <n v="44"/>
    <x v="2591"/>
    <n v="1"/>
    <n v="9"/>
    <s v="English"/>
    <s v="USA"/>
    <s v="Not Rated"/>
    <x v="139"/>
    <n v="2012"/>
    <x v="580"/>
    <n v="8.4"/>
    <n v="0"/>
    <x v="3667"/>
    <n v="-0.73244399999999998"/>
  </r>
  <r>
    <s v="Color"/>
    <x v="39"/>
    <n v="35"/>
    <n v="84"/>
    <n v="681"/>
    <n v="143"/>
    <x v="2199"/>
    <n v="239"/>
    <n v="52850"/>
    <x v="149"/>
    <x v="1430"/>
    <x v="3677"/>
    <n v="1656"/>
    <n v="734"/>
    <x v="2592"/>
    <n v="0"/>
    <n v="12"/>
    <s v="English"/>
    <s v="USA"/>
    <s v="Not Rated"/>
    <x v="139"/>
    <n v="2007"/>
    <x v="93"/>
    <n v="6.2"/>
    <n v="155"/>
    <x v="3668"/>
    <n v="-0.89429999999999998"/>
  </r>
  <r>
    <s v="Color"/>
    <x v="1683"/>
    <n v="230"/>
    <n v="82"/>
    <n v="248"/>
    <n v="196"/>
    <x v="2200"/>
    <n v="353"/>
    <n v="98017"/>
    <x v="60"/>
    <x v="1431"/>
    <x v="3678"/>
    <n v="26185"/>
    <n v="1498"/>
    <x v="2593"/>
    <n v="0"/>
    <n v="170"/>
    <s v="English"/>
    <s v="France"/>
    <s v="R"/>
    <x v="139"/>
    <n v="2010"/>
    <x v="484"/>
    <n v="5.8"/>
    <n v="46000"/>
    <x v="3669"/>
    <n v="-0.80396599999999996"/>
  </r>
  <r>
    <s v="Color"/>
    <x v="114"/>
    <n v="165"/>
    <n v="94"/>
    <n v="12"/>
    <n v="183"/>
    <x v="149"/>
    <n v="17000"/>
    <n v="177343675"/>
    <x v="81"/>
    <x v="105"/>
    <x v="181"/>
    <n v="70136"/>
    <n v="17883"/>
    <x v="162"/>
    <n v="0"/>
    <n v="214"/>
    <s v="English"/>
    <s v="USA"/>
    <s v="PG"/>
    <x v="36"/>
    <n v="2015"/>
    <x v="70"/>
    <n v="6.7"/>
    <n v="26000"/>
    <x v="181"/>
    <n v="0.31365685185185183"/>
  </r>
  <r>
    <s v="Color"/>
    <x v="1652"/>
    <n v="9"/>
    <n v="100"/>
    <n v="6"/>
    <n v="325"/>
    <x v="2201"/>
    <n v="396"/>
    <n v="31937"/>
    <x v="119"/>
    <x v="1432"/>
    <x v="3679"/>
    <n v="1358"/>
    <n v="2310"/>
    <x v="2594"/>
    <n v="3"/>
    <n v="10"/>
    <s v="English"/>
    <s v="USA"/>
    <s v="R"/>
    <x v="139"/>
    <n v="2007"/>
    <x v="288"/>
    <n v="5.7"/>
    <n v="60"/>
    <x v="3670"/>
    <n v="-0.93612600000000001"/>
  </r>
  <r>
    <s v="Color"/>
    <x v="1684"/>
    <n v="17"/>
    <n v="112"/>
    <n v="12"/>
    <n v="699"/>
    <x v="1081"/>
    <n v="33000"/>
    <n v="13134"/>
    <x v="278"/>
    <x v="324"/>
    <x v="3680"/>
    <n v="2004"/>
    <n v="35294"/>
    <x v="2595"/>
    <n v="2"/>
    <n v="32"/>
    <s v="English"/>
    <s v="USA"/>
    <s v="R"/>
    <x v="139"/>
    <n v="2002"/>
    <x v="29"/>
    <n v="6.1"/>
    <n v="183"/>
    <x v="3671"/>
    <n v="-0.97373200000000004"/>
  </r>
  <r>
    <s v="Color"/>
    <x v="1685"/>
    <n v="344"/>
    <n v="94"/>
    <n v="380"/>
    <n v="113"/>
    <x v="2202"/>
    <n v="660"/>
    <n v="237301"/>
    <x v="201"/>
    <x v="381"/>
    <x v="3681"/>
    <n v="75669"/>
    <n v="1118"/>
    <x v="2596"/>
    <n v="0"/>
    <n v="451"/>
    <s v="English"/>
    <s v="UK"/>
    <s v="R"/>
    <x v="139"/>
    <n v="2010"/>
    <x v="807"/>
    <n v="6.4"/>
    <n v="19000"/>
    <x v="3672"/>
    <n v="-0.52539800000000003"/>
  </r>
  <r>
    <s v="Color"/>
    <x v="1686"/>
    <n v="28"/>
    <n v="91"/>
    <n v="0"/>
    <n v="170"/>
    <x v="2203"/>
    <n v="472"/>
    <n v="12055"/>
    <x v="149"/>
    <x v="556"/>
    <x v="3682"/>
    <n v="739"/>
    <n v="1047"/>
    <x v="2597"/>
    <n v="2"/>
    <n v="10"/>
    <s v="English"/>
    <s v="USA"/>
    <s v="PG-13"/>
    <x v="139"/>
    <n v="2007"/>
    <x v="855"/>
    <n v="6.5"/>
    <n v="339"/>
    <x v="3673"/>
    <n v="-0.97589000000000004"/>
  </r>
  <r>
    <s v="Color"/>
    <x v="1687"/>
    <n v="29"/>
    <n v="87"/>
    <n v="38"/>
    <n v="445"/>
    <x v="2204"/>
    <n v="552"/>
    <n v="1332"/>
    <x v="452"/>
    <x v="963"/>
    <x v="3683"/>
    <n v="2038"/>
    <n v="2251"/>
    <x v="2598"/>
    <n v="6"/>
    <n v="20"/>
    <s v="English"/>
    <s v="USA"/>
    <s v="Not Rated"/>
    <x v="139"/>
    <n v="2012"/>
    <x v="215"/>
    <n v="4.5999999999999996"/>
    <n v="898"/>
    <x v="3674"/>
    <n v="-0.997336"/>
  </r>
  <r>
    <s v="Color"/>
    <x v="1106"/>
    <n v="111"/>
    <n v="93"/>
    <n v="33"/>
    <n v="135"/>
    <x v="1564"/>
    <n v="1000"/>
    <n v="37188667"/>
    <x v="191"/>
    <x v="977"/>
    <x v="2615"/>
    <n v="34219"/>
    <n v="1531"/>
    <x v="1875"/>
    <n v="1"/>
    <n v="578"/>
    <s v="English"/>
    <s v="USA"/>
    <s v="PG-13"/>
    <x v="165"/>
    <n v="2002"/>
    <x v="742"/>
    <n v="3.3"/>
    <n v="0"/>
    <x v="2612"/>
    <n v="2.0990555833333335"/>
  </r>
  <r>
    <s v="Color"/>
    <x v="1688"/>
    <n v="10"/>
    <n v="82"/>
    <n v="0"/>
    <n v="0"/>
    <x v="2205"/>
    <n v="0"/>
    <n v="21199"/>
    <x v="750"/>
    <x v="1433"/>
    <x v="3684"/>
    <n v="40"/>
    <n v="0"/>
    <x v="2599"/>
    <n v="1"/>
    <n v="10"/>
    <s v="English"/>
    <s v="USA"/>
    <s v="Unrated"/>
    <x v="139"/>
    <n v="2014"/>
    <x v="241"/>
    <n v="6.8"/>
    <n v="44"/>
    <x v="3675"/>
    <n v="-0.95760199999999995"/>
  </r>
  <r>
    <s v="Color"/>
    <x v="5"/>
    <n v="525"/>
    <n v="130"/>
    <n v="0"/>
    <n v="11000"/>
    <x v="33"/>
    <n v="44000"/>
    <n v="234903076"/>
    <x v="14"/>
    <x v="28"/>
    <x v="37"/>
    <n v="175413"/>
    <n v="73441"/>
    <x v="32"/>
    <n v="4"/>
    <n v="511"/>
    <s v="English"/>
    <s v="USA"/>
    <s v="PG"/>
    <x v="10"/>
    <n v="2013"/>
    <x v="27"/>
    <n v="6.4"/>
    <n v="60000"/>
    <x v="37"/>
    <n v="9.2572446511627909E-2"/>
  </r>
  <r>
    <s v="Color"/>
    <x v="1689"/>
    <n v="8"/>
    <n v="91"/>
    <n v="10"/>
    <n v="10"/>
    <x v="2206"/>
    <n v="353"/>
    <n v="2712293"/>
    <x v="144"/>
    <x v="1434"/>
    <x v="3685"/>
    <n v="475"/>
    <n v="380"/>
    <x v="2600"/>
    <n v="4"/>
    <n v="11"/>
    <s v="English"/>
    <s v="USA"/>
    <s v="R"/>
    <x v="334"/>
    <n v="1991"/>
    <x v="498"/>
    <n v="5.9"/>
    <n v="123"/>
    <x v="3676"/>
    <n v="5.0273177777777782"/>
  </r>
  <r>
    <s v="Color"/>
    <x v="111"/>
    <n v="92"/>
    <n v="107"/>
    <n v="521"/>
    <n v="80"/>
    <x v="2207"/>
    <n v="773"/>
    <n v="768045"/>
    <x v="148"/>
    <x v="1152"/>
    <x v="3686"/>
    <n v="19732"/>
    <n v="976"/>
    <x v="2601"/>
    <n v="0"/>
    <n v="120"/>
    <s v="English"/>
    <s v="UK"/>
    <s v="R"/>
    <x v="182"/>
    <n v="2002"/>
    <x v="800"/>
    <n v="7.7"/>
    <n v="0"/>
    <x v="3677"/>
    <n v="-0.61597749999999996"/>
  </r>
  <r>
    <s v="Color"/>
    <x v="1690"/>
    <n v="365"/>
    <n v="84"/>
    <n v="3"/>
    <n v="446"/>
    <x v="627"/>
    <n v="10000"/>
    <n v="379122"/>
    <x v="99"/>
    <x v="325"/>
    <x v="3687"/>
    <n v="10143"/>
    <n v="12496"/>
    <x v="1569"/>
    <n v="0"/>
    <n v="54"/>
    <s v="English"/>
    <s v="UK"/>
    <s v="R"/>
    <x v="334"/>
    <n v="2005"/>
    <x v="393"/>
    <n v="7.1"/>
    <n v="0"/>
    <x v="3678"/>
    <n v="-0.15750666666666666"/>
  </r>
  <r>
    <s v="Color"/>
    <x v="1691"/>
    <n v="88"/>
    <n v="103"/>
    <n v="365"/>
    <n v="49"/>
    <x v="2208"/>
    <n v="907"/>
    <n v="23000"/>
    <x v="735"/>
    <x v="1435"/>
    <x v="3688"/>
    <n v="5931"/>
    <n v="1411"/>
    <x v="2602"/>
    <n v="0"/>
    <n v="58"/>
    <s v="English"/>
    <s v="USA"/>
    <s v="Unrated"/>
    <x v="139"/>
    <n v="2006"/>
    <x v="117"/>
    <n v="6.2"/>
    <n v="0"/>
    <x v="3679"/>
    <n v="-0.95399999999999996"/>
  </r>
  <r>
    <s v=" Black and White"/>
    <x v="1692"/>
    <n v="65"/>
    <n v="89"/>
    <n v="24"/>
    <n v="45"/>
    <x v="2209"/>
    <n v="610"/>
    <n v="2300000"/>
    <x v="573"/>
    <x v="1408"/>
    <x v="3689"/>
    <n v="7921"/>
    <n v="995"/>
    <x v="2603"/>
    <n v="2"/>
    <n v="97"/>
    <s v="English"/>
    <s v="USA"/>
    <s v="Unrated"/>
    <x v="335"/>
    <n v="1933"/>
    <x v="781"/>
    <n v="7.7"/>
    <n v="439"/>
    <x v="3680"/>
    <n v="4.2391799544419131"/>
  </r>
  <r>
    <s v="Color"/>
    <x v="1693"/>
    <n v="71"/>
    <n v="98"/>
    <n v="89"/>
    <n v="3"/>
    <x v="2210"/>
    <n v="88"/>
    <n v="2938208"/>
    <x v="99"/>
    <x v="1436"/>
    <x v="3690"/>
    <n v="7143"/>
    <n v="173"/>
    <x v="2604"/>
    <n v="1"/>
    <n v="52"/>
    <s v="English"/>
    <s v="USA"/>
    <s v="PG-13"/>
    <x v="336"/>
    <n v="1990"/>
    <x v="856"/>
    <n v="7.5"/>
    <n v="865"/>
    <x v="3681"/>
    <n v="12.058702222222223"/>
  </r>
  <r>
    <s v="Color"/>
    <x v="1694"/>
    <n v="34"/>
    <n v="133"/>
    <n v="10"/>
    <n v="19"/>
    <x v="2211"/>
    <n v="690"/>
    <n v="9910"/>
    <x v="379"/>
    <x v="1437"/>
    <x v="3691"/>
    <n v="13543"/>
    <n v="774"/>
    <x v="2605"/>
    <n v="15"/>
    <n v="94"/>
    <s v="Swedish"/>
    <s v="Sweden"/>
    <s v="Unrated"/>
    <x v="123"/>
    <n v="2004"/>
    <x v="842"/>
    <n v="7.6"/>
    <n v="0"/>
    <x v="3682"/>
    <n v="-0.99960360000000004"/>
  </r>
  <r>
    <s v="Color"/>
    <x v="627"/>
    <n v="220"/>
    <n v="92"/>
    <n v="100"/>
    <n v="482"/>
    <x v="106"/>
    <n v="970"/>
    <n v="44540956"/>
    <x v="149"/>
    <x v="341"/>
    <x v="3692"/>
    <n v="161448"/>
    <n v="3950"/>
    <x v="809"/>
    <n v="0"/>
    <n v="1473"/>
    <s v="English"/>
    <s v="USA"/>
    <s v="PG"/>
    <x v="337"/>
    <n v="2004"/>
    <x v="74"/>
    <n v="6.9"/>
    <n v="0"/>
    <x v="3683"/>
    <n v="110.35239"/>
  </r>
  <r>
    <s v="Color"/>
    <x v="1405"/>
    <n v="279"/>
    <n v="90"/>
    <n v="57"/>
    <n v="92"/>
    <x v="2212"/>
    <n v="1000"/>
    <n v="258113"/>
    <x v="161"/>
    <x v="983"/>
    <x v="3693"/>
    <n v="42678"/>
    <n v="1528"/>
    <x v="2606"/>
    <n v="0"/>
    <n v="135"/>
    <s v="English"/>
    <s v="USA"/>
    <s v="R"/>
    <x v="338"/>
    <n v="2013"/>
    <x v="857"/>
    <n v="7.1"/>
    <n v="0"/>
    <x v="3684"/>
    <n v="-0.75790565643093433"/>
  </r>
  <r>
    <s v="Color"/>
    <x v="1695"/>
    <n v="409"/>
    <n v="84"/>
    <n v="110"/>
    <n v="21"/>
    <x v="2213"/>
    <n v="189"/>
    <n v="107917283"/>
    <x v="407"/>
    <x v="1438"/>
    <x v="3694"/>
    <n v="184824"/>
    <n v="330"/>
    <x v="2607"/>
    <n v="0"/>
    <n v="1189"/>
    <s v="English"/>
    <s v="USA"/>
    <s v="R"/>
    <x v="339"/>
    <n v="2007"/>
    <x v="858"/>
    <n v="6.3"/>
    <n v="12000"/>
    <x v="3685"/>
    <n v="7193.4855333333335"/>
  </r>
  <r>
    <s v="Color"/>
    <x v="242"/>
    <n v="131"/>
    <n v="91"/>
    <n v="0"/>
    <n v="332"/>
    <x v="1563"/>
    <n v="795"/>
    <n v="1229197"/>
    <x v="357"/>
    <x v="348"/>
    <x v="3695"/>
    <n v="382240"/>
    <n v="2158"/>
    <x v="2608"/>
    <n v="0"/>
    <n v="660"/>
    <s v="English"/>
    <s v="UK"/>
    <s v="PG"/>
    <x v="340"/>
    <n v="1975"/>
    <x v="269"/>
    <n v="8.3000000000000007"/>
    <n v="14000"/>
    <x v="3686"/>
    <n v="4.3542284656430361"/>
  </r>
  <r>
    <s v="Color"/>
    <x v="1382"/>
    <n v="69"/>
    <n v="90"/>
    <n v="25"/>
    <n v="138"/>
    <x v="2214"/>
    <n v="231"/>
    <n v="1689999"/>
    <x v="256"/>
    <x v="1439"/>
    <x v="3696"/>
    <n v="3675"/>
    <n v="771"/>
    <x v="2609"/>
    <n v="1"/>
    <n v="48"/>
    <s v="Spanish"/>
    <s v="USA"/>
    <s v="R"/>
    <x v="337"/>
    <n v="2006"/>
    <x v="803"/>
    <n v="7.1"/>
    <n v="426"/>
    <x v="3687"/>
    <n v="3.2249975000000002"/>
  </r>
  <r>
    <s v="Color"/>
    <x v="1696"/>
    <n v="8"/>
    <n v="96"/>
    <n v="14"/>
    <n v="6"/>
    <x v="2215"/>
    <n v="361"/>
    <n v="11798"/>
    <x v="751"/>
    <x v="1440"/>
    <x v="3697"/>
    <n v="179"/>
    <n v="387"/>
    <x v="2610"/>
    <n v="2"/>
    <n v="18"/>
    <s v="English"/>
    <s v="USA"/>
    <s v="Unrated"/>
    <x v="341"/>
    <n v="2003"/>
    <x v="825"/>
    <n v="4.7"/>
    <n v="39"/>
    <x v="3688"/>
    <n v="-0.88202000000000003"/>
  </r>
  <r>
    <s v="Color"/>
    <x v="1697"/>
    <n v="72"/>
    <n v="88"/>
    <n v="20"/>
    <n v="0"/>
    <x v="2216"/>
    <n v="58"/>
    <n v="592014"/>
    <x v="752"/>
    <x v="1441"/>
    <x v="3698"/>
    <n v="5709"/>
    <n v="78"/>
    <x v="2611"/>
    <n v="3"/>
    <n v="114"/>
    <s v="English"/>
    <s v="USA"/>
    <s v="Unrated"/>
    <x v="342"/>
    <n v="2003"/>
    <x v="798"/>
    <n v="7.2"/>
    <n v="754"/>
    <x v="3689"/>
    <n v="2714.6605504587155"/>
  </r>
  <r>
    <s v="Color"/>
    <x v="1698"/>
    <n v="4"/>
    <n v="92"/>
    <n v="4"/>
    <n v="12"/>
    <x v="2217"/>
    <n v="93"/>
    <n v="425899"/>
    <x v="498"/>
    <x v="1442"/>
    <x v="3699"/>
    <n v="1123"/>
    <n v="168"/>
    <x v="2612"/>
    <n v="0"/>
    <n v="31"/>
    <s v="English"/>
    <s v="USA"/>
    <s v="PG"/>
    <x v="337"/>
    <n v="2010"/>
    <x v="830"/>
    <n v="5.0999999999999996"/>
    <n v="638"/>
    <x v="3690"/>
    <n v="6.4747499999999999E-2"/>
  </r>
  <r>
    <s v=" Black and White"/>
    <x v="1699"/>
    <n v="203"/>
    <n v="82"/>
    <n v="385"/>
    <n v="22"/>
    <x v="2218"/>
    <n v="48"/>
    <n v="126387"/>
    <x v="407"/>
    <x v="1443"/>
    <x v="3700"/>
    <n v="14985"/>
    <n v="123"/>
    <x v="2613"/>
    <n v="0"/>
    <n v="253"/>
    <s v="Italian"/>
    <s v="Italy"/>
    <s v="X"/>
    <x v="337"/>
    <n v="1981"/>
    <x v="526"/>
    <n v="6.9"/>
    <n v="2000"/>
    <x v="3691"/>
    <n v="-0.68403250000000004"/>
  </r>
  <r>
    <s v="Color"/>
    <x v="642"/>
    <n v="148"/>
    <n v="101"/>
    <n v="12"/>
    <n v="149"/>
    <x v="2219"/>
    <n v="642"/>
    <n v="80276912"/>
    <x v="119"/>
    <x v="1444"/>
    <x v="3701"/>
    <n v="140740"/>
    <n v="1026"/>
    <x v="2614"/>
    <n v="2"/>
    <n v="151"/>
    <s v="English"/>
    <s v="USA"/>
    <s v="PG-13"/>
    <x v="79"/>
    <n v="2008"/>
    <x v="684"/>
    <n v="6.1"/>
    <n v="0"/>
    <x v="3692"/>
    <n v="1.2936260571428571"/>
  </r>
  <r>
    <s v="Color"/>
    <x v="1700"/>
    <n v="43"/>
    <n v="86"/>
    <n v="3"/>
    <n v="513"/>
    <x v="2220"/>
    <n v="643"/>
    <n v="617172"/>
    <x v="498"/>
    <x v="1445"/>
    <x v="3702"/>
    <n v="4407"/>
    <n v="2864"/>
    <x v="2615"/>
    <n v="1"/>
    <n v="75"/>
    <s v="English"/>
    <s v="USA"/>
    <s v="PG"/>
    <x v="343"/>
    <n v="1997"/>
    <x v="837"/>
    <n v="7"/>
    <n v="672"/>
    <x v="3693"/>
    <n v="0.64579200000000003"/>
  </r>
  <r>
    <s v=" Black and White"/>
    <x v="1701"/>
    <n v="36"/>
    <n v="100"/>
    <n v="4"/>
    <n v="4"/>
    <x v="2221"/>
    <n v="77"/>
    <n v="2808000"/>
    <x v="683"/>
    <x v="1446"/>
    <x v="3703"/>
    <n v="4546"/>
    <n v="109"/>
    <x v="2616"/>
    <n v="8"/>
    <n v="71"/>
    <s v="English"/>
    <s v="USA"/>
    <s v="Passed"/>
    <x v="344"/>
    <n v="1929"/>
    <x v="442"/>
    <n v="6.3"/>
    <n v="167"/>
    <x v="3694"/>
    <n v="6.4089709762532978"/>
  </r>
  <r>
    <s v="Color"/>
    <x v="1702"/>
    <n v="279"/>
    <n v="89"/>
    <n v="33"/>
    <n v="118"/>
    <x v="2222"/>
    <n v="470"/>
    <n v="12843"/>
    <x v="416"/>
    <x v="1447"/>
    <x v="3704"/>
    <n v="27297"/>
    <n v="1233"/>
    <x v="2617"/>
    <n v="0"/>
    <n v="131"/>
    <s v="English"/>
    <s v="France"/>
    <s v="Not Rated"/>
    <x v="210"/>
    <n v="2012"/>
    <x v="574"/>
    <n v="6.1"/>
    <n v="0"/>
    <x v="3695"/>
    <n v="-0.99785950000000001"/>
  </r>
  <r>
    <s v="Color"/>
    <x v="1703"/>
    <n v="23"/>
    <n v="84"/>
    <n v="0"/>
    <n v="0"/>
    <x v="1722"/>
    <n v="3"/>
    <n v="34151"/>
    <x v="725"/>
    <x v="1448"/>
    <x v="3705"/>
    <n v="186"/>
    <n v="3"/>
    <x v="1264"/>
    <n v="0"/>
    <n v="3"/>
    <s v="Hebrew"/>
    <s v="Israel"/>
    <s v="Unrated"/>
    <x v="334"/>
    <n v="2015"/>
    <x v="241"/>
    <n v="7.2"/>
    <n v="111"/>
    <x v="3696"/>
    <n v="-0.92410888888888887"/>
  </r>
  <r>
    <s v="Color"/>
    <x v="1704"/>
    <n v="110"/>
    <n v="88"/>
    <n v="30"/>
    <n v="0"/>
    <x v="2223"/>
    <n v="15"/>
    <n v="1523883"/>
    <x v="738"/>
    <x v="1449"/>
    <x v="3706"/>
    <n v="9037"/>
    <n v="15"/>
    <x v="2618"/>
    <n v="1"/>
    <n v="70"/>
    <s v="English"/>
    <s v="USA"/>
    <s v="R"/>
    <x v="345"/>
    <n v="2005"/>
    <x v="241"/>
    <n v="7.8"/>
    <n v="0"/>
    <x v="3697"/>
    <n v="-0.129314694056888"/>
  </r>
  <r>
    <s v="Color"/>
    <x v="1705"/>
    <n v="40"/>
    <n v="90"/>
    <n v="44"/>
    <n v="93"/>
    <x v="2224"/>
    <n v="615"/>
    <n v="4000000"/>
    <x v="51"/>
    <x v="1450"/>
    <x v="3707"/>
    <n v="6046"/>
    <n v="872"/>
    <x v="2619"/>
    <n v="0"/>
    <n v="46"/>
    <s v="English"/>
    <s v="USA"/>
    <s v="R"/>
    <x v="346"/>
    <n v="1987"/>
    <x v="703"/>
    <n v="4.7"/>
    <n v="583"/>
    <x v="3698"/>
    <n v="10.428571428571429"/>
  </r>
  <r>
    <s v="Color"/>
    <x v="447"/>
    <n v="318"/>
    <n v="101"/>
    <n v="0"/>
    <n v="598"/>
    <x v="1383"/>
    <n v="2000"/>
    <n v="47000000"/>
    <x v="416"/>
    <x v="148"/>
    <x v="2251"/>
    <n v="157863"/>
    <n v="4400"/>
    <x v="1656"/>
    <n v="0"/>
    <n v="1191"/>
    <s v="English"/>
    <s v="USA"/>
    <s v="R"/>
    <x v="198"/>
    <n v="1978"/>
    <x v="510"/>
    <n v="7.9"/>
    <n v="12000"/>
    <x v="2248"/>
    <n v="155.66666666666666"/>
  </r>
  <r>
    <s v="Color"/>
    <x v="684"/>
    <n v="64"/>
    <n v="102"/>
    <n v="149"/>
    <n v="276"/>
    <x v="2225"/>
    <n v="409"/>
    <n v="1281176"/>
    <x v="191"/>
    <x v="1451"/>
    <x v="3708"/>
    <n v="2932"/>
    <n v="1986"/>
    <x v="2620"/>
    <n v="1"/>
    <n v="73"/>
    <s v="English"/>
    <s v="USA"/>
    <s v="PG-13"/>
    <x v="347"/>
    <n v="1999"/>
    <x v="231"/>
    <n v="6.7"/>
    <n v="121"/>
    <x v="3699"/>
    <n v="3.1063333333333332"/>
  </r>
  <r>
    <s v="Color"/>
    <x v="1706"/>
    <n v="56"/>
    <n v="98"/>
    <n v="10"/>
    <n v="912"/>
    <x v="539"/>
    <n v="10000"/>
    <n v="16115878"/>
    <x v="753"/>
    <x v="384"/>
    <x v="3709"/>
    <n v="24438"/>
    <n v="13433"/>
    <x v="383"/>
    <n v="0"/>
    <n v="194"/>
    <s v="English"/>
    <s v="USA"/>
    <s v="R"/>
    <x v="137"/>
    <n v="1995"/>
    <x v="29"/>
    <n v="6.6"/>
    <n v="0"/>
    <x v="3700"/>
    <n v="1.01448475"/>
  </r>
  <r>
    <s v="Color"/>
    <x v="1353"/>
    <n v="29"/>
    <n v="91"/>
    <n v="82"/>
    <n v="8"/>
    <x v="2226"/>
    <n v="75"/>
    <n v="1652472"/>
    <x v="119"/>
    <x v="1452"/>
    <x v="3710"/>
    <n v="2843"/>
    <n v="102"/>
    <x v="2621"/>
    <n v="7"/>
    <n v="25"/>
    <s v="French"/>
    <s v="France"/>
    <s v="R"/>
    <x v="198"/>
    <n v="1996"/>
    <x v="580"/>
    <n v="6.9"/>
    <n v="166"/>
    <x v="3701"/>
    <n v="4.5082399999999998"/>
  </r>
  <r>
    <s v="Color"/>
    <x v="527"/>
    <n v="131"/>
    <n v="80"/>
    <n v="54"/>
    <n v="543"/>
    <x v="269"/>
    <n v="1000"/>
    <n v="2360184"/>
    <x v="191"/>
    <x v="46"/>
    <x v="3711"/>
    <n v="18035"/>
    <n v="3010"/>
    <x v="1854"/>
    <n v="3"/>
    <n v="177"/>
    <s v="English"/>
    <s v="USA"/>
    <s v="PG-13"/>
    <x v="198"/>
    <n v="2003"/>
    <x v="181"/>
    <n v="7.1"/>
    <n v="0"/>
    <x v="3702"/>
    <n v="6.8672800000000001"/>
  </r>
  <r>
    <s v="Color"/>
    <x v="1707"/>
    <n v="88"/>
    <n v="76"/>
    <n v="129"/>
    <n v="26"/>
    <x v="2227"/>
    <n v="52"/>
    <n v="255352"/>
    <x v="256"/>
    <x v="1453"/>
    <x v="3712"/>
    <n v="4423"/>
    <n v="132"/>
    <x v="2622"/>
    <n v="2"/>
    <n v="57"/>
    <s v="English"/>
    <s v="USA"/>
    <s v="Unrated"/>
    <x v="198"/>
    <n v="2006"/>
    <x v="435"/>
    <n v="6.7"/>
    <n v="594"/>
    <x v="3703"/>
    <n v="-0.14882666666666666"/>
  </r>
  <r>
    <s v="Color"/>
    <x v="1707"/>
    <n v="189"/>
    <n v="80"/>
    <n v="129"/>
    <n v="26"/>
    <x v="2227"/>
    <n v="375"/>
    <n v="856942"/>
    <x v="256"/>
    <x v="1454"/>
    <x v="3713"/>
    <n v="12241"/>
    <n v="460"/>
    <x v="2622"/>
    <n v="1"/>
    <n v="112"/>
    <s v="English"/>
    <s v="USA"/>
    <s v="R"/>
    <x v="348"/>
    <n v="2008"/>
    <x v="435"/>
    <n v="7.1"/>
    <n v="0"/>
    <x v="3704"/>
    <n v="3.28471"/>
  </r>
  <r>
    <s v="Color"/>
    <x v="1708"/>
    <n v="15"/>
    <n v="102"/>
    <n v="95"/>
    <n v="0"/>
    <x v="1722"/>
    <n v="0"/>
    <n v="16892"/>
    <x v="498"/>
    <x v="1359"/>
    <x v="3714"/>
    <n v="341"/>
    <n v="0"/>
    <x v="1264"/>
    <n v="0"/>
    <n v="12"/>
    <s v="English"/>
    <s v="India"/>
    <s v="Unrated"/>
    <x v="198"/>
    <n v="2001"/>
    <x v="241"/>
    <n v="7.6"/>
    <n v="379"/>
    <x v="3705"/>
    <n v="-0.94369333333333338"/>
  </r>
  <r>
    <s v=" Black and White"/>
    <x v="1709"/>
    <n v="24"/>
    <n v="95"/>
    <n v="0"/>
    <n v="87"/>
    <x v="2228"/>
    <n v="581"/>
    <n v="12438"/>
    <x v="16"/>
    <x v="613"/>
    <x v="3715"/>
    <n v="891"/>
    <n v="835"/>
    <x v="2623"/>
    <n v="1"/>
    <n v="26"/>
    <s v="English"/>
    <s v="USA"/>
    <s v="Not Rated"/>
    <x v="349"/>
    <n v="1964"/>
    <x v="594"/>
    <n v="8.1"/>
    <n v="363"/>
    <x v="3706"/>
    <n v="-0.92226249999999999"/>
  </r>
  <r>
    <s v="Color"/>
    <x v="1380"/>
    <n v="16"/>
    <n v="94"/>
    <n v="37"/>
    <n v="104"/>
    <x v="2229"/>
    <n v="318"/>
    <n v="40542"/>
    <x v="16"/>
    <x v="1455"/>
    <x v="3716"/>
    <n v="294"/>
    <n v="751"/>
    <x v="2624"/>
    <n v="0"/>
    <n v="16"/>
    <s v="English"/>
    <s v="USA"/>
    <s v="R"/>
    <x v="198"/>
    <n v="1997"/>
    <x v="453"/>
    <n v="5.5"/>
    <n v="26"/>
    <x v="3707"/>
    <n v="-0.86485999999999996"/>
  </r>
  <r>
    <s v="Color"/>
    <x v="1710"/>
    <n v="13"/>
    <n v="109"/>
    <n v="3"/>
    <n v="25"/>
    <x v="2230"/>
    <n v="54"/>
    <n v="5199"/>
    <x v="278"/>
    <x v="1456"/>
    <x v="3717"/>
    <n v="720"/>
    <n v="185"/>
    <x v="2625"/>
    <n v="0"/>
    <n v="23"/>
    <s v="English"/>
    <s v="USA"/>
    <s v="R"/>
    <x v="348"/>
    <n v="2004"/>
    <x v="859"/>
    <n v="6.6"/>
    <n v="30"/>
    <x v="3708"/>
    <n v="-0.97400500000000001"/>
  </r>
  <r>
    <s v="Color"/>
    <x v="481"/>
    <n v="156"/>
    <n v="133"/>
    <n v="278"/>
    <n v="107"/>
    <x v="717"/>
    <n v="5000"/>
    <n v="24343673"/>
    <x v="383"/>
    <x v="422"/>
    <x v="1045"/>
    <n v="91863"/>
    <n v="5405"/>
    <x v="848"/>
    <n v="0"/>
    <n v="524"/>
    <s v="English"/>
    <s v="USA"/>
    <s v="PG-13"/>
    <x v="88"/>
    <n v="2007"/>
    <x v="189"/>
    <n v="7.4"/>
    <n v="14000"/>
    <x v="1045"/>
    <n v="-0.45902948888888889"/>
  </r>
  <r>
    <s v="Color"/>
    <x v="1711"/>
    <n v="10"/>
    <n v="95"/>
    <n v="0"/>
    <n v="309"/>
    <x v="1929"/>
    <n v="685"/>
    <n v="2468"/>
    <x v="740"/>
    <x v="1457"/>
    <x v="3718"/>
    <n v="241"/>
    <n v="2048"/>
    <x v="1982"/>
    <n v="3"/>
    <n v="5"/>
    <s v="English"/>
    <s v="USA"/>
    <s v="R"/>
    <x v="198"/>
    <n v="2014"/>
    <x v="812"/>
    <n v="4.8"/>
    <n v="261"/>
    <x v="3709"/>
    <n v="-0.99177333333333328"/>
  </r>
  <r>
    <s v="Color"/>
    <x v="1712"/>
    <n v="286"/>
    <n v="90"/>
    <n v="25"/>
    <n v="235"/>
    <x v="2231"/>
    <n v="601"/>
    <n v="318622"/>
    <x v="373"/>
    <x v="1458"/>
    <x v="3719"/>
    <n v="24668"/>
    <n v="1734"/>
    <x v="2626"/>
    <n v="0"/>
    <n v="175"/>
    <s v="English"/>
    <s v="USA"/>
    <s v="R"/>
    <x v="350"/>
    <n v="2012"/>
    <x v="860"/>
    <n v="6.4"/>
    <n v="0"/>
    <x v="3710"/>
    <n v="0.18008148148148148"/>
  </r>
  <r>
    <s v="Color"/>
    <x v="576"/>
    <n v="147"/>
    <n v="113"/>
    <n v="0"/>
    <n v="781"/>
    <x v="995"/>
    <n v="13000"/>
    <n v="12006514"/>
    <x v="99"/>
    <x v="104"/>
    <x v="3720"/>
    <n v="114070"/>
    <n v="15765"/>
    <x v="1151"/>
    <n v="5"/>
    <n v="500"/>
    <s v="English"/>
    <s v="USA"/>
    <s v="R"/>
    <x v="351"/>
    <n v="1997"/>
    <x v="29"/>
    <n v="7.3"/>
    <n v="0"/>
    <x v="3711"/>
    <n v="47.026055999999997"/>
  </r>
  <r>
    <s v="Color"/>
    <x v="1263"/>
    <n v="71"/>
    <n v="91"/>
    <n v="132"/>
    <n v="225"/>
    <x v="1073"/>
    <n v="400"/>
    <n v="4186931"/>
    <x v="99"/>
    <x v="1459"/>
    <x v="3721"/>
    <n v="6041"/>
    <n v="1330"/>
    <x v="2627"/>
    <n v="3"/>
    <n v="85"/>
    <s v="English"/>
    <s v="USA"/>
    <s v="R"/>
    <x v="351"/>
    <n v="2001"/>
    <x v="584"/>
    <n v="6.9"/>
    <n v="169"/>
    <x v="3712"/>
    <n v="15.747724"/>
  </r>
  <r>
    <s v="Color"/>
    <x v="39"/>
    <n v="51"/>
    <n v="98"/>
    <n v="681"/>
    <n v="13"/>
    <x v="2232"/>
    <n v="94"/>
    <n v="3799339"/>
    <x v="646"/>
    <x v="1460"/>
    <x v="3722"/>
    <n v="8000"/>
    <n v="139"/>
    <x v="2628"/>
    <n v="1"/>
    <n v="138"/>
    <s v="English"/>
    <s v="USA"/>
    <s v="R"/>
    <x v="351"/>
    <n v="2002"/>
    <x v="789"/>
    <n v="7.2"/>
    <n v="661"/>
    <x v="3713"/>
    <n v="14.197355999999999"/>
  </r>
  <r>
    <s v="Color"/>
    <x v="1713"/>
    <n v="23"/>
    <n v="94"/>
    <n v="4"/>
    <n v="10"/>
    <x v="1743"/>
    <n v="360"/>
    <n v="1977544"/>
    <x v="99"/>
    <x v="1461"/>
    <x v="3723"/>
    <n v="3513"/>
    <n v="656"/>
    <x v="2629"/>
    <n v="0"/>
    <n v="36"/>
    <s v="English"/>
    <s v="USA"/>
    <s v="R"/>
    <x v="351"/>
    <n v="1995"/>
    <x v="365"/>
    <n v="6.5"/>
    <n v="423"/>
    <x v="3714"/>
    <n v="6.9101759999999999"/>
  </r>
  <r>
    <s v="Color"/>
    <x v="707"/>
    <n v="59"/>
    <n v="96"/>
    <n v="44"/>
    <n v="129"/>
    <x v="2233"/>
    <n v="625"/>
    <n v="1050600"/>
    <x v="191"/>
    <x v="376"/>
    <x v="3724"/>
    <n v="4662"/>
    <n v="1378"/>
    <x v="2630"/>
    <n v="0"/>
    <n v="136"/>
    <s v="English"/>
    <s v="USA"/>
    <s v="R"/>
    <x v="351"/>
    <n v="2000"/>
    <x v="861"/>
    <n v="6.6"/>
    <n v="170"/>
    <x v="3715"/>
    <n v="3.2023999999999999"/>
  </r>
  <r>
    <s v="Color"/>
    <x v="1714"/>
    <n v="9"/>
    <n v="100"/>
    <n v="0"/>
    <n v="51"/>
    <x v="2234"/>
    <n v="250"/>
    <n v="902835"/>
    <x v="99"/>
    <x v="1462"/>
    <x v="3725"/>
    <n v="1489"/>
    <n v="454"/>
    <x v="2631"/>
    <n v="2"/>
    <n v="40"/>
    <s v="English"/>
    <s v="USA"/>
    <s v="Unrated"/>
    <x v="351"/>
    <n v="2001"/>
    <x v="800"/>
    <n v="6.7"/>
    <n v="133"/>
    <x v="3716"/>
    <n v="2.6113400000000002"/>
  </r>
  <r>
    <s v="Color"/>
    <x v="682"/>
    <n v="99"/>
    <n v="90"/>
    <n v="165"/>
    <n v="319"/>
    <x v="963"/>
    <n v="686"/>
    <n v="489220"/>
    <x v="346"/>
    <x v="1463"/>
    <x v="3726"/>
    <n v="160511"/>
    <n v="1743"/>
    <x v="2632"/>
    <n v="0"/>
    <n v="696"/>
    <s v="English"/>
    <s v="Canada"/>
    <s v="R"/>
    <x v="352"/>
    <n v="1997"/>
    <x v="516"/>
    <n v="7.3"/>
    <n v="11000"/>
    <x v="3717"/>
    <n v="0.34032876712328769"/>
  </r>
  <r>
    <s v="Color"/>
    <x v="1715"/>
    <n v="21"/>
    <n v="76"/>
    <n v="0"/>
    <n v="62"/>
    <x v="680"/>
    <n v="991"/>
    <n v="212285"/>
    <x v="119"/>
    <x v="386"/>
    <x v="3727"/>
    <n v="1727"/>
    <n v="1661"/>
    <x v="2633"/>
    <n v="1"/>
    <n v="21"/>
    <s v="English"/>
    <s v="Australia"/>
    <s v="R"/>
    <x v="351"/>
    <n v="1996"/>
    <x v="412"/>
    <n v="6.4"/>
    <n v="46"/>
    <x v="3718"/>
    <n v="-0.15085999999999999"/>
  </r>
  <r>
    <s v="Color"/>
    <x v="1716"/>
    <n v="19"/>
    <n v="75"/>
    <n v="45"/>
    <n v="0"/>
    <x v="2235"/>
    <n v="5"/>
    <n v="203134"/>
    <x v="754"/>
    <x v="1464"/>
    <x v="3728"/>
    <n v="1428"/>
    <n v="7"/>
    <x v="2634"/>
    <n v="0"/>
    <n v="21"/>
    <s v="English"/>
    <s v="USA"/>
    <s v="R"/>
    <x v="351"/>
    <n v="1997"/>
    <x v="528"/>
    <n v="7"/>
    <n v="178"/>
    <x v="3719"/>
    <n v="-0.18746399999999999"/>
  </r>
  <r>
    <s v="Color"/>
    <x v="1677"/>
    <n v="43"/>
    <n v="78"/>
    <n v="7"/>
    <n v="142"/>
    <x v="2236"/>
    <n v="308"/>
    <n v="191309"/>
    <x v="142"/>
    <x v="1465"/>
    <x v="3729"/>
    <n v="2787"/>
    <n v="1008"/>
    <x v="1136"/>
    <n v="1"/>
    <n v="64"/>
    <s v="English"/>
    <s v="USA"/>
    <s v="R"/>
    <x v="353"/>
    <n v="2004"/>
    <x v="188"/>
    <n v="5.5"/>
    <n v="98"/>
    <x v="3720"/>
    <n v="0.27539333333333332"/>
  </r>
  <r>
    <s v="Color"/>
    <x v="1717"/>
    <n v="206"/>
    <n v="90"/>
    <n v="52"/>
    <n v="224"/>
    <x v="2237"/>
    <n v="34000"/>
    <n v="3388210"/>
    <x v="16"/>
    <x v="36"/>
    <x v="3730"/>
    <n v="46813"/>
    <n v="34983"/>
    <x v="2635"/>
    <n v="1"/>
    <n v="150"/>
    <s v="English"/>
    <s v="USA"/>
    <s v="PG-13"/>
    <x v="351"/>
    <n v="2011"/>
    <x v="861"/>
    <n v="6.7"/>
    <n v="12000"/>
    <x v="3721"/>
    <n v="12.55284"/>
  </r>
  <r>
    <s v="Color"/>
    <x v="1434"/>
    <n v="29"/>
    <n v="92"/>
    <n v="99"/>
    <n v="181"/>
    <x v="1452"/>
    <n v="793"/>
    <n v="177840"/>
    <x v="454"/>
    <x v="1466"/>
    <x v="3731"/>
    <n v="708"/>
    <n v="1987"/>
    <x v="2636"/>
    <n v="2"/>
    <n v="22"/>
    <s v="English"/>
    <s v="UK"/>
    <s v="R"/>
    <x v="351"/>
    <n v="1999"/>
    <x v="375"/>
    <n v="6.1"/>
    <n v="93"/>
    <x v="3722"/>
    <n v="-0.28864000000000001"/>
  </r>
  <r>
    <s v="Color"/>
    <x v="1303"/>
    <n v="162"/>
    <n v="99"/>
    <n v="261"/>
    <n v="461"/>
    <x v="2238"/>
    <n v="924"/>
    <n v="49494"/>
    <x v="293"/>
    <x v="1467"/>
    <x v="3732"/>
    <n v="8511"/>
    <n v="2862"/>
    <x v="2637"/>
    <n v="0"/>
    <n v="87"/>
    <s v="English"/>
    <s v="USA"/>
    <s v="R"/>
    <x v="351"/>
    <n v="2013"/>
    <x v="459"/>
    <n v="3.9"/>
    <n v="0"/>
    <x v="3723"/>
    <n v="-0.80202399999999996"/>
  </r>
  <r>
    <s v=" Black and White"/>
    <x v="1718"/>
    <n v="8"/>
    <n v="81"/>
    <n v="0"/>
    <n v="5"/>
    <x v="2239"/>
    <n v="119"/>
    <n v="18195"/>
    <x v="755"/>
    <x v="1468"/>
    <x v="3733"/>
    <n v="336"/>
    <n v="154"/>
    <x v="2638"/>
    <n v="0"/>
    <n v="7"/>
    <s v="English"/>
    <s v="USA"/>
    <s v="Unrated"/>
    <x v="351"/>
    <n v="1997"/>
    <x v="842"/>
    <n v="6.3"/>
    <n v="67"/>
    <x v="3724"/>
    <n v="-0.92722000000000004"/>
  </r>
  <r>
    <s v="Color"/>
    <x v="1719"/>
    <n v="22"/>
    <n v="86"/>
    <n v="15"/>
    <n v="0"/>
    <x v="2240"/>
    <n v="2"/>
    <n v="111300"/>
    <x v="498"/>
    <x v="1469"/>
    <x v="3734"/>
    <n v="575"/>
    <n v="2"/>
    <x v="2639"/>
    <n v="0"/>
    <n v="6"/>
    <s v="English"/>
    <s v="USA"/>
    <s v="Not Rated"/>
    <x v="336"/>
    <n v="2012"/>
    <x v="241"/>
    <n v="7.5"/>
    <n v="801"/>
    <x v="3725"/>
    <n v="-0.5053333333333333"/>
  </r>
  <r>
    <s v="Color"/>
    <x v="1720"/>
    <n v="38"/>
    <n v="106"/>
    <n v="0"/>
    <n v="131"/>
    <x v="493"/>
    <n v="254"/>
    <n v="1027119"/>
    <x v="256"/>
    <x v="1470"/>
    <x v="3735"/>
    <n v="2742"/>
    <n v="964"/>
    <x v="2640"/>
    <n v="1"/>
    <n v="73"/>
    <s v="English"/>
    <s v="USA"/>
    <s v="R"/>
    <x v="336"/>
    <n v="2000"/>
    <x v="321"/>
    <n v="7"/>
    <n v="72"/>
    <x v="3726"/>
    <n v="3.5649733333333335"/>
  </r>
  <r>
    <s v=" Black and White"/>
    <x v="1721"/>
    <n v="67"/>
    <n v="80"/>
    <n v="7"/>
    <n v="21"/>
    <x v="2241"/>
    <n v="57"/>
    <n v="5000000"/>
    <x v="756"/>
    <x v="1471"/>
    <x v="3736"/>
    <n v="4812"/>
    <n v="205"/>
    <x v="2641"/>
    <n v="0"/>
    <n v="88"/>
    <s v="English"/>
    <s v="USA"/>
    <s v="Approved"/>
    <x v="354"/>
    <n v="1953"/>
    <x v="366"/>
    <n v="6.7"/>
    <n v="465"/>
    <x v="3727"/>
    <n v="22.80952380952381"/>
  </r>
  <r>
    <s v="Color"/>
    <x v="50"/>
    <n v="77"/>
    <n v="96"/>
    <n v="218"/>
    <n v="31"/>
    <x v="2242"/>
    <n v="4000"/>
    <n v="4505922"/>
    <x v="191"/>
    <x v="201"/>
    <x v="3737"/>
    <n v="63951"/>
    <n v="4230"/>
    <x v="2642"/>
    <n v="0"/>
    <n v="252"/>
    <s v="English"/>
    <s v="USA"/>
    <s v="R"/>
    <x v="348"/>
    <n v="1996"/>
    <x v="385"/>
    <n v="7.4"/>
    <n v="0"/>
    <x v="3728"/>
    <n v="21.529610000000002"/>
  </r>
  <r>
    <s v="Color"/>
    <x v="692"/>
    <n v="122"/>
    <n v="99"/>
    <n v="0"/>
    <n v="93"/>
    <x v="2243"/>
    <n v="16000"/>
    <n v="3500000"/>
    <x v="535"/>
    <x v="280"/>
    <x v="3738"/>
    <n v="147566"/>
    <n v="16534"/>
    <x v="2643"/>
    <n v="1"/>
    <n v="235"/>
    <s v="Italian"/>
    <s v="Italy"/>
    <s v="R"/>
    <x v="348"/>
    <n v="1964"/>
    <x v="127"/>
    <n v="8"/>
    <n v="0"/>
    <x v="3729"/>
    <n v="16.5"/>
  </r>
  <r>
    <s v="Color"/>
    <x v="1722"/>
    <n v="15"/>
    <n v="85"/>
    <n v="0"/>
    <n v="0"/>
    <x v="2244"/>
    <n v="66"/>
    <n v="381225"/>
    <x v="498"/>
    <x v="1472"/>
    <x v="3739"/>
    <n v="131"/>
    <n v="66"/>
    <x v="2644"/>
    <n v="0"/>
    <n v="13"/>
    <s v="English"/>
    <s v="USA"/>
    <s v="Unrated"/>
    <x v="348"/>
    <n v="2004"/>
    <x v="241"/>
    <n v="7.2"/>
    <n v="30"/>
    <x v="3730"/>
    <n v="0.90612499999999996"/>
  </r>
  <r>
    <s v="Color"/>
    <x v="1723"/>
    <n v="25"/>
    <n v="101"/>
    <n v="0"/>
    <n v="16"/>
    <x v="2245"/>
    <n v="77000"/>
    <n v="2428241"/>
    <x v="256"/>
    <x v="1473"/>
    <x v="3740"/>
    <n v="2099"/>
    <n v="77046"/>
    <x v="2645"/>
    <n v="7"/>
    <n v="26"/>
    <s v="English"/>
    <s v="USA"/>
    <s v="PG-13"/>
    <x v="348"/>
    <n v="2010"/>
    <x v="707"/>
    <n v="6.4"/>
    <n v="0"/>
    <x v="3731"/>
    <n v="11.141204999999999"/>
  </r>
  <r>
    <s v="Color"/>
    <x v="837"/>
    <n v="37"/>
    <n v="97"/>
    <n v="151"/>
    <n v="305"/>
    <x v="259"/>
    <n v="1000"/>
    <n v="78030"/>
    <x v="256"/>
    <x v="1032"/>
    <x v="3741"/>
    <n v="1034"/>
    <n v="3021"/>
    <x v="2646"/>
    <n v="2"/>
    <n v="10"/>
    <s v="English"/>
    <s v="USA"/>
    <s v="R"/>
    <x v="348"/>
    <n v="2012"/>
    <x v="29"/>
    <n v="6.5"/>
    <n v="569"/>
    <x v="3732"/>
    <n v="-0.60985"/>
  </r>
  <r>
    <s v="Color"/>
    <x v="1724"/>
    <n v="12"/>
    <n v="103"/>
    <n v="18"/>
    <n v="61"/>
    <x v="2246"/>
    <n v="96"/>
    <n v="174682"/>
    <x v="396"/>
    <x v="1474"/>
    <x v="3742"/>
    <n v="460"/>
    <n v="314"/>
    <x v="2647"/>
    <n v="0"/>
    <n v="14"/>
    <s v="English"/>
    <s v="USA"/>
    <s v="Unrated"/>
    <x v="348"/>
    <n v="2002"/>
    <x v="862"/>
    <n v="6.9"/>
    <n v="96"/>
    <x v="3733"/>
    <n v="-0.12659000000000001"/>
  </r>
  <r>
    <s v="Color"/>
    <x v="1725"/>
    <n v="7"/>
    <n v="86"/>
    <n v="0"/>
    <n v="15"/>
    <x v="2247"/>
    <n v="178"/>
    <n v="215185"/>
    <x v="746"/>
    <x v="1475"/>
    <x v="3743"/>
    <n v="48"/>
    <n v="279"/>
    <x v="2648"/>
    <n v="3"/>
    <n v="2"/>
    <s v="English"/>
    <s v="USA"/>
    <s v="PG-13"/>
    <x v="348"/>
    <n v="2008"/>
    <x v="863"/>
    <n v="7.5"/>
    <n v="26"/>
    <x v="3734"/>
    <n v="7.5925000000000006E-2"/>
  </r>
  <r>
    <s v="Color"/>
    <x v="144"/>
    <n v="450"/>
    <n v="106"/>
    <n v="0"/>
    <n v="273"/>
    <x v="1017"/>
    <n v="17000"/>
    <n v="32154410"/>
    <x v="161"/>
    <x v="48"/>
    <x v="1555"/>
    <n v="148334"/>
    <n v="18469"/>
    <x v="1207"/>
    <n v="0"/>
    <n v="274"/>
    <s v="English"/>
    <s v="USA"/>
    <s v="R"/>
    <x v="112"/>
    <n v="2013"/>
    <x v="560"/>
    <n v="7.1"/>
    <n v="29000"/>
    <x v="1554"/>
    <n v="7.1813666666666665E-2"/>
  </r>
  <r>
    <s v="Color"/>
    <x v="1726"/>
    <n v="11"/>
    <n v="106"/>
    <n v="15"/>
    <n v="0"/>
    <x v="2248"/>
    <n v="2"/>
    <n v="1111"/>
    <x v="757"/>
    <x v="1476"/>
    <x v="3744"/>
    <n v="771"/>
    <n v="2"/>
    <x v="2649"/>
    <n v="0"/>
    <n v="10"/>
    <s v="English"/>
    <s v="USA"/>
    <s v="PG-13"/>
    <x v="348"/>
    <n v="2006"/>
    <x v="241"/>
    <n v="7.7"/>
    <n v="246"/>
    <x v="3735"/>
    <n v="-0.99444500000000002"/>
  </r>
  <r>
    <s v="Color"/>
    <x v="1727"/>
    <n v="46"/>
    <n v="89"/>
    <n v="373"/>
    <n v="27"/>
    <x v="2249"/>
    <n v="36"/>
    <n v="925402"/>
    <x v="439"/>
    <x v="1477"/>
    <x v="3745"/>
    <n v="27882"/>
    <n v="100"/>
    <x v="2650"/>
    <n v="0"/>
    <n v="130"/>
    <s v="Persian"/>
    <s v="Iran"/>
    <s v="PG"/>
    <x v="355"/>
    <n v="1997"/>
    <x v="203"/>
    <n v="8.5"/>
    <n v="0"/>
    <x v="3736"/>
    <n v="4.1411222222222221"/>
  </r>
  <r>
    <s v="Color"/>
    <x v="1728"/>
    <n v="143"/>
    <n v="97"/>
    <n v="131"/>
    <n v="67"/>
    <x v="2250"/>
    <n v="507"/>
    <n v="469947"/>
    <x v="16"/>
    <x v="1229"/>
    <x v="3746"/>
    <n v="19846"/>
    <n v="654"/>
    <x v="2651"/>
    <n v="0"/>
    <n v="68"/>
    <s v="English"/>
    <s v="UK"/>
    <s v="Not Rated"/>
    <x v="356"/>
    <n v="2011"/>
    <x v="864"/>
    <n v="7.7"/>
    <n v="0"/>
    <x v="3737"/>
    <n v="2.9162249999999998"/>
  </r>
  <r>
    <s v=" Black and White"/>
    <x v="416"/>
    <n v="26"/>
    <n v="88"/>
    <n v="0"/>
    <n v="46"/>
    <x v="2251"/>
    <n v="539"/>
    <n v="7137502"/>
    <x v="119"/>
    <x v="1478"/>
    <x v="3747"/>
    <n v="4769"/>
    <n v="708"/>
    <x v="2652"/>
    <n v="0"/>
    <n v="26"/>
    <s v="English"/>
    <s v="USA"/>
    <s v="R"/>
    <x v="357"/>
    <n v="1986"/>
    <x v="859"/>
    <n v="6.5"/>
    <n v="406"/>
    <x v="3738"/>
    <n v="39.785725714285711"/>
  </r>
  <r>
    <s v="Color"/>
    <x v="1729"/>
    <n v="242"/>
    <n v="92"/>
    <n v="135"/>
    <n v="259"/>
    <x v="2252"/>
    <n v="574"/>
    <n v="1316074"/>
    <x v="519"/>
    <x v="1479"/>
    <x v="3748"/>
    <n v="71387"/>
    <n v="1303"/>
    <x v="2653"/>
    <n v="1"/>
    <n v="228"/>
    <s v="English"/>
    <s v="USA"/>
    <s v="PG-13"/>
    <x v="341"/>
    <n v="2011"/>
    <x v="343"/>
    <n v="7"/>
    <n v="21000"/>
    <x v="3739"/>
    <n v="12.160740000000001"/>
  </r>
  <r>
    <s v="Color"/>
    <x v="1730"/>
    <n v="38"/>
    <n v="97"/>
    <n v="101"/>
    <n v="101"/>
    <x v="1213"/>
    <n v="982"/>
    <n v="15180000"/>
    <x v="161"/>
    <x v="764"/>
    <x v="3749"/>
    <n v="3340"/>
    <n v="1631"/>
    <x v="2654"/>
    <n v="1"/>
    <n v="50"/>
    <s v="English"/>
    <s v="USA"/>
    <s v="R"/>
    <x v="139"/>
    <n v="1971"/>
    <x v="359"/>
    <n v="5.5"/>
    <n v="566"/>
    <x v="3740"/>
    <n v="29.36"/>
  </r>
  <r>
    <s v="Color"/>
    <x v="652"/>
    <n v="91"/>
    <n v="78"/>
    <n v="56"/>
    <n v="184"/>
    <x v="2253"/>
    <n v="376"/>
    <n v="2882062"/>
    <x v="99"/>
    <x v="1480"/>
    <x v="3750"/>
    <n v="5178"/>
    <n v="1144"/>
    <x v="486"/>
    <n v="2"/>
    <n v="101"/>
    <s v="English"/>
    <s v="USA"/>
    <s v="PG-13"/>
    <x v="353"/>
    <n v="2000"/>
    <x v="302"/>
    <n v="6.3"/>
    <n v="132"/>
    <x v="3741"/>
    <n v="18.213746666666665"/>
  </r>
  <r>
    <s v="Color"/>
    <x v="1270"/>
    <n v="232"/>
    <n v="85"/>
    <n v="109"/>
    <n v="18"/>
    <x v="2254"/>
    <n v="200"/>
    <n v="9437933"/>
    <x v="460"/>
    <x v="1481"/>
    <x v="3751"/>
    <n v="90827"/>
    <n v="332"/>
    <x v="2655"/>
    <n v="0"/>
    <n v="329"/>
    <s v="English"/>
    <s v="Ireland"/>
    <s v="R"/>
    <x v="355"/>
    <n v="2007"/>
    <x v="703"/>
    <n v="7.9"/>
    <n v="26000"/>
    <x v="3742"/>
    <n v="51.432961111111112"/>
  </r>
  <r>
    <s v=" Black and White"/>
    <x v="1731"/>
    <n v="18"/>
    <n v="88"/>
    <n v="14"/>
    <n v="3"/>
    <x v="2255"/>
    <n v="142"/>
    <n v="110720"/>
    <x v="149"/>
    <x v="1482"/>
    <x v="3752"/>
    <n v="524"/>
    <n v="168"/>
    <x v="2656"/>
    <n v="0"/>
    <n v="22"/>
    <s v="English"/>
    <s v="USA"/>
    <s v="Unrated"/>
    <x v="314"/>
    <n v="1999"/>
    <x v="124"/>
    <n v="7.3"/>
    <n v="73"/>
    <x v="3743"/>
    <n v="-0.90773333333333328"/>
  </r>
  <r>
    <s v="Color"/>
    <x v="1732"/>
    <n v="29"/>
    <n v="93"/>
    <n v="0"/>
    <n v="2"/>
    <x v="2256"/>
    <n v="58"/>
    <n v="155984"/>
    <x v="498"/>
    <x v="1483"/>
    <x v="3753"/>
    <n v="586"/>
    <n v="62"/>
    <x v="2657"/>
    <n v="0"/>
    <n v="9"/>
    <s v="English"/>
    <s v="USA"/>
    <s v="Unrated"/>
    <x v="349"/>
    <n v="2009"/>
    <x v="528"/>
    <n v="7.4"/>
    <n v="0"/>
    <x v="3744"/>
    <n v="-2.5100000000000001E-2"/>
  </r>
  <r>
    <s v="Color"/>
    <x v="591"/>
    <n v="277"/>
    <n v="88"/>
    <n v="365"/>
    <n v="177"/>
    <x v="1701"/>
    <n v="383"/>
    <n v="30859000"/>
    <x v="416"/>
    <x v="773"/>
    <x v="2867"/>
    <n v="96411"/>
    <n v="1094"/>
    <x v="2028"/>
    <n v="0"/>
    <n v="826"/>
    <s v="English"/>
    <s v="USA"/>
    <s v="R"/>
    <x v="247"/>
    <n v="1974"/>
    <x v="609"/>
    <n v="7.5"/>
    <n v="0"/>
    <x v="2862"/>
    <n v="368.42728535172148"/>
  </r>
  <r>
    <s v="Color"/>
    <x v="1733"/>
    <n v="5"/>
    <n v="72"/>
    <n v="0"/>
    <n v="0"/>
    <x v="2257"/>
    <n v="0"/>
    <n v="4914"/>
    <x v="758"/>
    <x v="1484"/>
    <x v="3754"/>
    <n v="123"/>
    <n v="0"/>
    <x v="2658"/>
    <n v="0"/>
    <n v="2"/>
    <s v="English"/>
    <s v="USA"/>
    <s v="Unrated"/>
    <x v="353"/>
    <n v="2015"/>
    <x v="241"/>
    <n v="7"/>
    <n v="215"/>
    <x v="3745"/>
    <n v="-0.96723999999999999"/>
  </r>
  <r>
    <s v="Color"/>
    <x v="1734"/>
    <n v="18"/>
    <n v="80"/>
    <n v="0"/>
    <n v="0"/>
    <x v="2258"/>
    <n v="0"/>
    <n v="5858"/>
    <x v="498"/>
    <x v="1485"/>
    <x v="3755"/>
    <n v="260"/>
    <n v="0"/>
    <x v="2659"/>
    <n v="0"/>
    <n v="2"/>
    <s v="English"/>
    <s v="USA"/>
    <s v="Unrated"/>
    <x v="353"/>
    <n v="2014"/>
    <x v="241"/>
    <n v="7.1"/>
    <n v="116"/>
    <x v="3746"/>
    <n v="-0.96094666666666662"/>
  </r>
  <r>
    <s v="Color"/>
    <x v="1235"/>
    <n v="40"/>
    <n v="91"/>
    <n v="909"/>
    <n v="42"/>
    <x v="2259"/>
    <n v="909"/>
    <n v="6706368"/>
    <x v="498"/>
    <x v="1073"/>
    <x v="3756"/>
    <n v="22800"/>
    <n v="1048"/>
    <x v="2660"/>
    <n v="0"/>
    <n v="133"/>
    <s v="English"/>
    <s v="USA"/>
    <s v="R"/>
    <x v="349"/>
    <n v="1989"/>
    <x v="422"/>
    <n v="7.5"/>
    <n v="667"/>
    <x v="3747"/>
    <n v="40.9148"/>
  </r>
  <r>
    <s v="Color"/>
    <x v="1735"/>
    <n v="171"/>
    <n v="90"/>
    <n v="100"/>
    <n v="9"/>
    <x v="2260"/>
    <n v="830"/>
    <n v="1573712"/>
    <x v="191"/>
    <x v="1486"/>
    <x v="3757"/>
    <n v="21618"/>
    <n v="973"/>
    <x v="2661"/>
    <n v="2"/>
    <n v="62"/>
    <s v="English"/>
    <s v="USA"/>
    <s v="R"/>
    <x v="358"/>
    <n v="2011"/>
    <x v="635"/>
    <n v="6.7"/>
    <n v="3000"/>
    <x v="3748"/>
    <n v="11.589696"/>
  </r>
  <r>
    <s v="Color"/>
    <x v="1535"/>
    <n v="31"/>
    <n v="111"/>
    <n v="589"/>
    <n v="51"/>
    <x v="2261"/>
    <n v="589"/>
    <n v="10174663"/>
    <x v="278"/>
    <x v="1203"/>
    <x v="3758"/>
    <n v="12399"/>
    <n v="916"/>
    <x v="2662"/>
    <n v="0"/>
    <n v="382"/>
    <s v="English"/>
    <s v="USA"/>
    <s v="PG"/>
    <x v="341"/>
    <n v="2006"/>
    <x v="533"/>
    <n v="6.7"/>
    <n v="0"/>
    <x v="3749"/>
    <n v="100.74663"/>
  </r>
  <r>
    <s v="Color"/>
    <x v="1736"/>
    <n v="159"/>
    <n v="81"/>
    <n v="3"/>
    <n v="7"/>
    <x v="2262"/>
    <n v="220"/>
    <n v="22757819"/>
    <x v="416"/>
    <x v="1487"/>
    <x v="3759"/>
    <n v="13521"/>
    <n v="276"/>
    <x v="2663"/>
    <n v="0"/>
    <n v="150"/>
    <s v="English"/>
    <s v="USA"/>
    <s v="R"/>
    <x v="341"/>
    <n v="2015"/>
    <x v="366"/>
    <n v="4.2"/>
    <n v="0"/>
    <x v="3750"/>
    <n v="226.57819000000001"/>
  </r>
  <r>
    <s v=" Black and White"/>
    <x v="1737"/>
    <n v="1"/>
    <n v="110"/>
    <n v="0"/>
    <n v="0"/>
    <x v="2263"/>
    <n v="2"/>
    <n v="3000000"/>
    <x v="144"/>
    <x v="1488"/>
    <x v="3760"/>
    <n v="5"/>
    <n v="4"/>
    <x v="2664"/>
    <n v="1"/>
    <n v="1"/>
    <s v="English"/>
    <s v="USA"/>
    <s v="Unrated"/>
    <x v="341"/>
    <n v="1920"/>
    <x v="528"/>
    <n v="4.8"/>
    <n v="0"/>
    <x v="3408"/>
    <n v="29"/>
  </r>
  <r>
    <s v="Color"/>
    <x v="1738"/>
    <n v="21"/>
    <n v="81"/>
    <n v="467"/>
    <n v="287"/>
    <x v="2264"/>
    <n v="467"/>
    <n v="5228617"/>
    <x v="149"/>
    <x v="1489"/>
    <x v="3761"/>
    <n v="2770"/>
    <n v="1431"/>
    <x v="2225"/>
    <n v="1"/>
    <n v="32"/>
    <s v="English"/>
    <s v="USA"/>
    <s v="R"/>
    <x v="341"/>
    <n v="1987"/>
    <x v="475"/>
    <n v="7"/>
    <n v="471"/>
    <x v="3751"/>
    <n v="51.286169999999998"/>
  </r>
  <r>
    <s v=" Black and White"/>
    <x v="1739"/>
    <n v="88"/>
    <n v="90"/>
    <n v="56"/>
    <n v="56"/>
    <x v="2265"/>
    <n v="126"/>
    <n v="110536"/>
    <x v="610"/>
    <x v="1490"/>
    <x v="3762"/>
    <n v="4117"/>
    <n v="284"/>
    <x v="2665"/>
    <n v="1"/>
    <n v="118"/>
    <s v="English"/>
    <s v="USA"/>
    <s v="PG"/>
    <x v="359"/>
    <n v="2001"/>
    <x v="658"/>
    <n v="7"/>
    <n v="0"/>
    <x v="3752"/>
    <n v="1.7634000000000001"/>
  </r>
  <r>
    <s v="Color"/>
    <x v="1740"/>
    <n v="193"/>
    <n v="88"/>
    <n v="3"/>
    <n v="307"/>
    <x v="334"/>
    <n v="3000"/>
    <n v="59379"/>
    <x v="759"/>
    <x v="1491"/>
    <x v="3763"/>
    <n v="12796"/>
    <n v="4729"/>
    <x v="2666"/>
    <n v="3"/>
    <n v="52"/>
    <s v="English"/>
    <s v="USA"/>
    <s v="Not Rated"/>
    <x v="348"/>
    <n v="2013"/>
    <x v="221"/>
    <n v="6.8"/>
    <n v="0"/>
    <x v="3753"/>
    <n v="-0.70310499999999998"/>
  </r>
  <r>
    <s v="Color"/>
    <x v="992"/>
    <n v="241"/>
    <n v="114"/>
    <n v="29"/>
    <n v="616"/>
    <x v="333"/>
    <n v="956"/>
    <n v="32721635"/>
    <x v="422"/>
    <x v="901"/>
    <x v="2376"/>
    <n v="67824"/>
    <n v="3861"/>
    <x v="1729"/>
    <n v="0"/>
    <n v="279"/>
    <s v="English"/>
    <s v="USA"/>
    <s v="R"/>
    <x v="149"/>
    <n v="2009"/>
    <x v="220"/>
    <n v="6.6"/>
    <n v="0"/>
    <x v="2373"/>
    <n v="1.1814423333333333"/>
  </r>
  <r>
    <s v=" Black and White"/>
    <x v="116"/>
    <n v="138"/>
    <n v="84"/>
    <n v="0"/>
    <n v="194"/>
    <x v="2266"/>
    <n v="1000"/>
    <n v="3216970"/>
    <x v="142"/>
    <x v="405"/>
    <x v="3764"/>
    <n v="142619"/>
    <n v="2065"/>
    <x v="2667"/>
    <n v="0"/>
    <n v="586"/>
    <s v="English"/>
    <s v="USA"/>
    <s v="R"/>
    <x v="331"/>
    <n v="1998"/>
    <x v="865"/>
    <n v="7.5"/>
    <n v="24000"/>
    <x v="3754"/>
    <n v="52.616166666666665"/>
  </r>
  <r>
    <s v="Color"/>
    <x v="1741"/>
    <n v="32"/>
    <n v="87"/>
    <n v="0"/>
    <n v="153"/>
    <x v="2267"/>
    <n v="1000"/>
    <n v="536767"/>
    <x v="441"/>
    <x v="215"/>
    <x v="3765"/>
    <n v="1622"/>
    <n v="1362"/>
    <x v="2668"/>
    <n v="0"/>
    <n v="83"/>
    <s v="English"/>
    <s v="USA"/>
    <s v="R"/>
    <x v="331"/>
    <n v="1998"/>
    <x v="403"/>
    <n v="5.3"/>
    <n v="30"/>
    <x v="3755"/>
    <n v="7.9461166666666667"/>
  </r>
  <r>
    <s v="Color"/>
    <x v="1180"/>
    <n v="193"/>
    <n v="100"/>
    <n v="293"/>
    <n v="0"/>
    <x v="2268"/>
    <n v="0"/>
    <n v="11529368"/>
    <x v="760"/>
    <x v="1492"/>
    <x v="3766"/>
    <n v="85028"/>
    <n v="0"/>
    <x v="2669"/>
    <n v="2"/>
    <n v="404"/>
    <s v="English"/>
    <s v="USA"/>
    <s v="PG"/>
    <x v="360"/>
    <n v="2004"/>
    <x v="241"/>
    <n v="7.3"/>
    <n v="0"/>
    <x v="3756"/>
    <n v="176.37489230769231"/>
  </r>
  <r>
    <s v="Color"/>
    <x v="1742"/>
    <n v="66"/>
    <n v="82"/>
    <n v="32"/>
    <n v="128"/>
    <x v="2269"/>
    <n v="968"/>
    <n v="40557"/>
    <x v="149"/>
    <x v="334"/>
    <x v="3767"/>
    <n v="1389"/>
    <n v="2046"/>
    <x v="2670"/>
    <n v="0"/>
    <n v="22"/>
    <s v="English"/>
    <s v="USA"/>
    <s v="R"/>
    <x v="331"/>
    <n v="2011"/>
    <x v="801"/>
    <n v="5.6"/>
    <n v="0"/>
    <x v="3757"/>
    <n v="-0.32405"/>
  </r>
  <r>
    <s v="Color"/>
    <x v="1743"/>
    <n v="65"/>
    <n v="82"/>
    <n v="217"/>
    <n v="442"/>
    <x v="2270"/>
    <n v="10000"/>
    <n v="30084"/>
    <x v="191"/>
    <x v="208"/>
    <x v="3768"/>
    <n v="5507"/>
    <n v="11642"/>
    <x v="1581"/>
    <n v="3"/>
    <n v="23"/>
    <s v="English"/>
    <s v="USA"/>
    <s v="R"/>
    <x v="361"/>
    <n v="2014"/>
    <x v="676"/>
    <n v="5.6"/>
    <n v="812"/>
    <x v="3758"/>
    <n v="-0.57022857142857142"/>
  </r>
  <r>
    <s v="Color"/>
    <x v="1461"/>
    <n v="36"/>
    <n v="98"/>
    <n v="0"/>
    <n v="73"/>
    <x v="2271"/>
    <n v="138"/>
    <n v="10246600"/>
    <x v="99"/>
    <x v="1493"/>
    <x v="3769"/>
    <n v="6375"/>
    <n v="388"/>
    <x v="2671"/>
    <n v="0"/>
    <n v="36"/>
    <s v="English"/>
    <s v="USA"/>
    <s v="R"/>
    <x v="362"/>
    <n v="1995"/>
    <x v="611"/>
    <n v="6.6"/>
    <n v="265"/>
    <x v="3759"/>
    <n v="408.86399999999998"/>
  </r>
  <r>
    <s v="Color"/>
    <x v="1744"/>
    <n v="113"/>
    <n v="98"/>
    <n v="969"/>
    <n v="433"/>
    <x v="410"/>
    <n v="969"/>
    <n v="389804"/>
    <x v="99"/>
    <x v="1386"/>
    <x v="3770"/>
    <n v="11816"/>
    <n v="2530"/>
    <x v="2672"/>
    <n v="0"/>
    <n v="35"/>
    <s v="English"/>
    <s v="USA"/>
    <s v="Not Rated"/>
    <x v="360"/>
    <n v="2010"/>
    <x v="274"/>
    <n v="6.3"/>
    <n v="0"/>
    <x v="3760"/>
    <n v="4.9969846153846156"/>
  </r>
  <r>
    <s v="Color"/>
    <x v="451"/>
    <n v="75"/>
    <n v="90"/>
    <n v="234"/>
    <n v="15"/>
    <x v="2272"/>
    <n v="552"/>
    <n v="241816"/>
    <x v="256"/>
    <x v="1494"/>
    <x v="3771"/>
    <n v="6246"/>
    <n v="642"/>
    <x v="2673"/>
    <n v="0"/>
    <n v="76"/>
    <s v="English"/>
    <s v="USA"/>
    <s v="Unrated"/>
    <x v="363"/>
    <n v="2000"/>
    <x v="469"/>
    <n v="7.5"/>
    <n v="451"/>
    <x v="3761"/>
    <n v="4.7575238095238097"/>
  </r>
  <r>
    <s v="Color"/>
    <x v="1745"/>
    <n v="21"/>
    <n v="90"/>
    <n v="4"/>
    <n v="113"/>
    <x v="2273"/>
    <n v="20000"/>
    <n v="277233"/>
    <x v="119"/>
    <x v="1495"/>
    <x v="3772"/>
    <n v="2631"/>
    <n v="20814"/>
    <x v="2674"/>
    <n v="5"/>
    <n v="26"/>
    <s v="English"/>
    <s v="USA"/>
    <s v="R"/>
    <x v="359"/>
    <n v="1999"/>
    <x v="338"/>
    <n v="7.6"/>
    <n v="0"/>
    <x v="3762"/>
    <n v="5.9308249999999996"/>
  </r>
  <r>
    <s v="Color"/>
    <x v="1746"/>
    <n v="3"/>
    <n v="78"/>
    <n v="6"/>
    <n v="17"/>
    <x v="2274"/>
    <n v="32"/>
    <n v="243768"/>
    <x v="678"/>
    <x v="1496"/>
    <x v="3773"/>
    <n v="143"/>
    <n v="72"/>
    <x v="2675"/>
    <n v="0"/>
    <n v="9"/>
    <s v="English"/>
    <s v="USA"/>
    <s v="R"/>
    <x v="364"/>
    <n v="2007"/>
    <x v="273"/>
    <n v="4.0999999999999996"/>
    <n v="13"/>
    <x v="3763"/>
    <n v="7.1256000000000004"/>
  </r>
  <r>
    <s v=" Black and White"/>
    <x v="576"/>
    <n v="136"/>
    <n v="102"/>
    <n v="0"/>
    <n v="216"/>
    <x v="2275"/>
    <n v="898"/>
    <n v="3151130"/>
    <x v="149"/>
    <x v="950"/>
    <x v="3774"/>
    <n v="181749"/>
    <n v="2103"/>
    <x v="2676"/>
    <n v="4"/>
    <n v="615"/>
    <s v="English"/>
    <s v="USA"/>
    <s v="R"/>
    <x v="365"/>
    <n v="1994"/>
    <x v="866"/>
    <n v="7.8"/>
    <n v="0"/>
    <x v="3764"/>
    <n v="12.700565217391304"/>
  </r>
  <r>
    <s v="Color"/>
    <x v="1747"/>
    <n v="8"/>
    <n v="65"/>
    <n v="0"/>
    <n v="0"/>
    <x v="2276"/>
    <n v="0"/>
    <n v="8231"/>
    <x v="354"/>
    <x v="1497"/>
    <x v="3775"/>
    <n v="803"/>
    <n v="0"/>
    <x v="1264"/>
    <n v="1"/>
    <n v="16"/>
    <s v="English"/>
    <s v="USA"/>
    <s v="Not Rated"/>
    <x v="366"/>
    <n v="1971"/>
    <x v="241"/>
    <n v="6.7"/>
    <n v="85"/>
    <x v="3765"/>
    <n v="-0.69514814814814818"/>
  </r>
  <r>
    <s v="Color"/>
    <x v="788"/>
    <n v="80"/>
    <n v="97"/>
    <n v="119"/>
    <n v="7"/>
    <x v="703"/>
    <n v="136"/>
    <n v="2856622"/>
    <x v="191"/>
    <x v="1498"/>
    <x v="3776"/>
    <n v="11550"/>
    <n v="254"/>
    <x v="2677"/>
    <n v="0"/>
    <n v="197"/>
    <s v="English"/>
    <s v="Canada"/>
    <s v="R"/>
    <x v="362"/>
    <n v="1997"/>
    <x v="424"/>
    <n v="7.3"/>
    <n v="489"/>
    <x v="3766"/>
    <n v="113.26488000000001"/>
  </r>
  <r>
    <s v="Color"/>
    <x v="48"/>
    <n v="233"/>
    <n v="109"/>
    <n v="453"/>
    <n v="120"/>
    <x v="938"/>
    <n v="1000"/>
    <n v="10499968"/>
    <x v="27"/>
    <x v="562"/>
    <x v="1397"/>
    <n v="47502"/>
    <n v="1458"/>
    <x v="1092"/>
    <n v="3"/>
    <n v="212"/>
    <s v="English"/>
    <s v="USA"/>
    <s v="R"/>
    <x v="79"/>
    <n v="2014"/>
    <x v="525"/>
    <n v="5.7"/>
    <n v="10000"/>
    <x v="1397"/>
    <n v="-0.70000091428571432"/>
  </r>
  <r>
    <s v=" Black and White"/>
    <x v="722"/>
    <n v="61"/>
    <n v="100"/>
    <n v="0"/>
    <n v="0"/>
    <x v="2277"/>
    <n v="5"/>
    <n v="1227508"/>
    <x v="191"/>
    <x v="1499"/>
    <x v="3777"/>
    <n v="15103"/>
    <n v="5"/>
    <x v="2678"/>
    <n v="0"/>
    <n v="80"/>
    <s v="English"/>
    <s v="USA"/>
    <s v="R"/>
    <x v="367"/>
    <n v="1991"/>
    <x v="241"/>
    <n v="7.1"/>
    <n v="2000"/>
    <x v="3767"/>
    <n v="52.369913043478263"/>
  </r>
  <r>
    <s v="Color"/>
    <x v="1197"/>
    <n v="51"/>
    <n v="85"/>
    <n v="157"/>
    <n v="10"/>
    <x v="2278"/>
    <n v="830"/>
    <n v="192467"/>
    <x v="99"/>
    <x v="1486"/>
    <x v="3778"/>
    <n v="4067"/>
    <n v="1064"/>
    <x v="2679"/>
    <n v="0"/>
    <n v="71"/>
    <s v="English"/>
    <s v="USA"/>
    <s v="R"/>
    <x v="339"/>
    <n v="2005"/>
    <x v="514"/>
    <n v="6.6"/>
    <n v="297"/>
    <x v="3768"/>
    <n v="11.831133333333334"/>
  </r>
  <r>
    <s v="Color"/>
    <x v="1748"/>
    <n v="22"/>
    <n v="88"/>
    <n v="38"/>
    <n v="211"/>
    <x v="2279"/>
    <n v="331"/>
    <n v="76382"/>
    <x v="731"/>
    <x v="1500"/>
    <x v="3779"/>
    <n v="1194"/>
    <n v="1546"/>
    <x v="934"/>
    <n v="2"/>
    <n v="8"/>
    <s v="English"/>
    <s v="USA"/>
    <s v="Unrated"/>
    <x v="339"/>
    <n v="2009"/>
    <x v="867"/>
    <n v="6.2"/>
    <n v="324"/>
    <x v="3769"/>
    <n v="4.092133333333333"/>
  </r>
  <r>
    <s v="Color"/>
    <x v="1081"/>
    <n v="73"/>
    <n v="108"/>
    <n v="0"/>
    <n v="105"/>
    <x v="2280"/>
    <n v="462"/>
    <n v="180483"/>
    <x v="761"/>
    <x v="1501"/>
    <x v="3780"/>
    <n v="16792"/>
    <n v="760"/>
    <x v="2680"/>
    <n v="2"/>
    <n v="183"/>
    <s v="English"/>
    <s v="USA"/>
    <s v="NC-17"/>
    <x v="368"/>
    <n v="1972"/>
    <x v="571"/>
    <n v="6.1"/>
    <n v="0"/>
    <x v="3770"/>
    <n v="17.048300000000001"/>
  </r>
  <r>
    <s v="Color"/>
    <x v="1086"/>
    <n v="81"/>
    <n v="110"/>
    <n v="107"/>
    <n v="45"/>
    <x v="2281"/>
    <n v="576"/>
    <n v="136007"/>
    <x v="460"/>
    <x v="1502"/>
    <x v="3781"/>
    <n v="3924"/>
    <n v="776"/>
    <x v="2681"/>
    <n v="1"/>
    <n v="39"/>
    <s v="French"/>
    <s v="France"/>
    <s v="R"/>
    <x v="369"/>
    <n v="2004"/>
    <x v="488"/>
    <n v="6.9"/>
    <n v="171"/>
    <x v="3771"/>
    <n v="29.223777777777777"/>
  </r>
  <r>
    <s v="Color"/>
    <x v="1749"/>
    <n v="64"/>
    <n v="90"/>
    <n v="397"/>
    <n v="0"/>
    <x v="2282"/>
    <n v="5"/>
    <n v="673780"/>
    <x v="256"/>
    <x v="1503"/>
    <x v="3782"/>
    <n v="4555"/>
    <n v="5"/>
    <x v="2682"/>
    <n v="0"/>
    <n v="26"/>
    <s v="Persian"/>
    <s v="Iran"/>
    <s v="Not Rated"/>
    <x v="368"/>
    <n v="2000"/>
    <x v="241"/>
    <n v="7.5"/>
    <n v="697"/>
    <x v="3772"/>
    <n v="66.378"/>
  </r>
  <r>
    <s v="Color"/>
    <x v="1750"/>
    <n v="78"/>
    <n v="111"/>
    <n v="62"/>
    <n v="6"/>
    <x v="2283"/>
    <n v="89"/>
    <n v="94596"/>
    <x v="462"/>
    <x v="1504"/>
    <x v="3783"/>
    <n v="6318"/>
    <n v="115"/>
    <x v="2683"/>
    <n v="0"/>
    <n v="50"/>
    <s v="Japanese"/>
    <s v="Japan"/>
    <s v="Unrated"/>
    <x v="194"/>
    <n v="1997"/>
    <x v="868"/>
    <n v="7.4"/>
    <n v="817"/>
    <x v="3773"/>
    <n v="-0.90540399999999999"/>
  </r>
  <r>
    <s v="Color"/>
    <x v="1751"/>
    <n v="143"/>
    <n v="77"/>
    <n v="291"/>
    <n v="8"/>
    <x v="2284"/>
    <n v="291"/>
    <n v="424760"/>
    <x v="201"/>
    <x v="1505"/>
    <x v="3784"/>
    <n v="72639"/>
    <n v="368"/>
    <x v="2684"/>
    <n v="0"/>
    <n v="371"/>
    <s v="English"/>
    <s v="USA"/>
    <s v="PG-13"/>
    <x v="370"/>
    <n v="2004"/>
    <x v="722"/>
    <n v="7"/>
    <n v="19000"/>
    <x v="3774"/>
    <n v="59.68"/>
  </r>
  <r>
    <s v="Color"/>
    <x v="1752"/>
    <n v="35"/>
    <n v="80"/>
    <n v="0"/>
    <n v="0"/>
    <x v="2285"/>
    <n v="0"/>
    <n v="70071"/>
    <x v="740"/>
    <x v="1506"/>
    <x v="3785"/>
    <n v="589"/>
    <n v="0"/>
    <x v="2685"/>
    <n v="0"/>
    <n v="35"/>
    <s v="English"/>
    <s v="Philippines"/>
    <s v="Not Rated"/>
    <x v="370"/>
    <n v="2005"/>
    <x v="241"/>
    <n v="6.3"/>
    <n v="74"/>
    <x v="3775"/>
    <n v="9.0101428571428563"/>
  </r>
  <r>
    <s v="Color"/>
    <x v="403"/>
    <n v="56"/>
    <n v="81"/>
    <n v="0"/>
    <n v="6"/>
    <x v="2286"/>
    <n v="121"/>
    <n v="2040920"/>
    <x v="380"/>
    <x v="1507"/>
    <x v="3786"/>
    <n v="52055"/>
    <n v="147"/>
    <x v="2686"/>
    <n v="0"/>
    <n v="130"/>
    <s v="Spanish"/>
    <s v="USA"/>
    <s v="R"/>
    <x v="370"/>
    <n v="1992"/>
    <x v="798"/>
    <n v="6.9"/>
    <n v="0"/>
    <x v="3776"/>
    <n v="290.56"/>
  </r>
  <r>
    <s v="Color"/>
    <x v="1461"/>
    <n v="14"/>
    <n v="95"/>
    <n v="0"/>
    <n v="133"/>
    <x v="2287"/>
    <n v="296"/>
    <n v="4584"/>
    <x v="191"/>
    <x v="1508"/>
    <x v="3787"/>
    <n v="1338"/>
    <n v="690"/>
    <x v="2687"/>
    <n v="1"/>
    <n v="14"/>
    <s v="English"/>
    <s v="USA"/>
    <s v="Not Rated"/>
    <x v="371"/>
    <n v="2011"/>
    <x v="869"/>
    <n v="6.4"/>
    <n v="413"/>
    <x v="3777"/>
    <n v="-0.49066666666666664"/>
  </r>
  <r>
    <s v="Color"/>
    <x v="1527"/>
    <n v="43"/>
    <n v="90"/>
    <n v="16"/>
    <n v="16"/>
    <x v="2288"/>
    <n v="86"/>
    <n v="85222"/>
    <x v="498"/>
    <x v="1509"/>
    <x v="3788"/>
    <n v="4285"/>
    <n v="163"/>
    <x v="2688"/>
    <n v="0"/>
    <n v="84"/>
    <s v="English"/>
    <s v="USA"/>
    <s v="PG"/>
    <x v="372"/>
    <n v="2004"/>
    <x v="124"/>
    <n v="6.6"/>
    <n v="456"/>
    <x v="3778"/>
    <n v="76.474545454545449"/>
  </r>
  <r>
    <s v="Color"/>
    <x v="1753"/>
    <n v="33"/>
    <n v="116"/>
    <n v="0"/>
    <n v="141"/>
    <x v="2289"/>
    <n v="936"/>
    <n v="999811"/>
    <x v="53"/>
    <x v="1510"/>
    <x v="3789"/>
    <n v="20567"/>
    <n v="1609"/>
    <x v="2689"/>
    <n v="1"/>
    <n v="36"/>
    <s v="French"/>
    <s v="France"/>
    <s v="Unrated"/>
    <x v="82"/>
    <n v="2008"/>
    <x v="723"/>
    <n v="5.0999999999999996"/>
    <n v="291"/>
    <x v="3779"/>
    <n v="-0.98718191025641022"/>
  </r>
  <r>
    <s v="Color"/>
    <x v="901"/>
    <n v="127"/>
    <n v="130"/>
    <n v="0"/>
    <n v="602"/>
    <x v="407"/>
    <n v="875"/>
    <n v="19733000"/>
    <x v="60"/>
    <x v="497"/>
    <x v="3790"/>
    <n v="29932"/>
    <n v="2662"/>
    <x v="2690"/>
    <n v="0"/>
    <n v="211"/>
    <s v="English"/>
    <s v="USA"/>
    <s v="R"/>
    <x v="137"/>
    <n v="1982"/>
    <x v="111"/>
    <n v="6.9"/>
    <n v="0"/>
    <x v="3780"/>
    <n v="1.4666250000000001"/>
  </r>
  <r>
    <s v="Color"/>
    <x v="1754"/>
    <n v="3"/>
    <n v="89"/>
    <n v="0"/>
    <n v="20"/>
    <x v="2290"/>
    <n v="163"/>
    <n v="4651003"/>
    <x v="762"/>
    <x v="1511"/>
    <x v="3791"/>
    <n v="230"/>
    <n v="370"/>
    <x v="2691"/>
    <n v="0"/>
    <n v="1"/>
    <s v="Spanish"/>
    <s v="Mexico"/>
    <s v="PG"/>
    <x v="137"/>
    <n v="2015"/>
    <x v="744"/>
    <n v="4.4000000000000004"/>
    <n v="138"/>
    <x v="3781"/>
    <n v="-0.41862462499999997"/>
  </r>
  <r>
    <s v="Color"/>
    <x v="204"/>
    <n v="97"/>
    <n v="114"/>
    <n v="468"/>
    <n v="919"/>
    <x v="2291"/>
    <n v="1000"/>
    <n v="38376497"/>
    <x v="102"/>
    <x v="447"/>
    <x v="3792"/>
    <n v="41776"/>
    <n v="3860"/>
    <x v="2692"/>
    <n v="0"/>
    <n v="383"/>
    <s v="English"/>
    <s v="USA"/>
    <s v="PG-13"/>
    <x v="373"/>
    <n v="1984"/>
    <x v="29"/>
    <n v="6.4"/>
    <n v="0"/>
    <x v="3782"/>
    <n v="1.2707986390532544"/>
  </r>
  <r>
    <s v="Color"/>
    <x v="1755"/>
    <n v="14"/>
    <n v="119"/>
    <n v="3"/>
    <n v="22"/>
    <x v="2292"/>
    <n v="879"/>
    <n v="709982"/>
    <x v="1"/>
    <x v="204"/>
    <x v="3793"/>
    <n v="1212"/>
    <n v="1026"/>
    <x v="2693"/>
    <n v="1"/>
    <n v="9"/>
    <s v="English"/>
    <s v="China"/>
    <s v="Unrated"/>
    <x v="374"/>
    <n v="2016"/>
    <x v="120"/>
    <n v="6"/>
    <n v="426"/>
    <x v="3783"/>
    <n v="-0.98955985589294904"/>
  </r>
  <r>
    <s v=" Black and White"/>
    <x v="312"/>
    <n v="103"/>
    <n v="152"/>
    <n v="0"/>
    <n v="177"/>
    <x v="2293"/>
    <n v="617"/>
    <n v="9250000"/>
    <x v="646"/>
    <x v="1512"/>
    <x v="3794"/>
    <n v="67822"/>
    <n v="1403"/>
    <x v="1145"/>
    <n v="0"/>
    <n v="207"/>
    <s v="English"/>
    <s v="UK"/>
    <s v="Not Rated"/>
    <x v="182"/>
    <n v="1962"/>
    <x v="522"/>
    <n v="7.7"/>
    <n v="0"/>
    <x v="3784"/>
    <n v="3.625"/>
  </r>
  <r>
    <s v="Color"/>
    <x v="934"/>
    <n v="66"/>
    <n v="96"/>
    <n v="13"/>
    <n v="534"/>
    <x v="1203"/>
    <n v="13000"/>
    <n v="79161"/>
    <x v="462"/>
    <x v="221"/>
    <x v="3795"/>
    <n v="19706"/>
    <n v="15803"/>
    <x v="1017"/>
    <n v="1"/>
    <n v="142"/>
    <s v="English"/>
    <s v="USA"/>
    <s v="R"/>
    <x v="94"/>
    <n v="2002"/>
    <x v="48"/>
    <n v="5.3"/>
    <n v="448"/>
    <x v="3785"/>
    <n v="-0.9985607090909091"/>
  </r>
  <r>
    <s v="Color"/>
    <x v="1756"/>
    <n v="145"/>
    <n v="93"/>
    <n v="270"/>
    <n v="535"/>
    <x v="1390"/>
    <n v="13000"/>
    <n v="47212904"/>
    <x v="69"/>
    <x v="221"/>
    <x v="3796"/>
    <n v="172489"/>
    <n v="15192"/>
    <x v="1138"/>
    <n v="1"/>
    <n v="376"/>
    <s v="English"/>
    <s v="USA"/>
    <s v="R"/>
    <x v="174"/>
    <n v="1982"/>
    <x v="702"/>
    <n v="7.7"/>
    <n v="0"/>
    <x v="3786"/>
    <n v="2.3723502857142855"/>
  </r>
  <r>
    <s v="Color"/>
    <x v="1234"/>
    <n v="10"/>
    <n v="140"/>
    <n v="92"/>
    <n v="522"/>
    <x v="731"/>
    <n v="1000"/>
    <n v="5200986"/>
    <x v="148"/>
    <x v="1513"/>
    <x v="3797"/>
    <n v="491"/>
    <n v="2704"/>
    <x v="2550"/>
    <n v="1"/>
    <n v="16"/>
    <s v="English"/>
    <s v="South Korea"/>
    <s v="PG"/>
    <x v="111"/>
    <n v="1981"/>
    <x v="438"/>
    <n v="2.7"/>
    <n v="115"/>
    <x v="3787"/>
    <n v="-0.89164612499999996"/>
  </r>
  <r>
    <s v="Color"/>
    <x v="1757"/>
    <n v="8"/>
    <n v="111"/>
    <n v="5"/>
    <n v="559"/>
    <x v="2294"/>
    <n v="6000"/>
    <n v="25912624"/>
    <x v="226"/>
    <x v="1514"/>
    <x v="3798"/>
    <n v="5888"/>
    <n v="7493"/>
    <x v="2344"/>
    <n v="0"/>
    <n v="61"/>
    <s v="English"/>
    <s v="USA"/>
    <s v="Unrated"/>
    <x v="279"/>
    <n v="1968"/>
    <x v="491"/>
    <n v="7.2"/>
    <n v="0"/>
    <x v="3788"/>
    <n v="9.3650496000000008"/>
  </r>
  <r>
    <s v="Color"/>
    <x v="1758"/>
    <n v="100"/>
    <n v="111"/>
    <n v="24"/>
    <n v="455"/>
    <x v="1670"/>
    <n v="591"/>
    <n v="27107960"/>
    <x v="4"/>
    <x v="1075"/>
    <x v="3799"/>
    <n v="38017"/>
    <n v="2603"/>
    <x v="2694"/>
    <n v="1"/>
    <n v="247"/>
    <s v="English"/>
    <s v="UK"/>
    <s v="PG"/>
    <x v="75"/>
    <n v="1980"/>
    <x v="583"/>
    <n v="6.4"/>
    <n v="12000"/>
    <x v="3789"/>
    <n v="0.35539799999999999"/>
  </r>
  <r>
    <s v="Color"/>
    <x v="1759"/>
    <n v="57"/>
    <n v="116"/>
    <n v="170"/>
    <n v="136"/>
    <x v="473"/>
    <n v="14000"/>
    <n v="16519460"/>
    <x v="1"/>
    <x v="21"/>
    <x v="3800"/>
    <n v="23351"/>
    <n v="14744"/>
    <x v="2695"/>
    <n v="1"/>
    <n v="178"/>
    <s v="English"/>
    <s v="UK"/>
    <s v="PG"/>
    <x v="135"/>
    <n v="1983"/>
    <x v="306"/>
    <n v="6"/>
    <n v="0"/>
    <x v="3790"/>
    <n v="-0.38816814814814815"/>
  </r>
  <r>
    <s v="Color"/>
    <x v="462"/>
    <n v="57"/>
    <n v="195"/>
    <n v="631"/>
    <n v="521"/>
    <x v="208"/>
    <n v="635"/>
    <n v="40382659"/>
    <x v="393"/>
    <x v="561"/>
    <x v="3801"/>
    <n v="16255"/>
    <n v="2291"/>
    <x v="780"/>
    <n v="0"/>
    <n v="127"/>
    <s v="English"/>
    <s v="USA"/>
    <s v="PG"/>
    <x v="79"/>
    <n v="1981"/>
    <x v="139"/>
    <n v="7.5"/>
    <n v="0"/>
    <x v="3791"/>
    <n v="0.15379025714285716"/>
  </r>
  <r>
    <s v="Color"/>
    <x v="37"/>
    <n v="56"/>
    <n v="142"/>
    <n v="14000"/>
    <n v="642"/>
    <x v="2295"/>
    <n v="16000"/>
    <n v="31755742"/>
    <x v="650"/>
    <x v="17"/>
    <x v="3802"/>
    <n v="25193"/>
    <n v="20201"/>
    <x v="611"/>
    <n v="5"/>
    <n v="217"/>
    <s v="English"/>
    <s v="USA"/>
    <s v="PG"/>
    <x v="79"/>
    <n v="1979"/>
    <x v="29"/>
    <n v="5.9"/>
    <n v="2000"/>
    <x v="3792"/>
    <n v="-9.2693085714285708E-2"/>
  </r>
  <r>
    <s v="Color"/>
    <x v="1760"/>
    <n v="65"/>
    <n v="89"/>
    <n v="5"/>
    <n v="365"/>
    <x v="60"/>
    <n v="11000"/>
    <n v="97661826"/>
    <x v="763"/>
    <x v="173"/>
    <x v="3803"/>
    <n v="3302"/>
    <n v="15795"/>
    <x v="890"/>
    <n v="0"/>
    <n v="14"/>
    <s v="English"/>
    <s v="USA"/>
    <s v="R"/>
    <x v="161"/>
    <n v="2016"/>
    <x v="8"/>
    <n v="7.5"/>
    <n v="13000"/>
    <x v="3793"/>
    <n v="4.140096105263158"/>
  </r>
  <r>
    <s v="Color"/>
    <x v="284"/>
    <n v="181"/>
    <n v="113"/>
    <n v="0"/>
    <n v="89"/>
    <x v="2296"/>
    <n v="504"/>
    <n v="16003576"/>
    <x v="764"/>
    <x v="1515"/>
    <x v="3804"/>
    <n v="71596"/>
    <n v="810"/>
    <x v="2696"/>
    <n v="0"/>
    <n v="276"/>
    <s v="English"/>
    <s v="USA"/>
    <s v="R"/>
    <x v="152"/>
    <n v="2002"/>
    <x v="321"/>
    <n v="7.1"/>
    <n v="3000"/>
    <x v="3794"/>
    <n v="-0.44815255172413793"/>
  </r>
  <r>
    <s v="Color"/>
    <x v="465"/>
    <n v="87"/>
    <n v="110"/>
    <n v="350"/>
    <n v="83"/>
    <x v="2297"/>
    <n v="11000"/>
    <n v="27370107"/>
    <x v="765"/>
    <x v="199"/>
    <x v="3805"/>
    <n v="2167"/>
    <n v="11534"/>
    <x v="2697"/>
    <n v="3"/>
    <n v="32"/>
    <s v="English"/>
    <s v="UK"/>
    <s v="PG-13"/>
    <x v="152"/>
    <n v="2016"/>
    <x v="822"/>
    <n v="7.1"/>
    <n v="0"/>
    <x v="3795"/>
    <n v="-5.6203206896551727E-2"/>
  </r>
  <r>
    <s v="Color"/>
    <x v="1761"/>
    <n v="31"/>
    <n v="145"/>
    <n v="13"/>
    <n v="278"/>
    <x v="1627"/>
    <n v="10000"/>
    <n v="23321954"/>
    <x v="766"/>
    <x v="384"/>
    <x v="3806"/>
    <n v="10266"/>
    <n v="11669"/>
    <x v="2698"/>
    <n v="1"/>
    <n v="84"/>
    <s v="Spanish"/>
    <s v="Spain"/>
    <s v="Unrated"/>
    <x v="141"/>
    <n v="2006"/>
    <x v="29"/>
    <n v="6.1"/>
    <n v="0"/>
    <x v="3796"/>
    <n v="-2.8251916666666668E-2"/>
  </r>
  <r>
    <s v="Color"/>
    <x v="68"/>
    <n v="99"/>
    <n v="94"/>
    <n v="249"/>
    <n v="271"/>
    <x v="2298"/>
    <n v="523"/>
    <n v="20158808"/>
    <x v="36"/>
    <x v="1516"/>
    <x v="3807"/>
    <n v="99557"/>
    <n v="1560"/>
    <x v="1714"/>
    <n v="1"/>
    <n v="284"/>
    <s v="English"/>
    <s v="West Germany"/>
    <s v="PG"/>
    <x v="135"/>
    <n v="1984"/>
    <x v="449"/>
    <n v="7.4"/>
    <n v="21000"/>
    <x v="3797"/>
    <n v="-0.25337748148148148"/>
  </r>
  <r>
    <s v="Color"/>
    <x v="1762"/>
    <n v="56"/>
    <n v="109"/>
    <n v="181"/>
    <n v="137"/>
    <x v="2299"/>
    <n v="303"/>
    <n v="11137801"/>
    <x v="767"/>
    <x v="1517"/>
    <x v="3808"/>
    <n v="19568"/>
    <n v="960"/>
    <x v="2699"/>
    <n v="0"/>
    <n v="208"/>
    <s v="English"/>
    <s v="UK"/>
    <s v="PG"/>
    <x v="123"/>
    <n v="1985"/>
    <x v="870"/>
    <n v="6.7"/>
    <n v="0"/>
    <x v="3798"/>
    <n v="-0.55448796"/>
  </r>
  <r>
    <s v="Color"/>
    <x v="1763"/>
    <n v="25"/>
    <n v="107"/>
    <n v="0"/>
    <n v="48"/>
    <x v="2300"/>
    <n v="1000"/>
    <n v="34592118"/>
    <x v="592"/>
    <x v="234"/>
    <x v="3809"/>
    <n v="3170"/>
    <n v="1166"/>
    <x v="2700"/>
    <n v="1"/>
    <n v="18"/>
    <s v="Russian"/>
    <s v="Russia"/>
    <s v="Unrated"/>
    <x v="129"/>
    <n v="2014"/>
    <x v="747"/>
    <n v="5.4"/>
    <n v="0"/>
    <x v="3799"/>
    <n v="0.33046607692307695"/>
  </r>
  <r>
    <s v="Color"/>
    <x v="101"/>
    <n v="154"/>
    <n v="107"/>
    <n v="503"/>
    <n v="108"/>
    <x v="2301"/>
    <n v="264"/>
    <n v="60922980"/>
    <x v="621"/>
    <x v="1518"/>
    <x v="3810"/>
    <n v="80958"/>
    <n v="673"/>
    <x v="1692"/>
    <n v="2"/>
    <n v="310"/>
    <s v="English"/>
    <s v="UK"/>
    <s v="R"/>
    <x v="275"/>
    <n v="1976"/>
    <x v="764"/>
    <n v="7.6"/>
    <n v="7000"/>
    <x v="3800"/>
    <n v="20.758207142857142"/>
  </r>
  <r>
    <s v="Color"/>
    <x v="591"/>
    <n v="159"/>
    <n v="101"/>
    <n v="365"/>
    <n v="141"/>
    <x v="2302"/>
    <n v="338"/>
    <n v="11603545"/>
    <x v="171"/>
    <x v="1519"/>
    <x v="3811"/>
    <n v="15531"/>
    <n v="1008"/>
    <x v="2701"/>
    <n v="0"/>
    <n v="189"/>
    <s v="English"/>
    <s v="UK"/>
    <s v="R"/>
    <x v="123"/>
    <n v="1985"/>
    <x v="620"/>
    <n v="6.1"/>
    <n v="0"/>
    <x v="3801"/>
    <n v="-0.53585819999999995"/>
  </r>
  <r>
    <s v="Color"/>
    <x v="1764"/>
    <n v="21"/>
    <n v="117"/>
    <n v="71"/>
    <n v="42"/>
    <x v="2303"/>
    <n v="433"/>
    <n v="5778353"/>
    <x v="12"/>
    <x v="1520"/>
    <x v="3812"/>
    <n v="3334"/>
    <n v="611"/>
    <x v="2702"/>
    <n v="1"/>
    <n v="52"/>
    <s v="English"/>
    <s v="UK"/>
    <s v="PG"/>
    <x v="123"/>
    <n v="1984"/>
    <x v="785"/>
    <n v="4.8"/>
    <n v="739"/>
    <x v="3802"/>
    <n v="-0.76886588"/>
  </r>
  <r>
    <s v="Color"/>
    <x v="319"/>
    <n v="376"/>
    <n v="80"/>
    <n v="2000"/>
    <n v="132"/>
    <x v="221"/>
    <n v="14000"/>
    <n v="2547047"/>
    <x v="191"/>
    <x v="134"/>
    <x v="3813"/>
    <n v="96480"/>
    <n v="25143"/>
    <x v="2703"/>
    <n v="3"/>
    <n v="181"/>
    <s v="English"/>
    <s v="France"/>
    <s v="R"/>
    <x v="123"/>
    <n v="2011"/>
    <x v="5"/>
    <n v="7.2"/>
    <n v="21000"/>
    <x v="3803"/>
    <n v="-0.89811812000000002"/>
  </r>
  <r>
    <s v=" Black and White"/>
    <x v="702"/>
    <n v="95"/>
    <n v="240"/>
    <n v="0"/>
    <n v="249"/>
    <x v="1061"/>
    <n v="545"/>
    <n v="52767889"/>
    <x v="386"/>
    <x v="410"/>
    <x v="3814"/>
    <n v="171726"/>
    <n v="1943"/>
    <x v="446"/>
    <n v="0"/>
    <n v="256"/>
    <s v="English"/>
    <s v="UK"/>
    <s v="PG"/>
    <x v="126"/>
    <n v="1982"/>
    <x v="578"/>
    <n v="8.1"/>
    <n v="12000"/>
    <x v="3804"/>
    <n v="1.398540409090909"/>
  </r>
  <r>
    <s v="Color"/>
    <x v="391"/>
    <n v="84"/>
    <n v="92"/>
    <n v="607"/>
    <n v="35"/>
    <x v="2304"/>
    <n v="813"/>
    <n v="13080000"/>
    <x v="131"/>
    <x v="758"/>
    <x v="3815"/>
    <n v="9513"/>
    <n v="1011"/>
    <x v="2704"/>
    <n v="0"/>
    <n v="116"/>
    <s v="English"/>
    <s v="USA"/>
    <s v="PG"/>
    <x v="165"/>
    <n v="1977"/>
    <x v="310"/>
    <n v="7.7"/>
    <n v="0"/>
    <x v="3805"/>
    <n v="0.09"/>
  </r>
  <r>
    <s v="Color"/>
    <x v="1462"/>
    <n v="82"/>
    <n v="106"/>
    <n v="195"/>
    <n v="0"/>
    <x v="2305"/>
    <n v="20"/>
    <n v="32768940"/>
    <x v="768"/>
    <x v="1521"/>
    <x v="3816"/>
    <n v="6920"/>
    <n v="30"/>
    <x v="2705"/>
    <n v="4"/>
    <n v="22"/>
    <s v="Spanish"/>
    <s v="Spain"/>
    <s v="PG"/>
    <x v="126"/>
    <n v="2013"/>
    <x v="677"/>
    <n v="6.7"/>
    <n v="0"/>
    <x v="3806"/>
    <n v="0.48949727272727273"/>
  </r>
  <r>
    <s v="Color"/>
    <x v="391"/>
    <n v="138"/>
    <n v="104"/>
    <n v="607"/>
    <n v="109"/>
    <x v="2306"/>
    <n v="813"/>
    <n v="51700000"/>
    <x v="27"/>
    <x v="758"/>
    <x v="3817"/>
    <n v="82476"/>
    <n v="1196"/>
    <x v="2706"/>
    <n v="0"/>
    <n v="280"/>
    <s v="English"/>
    <s v="USA"/>
    <s v="R"/>
    <x v="153"/>
    <n v="1971"/>
    <x v="177"/>
    <n v="7.8"/>
    <n v="0"/>
    <x v="3807"/>
    <n v="27.722222222222221"/>
  </r>
  <r>
    <s v="Color"/>
    <x v="1765"/>
    <n v="90"/>
    <n v="98"/>
    <n v="20"/>
    <n v="160"/>
    <x v="1318"/>
    <n v="889"/>
    <n v="35841901"/>
    <x v="44"/>
    <x v="335"/>
    <x v="3818"/>
    <n v="18481"/>
    <n v="2110"/>
    <x v="2707"/>
    <n v="0"/>
    <n v="230"/>
    <s v="English"/>
    <s v="USA"/>
    <s v="PG"/>
    <x v="75"/>
    <n v="1979"/>
    <x v="543"/>
    <n v="5.9"/>
    <n v="4000"/>
    <x v="3808"/>
    <n v="0.79209505000000002"/>
  </r>
  <r>
    <s v="Color"/>
    <x v="1766"/>
    <n v="20"/>
    <n v="158"/>
    <n v="32"/>
    <n v="417"/>
    <x v="2307"/>
    <n v="16000"/>
    <n v="31678778"/>
    <x v="769"/>
    <x v="280"/>
    <x v="3819"/>
    <n v="9352"/>
    <n v="17775"/>
    <x v="2196"/>
    <n v="3"/>
    <n v="106"/>
    <s v="English"/>
    <s v="USA"/>
    <s v="PG-13"/>
    <x v="75"/>
    <n v="1969"/>
    <x v="79"/>
    <n v="6.7"/>
    <n v="0"/>
    <x v="3809"/>
    <n v="0.58393890000000004"/>
  </r>
  <r>
    <s v="Color"/>
    <x v="101"/>
    <n v="52"/>
    <n v="121"/>
    <n v="503"/>
    <n v="83"/>
    <x v="2308"/>
    <n v="2000"/>
    <n v="18432000"/>
    <x v="654"/>
    <x v="87"/>
    <x v="3820"/>
    <n v="33597"/>
    <n v="2251"/>
    <x v="2708"/>
    <n v="2"/>
    <n v="185"/>
    <s v="English"/>
    <s v="USA"/>
    <s v="PG-13"/>
    <x v="75"/>
    <n v="1985"/>
    <x v="871"/>
    <n v="7"/>
    <n v="0"/>
    <x v="3810"/>
    <n v="-7.8399999999999997E-2"/>
  </r>
  <r>
    <s v="Color"/>
    <x v="1347"/>
    <n v="155"/>
    <n v="111"/>
    <n v="53"/>
    <n v="233"/>
    <x v="590"/>
    <n v="8000"/>
    <n v="20180155"/>
    <x v="164"/>
    <x v="207"/>
    <x v="3821"/>
    <n v="20186"/>
    <n v="9941"/>
    <x v="2255"/>
    <n v="0"/>
    <n v="81"/>
    <s v="English"/>
    <s v="USA"/>
    <s v="PG-13"/>
    <x v="375"/>
    <n v="2015"/>
    <x v="371"/>
    <n v="6.2"/>
    <n v="0"/>
    <x v="3811"/>
    <n v="3.4879743589743592E-2"/>
  </r>
  <r>
    <s v="Color"/>
    <x v="1767"/>
    <n v="29"/>
    <n v="98"/>
    <n v="5"/>
    <n v="716"/>
    <x v="2309"/>
    <n v="18000"/>
    <n v="7432482"/>
    <x v="161"/>
    <x v="66"/>
    <x v="3822"/>
    <n v="25450"/>
    <n v="20472"/>
    <x v="601"/>
    <n v="1"/>
    <n v="118"/>
    <s v="English"/>
    <s v="UK"/>
    <s v="R"/>
    <x v="75"/>
    <n v="2007"/>
    <x v="872"/>
    <n v="6.7"/>
    <n v="0"/>
    <x v="3812"/>
    <n v="-0.62837589999999999"/>
  </r>
  <r>
    <s v="Color"/>
    <x v="1768"/>
    <n v="0"/>
    <n v="105"/>
    <n v="23"/>
    <n v="897"/>
    <x v="1014"/>
    <n v="22000"/>
    <n v="4711736"/>
    <x v="438"/>
    <x v="149"/>
    <x v="3823"/>
    <n v="178"/>
    <n v="27425"/>
    <x v="791"/>
    <n v="0"/>
    <n v="1"/>
    <s v="English"/>
    <s v="Panama"/>
    <s v="R"/>
    <x v="75"/>
    <n v="2016"/>
    <x v="11"/>
    <n v="7.2"/>
    <n v="0"/>
    <x v="3813"/>
    <n v="-0.76441320000000001"/>
  </r>
  <r>
    <s v="Color"/>
    <x v="312"/>
    <n v="253"/>
    <n v="146"/>
    <n v="0"/>
    <n v="413"/>
    <x v="2310"/>
    <n v="888"/>
    <n v="44017374"/>
    <x v="668"/>
    <x v="1206"/>
    <x v="3824"/>
    <n v="610333"/>
    <n v="2560"/>
    <x v="2709"/>
    <n v="0"/>
    <n v="1320"/>
    <s v="English"/>
    <s v="USA"/>
    <s v="R"/>
    <x v="161"/>
    <n v="1980"/>
    <x v="411"/>
    <n v="8.4"/>
    <n v="37000"/>
    <x v="3814"/>
    <n v="1.3167038947368421"/>
  </r>
  <r>
    <s v="Color"/>
    <x v="1769"/>
    <n v="30"/>
    <n v="172"/>
    <n v="75"/>
    <n v="102"/>
    <x v="2311"/>
    <n v="617"/>
    <n v="4750000"/>
    <x v="148"/>
    <x v="1512"/>
    <x v="3825"/>
    <n v="6156"/>
    <n v="1131"/>
    <x v="2710"/>
    <n v="0"/>
    <n v="91"/>
    <s v="English"/>
    <s v="USA"/>
    <s v="Approved"/>
    <x v="161"/>
    <n v="1964"/>
    <x v="646"/>
    <n v="6.7"/>
    <n v="560"/>
    <x v="3815"/>
    <n v="-0.75"/>
  </r>
  <r>
    <s v="Color"/>
    <x v="258"/>
    <n v="45"/>
    <n v="122"/>
    <n v="0"/>
    <n v="191"/>
    <x v="1349"/>
    <n v="643"/>
    <n v="24911670"/>
    <x v="625"/>
    <x v="1522"/>
    <x v="3826"/>
    <n v="17277"/>
    <n v="2032"/>
    <x v="2711"/>
    <n v="0"/>
    <n v="124"/>
    <s v="English"/>
    <s v="USA"/>
    <s v="R"/>
    <x v="127"/>
    <n v="1970"/>
    <x v="183"/>
    <n v="7.2"/>
    <n v="0"/>
    <x v="3816"/>
    <n v="0.38398166666666667"/>
  </r>
  <r>
    <s v="Color"/>
    <x v="200"/>
    <n v="120"/>
    <n v="107"/>
    <n v="0"/>
    <n v="101"/>
    <x v="2312"/>
    <n v="517"/>
    <n v="13747234"/>
    <x v="57"/>
    <x v="1523"/>
    <x v="3827"/>
    <n v="27629"/>
    <n v="1067"/>
    <x v="2712"/>
    <n v="0"/>
    <n v="149"/>
    <s v="English"/>
    <s v="USA"/>
    <s v="R"/>
    <x v="127"/>
    <n v="1981"/>
    <x v="873"/>
    <n v="7.4"/>
    <n v="2000"/>
    <x v="3817"/>
    <n v="-0.23626477777777777"/>
  </r>
  <r>
    <s v="Color"/>
    <x v="1040"/>
    <n v="97"/>
    <n v="98"/>
    <n v="34"/>
    <n v="394"/>
    <x v="1748"/>
    <n v="663"/>
    <n v="300000"/>
    <x v="161"/>
    <x v="1524"/>
    <x v="3828"/>
    <n v="14324"/>
    <n v="2215"/>
    <x v="2713"/>
    <n v="1"/>
    <n v="93"/>
    <s v="English"/>
    <s v="Germany"/>
    <s v="R"/>
    <x v="127"/>
    <n v="2008"/>
    <x v="80"/>
    <n v="5.0999999999999996"/>
    <n v="1000"/>
    <x v="3818"/>
    <n v="-0.98333333333333328"/>
  </r>
  <r>
    <s v="Color"/>
    <x v="901"/>
    <n v="184"/>
    <n v="87"/>
    <n v="0"/>
    <n v="83"/>
    <x v="2313"/>
    <n v="1000"/>
    <n v="5804262"/>
    <x v="407"/>
    <x v="1525"/>
    <x v="3829"/>
    <n v="49669"/>
    <n v="1592"/>
    <x v="2714"/>
    <n v="1"/>
    <n v="419"/>
    <s v="English"/>
    <s v="USA"/>
    <s v="Unrated"/>
    <x v="259"/>
    <n v="1985"/>
    <x v="224"/>
    <n v="7.2"/>
    <n v="3000"/>
    <x v="3819"/>
    <n v="0.65836057142857141"/>
  </r>
  <r>
    <s v="Color"/>
    <x v="752"/>
    <n v="59"/>
    <n v="89"/>
    <n v="130"/>
    <n v="183"/>
    <x v="2314"/>
    <n v="444"/>
    <n v="6948633"/>
    <x v="1"/>
    <x v="1526"/>
    <x v="3830"/>
    <n v="30215"/>
    <n v="1243"/>
    <x v="323"/>
    <n v="1"/>
    <n v="95"/>
    <s v="English"/>
    <s v="Netherlands"/>
    <s v="PG-13"/>
    <x v="376"/>
    <n v="1985"/>
    <x v="449"/>
    <n v="5"/>
    <n v="0"/>
    <x v="3820"/>
    <n v="-0.61180821229050275"/>
  </r>
  <r>
    <s v="Color"/>
    <x v="1557"/>
    <n v="195"/>
    <n v="114"/>
    <n v="89"/>
    <n v="920"/>
    <x v="867"/>
    <n v="22000"/>
    <n v="52624"/>
    <x v="394"/>
    <x v="149"/>
    <x v="3831"/>
    <n v="48162"/>
    <n v="25804"/>
    <x v="2715"/>
    <n v="2"/>
    <n v="140"/>
    <s v="English"/>
    <s v="Spain"/>
    <s v="R"/>
    <x v="174"/>
    <n v="2012"/>
    <x v="11"/>
    <n v="6.2"/>
    <n v="10000"/>
    <x v="3821"/>
    <n v="-0.99624114285714283"/>
  </r>
  <r>
    <s v="Color"/>
    <x v="1770"/>
    <n v="15"/>
    <n v="154"/>
    <n v="117"/>
    <n v="86"/>
    <x v="2315"/>
    <n v="715"/>
    <n v="10000000"/>
    <x v="74"/>
    <x v="1527"/>
    <x v="3832"/>
    <n v="4550"/>
    <n v="1567"/>
    <x v="2716"/>
    <n v="3"/>
    <n v="50"/>
    <s v="English"/>
    <s v="USA"/>
    <s v="Unrated"/>
    <x v="184"/>
    <n v="1963"/>
    <x v="77"/>
    <n v="6.8"/>
    <n v="419"/>
    <x v="3822"/>
    <n v="0.1111111111111111"/>
  </r>
  <r>
    <s v="Color"/>
    <x v="1771"/>
    <n v="41"/>
    <n v="91"/>
    <n v="22"/>
    <n v="255"/>
    <x v="2316"/>
    <n v="669"/>
    <n v="8720000"/>
    <x v="755"/>
    <x v="1528"/>
    <x v="3833"/>
    <n v="3701"/>
    <n v="1769"/>
    <x v="2156"/>
    <n v="0"/>
    <n v="71"/>
    <s v="English"/>
    <s v="USA"/>
    <s v="PG"/>
    <x v="162"/>
    <n v="1977"/>
    <x v="226"/>
    <n v="5.2"/>
    <n v="903"/>
    <x v="3823"/>
    <n v="-0.48705882352941177"/>
  </r>
  <r>
    <s v="Color"/>
    <x v="1772"/>
    <n v="42"/>
    <n v="108"/>
    <n v="38"/>
    <n v="316"/>
    <x v="2152"/>
    <n v="940"/>
    <n v="8400000"/>
    <x v="96"/>
    <x v="249"/>
    <x v="3834"/>
    <n v="5237"/>
    <n v="1945"/>
    <x v="1824"/>
    <n v="7"/>
    <n v="90"/>
    <s v="English"/>
    <s v="USA"/>
    <s v="PG"/>
    <x v="167"/>
    <n v="1979"/>
    <x v="367"/>
    <n v="4.9000000000000004"/>
    <n v="392"/>
    <x v="3824"/>
    <n v="-0.47499999999999998"/>
  </r>
  <r>
    <s v="Color"/>
    <x v="1773"/>
    <n v="78"/>
    <n v="106"/>
    <n v="172"/>
    <n v="27"/>
    <x v="2317"/>
    <n v="172"/>
    <n v="1477650"/>
    <x v="119"/>
    <x v="1529"/>
    <x v="3835"/>
    <n v="30587"/>
    <n v="329"/>
    <x v="2717"/>
    <n v="2"/>
    <n v="49"/>
    <s v="French"/>
    <s v="France"/>
    <s v="Unrated"/>
    <x v="187"/>
    <n v="2008"/>
    <x v="663"/>
    <n v="7.1"/>
    <n v="3000"/>
    <x v="3825"/>
    <n v="-0.86566818181818184"/>
  </r>
  <r>
    <s v="Color"/>
    <x v="606"/>
    <n v="84"/>
    <n v="93"/>
    <n v="529"/>
    <n v="805"/>
    <x v="1262"/>
    <n v="1000"/>
    <n v="47707417"/>
    <x v="439"/>
    <x v="145"/>
    <x v="3836"/>
    <n v="155249"/>
    <n v="4453"/>
    <x v="376"/>
    <n v="0"/>
    <n v="304"/>
    <s v="English"/>
    <s v="USA"/>
    <s v="G"/>
    <x v="167"/>
    <n v="2009"/>
    <x v="334"/>
    <n v="8.1"/>
    <n v="115000"/>
    <x v="3826"/>
    <n v="1.9817135625"/>
  </r>
  <r>
    <s v="Color"/>
    <x v="256"/>
    <n v="1"/>
    <n v="141"/>
    <n v="335"/>
    <n v="635"/>
    <x v="105"/>
    <n v="11000"/>
    <n v="26384681"/>
    <x v="273"/>
    <x v="124"/>
    <x v="3837"/>
    <n v="62"/>
    <n v="13390"/>
    <x v="1165"/>
    <n v="2"/>
    <n v="1"/>
    <s v="English"/>
    <s v="USA"/>
    <s v="PG-13"/>
    <x v="31"/>
    <n v="2016"/>
    <x v="501"/>
    <n v="6.1"/>
    <n v="0"/>
    <x v="3827"/>
    <n v="-0.73615319000000001"/>
  </r>
  <r>
    <s v="Color"/>
    <x v="495"/>
    <n v="140"/>
    <n v="183"/>
    <n v="517"/>
    <n v="652"/>
    <x v="575"/>
    <n v="22000"/>
    <n v="48979328"/>
    <x v="255"/>
    <x v="149"/>
    <x v="3838"/>
    <n v="232577"/>
    <n v="34025"/>
    <x v="2718"/>
    <n v="2"/>
    <n v="1026"/>
    <s v="English"/>
    <s v="UK"/>
    <s v="R"/>
    <x v="149"/>
    <n v="1978"/>
    <x v="5"/>
    <n v="8.1999999999999993"/>
    <n v="11000"/>
    <x v="3828"/>
    <n v="2.2652885333333335"/>
  </r>
  <r>
    <s v="Color"/>
    <x v="1774"/>
    <n v="39"/>
    <n v="85"/>
    <n v="0"/>
    <n v="912"/>
    <x v="123"/>
    <n v="14000"/>
    <n v="1029"/>
    <x v="213"/>
    <x v="21"/>
    <x v="3839"/>
    <n v="4006"/>
    <n v="29488"/>
    <x v="521"/>
    <n v="0"/>
    <n v="12"/>
    <s v="English"/>
    <s v="South Africa"/>
    <s v="Not Rated"/>
    <x v="75"/>
    <n v="2013"/>
    <x v="45"/>
    <n v="5.8"/>
    <n v="0"/>
    <x v="3829"/>
    <n v="-0.99994855000000005"/>
  </r>
  <r>
    <s v="Color"/>
    <x v="1775"/>
    <n v="26"/>
    <n v="105"/>
    <n v="93"/>
    <n v="51"/>
    <x v="2318"/>
    <n v="179"/>
    <n v="909822"/>
    <x v="1"/>
    <x v="1530"/>
    <x v="3840"/>
    <n v="5018"/>
    <n v="363"/>
    <x v="2719"/>
    <n v="0"/>
    <n v="108"/>
    <s v="English"/>
    <s v="Germany"/>
    <s v="Not Rated"/>
    <x v="149"/>
    <n v="2005"/>
    <x v="663"/>
    <n v="4.9000000000000004"/>
    <n v="473"/>
    <x v="3830"/>
    <n v="-0.93934519999999999"/>
  </r>
  <r>
    <s v="Color"/>
    <x v="1776"/>
    <n v="22"/>
    <n v="101"/>
    <n v="34"/>
    <n v="277"/>
    <x v="2319"/>
    <n v="892"/>
    <n v="35000"/>
    <x v="181"/>
    <x v="1531"/>
    <x v="3841"/>
    <n v="1554"/>
    <n v="2055"/>
    <x v="2720"/>
    <n v="0"/>
    <n v="20"/>
    <s v="English"/>
    <s v="USA"/>
    <s v="R"/>
    <x v="149"/>
    <n v="2015"/>
    <x v="874"/>
    <n v="5.7"/>
    <n v="0"/>
    <x v="3831"/>
    <n v="-0.9976666666666667"/>
  </r>
  <r>
    <s v="Color"/>
    <x v="1756"/>
    <n v="145"/>
    <n v="93"/>
    <n v="270"/>
    <n v="535"/>
    <x v="1390"/>
    <n v="13000"/>
    <n v="47212904"/>
    <x v="69"/>
    <x v="221"/>
    <x v="3796"/>
    <n v="172493"/>
    <n v="15192"/>
    <x v="1138"/>
    <n v="1"/>
    <n v="376"/>
    <s v="English"/>
    <s v="USA"/>
    <s v="R"/>
    <x v="174"/>
    <n v="1982"/>
    <x v="702"/>
    <n v="7.7"/>
    <n v="0"/>
    <x v="3786"/>
    <n v="2.3723502857142855"/>
  </r>
  <r>
    <s v="Color"/>
    <x v="916"/>
    <n v="82"/>
    <n v="118"/>
    <n v="128"/>
    <n v="467"/>
    <x v="748"/>
    <n v="931"/>
    <n v="30749142"/>
    <x v="407"/>
    <x v="1532"/>
    <x v="3842"/>
    <n v="16294"/>
    <n v="2704"/>
    <x v="666"/>
    <n v="7"/>
    <n v="252"/>
    <s v="English"/>
    <s v="USA"/>
    <s v="R"/>
    <x v="174"/>
    <n v="1977"/>
    <x v="56"/>
    <n v="3.7"/>
    <n v="889"/>
    <x v="3832"/>
    <n v="1.1963672857142857"/>
  </r>
  <r>
    <s v="Color"/>
    <x v="46"/>
    <n v="59"/>
    <n v="136"/>
    <n v="17000"/>
    <n v="213"/>
    <x v="250"/>
    <n v="22000"/>
    <n v="16400000"/>
    <x v="336"/>
    <x v="149"/>
    <x v="3843"/>
    <n v="13548"/>
    <n v="23378"/>
    <x v="78"/>
    <n v="0"/>
    <n v="75"/>
    <s v="English"/>
    <s v="USA"/>
    <s v="PG"/>
    <x v="174"/>
    <n v="1977"/>
    <x v="167"/>
    <n v="6.7"/>
    <n v="932"/>
    <x v="3833"/>
    <n v="0.17142857142857143"/>
  </r>
  <r>
    <s v="Color"/>
    <x v="214"/>
    <n v="62"/>
    <n v="100"/>
    <n v="218"/>
    <n v="91"/>
    <x v="2320"/>
    <n v="581"/>
    <n v="20959585"/>
    <x v="273"/>
    <x v="1533"/>
    <x v="3844"/>
    <n v="16281"/>
    <n v="931"/>
    <x v="2721"/>
    <n v="0"/>
    <n v="96"/>
    <s v="None"/>
    <s v="Canada"/>
    <s v="R"/>
    <x v="177"/>
    <n v="1981"/>
    <x v="645"/>
    <n v="7.4"/>
    <n v="0"/>
    <x v="3834"/>
    <n v="0.6767668"/>
  </r>
  <r>
    <s v="Color"/>
    <x v="1303"/>
    <n v="130"/>
    <n v="93"/>
    <n v="261"/>
    <n v="697"/>
    <x v="215"/>
    <n v="783"/>
    <n v="7000000"/>
    <x v="525"/>
    <x v="94"/>
    <x v="3845"/>
    <n v="14193"/>
    <n v="3700"/>
    <x v="455"/>
    <n v="1"/>
    <n v="106"/>
    <s v="English"/>
    <s v="USA"/>
    <s v="R"/>
    <x v="127"/>
    <n v="1982"/>
    <x v="144"/>
    <n v="6.1"/>
    <n v="0"/>
    <x v="1871"/>
    <n v="-0.61111111111111116"/>
  </r>
  <r>
    <s v="Color"/>
    <x v="1205"/>
    <n v="112"/>
    <n v="172"/>
    <n v="76"/>
    <n v="78"/>
    <x v="2152"/>
    <n v="654"/>
    <n v="61700000"/>
    <x v="443"/>
    <x v="1534"/>
    <x v="3846"/>
    <n v="76398"/>
    <n v="1306"/>
    <x v="2722"/>
    <n v="0"/>
    <n v="258"/>
    <s v="English"/>
    <s v="USA"/>
    <s v="GP"/>
    <x v="165"/>
    <n v="1970"/>
    <x v="367"/>
    <n v="8"/>
    <n v="0"/>
    <x v="3835"/>
    <n v="4.1416666666666666"/>
  </r>
  <r>
    <s v="Color"/>
    <x v="388"/>
    <n v="70"/>
    <n v="102"/>
    <n v="287"/>
    <n v="79"/>
    <x v="2321"/>
    <n v="452"/>
    <n v="18389402"/>
    <x v="541"/>
    <x v="1535"/>
    <x v="3847"/>
    <n v="3000"/>
    <n v="729"/>
    <x v="2723"/>
    <n v="1"/>
    <n v="75"/>
    <s v="English"/>
    <s v="USA"/>
    <s v="PG"/>
    <x v="165"/>
    <n v="1979"/>
    <x v="875"/>
    <n v="5.4"/>
    <n v="902"/>
    <x v="3836"/>
    <n v="0.53245016666666667"/>
  </r>
  <r>
    <s v="Color"/>
    <x v="1205"/>
    <n v="55"/>
    <n v="125"/>
    <n v="76"/>
    <n v="801"/>
    <x v="2322"/>
    <n v="1000"/>
    <n v="19000000"/>
    <x v="293"/>
    <x v="1513"/>
    <x v="3848"/>
    <n v="20660"/>
    <n v="4659"/>
    <x v="1531"/>
    <n v="3"/>
    <n v="123"/>
    <s v="English"/>
    <s v="UK"/>
    <s v="R"/>
    <x v="165"/>
    <n v="1978"/>
    <x v="617"/>
    <n v="7"/>
    <n v="0"/>
    <x v="3837"/>
    <n v="0.58333333333333337"/>
  </r>
  <r>
    <s v="Color"/>
    <x v="730"/>
    <n v="34"/>
    <n v="122"/>
    <n v="30"/>
    <n v="85"/>
    <x v="2146"/>
    <n v="1000"/>
    <n v="12376625"/>
    <x v="352"/>
    <x v="302"/>
    <x v="3849"/>
    <n v="16764"/>
    <n v="1456"/>
    <x v="2724"/>
    <n v="0"/>
    <n v="48"/>
    <s v="English"/>
    <s v="USA"/>
    <s v="R"/>
    <x v="165"/>
    <n v="1981"/>
    <x v="729"/>
    <n v="6.6"/>
    <n v="1000"/>
    <x v="3838"/>
    <n v="3.1385416666666666E-2"/>
  </r>
  <r>
    <s v="Color"/>
    <x v="143"/>
    <n v="2"/>
    <n v="100"/>
    <n v="55"/>
    <n v="212"/>
    <x v="724"/>
    <n v="3000"/>
    <n v="3702028"/>
    <x v="770"/>
    <x v="214"/>
    <x v="3850"/>
    <n v="763"/>
    <n v="4277"/>
    <x v="2725"/>
    <n v="0"/>
    <n v="10"/>
    <s v="English"/>
    <s v="USA"/>
    <s v="PG"/>
    <x v="165"/>
    <n v="1981"/>
    <x v="226"/>
    <n v="5.7"/>
    <n v="135"/>
    <x v="3839"/>
    <n v="-0.69149766666666668"/>
  </r>
  <r>
    <s v="Color"/>
    <x v="491"/>
    <n v="56"/>
    <n v="100"/>
    <n v="32"/>
    <n v="621"/>
    <x v="1169"/>
    <n v="785"/>
    <n v="29830239"/>
    <x v="149"/>
    <x v="1536"/>
    <x v="3851"/>
    <n v="18220"/>
    <n v="3135"/>
    <x v="2726"/>
    <n v="5"/>
    <n v="102"/>
    <s v="English"/>
    <s v="UK"/>
    <s v="PG-13"/>
    <x v="168"/>
    <n v="2007"/>
    <x v="270"/>
    <n v="5.8"/>
    <n v="0"/>
    <x v="3840"/>
    <n v="1.2096473333333333"/>
  </r>
  <r>
    <s v="Color"/>
    <x v="805"/>
    <n v="48"/>
    <n v="92"/>
    <n v="0"/>
    <n v="842"/>
    <x v="1698"/>
    <n v="1000"/>
    <n v="31672907"/>
    <x v="149"/>
    <x v="1275"/>
    <x v="3852"/>
    <n v="36559"/>
    <n v="3931"/>
    <x v="1472"/>
    <n v="0"/>
    <n v="131"/>
    <s v="English"/>
    <s v="USA"/>
    <s v="R"/>
    <x v="187"/>
    <n v="1981"/>
    <x v="98"/>
    <n v="6.9"/>
    <n v="0"/>
    <x v="3841"/>
    <n v="1.8793551818181817"/>
  </r>
  <r>
    <s v="Color"/>
    <x v="564"/>
    <n v="20"/>
    <n v="145"/>
    <n v="278"/>
    <n v="279"/>
    <x v="812"/>
    <n v="13000"/>
    <n v="20388920"/>
    <x v="256"/>
    <x v="221"/>
    <x v="3853"/>
    <n v="5561"/>
    <n v="14735"/>
    <x v="2543"/>
    <n v="2"/>
    <n v="35"/>
    <s v="English"/>
    <s v="USA"/>
    <s v="PG"/>
    <x v="187"/>
    <n v="1978"/>
    <x v="172"/>
    <n v="6.4"/>
    <n v="745"/>
    <x v="3842"/>
    <n v="0.85353818181818186"/>
  </r>
  <r>
    <s v="Color"/>
    <x v="312"/>
    <n v="124"/>
    <n v="184"/>
    <n v="0"/>
    <n v="111"/>
    <x v="2323"/>
    <n v="385"/>
    <n v="20000000"/>
    <x v="771"/>
    <x v="667"/>
    <x v="3854"/>
    <n v="101627"/>
    <n v="1104"/>
    <x v="2727"/>
    <n v="0"/>
    <n v="369"/>
    <s v="English"/>
    <s v="UK"/>
    <s v="PG"/>
    <x v="187"/>
    <n v="1975"/>
    <x v="125"/>
    <n v="8.1"/>
    <n v="0"/>
    <x v="3843"/>
    <n v="0.81818181818181823"/>
  </r>
  <r>
    <s v="Color"/>
    <x v="1777"/>
    <n v="13"/>
    <n v="124"/>
    <n v="58"/>
    <n v="104"/>
    <x v="2324"/>
    <n v="338"/>
    <n v="2200000"/>
    <x v="410"/>
    <x v="1519"/>
    <x v="3855"/>
    <n v="2603"/>
    <n v="800"/>
    <x v="2728"/>
    <n v="0"/>
    <n v="36"/>
    <s v="English"/>
    <s v="USA"/>
    <s v="PG"/>
    <x v="187"/>
    <n v="1970"/>
    <x v="754"/>
    <n v="6.9"/>
    <n v="608"/>
    <x v="3844"/>
    <n v="-0.8"/>
  </r>
  <r>
    <s v="Color"/>
    <x v="1778"/>
    <n v="54"/>
    <n v="97"/>
    <n v="15"/>
    <n v="19"/>
    <x v="2325"/>
    <n v="142"/>
    <n v="46500"/>
    <x v="99"/>
    <x v="1537"/>
    <x v="3856"/>
    <n v="45144"/>
    <n v="248"/>
    <x v="2729"/>
    <n v="1"/>
    <n v="111"/>
    <s v="English"/>
    <s v="USA"/>
    <s v="PG-13"/>
    <x v="187"/>
    <n v="2012"/>
    <x v="506"/>
    <n v="4.3"/>
    <n v="18000"/>
    <x v="3845"/>
    <n v="-0.99577272727272725"/>
  </r>
  <r>
    <s v="Color"/>
    <x v="1779"/>
    <n v="94"/>
    <n v="106"/>
    <n v="7"/>
    <n v="24"/>
    <x v="2326"/>
    <n v="68"/>
    <n v="73948603"/>
    <x v="494"/>
    <x v="1538"/>
    <x v="3857"/>
    <n v="15060"/>
    <n v="175"/>
    <x v="2730"/>
    <n v="4"/>
    <n v="27"/>
    <s v="French"/>
    <s v="France"/>
    <s v="Unrated"/>
    <x v="187"/>
    <n v="2014"/>
    <x v="786"/>
    <n v="7.4"/>
    <n v="0"/>
    <x v="3846"/>
    <n v="5.7226002727272727"/>
  </r>
  <r>
    <s v=" Black and White"/>
    <x v="1780"/>
    <n v="53"/>
    <n v="178"/>
    <n v="19"/>
    <n v="196"/>
    <x v="2327"/>
    <n v="726"/>
    <n v="39100000"/>
    <x v="68"/>
    <x v="1170"/>
    <x v="3858"/>
    <n v="43270"/>
    <n v="1554"/>
    <x v="2731"/>
    <n v="3"/>
    <n v="192"/>
    <s v="English"/>
    <s v="USA"/>
    <s v="G"/>
    <x v="67"/>
    <n v="1962"/>
    <x v="188"/>
    <n v="7.8"/>
    <n v="0"/>
    <x v="3847"/>
    <n v="2.91"/>
  </r>
  <r>
    <s v="Color"/>
    <x v="1010"/>
    <n v="124"/>
    <n v="75"/>
    <n v="73"/>
    <n v="581"/>
    <x v="2328"/>
    <n v="1000"/>
    <n v="35100000"/>
    <x v="2"/>
    <x v="378"/>
    <x v="3859"/>
    <n v="111649"/>
    <n v="3192"/>
    <x v="1997"/>
    <n v="0"/>
    <n v="437"/>
    <s v="English"/>
    <s v="USA"/>
    <s v="R"/>
    <x v="67"/>
    <n v="1985"/>
    <x v="73"/>
    <n v="6.7"/>
    <n v="0"/>
    <x v="3848"/>
    <n v="2.5099999999999998"/>
  </r>
  <r>
    <s v="Color"/>
    <x v="1781"/>
    <n v="78"/>
    <n v="102"/>
    <n v="38"/>
    <n v="190"/>
    <x v="2329"/>
    <n v="3000"/>
    <n v="76233151"/>
    <x v="14"/>
    <x v="22"/>
    <x v="3860"/>
    <n v="408"/>
    <n v="3691"/>
    <x v="2732"/>
    <n v="0"/>
    <n v="6"/>
    <s v="English"/>
    <s v="USA"/>
    <s v="PG"/>
    <x v="46"/>
    <n v="2016"/>
    <x v="682"/>
    <n v="7.3"/>
    <n v="21000"/>
    <x v="3849"/>
    <n v="0.1728177076923077"/>
  </r>
  <r>
    <s v="Color"/>
    <x v="449"/>
    <n v="112"/>
    <n v="103"/>
    <n v="0"/>
    <n v="275"/>
    <x v="2330"/>
    <n v="1000"/>
    <n v="20766000"/>
    <x v="308"/>
    <x v="520"/>
    <x v="3861"/>
    <n v="44804"/>
    <n v="2013"/>
    <x v="886"/>
    <n v="0"/>
    <n v="182"/>
    <s v="English"/>
    <s v="USA"/>
    <s v="R"/>
    <x v="67"/>
    <n v="1983"/>
    <x v="694"/>
    <n v="7.2"/>
    <n v="0"/>
    <x v="3850"/>
    <n v="1.0766"/>
  </r>
  <r>
    <s v="Color"/>
    <x v="1508"/>
    <n v="54"/>
    <n v="107"/>
    <n v="17"/>
    <n v="53"/>
    <x v="2331"/>
    <n v="371"/>
    <n v="17536256"/>
    <x v="3"/>
    <x v="1539"/>
    <x v="3862"/>
    <n v="6143"/>
    <n v="857"/>
    <x v="2733"/>
    <n v="1"/>
    <n v="90"/>
    <s v="English"/>
    <s v="USA"/>
    <s v="R"/>
    <x v="67"/>
    <n v="1985"/>
    <x v="287"/>
    <n v="5.3"/>
    <n v="0"/>
    <x v="3851"/>
    <n v="0.75362560000000001"/>
  </r>
  <r>
    <s v="Color"/>
    <x v="364"/>
    <n v="52"/>
    <n v="100"/>
    <n v="394"/>
    <n v="695"/>
    <x v="821"/>
    <n v="2000"/>
    <n v="23000000"/>
    <x v="678"/>
    <x v="175"/>
    <x v="3863"/>
    <n v="7322"/>
    <n v="6296"/>
    <x v="501"/>
    <n v="0"/>
    <n v="78"/>
    <s v="English"/>
    <s v="USA"/>
    <s v="R"/>
    <x v="67"/>
    <n v="1980"/>
    <x v="477"/>
    <n v="7.1"/>
    <n v="680"/>
    <x v="3852"/>
    <n v="1.3"/>
  </r>
  <r>
    <s v="Color"/>
    <x v="200"/>
    <n v="98"/>
    <n v="114"/>
    <n v="0"/>
    <n v="298"/>
    <x v="2312"/>
    <n v="537"/>
    <n v="8801940"/>
    <x v="57"/>
    <x v="989"/>
    <x v="3864"/>
    <n v="20113"/>
    <n v="1856"/>
    <x v="500"/>
    <n v="0"/>
    <n v="178"/>
    <s v="English"/>
    <s v="USA"/>
    <s v="R"/>
    <x v="67"/>
    <n v="1984"/>
    <x v="873"/>
    <n v="6.8"/>
    <n v="0"/>
    <x v="3853"/>
    <n v="-0.119806"/>
  </r>
  <r>
    <s v="Color"/>
    <x v="1782"/>
    <n v="19"/>
    <n v="78"/>
    <n v="13"/>
    <n v="378"/>
    <x v="240"/>
    <n v="753"/>
    <n v="2154696"/>
    <x v="360"/>
    <x v="1540"/>
    <x v="3865"/>
    <n v="1040"/>
    <n v="2791"/>
    <x v="2734"/>
    <n v="0"/>
    <n v="31"/>
    <s v="English"/>
    <s v="USA"/>
    <s v="PG"/>
    <x v="67"/>
    <n v="1981"/>
    <x v="160"/>
    <n v="4.2"/>
    <n v="425"/>
    <x v="3854"/>
    <n v="-0.78453039999999996"/>
  </r>
  <r>
    <s v="Color"/>
    <x v="694"/>
    <n v="59"/>
    <n v="97"/>
    <n v="53"/>
    <n v="499"/>
    <x v="2332"/>
    <n v="962"/>
    <n v="744504"/>
    <x v="99"/>
    <x v="166"/>
    <x v="3866"/>
    <n v="2041"/>
    <n v="3465"/>
    <x v="1536"/>
    <n v="0"/>
    <n v="18"/>
    <s v="English"/>
    <s v="USA"/>
    <s v="PG-13"/>
    <x v="67"/>
    <n v="2014"/>
    <x v="483"/>
    <n v="6.5"/>
    <n v="0"/>
    <x v="3855"/>
    <n v="-0.92554959999999997"/>
  </r>
  <r>
    <s v="Color"/>
    <x v="1783"/>
    <n v="84"/>
    <n v="112"/>
    <n v="93"/>
    <n v="51"/>
    <x v="2333"/>
    <n v="147"/>
    <n v="17472"/>
    <x v="142"/>
    <x v="1541"/>
    <x v="3867"/>
    <n v="5637"/>
    <n v="285"/>
    <x v="2735"/>
    <n v="0"/>
    <n v="57"/>
    <s v="English"/>
    <s v="Australia"/>
    <s v="R"/>
    <x v="67"/>
    <n v="2015"/>
    <x v="377"/>
    <n v="5.2"/>
    <n v="0"/>
    <x v="3856"/>
    <n v="-0.99825280000000005"/>
  </r>
  <r>
    <s v="Color"/>
    <x v="459"/>
    <n v="62"/>
    <n v="99"/>
    <n v="71"/>
    <n v="126"/>
    <x v="2334"/>
    <n v="298"/>
    <n v="8521208"/>
    <x v="61"/>
    <x v="1542"/>
    <x v="3868"/>
    <n v="11285"/>
    <n v="934"/>
    <x v="2736"/>
    <n v="0"/>
    <n v="82"/>
    <s v="English"/>
    <s v="USA"/>
    <s v="PG-13"/>
    <x v="67"/>
    <n v="2007"/>
    <x v="391"/>
    <n v="5.7"/>
    <n v="509"/>
    <x v="3857"/>
    <n v="-0.14787919999999999"/>
  </r>
  <r>
    <s v="Color"/>
    <x v="1784"/>
    <n v="41"/>
    <n v="91"/>
    <n v="12"/>
    <n v="297"/>
    <x v="2335"/>
    <n v="1000"/>
    <n v="14255801"/>
    <x v="316"/>
    <x v="302"/>
    <x v="3869"/>
    <n v="7767"/>
    <n v="1991"/>
    <x v="2737"/>
    <n v="4"/>
    <n v="56"/>
    <s v="English"/>
    <s v="USA"/>
    <s v="PG"/>
    <x v="184"/>
    <n v="1984"/>
    <x v="91"/>
    <n v="5.7"/>
    <n v="0"/>
    <x v="3858"/>
    <n v="0.58397788888888891"/>
  </r>
  <r>
    <s v="Color"/>
    <x v="1785"/>
    <n v="17"/>
    <n v="122"/>
    <n v="8"/>
    <n v="59"/>
    <x v="2336"/>
    <n v="174"/>
    <n v="3440939"/>
    <x v="148"/>
    <x v="1543"/>
    <x v="3870"/>
    <n v="5741"/>
    <n v="498"/>
    <x v="2738"/>
    <n v="12"/>
    <n v="39"/>
    <s v="English"/>
    <s v="Australia"/>
    <s v="R"/>
    <x v="184"/>
    <n v="2010"/>
    <x v="858"/>
    <n v="7.1"/>
    <n v="0"/>
    <x v="3859"/>
    <n v="-0.6176734444444445"/>
  </r>
  <r>
    <s v="Color"/>
    <x v="1786"/>
    <n v="107"/>
    <n v="98"/>
    <n v="35"/>
    <n v="170"/>
    <x v="2337"/>
    <n v="949"/>
    <n v="613285"/>
    <x v="641"/>
    <x v="1544"/>
    <x v="3871"/>
    <n v="24436"/>
    <n v="1510"/>
    <x v="2739"/>
    <n v="2"/>
    <n v="186"/>
    <s v="English"/>
    <s v="France"/>
    <s v="PG"/>
    <x v="184"/>
    <n v="1968"/>
    <x v="673"/>
    <n v="5.9"/>
    <n v="0"/>
    <x v="3860"/>
    <n v="-0.93185722222222223"/>
  </r>
  <r>
    <s v="Color"/>
    <x v="1787"/>
    <n v="6"/>
    <n v="92"/>
    <n v="8"/>
    <n v="3"/>
    <x v="2338"/>
    <n v="35"/>
    <n v="15100000"/>
    <x v="512"/>
    <x v="1401"/>
    <x v="3872"/>
    <n v="1984"/>
    <n v="47"/>
    <x v="2740"/>
    <n v="2"/>
    <n v="14"/>
    <s v="English"/>
    <s v="Norway"/>
    <s v="PG"/>
    <x v="78"/>
    <n v="1990"/>
    <x v="750"/>
    <n v="6.7"/>
    <n v="278"/>
    <x v="3861"/>
    <n v="-0.74833333333333329"/>
  </r>
  <r>
    <s v="Color"/>
    <x v="1788"/>
    <n v="79"/>
    <n v="101"/>
    <n v="14"/>
    <n v="559"/>
    <x v="1256"/>
    <n v="1000"/>
    <n v="5127434"/>
    <x v="394"/>
    <x v="1545"/>
    <x v="3873"/>
    <n v="13167"/>
    <n v="3164"/>
    <x v="2741"/>
    <n v="0"/>
    <n v="57"/>
    <s v="English"/>
    <s v="USA"/>
    <s v="R"/>
    <x v="184"/>
    <n v="2013"/>
    <x v="653"/>
    <n v="5.3"/>
    <n v="0"/>
    <x v="3862"/>
    <n v="-0.43028511111111112"/>
  </r>
  <r>
    <s v="Color"/>
    <x v="1789"/>
    <n v="54"/>
    <n v="171"/>
    <n v="54"/>
    <n v="346"/>
    <x v="2339"/>
    <n v="440"/>
    <n v="24291740"/>
    <x v="393"/>
    <x v="1546"/>
    <x v="3874"/>
    <n v="9808"/>
    <n v="1373"/>
    <x v="2742"/>
    <n v="0"/>
    <n v="90"/>
    <s v="English"/>
    <s v="USA"/>
    <s v="Passed"/>
    <x v="377"/>
    <n v="1951"/>
    <x v="463"/>
    <n v="7.2"/>
    <n v="1000"/>
    <x v="3863"/>
    <n v="2.1866378066378065"/>
  </r>
  <r>
    <s v="Color"/>
    <x v="901"/>
    <n v="127"/>
    <n v="130"/>
    <n v="0"/>
    <n v="602"/>
    <x v="407"/>
    <n v="875"/>
    <n v="19733000"/>
    <x v="60"/>
    <x v="497"/>
    <x v="3790"/>
    <n v="29935"/>
    <n v="2662"/>
    <x v="2690"/>
    <n v="0"/>
    <n v="211"/>
    <s v="English"/>
    <s v="USA"/>
    <s v="R"/>
    <x v="137"/>
    <n v="1982"/>
    <x v="111"/>
    <n v="6.9"/>
    <n v="0"/>
    <x v="3780"/>
    <n v="1.4666250000000001"/>
  </r>
  <r>
    <s v="Color"/>
    <x v="1790"/>
    <n v="14"/>
    <n v="93"/>
    <n v="2"/>
    <n v="213"/>
    <x v="2340"/>
    <n v="484"/>
    <n v="26154211"/>
    <x v="424"/>
    <x v="1547"/>
    <x v="3875"/>
    <n v="3904"/>
    <n v="1455"/>
    <x v="78"/>
    <n v="1"/>
    <n v="48"/>
    <s v="English"/>
    <s v="USA"/>
    <s v="PG"/>
    <x v="137"/>
    <n v="1981"/>
    <x v="207"/>
    <n v="5"/>
    <n v="495"/>
    <x v="3864"/>
    <n v="2.269276375"/>
  </r>
  <r>
    <s v="Color"/>
    <x v="1791"/>
    <n v="28"/>
    <n v="116"/>
    <n v="31"/>
    <n v="50"/>
    <x v="2341"/>
    <n v="539"/>
    <n v="11100000"/>
    <x v="25"/>
    <x v="319"/>
    <x v="3876"/>
    <n v="8616"/>
    <n v="895"/>
    <x v="2743"/>
    <n v="2"/>
    <n v="90"/>
    <s v="English"/>
    <s v="Canada"/>
    <s v="R"/>
    <x v="137"/>
    <n v="2006"/>
    <x v="349"/>
    <n v="7"/>
    <n v="758"/>
    <x v="3865"/>
    <n v="0.38750000000000001"/>
  </r>
  <r>
    <s v="Color"/>
    <x v="55"/>
    <n v="18"/>
    <n v="98"/>
    <n v="198"/>
    <n v="636"/>
    <x v="318"/>
    <n v="1000"/>
    <n v="5656388"/>
    <x v="119"/>
    <x v="405"/>
    <x v="3877"/>
    <n v="6124"/>
    <n v="3502"/>
    <x v="2488"/>
    <n v="2"/>
    <n v="55"/>
    <s v="English"/>
    <s v="USA"/>
    <s v="PG-13"/>
    <x v="137"/>
    <n v="1996"/>
    <x v="211"/>
    <n v="4.9000000000000004"/>
    <n v="125"/>
    <x v="3866"/>
    <n v="-0.29295149999999998"/>
  </r>
  <r>
    <s v="Color"/>
    <x v="1792"/>
    <n v="17"/>
    <n v="98"/>
    <n v="136"/>
    <n v="249"/>
    <x v="2342"/>
    <n v="977"/>
    <n v="724912"/>
    <x v="434"/>
    <x v="1548"/>
    <x v="3878"/>
    <n v="802"/>
    <n v="2413"/>
    <x v="446"/>
    <n v="0"/>
    <n v="15"/>
    <s v="English"/>
    <s v="UK"/>
    <s v="R"/>
    <x v="137"/>
    <n v="1983"/>
    <x v="530"/>
    <n v="4"/>
    <n v="79"/>
    <x v="3867"/>
    <n v="-0.90938600000000003"/>
  </r>
  <r>
    <s v="Color"/>
    <x v="516"/>
    <n v="5"/>
    <n v="104"/>
    <n v="78"/>
    <n v="189"/>
    <x v="2343"/>
    <n v="502"/>
    <n v="685143"/>
    <x v="256"/>
    <x v="1549"/>
    <x v="3879"/>
    <n v="63"/>
    <n v="1546"/>
    <x v="2744"/>
    <n v="0"/>
    <n v="5"/>
    <s v="English"/>
    <s v="USA"/>
    <s v="PG-13"/>
    <x v="137"/>
    <n v="2016"/>
    <x v="525"/>
    <n v="8"/>
    <n v="205"/>
    <x v="3868"/>
    <n v="-0.91435712499999999"/>
  </r>
  <r>
    <s v="Color"/>
    <x v="404"/>
    <n v="7"/>
    <n v="100"/>
    <n v="161"/>
    <n v="172"/>
    <x v="1365"/>
    <n v="10000"/>
    <n v="1246141"/>
    <x v="288"/>
    <x v="54"/>
    <x v="3880"/>
    <n v="3114"/>
    <n v="11059"/>
    <x v="2745"/>
    <n v="0"/>
    <n v="16"/>
    <s v="English"/>
    <s v="Canada"/>
    <s v="R"/>
    <x v="208"/>
    <n v="1983"/>
    <x v="246"/>
    <n v="4.8"/>
    <n v="168"/>
    <x v="3869"/>
    <n v="-0.82197985714285715"/>
  </r>
  <r>
    <s v=" Black and White"/>
    <x v="1262"/>
    <n v="100"/>
    <n v="102"/>
    <n v="78"/>
    <n v="184"/>
    <x v="2344"/>
    <n v="12000"/>
    <n v="25812"/>
    <x v="22"/>
    <x v="363"/>
    <x v="3881"/>
    <n v="197845"/>
    <n v="12680"/>
    <x v="2746"/>
    <n v="2"/>
    <n v="876"/>
    <s v="English"/>
    <s v="Canada"/>
    <s v="R"/>
    <x v="208"/>
    <n v="1999"/>
    <x v="657"/>
    <n v="7.9"/>
    <n v="16000"/>
    <x v="3870"/>
    <n v="-0.99631257142857144"/>
  </r>
  <r>
    <s v="Color"/>
    <x v="1793"/>
    <n v="12"/>
    <n v="92"/>
    <n v="4"/>
    <n v="4"/>
    <x v="2345"/>
    <n v="91"/>
    <n v="20301740"/>
    <x v="325"/>
    <x v="1550"/>
    <x v="3882"/>
    <n v="383"/>
    <n v="198"/>
    <x v="2747"/>
    <n v="1"/>
    <n v="1"/>
    <s v="Cantonese"/>
    <s v="Hong Kong"/>
    <s v="Unrated"/>
    <x v="208"/>
    <n v="2014"/>
    <x v="64"/>
    <n v="5.3"/>
    <n v="55"/>
    <x v="3871"/>
    <n v="1.9002485714285715"/>
  </r>
  <r>
    <s v="Color"/>
    <x v="1794"/>
    <n v="10"/>
    <n v="80"/>
    <n v="0"/>
    <n v="26"/>
    <x v="2346"/>
    <n v="99"/>
    <n v="14000000"/>
    <x v="213"/>
    <x v="1551"/>
    <x v="3883"/>
    <n v="1159"/>
    <n v="218"/>
    <x v="2748"/>
    <n v="1"/>
    <n v="9"/>
    <s v="Russian"/>
    <s v="Russia"/>
    <s v="PG"/>
    <x v="208"/>
    <n v="2012"/>
    <x v="379"/>
    <n v="5.3"/>
    <n v="453"/>
    <x v="3837"/>
    <n v="1"/>
  </r>
  <r>
    <s v="Color"/>
    <x v="584"/>
    <n v="57"/>
    <n v="115"/>
    <n v="338"/>
    <n v="45"/>
    <x v="2347"/>
    <n v="116"/>
    <n v="12376563"/>
    <x v="220"/>
    <x v="1552"/>
    <x v="3884"/>
    <n v="25857"/>
    <n v="394"/>
    <x v="2749"/>
    <n v="0"/>
    <n v="171"/>
    <s v="English"/>
    <s v="USA"/>
    <s v="G"/>
    <x v="158"/>
    <n v="1971"/>
    <x v="876"/>
    <n v="7.2"/>
    <n v="0"/>
    <x v="3872"/>
    <n v="0.90408661538461543"/>
  </r>
  <r>
    <s v="Color"/>
    <x v="1795"/>
    <n v="203"/>
    <n v="108"/>
    <n v="228"/>
    <n v="358"/>
    <x v="2117"/>
    <n v="431"/>
    <n v="14237000"/>
    <x v="610"/>
    <x v="1553"/>
    <x v="3885"/>
    <n v="39856"/>
    <n v="2020"/>
    <x v="2750"/>
    <n v="0"/>
    <n v="300"/>
    <s v="English"/>
    <s v="USA"/>
    <s v="R"/>
    <x v="199"/>
    <n v="1985"/>
    <x v="463"/>
    <n v="7.3"/>
    <n v="0"/>
    <x v="3873"/>
    <n v="2.55925"/>
  </r>
  <r>
    <s v="Color"/>
    <x v="1452"/>
    <n v="147"/>
    <n v="144"/>
    <n v="541"/>
    <n v="242"/>
    <x v="2348"/>
    <n v="682"/>
    <n v="638641"/>
    <x v="9"/>
    <x v="1252"/>
    <x v="3886"/>
    <n v="63192"/>
    <n v="2379"/>
    <x v="2751"/>
    <n v="1"/>
    <n v="287"/>
    <s v="English"/>
    <s v="USA"/>
    <s v="R"/>
    <x v="378"/>
    <n v="1969"/>
    <x v="850"/>
    <n v="8"/>
    <n v="0"/>
    <x v="3874"/>
    <n v="-0.89772067557674962"/>
  </r>
  <r>
    <s v=" Black and White"/>
    <x v="1796"/>
    <n v="23"/>
    <n v="110"/>
    <n v="735"/>
    <n v="20"/>
    <x v="2349"/>
    <n v="187"/>
    <n v="13027857"/>
    <x v="772"/>
    <x v="1554"/>
    <x v="3887"/>
    <n v="11623"/>
    <n v="297"/>
    <x v="2752"/>
    <n v="2"/>
    <n v="50"/>
    <s v="English"/>
    <s v="UK"/>
    <s v="PG"/>
    <x v="210"/>
    <n v="1979"/>
    <x v="844"/>
    <n v="7"/>
    <n v="643"/>
    <x v="3875"/>
    <n v="1.1713095"/>
  </r>
  <r>
    <s v="Color"/>
    <x v="1797"/>
    <n v="38"/>
    <n v="117"/>
    <n v="160"/>
    <n v="898"/>
    <x v="698"/>
    <n v="11000"/>
    <n v="20714400"/>
    <x v="256"/>
    <x v="199"/>
    <x v="3888"/>
    <n v="6454"/>
    <n v="15604"/>
    <x v="363"/>
    <n v="2"/>
    <n v="44"/>
    <s v="English"/>
    <s v="USA"/>
    <s v="PG"/>
    <x v="379"/>
    <n v="1977"/>
    <x v="420"/>
    <n v="7.4"/>
    <n v="733"/>
    <x v="3876"/>
    <n v="1.6421428571428571"/>
  </r>
  <r>
    <s v="Color"/>
    <x v="449"/>
    <n v="179"/>
    <n v="89"/>
    <n v="0"/>
    <n v="15"/>
    <x v="2350"/>
    <n v="391"/>
    <n v="2120439"/>
    <x v="302"/>
    <x v="1555"/>
    <x v="3889"/>
    <n v="60522"/>
    <n v="477"/>
    <x v="2753"/>
    <n v="0"/>
    <n v="228"/>
    <s v="English"/>
    <s v="Canada"/>
    <s v="R"/>
    <x v="380"/>
    <n v="1983"/>
    <x v="798"/>
    <n v="7.3"/>
    <n v="0"/>
    <x v="3877"/>
    <n v="-0.64374344758064517"/>
  </r>
  <r>
    <s v=" Black and White"/>
    <x v="388"/>
    <n v="64"/>
    <n v="133"/>
    <n v="287"/>
    <n v="28"/>
    <x v="2351"/>
    <n v="343"/>
    <n v="7410000"/>
    <x v="773"/>
    <x v="1556"/>
    <x v="3890"/>
    <n v="10119"/>
    <n v="502"/>
    <x v="2754"/>
    <n v="0"/>
    <n v="124"/>
    <s v="English"/>
    <s v="France"/>
    <s v="Unrated"/>
    <x v="381"/>
    <n v="1964"/>
    <x v="744"/>
    <n v="7.9"/>
    <n v="0"/>
    <x v="3878"/>
    <n v="0.10597014925373134"/>
  </r>
  <r>
    <s v="Color"/>
    <x v="310"/>
    <n v="72"/>
    <n v="105"/>
    <n v="16000"/>
    <n v="258"/>
    <x v="2352"/>
    <n v="16000"/>
    <n v="15700000"/>
    <x v="774"/>
    <x v="280"/>
    <x v="3891"/>
    <n v="36381"/>
    <n v="17599"/>
    <x v="2755"/>
    <n v="0"/>
    <n v="169"/>
    <s v="English"/>
    <s v="USA"/>
    <s v="R"/>
    <x v="267"/>
    <n v="1973"/>
    <x v="510"/>
    <n v="7.6"/>
    <n v="0"/>
    <x v="3879"/>
    <n v="1.8545454545454545"/>
  </r>
  <r>
    <s v="Color"/>
    <x v="831"/>
    <n v="41"/>
    <n v="103"/>
    <n v="82"/>
    <n v="32"/>
    <x v="2353"/>
    <n v="208"/>
    <n v="9709597"/>
    <x v="46"/>
    <x v="1557"/>
    <x v="3892"/>
    <n v="21049"/>
    <n v="454"/>
    <x v="2756"/>
    <n v="2"/>
    <n v="249"/>
    <s v="English"/>
    <s v="USA"/>
    <s v="PG"/>
    <x v="382"/>
    <n v="1980"/>
    <x v="656"/>
    <n v="7.3"/>
    <n v="0"/>
    <x v="3880"/>
    <n v="0.90384254901960781"/>
  </r>
  <r>
    <s v="Color"/>
    <x v="815"/>
    <n v="33"/>
    <n v="113"/>
    <n v="688"/>
    <n v="80"/>
    <x v="2330"/>
    <n v="462"/>
    <n v="41833347"/>
    <x v="608"/>
    <x v="1558"/>
    <x v="3893"/>
    <n v="19596"/>
    <n v="971"/>
    <x v="2757"/>
    <n v="0"/>
    <n v="73"/>
    <s v="English"/>
    <s v="UK"/>
    <s v="G"/>
    <x v="226"/>
    <n v="1975"/>
    <x v="694"/>
    <n v="7.1"/>
    <n v="620"/>
    <x v="3881"/>
    <n v="7.3666694000000001"/>
  </r>
  <r>
    <s v="Color"/>
    <x v="752"/>
    <n v="69"/>
    <n v="127"/>
    <n v="130"/>
    <n v="51"/>
    <x v="2354"/>
    <n v="617"/>
    <n v="28200000"/>
    <x v="775"/>
    <x v="1512"/>
    <x v="3894"/>
    <n v="22123"/>
    <n v="799"/>
    <x v="2758"/>
    <n v="0"/>
    <n v="108"/>
    <s v="English"/>
    <s v="USA"/>
    <s v="Approved"/>
    <x v="226"/>
    <n v="1954"/>
    <x v="859"/>
    <n v="7.2"/>
    <n v="0"/>
    <x v="3882"/>
    <n v="4.6399999999999997"/>
  </r>
  <r>
    <s v=" Black and White"/>
    <x v="480"/>
    <n v="117"/>
    <n v="124"/>
    <n v="0"/>
    <n v="452"/>
    <x v="841"/>
    <n v="12000"/>
    <n v="26010864"/>
    <x v="107"/>
    <x v="78"/>
    <x v="3895"/>
    <n v="161972"/>
    <n v="13864"/>
    <x v="495"/>
    <n v="1"/>
    <n v="356"/>
    <s v="English"/>
    <s v="USA"/>
    <s v="PG"/>
    <x v="226"/>
    <n v="1980"/>
    <x v="478"/>
    <n v="8.1999999999999993"/>
    <n v="9000"/>
    <x v="3883"/>
    <n v="4.2021727999999996"/>
  </r>
  <r>
    <s v="Color"/>
    <x v="79"/>
    <n v="18"/>
    <n v="102"/>
    <n v="18"/>
    <n v="75"/>
    <x v="2355"/>
    <n v="492"/>
    <n v="20659423"/>
    <x v="776"/>
    <x v="1559"/>
    <x v="3896"/>
    <n v="5894"/>
    <n v="854"/>
    <x v="2759"/>
    <n v="0"/>
    <n v="56"/>
    <s v="English"/>
    <s v="Australia"/>
    <s v="PG"/>
    <x v="259"/>
    <n v="1982"/>
    <x v="619"/>
    <n v="7.3"/>
    <n v="0"/>
    <x v="3884"/>
    <n v="4.9026922857142861"/>
  </r>
  <r>
    <s v="Color"/>
    <x v="1798"/>
    <n v="74"/>
    <n v="129"/>
    <n v="24"/>
    <n v="157"/>
    <x v="887"/>
    <n v="977"/>
    <n v="19032261"/>
    <x v="107"/>
    <x v="1548"/>
    <x v="3897"/>
    <n v="10564"/>
    <n v="2014"/>
    <x v="2760"/>
    <n v="1"/>
    <n v="161"/>
    <s v="English"/>
    <s v="USA"/>
    <s v="R"/>
    <x v="226"/>
    <n v="1981"/>
    <x v="503"/>
    <n v="6.7"/>
    <n v="0"/>
    <x v="3885"/>
    <n v="2.8064521999999998"/>
  </r>
  <r>
    <s v="Color"/>
    <x v="1799"/>
    <n v="36"/>
    <n v="99"/>
    <n v="6"/>
    <n v="142"/>
    <x v="2356"/>
    <n v="13000"/>
    <n v="14905359"/>
    <x v="22"/>
    <x v="221"/>
    <x v="3898"/>
    <n v="12519"/>
    <n v="14306"/>
    <x v="2761"/>
    <n v="2"/>
    <n v="107"/>
    <s v="English"/>
    <s v="USA"/>
    <s v="R"/>
    <x v="226"/>
    <n v="1981"/>
    <x v="262"/>
    <n v="6.4"/>
    <n v="0"/>
    <x v="3886"/>
    <n v="1.9810718"/>
  </r>
  <r>
    <s v="Color"/>
    <x v="1483"/>
    <n v="44"/>
    <n v="90"/>
    <n v="152"/>
    <n v="826"/>
    <x v="415"/>
    <n v="21000"/>
    <n v="14056528"/>
    <x v="1"/>
    <x v="1560"/>
    <x v="3899"/>
    <n v="15345"/>
    <n v="23714"/>
    <x v="120"/>
    <n v="0"/>
    <n v="87"/>
    <s v="English"/>
    <s v="USA"/>
    <s v="PG"/>
    <x v="137"/>
    <n v="1982"/>
    <x v="221"/>
    <n v="6.2"/>
    <n v="0"/>
    <x v="3887"/>
    <n v="0.75706600000000002"/>
  </r>
  <r>
    <s v="Color"/>
    <x v="1330"/>
    <n v="14"/>
    <n v="141"/>
    <n v="54"/>
    <n v="70"/>
    <x v="2357"/>
    <n v="746"/>
    <n v="12200000"/>
    <x v="145"/>
    <x v="1561"/>
    <x v="3900"/>
    <n v="2017"/>
    <n v="1332"/>
    <x v="2762"/>
    <n v="2"/>
    <n v="33"/>
    <s v="English"/>
    <s v="USA"/>
    <s v="Unrated"/>
    <x v="226"/>
    <n v="1959"/>
    <x v="657"/>
    <n v="6.2"/>
    <n v="270"/>
    <x v="1710"/>
    <n v="1.44"/>
  </r>
  <r>
    <s v="Color"/>
    <x v="401"/>
    <n v="27"/>
    <n v="106"/>
    <n v="44"/>
    <n v="136"/>
    <x v="2008"/>
    <n v="559"/>
    <n v="8720000"/>
    <x v="177"/>
    <x v="1296"/>
    <x v="3901"/>
    <n v="8930"/>
    <n v="1199"/>
    <x v="2763"/>
    <n v="10"/>
    <n v="90"/>
    <s v="English"/>
    <s v="USA"/>
    <s v="PG"/>
    <x v="226"/>
    <n v="1976"/>
    <x v="188"/>
    <n v="6.6"/>
    <n v="672"/>
    <x v="3888"/>
    <n v="0.74399999999999999"/>
  </r>
  <r>
    <s v=" Black and White"/>
    <x v="1294"/>
    <n v="22"/>
    <n v="126"/>
    <n v="82"/>
    <n v="576"/>
    <x v="2358"/>
    <n v="11000"/>
    <n v="7230000"/>
    <x v="102"/>
    <x v="41"/>
    <x v="3902"/>
    <n v="13587"/>
    <n v="13591"/>
    <x v="479"/>
    <n v="2"/>
    <n v="80"/>
    <s v="English"/>
    <s v="UK"/>
    <s v="PG"/>
    <x v="226"/>
    <n v="1978"/>
    <x v="114"/>
    <n v="6.3"/>
    <n v="729"/>
    <x v="3889"/>
    <n v="0.44600000000000001"/>
  </r>
  <r>
    <s v="Color"/>
    <x v="692"/>
    <n v="164"/>
    <n v="145"/>
    <n v="0"/>
    <n v="392"/>
    <x v="2359"/>
    <n v="973"/>
    <n v="5321508"/>
    <x v="678"/>
    <x v="1562"/>
    <x v="3903"/>
    <n v="216005"/>
    <n v="2589"/>
    <x v="2764"/>
    <n v="1"/>
    <n v="565"/>
    <s v="English"/>
    <s v="Italy"/>
    <s v="PG-13"/>
    <x v="226"/>
    <n v="1968"/>
    <x v="417"/>
    <n v="8.6"/>
    <n v="10000"/>
    <x v="3890"/>
    <n v="6.43016E-2"/>
  </r>
  <r>
    <s v="Color"/>
    <x v="1800"/>
    <n v="21"/>
    <n v="87"/>
    <n v="3"/>
    <n v="83"/>
    <x v="2360"/>
    <n v="922"/>
    <n v="3792188"/>
    <x v="777"/>
    <x v="1563"/>
    <x v="3904"/>
    <n v="881"/>
    <n v="1324"/>
    <x v="2765"/>
    <n v="0"/>
    <n v="32"/>
    <s v="English"/>
    <s v="USA"/>
    <s v="R"/>
    <x v="226"/>
    <n v="1982"/>
    <x v="724"/>
    <n v="6.2"/>
    <n v="323"/>
    <x v="3891"/>
    <n v="-0.24156240000000001"/>
  </r>
  <r>
    <s v="Color"/>
    <x v="1801"/>
    <n v="50"/>
    <n v="88"/>
    <n v="0"/>
    <n v="276"/>
    <x v="2361"/>
    <n v="740"/>
    <n v="418689"/>
    <x v="99"/>
    <x v="1564"/>
    <x v="3905"/>
    <n v="5494"/>
    <n v="1665"/>
    <x v="2766"/>
    <n v="0"/>
    <n v="56"/>
    <s v="English"/>
    <s v="USA"/>
    <s v="R"/>
    <x v="226"/>
    <n v="2006"/>
    <x v="150"/>
    <n v="5.6"/>
    <n v="255"/>
    <x v="3892"/>
    <n v="-0.91626220000000003"/>
  </r>
  <r>
    <s v="Color"/>
    <x v="1452"/>
    <n v="54"/>
    <n v="106"/>
    <n v="541"/>
    <n v="372"/>
    <x v="2362"/>
    <n v="773"/>
    <n v="11000000"/>
    <x v="778"/>
    <x v="580"/>
    <x v="3906"/>
    <n v="13467"/>
    <n v="2409"/>
    <x v="1700"/>
    <n v="0"/>
    <n v="106"/>
    <s v="English"/>
    <s v="USA"/>
    <s v="R"/>
    <x v="383"/>
    <n v="1973"/>
    <x v="686"/>
    <n v="7.4"/>
    <n v="0"/>
    <x v="3893"/>
    <n v="1.3713116134123973"/>
  </r>
  <r>
    <s v="Color"/>
    <x v="1051"/>
    <n v="36"/>
    <n v="104"/>
    <n v="116"/>
    <n v="83"/>
    <x v="2363"/>
    <n v="1000"/>
    <n v="58853106"/>
    <x v="177"/>
    <x v="1565"/>
    <x v="3907"/>
    <n v="50125"/>
    <n v="1662"/>
    <x v="2708"/>
    <n v="0"/>
    <n v="140"/>
    <s v="English"/>
    <s v="USA"/>
    <s v="R"/>
    <x v="256"/>
    <n v="1980"/>
    <x v="712"/>
    <n v="5.7"/>
    <n v="0"/>
    <x v="3894"/>
    <n v="12.078468000000001"/>
  </r>
  <r>
    <s v="Color"/>
    <x v="867"/>
    <n v="118"/>
    <n v="90"/>
    <n v="143"/>
    <n v="811"/>
    <x v="1242"/>
    <n v="1000"/>
    <n v="27092880"/>
    <x v="191"/>
    <x v="504"/>
    <x v="3908"/>
    <n v="71217"/>
    <n v="5002"/>
    <x v="2767"/>
    <n v="1"/>
    <n v="228"/>
    <s v="English"/>
    <s v="USA"/>
    <s v="X"/>
    <x v="256"/>
    <n v="1982"/>
    <x v="649"/>
    <n v="7.2"/>
    <n v="0"/>
    <x v="3895"/>
    <n v="5.0206400000000002"/>
  </r>
  <r>
    <s v="Color"/>
    <x v="1802"/>
    <n v="42"/>
    <n v="115"/>
    <n v="1000"/>
    <n v="68"/>
    <x v="2364"/>
    <n v="232"/>
    <n v="10400000"/>
    <x v="434"/>
    <x v="1566"/>
    <x v="3909"/>
    <n v="13474"/>
    <n v="588"/>
    <x v="2768"/>
    <n v="0"/>
    <n v="115"/>
    <s v="English"/>
    <s v="USA"/>
    <s v="Unrated"/>
    <x v="256"/>
    <n v="1956"/>
    <x v="210"/>
    <n v="7.4"/>
    <n v="0"/>
    <x v="3896"/>
    <n v="1.3111111111111111"/>
  </r>
  <r>
    <s v="Color"/>
    <x v="74"/>
    <n v="48"/>
    <n v="122"/>
    <n v="0"/>
    <n v="491"/>
    <x v="996"/>
    <n v="854"/>
    <n v="1500000"/>
    <x v="167"/>
    <x v="313"/>
    <x v="3910"/>
    <n v="15175"/>
    <n v="2762"/>
    <x v="2769"/>
    <n v="0"/>
    <n v="89"/>
    <s v="English"/>
    <s v="UK"/>
    <s v="R"/>
    <x v="256"/>
    <n v="1986"/>
    <x v="547"/>
    <n v="7.5"/>
    <n v="1000"/>
    <x v="3897"/>
    <n v="-0.66666666666666663"/>
  </r>
  <r>
    <s v="Color"/>
    <x v="805"/>
    <n v="39"/>
    <n v="87"/>
    <n v="0"/>
    <n v="753"/>
    <x v="1521"/>
    <n v="898"/>
    <n v="36145695"/>
    <x v="119"/>
    <x v="1567"/>
    <x v="3911"/>
    <n v="12666"/>
    <n v="2951"/>
    <x v="705"/>
    <n v="0"/>
    <n v="61"/>
    <s v="English"/>
    <s v="USA"/>
    <s v="PG"/>
    <x v="280"/>
    <n v="1976"/>
    <x v="736"/>
    <n v="6.7"/>
    <n v="629"/>
    <x v="3898"/>
    <n v="7.2149306818181822"/>
  </r>
  <r>
    <s v="Color"/>
    <x v="1803"/>
    <n v="39"/>
    <n v="130"/>
    <n v="6"/>
    <n v="12"/>
    <x v="2365"/>
    <n v="85"/>
    <n v="28000000"/>
    <x v="779"/>
    <x v="1568"/>
    <x v="3912"/>
    <n v="30977"/>
    <n v="151"/>
    <x v="2770"/>
    <n v="1"/>
    <n v="178"/>
    <s v="Hindi"/>
    <s v="India"/>
    <s v="Unrated"/>
    <x v="280"/>
    <n v="2016"/>
    <x v="789"/>
    <n v="8.5"/>
    <n v="10000"/>
    <x v="3899"/>
    <n v="5.3636363636363633"/>
  </r>
  <r>
    <s v=" Black and White"/>
    <x v="901"/>
    <n v="284"/>
    <n v="96"/>
    <n v="0"/>
    <n v="56"/>
    <x v="2366"/>
    <n v="125"/>
    <n v="89029"/>
    <x v="780"/>
    <x v="1569"/>
    <x v="3913"/>
    <n v="87978"/>
    <n v="403"/>
    <x v="2771"/>
    <n v="5"/>
    <n v="580"/>
    <s v="English"/>
    <s v="USA"/>
    <s v="Unrated"/>
    <x v="384"/>
    <n v="1968"/>
    <x v="424"/>
    <n v="8"/>
    <n v="0"/>
    <x v="3900"/>
    <n v="-0.21904385964912282"/>
  </r>
  <r>
    <s v="Color"/>
    <x v="1795"/>
    <n v="203"/>
    <n v="108"/>
    <n v="228"/>
    <n v="358"/>
    <x v="2117"/>
    <n v="431"/>
    <n v="14237000"/>
    <x v="610"/>
    <x v="1553"/>
    <x v="3885"/>
    <n v="39857"/>
    <n v="2020"/>
    <x v="2750"/>
    <n v="0"/>
    <n v="300"/>
    <s v="English"/>
    <s v="USA"/>
    <s v="R"/>
    <x v="199"/>
    <n v="1985"/>
    <x v="463"/>
    <n v="7.3"/>
    <n v="0"/>
    <x v="3873"/>
    <n v="2.55925"/>
  </r>
  <r>
    <s v="Color"/>
    <x v="1505"/>
    <n v="34"/>
    <n v="105"/>
    <n v="0"/>
    <n v="116"/>
    <x v="2367"/>
    <n v="597"/>
    <n v="17300000"/>
    <x v="99"/>
    <x v="511"/>
    <x v="3914"/>
    <n v="9007"/>
    <n v="1218"/>
    <x v="2772"/>
    <n v="2"/>
    <n v="50"/>
    <s v="English"/>
    <s v="USA"/>
    <s v="PG"/>
    <x v="199"/>
    <n v="1974"/>
    <x v="827"/>
    <n v="7.3"/>
    <n v="661"/>
    <x v="3901"/>
    <n v="3.3250000000000002"/>
  </r>
  <r>
    <s v="Color"/>
    <x v="1804"/>
    <n v="111"/>
    <n v="172"/>
    <n v="120"/>
    <n v="145"/>
    <x v="1383"/>
    <n v="773"/>
    <n v="12100000"/>
    <x v="781"/>
    <x v="580"/>
    <x v="3915"/>
    <n v="165638"/>
    <n v="1785"/>
    <x v="2773"/>
    <n v="0"/>
    <n v="301"/>
    <s v="English"/>
    <s v="USA"/>
    <s v="Approved"/>
    <x v="199"/>
    <n v="1963"/>
    <x v="510"/>
    <n v="8.3000000000000007"/>
    <n v="8000"/>
    <x v="3572"/>
    <n v="2.0249999999999999"/>
  </r>
  <r>
    <s v="Color"/>
    <x v="576"/>
    <n v="270"/>
    <n v="88"/>
    <n v="0"/>
    <n v="939"/>
    <x v="292"/>
    <n v="1000"/>
    <n v="1104682"/>
    <x v="782"/>
    <x v="1570"/>
    <x v="3916"/>
    <n v="53342"/>
    <n v="4777"/>
    <x v="156"/>
    <n v="0"/>
    <n v="287"/>
    <s v="English"/>
    <s v="USA"/>
    <s v="R"/>
    <x v="199"/>
    <n v="2011"/>
    <x v="195"/>
    <n v="6.2"/>
    <n v="16000"/>
    <x v="3902"/>
    <n v="-0.72382950000000001"/>
  </r>
  <r>
    <s v="Color"/>
    <x v="1805"/>
    <n v="34"/>
    <n v="168"/>
    <n v="0"/>
    <n v="69"/>
    <x v="2368"/>
    <n v="713"/>
    <n v="6104000"/>
    <x v="783"/>
    <x v="687"/>
    <x v="3917"/>
    <n v="6303"/>
    <n v="1541"/>
    <x v="2774"/>
    <n v="0"/>
    <n v="129"/>
    <s v="English"/>
    <s v="USA"/>
    <s v="PG"/>
    <x v="199"/>
    <n v="1972"/>
    <x v="530"/>
    <n v="7.6"/>
    <n v="0"/>
    <x v="3903"/>
    <n v="0.52600000000000002"/>
  </r>
  <r>
    <s v="Color"/>
    <x v="1806"/>
    <n v="3"/>
    <n v="94"/>
    <n v="103"/>
    <n v="111"/>
    <x v="1789"/>
    <n v="544"/>
    <n v="3634145"/>
    <x v="784"/>
    <x v="1571"/>
    <x v="3918"/>
    <n v="724"/>
    <n v="1150"/>
    <x v="2775"/>
    <n v="1"/>
    <n v="15"/>
    <s v="English"/>
    <s v="South Africa"/>
    <s v="PG"/>
    <x v="199"/>
    <n v="2014"/>
    <x v="686"/>
    <n v="4.7"/>
    <n v="365"/>
    <x v="3904"/>
    <n v="-9.1463749999999996E-2"/>
  </r>
  <r>
    <s v="Color"/>
    <x v="256"/>
    <n v="1"/>
    <n v="141"/>
    <n v="335"/>
    <n v="635"/>
    <x v="105"/>
    <n v="11000"/>
    <n v="26384681"/>
    <x v="273"/>
    <x v="124"/>
    <x v="3837"/>
    <n v="67"/>
    <n v="13391"/>
    <x v="1165"/>
    <n v="2"/>
    <n v="1"/>
    <s v="English"/>
    <s v="USA"/>
    <s v="PG-13"/>
    <x v="31"/>
    <n v="2016"/>
    <x v="501"/>
    <n v="6"/>
    <n v="0"/>
    <x v="3827"/>
    <n v="-0.73615319000000001"/>
  </r>
  <r>
    <s v="Color"/>
    <x v="1797"/>
    <n v="62"/>
    <n v="120"/>
    <n v="160"/>
    <n v="94"/>
    <x v="2369"/>
    <n v="559"/>
    <n v="28350000"/>
    <x v="386"/>
    <x v="1296"/>
    <x v="3919"/>
    <n v="23713"/>
    <n v="1238"/>
    <x v="2776"/>
    <n v="0"/>
    <n v="167"/>
    <s v="English"/>
    <s v="UK"/>
    <s v="Approved"/>
    <x v="182"/>
    <n v="1966"/>
    <x v="69"/>
    <n v="7.9"/>
    <n v="2000"/>
    <x v="3905"/>
    <n v="13.175000000000001"/>
  </r>
  <r>
    <s v="Color"/>
    <x v="1807"/>
    <n v="42"/>
    <n v="115"/>
    <n v="6"/>
    <n v="24"/>
    <x v="1962"/>
    <n v="119"/>
    <n v="529323"/>
    <x v="256"/>
    <x v="1268"/>
    <x v="3920"/>
    <n v="2650"/>
    <n v="222"/>
    <x v="2777"/>
    <n v="1"/>
    <n v="35"/>
    <s v="Portuguese"/>
    <s v="Brazil"/>
    <s v="R"/>
    <x v="137"/>
    <n v="2005"/>
    <x v="732"/>
    <n v="7.5"/>
    <n v="385"/>
    <x v="3906"/>
    <n v="-0.93383462500000003"/>
  </r>
  <r>
    <s v=" Black and White"/>
    <x v="768"/>
    <n v="88"/>
    <n v="113"/>
    <n v="154"/>
    <n v="77"/>
    <x v="2370"/>
    <n v="183"/>
    <n v="44785053"/>
    <x v="256"/>
    <x v="1572"/>
    <x v="3921"/>
    <n v="76616"/>
    <n v="465"/>
    <x v="2778"/>
    <n v="2"/>
    <n v="334"/>
    <s v="English"/>
    <s v="USA"/>
    <s v="X"/>
    <x v="283"/>
    <n v="1969"/>
    <x v="800"/>
    <n v="7.9"/>
    <n v="0"/>
    <x v="3907"/>
    <n v="11.4402925"/>
  </r>
  <r>
    <s v="Color"/>
    <x v="1452"/>
    <n v="31"/>
    <n v="121"/>
    <n v="541"/>
    <n v="242"/>
    <x v="834"/>
    <n v="575"/>
    <n v="3500000"/>
    <x v="785"/>
    <x v="1573"/>
    <x v="3922"/>
    <n v="6350"/>
    <n v="1970"/>
    <x v="2751"/>
    <n v="2"/>
    <n v="62"/>
    <s v="English"/>
    <s v="USA"/>
    <s v="R"/>
    <x v="385"/>
    <n v="1970"/>
    <x v="110"/>
    <n v="7.3"/>
    <n v="357"/>
    <x v="3908"/>
    <n v="-5.8366734410454174E-2"/>
  </r>
  <r>
    <s v="Color"/>
    <x v="1797"/>
    <n v="25"/>
    <n v="149"/>
    <n v="160"/>
    <n v="75"/>
    <x v="2371"/>
    <n v="157"/>
    <n v="12800000"/>
    <x v="256"/>
    <x v="1574"/>
    <x v="3923"/>
    <n v="7071"/>
    <n v="646"/>
    <x v="2779"/>
    <n v="0"/>
    <n v="83"/>
    <s v="English"/>
    <s v="USA"/>
    <s v="Not Rated"/>
    <x v="259"/>
    <n v="1959"/>
    <x v="764"/>
    <n v="7.6"/>
    <n v="930"/>
    <x v="3909"/>
    <n v="2.657142857142857"/>
  </r>
  <r>
    <s v="Color"/>
    <x v="1771"/>
    <n v="22"/>
    <n v="121"/>
    <n v="22"/>
    <n v="367"/>
    <x v="1199"/>
    <n v="606"/>
    <n v="12000000"/>
    <x v="181"/>
    <x v="786"/>
    <x v="3924"/>
    <n v="5941"/>
    <n v="2402"/>
    <x v="2780"/>
    <n v="1"/>
    <n v="74"/>
    <s v="English"/>
    <s v="USA"/>
    <s v="Not Rated"/>
    <x v="259"/>
    <n v="1966"/>
    <x v="629"/>
    <n v="7"/>
    <n v="470"/>
    <x v="3910"/>
    <n v="2.4285714285714284"/>
  </r>
  <r>
    <s v="Color"/>
    <x v="857"/>
    <n v="110"/>
    <n v="116"/>
    <n v="13000"/>
    <n v="118"/>
    <x v="2299"/>
    <n v="195"/>
    <n v="16000000"/>
    <x v="740"/>
    <x v="1575"/>
    <x v="3925"/>
    <n v="30982"/>
    <n v="771"/>
    <x v="2781"/>
    <n v="0"/>
    <n v="199"/>
    <s v="English"/>
    <s v="UK"/>
    <s v="R"/>
    <x v="182"/>
    <n v="1972"/>
    <x v="870"/>
    <n v="7.5"/>
    <n v="0"/>
    <x v="3911"/>
    <n v="7"/>
  </r>
  <r>
    <s v="Color"/>
    <x v="901"/>
    <n v="184"/>
    <n v="87"/>
    <n v="0"/>
    <n v="83"/>
    <x v="2313"/>
    <n v="1000"/>
    <n v="5804262"/>
    <x v="407"/>
    <x v="1525"/>
    <x v="3829"/>
    <n v="49672"/>
    <n v="1592"/>
    <x v="2714"/>
    <n v="1"/>
    <n v="419"/>
    <s v="English"/>
    <s v="USA"/>
    <s v="Unrated"/>
    <x v="259"/>
    <n v="1985"/>
    <x v="224"/>
    <n v="7.2"/>
    <n v="3000"/>
    <x v="3819"/>
    <n v="0.65836057142857141"/>
  </r>
  <r>
    <s v="Color"/>
    <x v="805"/>
    <n v="55"/>
    <n v="94"/>
    <n v="0"/>
    <n v="605"/>
    <x v="509"/>
    <n v="1000"/>
    <n v="31063038"/>
    <x v="149"/>
    <x v="1275"/>
    <x v="3926"/>
    <n v="15115"/>
    <n v="2861"/>
    <x v="2782"/>
    <n v="0"/>
    <n v="102"/>
    <s v="English"/>
    <s v="USA"/>
    <s v="PG"/>
    <x v="285"/>
    <n v="1977"/>
    <x v="331"/>
    <n v="6.7"/>
    <n v="0"/>
    <x v="3912"/>
    <n v="8.1361876470588239"/>
  </r>
  <r>
    <s v="Color"/>
    <x v="874"/>
    <n v="109"/>
    <n v="94"/>
    <n v="84"/>
    <n v="378"/>
    <x v="2372"/>
    <n v="662"/>
    <n v="20605209"/>
    <x v="226"/>
    <x v="77"/>
    <x v="3927"/>
    <n v="104908"/>
    <n v="2076"/>
    <x v="2783"/>
    <n v="0"/>
    <n v="458"/>
    <s v="English"/>
    <s v="USA"/>
    <s v="PG"/>
    <x v="199"/>
    <n v="1983"/>
    <x v="190"/>
    <n v="8.1"/>
    <n v="18000"/>
    <x v="3913"/>
    <n v="4.1513022499999996"/>
  </r>
  <r>
    <s v="Color"/>
    <x v="319"/>
    <n v="215"/>
    <n v="136"/>
    <n v="2000"/>
    <n v="449"/>
    <x v="1299"/>
    <n v="917"/>
    <n v="33395426"/>
    <x v="668"/>
    <x v="1576"/>
    <x v="3928"/>
    <n v="140527"/>
    <n v="2997"/>
    <x v="2784"/>
    <n v="0"/>
    <n v="447"/>
    <s v="English"/>
    <s v="USA"/>
    <s v="R"/>
    <x v="282"/>
    <n v="1968"/>
    <x v="21"/>
    <n v="8"/>
    <n v="13000"/>
    <x v="3914"/>
    <n v="13.519750434782608"/>
  </r>
  <r>
    <s v=" Black and White"/>
    <x v="1808"/>
    <n v="107"/>
    <n v="113"/>
    <n v="673"/>
    <n v="332"/>
    <x v="2359"/>
    <n v="756"/>
    <n v="7891143"/>
    <x v="126"/>
    <x v="1577"/>
    <x v="3929"/>
    <n v="53741"/>
    <n v="2693"/>
    <x v="2785"/>
    <n v="1"/>
    <n v="214"/>
    <s v="English"/>
    <s v="USA"/>
    <s v="Approved"/>
    <x v="284"/>
    <n v="1962"/>
    <x v="417"/>
    <n v="8.1"/>
    <n v="0"/>
    <x v="3915"/>
    <n v="1.4659821875000001"/>
  </r>
  <r>
    <s v="Color"/>
    <x v="1809"/>
    <n v="130"/>
    <n v="95"/>
    <n v="38"/>
    <n v="898"/>
    <x v="2373"/>
    <n v="164000"/>
    <n v="54556"/>
    <x v="786"/>
    <x v="461"/>
    <x v="3930"/>
    <n v="25542"/>
    <n v="170118"/>
    <x v="2786"/>
    <n v="0"/>
    <n v="252"/>
    <s v="English"/>
    <s v="USA"/>
    <s v="R"/>
    <x v="284"/>
    <n v="2005"/>
    <x v="11"/>
    <n v="6.4"/>
    <n v="0"/>
    <x v="3916"/>
    <n v="-0.98295125000000005"/>
  </r>
  <r>
    <s v="Color"/>
    <x v="1810"/>
    <n v="70"/>
    <n v="108"/>
    <n v="174"/>
    <n v="110"/>
    <x v="2374"/>
    <n v="253"/>
    <n v="17570324"/>
    <x v="16"/>
    <x v="1578"/>
    <x v="3931"/>
    <n v="33741"/>
    <n v="649"/>
    <x v="2787"/>
    <n v="0"/>
    <n v="141"/>
    <s v="English"/>
    <s v="USA"/>
    <s v="Approved"/>
    <x v="220"/>
    <n v="1958"/>
    <x v="770"/>
    <n v="8.1"/>
    <n v="0"/>
    <x v="3917"/>
    <n v="4.8567746666666665"/>
  </r>
  <r>
    <s v="Color"/>
    <x v="1811"/>
    <n v="78"/>
    <n v="95"/>
    <n v="57"/>
    <n v="158"/>
    <x v="2375"/>
    <n v="220"/>
    <n v="18999718"/>
    <x v="4"/>
    <x v="1579"/>
    <x v="3932"/>
    <n v="32378"/>
    <n v="1186"/>
    <x v="2788"/>
    <n v="0"/>
    <n v="150"/>
    <s v="English"/>
    <s v="USA"/>
    <s v="G"/>
    <x v="220"/>
    <n v="1970"/>
    <x v="724"/>
    <n v="6.1"/>
    <n v="0"/>
    <x v="3918"/>
    <n v="5.3332393333333332"/>
  </r>
  <r>
    <s v="Color"/>
    <x v="1812"/>
    <n v="39"/>
    <n v="93"/>
    <n v="8"/>
    <n v="49"/>
    <x v="2376"/>
    <n v="88"/>
    <n v="17052128"/>
    <x v="165"/>
    <x v="1580"/>
    <x v="3933"/>
    <n v="9066"/>
    <n v="373"/>
    <x v="2789"/>
    <n v="0"/>
    <n v="55"/>
    <s v="Japanese"/>
    <s v="Japan"/>
    <s v="G"/>
    <x v="167"/>
    <n v="2000"/>
    <x v="64"/>
    <n v="5.6"/>
    <n v="38"/>
    <x v="3919"/>
    <n v="6.5757999999999997E-2"/>
  </r>
  <r>
    <s v="Color"/>
    <x v="857"/>
    <n v="67"/>
    <n v="120"/>
    <n v="13000"/>
    <n v="416"/>
    <x v="1227"/>
    <n v="897"/>
    <n v="13200000"/>
    <x v="787"/>
    <x v="1581"/>
    <x v="3934"/>
    <n v="15293"/>
    <n v="2811"/>
    <x v="532"/>
    <n v="1"/>
    <n v="111"/>
    <s v="English"/>
    <s v="USA"/>
    <s v="PG"/>
    <x v="386"/>
    <n v="1976"/>
    <x v="409"/>
    <n v="6.8"/>
    <n v="609"/>
    <x v="3920"/>
    <n v="1.9396208557191772"/>
  </r>
  <r>
    <s v=" Black and White"/>
    <x v="1505"/>
    <n v="183"/>
    <n v="125"/>
    <n v="0"/>
    <n v="180"/>
    <x v="521"/>
    <n v="516"/>
    <n v="18600000"/>
    <x v="99"/>
    <x v="1582"/>
    <x v="3935"/>
    <n v="109335"/>
    <n v="1328"/>
    <x v="2790"/>
    <n v="2"/>
    <n v="241"/>
    <s v="English"/>
    <s v="USA"/>
    <s v="Approved"/>
    <x v="220"/>
    <n v="1960"/>
    <x v="341"/>
    <n v="8.3000000000000007"/>
    <n v="0"/>
    <x v="2759"/>
    <n v="5.2"/>
  </r>
  <r>
    <s v="Color"/>
    <x v="857"/>
    <n v="64"/>
    <n v="128"/>
    <n v="13000"/>
    <n v="14"/>
    <x v="2377"/>
    <n v="18"/>
    <n v="13000000"/>
    <x v="740"/>
    <x v="1583"/>
    <x v="3936"/>
    <n v="18656"/>
    <n v="70"/>
    <x v="2791"/>
    <n v="1"/>
    <n v="137"/>
    <s v="English"/>
    <s v="USA"/>
    <s v="Approved"/>
    <x v="210"/>
    <n v="1966"/>
    <x v="819"/>
    <n v="6.7"/>
    <n v="933"/>
    <x v="3837"/>
    <n v="1.1666666666666667"/>
  </r>
  <r>
    <s v="Color"/>
    <x v="1168"/>
    <n v="7"/>
    <n v="97"/>
    <n v="78"/>
    <n v="77"/>
    <x v="2378"/>
    <n v="685"/>
    <n v="11052713"/>
    <x v="494"/>
    <x v="528"/>
    <x v="3937"/>
    <n v="1361"/>
    <n v="1163"/>
    <x v="2792"/>
    <n v="0"/>
    <n v="16"/>
    <s v="English"/>
    <s v="USA"/>
    <s v="R"/>
    <x v="220"/>
    <n v="1985"/>
    <x v="673"/>
    <n v="6.6"/>
    <n v="889"/>
    <x v="3921"/>
    <n v="2.6842376666666667"/>
  </r>
  <r>
    <s v="Color"/>
    <x v="1810"/>
    <n v="42"/>
    <n v="146"/>
    <n v="174"/>
    <n v="125"/>
    <x v="1858"/>
    <n v="556"/>
    <n v="11336000"/>
    <x v="256"/>
    <x v="1584"/>
    <x v="3938"/>
    <n v="7998"/>
    <n v="1444"/>
    <x v="2793"/>
    <n v="1"/>
    <n v="81"/>
    <s v="English"/>
    <s v="USA"/>
    <s v="Approved"/>
    <x v="220"/>
    <n v="1960"/>
    <x v="246"/>
    <n v="7.9"/>
    <n v="808"/>
    <x v="3922"/>
    <n v="2.7786666666666666"/>
  </r>
  <r>
    <s v=" Black and White"/>
    <x v="1230"/>
    <n v="73"/>
    <n v="186"/>
    <n v="176"/>
    <n v="760"/>
    <x v="2379"/>
    <n v="877"/>
    <n v="6000000"/>
    <x v="255"/>
    <x v="1585"/>
    <x v="3939"/>
    <n v="44457"/>
    <n v="3847"/>
    <x v="2024"/>
    <n v="0"/>
    <n v="176"/>
    <s v="English"/>
    <s v="USA"/>
    <s v="Not Rated"/>
    <x v="220"/>
    <n v="1961"/>
    <x v="317"/>
    <n v="8.3000000000000007"/>
    <n v="0"/>
    <x v="665"/>
    <n v="1"/>
  </r>
  <r>
    <s v=" Black and White"/>
    <x v="1813"/>
    <n v="91"/>
    <n v="126"/>
    <n v="393"/>
    <n v="281"/>
    <x v="2380"/>
    <n v="862"/>
    <n v="5500000"/>
    <x v="788"/>
    <x v="1586"/>
    <x v="3940"/>
    <n v="21316"/>
    <n v="2269"/>
    <x v="2794"/>
    <n v="0"/>
    <n v="162"/>
    <s v="English"/>
    <s v="USA"/>
    <s v="Approved"/>
    <x v="220"/>
    <n v="1948"/>
    <x v="873"/>
    <n v="7.8"/>
    <n v="0"/>
    <x v="3923"/>
    <n v="0.83333333333333337"/>
  </r>
  <r>
    <s v="Color"/>
    <x v="1814"/>
    <n v="104"/>
    <n v="89"/>
    <n v="21"/>
    <n v="124"/>
    <x v="2381"/>
    <n v="240"/>
    <n v="4000000"/>
    <x v="789"/>
    <x v="1587"/>
    <x v="3941"/>
    <n v="128334"/>
    <n v="1011"/>
    <x v="2795"/>
    <n v="1"/>
    <n v="349"/>
    <s v="English"/>
    <s v="USA"/>
    <s v="G"/>
    <x v="220"/>
    <n v="1971"/>
    <x v="224"/>
    <n v="7.8"/>
    <n v="0"/>
    <x v="3822"/>
    <n v="0.33333333333333331"/>
  </r>
  <r>
    <s v="Color"/>
    <x v="407"/>
    <n v="112"/>
    <n v="94"/>
    <n v="0"/>
    <n v="180"/>
    <x v="2382"/>
    <n v="820"/>
    <n v="3446749"/>
    <x v="16"/>
    <x v="97"/>
    <x v="3942"/>
    <n v="37594"/>
    <n v="1618"/>
    <x v="2796"/>
    <n v="0"/>
    <n v="181"/>
    <s v="English"/>
    <s v="USA"/>
    <s v="PG"/>
    <x v="220"/>
    <n v="1978"/>
    <x v="734"/>
    <n v="8"/>
    <n v="0"/>
    <x v="3924"/>
    <n v="0.14891633333333334"/>
  </r>
  <r>
    <s v="Color"/>
    <x v="1815"/>
    <n v="65"/>
    <n v="102"/>
    <n v="9"/>
    <n v="221"/>
    <x v="1212"/>
    <n v="904"/>
    <n v="295493"/>
    <x v="353"/>
    <x v="457"/>
    <x v="3943"/>
    <n v="22246"/>
    <n v="1663"/>
    <x v="2004"/>
    <n v="1"/>
    <n v="196"/>
    <s v="English"/>
    <s v="USA"/>
    <s v="R"/>
    <x v="220"/>
    <n v="1996"/>
    <x v="638"/>
    <n v="6.9"/>
    <n v="0"/>
    <x v="3925"/>
    <n v="-0.90150233333333329"/>
  </r>
  <r>
    <s v="Color"/>
    <x v="101"/>
    <n v="154"/>
    <n v="107"/>
    <n v="503"/>
    <n v="108"/>
    <x v="2301"/>
    <n v="264"/>
    <n v="60922980"/>
    <x v="621"/>
    <x v="1518"/>
    <x v="3810"/>
    <n v="80961"/>
    <n v="673"/>
    <x v="1692"/>
    <n v="2"/>
    <n v="310"/>
    <s v="English"/>
    <s v="UK"/>
    <s v="R"/>
    <x v="275"/>
    <n v="1976"/>
    <x v="764"/>
    <n v="7.6"/>
    <n v="7000"/>
    <x v="3800"/>
    <n v="20.758207142857142"/>
  </r>
  <r>
    <s v="Color"/>
    <x v="1816"/>
    <n v="15"/>
    <n v="144"/>
    <n v="124"/>
    <n v="327"/>
    <x v="2383"/>
    <n v="464"/>
    <n v="2217561"/>
    <x v="99"/>
    <x v="1207"/>
    <x v="3944"/>
    <n v="27569"/>
    <n v="1761"/>
    <x v="2797"/>
    <n v="0"/>
    <n v="106"/>
    <s v="Hindi"/>
    <s v="India"/>
    <s v="PG-13"/>
    <x v="39"/>
    <n v="2006"/>
    <x v="463"/>
    <n v="8.1999999999999993"/>
    <n v="349"/>
    <x v="3926"/>
    <n v="-0.98152032499999997"/>
  </r>
  <r>
    <s v="Color"/>
    <x v="1131"/>
    <n v="33"/>
    <n v="118"/>
    <n v="19"/>
    <n v="48"/>
    <x v="2384"/>
    <n v="481"/>
    <n v="37799643"/>
    <x v="790"/>
    <x v="1588"/>
    <x v="3945"/>
    <n v="8856"/>
    <n v="681"/>
    <x v="2798"/>
    <n v="0"/>
    <n v="90"/>
    <s v="English"/>
    <s v="USA"/>
    <s v="G"/>
    <x v="195"/>
    <n v="1979"/>
    <x v="450"/>
    <n v="7.4"/>
    <n v="0"/>
    <x v="3927"/>
    <n v="12.999867777777778"/>
  </r>
  <r>
    <s v="Color"/>
    <x v="1808"/>
    <n v="27"/>
    <n v="109"/>
    <n v="673"/>
    <n v="359"/>
    <x v="2385"/>
    <n v="756"/>
    <n v="6600000"/>
    <x v="586"/>
    <x v="1577"/>
    <x v="3946"/>
    <n v="5786"/>
    <n v="1949"/>
    <x v="1684"/>
    <n v="1"/>
    <n v="65"/>
    <s v="English"/>
    <s v="USA"/>
    <s v="Not Rated"/>
    <x v="387"/>
    <n v="1963"/>
    <x v="85"/>
    <n v="6.9"/>
    <n v="573"/>
    <x v="3928"/>
    <n v="1.4566503572379061"/>
  </r>
  <r>
    <s v=" Black and White"/>
    <x v="1450"/>
    <n v="9"/>
    <n v="122"/>
    <n v="149"/>
    <n v="315"/>
    <x v="2386"/>
    <n v="760"/>
    <n v="5363000"/>
    <x v="791"/>
    <x v="1589"/>
    <x v="3947"/>
    <n v="1553"/>
    <n v="2555"/>
    <x v="2799"/>
    <n v="0"/>
    <n v="27"/>
    <s v="English"/>
    <s v="USA"/>
    <s v="Passed"/>
    <x v="388"/>
    <n v="1943"/>
    <x v="877"/>
    <n v="7"/>
    <n v="116"/>
    <x v="3929"/>
    <n v="1.0414921964217738"/>
  </r>
  <r>
    <s v="Color"/>
    <x v="1817"/>
    <n v="5"/>
    <n v="99"/>
    <n v="0"/>
    <n v="4"/>
    <x v="2387"/>
    <n v="11"/>
    <n v="20000000"/>
    <x v="114"/>
    <x v="1590"/>
    <x v="3948"/>
    <n v="1418"/>
    <n v="19"/>
    <x v="2800"/>
    <n v="1"/>
    <n v="4"/>
    <s v="Mandarin"/>
    <s v="China"/>
    <s v="Unrated"/>
    <x v="149"/>
    <n v="2009"/>
    <x v="820"/>
    <n v="7.4"/>
    <n v="30"/>
    <x v="3930"/>
    <n v="0.33333333333333331"/>
  </r>
  <r>
    <s v="Color"/>
    <x v="1818"/>
    <n v="66"/>
    <n v="100"/>
    <n v="6"/>
    <n v="209"/>
    <x v="2388"/>
    <n v="331"/>
    <n v="50000"/>
    <x v="416"/>
    <x v="1591"/>
    <x v="3949"/>
    <n v="5012"/>
    <n v="1082"/>
    <x v="2309"/>
    <n v="1"/>
    <n v="47"/>
    <s v="English"/>
    <s v="USA"/>
    <s v="R"/>
    <x v="131"/>
    <n v="2007"/>
    <x v="698"/>
    <n v="5.3"/>
    <n v="254"/>
    <x v="3931"/>
    <n v="-0.98076923076923073"/>
  </r>
  <r>
    <s v="Color"/>
    <x v="1819"/>
    <n v="169"/>
    <n v="103"/>
    <n v="134"/>
    <n v="390"/>
    <x v="756"/>
    <n v="804"/>
    <n v="8819028"/>
    <x v="573"/>
    <x v="1143"/>
    <x v="3950"/>
    <n v="150020"/>
    <n v="2510"/>
    <x v="2801"/>
    <n v="0"/>
    <n v="568"/>
    <s v="English"/>
    <s v="USA"/>
    <s v="Approved"/>
    <x v="389"/>
    <n v="1952"/>
    <x v="447"/>
    <n v="8.3000000000000007"/>
    <n v="0"/>
    <x v="3932"/>
    <n v="2.4709650503778335"/>
  </r>
  <r>
    <s v="Color"/>
    <x v="1820"/>
    <n v="74"/>
    <n v="98"/>
    <n v="11"/>
    <n v="450"/>
    <x v="2389"/>
    <n v="595"/>
    <n v="12300000"/>
    <x v="44"/>
    <x v="1592"/>
    <x v="3951"/>
    <n v="23546"/>
    <n v="2373"/>
    <x v="2802"/>
    <n v="0"/>
    <n v="92"/>
    <s v="English"/>
    <s v="USA"/>
    <s v="G"/>
    <x v="279"/>
    <n v="1971"/>
    <x v="504"/>
    <n v="6.3"/>
    <n v="819"/>
    <x v="3933"/>
    <n v="3.92"/>
  </r>
  <r>
    <s v=" Black and White"/>
    <x v="1777"/>
    <n v="65"/>
    <n v="112"/>
    <n v="58"/>
    <n v="124"/>
    <x v="2390"/>
    <n v="617"/>
    <n v="10000000"/>
    <x v="256"/>
    <x v="1593"/>
    <x v="3952"/>
    <n v="15277"/>
    <n v="1141"/>
    <x v="2803"/>
    <n v="0"/>
    <n v="120"/>
    <s v="English"/>
    <s v="USA"/>
    <s v="Approved"/>
    <x v="279"/>
    <n v="1963"/>
    <x v="552"/>
    <n v="7.9"/>
    <n v="1000"/>
    <x v="3934"/>
    <n v="3"/>
  </r>
  <r>
    <s v="Color"/>
    <x v="1821"/>
    <n v="9"/>
    <n v="99"/>
    <n v="0"/>
    <n v="6"/>
    <x v="2391"/>
    <n v="50"/>
    <n v="2013469"/>
    <x v="734"/>
    <x v="1594"/>
    <x v="3953"/>
    <n v="1003"/>
    <n v="79"/>
    <x v="2804"/>
    <n v="0"/>
    <n v="5"/>
    <s v="French"/>
    <s v="Canada"/>
    <s v="Unrated"/>
    <x v="284"/>
    <n v="2003"/>
    <x v="819"/>
    <n v="6.6"/>
    <n v="39"/>
    <x v="3935"/>
    <n v="-0.37079093749999997"/>
  </r>
  <r>
    <s v="Color"/>
    <x v="1453"/>
    <n v="14"/>
    <n v="108"/>
    <n v="24"/>
    <n v="244"/>
    <x v="2392"/>
    <n v="960"/>
    <n v="5293000"/>
    <x v="599"/>
    <x v="1595"/>
    <x v="3954"/>
    <n v="3538"/>
    <n v="2329"/>
    <x v="2805"/>
    <n v="3"/>
    <n v="46"/>
    <s v="English"/>
    <s v="USA"/>
    <s v="Approved"/>
    <x v="390"/>
    <n v="1951"/>
    <x v="758"/>
    <n v="7"/>
    <n v="438"/>
    <x v="3936"/>
    <n v="1.3058870476934812"/>
  </r>
  <r>
    <s v="Color"/>
    <x v="391"/>
    <n v="138"/>
    <n v="104"/>
    <n v="607"/>
    <n v="109"/>
    <x v="2306"/>
    <n v="813"/>
    <n v="51700000"/>
    <x v="27"/>
    <x v="758"/>
    <x v="3817"/>
    <n v="82476"/>
    <n v="1196"/>
    <x v="2706"/>
    <n v="0"/>
    <n v="280"/>
    <s v="English"/>
    <s v="USA"/>
    <s v="R"/>
    <x v="153"/>
    <n v="1971"/>
    <x v="177"/>
    <n v="7.8"/>
    <n v="0"/>
    <x v="3807"/>
    <n v="27.722222222222221"/>
  </r>
  <r>
    <s v=" Black and White"/>
    <x v="1822"/>
    <n v="7"/>
    <n v="119"/>
    <n v="10"/>
    <n v="275"/>
    <x v="2393"/>
    <n v="509"/>
    <n v="8096000"/>
    <x v="256"/>
    <x v="1596"/>
    <x v="3955"/>
    <n v="1314"/>
    <n v="1490"/>
    <x v="2806"/>
    <n v="0"/>
    <n v="29"/>
    <s v="English"/>
    <s v="USA"/>
    <s v="Passed"/>
    <x v="391"/>
    <n v="1945"/>
    <x v="59"/>
    <n v="7.5"/>
    <n v="68"/>
    <x v="3937"/>
    <n v="2.748148148148148"/>
  </r>
  <r>
    <s v="Color"/>
    <x v="1158"/>
    <n v="252"/>
    <n v="78"/>
    <n v="57"/>
    <n v="7"/>
    <x v="1843"/>
    <n v="120"/>
    <n v="32492948"/>
    <x v="407"/>
    <x v="1597"/>
    <x v="3956"/>
    <n v="131462"/>
    <n v="145"/>
    <x v="2807"/>
    <n v="0"/>
    <n v="374"/>
    <s v="Spanish"/>
    <s v="Spain"/>
    <s v="R"/>
    <x v="287"/>
    <n v="2007"/>
    <x v="580"/>
    <n v="7.5"/>
    <n v="15000"/>
    <x v="3938"/>
    <n v="20.661965333333335"/>
  </r>
  <r>
    <s v="Color"/>
    <x v="653"/>
    <n v="66"/>
    <n v="89"/>
    <n v="11000"/>
    <n v="45"/>
    <x v="2394"/>
    <n v="11000"/>
    <n v="18344729"/>
    <x v="360"/>
    <x v="675"/>
    <x v="3957"/>
    <n v="33335"/>
    <n v="11192"/>
    <x v="2808"/>
    <n v="0"/>
    <n v="128"/>
    <s v="English"/>
    <s v="USA"/>
    <s v="PG"/>
    <x v="182"/>
    <n v="1973"/>
    <x v="719"/>
    <n v="7.3"/>
    <n v="0"/>
    <x v="3939"/>
    <n v="8.1723645000000005"/>
  </r>
  <r>
    <s v=" Black and White"/>
    <x v="653"/>
    <n v="50"/>
    <n v="88"/>
    <n v="11000"/>
    <n v="258"/>
    <x v="2335"/>
    <n v="11000"/>
    <n v="18016290"/>
    <x v="149"/>
    <x v="675"/>
    <x v="3958"/>
    <n v="31077"/>
    <n v="12034"/>
    <x v="1705"/>
    <n v="5"/>
    <n v="78"/>
    <s v="English"/>
    <s v="USA"/>
    <s v="R"/>
    <x v="182"/>
    <n v="1972"/>
    <x v="91"/>
    <n v="6.8"/>
    <n v="0"/>
    <x v="3940"/>
    <n v="8.0081450000000007"/>
  </r>
  <r>
    <s v=" Black and White"/>
    <x v="1823"/>
    <n v="127"/>
    <n v="129"/>
    <n v="89"/>
    <n v="161"/>
    <x v="2395"/>
    <n v="3000"/>
    <n v="13129846"/>
    <x v="144"/>
    <x v="214"/>
    <x v="3959"/>
    <n v="215086"/>
    <n v="3833"/>
    <x v="2809"/>
    <n v="0"/>
    <n v="471"/>
    <s v="English"/>
    <s v="USA"/>
    <s v="Not Rated"/>
    <x v="182"/>
    <n v="1962"/>
    <x v="647"/>
    <n v="8.4"/>
    <n v="15000"/>
    <x v="3941"/>
    <n v="5.5649230000000003"/>
  </r>
  <r>
    <s v=" Black and White"/>
    <x v="312"/>
    <n v="103"/>
    <n v="152"/>
    <n v="0"/>
    <n v="177"/>
    <x v="2293"/>
    <n v="618"/>
    <n v="9250000"/>
    <x v="646"/>
    <x v="1512"/>
    <x v="3794"/>
    <n v="67825"/>
    <n v="1404"/>
    <x v="1145"/>
    <n v="0"/>
    <n v="207"/>
    <s v="English"/>
    <s v="UK"/>
    <s v="Not Rated"/>
    <x v="182"/>
    <n v="1962"/>
    <x v="522"/>
    <n v="7.7"/>
    <n v="0"/>
    <x v="3784"/>
    <n v="3.625"/>
  </r>
  <r>
    <s v=" Black and White"/>
    <x v="1824"/>
    <n v="12"/>
    <n v="119"/>
    <n v="6"/>
    <n v="380"/>
    <x v="2396"/>
    <n v="1000"/>
    <n v="9172000"/>
    <x v="792"/>
    <x v="1598"/>
    <x v="3960"/>
    <n v="2269"/>
    <n v="2555"/>
    <x v="2810"/>
    <n v="8"/>
    <n v="34"/>
    <s v="English"/>
    <s v="USA"/>
    <s v="Passed"/>
    <x v="392"/>
    <n v="1940"/>
    <x v="209"/>
    <n v="7.1"/>
    <n v="236"/>
    <x v="3942"/>
    <n v="4.6827757125154896"/>
  </r>
  <r>
    <s v="Color"/>
    <x v="183"/>
    <n v="30"/>
    <n v="98"/>
    <n v="0"/>
    <n v="164"/>
    <x v="2397"/>
    <n v="1000"/>
    <n v="390659"/>
    <x v="367"/>
    <x v="673"/>
    <x v="3961"/>
    <n v="11031"/>
    <n v="1917"/>
    <x v="2477"/>
    <n v="1"/>
    <n v="45"/>
    <s v="French"/>
    <s v="France"/>
    <s v="R"/>
    <x v="162"/>
    <n v="1985"/>
    <x v="806"/>
    <n v="6.5"/>
    <n v="739"/>
    <x v="3943"/>
    <n v="-0.97702005882352938"/>
  </r>
  <r>
    <s v="Color"/>
    <x v="1825"/>
    <n v="46"/>
    <n v="97"/>
    <n v="97"/>
    <n v="163"/>
    <x v="2398"/>
    <n v="787"/>
    <n v="54207"/>
    <x v="793"/>
    <x v="1599"/>
    <x v="3962"/>
    <n v="10182"/>
    <n v="1362"/>
    <x v="2811"/>
    <n v="1"/>
    <n v="130"/>
    <s v="English"/>
    <s v="USA"/>
    <s v="R"/>
    <x v="182"/>
    <n v="1993"/>
    <x v="164"/>
    <n v="5.9"/>
    <n v="810"/>
    <x v="3944"/>
    <n v="-0.97289650000000005"/>
  </r>
  <r>
    <s v="Color"/>
    <x v="1826"/>
    <n v="68"/>
    <n v="108"/>
    <n v="63"/>
    <n v="5"/>
    <x v="2399"/>
    <n v="161"/>
    <n v="124244"/>
    <x v="794"/>
    <x v="1600"/>
    <x v="3963"/>
    <n v="6678"/>
    <n v="176"/>
    <x v="2812"/>
    <n v="0"/>
    <n v="42"/>
    <s v="Arabic"/>
    <s v="Egypt"/>
    <s v="Not Rated"/>
    <x v="287"/>
    <n v="2013"/>
    <x v="677"/>
    <n v="8.1"/>
    <n v="0"/>
    <x v="3945"/>
    <n v="-0.91717066666666669"/>
  </r>
  <r>
    <s v=" Black and White"/>
    <x v="1648"/>
    <n v="94"/>
    <n v="125"/>
    <n v="603"/>
    <n v="114"/>
    <x v="2152"/>
    <n v="10000"/>
    <n v="8000000"/>
    <x v="256"/>
    <x v="345"/>
    <x v="3964"/>
    <n v="78454"/>
    <n v="10570"/>
    <x v="2813"/>
    <n v="0"/>
    <n v="233"/>
    <s v="English"/>
    <s v="USA"/>
    <s v="PG"/>
    <x v="153"/>
    <n v="1951"/>
    <x v="367"/>
    <n v="8"/>
    <n v="5000"/>
    <x v="3946"/>
    <n v="3.4444444444444446"/>
  </r>
  <r>
    <s v=" Black and White"/>
    <x v="312"/>
    <n v="192"/>
    <n v="95"/>
    <n v="0"/>
    <n v="277"/>
    <x v="1942"/>
    <n v="654"/>
    <n v="9440272"/>
    <x v="149"/>
    <x v="1534"/>
    <x v="3965"/>
    <n v="342585"/>
    <n v="1991"/>
    <x v="2814"/>
    <n v="0"/>
    <n v="839"/>
    <s v="English"/>
    <s v="USA"/>
    <s v="PG"/>
    <x v="153"/>
    <n v="1964"/>
    <x v="412"/>
    <n v="8.5"/>
    <n v="18000"/>
    <x v="3947"/>
    <n v="4.2445955555555557"/>
  </r>
  <r>
    <s v="Color"/>
    <x v="1827"/>
    <n v="62"/>
    <n v="96"/>
    <n v="88"/>
    <n v="196"/>
    <x v="2400"/>
    <n v="595"/>
    <n v="8800000"/>
    <x v="44"/>
    <x v="1592"/>
    <x v="3966"/>
    <n v="22764"/>
    <n v="1432"/>
    <x v="2815"/>
    <n v="4"/>
    <n v="91"/>
    <s v="English"/>
    <s v="USA"/>
    <s v="G"/>
    <x v="153"/>
    <n v="1973"/>
    <x v="817"/>
    <n v="5.5"/>
    <n v="511"/>
    <x v="3837"/>
    <n v="3.8888888888888888"/>
  </r>
  <r>
    <s v=" Black and White"/>
    <x v="1828"/>
    <n v="13"/>
    <n v="93"/>
    <n v="0"/>
    <n v="482"/>
    <x v="2401"/>
    <n v="12000"/>
    <n v="1097"/>
    <x v="452"/>
    <x v="25"/>
    <x v="3967"/>
    <n v="1435"/>
    <n v="14620"/>
    <x v="809"/>
    <n v="0"/>
    <n v="17"/>
    <s v="English"/>
    <s v="USA"/>
    <s v="PG-13"/>
    <x v="153"/>
    <n v="1993"/>
    <x v="303"/>
    <n v="6.1"/>
    <n v="266"/>
    <x v="3948"/>
    <n v="-0.99939055555555556"/>
  </r>
  <r>
    <s v="Color"/>
    <x v="1811"/>
    <n v="26"/>
    <n v="114"/>
    <n v="57"/>
    <n v="426"/>
    <x v="1227"/>
    <n v="16000"/>
    <n v="16900000"/>
    <x v="678"/>
    <x v="280"/>
    <x v="3968"/>
    <n v="25472"/>
    <n v="18263"/>
    <x v="2816"/>
    <n v="3"/>
    <n v="109"/>
    <s v="English"/>
    <s v="USA"/>
    <s v="M"/>
    <x v="153"/>
    <n v="1968"/>
    <x v="409"/>
    <n v="7"/>
    <n v="0"/>
    <x v="3949"/>
    <n v="8.3888888888888893"/>
  </r>
  <r>
    <s v="Color"/>
    <x v="1829"/>
    <n v="4"/>
    <n v="111"/>
    <n v="21"/>
    <n v="685"/>
    <x v="1155"/>
    <n v="761"/>
    <n v="13546"/>
    <x v="191"/>
    <x v="1601"/>
    <x v="3969"/>
    <n v="686"/>
    <n v="4306"/>
    <x v="1278"/>
    <n v="13"/>
    <n v="8"/>
    <s v="English"/>
    <s v="USA"/>
    <s v="Not Rated"/>
    <x v="153"/>
    <n v="2012"/>
    <x v="146"/>
    <n v="5.4"/>
    <n v="569"/>
    <x v="3950"/>
    <n v="-0.99247444444444444"/>
  </r>
  <r>
    <s v="Color"/>
    <x v="1827"/>
    <n v="80"/>
    <n v="88"/>
    <n v="88"/>
    <n v="67"/>
    <x v="2402"/>
    <n v="595"/>
    <n v="9000000"/>
    <x v="44"/>
    <x v="1592"/>
    <x v="3970"/>
    <n v="23268"/>
    <n v="941"/>
    <x v="2817"/>
    <n v="0"/>
    <n v="95"/>
    <s v="English"/>
    <s v="USA"/>
    <s v="PG"/>
    <x v="306"/>
    <n v="1972"/>
    <x v="841"/>
    <n v="6.1"/>
    <n v="794"/>
    <x v="3951"/>
    <n v="4.2941176470588234"/>
  </r>
  <r>
    <s v=" Black and White"/>
    <x v="1830"/>
    <n v="51"/>
    <n v="126"/>
    <n v="964"/>
    <n v="275"/>
    <x v="2403"/>
    <n v="319"/>
    <n v="4659913"/>
    <x v="99"/>
    <x v="1602"/>
    <x v="3971"/>
    <n v="17799"/>
    <n v="1363"/>
    <x v="2806"/>
    <n v="10"/>
    <n v="133"/>
    <s v="English"/>
    <s v="USA"/>
    <s v="Approved"/>
    <x v="393"/>
    <n v="1938"/>
    <x v="878"/>
    <n v="8"/>
    <n v="0"/>
    <x v="3952"/>
    <n v="1.83322855461302"/>
  </r>
  <r>
    <s v=" Black and White"/>
    <x v="1797"/>
    <n v="101"/>
    <n v="118"/>
    <n v="160"/>
    <n v="426"/>
    <x v="2404"/>
    <n v="862"/>
    <n v="30500000"/>
    <x v="444"/>
    <x v="1586"/>
    <x v="3972"/>
    <n v="33987"/>
    <n v="2247"/>
    <x v="2818"/>
    <n v="5"/>
    <n v="150"/>
    <s v="English"/>
    <s v="USA"/>
    <s v="Not Rated"/>
    <x v="308"/>
    <n v="1953"/>
    <x v="583"/>
    <n v="7.8"/>
    <n v="0"/>
    <x v="3953"/>
    <n v="17.484848484848484"/>
  </r>
  <r>
    <s v="Color"/>
    <x v="400"/>
    <n v="149"/>
    <n v="113"/>
    <n v="0"/>
    <n v="324"/>
    <x v="1248"/>
    <n v="11000"/>
    <n v="4420000"/>
    <x v="142"/>
    <x v="41"/>
    <x v="3973"/>
    <n v="74651"/>
    <n v="12157"/>
    <x v="2819"/>
    <n v="2"/>
    <n v="313"/>
    <s v="English"/>
    <s v="USA"/>
    <s v="PG"/>
    <x v="307"/>
    <n v="1974"/>
    <x v="629"/>
    <n v="7.9"/>
    <n v="6000"/>
    <x v="3954"/>
    <n v="1.7625"/>
  </r>
  <r>
    <s v=" Black and White"/>
    <x v="1830"/>
    <n v="96"/>
    <n v="120"/>
    <n v="964"/>
    <n v="248"/>
    <x v="2405"/>
    <n v="607"/>
    <n v="9600000"/>
    <x v="191"/>
    <x v="900"/>
    <x v="3974"/>
    <n v="77392"/>
    <n v="1573"/>
    <x v="2317"/>
    <n v="7"/>
    <n v="245"/>
    <s v="English"/>
    <s v="USA"/>
    <s v="Not Rated"/>
    <x v="287"/>
    <n v="1939"/>
    <x v="879"/>
    <n v="8.1999999999999993"/>
    <n v="0"/>
    <x v="3572"/>
    <n v="5.4"/>
  </r>
  <r>
    <s v="Color"/>
    <x v="857"/>
    <n v="97"/>
    <n v="95"/>
    <n v="13000"/>
    <n v="82"/>
    <x v="2406"/>
    <n v="472"/>
    <n v="7000000"/>
    <x v="795"/>
    <x v="1603"/>
    <x v="3975"/>
    <n v="32927"/>
    <n v="896"/>
    <x v="2820"/>
    <n v="1"/>
    <n v="161"/>
    <s v="English"/>
    <s v="USA"/>
    <s v="Unrated"/>
    <x v="394"/>
    <n v="1945"/>
    <x v="714"/>
    <n v="7.6"/>
    <n v="0"/>
    <x v="3955"/>
    <n v="3.126441233287176"/>
  </r>
  <r>
    <s v="Color"/>
    <x v="1831"/>
    <n v="131"/>
    <n v="92"/>
    <n v="92"/>
    <n v="166"/>
    <x v="1667"/>
    <n v="752"/>
    <n v="3569083"/>
    <x v="796"/>
    <x v="143"/>
    <x v="3976"/>
    <n v="25332"/>
    <n v="1652"/>
    <x v="2821"/>
    <n v="3"/>
    <n v="148"/>
    <s v="English"/>
    <s v="USA"/>
    <s v="R"/>
    <x v="287"/>
    <n v="1984"/>
    <x v="287"/>
    <n v="6.9"/>
    <n v="0"/>
    <x v="3956"/>
    <n v="1.3793886666666666"/>
  </r>
  <r>
    <s v="Color"/>
    <x v="1832"/>
    <n v="6"/>
    <n v="93"/>
    <n v="6"/>
    <n v="56"/>
    <x v="2407"/>
    <n v="393"/>
    <n v="510957"/>
    <x v="340"/>
    <x v="1604"/>
    <x v="3977"/>
    <n v="95"/>
    <n v="792"/>
    <x v="2822"/>
    <n v="1"/>
    <n v="3"/>
    <s v="English"/>
    <s v="USA"/>
    <s v="R"/>
    <x v="287"/>
    <n v="2014"/>
    <x v="656"/>
    <n v="5.5"/>
    <n v="307"/>
    <x v="3957"/>
    <n v="-0.659362"/>
  </r>
  <r>
    <s v="Color"/>
    <x v="1833"/>
    <n v="229"/>
    <n v="93"/>
    <n v="134"/>
    <n v="488"/>
    <x v="1499"/>
    <n v="936"/>
    <n v="155873"/>
    <x v="452"/>
    <x v="1605"/>
    <x v="3978"/>
    <n v="23349"/>
    <n v="3668"/>
    <x v="2823"/>
    <n v="0"/>
    <n v="235"/>
    <s v="English"/>
    <s v="USA"/>
    <s v="R"/>
    <x v="287"/>
    <n v="2006"/>
    <x v="355"/>
    <n v="5.7"/>
    <n v="0"/>
    <x v="3958"/>
    <n v="-0.89608466666666664"/>
  </r>
  <r>
    <s v="Color"/>
    <x v="1834"/>
    <n v="0"/>
    <n v="102"/>
    <n v="5"/>
    <n v="259"/>
    <x v="300"/>
    <n v="3000"/>
    <n v="14867"/>
    <x v="288"/>
    <x v="1491"/>
    <x v="3979"/>
    <n v="108"/>
    <n v="4320"/>
    <x v="982"/>
    <n v="0"/>
    <n v="1"/>
    <s v="English"/>
    <s v="USA"/>
    <s v="PG-13"/>
    <x v="182"/>
    <n v="2015"/>
    <x v="201"/>
    <n v="8.1999999999999993"/>
    <n v="232"/>
    <x v="3959"/>
    <n v="-0.99256650000000002"/>
  </r>
  <r>
    <s v="Color"/>
    <x v="1835"/>
    <n v="10"/>
    <n v="113"/>
    <n v="74"/>
    <n v="387"/>
    <x v="2359"/>
    <n v="984"/>
    <n v="2855800"/>
    <x v="678"/>
    <x v="1606"/>
    <x v="3980"/>
    <n v="1978"/>
    <n v="2140"/>
    <x v="2824"/>
    <n v="2"/>
    <n v="41"/>
    <s v="English"/>
    <s v="UK"/>
    <s v="PG"/>
    <x v="395"/>
    <n v="1968"/>
    <x v="417"/>
    <n v="5.5"/>
    <n v="209"/>
    <x v="3960"/>
    <n v="0.96274914089347075"/>
  </r>
  <r>
    <s v="Color"/>
    <x v="1836"/>
    <n v="18"/>
    <n v="88"/>
    <n v="4"/>
    <n v="13"/>
    <x v="2408"/>
    <n v="232"/>
    <n v="1057064"/>
    <x v="44"/>
    <x v="1607"/>
    <x v="3981"/>
    <n v="1339"/>
    <n v="289"/>
    <x v="2825"/>
    <n v="0"/>
    <n v="46"/>
    <s v="English"/>
    <s v="Canada"/>
    <s v="R"/>
    <x v="396"/>
    <n v="1985"/>
    <x v="124"/>
    <n v="4.3"/>
    <n v="220"/>
    <x v="3961"/>
    <n v="-0.39596342857142858"/>
  </r>
  <r>
    <s v=" Black and White"/>
    <x v="857"/>
    <n v="144"/>
    <n v="130"/>
    <n v="13000"/>
    <n v="333"/>
    <x v="2409"/>
    <n v="1000"/>
    <n v="4360000"/>
    <x v="797"/>
    <x v="1513"/>
    <x v="3982"/>
    <n v="87424"/>
    <n v="2888"/>
    <x v="2826"/>
    <n v="2"/>
    <n v="276"/>
    <s v="English"/>
    <s v="USA"/>
    <s v="Not Rated"/>
    <x v="397"/>
    <n v="1940"/>
    <x v="634"/>
    <n v="8.1999999999999993"/>
    <n v="0"/>
    <x v="3962"/>
    <n v="2.3850931677018634"/>
  </r>
  <r>
    <s v=" Black and White"/>
    <x v="1505"/>
    <n v="97"/>
    <n v="101"/>
    <n v="0"/>
    <n v="66"/>
    <x v="2410"/>
    <n v="287"/>
    <n v="9460000"/>
    <x v="798"/>
    <x v="1608"/>
    <x v="3983"/>
    <n v="24959"/>
    <n v="581"/>
    <x v="2827"/>
    <n v="4"/>
    <n v="136"/>
    <s v="English"/>
    <s v="USA"/>
    <s v="Not Rated"/>
    <x v="312"/>
    <n v="1945"/>
    <x v="540"/>
    <n v="8"/>
    <n v="0"/>
    <x v="3963"/>
    <n v="6.5679999999999996"/>
  </r>
  <r>
    <s v="Color"/>
    <x v="1837"/>
    <n v="77"/>
    <n v="96"/>
    <n v="4"/>
    <n v="132"/>
    <x v="1046"/>
    <n v="796"/>
    <n v="4654423"/>
    <x v="541"/>
    <x v="913"/>
    <x v="3984"/>
    <n v="7528"/>
    <n v="1866"/>
    <x v="2828"/>
    <n v="0"/>
    <n v="88"/>
    <s v="English"/>
    <s v="USA"/>
    <s v="R"/>
    <x v="312"/>
    <n v="1984"/>
    <x v="279"/>
    <n v="5.5"/>
    <n v="0"/>
    <x v="3964"/>
    <n v="2.7235383999999998"/>
  </r>
  <r>
    <s v=" Black and White"/>
    <x v="1808"/>
    <n v="74"/>
    <n v="118"/>
    <n v="673"/>
    <n v="137"/>
    <x v="2411"/>
    <n v="595"/>
    <n v="6000000"/>
    <x v="439"/>
    <x v="1592"/>
    <x v="3985"/>
    <n v="15840"/>
    <n v="1129"/>
    <x v="2829"/>
    <n v="5"/>
    <n v="124"/>
    <s v="English"/>
    <s v="USA"/>
    <s v="Approved"/>
    <x v="312"/>
    <n v="1941"/>
    <x v="880"/>
    <n v="7.8"/>
    <n v="0"/>
    <x v="3965"/>
    <n v="3.8"/>
  </r>
  <r>
    <s v="Color"/>
    <x v="1838"/>
    <n v="5"/>
    <n v="99"/>
    <n v="4"/>
    <n v="434"/>
    <x v="2026"/>
    <n v="18000"/>
    <n v="65280"/>
    <x v="129"/>
    <x v="1609"/>
    <x v="3986"/>
    <n v="101"/>
    <n v="20218"/>
    <x v="2830"/>
    <n v="6"/>
    <n v="1"/>
    <s v="English"/>
    <s v="USA"/>
    <s v="Unrated"/>
    <x v="286"/>
    <n v="2014"/>
    <x v="390"/>
    <n v="7.6"/>
    <n v="221"/>
    <x v="3966"/>
    <n v="-0.94978461538461534"/>
  </r>
  <r>
    <s v="Color"/>
    <x v="1839"/>
    <n v="242"/>
    <n v="82"/>
    <n v="345"/>
    <n v="269"/>
    <x v="2412"/>
    <n v="2000"/>
    <n v="1024560"/>
    <x v="444"/>
    <x v="1610"/>
    <x v="3987"/>
    <n v="387508"/>
    <n v="3442"/>
    <x v="2831"/>
    <n v="4"/>
    <n v="1123"/>
    <s v="English"/>
    <s v="USA"/>
    <s v="PG"/>
    <x v="321"/>
    <n v="1942"/>
    <x v="75"/>
    <n v="8.6"/>
    <n v="23000"/>
    <x v="3967"/>
    <n v="7.8484210526315795E-2"/>
  </r>
  <r>
    <s v="Color"/>
    <x v="1284"/>
    <n v="30"/>
    <n v="121"/>
    <n v="62"/>
    <n v="69"/>
    <x v="2369"/>
    <n v="883"/>
    <n v="37600000"/>
    <x v="799"/>
    <x v="23"/>
    <x v="3988"/>
    <n v="8508"/>
    <n v="1371"/>
    <x v="2832"/>
    <n v="1"/>
    <n v="56"/>
    <s v="English"/>
    <s v="UK"/>
    <s v="Unrated"/>
    <x v="194"/>
    <n v="1963"/>
    <x v="69"/>
    <n v="6.8"/>
    <n v="328"/>
    <x v="1509"/>
    <n v="36.6"/>
  </r>
  <r>
    <s v="Color"/>
    <x v="46"/>
    <n v="211"/>
    <n v="110"/>
    <n v="17000"/>
    <n v="595"/>
    <x v="682"/>
    <n v="22000"/>
    <n v="28262574"/>
    <x v="144"/>
    <x v="149"/>
    <x v="3989"/>
    <n v="507063"/>
    <n v="23525"/>
    <x v="469"/>
    <n v="1"/>
    <n v="881"/>
    <s v="English"/>
    <s v="USA"/>
    <s v="R"/>
    <x v="286"/>
    <n v="1976"/>
    <x v="73"/>
    <n v="8.3000000000000007"/>
    <n v="35000"/>
    <x v="3968"/>
    <n v="20.740441538461539"/>
  </r>
  <r>
    <s v=" Black and White"/>
    <x v="1840"/>
    <n v="39"/>
    <n v="89"/>
    <n v="0"/>
    <n v="102"/>
    <x v="2413"/>
    <n v="356"/>
    <n v="4500000"/>
    <x v="291"/>
    <x v="1611"/>
    <x v="3990"/>
    <n v="2636"/>
    <n v="831"/>
    <x v="2833"/>
    <n v="1"/>
    <n v="36"/>
    <s v="English"/>
    <s v="USA"/>
    <s v="Unrated"/>
    <x v="194"/>
    <n v="1956"/>
    <x v="363"/>
    <n v="6.2"/>
    <n v="365"/>
    <x v="3969"/>
    <n v="3.5"/>
  </r>
  <r>
    <s v="Color"/>
    <x v="1483"/>
    <n v="260"/>
    <n v="92"/>
    <n v="152"/>
    <n v="124"/>
    <x v="1823"/>
    <n v="1000"/>
    <n v="2003420"/>
    <x v="800"/>
    <x v="670"/>
    <x v="3991"/>
    <n v="38893"/>
    <n v="1587"/>
    <x v="2834"/>
    <n v="2"/>
    <n v="366"/>
    <s v="English"/>
    <s v="USA"/>
    <s v="R"/>
    <x v="194"/>
    <n v="2002"/>
    <x v="795"/>
    <n v="7.2"/>
    <n v="0"/>
    <x v="3970"/>
    <n v="1.00342"/>
  </r>
  <r>
    <s v="Color"/>
    <x v="805"/>
    <n v="48"/>
    <n v="92"/>
    <n v="0"/>
    <n v="842"/>
    <x v="1698"/>
    <n v="1000"/>
    <n v="31672907"/>
    <x v="149"/>
    <x v="1275"/>
    <x v="3852"/>
    <n v="36559"/>
    <n v="3931"/>
    <x v="1472"/>
    <n v="0"/>
    <n v="131"/>
    <s v="English"/>
    <s v="USA"/>
    <s v="R"/>
    <x v="187"/>
    <n v="1981"/>
    <x v="98"/>
    <n v="6.9"/>
    <n v="0"/>
    <x v="3841"/>
    <n v="1.8793551818181817"/>
  </r>
  <r>
    <s v="Color"/>
    <x v="1841"/>
    <n v="8"/>
    <n v="105"/>
    <n v="5"/>
    <n v="73"/>
    <x v="2414"/>
    <n v="590"/>
    <n v="17127"/>
    <x v="646"/>
    <x v="1612"/>
    <x v="3992"/>
    <n v="1434"/>
    <n v="1042"/>
    <x v="2835"/>
    <n v="2"/>
    <n v="43"/>
    <s v="English"/>
    <s v="USA"/>
    <s v="R"/>
    <x v="194"/>
    <n v="1999"/>
    <x v="811"/>
    <n v="5.2"/>
    <n v="27"/>
    <x v="3971"/>
    <n v="-0.982873"/>
  </r>
  <r>
    <s v="Color"/>
    <x v="1842"/>
    <n v="3"/>
    <n v="97"/>
    <n v="0"/>
    <n v="94"/>
    <x v="2415"/>
    <n v="639"/>
    <n v="3700"/>
    <x v="801"/>
    <x v="1613"/>
    <x v="3993"/>
    <n v="534"/>
    <n v="1188"/>
    <x v="2836"/>
    <n v="2"/>
    <n v="9"/>
    <s v="English"/>
    <s v="USA"/>
    <s v="R"/>
    <x v="194"/>
    <n v="2005"/>
    <x v="881"/>
    <n v="1.9"/>
    <n v="128"/>
    <x v="3972"/>
    <n v="-0.99629999999999996"/>
  </r>
  <r>
    <s v="Color"/>
    <x v="1843"/>
    <n v="14"/>
    <n v="76"/>
    <n v="57"/>
    <n v="228"/>
    <x v="2062"/>
    <n v="442"/>
    <n v="1100000"/>
    <x v="16"/>
    <x v="1614"/>
    <x v="3994"/>
    <n v="9190"/>
    <n v="1635"/>
    <x v="2837"/>
    <n v="0"/>
    <n v="75"/>
    <s v="English"/>
    <s v="USA"/>
    <s v="Not Rated"/>
    <x v="194"/>
    <n v="2006"/>
    <x v="535"/>
    <n v="6.7"/>
    <n v="501"/>
    <x v="2406"/>
    <n v="0.1"/>
  </r>
  <r>
    <s v="Color"/>
    <x v="1844"/>
    <n v="6"/>
    <n v="90"/>
    <n v="29"/>
    <n v="558"/>
    <x v="2416"/>
    <n v="1000"/>
    <n v="3000000"/>
    <x v="119"/>
    <x v="150"/>
    <x v="3995"/>
    <n v="443"/>
    <n v="2504"/>
    <x v="2838"/>
    <n v="1"/>
    <n v="4"/>
    <s v="English"/>
    <s v="USA"/>
    <s v="Unrated"/>
    <x v="398"/>
    <n v="2007"/>
    <x v="186"/>
    <n v="4.8"/>
    <n v="42"/>
    <x v="3973"/>
    <n v="2.0333670374115269"/>
  </r>
  <r>
    <s v="Color"/>
    <x v="1845"/>
    <n v="25"/>
    <n v="83"/>
    <n v="0"/>
    <n v="0"/>
    <x v="2417"/>
    <n v="24"/>
    <n v="200433"/>
    <x v="256"/>
    <x v="1615"/>
    <x v="3996"/>
    <n v="772"/>
    <n v="29"/>
    <x v="2839"/>
    <n v="0"/>
    <n v="11"/>
    <s v="Spanish"/>
    <s v="Argentina"/>
    <s v="Unrated"/>
    <x v="324"/>
    <n v="2004"/>
    <x v="596"/>
    <n v="7.2"/>
    <n v="83"/>
    <x v="3974"/>
    <n v="-0.74945874999999995"/>
  </r>
  <r>
    <s v=" Black and White"/>
    <x v="1797"/>
    <n v="153"/>
    <n v="85"/>
    <n v="160"/>
    <n v="433"/>
    <x v="1946"/>
    <n v="998"/>
    <n v="9450000"/>
    <x v="802"/>
    <x v="1616"/>
    <x v="3997"/>
    <n v="80193"/>
    <n v="2496"/>
    <x v="2840"/>
    <n v="0"/>
    <n v="333"/>
    <s v="English"/>
    <s v="USA"/>
    <s v="PG"/>
    <x v="328"/>
    <n v="1952"/>
    <x v="412"/>
    <n v="8.1"/>
    <n v="3000"/>
    <x v="3975"/>
    <n v="11.6"/>
  </r>
  <r>
    <s v="Color"/>
    <x v="437"/>
    <n v="82"/>
    <n v="83"/>
    <n v="644"/>
    <n v="11"/>
    <x v="2418"/>
    <n v="119"/>
    <n v="15000000"/>
    <x v="149"/>
    <x v="1617"/>
    <x v="3998"/>
    <n v="13915"/>
    <n v="190"/>
    <x v="2841"/>
    <n v="0"/>
    <n v="109"/>
    <s v="English"/>
    <s v="USA"/>
    <s v="R"/>
    <x v="288"/>
    <n v="1977"/>
    <x v="786"/>
    <n v="6.5"/>
    <n v="0"/>
    <x v="3976"/>
    <n v="22.076923076923077"/>
  </r>
  <r>
    <s v="Color"/>
    <x v="1846"/>
    <n v="4"/>
    <n v="88"/>
    <n v="11"/>
    <n v="221"/>
    <x v="2419"/>
    <n v="2000"/>
    <n v="5269990"/>
    <x v="16"/>
    <x v="148"/>
    <x v="3999"/>
    <n v="487"/>
    <n v="2996"/>
    <x v="2175"/>
    <n v="1"/>
    <n v="9"/>
    <s v="English"/>
    <s v="USA"/>
    <s v="R"/>
    <x v="399"/>
    <n v="1983"/>
    <x v="544"/>
    <n v="6.1"/>
    <n v="7"/>
    <x v="3977"/>
    <n v="8.5817999999999994"/>
  </r>
  <r>
    <s v=" Black and White"/>
    <x v="1847"/>
    <n v="10"/>
    <n v="97"/>
    <n v="32"/>
    <n v="329"/>
    <x v="2420"/>
    <n v="11000"/>
    <n v="90091"/>
    <x v="601"/>
    <x v="71"/>
    <x v="4000"/>
    <n v="3013"/>
    <n v="11839"/>
    <x v="2842"/>
    <n v="0"/>
    <n v="24"/>
    <s v="English"/>
    <s v="Switzerland"/>
    <s v="R"/>
    <x v="139"/>
    <n v="1991"/>
    <x v="246"/>
    <n v="5.8"/>
    <n v="344"/>
    <x v="3978"/>
    <n v="-0.81981800000000005"/>
  </r>
  <r>
    <s v="Color"/>
    <x v="1848"/>
    <n v="0"/>
    <n v="127"/>
    <n v="2"/>
    <n v="0"/>
    <x v="2421"/>
    <n v="2"/>
    <n v="2000000"/>
    <x v="740"/>
    <x v="1618"/>
    <x v="4001"/>
    <n v="16"/>
    <n v="2"/>
    <x v="2843"/>
    <n v="0"/>
    <n v="3"/>
    <s v="English"/>
    <s v="USA"/>
    <s v="Unrated"/>
    <x v="139"/>
    <n v="2005"/>
    <x v="241"/>
    <n v="5.8"/>
    <n v="0"/>
    <x v="3979"/>
    <n v="3"/>
  </r>
  <r>
    <s v="Color"/>
    <x v="1162"/>
    <n v="10"/>
    <n v="97"/>
    <n v="163"/>
    <n v="303"/>
    <x v="1351"/>
    <n v="636"/>
    <n v="257320"/>
    <x v="803"/>
    <x v="561"/>
    <x v="4002"/>
    <n v="259"/>
    <n v="2438"/>
    <x v="2844"/>
    <n v="5"/>
    <n v="20"/>
    <s v="English"/>
    <s v="USA"/>
    <s v="Unrated"/>
    <x v="139"/>
    <n v="2016"/>
    <x v="685"/>
    <n v="7.4"/>
    <n v="707"/>
    <x v="3980"/>
    <n v="-0.48536000000000001"/>
  </r>
  <r>
    <s v="Color"/>
    <x v="465"/>
    <n v="46"/>
    <n v="97"/>
    <n v="350"/>
    <n v="33"/>
    <x v="2422"/>
    <n v="114"/>
    <n v="2451545"/>
    <x v="99"/>
    <x v="1619"/>
    <x v="4003"/>
    <n v="10577"/>
    <n v="260"/>
    <x v="2845"/>
    <n v="1"/>
    <n v="64"/>
    <s v="English"/>
    <s v="UK"/>
    <s v="R"/>
    <x v="288"/>
    <n v="1985"/>
    <x v="469"/>
    <n v="6.9"/>
    <n v="0"/>
    <x v="3981"/>
    <n v="2.7716076923076924"/>
  </r>
  <r>
    <s v=" Black and White"/>
    <x v="1849"/>
    <n v="69"/>
    <n v="123"/>
    <n v="204"/>
    <n v="9"/>
    <x v="2423"/>
    <n v="436"/>
    <n v="2180000"/>
    <x v="148"/>
    <x v="1620"/>
    <x v="4004"/>
    <n v="10718"/>
    <n v="481"/>
    <x v="2846"/>
    <n v="1"/>
    <n v="88"/>
    <s v="English"/>
    <s v="USA"/>
    <s v="Not Rated"/>
    <x v="400"/>
    <n v="1916"/>
    <x v="526"/>
    <n v="8"/>
    <n v="691"/>
    <x v="3982"/>
    <n v="4.6490294293702883"/>
  </r>
  <r>
    <s v=" Black and White"/>
    <x v="791"/>
    <n v="177"/>
    <n v="96"/>
    <n v="0"/>
    <n v="253"/>
    <x v="2424"/>
    <n v="359"/>
    <n v="4360000"/>
    <x v="144"/>
    <x v="1621"/>
    <x v="4005"/>
    <n v="447785"/>
    <n v="1433"/>
    <x v="250"/>
    <n v="1"/>
    <n v="888"/>
    <s v="English"/>
    <s v="USA"/>
    <s v="Not Rated"/>
    <x v="346"/>
    <n v="1957"/>
    <x v="783"/>
    <n v="8.9"/>
    <n v="40000"/>
    <x v="3983"/>
    <n v="11.457142857142857"/>
  </r>
  <r>
    <s v=" Black and White"/>
    <x v="1830"/>
    <n v="124"/>
    <n v="65"/>
    <n v="964"/>
    <n v="21"/>
    <x v="2425"/>
    <n v="380"/>
    <n v="4360000"/>
    <x v="119"/>
    <x v="1622"/>
    <x v="4006"/>
    <n v="64888"/>
    <n v="540"/>
    <x v="2847"/>
    <n v="1"/>
    <n v="235"/>
    <s v="English"/>
    <s v="USA"/>
    <s v="Unrated"/>
    <x v="401"/>
    <n v="1934"/>
    <x v="730"/>
    <n v="8.1999999999999993"/>
    <n v="0"/>
    <x v="3984"/>
    <n v="12.415384615384616"/>
  </r>
  <r>
    <s v="Color"/>
    <x v="1850"/>
    <n v="8"/>
    <n v="90"/>
    <n v="0"/>
    <n v="32"/>
    <x v="2426"/>
    <n v="502"/>
    <n v="50090"/>
    <x v="3"/>
    <x v="1623"/>
    <x v="4007"/>
    <n v="476"/>
    <n v="689"/>
    <x v="2848"/>
    <n v="0"/>
    <n v="18"/>
    <s v="English"/>
    <s v="USA"/>
    <s v="PG-13"/>
    <x v="346"/>
    <n v="2009"/>
    <x v="37"/>
    <n v="3.2"/>
    <n v="53"/>
    <x v="3985"/>
    <n v="-0.85688571428571425"/>
  </r>
  <r>
    <s v="Color"/>
    <x v="1851"/>
    <n v="164"/>
    <n v="80"/>
    <n v="43"/>
    <n v="668"/>
    <x v="821"/>
    <n v="13000"/>
    <n v="8000000"/>
    <x v="804"/>
    <x v="221"/>
    <x v="4008"/>
    <n v="19875"/>
    <n v="14950"/>
    <x v="865"/>
    <n v="0"/>
    <n v="147"/>
    <s v="English"/>
    <s v="USA"/>
    <s v="R"/>
    <x v="198"/>
    <n v="1975"/>
    <x v="477"/>
    <n v="6.2"/>
    <n v="0"/>
    <x v="3986"/>
    <n v="25.666666666666668"/>
  </r>
  <r>
    <s v="Color"/>
    <x v="1852"/>
    <n v="78"/>
    <n v="96"/>
    <n v="5"/>
    <n v="180"/>
    <x v="2427"/>
    <n v="431"/>
    <n v="23894000"/>
    <x v="400"/>
    <x v="1553"/>
    <x v="4009"/>
    <n v="1905"/>
    <n v="1228"/>
    <x v="2849"/>
    <n v="0"/>
    <n v="58"/>
    <s v="English"/>
    <s v="USA"/>
    <s v="R"/>
    <x v="351"/>
    <n v="1981"/>
    <x v="513"/>
    <n v="4.5"/>
    <n v="249"/>
    <x v="3987"/>
    <n v="94.575999999999993"/>
  </r>
  <r>
    <s v=" Black and White"/>
    <x v="1330"/>
    <n v="48"/>
    <n v="151"/>
    <n v="54"/>
    <n v="6"/>
    <x v="2428"/>
    <n v="81"/>
    <n v="11000000"/>
    <x v="444"/>
    <x v="1624"/>
    <x v="4010"/>
    <n v="4849"/>
    <n v="108"/>
    <x v="2850"/>
    <n v="0"/>
    <n v="45"/>
    <s v="English"/>
    <s v="USA"/>
    <s v="Not Rated"/>
    <x v="402"/>
    <n v="1925"/>
    <x v="498"/>
    <n v="8.3000000000000007"/>
    <n v="226"/>
    <x v="3988"/>
    <n v="43.897959183673471"/>
  </r>
  <r>
    <s v="Color"/>
    <x v="1853"/>
    <n v="2"/>
    <n v="83"/>
    <n v="12"/>
    <n v="29"/>
    <x v="2429"/>
    <n v="1000"/>
    <n v="7072"/>
    <x v="149"/>
    <x v="1114"/>
    <x v="4011"/>
    <n v="110"/>
    <n v="1244"/>
    <x v="2851"/>
    <n v="0"/>
    <n v="1"/>
    <s v="English"/>
    <s v="USA"/>
    <s v="Unrated"/>
    <x v="403"/>
    <n v="2006"/>
    <x v="855"/>
    <n v="6.5"/>
    <n v="72"/>
    <x v="3989"/>
    <n v="-0.97053333333333336"/>
  </r>
  <r>
    <s v="Color"/>
    <x v="1854"/>
    <n v="21"/>
    <n v="93"/>
    <n v="0"/>
    <n v="0"/>
    <x v="2430"/>
    <n v="12"/>
    <n v="13500000"/>
    <x v="191"/>
    <x v="1625"/>
    <x v="4012"/>
    <n v="161"/>
    <n v="24"/>
    <x v="2852"/>
    <n v="0"/>
    <n v="5"/>
    <s v="English"/>
    <s v="USA"/>
    <s v="X"/>
    <x v="341"/>
    <n v="1969"/>
    <x v="498"/>
    <n v="4"/>
    <n v="17"/>
    <x v="3990"/>
    <n v="134"/>
  </r>
  <r>
    <s v="Color"/>
    <x v="752"/>
    <n v="69"/>
    <n v="127"/>
    <n v="130"/>
    <n v="51"/>
    <x v="2354"/>
    <n v="618"/>
    <n v="28200000"/>
    <x v="775"/>
    <x v="1512"/>
    <x v="3894"/>
    <n v="22124"/>
    <n v="800"/>
    <x v="2758"/>
    <n v="0"/>
    <n v="108"/>
    <s v="English"/>
    <s v="USA"/>
    <s v="Approved"/>
    <x v="226"/>
    <n v="1954"/>
    <x v="859"/>
    <n v="7.2"/>
    <n v="0"/>
    <x v="3882"/>
    <n v="4.6399999999999997"/>
  </r>
  <r>
    <s v="Color"/>
    <x v="79"/>
    <n v="208"/>
    <n v="93"/>
    <n v="750"/>
    <n v="28"/>
    <x v="2431"/>
    <n v="728"/>
    <n v="8750000"/>
    <x v="17"/>
    <x v="1626"/>
    <x v="4013"/>
    <n v="152232"/>
    <n v="928"/>
    <x v="2853"/>
    <n v="0"/>
    <n v="303"/>
    <s v="English"/>
    <s v="Australia"/>
    <s v="R"/>
    <x v="348"/>
    <n v="1979"/>
    <x v="658"/>
    <n v="7"/>
    <n v="10000"/>
    <x v="3991"/>
    <n v="42.75"/>
  </r>
  <r>
    <s v=" Black and White"/>
    <x v="1855"/>
    <n v="35"/>
    <n v="66"/>
    <n v="16"/>
    <n v="28"/>
    <x v="2432"/>
    <n v="418"/>
    <n v="2000000"/>
    <x v="805"/>
    <x v="1627"/>
    <x v="4014"/>
    <n v="4152"/>
    <n v="583"/>
    <x v="2854"/>
    <n v="1"/>
    <n v="59"/>
    <s v="English"/>
    <s v="USA"/>
    <s v="Approved"/>
    <x v="348"/>
    <n v="1933"/>
    <x v="310"/>
    <n v="6.5"/>
    <n v="328"/>
    <x v="3992"/>
    <n v="9"/>
  </r>
  <r>
    <s v="Color"/>
    <x v="1856"/>
    <n v="0"/>
    <n v="78"/>
    <n v="0"/>
    <n v="0"/>
    <x v="2433"/>
    <n v="0"/>
    <n v="14297"/>
    <x v="498"/>
    <x v="1628"/>
    <x v="4015"/>
    <n v="27"/>
    <n v="0"/>
    <x v="2855"/>
    <n v="0"/>
    <n v="1"/>
    <s v="English"/>
    <s v="USA"/>
    <s v="Unrated"/>
    <x v="355"/>
    <n v="2014"/>
    <x v="241"/>
    <n v="8.6999999999999993"/>
    <n v="88"/>
    <x v="3993"/>
    <n v="-0.92057222222222224"/>
  </r>
  <r>
    <s v="Color"/>
    <x v="1303"/>
    <n v="130"/>
    <n v="93"/>
    <n v="261"/>
    <n v="697"/>
    <x v="215"/>
    <n v="783"/>
    <n v="7000000"/>
    <x v="525"/>
    <x v="94"/>
    <x v="3845"/>
    <n v="14193"/>
    <n v="3700"/>
    <x v="455"/>
    <n v="1"/>
    <n v="106"/>
    <s v="English"/>
    <s v="USA"/>
    <s v="R"/>
    <x v="127"/>
    <n v="1982"/>
    <x v="144"/>
    <n v="6.1"/>
    <n v="0"/>
    <x v="1871"/>
    <n v="-0.61111111111111116"/>
  </r>
  <r>
    <s v=" Black and White"/>
    <x v="901"/>
    <n v="284"/>
    <n v="96"/>
    <n v="0"/>
    <n v="56"/>
    <x v="2366"/>
    <n v="125"/>
    <n v="89029"/>
    <x v="780"/>
    <x v="1569"/>
    <x v="3913"/>
    <n v="87978"/>
    <n v="403"/>
    <x v="2771"/>
    <n v="5"/>
    <n v="580"/>
    <s v="English"/>
    <s v="USA"/>
    <s v="Unrated"/>
    <x v="384"/>
    <n v="1968"/>
    <x v="424"/>
    <n v="8"/>
    <n v="0"/>
    <x v="3900"/>
    <n v="-0.21904385964912282"/>
  </r>
  <r>
    <s v="Color"/>
    <x v="1857"/>
    <n v="21"/>
    <n v="120"/>
    <n v="664"/>
    <n v="400"/>
    <x v="554"/>
    <n v="990"/>
    <n v="15858754"/>
    <x v="107"/>
    <x v="1629"/>
    <x v="4016"/>
    <n v="1197"/>
    <n v="3525"/>
    <x v="1211"/>
    <n v="1"/>
    <n v="8"/>
    <s v="English"/>
    <s v="USA"/>
    <s v="R"/>
    <x v="67"/>
    <n v="2016"/>
    <x v="319"/>
    <n v="5.4"/>
    <n v="0"/>
    <x v="3994"/>
    <n v="0.58587540000000005"/>
  </r>
  <r>
    <s v=" Black and White"/>
    <x v="480"/>
    <n v="152"/>
    <n v="89"/>
    <n v="0"/>
    <n v="121"/>
    <x v="2434"/>
    <n v="195"/>
    <n v="7000000"/>
    <x v="655"/>
    <x v="1630"/>
    <x v="4017"/>
    <n v="69831"/>
    <n v="837"/>
    <x v="2856"/>
    <n v="1"/>
    <n v="535"/>
    <s v="English"/>
    <s v="USA"/>
    <s v="Unrated"/>
    <x v="404"/>
    <n v="1977"/>
    <x v="882"/>
    <n v="7.4"/>
    <n v="0"/>
    <x v="3995"/>
    <n v="349"/>
  </r>
  <r>
    <s v="Color"/>
    <x v="1858"/>
    <n v="161"/>
    <n v="97"/>
    <n v="18"/>
    <n v="236"/>
    <x v="2435"/>
    <n v="852"/>
    <n v="600896"/>
    <x v="220"/>
    <x v="577"/>
    <x v="4018"/>
    <n v="48236"/>
    <n v="1922"/>
    <x v="2857"/>
    <n v="0"/>
    <n v="180"/>
    <s v="English"/>
    <s v="USA"/>
    <s v="PG-13"/>
    <x v="199"/>
    <n v="2014"/>
    <x v="336"/>
    <n v="6.1"/>
    <n v="10000"/>
    <x v="3996"/>
    <n v="-0.84977599999999998"/>
  </r>
  <r>
    <s v="Color"/>
    <x v="1859"/>
    <n v="34"/>
    <n v="83"/>
    <n v="3"/>
    <n v="69"/>
    <x v="2436"/>
    <n v="695"/>
    <n v="13888"/>
    <x v="256"/>
    <x v="1631"/>
    <x v="4019"/>
    <n v="733"/>
    <n v="1438"/>
    <x v="2858"/>
    <n v="0"/>
    <n v="7"/>
    <s v="English"/>
    <s v="USA"/>
    <s v="R"/>
    <x v="363"/>
    <n v="2013"/>
    <x v="555"/>
    <n v="6.6"/>
    <n v="234"/>
    <x v="3997"/>
    <n v="-0.66933333333333334"/>
  </r>
  <r>
    <s v="Color"/>
    <x v="1860"/>
    <n v="0"/>
    <n v="89"/>
    <n v="2"/>
    <n v="0"/>
    <x v="2437"/>
    <n v="5"/>
    <n v="29000"/>
    <x v="407"/>
    <x v="1632"/>
    <x v="4020"/>
    <n v="23"/>
    <n v="5"/>
    <x v="2859"/>
    <n v="0"/>
    <n v="2"/>
    <s v="English"/>
    <s v="USA"/>
    <s v="Not Rated"/>
    <x v="331"/>
    <n v="2013"/>
    <x v="241"/>
    <n v="5.4"/>
    <n v="48"/>
    <x v="3998"/>
    <n v="-0.51666666666666672"/>
  </r>
  <r>
    <s v="Color"/>
    <x v="1861"/>
    <n v="28"/>
    <n v="79"/>
    <n v="3"/>
    <n v="42"/>
    <x v="2438"/>
    <n v="93"/>
    <n v="175000"/>
    <x v="439"/>
    <x v="1633"/>
    <x v="4021"/>
    <n v="493"/>
    <n v="243"/>
    <x v="2860"/>
    <n v="0"/>
    <n v="21"/>
    <s v="English"/>
    <s v="USA"/>
    <s v="Unrated"/>
    <x v="405"/>
    <n v="2002"/>
    <x v="485"/>
    <n v="7"/>
    <n v="61"/>
    <x v="3999"/>
    <n v="6.291666666666667"/>
  </r>
  <r>
    <s v="Color"/>
    <x v="1862"/>
    <n v="298"/>
    <n v="93"/>
    <n v="113"/>
    <n v="113"/>
    <x v="2439"/>
    <n v="275"/>
    <n v="123070338"/>
    <x v="20"/>
    <x v="1634"/>
    <x v="4022"/>
    <n v="62836"/>
    <n v="696"/>
    <x v="2861"/>
    <n v="0"/>
    <n v="345"/>
    <s v="English"/>
    <s v="USA"/>
    <s v="PG"/>
    <x v="8"/>
    <n v="2015"/>
    <x v="533"/>
    <n v="6.8"/>
    <n v="20000"/>
    <x v="4000"/>
    <n v="-0.38464830999999999"/>
  </r>
  <r>
    <s v="Color"/>
    <x v="686"/>
    <n v="178"/>
    <n v="117"/>
    <n v="44"/>
    <n v="531"/>
    <x v="564"/>
    <n v="788"/>
    <n v="27550735"/>
    <x v="806"/>
    <x v="1635"/>
    <x v="4023"/>
    <n v="27481"/>
    <n v="3524"/>
    <x v="1019"/>
    <n v="0"/>
    <n v="113"/>
    <s v="English"/>
    <s v="USA"/>
    <s v="PG-13"/>
    <x v="64"/>
    <n v="2016"/>
    <x v="81"/>
    <n v="6.8"/>
    <n v="12000"/>
    <x v="4001"/>
    <n v="-0.65561581250000001"/>
  </r>
  <r>
    <s v="Color"/>
    <x v="1863"/>
    <n v="239"/>
    <n v="111"/>
    <n v="39"/>
    <n v="461"/>
    <x v="1404"/>
    <n v="16000"/>
    <n v="35754555"/>
    <x v="278"/>
    <x v="280"/>
    <x v="4024"/>
    <n v="47954"/>
    <n v="17871"/>
    <x v="187"/>
    <n v="0"/>
    <n v="150"/>
    <s v="English"/>
    <s v="USA"/>
    <s v="PG-13"/>
    <x v="112"/>
    <n v="2012"/>
    <x v="76"/>
    <n v="6.8"/>
    <n v="11000"/>
    <x v="4002"/>
    <n v="0.1918185"/>
  </r>
  <r>
    <s v="Color"/>
    <x v="328"/>
    <n v="77"/>
    <n v="86"/>
    <n v="25"/>
    <n v="265"/>
    <x v="503"/>
    <n v="13000"/>
    <n v="28424210"/>
    <x v="54"/>
    <x v="183"/>
    <x v="4025"/>
    <n v="27517"/>
    <n v="14918"/>
    <x v="1241"/>
    <n v="0"/>
    <n v="74"/>
    <s v="English"/>
    <s v="UK"/>
    <s v="PG"/>
    <x v="78"/>
    <n v="2006"/>
    <x v="29"/>
    <n v="5"/>
    <n v="470"/>
    <x v="4003"/>
    <n v="-0.52626316666666662"/>
  </r>
  <r>
    <s v="Color"/>
    <x v="281"/>
    <n v="257"/>
    <n v="124"/>
    <n v="488"/>
    <n v="1000"/>
    <x v="271"/>
    <n v="19000"/>
    <n v="75621915"/>
    <x v="288"/>
    <x v="57"/>
    <x v="4026"/>
    <n v="111003"/>
    <n v="36873"/>
    <x v="174"/>
    <n v="3"/>
    <n v="199"/>
    <s v="English"/>
    <s v="USA"/>
    <s v="PG"/>
    <x v="92"/>
    <n v="2011"/>
    <x v="42"/>
    <n v="7.1"/>
    <n v="22000"/>
    <x v="4004"/>
    <n v="0.51243830000000001"/>
  </r>
  <r>
    <s v="Color"/>
    <x v="1864"/>
    <n v="196"/>
    <n v="128"/>
    <n v="62"/>
    <n v="874"/>
    <x v="1104"/>
    <n v="6000"/>
    <n v="75888270"/>
    <x v="400"/>
    <x v="18"/>
    <x v="4027"/>
    <n v="71153"/>
    <n v="10163"/>
    <x v="1218"/>
    <n v="0"/>
    <n v="560"/>
    <s v="English"/>
    <s v="USA"/>
    <s v="PG-13"/>
    <x v="92"/>
    <n v="2005"/>
    <x v="601"/>
    <n v="5.4"/>
    <n v="0"/>
    <x v="4005"/>
    <n v="0.51776540000000004"/>
  </r>
  <r>
    <s v="Color"/>
    <x v="473"/>
    <n v="195"/>
    <n v="135"/>
    <n v="628"/>
    <n v="830"/>
    <x v="1478"/>
    <n v="22000"/>
    <n v="7994115"/>
    <x v="494"/>
    <x v="89"/>
    <x v="4028"/>
    <n v="90932"/>
    <n v="24316"/>
    <x v="2862"/>
    <n v="2"/>
    <n v="209"/>
    <s v="English"/>
    <s v="UK"/>
    <s v="R"/>
    <x v="92"/>
    <n v="2009"/>
    <x v="16"/>
    <n v="7.4"/>
    <n v="21000"/>
    <x v="4006"/>
    <n v="-0.84011769999999997"/>
  </r>
  <r>
    <s v="Color"/>
    <x v="331"/>
    <n v="175"/>
    <n v="95"/>
    <n v="30"/>
    <n v="664"/>
    <x v="1347"/>
    <n v="799"/>
    <n v="50562555"/>
    <x v="601"/>
    <x v="6"/>
    <x v="4029"/>
    <n v="81334"/>
    <n v="2787"/>
    <x v="568"/>
    <n v="4"/>
    <n v="291"/>
    <s v="English"/>
    <s v="USA"/>
    <s v="PG-13"/>
    <x v="85"/>
    <n v="2007"/>
    <x v="674"/>
    <n v="6.5"/>
    <n v="0"/>
    <x v="4007"/>
    <n v="0.264063875"/>
  </r>
  <r>
    <s v="Color"/>
    <x v="539"/>
    <n v="73"/>
    <n v="102"/>
    <n v="7"/>
    <n v="521"/>
    <x v="1113"/>
    <n v="984"/>
    <n v="49186871"/>
    <x v="807"/>
    <x v="220"/>
    <x v="4030"/>
    <n v="12570"/>
    <n v="2910"/>
    <x v="780"/>
    <n v="0"/>
    <n v="86"/>
    <s v="English"/>
    <s v="USA"/>
    <s v="PG"/>
    <x v="112"/>
    <n v="2005"/>
    <x v="89"/>
    <n v="5.2"/>
    <n v="771"/>
    <x v="4008"/>
    <n v="0.63956236666666666"/>
  </r>
  <r>
    <s v="Color"/>
    <x v="1865"/>
    <n v="85"/>
    <n v="111"/>
    <n v="57"/>
    <n v="438"/>
    <x v="744"/>
    <n v="1000"/>
    <n v="28165882"/>
    <x v="205"/>
    <x v="983"/>
    <x v="4031"/>
    <n v="31984"/>
    <n v="3239"/>
    <x v="2863"/>
    <n v="1"/>
    <n v="154"/>
    <s v="English"/>
    <s v="USA"/>
    <s v="PG"/>
    <x v="126"/>
    <n v="2004"/>
    <x v="419"/>
    <n v="5.9"/>
    <n v="0"/>
    <x v="4009"/>
    <n v="0.28026736363636362"/>
  </r>
  <r>
    <s v="Color"/>
    <x v="794"/>
    <n v="41"/>
    <n v="80"/>
    <n v="9"/>
    <n v="826"/>
    <x v="87"/>
    <n v="17000"/>
    <n v="3101301"/>
    <x v="808"/>
    <x v="48"/>
    <x v="4032"/>
    <n v="3926"/>
    <n v="21519"/>
    <x v="2864"/>
    <n v="1"/>
    <n v="38"/>
    <s v="English"/>
    <s v="USA"/>
    <s v="PG-13"/>
    <x v="167"/>
    <n v="2005"/>
    <x v="11"/>
    <n v="4"/>
    <n v="353"/>
    <x v="4010"/>
    <n v="-0.80616868750000004"/>
  </r>
  <r>
    <s v="Color"/>
    <x v="1147"/>
    <n v="86"/>
    <n v="120"/>
    <n v="0"/>
    <n v="58"/>
    <x v="2440"/>
    <n v="577"/>
    <n v="15331289"/>
    <x v="176"/>
    <x v="1636"/>
    <x v="4033"/>
    <n v="22289"/>
    <n v="1217"/>
    <x v="2865"/>
    <n v="1"/>
    <n v="106"/>
    <s v="English"/>
    <s v="USA"/>
    <s v="PG"/>
    <x v="129"/>
    <n v="2005"/>
    <x v="145"/>
    <n v="7.5"/>
    <n v="0"/>
    <x v="4011"/>
    <n v="-0.41033503846153846"/>
  </r>
  <r>
    <s v="Color"/>
    <x v="1336"/>
    <n v="190"/>
    <n v="115"/>
    <n v="0"/>
    <n v="107"/>
    <x v="2441"/>
    <n v="10000"/>
    <n v="20207003"/>
    <x v="581"/>
    <x v="384"/>
    <x v="4034"/>
    <n v="50198"/>
    <n v="10507"/>
    <x v="2403"/>
    <n v="0"/>
    <n v="202"/>
    <s v="English"/>
    <s v="USA"/>
    <s v="R"/>
    <x v="75"/>
    <n v="2008"/>
    <x v="218"/>
    <n v="6.8"/>
    <n v="0"/>
    <x v="4012"/>
    <n v="1.0350150000000001E-2"/>
  </r>
  <r>
    <s v="Color"/>
    <x v="1866"/>
    <n v="21"/>
    <n v="94"/>
    <n v="4"/>
    <n v="518"/>
    <x v="2442"/>
    <n v="844"/>
    <n v="508867"/>
    <x v="278"/>
    <x v="1637"/>
    <x v="4035"/>
    <n v="1033"/>
    <n v="3583"/>
    <x v="2866"/>
    <n v="0"/>
    <n v="26"/>
    <s v="English"/>
    <s v="USA"/>
    <s v="PG"/>
    <x v="168"/>
    <n v="2001"/>
    <x v="588"/>
    <n v="6.5"/>
    <n v="282"/>
    <x v="4013"/>
    <n v="-0.96230614814814819"/>
  </r>
  <r>
    <s v="Color"/>
    <x v="493"/>
    <n v="19"/>
    <n v="118"/>
    <n v="13"/>
    <n v="2"/>
    <x v="2443"/>
    <n v="90"/>
    <n v="39100956"/>
    <x v="303"/>
    <x v="1638"/>
    <x v="4036"/>
    <n v="13442"/>
    <n v="114"/>
    <x v="2867"/>
    <n v="0"/>
    <n v="59"/>
    <s v="English"/>
    <s v="USA"/>
    <s v="R"/>
    <x v="149"/>
    <n v="1993"/>
    <x v="526"/>
    <n v="7.2"/>
    <n v="0"/>
    <x v="4014"/>
    <n v="1.6067304"/>
  </r>
  <r>
    <s v="Color"/>
    <x v="1867"/>
    <n v="106"/>
    <n v="98"/>
    <n v="18"/>
    <n v="220"/>
    <x v="2139"/>
    <n v="837"/>
    <n v="3525161"/>
    <x v="809"/>
    <x v="382"/>
    <x v="4037"/>
    <n v="15388"/>
    <n v="1675"/>
    <x v="2868"/>
    <n v="0"/>
    <n v="190"/>
    <s v="English"/>
    <s v="USA"/>
    <s v="PG-13"/>
    <x v="149"/>
    <n v="2007"/>
    <x v="94"/>
    <n v="5.5"/>
    <n v="0"/>
    <x v="4015"/>
    <n v="-0.76498926666666667"/>
  </r>
  <r>
    <s v="Color"/>
    <x v="626"/>
    <n v="195"/>
    <n v="97"/>
    <n v="197"/>
    <n v="570"/>
    <x v="2444"/>
    <n v="13000"/>
    <n v="122288"/>
    <x v="810"/>
    <x v="119"/>
    <x v="4038"/>
    <n v="64777"/>
    <n v="15293"/>
    <x v="2869"/>
    <n v="0"/>
    <n v="201"/>
    <s v="English"/>
    <s v="UK"/>
    <s v="R"/>
    <x v="165"/>
    <n v="2010"/>
    <x v="114"/>
    <n v="6.4"/>
    <n v="0"/>
    <x v="4016"/>
    <n v="-0.98980933333333332"/>
  </r>
  <r>
    <s v="Color"/>
    <x v="931"/>
    <n v="58"/>
    <n v="105"/>
    <n v="148"/>
    <n v="400"/>
    <x v="1399"/>
    <n v="539"/>
    <n v="687081"/>
    <x v="811"/>
    <x v="319"/>
    <x v="4039"/>
    <n v="5602"/>
    <n v="1767"/>
    <x v="1211"/>
    <n v="0"/>
    <n v="59"/>
    <s v="English"/>
    <s v="USA"/>
    <s v="R"/>
    <x v="168"/>
    <n v="2001"/>
    <x v="163"/>
    <n v="6"/>
    <n v="329"/>
    <x v="4017"/>
    <n v="-0.94910511111111107"/>
  </r>
  <r>
    <s v="Color"/>
    <x v="880"/>
    <n v="454"/>
    <n v="108"/>
    <n v="143"/>
    <n v="21"/>
    <x v="2445"/>
    <n v="19000"/>
    <n v="2605039"/>
    <x v="272"/>
    <x v="57"/>
    <x v="4040"/>
    <n v="85022"/>
    <n v="19086"/>
    <x v="2870"/>
    <n v="0"/>
    <n v="616"/>
    <s v="English"/>
    <s v="UK"/>
    <s v="R"/>
    <x v="406"/>
    <n v="2013"/>
    <x v="386"/>
    <n v="6.3"/>
    <n v="29000"/>
    <x v="4018"/>
    <n v="-0.80413240601503755"/>
  </r>
  <r>
    <s v="Color"/>
    <x v="445"/>
    <n v="160"/>
    <n v="100"/>
    <n v="73"/>
    <n v="1000"/>
    <x v="52"/>
    <n v="19000"/>
    <n v="11634362"/>
    <x v="403"/>
    <x v="57"/>
    <x v="4041"/>
    <n v="60171"/>
    <n v="34700"/>
    <x v="12"/>
    <n v="0"/>
    <n v="296"/>
    <s v="English"/>
    <s v="UK"/>
    <s v="PG-13"/>
    <x v="165"/>
    <n v="2003"/>
    <x v="19"/>
    <n v="7"/>
    <n v="0"/>
    <x v="4019"/>
    <n v="-3.0469833333333335E-2"/>
  </r>
  <r>
    <s v="Color"/>
    <x v="707"/>
    <n v="212"/>
    <n v="87"/>
    <n v="44"/>
    <n v="727"/>
    <x v="255"/>
    <n v="1000"/>
    <n v="6857503"/>
    <x v="149"/>
    <x v="783"/>
    <x v="4042"/>
    <n v="32697"/>
    <n v="4769"/>
    <x v="1749"/>
    <n v="1"/>
    <n v="85"/>
    <s v="English"/>
    <s v="USA"/>
    <s v="R"/>
    <x v="67"/>
    <n v="2011"/>
    <x v="170"/>
    <n v="6.3"/>
    <n v="0"/>
    <x v="4020"/>
    <n v="-0.31424970000000002"/>
  </r>
  <r>
    <s v="Color"/>
    <x v="1868"/>
    <n v="232"/>
    <n v="121"/>
    <n v="0"/>
    <n v="82"/>
    <x v="1512"/>
    <n v="148"/>
    <n v="12899702"/>
    <x v="812"/>
    <x v="1639"/>
    <x v="4043"/>
    <n v="76681"/>
    <n v="448"/>
    <x v="2871"/>
    <n v="1"/>
    <n v="228"/>
    <s v="Spanish"/>
    <s v="Spain"/>
    <s v="R"/>
    <x v="407"/>
    <n v="2006"/>
    <x v="730"/>
    <n v="7.6"/>
    <n v="0"/>
    <x v="4021"/>
    <n v="0.73150362416107384"/>
  </r>
  <r>
    <s v="Color"/>
    <x v="437"/>
    <n v="71"/>
    <n v="116"/>
    <n v="644"/>
    <n v="199"/>
    <x v="2008"/>
    <n v="392"/>
    <n v="90400000"/>
    <x v="149"/>
    <x v="1640"/>
    <x v="4044"/>
    <n v="102895"/>
    <n v="845"/>
    <x v="2872"/>
    <n v="2"/>
    <n v="159"/>
    <s v="English"/>
    <s v="USA"/>
    <s v="R"/>
    <x v="149"/>
    <n v="1983"/>
    <x v="188"/>
    <n v="7.5"/>
    <n v="0"/>
    <x v="4022"/>
    <n v="5.0266666666666664"/>
  </r>
  <r>
    <s v="Color"/>
    <x v="1869"/>
    <n v="77"/>
    <n v="156"/>
    <n v="43"/>
    <n v="0"/>
    <x v="2446"/>
    <n v="45"/>
    <n v="770629"/>
    <x v="198"/>
    <x v="1641"/>
    <x v="4045"/>
    <n v="2379"/>
    <n v="50"/>
    <x v="2873"/>
    <n v="0"/>
    <n v="24"/>
    <s v="Korean"/>
    <s v="South Korea"/>
    <s v="Not Rated"/>
    <x v="408"/>
    <n v="2016"/>
    <x v="596"/>
    <n v="7.7"/>
    <n v="0"/>
    <x v="4023"/>
    <n v="-0.87996433021806852"/>
  </r>
  <r>
    <s v="Color"/>
    <x v="237"/>
    <n v="125"/>
    <n v="134"/>
    <n v="81"/>
    <n v="388"/>
    <x v="398"/>
    <n v="882"/>
    <n v="19097994"/>
    <x v="115"/>
    <x v="909"/>
    <x v="4046"/>
    <n v="11744"/>
    <n v="2410"/>
    <x v="2874"/>
    <n v="0"/>
    <n v="49"/>
    <s v="English"/>
    <s v="Canada"/>
    <s v="PG-13"/>
    <x v="112"/>
    <n v="2016"/>
    <x v="267"/>
    <n v="7.1"/>
    <n v="0"/>
    <x v="4024"/>
    <n v="-0.36340020000000001"/>
  </r>
  <r>
    <s v="Color"/>
    <x v="1870"/>
    <n v="10"/>
    <n v="82"/>
    <n v="7"/>
    <n v="27"/>
    <x v="2447"/>
    <n v="584"/>
    <n v="7557877"/>
    <x v="67"/>
    <x v="270"/>
    <x v="4047"/>
    <n v="2129"/>
    <n v="1002"/>
    <x v="2875"/>
    <n v="0"/>
    <n v="37"/>
    <s v="English"/>
    <s v="USA"/>
    <s v="R"/>
    <x v="208"/>
    <n v="1995"/>
    <x v="620"/>
    <n v="4.5999999999999996"/>
    <n v="138"/>
    <x v="4025"/>
    <n v="7.9696714285714287E-2"/>
  </r>
  <r>
    <s v="Color"/>
    <x v="1871"/>
    <n v="246"/>
    <n v="84"/>
    <n v="85"/>
    <n v="748"/>
    <x v="512"/>
    <n v="13000"/>
    <n v="229094"/>
    <x v="678"/>
    <x v="119"/>
    <x v="4048"/>
    <n v="27650"/>
    <n v="14696"/>
    <x v="138"/>
    <n v="2"/>
    <n v="88"/>
    <s v="English"/>
    <s v="UK"/>
    <s v="R"/>
    <x v="182"/>
    <n v="2015"/>
    <x v="334"/>
    <n v="6.9"/>
    <n v="0"/>
    <x v="4026"/>
    <n v="-0.88545300000000005"/>
  </r>
  <r>
    <s v="Color"/>
    <x v="1024"/>
    <n v="16"/>
    <n v="94"/>
    <n v="9"/>
    <n v="200"/>
    <x v="2448"/>
    <n v="927"/>
    <n v="9016377"/>
    <x v="149"/>
    <x v="717"/>
    <x v="4049"/>
    <n v="1004"/>
    <n v="1936"/>
    <x v="2876"/>
    <n v="3"/>
    <n v="8"/>
    <s v="English"/>
    <s v="USA"/>
    <s v="R"/>
    <x v="220"/>
    <n v="1999"/>
    <x v="771"/>
    <n v="5.2"/>
    <n v="143"/>
    <x v="4027"/>
    <n v="2.0054590000000001"/>
  </r>
  <r>
    <s v="Color"/>
    <x v="1469"/>
    <n v="171"/>
    <n v="105"/>
    <n v="117"/>
    <n v="18"/>
    <x v="2141"/>
    <n v="13000"/>
    <n v="4311834"/>
    <x v="757"/>
    <x v="104"/>
    <x v="4050"/>
    <n v="55382"/>
    <n v="13145"/>
    <x v="2877"/>
    <n v="0"/>
    <n v="129"/>
    <s v="English"/>
    <s v="USA"/>
    <s v="PG-13"/>
    <x v="182"/>
    <n v="2010"/>
    <x v="733"/>
    <n v="8.3000000000000007"/>
    <n v="63000"/>
    <x v="4028"/>
    <n v="1.1559170000000001"/>
  </r>
  <r>
    <s v="Color"/>
    <x v="456"/>
    <n v="81"/>
    <n v="94"/>
    <n v="98"/>
    <n v="89"/>
    <x v="1095"/>
    <n v="10000"/>
    <n v="137945"/>
    <x v="262"/>
    <x v="208"/>
    <x v="4051"/>
    <n v="6223"/>
    <n v="10869"/>
    <x v="2878"/>
    <n v="7"/>
    <n v="40"/>
    <s v="English"/>
    <s v="USA"/>
    <s v="PG-13"/>
    <x v="182"/>
    <n v="2014"/>
    <x v="147"/>
    <n v="5.9"/>
    <n v="0"/>
    <x v="4029"/>
    <n v="-0.93102750000000001"/>
  </r>
  <r>
    <s v="Color"/>
    <x v="1872"/>
    <n v="68"/>
    <n v="109"/>
    <n v="0"/>
    <n v="186"/>
    <x v="2449"/>
    <n v="553"/>
    <n v="841206"/>
    <x v="256"/>
    <x v="1642"/>
    <x v="4052"/>
    <n v="2603"/>
    <n v="1439"/>
    <x v="669"/>
    <n v="0"/>
    <n v="34"/>
    <s v="English"/>
    <s v="USA"/>
    <s v="R"/>
    <x v="279"/>
    <n v="2011"/>
    <x v="680"/>
    <n v="6.3"/>
    <n v="952"/>
    <x v="4030"/>
    <n v="-0.66351760000000004"/>
  </r>
  <r>
    <s v="Color"/>
    <x v="1060"/>
    <n v="372"/>
    <n v="96"/>
    <n v="49"/>
    <n v="0"/>
    <x v="2450"/>
    <n v="861"/>
    <n v="23808111"/>
    <x v="498"/>
    <x v="1643"/>
    <x v="4053"/>
    <n v="67654"/>
    <n v="929"/>
    <x v="1264"/>
    <n v="0"/>
    <n v="504"/>
    <s v="English"/>
    <s v="USA"/>
    <s v="PG"/>
    <x v="287"/>
    <n v="2006"/>
    <x v="436"/>
    <n v="7.5"/>
    <n v="0"/>
    <x v="4031"/>
    <n v="14.872074"/>
  </r>
  <r>
    <s v="Color"/>
    <x v="1417"/>
    <n v="40"/>
    <n v="107"/>
    <n v="10"/>
    <n v="245"/>
    <x v="2451"/>
    <n v="544"/>
    <n v="5355847"/>
    <x v="256"/>
    <x v="1571"/>
    <x v="4054"/>
    <n v="6110"/>
    <n v="1147"/>
    <x v="2879"/>
    <n v="1"/>
    <n v="82"/>
    <s v="English"/>
    <s v="USA"/>
    <s v="PG-13"/>
    <x v="194"/>
    <n v="2011"/>
    <x v="600"/>
    <n v="6.8"/>
    <n v="0"/>
    <x v="4032"/>
    <n v="4.3558469999999998"/>
  </r>
  <r>
    <s v="Color"/>
    <x v="1873"/>
    <n v="26"/>
    <n v="112"/>
    <n v="2"/>
    <n v="321"/>
    <x v="2452"/>
    <n v="786"/>
    <n v="7707563"/>
    <x v="813"/>
    <x v="1644"/>
    <x v="4055"/>
    <n v="7687"/>
    <n v="2638"/>
    <x v="2880"/>
    <n v="0"/>
    <n v="32"/>
    <s v="English"/>
    <s v="USA"/>
    <s v="R"/>
    <x v="198"/>
    <n v="2003"/>
    <x v="813"/>
    <n v="8"/>
    <n v="0"/>
    <x v="4033"/>
    <n v="24.691876666666666"/>
  </r>
  <r>
    <s v="Color"/>
    <x v="256"/>
    <n v="1"/>
    <n v="141"/>
    <n v="335"/>
    <n v="635"/>
    <x v="105"/>
    <n v="11000"/>
    <n v="26384681"/>
    <x v="273"/>
    <x v="124"/>
    <x v="3837"/>
    <n v="57"/>
    <n v="13379"/>
    <x v="1165"/>
    <n v="2"/>
    <n v="1"/>
    <s v="English"/>
    <s v="USA"/>
    <s v="PG-13"/>
    <x v="31"/>
    <n v="2016"/>
    <x v="73"/>
    <n v="6.1"/>
    <n v="0"/>
    <x v="3827"/>
    <n v="-0.73615319000000001"/>
  </r>
  <r>
    <s v="Color"/>
    <x v="1874"/>
    <n v="6"/>
    <n v="80"/>
    <n v="2"/>
    <n v="102"/>
    <x v="2453"/>
    <n v="861"/>
    <n v="145368"/>
    <x v="63"/>
    <x v="1645"/>
    <x v="4056"/>
    <n v="59"/>
    <n v="1279"/>
    <x v="2881"/>
    <n v="0"/>
    <n v="6"/>
    <s v="English"/>
    <s v="USA"/>
    <s v="R"/>
    <x v="182"/>
    <n v="2016"/>
    <x v="496"/>
    <n v="7.8"/>
    <n v="240"/>
    <x v="4034"/>
    <n v="-0.92731600000000003"/>
  </r>
  <r>
    <s v="Color"/>
    <x v="1875"/>
    <n v="5"/>
    <n v="90"/>
    <n v="0"/>
    <n v="708"/>
    <x v="2454"/>
    <n v="1000"/>
    <n v="1100000"/>
    <x v="293"/>
    <x v="1179"/>
    <x v="4057"/>
    <n v="1351"/>
    <n v="3799"/>
    <x v="2882"/>
    <n v="2"/>
    <n v="4"/>
    <s v="English"/>
    <s v="Spain"/>
    <s v="R"/>
    <x v="182"/>
    <n v="2015"/>
    <x v="689"/>
    <n v="4.8"/>
    <n v="452"/>
    <x v="4035"/>
    <n v="-0.45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A64DB89-2685-2E49-AF72-CFDE0E520A49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J1879" firstHeaderRow="0" firstDataRow="1" firstDataCol="1" rowPageCount="1" colPageCount="1"/>
  <pivotFields count="28">
    <pivotField showAll="0"/>
    <pivotField axis="axisRow" dataField="1" showAll="0" sortType="descending">
      <items count="1877">
        <item x="1360"/>
        <item x="1821"/>
        <item x="1225"/>
        <item x="1842"/>
        <item x="1297"/>
        <item x="835"/>
        <item x="1096"/>
        <item x="1588"/>
        <item x="1576"/>
        <item x="1833"/>
        <item x="1479"/>
        <item x="159"/>
        <item x="1467"/>
        <item x="969"/>
        <item x="227"/>
        <item x="429"/>
        <item x="1577"/>
        <item x="1153"/>
        <item x="1422"/>
        <item x="1761"/>
        <item x="1363"/>
        <item x="1138"/>
        <item x="365"/>
        <item x="390"/>
        <item x="1854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831"/>
        <item x="1687"/>
        <item x="1075"/>
        <item x="1636"/>
        <item x="1535"/>
        <item x="100"/>
        <item x="1522"/>
        <item x="1684"/>
        <item x="1307"/>
        <item x="646"/>
        <item x="438"/>
        <item x="596"/>
        <item x="117"/>
        <item x="857"/>
        <item x="1514"/>
        <item x="673"/>
        <item x="1782"/>
        <item x="965"/>
        <item x="605"/>
        <item x="1434"/>
        <item x="867"/>
        <item x="1846"/>
        <item x="896"/>
        <item x="1465"/>
        <item x="1754"/>
        <item x="982"/>
        <item x="948"/>
        <item x="12"/>
        <item x="443"/>
        <item x="1274"/>
        <item x="217"/>
        <item x="697"/>
        <item x="900"/>
        <item x="1417"/>
        <item x="850"/>
        <item x="1728"/>
        <item x="729"/>
        <item x="446"/>
        <item x="4"/>
        <item x="1275"/>
        <item x="205"/>
        <item x="1807"/>
        <item x="286"/>
        <item x="690"/>
        <item x="423"/>
        <item x="1228"/>
        <item x="265"/>
        <item x="102"/>
        <item x="426"/>
        <item x="309"/>
        <item x="888"/>
        <item x="1267"/>
        <item x="1604"/>
        <item x="508"/>
        <item x="515"/>
        <item x="803"/>
        <item x="855"/>
        <item x="375"/>
        <item x="1487"/>
        <item x="1769"/>
        <item x="229"/>
        <item x="1638"/>
        <item x="19"/>
        <item x="1774"/>
        <item x="260"/>
        <item x="843"/>
        <item x="1125"/>
        <item x="1037"/>
        <item x="247"/>
        <item x="1231"/>
        <item x="1542"/>
        <item x="1249"/>
        <item x="1314"/>
        <item x="637"/>
        <item x="1599"/>
        <item x="1220"/>
        <item x="513"/>
        <item x="1655"/>
        <item x="180"/>
        <item x="780"/>
        <item x="906"/>
        <item x="837"/>
        <item x="348"/>
        <item x="1850"/>
        <item x="321"/>
        <item x="444"/>
        <item x="503"/>
        <item x="243"/>
        <item x="263"/>
        <item x="1420"/>
        <item x="14"/>
        <item x="1673"/>
        <item x="914"/>
        <item x="34"/>
        <item x="439"/>
        <item x="492"/>
        <item x="701"/>
        <item x="1622"/>
        <item x="194"/>
        <item x="1659"/>
        <item x="1237"/>
        <item x="1227"/>
        <item x="1562"/>
        <item x="1645"/>
        <item x="421"/>
        <item x="1480"/>
        <item x="876"/>
        <item x="741"/>
        <item x="277"/>
        <item x="185"/>
        <item x="107"/>
        <item x="1392"/>
        <item x="1147"/>
        <item x="1716"/>
        <item x="611"/>
        <item x="907"/>
        <item x="488"/>
        <item x="1801"/>
        <item x="1347"/>
        <item x="1505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7"/>
        <item x="1035"/>
        <item x="58"/>
        <item x="467"/>
        <item x="142"/>
        <item x="172"/>
        <item x="1616"/>
        <item x="911"/>
        <item x="1742"/>
        <item x="104"/>
        <item x="330"/>
        <item x="1144"/>
        <item x="672"/>
        <item x="24"/>
        <item x="1672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1825"/>
        <item x="894"/>
        <item x="1072"/>
        <item x="516"/>
        <item x="1587"/>
        <item x="1711"/>
        <item x="685"/>
        <item x="1806"/>
        <item x="1799"/>
        <item x="770"/>
        <item x="1589"/>
        <item x="968"/>
        <item x="1014"/>
        <item x="10"/>
        <item x="499"/>
        <item x="82"/>
        <item x="1652"/>
        <item x="1353"/>
        <item x="524"/>
        <item x="718"/>
        <item x="281"/>
        <item x="713"/>
        <item x="440"/>
        <item x="56"/>
        <item x="1561"/>
        <item x="122"/>
        <item x="1416"/>
        <item x="1525"/>
        <item x="1164"/>
        <item x="1320"/>
        <item x="1131"/>
        <item x="767"/>
        <item x="1856"/>
        <item x="1688"/>
        <item x="506"/>
        <item x="742"/>
        <item x="1426"/>
        <item x="138"/>
        <item x="1859"/>
        <item x="1129"/>
        <item x="1585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5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3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1"/>
        <item x="271"/>
        <item x="310"/>
        <item x="1617"/>
        <item x="249"/>
        <item x="827"/>
        <item x="529"/>
        <item x="21"/>
        <item x="1829"/>
        <item x="696"/>
        <item x="928"/>
        <item x="453"/>
        <item x="1623"/>
        <item x="917"/>
        <item x="1082"/>
        <item x="1022"/>
        <item x="686"/>
        <item x="604"/>
        <item x="775"/>
        <item x="1712"/>
        <item x="1650"/>
        <item x="404"/>
        <item x="957"/>
        <item x="228"/>
        <item x="1849"/>
        <item x="1456"/>
        <item x="1078"/>
        <item x="1315"/>
        <item x="1472"/>
        <item x="754"/>
        <item x="1485"/>
        <item x="1860"/>
        <item x="873"/>
        <item x="1112"/>
        <item x="1196"/>
        <item x="1252"/>
        <item x="1215"/>
        <item x="1139"/>
        <item x="1795"/>
        <item x="1402"/>
        <item x="25"/>
        <item x="1367"/>
        <item x="892"/>
        <item x="1292"/>
        <item x="938"/>
        <item x="210"/>
        <item x="322"/>
        <item x="1665"/>
        <item x="810"/>
        <item x="1560"/>
        <item x="442"/>
        <item x="623"/>
        <item x="457"/>
        <item x="1064"/>
        <item x="489"/>
        <item x="1526"/>
        <item x="1773"/>
        <item x="1240"/>
        <item x="1119"/>
        <item x="116"/>
        <item x="1357"/>
        <item x="1162"/>
        <item x="1490"/>
        <item x="1748"/>
        <item x="1848"/>
        <item x="875"/>
        <item x="140"/>
        <item x="1438"/>
        <item x="1571"/>
        <item x="891"/>
        <item x="1348"/>
        <item x="48"/>
        <item x="91"/>
        <item x="1603"/>
        <item x="562"/>
        <item x="449"/>
        <item x="408"/>
        <item x="1547"/>
        <item x="1248"/>
        <item x="1368"/>
        <item x="64"/>
        <item x="329"/>
        <item x="1723"/>
        <item x="1374"/>
        <item x="451"/>
        <item x="1154"/>
        <item x="1271"/>
        <item x="257"/>
        <item x="369"/>
        <item x="1793"/>
        <item x="715"/>
        <item x="1781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3"/>
        <item x="469"/>
        <item x="546"/>
        <item x="197"/>
        <item x="992"/>
        <item x="1395"/>
        <item x="994"/>
        <item x="1500"/>
        <item x="1008"/>
        <item x="1208"/>
        <item x="252"/>
        <item x="1149"/>
        <item x="757"/>
        <item x="961"/>
        <item x="533"/>
        <item x="1306"/>
        <item x="1511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1820"/>
        <item x="355"/>
        <item x="303"/>
        <item x="50"/>
        <item x="1013"/>
        <item x="1837"/>
        <item x="792"/>
        <item x="1717"/>
        <item x="1016"/>
        <item x="660"/>
        <item x="1265"/>
        <item x="71"/>
        <item x="1620"/>
        <item x="1145"/>
        <item x="749"/>
        <item x="723"/>
        <item x="1740"/>
        <item x="1067"/>
        <item x="1430"/>
        <item x="1336"/>
        <item x="1710"/>
        <item x="219"/>
        <item x="1461"/>
        <item x="1835"/>
        <item x="700"/>
        <item x="99"/>
        <item x="1634"/>
        <item x="1246"/>
        <item x="545"/>
        <item x="1283"/>
        <item x="1648"/>
        <item x="1001"/>
        <item x="699"/>
        <item x="680"/>
        <item x="898"/>
        <item x="1057"/>
        <item x="1715"/>
        <item x="1495"/>
        <item x="1207"/>
        <item x="1069"/>
        <item x="235"/>
        <item x="1195"/>
        <item x="75"/>
        <item x="1861"/>
        <item x="1779"/>
        <item x="118"/>
        <item x="1644"/>
        <item x="1679"/>
        <item x="1474"/>
        <item x="849"/>
        <item x="174"/>
        <item x="1791"/>
        <item x="1115"/>
        <item x="1423"/>
        <item x="520"/>
        <item x="574"/>
        <item x="1098"/>
        <item x="1721"/>
        <item x="1370"/>
        <item x="510"/>
        <item x="1573"/>
        <item x="259"/>
        <item x="1580"/>
        <item x="1412"/>
        <item x="943"/>
        <item x="1404"/>
        <item x="1446"/>
        <item x="732"/>
        <item x="1264"/>
        <item x="1630"/>
        <item x="266"/>
        <item x="1233"/>
        <item x="168"/>
        <item x="1160"/>
        <item x="651"/>
        <item x="1753"/>
        <item x="1192"/>
        <item x="1266"/>
        <item x="1575"/>
        <item x="1502"/>
        <item x="400"/>
        <item x="66"/>
        <item x="1702"/>
        <item x="1054"/>
        <item x="1830"/>
        <item x="151"/>
        <item x="276"/>
        <item x="1413"/>
        <item x="1834"/>
        <item x="418"/>
        <item x="320"/>
        <item x="862"/>
        <item x="181"/>
        <item x="1798"/>
        <item x="1509"/>
        <item x="1647"/>
        <item x="1205"/>
        <item x="813"/>
        <item x="802"/>
        <item x="1331"/>
        <item x="1124"/>
        <item x="1387"/>
        <item x="745"/>
        <item x="1797"/>
        <item x="539"/>
        <item x="1038"/>
        <item x="979"/>
        <item x="737"/>
        <item x="384"/>
        <item x="1685"/>
        <item x="1614"/>
        <item x="278"/>
        <item x="474"/>
        <item x="603"/>
        <item x="590"/>
        <item x="427"/>
        <item x="942"/>
        <item x="1329"/>
        <item x="289"/>
        <item x="1765"/>
        <item x="1543"/>
        <item x="206"/>
        <item x="1229"/>
        <item x="285"/>
        <item x="162"/>
        <item x="652"/>
        <item x="975"/>
        <item x="77"/>
        <item x="684"/>
        <item x="1068"/>
        <item x="1667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1775"/>
        <item x="594"/>
        <item x="262"/>
        <item x="1047"/>
        <item x="983"/>
        <item x="998"/>
        <item x="1838"/>
        <item x="782"/>
        <item x="877"/>
        <item x="314"/>
        <item x="1389"/>
        <item x="1633"/>
        <item x="512"/>
        <item x="1"/>
        <item x="350"/>
        <item x="789"/>
        <item x="1626"/>
        <item x="1172"/>
        <item x="1677"/>
        <item x="531"/>
        <item x="1760"/>
        <item x="1040"/>
        <item x="288"/>
        <item x="1046"/>
        <item x="844"/>
        <item x="1146"/>
        <item x="1706"/>
        <item x="351"/>
        <item x="750"/>
        <item x="36"/>
        <item x="1299"/>
        <item x="497"/>
        <item x="1294"/>
        <item x="1612"/>
        <item x="123"/>
        <item x="1646"/>
        <item x="921"/>
        <item x="1595"/>
        <item x="1690"/>
        <item x="1323"/>
        <item x="1817"/>
        <item x="366"/>
        <item x="608"/>
        <item x="1202"/>
        <item x="1384"/>
        <item x="359"/>
        <item x="1618"/>
        <item x="354"/>
        <item x="1701"/>
        <item x="811"/>
        <item x="1737"/>
        <item x="1238"/>
        <item x="614"/>
        <item x="1504"/>
        <item x="1704"/>
        <item x="1583"/>
        <item x="1427"/>
        <item x="856"/>
        <item x="1371"/>
        <item x="269"/>
        <item x="1852"/>
        <item x="786"/>
        <item x="1864"/>
        <item x="1718"/>
        <item x="105"/>
        <item x="1364"/>
        <item x="1869"/>
        <item x="434"/>
        <item x="1813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5"/>
        <item x="919"/>
        <item x="234"/>
        <item x="571"/>
        <item x="1827"/>
        <item x="544"/>
        <item x="640"/>
        <item x="881"/>
        <item x="33"/>
        <item x="1396"/>
        <item x="1824"/>
        <item x="1477"/>
        <item x="1771"/>
        <item x="1678"/>
        <item x="248"/>
        <item x="1749"/>
        <item x="532"/>
        <item x="1045"/>
        <item x="1114"/>
        <item x="1559"/>
        <item x="239"/>
        <item x="1747"/>
        <item x="69"/>
        <item x="764"/>
        <item x="0"/>
        <item x="1361"/>
        <item x="1608"/>
        <item x="1163"/>
        <item x="1521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870"/>
        <item x="1590"/>
        <item x="1516"/>
        <item x="1362"/>
        <item x="32"/>
        <item x="984"/>
        <item x="460"/>
        <item x="1602"/>
        <item x="1050"/>
        <item x="1653"/>
        <item x="149"/>
        <item x="1123"/>
        <item x="709"/>
        <item x="627"/>
        <item x="1501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1100"/>
        <item x="678"/>
        <item x="214"/>
        <item x="1335"/>
        <item x="607"/>
        <item x="553"/>
        <item x="886"/>
        <item x="349"/>
        <item x="831"/>
        <item x="568"/>
        <item x="688"/>
        <item x="1611"/>
        <item x="1436"/>
        <item x="1584"/>
        <item x="918"/>
        <item x="1187"/>
        <item x="922"/>
        <item x="762"/>
        <item x="830"/>
        <item x="712"/>
        <item x="779"/>
        <item x="1826"/>
        <item x="575"/>
        <item x="1662"/>
        <item x="88"/>
        <item x="618"/>
        <item x="758"/>
        <item x="1405"/>
        <item x="1785"/>
        <item x="1328"/>
        <item x="1800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70"/>
        <item x="739"/>
        <item x="1385"/>
        <item x="621"/>
        <item x="1091"/>
        <item x="245"/>
        <item x="86"/>
        <item x="953"/>
        <item x="232"/>
        <item x="420"/>
        <item x="1743"/>
        <item x="92"/>
        <item x="358"/>
        <item x="1183"/>
        <item x="988"/>
        <item x="127"/>
        <item x="475"/>
        <item x="1351"/>
        <item x="1671"/>
        <item x="479"/>
        <item x="1103"/>
        <item x="1005"/>
        <item x="916"/>
        <item x="1346"/>
        <item x="1506"/>
        <item x="1270"/>
        <item x="447"/>
        <item x="1049"/>
        <item x="1143"/>
        <item x="819"/>
        <item x="371"/>
        <item x="826"/>
        <item x="743"/>
        <item x="1108"/>
        <item x="1808"/>
        <item x="937"/>
        <item x="639"/>
        <item x="388"/>
        <item x="514"/>
        <item x="631"/>
        <item x="505"/>
        <item x="483"/>
        <item x="1764"/>
        <item x="1809"/>
        <item x="1092"/>
        <item x="500"/>
        <item x="507"/>
        <item x="776"/>
        <item x="935"/>
        <item x="1802"/>
        <item x="1073"/>
        <item x="437"/>
        <item x="28"/>
        <item x="191"/>
        <item x="629"/>
        <item x="1871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804"/>
        <item x="1081"/>
        <item x="755"/>
        <item x="521"/>
        <item x="128"/>
        <item x="1421"/>
        <item x="1640"/>
        <item x="220"/>
        <item x="343"/>
        <item x="45"/>
        <item x="1527"/>
        <item x="1090"/>
        <item x="435"/>
        <item x="1159"/>
        <item x="834"/>
        <item x="103"/>
        <item x="1126"/>
        <item x="1720"/>
        <item x="1214"/>
        <item x="67"/>
        <item x="1419"/>
        <item x="1260"/>
        <item x="1697"/>
        <item x="1253"/>
        <item x="238"/>
        <item x="283"/>
        <item x="880"/>
        <item x="622"/>
        <item x="1768"/>
        <item x="772"/>
        <item x="1598"/>
        <item x="647"/>
        <item x="84"/>
        <item x="561"/>
        <item x="62"/>
        <item x="798"/>
        <item x="923"/>
        <item x="1828"/>
        <item x="558"/>
        <item x="356"/>
        <item x="1845"/>
        <item x="431"/>
        <item x="1444"/>
        <item x="1186"/>
        <item x="1632"/>
        <item x="133"/>
        <item x="967"/>
        <item x="1676"/>
        <item x="1358"/>
        <item x="541"/>
        <item x="27"/>
        <item x="502"/>
        <item x="298"/>
        <item x="800"/>
        <item x="1508"/>
        <item x="1113"/>
        <item x="327"/>
        <item x="1058"/>
        <item x="141"/>
        <item x="1766"/>
        <item x="1475"/>
        <item x="824"/>
        <item x="1635"/>
        <item x="1211"/>
        <item x="1517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5"/>
        <item x="1473"/>
        <item x="39"/>
        <item x="1874"/>
        <item x="630"/>
        <item x="695"/>
        <item x="563"/>
        <item x="1156"/>
        <item x="1631"/>
        <item x="398"/>
        <item x="1448"/>
        <item x="395"/>
        <item x="931"/>
        <item x="1649"/>
        <item x="1354"/>
        <item x="1499"/>
        <item x="1843"/>
        <item x="1223"/>
        <item x="203"/>
        <item x="1867"/>
        <item x="890"/>
        <item x="823"/>
        <item x="1694"/>
        <item x="323"/>
        <item x="1273"/>
        <item x="236"/>
        <item x="534"/>
        <item x="1707"/>
        <item x="1780"/>
        <item x="518"/>
        <item x="612"/>
        <item x="1790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5"/>
        <item x="209"/>
        <item x="1333"/>
        <item x="586"/>
        <item x="51"/>
        <item x="585"/>
        <item x="576"/>
        <item x="793"/>
        <item x="912"/>
        <item x="1541"/>
        <item x="1629"/>
        <item x="1564"/>
        <item x="1639"/>
        <item x="1783"/>
        <item x="665"/>
        <item x="1330"/>
        <item x="301"/>
        <item x="137"/>
        <item x="573"/>
        <item x="1071"/>
        <item x="751"/>
        <item x="1750"/>
        <item x="1409"/>
        <item x="1236"/>
        <item x="1812"/>
        <item x="1674"/>
        <item x="1606"/>
        <item x="677"/>
        <item x="270"/>
        <item x="1607"/>
        <item x="1134"/>
        <item x="42"/>
        <item x="926"/>
        <item x="1548"/>
        <item x="1739"/>
        <item x="311"/>
        <item x="1579"/>
        <item x="1048"/>
        <item x="606"/>
        <item x="1873"/>
        <item x="820"/>
        <item x="1552"/>
        <item x="175"/>
        <item x="305"/>
        <item x="567"/>
        <item x="94"/>
        <item x="658"/>
        <item x="30"/>
        <item x="1167"/>
        <item x="150"/>
        <item x="1744"/>
        <item x="1079"/>
        <item x="1176"/>
        <item x="785"/>
        <item x="231"/>
        <item x="1513"/>
        <item x="1497"/>
        <item x="1615"/>
        <item x="638"/>
        <item x="609"/>
        <item x="698"/>
        <item x="1778"/>
        <item x="1429"/>
        <item x="666"/>
        <item x="1692"/>
        <item x="1691"/>
        <item x="1015"/>
        <item x="1188"/>
        <item x="1463"/>
        <item x="108"/>
        <item x="1319"/>
        <item x="1855"/>
        <item x="183"/>
        <item x="1470"/>
        <item x="1198"/>
        <item x="1699"/>
        <item x="1565"/>
        <item x="1592"/>
        <item x="472"/>
        <item x="566"/>
        <item x="1318"/>
        <item x="593"/>
        <item x="1735"/>
        <item x="1304"/>
        <item x="89"/>
        <item x="287"/>
        <item x="884"/>
        <item x="1582"/>
        <item x="1563"/>
        <item x="1727"/>
        <item x="714"/>
        <item x="1393"/>
        <item x="882"/>
        <item x="554"/>
        <item x="1241"/>
        <item x="11"/>
        <item x="331"/>
        <item x="1627"/>
        <item x="1276"/>
        <item x="16"/>
        <item x="1133"/>
        <item x="325"/>
        <item x="777"/>
        <item x="1190"/>
        <item x="1166"/>
        <item x="1713"/>
        <item x="1544"/>
        <item x="1682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4"/>
        <item x="130"/>
        <item x="1345"/>
        <item x="1316"/>
        <item x="189"/>
        <item x="1441"/>
        <item x="1865"/>
        <item x="216"/>
        <item x="29"/>
        <item x="1355"/>
        <item x="1256"/>
        <item x="1027"/>
        <item x="1777"/>
        <item x="46"/>
        <item x="1003"/>
        <item x="1261"/>
        <item x="1031"/>
        <item x="796"/>
        <item x="1257"/>
        <item x="482"/>
        <item x="1296"/>
        <item x="932"/>
        <item x="1658"/>
        <item x="1339"/>
        <item x="55"/>
        <item x="990"/>
        <item x="1815"/>
        <item x="889"/>
        <item x="425"/>
        <item x="920"/>
        <item x="65"/>
        <item x="1689"/>
        <item x="1378"/>
        <item x="1722"/>
        <item x="1313"/>
        <item x="1540"/>
        <item x="31"/>
        <item x="1243"/>
        <item x="805"/>
        <item x="274"/>
        <item x="1216"/>
        <item x="1814"/>
        <item x="1757"/>
        <item x="1730"/>
        <item x="839"/>
        <item x="724"/>
        <item x="1789"/>
        <item x="551"/>
        <item x="1295"/>
        <item x="73"/>
        <item x="26"/>
        <item x="294"/>
        <item x="1036"/>
        <item x="495"/>
        <item x="1226"/>
        <item x="1272"/>
        <item x="1796"/>
        <item x="728"/>
        <item x="1403"/>
        <item x="1839"/>
        <item x="1519"/>
        <item x="799"/>
        <item x="987"/>
        <item x="897"/>
        <item x="1458"/>
        <item x="924"/>
        <item x="1531"/>
        <item x="733"/>
        <item x="861"/>
        <item x="149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9"/>
        <item x="597"/>
        <item x="1168"/>
        <item x="851"/>
        <item x="641"/>
        <item x="1391"/>
        <item x="587"/>
        <item x="1666"/>
        <item x="1792"/>
        <item x="1023"/>
        <item x="145"/>
        <item x="956"/>
        <item x="1414"/>
        <item x="1732"/>
        <item x="201"/>
        <item x="1386"/>
        <item x="707"/>
        <item x="632"/>
        <item x="295"/>
        <item x="291"/>
        <item x="1767"/>
        <item x="809"/>
        <item x="860"/>
        <item x="1746"/>
        <item x="1729"/>
        <item x="691"/>
        <item x="1428"/>
        <item x="1375"/>
        <item x="380"/>
        <item x="1758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1"/>
        <item x="1703"/>
        <item x="1408"/>
        <item x="1624"/>
        <item x="1180"/>
        <item x="1025"/>
        <item x="981"/>
        <item x="1741"/>
        <item x="1510"/>
        <item x="1572"/>
        <item x="211"/>
        <item x="887"/>
        <item x="636"/>
        <item x="1376"/>
        <item x="1857"/>
        <item x="6"/>
        <item x="1680"/>
        <item x="213"/>
        <item x="414"/>
        <item x="788"/>
        <item x="626"/>
        <item x="131"/>
        <item x="1752"/>
        <item x="905"/>
        <item x="1578"/>
        <item x="1407"/>
        <item x="913"/>
        <item x="1117"/>
        <item x="717"/>
        <item x="1770"/>
        <item x="588"/>
        <item x="522"/>
        <item x="964"/>
        <item x="689"/>
        <item x="674"/>
        <item x="1424"/>
        <item x="1643"/>
        <item x="1841"/>
        <item x="995"/>
        <item x="1263"/>
        <item x="693"/>
        <item x="756"/>
        <item x="681"/>
        <item x="1787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763"/>
        <item x="1660"/>
        <item x="251"/>
        <item x="491"/>
        <item x="74"/>
        <item x="1086"/>
        <item x="461"/>
        <item x="1324"/>
        <item x="1695"/>
        <item x="1554"/>
        <item x="466"/>
        <item x="1708"/>
        <item x="1613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1851"/>
        <item x="464"/>
        <item x="1555"/>
        <item x="1637"/>
        <item x="18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1868"/>
        <item x="829"/>
        <item x="463"/>
        <item x="958"/>
        <item x="43"/>
        <item x="1586"/>
        <item x="222"/>
        <item x="1006"/>
        <item x="20"/>
        <item x="332"/>
        <item x="1128"/>
        <item x="1029"/>
        <item x="155"/>
        <item x="1244"/>
        <item x="955"/>
        <item x="180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862"/>
        <item x="1169"/>
        <item x="1454"/>
        <item x="445"/>
        <item x="106"/>
        <item x="1759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4"/>
        <item x="1755"/>
        <item x="1356"/>
        <item x="1070"/>
        <item x="1683"/>
        <item x="161"/>
        <item x="1425"/>
        <item x="1140"/>
        <item x="1317"/>
        <item x="778"/>
        <item x="1219"/>
        <item x="147"/>
        <item x="1803"/>
        <item x="1816"/>
        <item x="1553"/>
        <item x="1651"/>
        <item x="616"/>
        <item x="1051"/>
        <item x="1401"/>
        <item x="282"/>
        <item x="415"/>
        <item x="1698"/>
        <item x="1155"/>
        <item x="1340"/>
        <item x="1581"/>
        <item x="1520"/>
        <item x="501"/>
        <item x="192"/>
        <item x="648"/>
        <item x="986"/>
        <item x="1654"/>
        <item x="1596"/>
        <item x="60"/>
        <item x="702"/>
        <item x="774"/>
        <item x="1810"/>
        <item x="473"/>
        <item x="101"/>
        <item x="1628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1844"/>
        <item x="556"/>
        <item x="795"/>
        <item x="1350"/>
        <item x="1435"/>
        <item x="1052"/>
        <item x="908"/>
        <item x="993"/>
        <item x="1726"/>
        <item x="902"/>
        <item x="17"/>
        <item x="769"/>
        <item x="1337"/>
        <item x="1569"/>
        <item x="302"/>
        <item x="47"/>
        <item x="1383"/>
        <item x="44"/>
        <item x="13"/>
        <item x="1610"/>
        <item x="93"/>
        <item x="1142"/>
        <item x="324"/>
        <item x="1178"/>
        <item x="991"/>
        <item x="1523"/>
        <item x="899"/>
        <item x="711"/>
        <item x="1179"/>
        <item x="397"/>
        <item x="1466"/>
        <item x="1840"/>
        <item x="1379"/>
        <item x="1459"/>
        <item x="1530"/>
        <item x="940"/>
        <item x="962"/>
        <item x="1443"/>
        <item x="1863"/>
        <item x="261"/>
        <item x="1293"/>
        <item x="1277"/>
        <item x="1823"/>
        <item x="335"/>
        <item x="403"/>
        <item x="121"/>
        <item x="1327"/>
        <item x="54"/>
        <item x="781"/>
        <item x="1738"/>
        <item x="584"/>
        <item x="41"/>
        <item x="836"/>
        <item x="1731"/>
        <item x="363"/>
        <item x="1033"/>
        <item x="1557"/>
        <item x="1289"/>
        <item x="212"/>
        <item x="1433"/>
        <item x="244"/>
        <item x="139"/>
        <item x="498"/>
        <item x="471"/>
        <item x="1700"/>
        <item x="143"/>
        <item x="1786"/>
        <item x="40"/>
        <item x="455"/>
        <item x="319"/>
        <item x="1574"/>
        <item x="154"/>
        <item x="1439"/>
        <item x="80"/>
        <item x="396"/>
        <item x="268"/>
        <item x="176"/>
        <item x="1772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1"/>
        <item x="806"/>
        <item x="1287"/>
        <item x="476"/>
        <item x="1332"/>
        <item x="1042"/>
        <item x="572"/>
        <item x="1661"/>
        <item x="1657"/>
        <item x="334"/>
        <item x="1020"/>
        <item x="1352"/>
        <item x="559"/>
        <item x="1174"/>
        <item x="1570"/>
        <item x="1464"/>
        <item x="344"/>
        <item x="1705"/>
        <item x="2"/>
        <item x="1074"/>
        <item x="1452"/>
        <item x="5"/>
        <item x="517"/>
        <item x="381"/>
        <item x="1734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8"/>
        <item x="376"/>
        <item x="909"/>
        <item x="485"/>
        <item x="186"/>
        <item x="692"/>
        <item x="226"/>
        <item x="299"/>
        <item x="858"/>
        <item x="668"/>
        <item x="22"/>
        <item x="1751"/>
        <item x="1656"/>
        <item x="1524"/>
        <item x="1310"/>
        <item x="735"/>
        <item x="76"/>
        <item x="394"/>
        <item x="960"/>
        <item x="1724"/>
        <item x="1875"/>
        <item x="1290"/>
        <item x="1675"/>
        <item x="944"/>
        <item x="791"/>
        <item x="1832"/>
        <item x="1148"/>
        <item x="90"/>
        <item x="164"/>
        <item x="487"/>
        <item x="511"/>
        <item x="542"/>
        <item x="1686"/>
        <item x="1308"/>
        <item x="166"/>
        <item x="416"/>
        <item x="1102"/>
        <item x="1819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4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5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1784"/>
        <item x="644"/>
        <item x="1369"/>
        <item x="357"/>
        <item x="318"/>
        <item x="822"/>
        <item x="1121"/>
        <item x="1696"/>
        <item x="1503"/>
        <item x="486"/>
        <item x="599"/>
        <item x="970"/>
        <item x="198"/>
        <item x="1536"/>
        <item x="759"/>
        <item x="223"/>
        <item x="1349"/>
        <item x="1619"/>
        <item x="842"/>
        <item x="1132"/>
        <item x="1398"/>
        <item x="1106"/>
        <item x="218"/>
        <item x="671"/>
        <item x="1822"/>
        <item x="316"/>
        <item x="655"/>
        <item x="1756"/>
        <item x="1811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2"/>
        <item x="1151"/>
        <item x="1518"/>
        <item x="23"/>
        <item x="1305"/>
        <item x="1498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847"/>
        <item x="1788"/>
        <item x="1298"/>
        <item x="1258"/>
        <item x="1011"/>
        <item x="664"/>
        <item x="1055"/>
        <item x="307"/>
        <item x="1415"/>
        <item x="841"/>
        <item x="119"/>
        <item x="1478"/>
        <item x="1719"/>
        <item x="1609"/>
        <item x="1488"/>
        <item x="49"/>
        <item x="170"/>
        <item x="642"/>
        <item x="825"/>
        <item x="1269"/>
        <item x="976"/>
        <item x="1512"/>
        <item x="601"/>
        <item x="428"/>
        <item x="195"/>
        <item x="362"/>
        <item x="1818"/>
        <item x="126"/>
        <item x="797"/>
        <item x="1041"/>
        <item x="1189"/>
        <item x="1300"/>
        <item x="1284"/>
        <item x="157"/>
        <item x="1736"/>
        <item x="941"/>
        <item x="821"/>
        <item x="1262"/>
        <item x="670"/>
        <item x="760"/>
        <item x="1181"/>
        <item x="738"/>
        <item x="1669"/>
        <item x="980"/>
        <item x="812"/>
        <item x="548"/>
        <item x="370"/>
        <item x="954"/>
        <item x="1872"/>
        <item x="903"/>
        <item x="974"/>
        <item x="1030"/>
        <item x="1450"/>
        <item x="1507"/>
        <item x="746"/>
        <item x="1776"/>
        <item x="1212"/>
        <item x="1291"/>
        <item x="240"/>
        <item x="1455"/>
        <item x="682"/>
        <item x="1641"/>
        <item x="1794"/>
        <item x="1250"/>
        <item x="1116"/>
        <item x="187"/>
        <item x="196"/>
        <item x="364"/>
        <item x="1762"/>
        <item x="367"/>
        <item x="1853"/>
        <item x="462"/>
        <item x="1468"/>
        <item x="978"/>
        <item x="945"/>
        <item x="383"/>
        <item x="783"/>
        <item x="448"/>
        <item x="333"/>
        <item x="519"/>
        <item x="1693"/>
        <item x="1026"/>
        <item x="148"/>
        <item x="313"/>
        <item x="683"/>
        <item x="915"/>
        <item x="1152"/>
        <item x="1866"/>
        <item x="854"/>
        <item x="1591"/>
        <item x="1101"/>
        <item x="1858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600"/>
        <item x="1344"/>
        <item x="1343"/>
        <item x="9"/>
        <item x="1593"/>
        <item x="1322"/>
        <item t="default"/>
      </items>
      <autoSortScope>
        <pivotArea dataOnly="0" outline="0" fieldPosition="0">
          <references count="1">
            <reference field="4294967294" count="1" selected="0">
              <x v="8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10">
        <item x="342"/>
        <item x="372"/>
        <item x="369"/>
        <item x="370"/>
        <item x="371"/>
        <item x="368"/>
        <item x="304"/>
        <item x="339"/>
        <item x="404"/>
        <item x="367"/>
        <item x="405"/>
        <item x="362"/>
        <item x="366"/>
        <item x="364"/>
        <item x="298"/>
        <item x="359"/>
        <item x="363"/>
        <item x="333"/>
        <item x="331"/>
        <item x="360"/>
        <item x="361"/>
        <item x="247"/>
        <item x="341"/>
        <item x="384"/>
        <item x="356"/>
        <item x="358"/>
        <item x="353"/>
        <item x="349"/>
        <item x="357"/>
        <item x="355"/>
        <item x="348"/>
        <item x="354"/>
        <item x="336"/>
        <item x="340"/>
        <item x="365"/>
        <item x="403"/>
        <item x="402"/>
        <item x="351"/>
        <item x="350"/>
        <item x="198"/>
        <item x="347"/>
        <item x="401"/>
        <item x="346"/>
        <item x="352"/>
        <item x="343"/>
        <item x="344"/>
        <item x="400"/>
        <item x="337"/>
        <item x="313"/>
        <item x="335"/>
        <item x="334"/>
        <item x="139"/>
        <item x="399"/>
        <item x="332"/>
        <item x="320"/>
        <item x="325"/>
        <item x="330"/>
        <item x="288"/>
        <item x="315"/>
        <item x="329"/>
        <item x="328"/>
        <item x="327"/>
        <item x="326"/>
        <item x="324"/>
        <item x="188"/>
        <item x="323"/>
        <item x="322"/>
        <item x="274"/>
        <item x="317"/>
        <item x="318"/>
        <item x="319"/>
        <item x="321"/>
        <item x="310"/>
        <item x="398"/>
        <item x="194"/>
        <item x="338"/>
        <item x="309"/>
        <item x="314"/>
        <item x="312"/>
        <item x="397"/>
        <item x="286"/>
        <item x="305"/>
        <item x="395"/>
        <item x="287"/>
        <item x="311"/>
        <item x="307"/>
        <item x="392"/>
        <item x="393"/>
        <item x="308"/>
        <item x="394"/>
        <item x="306"/>
        <item x="396"/>
        <item x="345"/>
        <item x="153"/>
        <item x="295"/>
        <item x="182"/>
        <item x="303"/>
        <item x="391"/>
        <item x="294"/>
        <item x="302"/>
        <item x="390"/>
        <item x="282"/>
        <item x="300"/>
        <item x="301"/>
        <item x="279"/>
        <item x="389"/>
        <item x="131"/>
        <item x="388"/>
        <item x="387"/>
        <item x="195"/>
        <item x="275"/>
        <item x="297"/>
        <item x="296"/>
        <item x="220"/>
        <item x="284"/>
        <item x="272"/>
        <item x="285"/>
        <item x="259"/>
        <item x="265"/>
        <item x="283"/>
        <item x="292"/>
        <item x="385"/>
        <item x="291"/>
        <item x="290"/>
        <item x="268"/>
        <item x="289"/>
        <item x="199"/>
        <item x="281"/>
        <item x="280"/>
        <item x="386"/>
        <item x="256"/>
        <item x="277"/>
        <item x="383"/>
        <item x="276"/>
        <item x="263"/>
        <item x="260"/>
        <item x="271"/>
        <item x="226"/>
        <item x="382"/>
        <item x="269"/>
        <item x="264"/>
        <item x="267"/>
        <item x="266"/>
        <item x="380"/>
        <item x="210"/>
        <item x="240"/>
        <item x="378"/>
        <item x="238"/>
        <item x="408"/>
        <item x="158"/>
        <item x="258"/>
        <item x="381"/>
        <item x="262"/>
        <item x="261"/>
        <item x="208"/>
        <item x="253"/>
        <item x="246"/>
        <item x="257"/>
        <item x="245"/>
        <item x="407"/>
        <item x="239"/>
        <item x="377"/>
        <item x="379"/>
        <item x="255"/>
        <item x="137"/>
        <item x="175"/>
        <item x="299"/>
        <item x="221"/>
        <item x="217"/>
        <item x="252"/>
        <item x="251"/>
        <item x="189"/>
        <item x="250"/>
        <item x="242"/>
        <item x="184"/>
        <item x="228"/>
        <item x="243"/>
        <item x="241"/>
        <item x="225"/>
        <item x="207"/>
        <item x="67"/>
        <item x="224"/>
        <item x="233"/>
        <item x="154"/>
        <item x="231"/>
        <item x="234"/>
        <item x="187"/>
        <item x="196"/>
        <item x="249"/>
        <item x="209"/>
        <item x="230"/>
        <item x="165"/>
        <item x="236"/>
        <item x="177"/>
        <item x="237"/>
        <item x="222"/>
        <item x="223"/>
        <item x="173"/>
        <item x="219"/>
        <item x="406"/>
        <item x="218"/>
        <item x="168"/>
        <item x="235"/>
        <item x="174"/>
        <item x="215"/>
        <item x="214"/>
        <item x="213"/>
        <item x="211"/>
        <item x="212"/>
        <item x="149"/>
        <item x="206"/>
        <item x="205"/>
        <item x="203"/>
        <item x="216"/>
        <item x="167"/>
        <item x="202"/>
        <item x="200"/>
        <item x="201"/>
        <item x="373"/>
        <item x="162"/>
        <item x="197"/>
        <item x="204"/>
        <item x="376"/>
        <item x="127"/>
        <item x="145"/>
        <item x="193"/>
        <item x="161"/>
        <item x="192"/>
        <item x="185"/>
        <item x="178"/>
        <item x="375"/>
        <item x="186"/>
        <item x="293"/>
        <item x="75"/>
        <item x="164"/>
        <item x="172"/>
        <item x="183"/>
        <item x="126"/>
        <item x="180"/>
        <item x="179"/>
        <item x="144"/>
        <item x="181"/>
        <item x="176"/>
        <item x="141"/>
        <item x="123"/>
        <item x="170"/>
        <item x="171"/>
        <item x="169"/>
        <item x="129"/>
        <item x="135"/>
        <item x="166"/>
        <item x="163"/>
        <item x="156"/>
        <item x="152"/>
        <item x="112"/>
        <item x="159"/>
        <item x="270"/>
        <item x="134"/>
        <item x="132"/>
        <item x="157"/>
        <item x="133"/>
        <item x="155"/>
        <item x="142"/>
        <item x="138"/>
        <item x="160"/>
        <item x="79"/>
        <item x="151"/>
        <item x="102"/>
        <item x="150"/>
        <item x="29"/>
        <item x="148"/>
        <item x="146"/>
        <item x="143"/>
        <item x="85"/>
        <item x="136"/>
        <item x="110"/>
        <item x="108"/>
        <item x="84"/>
        <item x="130"/>
        <item x="88"/>
        <item x="119"/>
        <item x="118"/>
        <item x="111"/>
        <item x="128"/>
        <item x="125"/>
        <item x="92"/>
        <item x="107"/>
        <item x="122"/>
        <item x="121"/>
        <item x="86"/>
        <item x="120"/>
        <item x="93"/>
        <item x="116"/>
        <item x="94"/>
        <item x="115"/>
        <item x="114"/>
        <item x="87"/>
        <item x="113"/>
        <item x="103"/>
        <item x="98"/>
        <item x="78"/>
        <item x="106"/>
        <item x="105"/>
        <item x="104"/>
        <item x="109"/>
        <item x="46"/>
        <item x="100"/>
        <item x="73"/>
        <item x="374"/>
        <item x="96"/>
        <item x="101"/>
        <item x="77"/>
        <item x="117"/>
        <item x="99"/>
        <item x="97"/>
        <item x="91"/>
        <item x="95"/>
        <item x="71"/>
        <item x="89"/>
        <item x="140"/>
        <item x="82"/>
        <item x="83"/>
        <item x="64"/>
        <item x="81"/>
        <item x="90"/>
        <item x="80"/>
        <item x="63"/>
        <item x="65"/>
        <item x="273"/>
        <item x="47"/>
        <item x="74"/>
        <item x="76"/>
        <item x="72"/>
        <item x="60"/>
        <item x="62"/>
        <item x="54"/>
        <item x="69"/>
        <item x="70"/>
        <item x="68"/>
        <item x="66"/>
        <item x="31"/>
        <item x="61"/>
        <item x="45"/>
        <item x="20"/>
        <item x="55"/>
        <item x="58"/>
        <item x="56"/>
        <item x="41"/>
        <item x="53"/>
        <item x="51"/>
        <item x="49"/>
        <item x="52"/>
        <item x="50"/>
        <item x="39"/>
        <item x="48"/>
        <item x="42"/>
        <item x="59"/>
        <item x="44"/>
        <item x="43"/>
        <item x="37"/>
        <item x="40"/>
        <item x="57"/>
        <item x="36"/>
        <item x="38"/>
        <item x="35"/>
        <item x="22"/>
        <item x="33"/>
        <item x="34"/>
        <item x="26"/>
        <item x="32"/>
        <item x="15"/>
        <item x="30"/>
        <item x="28"/>
        <item x="27"/>
        <item x="17"/>
        <item x="25"/>
        <item x="23"/>
        <item x="24"/>
        <item x="13"/>
        <item x="21"/>
        <item x="18"/>
        <item x="19"/>
        <item x="8"/>
        <item x="14"/>
        <item x="7"/>
        <item x="16"/>
        <item x="10"/>
        <item x="11"/>
        <item x="9"/>
        <item x="12"/>
        <item x="0"/>
        <item x="2"/>
        <item x="3"/>
        <item x="5"/>
        <item x="6"/>
        <item x="4"/>
        <item x="1"/>
        <item x="124"/>
        <item x="248"/>
        <item x="147"/>
        <item x="244"/>
        <item x="232"/>
        <item x="316"/>
        <item x="254"/>
        <item h="1" x="191"/>
        <item h="1" x="190"/>
        <item h="1" x="229"/>
        <item h="1" x="278"/>
        <item h="1" x="227"/>
        <item t="default"/>
      </items>
    </pivotField>
    <pivotField showAll="0"/>
    <pivotField showAll="0"/>
    <pivotField dataField="1" showAll="0"/>
    <pivotField showAll="0"/>
    <pivotField dataField="1" showAll="0">
      <items count="4037">
        <item x="2653"/>
        <item x="3239"/>
        <item x="2668"/>
        <item x="2120"/>
        <item x="2131"/>
        <item x="2955"/>
        <item x="3568"/>
        <item x="3234"/>
        <item x="2716"/>
        <item x="2859"/>
        <item x="1255"/>
        <item x="2884"/>
        <item x="958"/>
        <item x="2456"/>
        <item x="4"/>
        <item x="3117"/>
        <item x="88"/>
        <item x="3247"/>
        <item x="1650"/>
        <item x="27"/>
        <item x="2134"/>
        <item x="82"/>
        <item x="48"/>
        <item x="60"/>
        <item x="138"/>
        <item x="13"/>
        <item x="109"/>
        <item x="3926"/>
        <item x="140"/>
        <item x="104"/>
        <item x="255"/>
        <item x="23"/>
        <item x="50"/>
        <item x="158"/>
        <item x="165"/>
        <item x="159"/>
        <item x="2504"/>
        <item x="301"/>
        <item x="101"/>
        <item x="2561"/>
        <item x="85"/>
        <item x="195"/>
        <item x="68"/>
        <item x="307"/>
        <item x="21"/>
        <item x="313"/>
        <item x="102"/>
        <item x="367"/>
        <item x="267"/>
        <item x="376"/>
        <item x="223"/>
        <item x="2639"/>
        <item x="51"/>
        <item x="132"/>
        <item x="172"/>
        <item x="336"/>
        <item x="100"/>
        <item x="74"/>
        <item x="259"/>
        <item x="334"/>
        <item x="139"/>
        <item x="3218"/>
        <item x="41"/>
        <item x="15"/>
        <item x="268"/>
        <item x="263"/>
        <item x="189"/>
        <item x="489"/>
        <item x="327"/>
        <item x="73"/>
        <item x="3779"/>
        <item x="329"/>
        <item x="4000"/>
        <item x="137"/>
        <item x="304"/>
        <item x="222"/>
        <item x="306"/>
        <item x="154"/>
        <item x="297"/>
        <item x="72"/>
        <item x="43"/>
        <item x="232"/>
        <item x="3827"/>
        <item x="170"/>
        <item x="477"/>
        <item x="3497"/>
        <item x="766"/>
        <item x="530"/>
        <item x="190"/>
        <item x="604"/>
        <item x="247"/>
        <item x="148"/>
        <item x="3783"/>
        <item x="233"/>
        <item x="305"/>
        <item x="129"/>
        <item x="105"/>
        <item x="308"/>
        <item x="490"/>
        <item x="662"/>
        <item x="373"/>
        <item x="595"/>
        <item x="238"/>
        <item x="593"/>
        <item x="89"/>
        <item x="475"/>
        <item x="473"/>
        <item x="59"/>
        <item x="474"/>
        <item x="592"/>
        <item x="164"/>
        <item x="747"/>
        <item x="472"/>
        <item x="529"/>
        <item x="471"/>
        <item x="756"/>
        <item x="251"/>
        <item x="299"/>
        <item x="2836"/>
        <item x="834"/>
        <item x="1602"/>
        <item x="6"/>
        <item x="470"/>
        <item x="187"/>
        <item x="480"/>
        <item x="854"/>
        <item x="591"/>
        <item x="69"/>
        <item x="168"/>
        <item x="61"/>
        <item x="589"/>
        <item x="764"/>
        <item x="218"/>
        <item x="649"/>
        <item x="3785"/>
        <item x="384"/>
        <item x="55"/>
        <item x="401"/>
        <item x="237"/>
        <item x="648"/>
        <item x="476"/>
        <item x="4001"/>
        <item x="763"/>
        <item x="205"/>
        <item x="527"/>
        <item x="174"/>
        <item x="653"/>
        <item x="597"/>
        <item x="588"/>
        <item x="755"/>
        <item x="303"/>
        <item x="106"/>
        <item x="302"/>
        <item x="296"/>
        <item x="837"/>
        <item x="590"/>
        <item x="479"/>
        <item x="463"/>
        <item x="491"/>
        <item x="2953"/>
        <item x="2970"/>
        <item x="91"/>
        <item x="3023"/>
        <item x="858"/>
        <item x="236"/>
        <item x="260"/>
        <item x="983"/>
        <item x="176"/>
        <item x="256"/>
        <item x="847"/>
        <item x="758"/>
        <item x="651"/>
        <item x="768"/>
        <item x="881"/>
        <item x="656"/>
        <item x="848"/>
        <item x="1048"/>
        <item x="415"/>
        <item x="220"/>
        <item x="1278"/>
        <item x="467"/>
        <item x="753"/>
        <item x="950"/>
        <item x="969"/>
        <item x="1223"/>
        <item x="18"/>
        <item x="650"/>
        <item x="534"/>
        <item x="842"/>
        <item x="658"/>
        <item x="466"/>
        <item x="402"/>
        <item x="528"/>
        <item x="403"/>
        <item x="2"/>
        <item x="3861"/>
        <item x="2889"/>
        <item x="546"/>
        <item x="320"/>
        <item x="252"/>
        <item x="468"/>
        <item x="1221"/>
        <item x="972"/>
        <item x="971"/>
        <item x="833"/>
        <item x="372"/>
        <item x="1064"/>
        <item x="70"/>
        <item x="3787"/>
        <item x="761"/>
        <item x="293"/>
        <item x="371"/>
        <item x="1073"/>
        <item x="4006"/>
        <item x="754"/>
        <item x="370"/>
        <item x="142"/>
        <item x="151"/>
        <item x="1055"/>
        <item x="465"/>
        <item x="411"/>
        <item x="997"/>
        <item x="221"/>
        <item x="314"/>
        <item x="586"/>
        <item x="839"/>
        <item x="498"/>
        <item x="548"/>
        <item x="224"/>
        <item x="462"/>
        <item x="968"/>
        <item x="1063"/>
        <item x="762"/>
        <item x="966"/>
        <item x="1271"/>
        <item x="1244"/>
        <item x="965"/>
        <item x="581"/>
        <item x="963"/>
        <item x="1237"/>
        <item x="961"/>
        <item x="547"/>
        <item x="458"/>
        <item x="1239"/>
        <item x="1103"/>
        <item x="973"/>
        <item x="607"/>
        <item x="2127"/>
        <item x="835"/>
        <item x="831"/>
        <item x="522"/>
        <item x="1060"/>
        <item x="1457"/>
        <item x="536"/>
        <item x="520"/>
        <item x="660"/>
        <item x="1102"/>
        <item x="1209"/>
        <item x="1208"/>
        <item x="397"/>
        <item x="1277"/>
        <item x="1059"/>
        <item x="645"/>
        <item x="583"/>
        <item x="1065"/>
        <item x="739"/>
        <item x="1217"/>
        <item x="585"/>
        <item x="1002"/>
        <item x="1056"/>
        <item x="829"/>
        <item x="832"/>
        <item x="353"/>
        <item x="127"/>
        <item x="524"/>
        <item x="1587"/>
        <item x="1378"/>
        <item x="605"/>
        <item x="1234"/>
        <item x="1233"/>
        <item x="3241"/>
        <item x="1314"/>
        <item x="1414"/>
        <item x="1246"/>
        <item x="279"/>
        <item x="1408"/>
        <item x="617"/>
        <item x="1075"/>
        <item x="1424"/>
        <item x="254"/>
        <item x="58"/>
        <item x="1232"/>
        <item x="1311"/>
        <item x="1058"/>
        <item x="1110"/>
        <item x="960"/>
        <item x="749"/>
        <item x="821"/>
        <item x="141"/>
        <item x="750"/>
        <item x="962"/>
        <item x="1252"/>
        <item x="780"/>
        <item x="1307"/>
        <item x="1588"/>
        <item x="654"/>
        <item x="1451"/>
        <item x="1406"/>
        <item x="1062"/>
        <item x="486"/>
        <item x="602"/>
        <item x="760"/>
        <item x="644"/>
        <item x="291"/>
        <item x="1593"/>
        <item x="464"/>
        <item x="594"/>
        <item x="857"/>
        <item x="988"/>
        <item x="579"/>
        <item x="1261"/>
        <item x="582"/>
        <item x="414"/>
        <item x="345"/>
        <item x="643"/>
        <item x="578"/>
        <item x="11"/>
        <item x="4003"/>
        <item x="957"/>
        <item x="609"/>
        <item x="996"/>
        <item x="784"/>
        <item x="225"/>
        <item x="1100"/>
        <item x="748"/>
        <item x="425"/>
        <item x="1464"/>
        <item x="608"/>
        <item x="128"/>
        <item x="765"/>
        <item x="315"/>
        <item x="1276"/>
        <item x="1405"/>
        <item x="1280"/>
        <item x="953"/>
        <item x="1404"/>
        <item x="1228"/>
        <item x="1398"/>
        <item x="844"/>
        <item x="814"/>
        <item x="751"/>
        <item x="666"/>
        <item x="782"/>
        <item x="461"/>
        <item x="460"/>
        <item x="952"/>
        <item x="1432"/>
        <item x="519"/>
        <item x="967"/>
        <item x="1723"/>
        <item x="1057"/>
        <item x="1606"/>
        <item x="318"/>
        <item x="828"/>
        <item x="1238"/>
        <item x="364"/>
        <item x="745"/>
        <item x="368"/>
        <item x="3138"/>
        <item x="1463"/>
        <item x="612"/>
        <item x="577"/>
        <item x="1229"/>
        <item x="870"/>
        <item x="1498"/>
        <item x="153"/>
        <item x="406"/>
        <item x="757"/>
        <item x="1226"/>
        <item x="869"/>
        <item x="1402"/>
        <item x="405"/>
        <item x="1462"/>
        <item x="775"/>
        <item x="1407"/>
        <item x="959"/>
        <item x="744"/>
        <item x="734"/>
        <item x="1969"/>
        <item x="1815"/>
        <item x="518"/>
        <item x="399"/>
        <item x="856"/>
        <item x="741"/>
        <item x="2074"/>
        <item x="736"/>
        <item x="563"/>
        <item x="1273"/>
        <item x="1054"/>
        <item x="1403"/>
        <item x="752"/>
        <item x="746"/>
        <item x="1418"/>
        <item x="300"/>
        <item x="1878"/>
        <item x="723"/>
        <item x="1243"/>
        <item x="743"/>
        <item x="1399"/>
        <item x="1601"/>
        <item x="774"/>
        <item x="1420"/>
        <item x="1225"/>
        <item x="517"/>
        <item x="375"/>
        <item x="667"/>
        <item x="1227"/>
        <item x="1604"/>
        <item x="640"/>
        <item x="1216"/>
        <item x="951"/>
        <item x="646"/>
        <item x="145"/>
        <item x="1099"/>
        <item x="1714"/>
        <item x="1104"/>
        <item x="1460"/>
        <item x="1220"/>
        <item x="1053"/>
        <item x="1219"/>
        <item x="1678"/>
        <item x="1782"/>
        <item x="365"/>
        <item x="1052"/>
        <item x="1214"/>
        <item x="1215"/>
        <item x="1893"/>
        <item x="3682"/>
        <item x="2459"/>
        <item x="288"/>
        <item x="1834"/>
        <item x="1396"/>
        <item x="1245"/>
        <item x="738"/>
        <item x="1050"/>
        <item x="596"/>
        <item x="1850"/>
        <item x="1848"/>
        <item x="1401"/>
        <item x="1412"/>
        <item x="75"/>
        <item x="1847"/>
        <item x="1410"/>
        <item x="772"/>
        <item x="1733"/>
        <item x="1394"/>
        <item x="1061"/>
        <item x="1597"/>
        <item x="1212"/>
        <item x="2096"/>
        <item x="333"/>
        <item x="1049"/>
        <item x="949"/>
        <item x="948"/>
        <item x="253"/>
        <item x="1397"/>
        <item x="298"/>
        <item x="1852"/>
        <item x="1659"/>
        <item x="1843"/>
        <item x="1842"/>
        <item x="1242"/>
        <item x="1459"/>
        <item x="1213"/>
        <item x="1393"/>
        <item x="531"/>
        <item x="1867"/>
        <item x="1184"/>
        <item x="1879"/>
        <item x="826"/>
        <item x="1690"/>
        <item x="186"/>
        <item x="1844"/>
        <item x="947"/>
        <item x="735"/>
        <item x="1576"/>
        <item x="1306"/>
        <item x="1391"/>
        <item x="955"/>
        <item x="1856"/>
        <item x="946"/>
        <item x="1841"/>
        <item x="1615"/>
        <item x="133"/>
        <item x="1109"/>
        <item x="1400"/>
        <item x="1417"/>
        <item x="457"/>
        <item x="539"/>
        <item x="2128"/>
        <item x="1614"/>
        <item x="63"/>
        <item x="1303"/>
        <item x="944"/>
        <item x="1687"/>
        <item x="289"/>
        <item x="1413"/>
        <item x="1617"/>
        <item x="1231"/>
        <item x="641"/>
        <item x="516"/>
        <item x="1627"/>
        <item x="540"/>
        <item x="469"/>
        <item x="1689"/>
        <item x="732"/>
        <item x="97"/>
        <item x="400"/>
        <item x="160"/>
        <item x="1658"/>
        <item x="3803"/>
        <item x="614"/>
        <item x="943"/>
        <item x="1235"/>
        <item x="312"/>
        <item x="1691"/>
        <item x="219"/>
        <item x="1840"/>
        <item x="1419"/>
        <item x="2136"/>
        <item x="1043"/>
        <item x="361"/>
        <item x="390"/>
        <item x="1392"/>
        <item x="1304"/>
        <item x="409"/>
        <item x="580"/>
        <item x="1236"/>
        <item x="825"/>
        <item x="1600"/>
        <item x="647"/>
        <item x="1592"/>
        <item x="363"/>
        <item x="358"/>
        <item x="248"/>
        <item x="824"/>
        <item x="970"/>
        <item x="1098"/>
        <item x="323"/>
        <item x="1656"/>
        <item x="1966"/>
        <item x="1941"/>
        <item x="1838"/>
        <item x="1718"/>
        <item x="823"/>
        <item x="954"/>
        <item x="2049"/>
        <item x="822"/>
        <item x="1270"/>
        <item x="1045"/>
        <item x="478"/>
        <item x="2496"/>
        <item x="1603"/>
        <item x="1078"/>
        <item x="1389"/>
        <item x="1903"/>
        <item x="130"/>
        <item x="1945"/>
        <item x="404"/>
        <item x="1967"/>
        <item x="1388"/>
        <item x="1937"/>
        <item x="3829"/>
        <item x="398"/>
        <item x="2671"/>
        <item x="742"/>
        <item x="1224"/>
        <item x="1654"/>
        <item x="1837"/>
        <item x="1591"/>
        <item x="1051"/>
        <item x="2137"/>
        <item x="1211"/>
        <item x="2133"/>
        <item x="942"/>
        <item x="1877"/>
        <item x="3319"/>
        <item x="2132"/>
        <item x="2568"/>
        <item x="1655"/>
        <item x="2139"/>
        <item x="1684"/>
        <item x="456"/>
        <item x="1836"/>
        <item x="733"/>
        <item x="1269"/>
        <item x="1835"/>
        <item x="216"/>
        <item x="827"/>
        <item x="1881"/>
        <item x="3802"/>
        <item x="1483"/>
        <item x="1598"/>
        <item x="1652"/>
        <item x="2044"/>
        <item x="1434"/>
        <item x="1944"/>
        <item x="1595"/>
        <item x="1218"/>
        <item x="2158"/>
        <item x="2129"/>
        <item x="1415"/>
        <item x="2497"/>
        <item x="1107"/>
        <item x="332"/>
        <item x="1210"/>
        <item x="2135"/>
        <item x="2126"/>
        <item x="830"/>
        <item x="2445"/>
        <item x="1578"/>
        <item x="1395"/>
        <item x="652"/>
        <item x="976"/>
        <item x="1079"/>
        <item x="1719"/>
        <item x="340"/>
        <item x="135"/>
        <item x="1585"/>
        <item x="2125"/>
        <item x="1907"/>
        <item x="1846"/>
        <item x="1683"/>
        <item x="1458"/>
        <item x="995"/>
        <item x="941"/>
        <item x="1586"/>
        <item x="388"/>
        <item x="2062"/>
        <item x="2122"/>
        <item x="2198"/>
        <item x="2119"/>
        <item x="1605"/>
        <item x="1832"/>
        <item x="1668"/>
        <item x="2124"/>
        <item x="2898"/>
        <item x="207"/>
        <item x="2161"/>
        <item x="3818"/>
        <item x="2324"/>
        <item x="2121"/>
        <item x="1097"/>
        <item x="575"/>
        <item x="979"/>
        <item x="867"/>
        <item x="1387"/>
        <item x="523"/>
        <item x="1385"/>
        <item x="526"/>
        <item x="2231"/>
        <item x="1584"/>
        <item x="1207"/>
        <item x="940"/>
        <item x="1467"/>
        <item x="2240"/>
        <item x="1582"/>
        <item x="1657"/>
        <item x="2078"/>
        <item x="1824"/>
        <item x="729"/>
        <item x="2275"/>
        <item x="737"/>
        <item x="2160"/>
        <item x="1876"/>
        <item x="2276"/>
        <item x="1681"/>
        <item x="1384"/>
        <item x="1390"/>
        <item x="1575"/>
        <item x="731"/>
        <item x="125"/>
        <item x="136"/>
        <item x="3943"/>
        <item x="396"/>
        <item x="1940"/>
        <item x="2279"/>
        <item x="1356"/>
        <item x="2118"/>
        <item x="819"/>
        <item x="1611"/>
        <item x="2155"/>
        <item x="939"/>
        <item x="2117"/>
        <item x="292"/>
        <item x="2159"/>
        <item x="1936"/>
        <item x="1302"/>
        <item x="2116"/>
        <item x="2443"/>
        <item x="2328"/>
        <item x="1222"/>
        <item x="1581"/>
        <item x="2115"/>
        <item x="1381"/>
        <item x="3293"/>
        <item x="1205"/>
        <item x="1279"/>
        <item x="865"/>
        <item x="1873"/>
        <item x="1901"/>
        <item x="838"/>
        <item x="1377"/>
        <item x="171"/>
        <item x="2274"/>
        <item x="1946"/>
        <item x="1380"/>
        <item x="3813"/>
        <item x="574"/>
        <item x="1268"/>
        <item x="2332"/>
        <item x="3433"/>
        <item x="2343"/>
        <item x="2104"/>
        <item x="1047"/>
        <item x="1580"/>
        <item x="2273"/>
        <item x="2113"/>
        <item x="2460"/>
        <item x="2326"/>
        <item x="2458"/>
        <item x="3831"/>
        <item x="866"/>
        <item x="1830"/>
        <item x="2457"/>
        <item x="79"/>
        <item x="1828"/>
        <item x="1203"/>
        <item x="2111"/>
        <item x="2775"/>
        <item x="937"/>
        <item x="1202"/>
        <item x="2505"/>
        <item x="2227"/>
        <item x="2112"/>
        <item x="1382"/>
        <item x="2271"/>
        <item x="1831"/>
        <item x="2224"/>
        <item x="1251"/>
        <item x="2455"/>
        <item x="675"/>
        <item x="2715"/>
        <item x="1564"/>
        <item x="1288"/>
        <item x="2585"/>
        <item x="2454"/>
        <item x="1874"/>
        <item x="687"/>
        <item x="2323"/>
        <item x="2331"/>
        <item x="2321"/>
        <item x="2260"/>
        <item x="2222"/>
        <item x="2226"/>
        <item x="1579"/>
        <item x="1827"/>
        <item x="2114"/>
        <item x="3815"/>
        <item x="1599"/>
        <item x="1825"/>
        <item x="1465"/>
        <item x="359"/>
        <item x="1964"/>
        <item x="1386"/>
        <item x="2466"/>
        <item x="3830"/>
        <item x="1826"/>
        <item x="3035"/>
        <item x="576"/>
        <item x="454"/>
        <item x="724"/>
        <item x="2322"/>
        <item x="730"/>
        <item x="2110"/>
        <item x="1820"/>
        <item x="2589"/>
        <item x="1267"/>
        <item x="2506"/>
        <item x="3821"/>
        <item x="2233"/>
        <item x="3291"/>
        <item x="71"/>
        <item x="1822"/>
        <item x="3419"/>
        <item x="1567"/>
        <item x="3798"/>
        <item x="1821"/>
        <item x="1682"/>
        <item x="2200"/>
        <item x="1721"/>
        <item x="2450"/>
        <item x="2151"/>
        <item x="1101"/>
        <item x="98"/>
        <item x="2225"/>
        <item x="2107"/>
        <item x="2329"/>
        <item x="1230"/>
        <item x="2228"/>
        <item x="1819"/>
        <item x="2105"/>
        <item x="535"/>
        <item x="1845"/>
        <item x="3801"/>
        <item x="818"/>
        <item x="945"/>
        <item x="1455"/>
        <item x="776"/>
        <item x="1902"/>
        <item x="3467"/>
        <item x="192"/>
        <item x="2517"/>
        <item x="1446"/>
        <item x="2819"/>
        <item x="2320"/>
        <item x="1574"/>
        <item x="2448"/>
        <item x="2449"/>
        <item x="2502"/>
        <item x="3794"/>
        <item x="4013"/>
        <item x="2532"/>
        <item x="1200"/>
        <item x="2706"/>
        <item x="1552"/>
        <item x="4010"/>
        <item x="1431"/>
        <item x="1081"/>
        <item x="4017"/>
        <item x="1935"/>
        <item x="2447"/>
        <item x="2580"/>
        <item x="1572"/>
        <item x="2103"/>
        <item x="2571"/>
        <item x="2327"/>
        <item x="1679"/>
        <item x="2100"/>
        <item x="639"/>
        <item x="1044"/>
        <item x="2573"/>
        <item x="2446"/>
        <item x="3812"/>
        <item x="935"/>
        <item x="964"/>
        <item x="1241"/>
        <item x="925"/>
        <item x="1900"/>
        <item x="1199"/>
        <item x="1938"/>
        <item x="2223"/>
        <item x="2208"/>
        <item x="2507"/>
        <item x="1717"/>
        <item x="2094"/>
        <item x="1046"/>
        <item x="2220"/>
        <item x="1374"/>
        <item x="1612"/>
        <item x="2277"/>
        <item x="1929"/>
        <item x="2295"/>
        <item x="2068"/>
        <item x="2672"/>
        <item x="2570"/>
        <item x="1817"/>
        <item x="2098"/>
        <item x="3113"/>
        <item x="2099"/>
        <item x="2097"/>
        <item x="2670"/>
        <item x="4016"/>
        <item x="2665"/>
        <item x="2676"/>
        <item x="2567"/>
        <item x="2268"/>
        <item x="206"/>
        <item x="2564"/>
        <item x="2669"/>
        <item x="175"/>
        <item x="2667"/>
        <item x="655"/>
        <item x="2053"/>
        <item x="2659"/>
        <item x="1583"/>
        <item x="2591"/>
        <item x="2664"/>
        <item x="2804"/>
        <item x="1872"/>
        <item x="493"/>
        <item x="1716"/>
        <item x="1248"/>
        <item x="2501"/>
        <item x="2052"/>
        <item x="1568"/>
        <item x="1899"/>
        <item x="215"/>
        <item x="4015"/>
        <item x="1198"/>
        <item x="2662"/>
        <item x="2430"/>
        <item x="2592"/>
        <item x="932"/>
        <item x="2888"/>
        <item x="2138"/>
        <item x="1823"/>
        <item x="2586"/>
        <item x="1649"/>
        <item x="2317"/>
        <item x="2661"/>
        <item x="2232"/>
        <item x="2101"/>
        <item x="1287"/>
        <item x="1570"/>
        <item x="1814"/>
        <item x="2070"/>
        <item x="1871"/>
        <item x="1839"/>
        <item x="2575"/>
        <item x="3845"/>
        <item x="3820"/>
        <item x="2176"/>
        <item x="1196"/>
        <item x="1813"/>
        <item x="4024"/>
        <item x="2500"/>
        <item x="453"/>
        <item x="2563"/>
        <item x="2095"/>
        <item x="1082"/>
        <item x="2069"/>
        <item x="933"/>
        <item x="1590"/>
        <item x="2318"/>
        <item x="2452"/>
        <item x="2442"/>
        <item x="120"/>
        <item x="1372"/>
        <item x="285"/>
        <item x="4018"/>
        <item x="1594"/>
        <item x="1651"/>
        <item x="1947"/>
        <item x="4011"/>
        <item x="1589"/>
        <item x="991"/>
        <item x="2713"/>
        <item x="2587"/>
        <item x="1300"/>
        <item x="1197"/>
        <item x="2157"/>
        <item x="1688"/>
        <item x="1786"/>
        <item x="2660"/>
        <item x="2239"/>
        <item x="3790"/>
        <item x="2093"/>
        <item x="2785"/>
        <item x="1812"/>
        <item x="2723"/>
        <item x="1811"/>
        <item x="2658"/>
        <item x="2092"/>
        <item x="2316"/>
        <item x="161"/>
        <item x="2218"/>
        <item x="2217"/>
        <item x="638"/>
        <item x="459"/>
        <item x="934"/>
        <item x="2657"/>
        <item x="1898"/>
        <item x="1254"/>
        <item x="2214"/>
        <item x="1456"/>
        <item x="2270"/>
        <item x="786"/>
        <item x="987"/>
        <item x="2319"/>
        <item x="1005"/>
        <item x="2441"/>
        <item x="1810"/>
        <item x="2211"/>
        <item x="2849"/>
        <item x="2848"/>
        <item x="1715"/>
        <item x="2851"/>
        <item x="2844"/>
        <item x="3856"/>
        <item x="1895"/>
        <item x="2845"/>
        <item x="2440"/>
        <item x="719"/>
        <item x="2654"/>
        <item x="2724"/>
        <item x="1807"/>
        <item x="587"/>
        <item x="2852"/>
        <item x="2841"/>
        <item x="2843"/>
        <item x="2559"/>
        <item x="1301"/>
        <item x="718"/>
        <item x="1195"/>
        <item x="2439"/>
        <item x="2229"/>
        <item x="2839"/>
        <item x="2082"/>
        <item x="1368"/>
        <item x="771"/>
        <item x="2499"/>
        <item x="2438"/>
        <item x="3025"/>
        <item x="2652"/>
        <item x="2835"/>
        <item x="868"/>
        <item x="2663"/>
        <item x="3062"/>
        <item x="2079"/>
        <item x="2596"/>
        <item x="3825"/>
        <item x="2834"/>
        <item x="2216"/>
        <item x="2130"/>
        <item x="2089"/>
        <item x="720"/>
        <item x="2091"/>
        <item x="3290"/>
        <item x="2088"/>
        <item x="2833"/>
        <item x="2832"/>
        <item x="1039"/>
        <item x="635"/>
        <item x="1805"/>
        <item x="2108"/>
        <item x="773"/>
        <item x="2498"/>
        <item x="974"/>
        <item x="3855"/>
        <item x="357"/>
        <item x="413"/>
        <item x="1934"/>
        <item x="725"/>
        <item x="717"/>
        <item x="1369"/>
        <item x="2831"/>
        <item x="1379"/>
        <item x="2957"/>
        <item x="2830"/>
        <item x="931"/>
        <item x="1373"/>
        <item x="1194"/>
        <item x="2827"/>
        <item x="1193"/>
        <item x="1577"/>
        <item x="2370"/>
        <item x="2893"/>
        <item x="2829"/>
        <item x="3136"/>
        <item x="1939"/>
        <item x="2086"/>
        <item x="716"/>
        <item x="2154"/>
        <item x="2815"/>
        <item x="17"/>
        <item x="642"/>
        <item x="10"/>
        <item x="1106"/>
        <item x="2886"/>
        <item x="1806"/>
        <item x="2651"/>
        <item x="2085"/>
        <item x="3844"/>
        <item x="2770"/>
        <item x="928"/>
        <item x="2826"/>
        <item x="2824"/>
        <item x="2855"/>
        <item x="2885"/>
        <item x="2584"/>
        <item x="2436"/>
        <item x="1258"/>
        <item x="2435"/>
        <item x="1425"/>
        <item x="261"/>
        <item x="40"/>
        <item x="926"/>
        <item x="1367"/>
        <item x="1933"/>
        <item x="3420"/>
        <item x="3860"/>
        <item x="3256"/>
        <item x="2823"/>
        <item x="512"/>
        <item x="2903"/>
        <item x="2267"/>
        <item x="3839"/>
        <item x="3823"/>
        <item x="2821"/>
        <item x="2810"/>
        <item x="2084"/>
        <item x="1566"/>
        <item x="2712"/>
        <item x="505"/>
        <item x="1201"/>
        <item x="2709"/>
        <item x="1794"/>
        <item x="1192"/>
        <item x="2558"/>
        <item x="778"/>
        <item x="2887"/>
        <item x="317"/>
        <item x="2556"/>
        <item x="167"/>
        <item x="2825"/>
        <item x="2655"/>
        <item x="1849"/>
        <item x="3022"/>
        <item x="2514"/>
        <item x="2555"/>
        <item x="2900"/>
        <item x="2708"/>
        <item x="2890"/>
        <item x="2954"/>
        <item x="2952"/>
        <item x="2165"/>
        <item x="2562"/>
        <item x="2515"/>
        <item x="1571"/>
        <item x="2846"/>
        <item x="2951"/>
        <item x="956"/>
        <item x="2950"/>
        <item x="2949"/>
        <item x="2083"/>
        <item x="3854"/>
        <item x="2817"/>
        <item x="852"/>
        <item x="2444"/>
        <item x="1931"/>
        <item x="2333"/>
        <item x="1661"/>
        <item x="1833"/>
        <item x="1870"/>
        <item x="2948"/>
        <item x="2666"/>
        <item x="584"/>
        <item x="2816"/>
        <item x="2947"/>
        <item x="2946"/>
        <item x="2080"/>
        <item x="3824"/>
        <item x="1962"/>
        <item x="2213"/>
        <item x="163"/>
        <item x="362"/>
        <item x="1461"/>
        <item x="1561"/>
        <item x="3906"/>
        <item x="2881"/>
        <item x="2942"/>
        <item x="2437"/>
        <item x="2945"/>
        <item x="246"/>
        <item x="2087"/>
        <item x="544"/>
        <item x="3868"/>
        <item x="2971"/>
        <item x="2650"/>
        <item x="1803"/>
        <item x="3867"/>
        <item x="2707"/>
        <item x="2433"/>
        <item x="2956"/>
        <item x="1795"/>
        <item x="1802"/>
        <item x="938"/>
        <item x="1189"/>
        <item x="2553"/>
        <item x="2853"/>
        <item x="2694"/>
        <item x="2649"/>
        <item x="2648"/>
        <item x="1869"/>
        <item x="1042"/>
        <item x="286"/>
        <item x="2718"/>
        <item x="3870"/>
        <item x="2646"/>
        <item x="711"/>
        <item x="2813"/>
        <item x="3031"/>
        <item x="2814"/>
        <item x="1376"/>
        <item x="1563"/>
        <item x="2941"/>
        <item x="2432"/>
        <item x="1308"/>
        <item x="1904"/>
        <item x="3797"/>
        <item x="2428"/>
        <item x="1472"/>
        <item x="3028"/>
        <item x="2935"/>
        <item x="1559"/>
        <item x="3037"/>
        <item x="2081"/>
        <item x="451"/>
        <item x="2569"/>
        <item x="3032"/>
        <item x="2552"/>
        <item x="3036"/>
        <item x="2809"/>
        <item x="2417"/>
        <item x="366"/>
        <item x="1610"/>
        <item x="1037"/>
        <item x="2431"/>
        <item x="3026"/>
        <item x="2076"/>
        <item x="2077"/>
        <item x="3030"/>
        <item x="511"/>
        <item x="1187"/>
        <item x="2453"/>
        <item x="3029"/>
        <item x="2645"/>
        <item x="2512"/>
        <item x="3057"/>
        <item x="3058"/>
        <item x="2850"/>
        <item x="2863"/>
        <item x="3043"/>
        <item x="2219"/>
        <item x="2075"/>
        <item x="2656"/>
        <item x="2822"/>
        <item x="2090"/>
        <item x="1366"/>
        <item x="2429"/>
        <item x="337"/>
        <item x="715"/>
        <item x="2938"/>
        <item x="2071"/>
        <item x="2704"/>
        <item x="2313"/>
        <item x="1816"/>
        <item x="1186"/>
        <item x="2940"/>
        <item x="2842"/>
        <item x="740"/>
        <item x="2582"/>
        <item x="2880"/>
        <item x="2072"/>
        <item x="1371"/>
        <item x="2902"/>
        <item x="3695"/>
        <item x="3115"/>
        <item x="2451"/>
        <item x="1077"/>
        <item x="3112"/>
        <item x="3210"/>
        <item x="1560"/>
        <item x="3111"/>
        <item x="2427"/>
        <item x="3108"/>
        <item x="3110"/>
        <item x="2434"/>
        <item x="2943"/>
        <item x="2811"/>
        <item x="2807"/>
        <item x="3869"/>
        <item x="663"/>
        <item x="2937"/>
        <item x="1430"/>
        <item x="2073"/>
        <item x="781"/>
        <item x="2975"/>
        <item x="4023"/>
        <item x="3464"/>
        <item x="3874"/>
        <item x="2426"/>
        <item x="3107"/>
        <item x="3121"/>
        <item x="3859"/>
        <item x="923"/>
        <item x="1677"/>
        <item x="1720"/>
        <item x="2976"/>
        <item x="3135"/>
        <item x="3056"/>
        <item x="3133"/>
        <item x="634"/>
        <item x="2264"/>
        <item x="3018"/>
        <item x="921"/>
        <item x="3019"/>
        <item x="2546"/>
        <item x="2647"/>
        <item x="3024"/>
        <item x="783"/>
        <item x="3139"/>
        <item x="1692"/>
        <item x="2725"/>
        <item x="3106"/>
        <item x="2973"/>
        <item x="2551"/>
        <item x="3020"/>
        <item x="975"/>
        <item x="714"/>
        <item x="2423"/>
        <item x="817"/>
        <item x="2102"/>
        <item x="2808"/>
        <item x="571"/>
        <item x="2972"/>
        <item x="3216"/>
        <item x="2548"/>
        <item x="3217"/>
        <item x="3017"/>
        <item x="3215"/>
        <item x="2936"/>
        <item x="1370"/>
        <item x="2024"/>
        <item x="912"/>
        <item x="2847"/>
        <item x="162"/>
        <item x="3212"/>
        <item x="2840"/>
        <item x="3381"/>
        <item x="3016"/>
        <item x="487"/>
        <item x="412"/>
        <item x="2283"/>
        <item x="3040"/>
        <item x="1963"/>
        <item x="3207"/>
        <item x="1364"/>
        <item x="3211"/>
        <item x="319"/>
        <item x="3014"/>
        <item x="3109"/>
        <item x="2806"/>
        <item x="2221"/>
        <item x="2495"/>
        <item x="2066"/>
        <item x="2424"/>
        <item x="3892"/>
        <item x="2934"/>
        <item x="2421"/>
        <item x="2067"/>
        <item x="759"/>
        <item x="2805"/>
        <item x="2212"/>
        <item x="2422"/>
        <item x="1676"/>
        <item x="3244"/>
        <item x="3137"/>
        <item x="3054"/>
        <item x="3242"/>
        <item x="2860"/>
        <item x="1096"/>
        <item x="1894"/>
        <item x="1365"/>
        <item x="2878"/>
        <item x="1363"/>
        <item x="2262"/>
        <item x="2065"/>
        <item x="3273"/>
        <item x="3817"/>
        <item x="2503"/>
        <item x="2418"/>
        <item x="3055"/>
        <item x="3128"/>
        <item x="2063"/>
        <item x="2861"/>
        <item x="3209"/>
        <item x="3228"/>
        <item x="2968"/>
        <item x="2882"/>
        <item x="354"/>
        <item x="3227"/>
        <item x="2640"/>
        <item x="3013"/>
        <item x="1428"/>
        <item x="1896"/>
        <item x="2899"/>
        <item x="2581"/>
        <item x="3226"/>
        <item x="713"/>
        <item x="3298"/>
        <item x="3041"/>
        <item x="3296"/>
        <item x="3297"/>
        <item x="3104"/>
        <item x="1305"/>
        <item x="2801"/>
        <item x="3131"/>
        <item x="3105"/>
        <item x="3203"/>
        <item x="3204"/>
        <item x="3289"/>
        <item x="3251"/>
        <item x="3063"/>
        <item x="3862"/>
        <item x="2642"/>
        <item x="3300"/>
        <item x="2419"/>
        <item x="3294"/>
        <item x="3877"/>
        <item x="3288"/>
        <item x="2800"/>
        <item x="2106"/>
        <item x="3103"/>
        <item x="3237"/>
        <item x="3301"/>
        <item x="3305"/>
        <item x="3236"/>
        <item x="2838"/>
        <item x="2064"/>
        <item x="570"/>
        <item x="1653"/>
        <item x="3219"/>
        <item x="1181"/>
        <item x="3021"/>
        <item x="1250"/>
        <item x="3466"/>
        <item x="2879"/>
        <item x="249"/>
        <item x="3059"/>
        <item x="3284"/>
        <item x="3547"/>
        <item x="2494"/>
        <item x="3283"/>
        <item x="2906"/>
        <item x="721"/>
        <item x="217"/>
        <item x="2828"/>
        <item x="2798"/>
        <item x="1557"/>
        <item x="3324"/>
        <item x="2583"/>
        <item x="3303"/>
        <item x="3116"/>
        <item x="1796"/>
        <item x="3282"/>
        <item x="3322"/>
        <item x="1029"/>
        <item x="2858"/>
        <item x="3996"/>
        <item x="3321"/>
        <item x="2416"/>
        <item x="2795"/>
        <item x="3323"/>
        <item x="2967"/>
        <item x="3781"/>
        <item x="1206"/>
        <item x="1555"/>
        <item x="2932"/>
        <item x="712"/>
        <item x="3320"/>
        <item x="3223"/>
        <item x="3027"/>
        <item x="2966"/>
        <item x="3792"/>
        <item x="1961"/>
        <item x="3134"/>
        <item x="2109"/>
        <item x="2209"/>
        <item x="3281"/>
        <item x="3331"/>
        <item x="2797"/>
        <item x="3916"/>
        <item x="4020"/>
        <item x="3279"/>
        <item x="2152"/>
        <item x="1281"/>
        <item x="2550"/>
        <item x="3202"/>
        <item x="920"/>
        <item x="2643"/>
        <item x="3897"/>
        <item x="3384"/>
        <item x="3224"/>
        <item x="2933"/>
        <item x="3383"/>
        <item x="3245"/>
        <item x="3101"/>
        <item x="276"/>
        <item x="3382"/>
        <item x="3380"/>
        <item x="3387"/>
        <item x="1179"/>
        <item x="2061"/>
        <item x="3902"/>
        <item x="927"/>
        <item x="3463"/>
        <item x="2974"/>
        <item x="2215"/>
        <item x="1182"/>
        <item x="1797"/>
        <item x="3378"/>
        <item x="2493"/>
        <item x="2415"/>
        <item x="3206"/>
        <item x="1712"/>
        <item x="3376"/>
        <item x="2901"/>
        <item x="3102"/>
        <item x="2210"/>
        <item x="1927"/>
        <item x="3248"/>
        <item x="3925"/>
        <item x="3285"/>
        <item x="3278"/>
        <item x="1925"/>
        <item x="1178"/>
        <item x="3318"/>
        <item x="3379"/>
        <item x="3377"/>
        <item x="3189"/>
        <item x="2636"/>
        <item x="3400"/>
        <item x="3205"/>
        <item x="3931"/>
        <item x="3119"/>
        <item x="1801"/>
        <item x="3052"/>
        <item x="3444"/>
        <item x="2060"/>
        <item x="1358"/>
        <item x="2057"/>
        <item x="2877"/>
        <item x="2412"/>
        <item x="924"/>
        <item x="1353"/>
        <item x="2207"/>
        <item x="2794"/>
        <item x="3292"/>
        <item x="3417"/>
        <item x="2820"/>
        <item x="3421"/>
        <item x="3099"/>
        <item x="3240"/>
        <item x="3418"/>
        <item x="2964"/>
        <item x="3416"/>
        <item x="3866"/>
        <item x="3415"/>
        <item x="3399"/>
        <item x="2464"/>
        <item x="2410"/>
        <item x="3374"/>
        <item x="3472"/>
        <item x="3201"/>
        <item x="3012"/>
        <item x="3426"/>
        <item x="1177"/>
        <item x="1897"/>
        <item x="2802"/>
        <item x="1932"/>
        <item x="1521"/>
        <item x="2411"/>
        <item x="2056"/>
        <item x="2873"/>
        <item x="3422"/>
        <item x="3434"/>
        <item x="3330"/>
        <item x="2325"/>
        <item x="1791"/>
        <item x="2330"/>
        <item x="1696"/>
        <item x="2547"/>
        <item x="2175"/>
        <item x="3473"/>
        <item x="3471"/>
        <item x="2284"/>
        <item x="3333"/>
        <item x="3959"/>
        <item x="3476"/>
        <item x="2414"/>
        <item x="3586"/>
        <item x="3199"/>
        <item x="3522"/>
        <item x="3944"/>
        <item x="3231"/>
        <item x="2790"/>
        <item x="2059"/>
        <item x="1176"/>
        <item x="3489"/>
        <item x="2837"/>
        <item x="3213"/>
        <item x="936"/>
        <item x="2312"/>
        <item x="2792"/>
        <item x="3465"/>
        <item x="3129"/>
        <item x="4029"/>
        <item x="4034"/>
        <item x="918"/>
        <item x="2705"/>
        <item x="1180"/>
        <item x="3430"/>
        <item x="3096"/>
        <item x="3470"/>
        <item x="2637"/>
        <item x="2566"/>
        <item x="3948"/>
        <item x="3950"/>
        <item x="3208"/>
        <item x="2579"/>
        <item x="4026"/>
        <item x="919"/>
        <item x="3666"/>
        <item x="2511"/>
        <item x="3053"/>
        <item x="4030"/>
        <item x="2939"/>
        <item x="3499"/>
        <item x="2298"/>
        <item x="3795"/>
        <item x="3100"/>
        <item x="3411"/>
        <item x="3238"/>
        <item x="1357"/>
        <item x="3277"/>
        <item x="3498"/>
        <item x="3011"/>
        <item x="3810"/>
        <item x="3557"/>
        <item x="3222"/>
        <item x="2791"/>
        <item x="3520"/>
        <item x="3436"/>
        <item x="3607"/>
        <item x="2703"/>
        <item x="3532"/>
        <item x="3521"/>
        <item x="3468"/>
        <item x="3857"/>
        <item x="149"/>
        <item x="1799"/>
        <item x="1713"/>
        <item x="3098"/>
        <item x="1183"/>
        <item x="3479"/>
        <item x="3598"/>
        <item x="989"/>
        <item x="3424"/>
        <item x="3518"/>
        <item x="3114"/>
        <item x="3534"/>
        <item x="3280"/>
        <item x="3519"/>
        <item x="726"/>
        <item x="3477"/>
        <item x="3516"/>
        <item x="3945"/>
        <item x="3526"/>
        <item x="1565"/>
        <item x="3462"/>
        <item x="3958"/>
        <item x="3496"/>
        <item x="521"/>
        <item x="3515"/>
        <item x="3523"/>
        <item x="1943"/>
        <item x="3517"/>
        <item x="2269"/>
        <item x="3010"/>
        <item x="3514"/>
        <item x="633"/>
        <item x="2206"/>
        <item x="3485"/>
        <item x="3540"/>
        <item x="2644"/>
        <item x="916"/>
        <item x="3287"/>
        <item x="3966"/>
        <item x="2413"/>
        <item x="3677"/>
        <item x="3409"/>
        <item x="1274"/>
        <item x="3365"/>
        <item x="3891"/>
        <item x="2310"/>
        <item x="3276"/>
        <item x="3853"/>
        <item x="3552"/>
        <item x="3551"/>
        <item x="3935"/>
        <item x="3371"/>
        <item x="3550"/>
        <item x="3425"/>
        <item x="2398"/>
        <item x="3549"/>
        <item x="3097"/>
        <item x="3513"/>
        <item x="2051"/>
        <item x="3275"/>
        <item x="3525"/>
        <item x="3512"/>
        <item x="3743"/>
        <item x="3511"/>
        <item x="3394"/>
        <item x="3558"/>
        <item x="1892"/>
        <item x="1646"/>
        <item x="3606"/>
        <item x="3972"/>
        <item x="3605"/>
        <item x="3603"/>
        <item x="3957"/>
        <item x="3602"/>
        <item x="3971"/>
        <item x="3533"/>
        <item x="3601"/>
        <item x="3198"/>
        <item x="1800"/>
        <item x="1808"/>
        <item x="3530"/>
        <item x="3286"/>
        <item x="3604"/>
        <item x="2203"/>
        <item x="3195"/>
        <item x="3609"/>
        <item x="3773"/>
        <item x="986"/>
        <item x="3597"/>
        <item x="3458"/>
        <item x="4035"/>
        <item x="3596"/>
        <item x="3590"/>
        <item x="3614"/>
        <item x="3233"/>
        <item x="3633"/>
        <item x="3461"/>
        <item x="3484"/>
        <item x="3594"/>
        <item x="3051"/>
        <item x="2204"/>
        <item x="3372"/>
        <item x="3618"/>
        <item x="3684"/>
        <item x="3599"/>
        <item x="3127"/>
        <item x="2796"/>
        <item x="3509"/>
        <item x="2702"/>
        <item x="3370"/>
        <item x="1880"/>
        <item x="3625"/>
        <item x="2409"/>
        <item x="1092"/>
        <item x="3304"/>
        <item x="3061"/>
        <item x="3593"/>
        <item x="3591"/>
        <item x="2578"/>
        <item x="3595"/>
        <item x="3491"/>
        <item x="3632"/>
        <item x="3232"/>
        <item x="394"/>
        <item x="3196"/>
        <item x="3961"/>
        <item x="3531"/>
        <item x="3637"/>
        <item x="3555"/>
        <item x="2261"/>
        <item x="3796"/>
        <item x="3631"/>
        <item x="3623"/>
        <item x="3373"/>
        <item x="3095"/>
        <item x="446"/>
        <item x="3295"/>
        <item x="265"/>
        <item x="3548"/>
        <item x="3529"/>
        <item x="3493"/>
        <item x="3974"/>
        <item x="3644"/>
        <item x="3643"/>
        <item x="2309"/>
        <item x="3589"/>
        <item x="3459"/>
        <item x="3624"/>
        <item x="3646"/>
        <item x="3588"/>
        <item x="3587"/>
        <item x="3274"/>
        <item x="2799"/>
        <item x="3460"/>
        <item x="3612"/>
        <item x="3592"/>
        <item x="1453"/>
        <item x="2315"/>
        <item x="3674"/>
        <item x="1383"/>
        <item x="3673"/>
        <item x="3671"/>
        <item x="3475"/>
        <item x="3675"/>
        <item x="3679"/>
        <item x="3630"/>
        <item x="1375"/>
        <item x="3670"/>
        <item x="1204"/>
        <item x="1091"/>
        <item x="3600"/>
        <item x="3668"/>
        <item x="3366"/>
        <item x="3642"/>
        <item x="1954"/>
        <item x="3585"/>
        <item x="3696"/>
        <item x="3978"/>
        <item x="3615"/>
        <item x="3669"/>
        <item x="3008"/>
        <item x="3584"/>
        <item x="3667"/>
        <item x="3904"/>
        <item x="4019"/>
        <item x="2491"/>
        <item x="3487"/>
        <item x="3665"/>
        <item x="3664"/>
        <item x="2054"/>
        <item x="3367"/>
        <item x="1951"/>
        <item x="3985"/>
        <item x="3200"/>
        <item x="3709"/>
        <item x="3705"/>
        <item x="3508"/>
        <item x="3691"/>
        <item x="3672"/>
        <item x="3707"/>
        <item x="3663"/>
        <item x="3980"/>
        <item x="3495"/>
        <item x="3989"/>
        <item x="3724"/>
        <item x="3697"/>
        <item x="3908"/>
        <item x="3662"/>
        <item x="3583"/>
        <item x="3723"/>
        <item x="3735"/>
        <item x="2789"/>
        <item x="3708"/>
        <item x="3403"/>
        <item x="3661"/>
        <item x="3993"/>
        <item x="3706"/>
        <item x="3745"/>
        <item x="3746"/>
        <item x="3753"/>
        <item x="2029"/>
        <item x="3732"/>
        <item x="3725"/>
        <item x="3093"/>
        <item x="2483"/>
        <item x="2123"/>
        <item x="3688"/>
        <item x="3368"/>
        <item x="3327"/>
        <item x="3722"/>
        <item x="3678"/>
        <item x="2407"/>
        <item x="2166"/>
        <item x="3197"/>
        <item x="3719"/>
        <item x="3645"/>
        <item x="3703"/>
        <item x="3758"/>
        <item x="3718"/>
        <item x="3998"/>
        <item x="3616"/>
        <item x="3997"/>
        <item x="3733"/>
        <item x="3900"/>
        <item x="1569"/>
        <item x="3757"/>
        <item x="3765"/>
        <item x="3582"/>
        <item x="3456"/>
        <item x="2513"/>
        <item x="3777"/>
        <item x="3744"/>
        <item x="3469"/>
        <item x="3369"/>
        <item x="917"/>
        <item x="3194"/>
        <item x="3734"/>
        <item x="3690"/>
        <item x="3720"/>
        <item x="3272"/>
        <item x="3710"/>
        <item x="3039"/>
        <item x="3611"/>
        <item x="3769"/>
        <item x="3775"/>
        <item x="3752"/>
        <item x="3967"/>
        <item x="57"/>
        <item x="3778"/>
        <item x="2406"/>
        <item x="3660"/>
        <item x="3375"/>
        <item x="284"/>
        <item x="3717"/>
        <item x="777"/>
        <item x="3771"/>
        <item x="915"/>
        <item x="3999"/>
        <item x="3009"/>
        <item x="3770"/>
        <item x="3768"/>
        <item x="3730"/>
        <item x="3761"/>
        <item x="310"/>
        <item x="3621"/>
        <item x="930"/>
        <item x="2308"/>
        <item x="4012"/>
        <item x="3763"/>
        <item x="538"/>
        <item x="3762"/>
        <item x="2047"/>
        <item x="3693"/>
        <item x="3490"/>
        <item x="3553"/>
        <item x="1973"/>
        <item x="1923"/>
        <item x="3579"/>
        <item x="2930"/>
        <item x="3007"/>
        <item x="3317"/>
        <item x="3413"/>
        <item x="3556"/>
        <item x="3271"/>
        <item x="3193"/>
        <item x="3890"/>
        <item x="1680"/>
        <item x="3760"/>
        <item x="2202"/>
        <item x="2307"/>
        <item x="3528"/>
        <item x="3737"/>
        <item x="452"/>
        <item x="3838"/>
        <item x="3617"/>
        <item x="3656"/>
        <item x="1727"/>
        <item x="3774"/>
        <item x="3635"/>
        <item x="3924"/>
        <item x="3015"/>
        <item x="3755"/>
        <item x="3192"/>
        <item x="3659"/>
        <item x="3454"/>
        <item x="1558"/>
        <item x="1562"/>
        <item x="3626"/>
        <item x="3398"/>
        <item x="3453"/>
        <item x="4025"/>
        <item x="3364"/>
        <item x="2787"/>
        <item x="710"/>
        <item x="3689"/>
        <item x="3610"/>
        <item x="2420"/>
        <item x="3658"/>
        <item x="3657"/>
        <item x="1788"/>
        <item x="3716"/>
        <item x="3704"/>
        <item x="3772"/>
        <item x="3094"/>
        <item x="3580"/>
        <item x="3811"/>
        <item x="1429"/>
        <item x="2405"/>
        <item x="1452"/>
        <item x="3306"/>
        <item x="3878"/>
        <item x="3581"/>
        <item x="3736"/>
        <item x="815"/>
        <item x="3654"/>
        <item x="1660"/>
        <item x="1729"/>
        <item x="3457"/>
        <item x="1949"/>
        <item x="2230"/>
        <item x="3715"/>
        <item x="3726"/>
        <item x="913"/>
        <item x="2786"/>
        <item x="3410"/>
        <item x="1071"/>
        <item x="3091"/>
        <item x="3506"/>
        <item x="3363"/>
        <item x="2635"/>
        <item x="3578"/>
        <item x="3699"/>
        <item x="3686"/>
        <item x="3543"/>
        <item x="3822"/>
        <item x="1875"/>
        <item x="3970"/>
        <item x="1427"/>
        <item x="1033"/>
        <item x="2722"/>
        <item x="3919"/>
        <item x="2488"/>
        <item x="3805"/>
        <item x="3655"/>
        <item x="447"/>
        <item x="3034"/>
        <item x="1284"/>
        <item x="3362"/>
        <item x="3361"/>
        <item x="3191"/>
        <item x="2876"/>
        <item x="1865"/>
        <item x="1264"/>
        <item x="836"/>
        <item x="3573"/>
        <item x="2045"/>
        <item x="3767"/>
        <item x="3739"/>
        <item x="282"/>
        <item x="3130"/>
        <item x="3483"/>
        <item x="3622"/>
        <item x="3687"/>
        <item x="3452"/>
        <item x="3701"/>
        <item x="3006"/>
        <item x="3960"/>
        <item x="3120"/>
        <item x="2041"/>
        <item x="3388"/>
        <item x="3748"/>
        <item x="2404"/>
        <item x="2486"/>
        <item x="3979"/>
        <item x="3576"/>
        <item x="3089"/>
        <item x="3653"/>
        <item x="2485"/>
        <item x="2577"/>
        <item x="3451"/>
        <item x="2492"/>
        <item x="3545"/>
        <item x="3386"/>
        <item x="3638"/>
        <item x="1783"/>
        <item x="3544"/>
        <item x="3002"/>
        <item x="2549"/>
        <item x="2247"/>
        <item x="2784"/>
        <item x="3714"/>
        <item x="1553"/>
        <item x="3190"/>
        <item x="3982"/>
        <item x="1175"/>
        <item x="3992"/>
        <item x="3981"/>
        <item x="1038"/>
        <item x="3326"/>
        <item x="3680"/>
        <item x="3450"/>
        <item x="212"/>
        <item x="811"/>
        <item x="3510"/>
        <item x="3478"/>
        <item x="3636"/>
        <item x="1411"/>
        <item x="3973"/>
        <item x="3776"/>
        <item x="1360"/>
        <item x="39"/>
        <item x="1426"/>
        <item x="3702"/>
        <item x="3956"/>
        <item x="3003"/>
        <item x="2700"/>
        <item x="3903"/>
        <item x="2931"/>
        <item x="904"/>
        <item x="1539"/>
        <item x="1554"/>
        <item x="2282"/>
        <item x="3005"/>
        <item x="985"/>
        <item x="1435"/>
        <item x="3001"/>
        <item x="2710"/>
        <item x="3731"/>
        <item x="3889"/>
        <item x="2408"/>
        <item x="3676"/>
        <item x="2927"/>
        <item x="3360"/>
        <item x="2484"/>
        <item x="3819"/>
        <item x="1362"/>
        <item x="1040"/>
        <item x="4028"/>
        <item x="3316"/>
        <item x="2489"/>
        <item x="2510"/>
        <item x="1573"/>
        <item x="1804"/>
        <item x="3575"/>
        <item x="3639"/>
        <item x="3833"/>
        <item x="722"/>
        <item x="3536"/>
        <item x="2401"/>
        <item x="3694"/>
        <item x="2425"/>
        <item x="1354"/>
        <item x="2156"/>
        <item x="3923"/>
        <item x="1711"/>
        <item x="1667"/>
        <item x="2782"/>
        <item x="3270"/>
        <item x="1891"/>
        <item x="2699"/>
        <item x="2781"/>
        <item x="3185"/>
        <item x="1185"/>
        <item x="3335"/>
        <item x="1309"/>
        <item x="2697"/>
        <item x="3090"/>
        <item x="1190"/>
        <item x="1095"/>
        <item x="1647"/>
        <item x="3527"/>
        <item x="3385"/>
        <item x="3474"/>
        <item x="3681"/>
        <item x="3741"/>
        <item x="3929"/>
        <item x="911"/>
        <item x="3652"/>
        <item x="2018"/>
        <item x="515"/>
        <item x="2969"/>
        <item x="2774"/>
        <item x="3954"/>
        <item x="914"/>
        <item x="2793"/>
        <item x="3766"/>
        <item x="3359"/>
        <item x="38"/>
        <item x="2883"/>
        <item x="1950"/>
        <item x="3084"/>
        <item x="3314"/>
        <item x="3408"/>
        <item x="2696"/>
        <item x="3764"/>
        <item x="2545"/>
        <item x="2965"/>
        <item x="3936"/>
        <item x="665"/>
        <item x="3559"/>
        <item x="389"/>
        <item x="3952"/>
        <item x="2311"/>
        <item x="1450"/>
        <item x="600"/>
        <item x="3962"/>
        <item x="3446"/>
        <item x="3448"/>
        <item x="3865"/>
        <item x="566"/>
        <item x="3505"/>
        <item x="3721"/>
        <item x="3754"/>
        <item x="2039"/>
        <item x="1294"/>
        <item x="1093"/>
        <item x="3492"/>
        <item x="2163"/>
        <item x="3629"/>
        <item x="1090"/>
        <item x="2043"/>
        <item x="2638"/>
        <item x="3729"/>
        <item x="3225"/>
        <item x="242"/>
        <item x="3423"/>
        <item x="1789"/>
        <item x="2055"/>
        <item x="3447"/>
        <item x="2050"/>
        <item x="3964"/>
        <item x="810"/>
        <item x="1416"/>
        <item x="728"/>
        <item x="3969"/>
        <item x="3334"/>
        <item x="3713"/>
        <item x="2554"/>
        <item x="543"/>
        <item x="2856"/>
        <item x="124"/>
        <item x="3050"/>
        <item x="3698"/>
        <item x="3888"/>
        <item x="993"/>
        <item x="637"/>
        <item x="3268"/>
        <item x="3486"/>
        <item x="3188"/>
        <item x="3265"/>
        <item x="3267"/>
        <item x="1818"/>
        <item x="1922"/>
        <item x="3406"/>
        <item x="3481"/>
        <item x="3928"/>
        <item x="3712"/>
        <item x="3577"/>
        <item x="3620"/>
        <item x="779"/>
        <item x="1275"/>
        <item x="3983"/>
        <item x="1355"/>
        <item x="3494"/>
        <item x="3984"/>
        <item x="3182"/>
        <item x="3355"/>
        <item x="1965"/>
        <item x="2397"/>
        <item x="1734"/>
        <item x="3088"/>
        <item x="3302"/>
        <item x="1787"/>
        <item x="3329"/>
        <item x="3358"/>
        <item x="1959"/>
        <item x="2633"/>
        <item x="3728"/>
        <item x="449"/>
        <item x="1890"/>
        <item x="3412"/>
        <item x="4032"/>
        <item x="1790"/>
        <item x="2201"/>
        <item x="2788"/>
        <item x="3449"/>
        <item x="2717"/>
        <item x="1777"/>
        <item x="3880"/>
        <item x="2306"/>
        <item x="3187"/>
        <item x="3186"/>
        <item x="1924"/>
        <item x="3915"/>
        <item x="1351"/>
        <item x="1550"/>
        <item x="3445"/>
        <item x="3977"/>
        <item x="1449"/>
        <item x="2565"/>
        <item x="3965"/>
        <item x="1675"/>
        <item x="3628"/>
        <item x="3727"/>
        <item x="1167"/>
        <item x="3332"/>
        <item x="1960"/>
        <item x="1868"/>
        <item x="851"/>
        <item x="3357"/>
        <item x="3546"/>
        <item x="2199"/>
        <item x="213"/>
        <item x="3574"/>
        <item x="909"/>
        <item x="3930"/>
        <item x="1643"/>
        <item x="2560"/>
        <item x="1784"/>
        <item x="1616"/>
        <item x="3266"/>
        <item x="2042"/>
        <item x="19"/>
        <item x="2977"/>
        <item x="3356"/>
        <item x="3751"/>
        <item x="2400"/>
        <item x="2192"/>
        <item x="3651"/>
        <item x="3858"/>
        <item x="1549"/>
        <item x="2632"/>
        <item x="3955"/>
        <item x="1265"/>
        <item x="3455"/>
        <item x="3791"/>
        <item x="3235"/>
        <item x="2164"/>
        <item x="3092"/>
        <item x="4021"/>
        <item x="816"/>
        <item x="1174"/>
        <item x="1548"/>
        <item x="2399"/>
        <item x="3000"/>
        <item x="2036"/>
        <item x="2630"/>
        <item x="1035"/>
        <item x="2773"/>
        <item x="2033"/>
        <item x="910"/>
        <item x="1352"/>
        <item x="2257"/>
        <item x="929"/>
        <item x="4002"/>
        <item x="2892"/>
        <item x="3085"/>
        <item x="2395"/>
        <item x="214"/>
        <item x="1171"/>
        <item x="3994"/>
        <item x="3503"/>
        <item x="3872"/>
        <item x="3896"/>
        <item x="1447"/>
        <item x="3502"/>
        <item x="1673"/>
        <item x="1547"/>
        <item x="3937"/>
        <item x="3313"/>
        <item x="2237"/>
        <item x="2196"/>
        <item x="2394"/>
        <item x="2035"/>
        <item x="1169"/>
        <item x="4027"/>
        <item x="1299"/>
        <item x="3504"/>
        <item x="2772"/>
        <item x="3887"/>
        <item x="3264"/>
        <item x="2771"/>
        <item x="4009"/>
        <item x="3946"/>
        <item x="3569"/>
        <item x="2487"/>
        <item x="3932"/>
        <item x="1036"/>
        <item x="3395"/>
        <item x="3893"/>
        <item x="2402"/>
        <item x="3836"/>
        <item x="2034"/>
        <item x="3263"/>
        <item x="1781"/>
        <item x="1349"/>
        <item x="3747"/>
        <item x="2628"/>
        <item x="3619"/>
        <item x="2490"/>
        <item x="3184"/>
        <item x="922"/>
        <item x="704"/>
        <item x="2058"/>
        <item x="3083"/>
        <item x="2741"/>
        <item x="3312"/>
        <item x="3049"/>
        <item x="3541"/>
        <item x="2896"/>
        <item x="3816"/>
        <item x="1348"/>
        <item x="3738"/>
        <item x="3995"/>
        <item x="1361"/>
        <item x="3837"/>
        <item x="3438"/>
        <item x="2999"/>
        <item x="1041"/>
        <item x="264"/>
        <item x="3354"/>
        <item x="3875"/>
        <item x="1170"/>
        <item x="1609"/>
        <item x="1191"/>
        <item x="1556"/>
        <item x="3789"/>
        <item x="3634"/>
        <item x="1665"/>
        <item x="2393"/>
        <item x="1710"/>
        <item x="3082"/>
        <item x="2875"/>
        <item x="632"/>
        <item x="3784"/>
        <item x="2028"/>
        <item x="3951"/>
        <item x="1785"/>
        <item x="2698"/>
        <item x="2761"/>
        <item x="4033"/>
        <item x="1866"/>
        <item x="1864"/>
        <item x="2396"/>
        <item x="3934"/>
        <item x="290"/>
        <item x="3851"/>
        <item x="2962"/>
        <item x="1780"/>
        <item x="3942"/>
        <item x="1648"/>
        <item x="1540"/>
        <item x="1032"/>
        <item x="2540"/>
        <item x="3004"/>
        <item x="1359"/>
        <item x="3947"/>
        <item x="2769"/>
        <item x="679"/>
        <item x="3986"/>
        <item x="2305"/>
        <item x="1165"/>
        <item x="707"/>
        <item x="1289"/>
        <item x="1152"/>
        <item x="2996"/>
        <item x="3179"/>
        <item x="3542"/>
        <item x="1930"/>
        <item x="2992"/>
        <item x="3570"/>
        <item x="573"/>
        <item x="3081"/>
        <item x="2925"/>
        <item x="3921"/>
        <item x="1928"/>
        <item x="2963"/>
        <item x="355"/>
        <item x="2631"/>
        <item x="2389"/>
        <item x="2766"/>
        <item x="3572"/>
        <item x="3700"/>
        <item x="2944"/>
        <item x="1173"/>
        <item x="2780"/>
        <item x="3963"/>
        <item x="1542"/>
        <item x="3177"/>
        <item x="2765"/>
        <item x="850"/>
        <item x="185"/>
        <item x="3922"/>
        <item x="907"/>
        <item x="3176"/>
        <item x="183"/>
        <item x="2197"/>
        <item x="809"/>
        <item x="1543"/>
        <item x="1551"/>
        <item x="3834"/>
        <item x="3910"/>
        <item x="525"/>
        <item x="3991"/>
        <item x="2576"/>
        <item x="3799"/>
        <item x="984"/>
        <item x="1792"/>
        <item x="3087"/>
        <item x="1863"/>
        <item x="3608"/>
        <item x="3353"/>
        <item x="2924"/>
        <item x="3975"/>
        <item x="3920"/>
        <item x="2149"/>
        <item x="1076"/>
        <item x="1345"/>
        <item x="1290"/>
        <item x="2995"/>
        <item x="3168"/>
        <item x="1596"/>
        <item x="1031"/>
        <item x="2046"/>
        <item x="2193"/>
        <item x="2874"/>
        <item x="3843"/>
        <item x="3260"/>
        <item x="2926"/>
        <item x="3567"/>
        <item x="606"/>
        <item x="1642"/>
        <item x="3180"/>
        <item x="3172"/>
        <item x="2625"/>
        <item x="2535"/>
        <item x="2872"/>
        <item x="3742"/>
        <item x="2923"/>
        <item x="2205"/>
        <item x="3442"/>
        <item x="3909"/>
        <item x="2015"/>
        <item x="1069"/>
        <item x="3170"/>
        <item x="2693"/>
        <item x="2301"/>
        <item x="3842"/>
        <item x="1"/>
        <item x="1809"/>
        <item x="3175"/>
        <item x="3440"/>
        <item x="2928"/>
        <item x="3439"/>
        <item x="853"/>
        <item x="631"/>
        <item x="2026"/>
        <item x="2627"/>
        <item x="3328"/>
        <item x="3933"/>
        <item x="2922"/>
        <item x="1164"/>
        <item x="2542"/>
        <item x="2388"/>
        <item x="2997"/>
        <item x="3886"/>
        <item x="2037"/>
        <item x="2403"/>
        <item x="1776"/>
        <item x="351"/>
        <item x="356"/>
        <item x="2031"/>
        <item x="3749"/>
        <item x="2921"/>
        <item x="668"/>
        <item x="1538"/>
        <item x="3173"/>
        <item x="3261"/>
        <item x="2265"/>
        <item x="3879"/>
        <item x="3759"/>
        <item x="3873"/>
        <item x="1546"/>
        <item x="191"/>
        <item x="2641"/>
        <item x="152"/>
        <item x="2764"/>
        <item x="2777"/>
        <item x="3048"/>
        <item x="1645"/>
        <item x="2762"/>
        <item x="2304"/>
        <item x="1666"/>
        <item x="2541"/>
        <item x="444"/>
        <item x="906"/>
        <item x="2998"/>
        <item x="3414"/>
        <item x="3310"/>
        <item x="3441"/>
        <item x="4007"/>
        <item x="1674"/>
        <item x="2779"/>
        <item x="3431"/>
        <item x="3501"/>
        <item x="3988"/>
        <item x="3850"/>
        <item x="3806"/>
        <item x="1344"/>
        <item x="360"/>
        <item x="2255"/>
        <item x="1161"/>
        <item x="2623"/>
        <item x="3482"/>
        <item x="1709"/>
        <item x="1286"/>
        <item x="2711"/>
        <item x="2871"/>
        <item x="24"/>
        <item x="1454"/>
        <item x="708"/>
        <item x="1544"/>
        <item x="3941"/>
        <item x="2027"/>
        <item x="2390"/>
        <item x="443"/>
        <item x="3849"/>
        <item x="807"/>
        <item x="2767"/>
        <item x="2392"/>
        <item x="1536"/>
        <item x="2387"/>
        <item x="1772"/>
        <item x="2391"/>
        <item x="3756"/>
        <item x="2482"/>
        <item x="1639"/>
        <item x="1685"/>
        <item x="2719"/>
        <item x="2480"/>
        <item x="2038"/>
        <item x="2776"/>
        <item x="3086"/>
        <item x="3174"/>
        <item x="269"/>
        <item x="2263"/>
        <item x="3809"/>
        <item x="3780"/>
        <item x="1942"/>
        <item x="3711"/>
        <item x="1770"/>
        <item x="2022"/>
        <item x="702"/>
        <item x="3404"/>
        <item x="1163"/>
        <item x="2021"/>
        <item x="1541"/>
        <item x="2020"/>
        <item x="1534"/>
        <item x="1188"/>
        <item x="568"/>
        <item x="875"/>
        <item x="1921"/>
        <item x="1074"/>
        <item x="1166"/>
        <item x="45"/>
        <item x="1030"/>
        <item x="3351"/>
        <item x="3167"/>
        <item x="1537"/>
        <item x="3078"/>
        <item x="1159"/>
        <item x="2384"/>
        <item x="350"/>
        <item x="229"/>
        <item x="2803"/>
        <item x="3079"/>
        <item x="982"/>
        <item x="1263"/>
        <item x="3437"/>
        <item x="2557"/>
        <item x="843"/>
        <item x="3181"/>
        <item x="3641"/>
        <item x="2299"/>
        <item x="1793"/>
        <item x="3178"/>
        <item x="3876"/>
        <item x="1003"/>
        <item x="442"/>
        <item x="2692"/>
        <item x="2747"/>
        <item x="3852"/>
        <item x="3338"/>
        <item x="2385"/>
        <item x="2754"/>
        <item x="2895"/>
        <item x="1158"/>
        <item x="3554"/>
        <item x="992"/>
        <item x="813"/>
        <item x="1768"/>
        <item x="2621"/>
        <item x="2993"/>
        <item x="603"/>
        <item x="2624"/>
        <item x="3901"/>
        <item x="3871"/>
        <item x="3269"/>
        <item x="2254"/>
        <item x="1531"/>
        <item x="3990"/>
        <item x="2017"/>
        <item x="3352"/>
        <item x="2481"/>
        <item x="2537"/>
        <item x="569"/>
        <item x="3565"/>
        <item x="2381"/>
        <item x="701"/>
        <item x="3169"/>
        <item x="1779"/>
        <item x="2743"/>
        <item x="900"/>
        <item x="1545"/>
        <item x="812"/>
        <item x="2620"/>
        <item x="572"/>
        <item x="1347"/>
        <item x="1153"/>
        <item x="1474"/>
        <item x="3911"/>
        <item x="1686"/>
        <item x="1769"/>
        <item x="1920"/>
        <item x="3885"/>
        <item x="629"/>
        <item x="2536"/>
        <item x="1622"/>
        <item x="2040"/>
        <item x="2380"/>
        <item x="2032"/>
        <item x="1296"/>
        <item x="1706"/>
        <item x="3075"/>
        <item x="3389"/>
        <item x="1298"/>
        <item x="3161"/>
        <item x="2379"/>
        <item x="3976"/>
        <item x="1027"/>
        <item x="1767"/>
        <item x="3162"/>
        <item x="1343"/>
        <item x="2016"/>
        <item x="2919"/>
        <item x="3917"/>
        <item x="683"/>
        <item x="3740"/>
        <item x="3246"/>
        <item x="441"/>
        <item x="2376"/>
        <item x="1766"/>
        <item x="485"/>
        <item x="841"/>
        <item x="1017"/>
        <item x="3563"/>
        <item x="1154"/>
        <item x="3076"/>
        <item x="664"/>
        <item x="1640"/>
        <item x="3949"/>
        <item x="2302"/>
        <item x="2382"/>
        <item x="1341"/>
        <item x="3613"/>
        <item x="1765"/>
        <item x="2377"/>
        <item x="134"/>
        <item x="2375"/>
        <item x="705"/>
        <item x="2619"/>
        <item x="241"/>
        <item x="2758"/>
        <item x="696"/>
        <item x="2574"/>
        <item x="2190"/>
        <item x="1906"/>
        <item x="2013"/>
        <item x="2763"/>
        <item x="2538"/>
        <item x="2869"/>
        <item x="243"/>
        <item x="2003"/>
        <item x="1958"/>
        <item x="2012"/>
        <item x="2759"/>
        <item x="2303"/>
        <item x="703"/>
        <item x="1530"/>
        <item x="2238"/>
        <item x="3163"/>
        <item x="693"/>
        <item x="3566"/>
        <item x="1026"/>
        <item x="2920"/>
        <item x="2634"/>
        <item x="3808"/>
        <item x="2529"/>
        <item x="1862"/>
        <item x="1774"/>
        <item x="3918"/>
        <item x="2991"/>
        <item x="908"/>
        <item x="3940"/>
        <item x="2025"/>
        <item x="1764"/>
        <item x="2588"/>
        <item x="328"/>
        <item x="3347"/>
        <item x="3166"/>
        <item x="1889"/>
        <item x="2543"/>
        <item x="3840"/>
        <item x="3939"/>
        <item x="3391"/>
        <item x="2757"/>
        <item x="2191"/>
        <item x="3349"/>
        <item x="905"/>
        <item x="3650"/>
        <item x="3160"/>
        <item x="706"/>
        <item x="3156"/>
        <item x="2818"/>
        <item x="2374"/>
        <item x="1778"/>
        <item x="3913"/>
        <item x="2478"/>
        <item x="440"/>
        <item x="316"/>
        <item x="2014"/>
        <item x="3863"/>
        <item x="2690"/>
        <item x="3832"/>
        <item x="1444"/>
        <item x="294"/>
        <item x="2023"/>
        <item x="1532"/>
        <item x="2479"/>
        <item x="3562"/>
        <item x="3159"/>
        <item x="273"/>
        <item x="1160"/>
        <item x="509"/>
        <item x="3500"/>
        <item x="3564"/>
        <item x="3884"/>
        <item x="1637"/>
        <item x="445"/>
        <item x="3342"/>
        <item x="2007"/>
        <item x="3074"/>
        <item x="1337"/>
        <item x="3539"/>
        <item x="3259"/>
        <item x="2011"/>
        <item x="1636"/>
        <item x="1535"/>
        <item x="374"/>
        <item x="3047"/>
        <item x="2009"/>
        <item x="448"/>
        <item x="2373"/>
        <item x="2760"/>
        <item x="902"/>
        <item x="3535"/>
        <item x="611"/>
        <item x="1861"/>
        <item x="2917"/>
        <item x="3344"/>
        <item x="1156"/>
        <item x="1094"/>
        <item x="2010"/>
        <item x="1641"/>
        <item x="2918"/>
        <item x="1775"/>
        <item x="3864"/>
        <item x="3315"/>
        <item x="144"/>
        <item x="1917"/>
        <item x="2961"/>
        <item x="2368"/>
        <item x="193"/>
        <item x="2371"/>
        <item x="2610"/>
        <item x="349"/>
        <item x="980"/>
        <item x="3165"/>
        <item x="1722"/>
        <item x="2990"/>
        <item x="2251"/>
        <item x="2383"/>
        <item x="1422"/>
        <item x="2369"/>
        <item x="2386"/>
        <item x="2778"/>
        <item x="1517"/>
        <item x="3073"/>
        <item x="1151"/>
        <item x="3429"/>
        <item x="2153"/>
        <item x="3158"/>
        <item x="2008"/>
        <item x="2618"/>
        <item x="2617"/>
        <item x="1664"/>
        <item x="4008"/>
        <item x="1956"/>
        <item x="281"/>
        <item x="1155"/>
        <item x="184"/>
        <item x="3080"/>
        <item x="2914"/>
        <item x="2755"/>
        <item x="2616"/>
        <item x="3392"/>
        <item x="1761"/>
        <item x="1708"/>
        <item x="1297"/>
        <item x="1705"/>
        <item x="699"/>
        <item x="1172"/>
        <item x="2614"/>
        <item x="2615"/>
        <item x="1760"/>
        <item x="2005"/>
        <item x="2530"/>
        <item x="3164"/>
        <item x="37"/>
        <item x="2629"/>
        <item x="245"/>
        <item x="532"/>
        <item x="2366"/>
        <item x="700"/>
        <item x="2378"/>
        <item x="2756"/>
        <item x="1773"/>
        <item x="1336"/>
        <item x="450"/>
        <item x="3077"/>
        <item x="564"/>
        <item x="1339"/>
        <item x="1525"/>
        <item x="2753"/>
        <item x="2194"/>
        <item x="630"/>
        <item x="1704"/>
        <item x="695"/>
        <item x="1025"/>
        <item x="2249"/>
        <item x="692"/>
        <item x="2752"/>
        <item x="3841"/>
        <item x="691"/>
        <item x="1851"/>
        <item x="1262"/>
        <item x="2477"/>
        <item x="1338"/>
        <item x="2367"/>
        <item x="636"/>
        <item x="1528"/>
        <item x="2253"/>
        <item x="1762"/>
        <item x="1253"/>
        <item x="3883"/>
        <item x="1443"/>
        <item x="3132"/>
        <item x="1755"/>
        <item x="1524"/>
        <item x="439"/>
        <item x="2984"/>
        <item x="820"/>
        <item x="1162"/>
        <item x="1000"/>
        <item x="1758"/>
        <item x="2300"/>
        <item x="994"/>
        <item x="3262"/>
        <item x="1523"/>
        <item x="3072"/>
        <item x="3126"/>
        <item x="1632"/>
        <item x="3782"/>
        <item x="2187"/>
        <item x="391"/>
        <item x="3432"/>
        <item x="872"/>
        <item x="845"/>
        <item x="3348"/>
        <item x="3311"/>
        <item x="610"/>
        <item x="2989"/>
        <item x="3341"/>
        <item x="1024"/>
        <item x="1757"/>
        <item x="2147"/>
        <item x="2145"/>
        <item x="1334"/>
        <item x="2364"/>
        <item x="1635"/>
        <item x="770"/>
        <item x="2750"/>
        <item x="1034"/>
        <item x="3390"/>
        <item x="1759"/>
        <item x="1473"/>
        <item x="2528"/>
        <item x="1519"/>
        <item x="3183"/>
        <item x="3154"/>
        <item x="2701"/>
        <item x="4031"/>
        <item x="506"/>
        <item x="1533"/>
        <item x="2751"/>
        <item x="3155"/>
        <item x="2994"/>
        <item x="690"/>
        <item x="3895"/>
        <item x="2004"/>
        <item x="3750"/>
        <item x="689"/>
        <item x="3157"/>
        <item x="1448"/>
        <item x="3435"/>
        <item x="2372"/>
        <item x="1016"/>
        <item x="1520"/>
        <item x="417"/>
        <item x="93"/>
        <item x="2749"/>
        <item x="1529"/>
        <item x="437"/>
        <item x="2768"/>
        <item x="3882"/>
        <item x="1771"/>
        <item x="66"/>
        <item x="2019"/>
        <item x="1285"/>
        <item x="855"/>
        <item x="2188"/>
        <item x="3788"/>
        <item x="2294"/>
        <item x="3537"/>
        <item x="2746"/>
        <item x="3220"/>
        <item x="3899"/>
        <item x="3987"/>
        <item x="1527"/>
        <item x="805"/>
        <item x="2905"/>
        <item x="2184"/>
        <item x="2272"/>
        <item x="1707"/>
        <item x="2744"/>
        <item x="2988"/>
        <item x="1948"/>
        <item x="2679"/>
        <item x="2476"/>
        <item x="436"/>
        <item x="2674"/>
        <item x="4014"/>
        <item x="2297"/>
        <item x="3350"/>
        <item x="2868"/>
        <item x="3407"/>
        <item x="849"/>
        <item x="2189"/>
        <item x="33"/>
        <item x="2296"/>
        <item x="3309"/>
        <item x="1249"/>
        <item x="87"/>
        <item x="257"/>
        <item x="1346"/>
        <item x="1335"/>
        <item x="1332"/>
        <item x="3038"/>
        <item x="262"/>
        <item x="1702"/>
        <item x="483"/>
        <item x="2960"/>
        <item x="343"/>
        <item x="2981"/>
        <item x="2006"/>
        <item x="1022"/>
        <item x="3814"/>
        <item x="1331"/>
        <item x="2362"/>
        <item x="2867"/>
        <item x="3848"/>
        <item x="2612"/>
        <item x="3046"/>
        <item x="1630"/>
        <item x="628"/>
        <item x="2897"/>
        <item x="2186"/>
        <item x="901"/>
        <item x="4004"/>
        <item x="1955"/>
        <item x="2252"/>
        <item x="2359"/>
        <item x="1952"/>
        <item x="2626"/>
        <item x="2745"/>
        <item x="2195"/>
        <item x="4005"/>
        <item x="2544"/>
        <item x="1526"/>
        <item x="438"/>
        <item x="2608"/>
        <item x="2281"/>
        <item x="1020"/>
        <item x="3905"/>
        <item x="2001"/>
        <item x="3151"/>
        <item x="1019"/>
        <item x="1149"/>
        <item x="1754"/>
        <item x="2738"/>
        <item x="1089"/>
        <item x="2292"/>
        <item x="1752"/>
        <item x="2915"/>
        <item x="2691"/>
        <item x="2256"/>
        <item x="1623"/>
        <item x="1168"/>
        <item x="3968"/>
        <item x="2916"/>
        <item x="1926"/>
        <item x="2866"/>
        <item x="1068"/>
        <item x="1672"/>
        <item x="118"/>
        <item x="3255"/>
        <item x="2695"/>
        <item x="1522"/>
        <item x="3153"/>
        <item x="2258"/>
        <item x="2739"/>
        <item x="1753"/>
        <item x="2361"/>
        <item x="840"/>
        <item x="2607"/>
        <item x="3912"/>
        <item x="888"/>
        <item x="1247"/>
        <item x="2689"/>
        <item x="392"/>
        <item x="3343"/>
        <item x="2002"/>
        <item x="1475"/>
        <item x="2000"/>
        <item x="2360"/>
        <item x="804"/>
        <item x="2358"/>
        <item x="2688"/>
        <item x="709"/>
        <item x="1333"/>
        <item x="1439"/>
        <item x="3257"/>
        <item x="2985"/>
        <item x="1998"/>
        <item x="1888"/>
        <item x="2913"/>
        <item x="199"/>
        <item x="1997"/>
        <item x="1470"/>
        <item x="1515"/>
        <item x="1916"/>
        <item x="625"/>
        <item x="1330"/>
        <item x="2280"/>
        <item x="3953"/>
        <item x="567"/>
        <item x="1329"/>
        <item x="3118"/>
        <item x="1749"/>
        <item x="2986"/>
        <item x="3847"/>
        <item x="1919"/>
        <item x="1512"/>
        <item x="2293"/>
        <item x="1328"/>
        <item x="2291"/>
        <item x="3405"/>
        <item x="119"/>
        <item x="896"/>
        <item x="3152"/>
        <item x="117"/>
        <item x="435"/>
        <item x="3649"/>
        <item x="271"/>
        <item x="1514"/>
        <item x="1087"/>
        <item x="277"/>
        <item x="1145"/>
        <item x="2687"/>
        <item x="1513"/>
        <item x="864"/>
        <item x="1887"/>
        <item x="3125"/>
        <item x="698"/>
        <item x="1144"/>
        <item x="2740"/>
        <item x="3561"/>
        <item x="348"/>
        <item x="2987"/>
        <item x="3804"/>
        <item x="2862"/>
        <item x="3397"/>
        <item x="1143"/>
        <item x="3402"/>
        <item x="1748"/>
        <item x="3938"/>
        <item x="3150"/>
        <item x="1953"/>
        <item x="126"/>
        <item x="895"/>
        <item x="1157"/>
        <item x="3914"/>
        <item x="2526"/>
        <item x="309"/>
        <item x="2048"/>
        <item x="681"/>
        <item x="1018"/>
        <item x="278"/>
        <item x="1142"/>
        <item x="1631"/>
        <item x="1506"/>
        <item x="3258"/>
        <item x="2143"/>
        <item x="1747"/>
        <item x="894"/>
        <item x="2181"/>
        <item x="3826"/>
        <item x="2525"/>
        <item x="3898"/>
        <item x="2463"/>
        <item x="1703"/>
        <item x="3060"/>
        <item x="157"/>
        <item x="3254"/>
        <item x="20"/>
        <item x="1999"/>
        <item x="2912"/>
        <item x="393"/>
        <item x="1986"/>
        <item x="3428"/>
        <item x="434"/>
        <item x="1915"/>
        <item x="1141"/>
        <item x="1150"/>
        <item x="694"/>
        <item x="1138"/>
        <item x="2894"/>
        <item x="3443"/>
        <item x="1342"/>
        <item x="250"/>
        <item x="562"/>
        <item x="2475"/>
        <item x="1146"/>
        <item x="2357"/>
        <item x="2356"/>
        <item x="1511"/>
        <item x="1629"/>
        <item x="3647"/>
        <item x="1326"/>
        <item x="2030"/>
        <item x="377"/>
        <item x="2982"/>
        <item x="3786"/>
        <item x="1858"/>
        <item x="346"/>
        <item x="686"/>
        <item x="514"/>
        <item x="22"/>
        <item x="684"/>
        <item x="1671"/>
        <item x="1510"/>
        <item x="2236"/>
        <item x="2686"/>
        <item x="2183"/>
        <item x="2524"/>
        <item x="1914"/>
        <item x="3071"/>
        <item x="46"/>
        <item x="3828"/>
        <item x="2365"/>
        <item x="1613"/>
        <item x="1471"/>
        <item x="1140"/>
        <item x="1508"/>
        <item x="3488"/>
        <item x="537"/>
        <item x="898"/>
        <item x="1634"/>
        <item x="3033"/>
        <item x="1968"/>
        <item x="803"/>
        <item x="2363"/>
        <item x="2354"/>
        <item x="697"/>
        <item x="2235"/>
        <item x="1505"/>
        <item x="1293"/>
        <item x="3927"/>
        <item x="1829"/>
        <item x="3339"/>
        <item x="3253"/>
        <item x="1291"/>
        <item x="1139"/>
        <item x="36"/>
        <item x="1750"/>
        <item x="626"/>
        <item x="1996"/>
        <item x="624"/>
        <item x="1701"/>
        <item x="2590"/>
        <item x="1633"/>
        <item x="1913"/>
        <item x="2959"/>
        <item x="2534"/>
        <item x="2527"/>
        <item x="1994"/>
        <item x="808"/>
        <item x="1700"/>
        <item x="123"/>
        <item x="1993"/>
        <item x="1628"/>
        <item x="2742"/>
        <item x="1991"/>
        <item x="1507"/>
        <item x="2473"/>
        <item x="1503"/>
        <item x="1509"/>
        <item x="166"/>
        <item x="561"/>
        <item x="1990"/>
        <item x="3881"/>
        <item x="2179"/>
        <item x="2290"/>
        <item x="2857"/>
        <item x="2911"/>
        <item x="2266"/>
        <item x="1023"/>
        <item x="2531"/>
        <item x="2355"/>
        <item x="2611"/>
        <item x="1272"/>
        <item x="3401"/>
        <item x="3070"/>
        <item x="1918"/>
        <item x="1445"/>
        <item x="2288"/>
        <item x="510"/>
        <item x="2150"/>
        <item x="203"/>
        <item x="1015"/>
        <item x="801"/>
        <item x="2735"/>
        <item x="81"/>
        <item x="897"/>
        <item x="2148"/>
        <item x="47"/>
        <item x="2783"/>
        <item x="2685"/>
        <item x="800"/>
        <item x="2572"/>
        <item x="1644"/>
        <item x="3648"/>
        <item x="1516"/>
        <item x="3480"/>
        <item x="1625"/>
        <item x="2539"/>
        <item x="3148"/>
        <item x="2684"/>
        <item x="871"/>
        <item x="2142"/>
        <item x="1699"/>
        <item x="49"/>
        <item x="1518"/>
        <item x="1992"/>
        <item x="806"/>
        <item x="432"/>
        <item x="2353"/>
        <item x="1136"/>
        <item x="3147"/>
        <item x="899"/>
        <item x="1662"/>
        <item x="3252"/>
        <item x="1260"/>
        <item x="2736"/>
        <item x="542"/>
        <item x="2864"/>
        <item x="890"/>
        <item x="1266"/>
        <item x="387"/>
        <item x="1857"/>
        <item x="3907"/>
        <item x="990"/>
        <item x="1133"/>
        <item x="903"/>
        <item x="1763"/>
        <item x="2180"/>
        <item x="1135"/>
        <item x="484"/>
        <item x="1476"/>
        <item x="2683"/>
        <item x="2178"/>
        <item x="2748"/>
        <item x="1626"/>
        <item x="181"/>
        <item x="3307"/>
        <item x="2522"/>
        <item x="347"/>
        <item x="3221"/>
        <item x="1130"/>
        <item x="1670"/>
        <item x="211"/>
        <item x="507"/>
        <item x="386"/>
        <item x="2613"/>
        <item x="1028"/>
        <item x="1989"/>
        <item x="1638"/>
        <item x="2278"/>
        <item x="893"/>
        <item x="1021"/>
        <item x="797"/>
        <item x="56"/>
        <item x="504"/>
        <item x="1148"/>
        <item x="1323"/>
        <item x="3683"/>
        <item x="682"/>
        <item x="1147"/>
        <item x="2910"/>
        <item x="2520"/>
        <item x="430"/>
        <item x="2509"/>
        <item x="2720"/>
        <item x="2182"/>
        <item x="1502"/>
        <item x="1744"/>
        <item x="3124"/>
        <item x="1669"/>
        <item x="131"/>
        <item x="670"/>
        <item x="3346"/>
        <item x="240"/>
        <item x="2162"/>
        <item x="887"/>
        <item x="3692"/>
        <item x="1742"/>
        <item x="558"/>
        <item x="999"/>
        <item x="1995"/>
        <item x="1746"/>
        <item x="1126"/>
        <item x="503"/>
        <item x="3146"/>
        <item x="1086"/>
        <item x="2733"/>
        <item x="2714"/>
        <item x="2675"/>
        <item x="685"/>
        <item x="1438"/>
        <item x="1324"/>
        <item x="1984"/>
        <item x="1854"/>
        <item x="1743"/>
        <item x="2349"/>
        <item x="1501"/>
        <item x="799"/>
        <item x="2351"/>
        <item x="2248"/>
        <item x="1114"/>
        <item x="1499"/>
        <item x="1885"/>
        <item x="2177"/>
        <item x="1905"/>
        <item x="1001"/>
        <item x="2533"/>
        <item x="1013"/>
        <item x="1321"/>
        <item x="981"/>
        <item x="1988"/>
        <item x="2474"/>
        <item x="560"/>
        <item x="1259"/>
        <item x="1128"/>
        <item x="2854"/>
        <item x="3045"/>
        <item x="431"/>
        <item x="2259"/>
        <item x="2812"/>
        <item x="3337"/>
        <item x="1440"/>
        <item x="3230"/>
        <item x="1340"/>
        <item x="280"/>
        <item x="1014"/>
        <item x="2174"/>
        <item x="173"/>
        <item x="678"/>
        <item x="2523"/>
        <item x="3069"/>
        <item x="3149"/>
        <item x="2347"/>
        <item x="1127"/>
        <item x="688"/>
        <item x="1740"/>
        <item x="795"/>
        <item x="1500"/>
        <item x="559"/>
        <item x="3835"/>
        <item x="3807"/>
        <item x="179"/>
        <item x="794"/>
        <item x="1982"/>
        <item x="429"/>
        <item x="798"/>
        <item x="1129"/>
        <item x="2929"/>
        <item x="147"/>
        <item x="598"/>
        <item x="627"/>
        <item x="1860"/>
        <item x="623"/>
        <item x="1137"/>
        <item x="1257"/>
        <item x="1736"/>
        <item x="2606"/>
        <item x="488"/>
        <item x="1134"/>
        <item x="2462"/>
        <item x="1739"/>
        <item x="2314"/>
        <item x="3044"/>
        <item x="2348"/>
        <item x="3144"/>
        <item x="1327"/>
        <item x="2909"/>
        <item x="8"/>
        <item x="1882"/>
        <item x="796"/>
        <item x="1735"/>
        <item x="231"/>
        <item x="3571"/>
        <item x="1745"/>
        <item x="54"/>
        <item x="1985"/>
        <item x="90"/>
        <item x="3507"/>
        <item x="2609"/>
        <item x="2289"/>
        <item x="433"/>
        <item x="2605"/>
        <item x="2732"/>
        <item x="3123"/>
        <item x="2731"/>
        <item x="1624"/>
        <item x="2250"/>
        <item x="2603"/>
        <item x="369"/>
        <item x="1738"/>
        <item x="428"/>
        <item x="2472"/>
        <item x="1125"/>
        <item x="3538"/>
        <item x="1131"/>
        <item x="549"/>
        <item x="846"/>
        <item x="3894"/>
        <item x="204"/>
        <item x="2865"/>
        <item x="2597"/>
        <item x="2243"/>
        <item x="1132"/>
        <item x="1798"/>
        <item x="1737"/>
        <item x="2173"/>
        <item x="1011"/>
        <item x="1283"/>
        <item x="2244"/>
        <item x="116"/>
        <item x="342"/>
        <item x="1494"/>
        <item x="1911"/>
        <item x="860"/>
        <item x="1012"/>
        <item x="885"/>
        <item x="2471"/>
        <item x="1468"/>
        <item x="2461"/>
        <item x="115"/>
        <item x="557"/>
        <item x="114"/>
        <item x="1010"/>
        <item x="3142"/>
        <item x="1124"/>
        <item x="785"/>
        <item x="669"/>
        <item x="2734"/>
        <item x="86"/>
        <item x="2604"/>
        <item x="427"/>
        <item x="3800"/>
        <item x="1756"/>
        <item x="407"/>
        <item x="2352"/>
        <item x="2729"/>
        <item x="863"/>
        <item x="107"/>
        <item x="1504"/>
        <item x="501"/>
        <item x="3143"/>
        <item x="2172"/>
        <item x="2246"/>
        <item x="500"/>
        <item x="2346"/>
        <item x="2518"/>
        <item x="661"/>
        <item x="1240"/>
        <item x="3214"/>
        <item x="2601"/>
        <item x="3249"/>
        <item x="1698"/>
        <item x="80"/>
        <item x="3345"/>
        <item x="677"/>
        <item x="146"/>
        <item x="209"/>
        <item x="1085"/>
        <item x="2908"/>
        <item x="1009"/>
        <item x="202"/>
        <item x="1008"/>
        <item x="1123"/>
        <item x="2870"/>
        <item x="1987"/>
        <item x="1469"/>
        <item x="283"/>
        <item x="3846"/>
        <item x="2599"/>
        <item x="385"/>
        <item x="1886"/>
        <item x="150"/>
        <item x="1983"/>
        <item x="1495"/>
        <item x="1751"/>
        <item x="2245"/>
        <item x="1697"/>
        <item x="424"/>
        <item x="680"/>
        <item x="423"/>
        <item x="395"/>
        <item x="234"/>
        <item x="1350"/>
        <item x="14"/>
        <item x="321"/>
        <item x="244"/>
        <item x="861"/>
        <item x="2242"/>
        <item x="1492"/>
        <item x="410"/>
        <item x="1122"/>
        <item x="2602"/>
        <item x="2600"/>
        <item x="1409"/>
        <item x="34"/>
        <item x="2682"/>
        <item x="1912"/>
        <item x="1119"/>
        <item x="2730"/>
        <item x="2508"/>
        <item x="2185"/>
        <item x="408"/>
        <item x="3325"/>
        <item x="1442"/>
        <item x="2727"/>
        <item x="1496"/>
        <item x="555"/>
        <item x="1490"/>
        <item x="143"/>
        <item x="1859"/>
        <item x="1437"/>
        <item x="550"/>
        <item x="287"/>
        <item x="84"/>
        <item x="884"/>
        <item x="1118"/>
        <item x="1084"/>
        <item x="1731"/>
        <item x="3427"/>
        <item x="1980"/>
        <item x="1282"/>
        <item x="792"/>
        <item x="1325"/>
        <item x="422"/>
        <item x="541"/>
        <item x="1695"/>
        <item x="2728"/>
        <item x="4022"/>
        <item x="1488"/>
        <item x="1105"/>
        <item x="1466"/>
        <item x="889"/>
        <item x="977"/>
        <item x="426"/>
        <item x="882"/>
        <item x="1621"/>
        <item x="1497"/>
        <item x="3229"/>
        <item x="674"/>
        <item x="2287"/>
        <item x="883"/>
        <item x="2171"/>
        <item x="2345"/>
        <item x="1855"/>
        <item x="1317"/>
        <item x="3042"/>
        <item x="112"/>
        <item x="892"/>
        <item x="2521"/>
        <item x="1489"/>
        <item x="1115"/>
        <item x="5"/>
        <item x="3140"/>
        <item x="3793"/>
        <item x="2344"/>
        <item x="791"/>
        <item x="621"/>
        <item x="2673"/>
        <item x="1491"/>
        <item x="2285"/>
        <item x="2241"/>
        <item x="2598"/>
        <item x="2681"/>
        <item x="3308"/>
        <item x="274"/>
        <item x="9"/>
        <item x="2141"/>
        <item x="998"/>
        <item x="1072"/>
        <item x="3340"/>
        <item x="508"/>
        <item x="554"/>
        <item x="499"/>
        <item x="1318"/>
        <item x="1111"/>
        <item x="421"/>
        <item x="1979"/>
        <item x="3141"/>
        <item x="673"/>
        <item x="1694"/>
        <item x="3393"/>
        <item x="331"/>
        <item x="295"/>
        <item x="1693"/>
        <item x="270"/>
        <item x="1853"/>
        <item x="201"/>
        <item x="880"/>
        <item x="1121"/>
        <item x="178"/>
        <item x="1006"/>
        <item x="1493"/>
        <item x="1484"/>
        <item x="513"/>
        <item x="1116"/>
        <item x="790"/>
        <item x="1486"/>
        <item x="2465"/>
        <item x="2350"/>
        <item x="1423"/>
        <item x="382"/>
        <item x="622"/>
        <item x="2144"/>
        <item x="330"/>
        <item x="556"/>
        <item x="1256"/>
        <item x="455"/>
        <item x="1320"/>
        <item x="83"/>
        <item x="210"/>
        <item x="2595"/>
        <item x="2980"/>
        <item x="1608"/>
        <item x="1066"/>
        <item x="862"/>
        <item x="1485"/>
        <item x="198"/>
        <item x="2470"/>
        <item x="2519"/>
        <item x="1487"/>
        <item x="1007"/>
        <item x="1482"/>
        <item x="1481"/>
        <item x="3068"/>
        <item x="3067"/>
        <item x="1083"/>
        <item x="2342"/>
        <item x="1730"/>
        <item x="2169"/>
        <item x="1978"/>
        <item x="879"/>
        <item x="380"/>
        <item x="383"/>
        <item x="1120"/>
        <item x="3145"/>
        <item x="2958"/>
        <item x="1322"/>
        <item x="1975"/>
        <item x="2904"/>
        <item x="2737"/>
        <item x="891"/>
        <item x="2680"/>
        <item x="418"/>
        <item x="381"/>
        <item x="1421"/>
        <item x="2234"/>
        <item x="3250"/>
        <item x="1977"/>
        <item x="2168"/>
        <item x="182"/>
        <item x="275"/>
        <item x="877"/>
        <item x="311"/>
        <item x="29"/>
        <item x="200"/>
        <item x="322"/>
        <item x="113"/>
        <item x="1070"/>
        <item x="96"/>
        <item x="344"/>
        <item x="2983"/>
        <item x="676"/>
        <item x="793"/>
        <item x="802"/>
        <item x="3243"/>
        <item x="155"/>
        <item x="3685"/>
        <item x="545"/>
        <item x="619"/>
        <item x="1972"/>
        <item x="1741"/>
        <item x="1315"/>
        <item x="620"/>
        <item x="1112"/>
        <item x="2170"/>
        <item x="2516"/>
        <item x="1957"/>
        <item x="2286"/>
        <item x="789"/>
        <item x="62"/>
        <item x="1976"/>
        <item x="78"/>
        <item x="859"/>
        <item x="481"/>
        <item x="615"/>
        <item x="2622"/>
        <item x="2339"/>
        <item x="3066"/>
        <item x="1295"/>
        <item x="3627"/>
        <item x="2340"/>
        <item x="1726"/>
        <item x="1479"/>
        <item x="502"/>
        <item x="3560"/>
        <item x="1080"/>
        <item x="1088"/>
        <item x="3396"/>
        <item x="177"/>
        <item x="618"/>
        <item x="1981"/>
        <item x="616"/>
        <item x="876"/>
        <item x="65"/>
        <item x="497"/>
        <item x="1663"/>
        <item x="352"/>
        <item x="188"/>
        <item x="1728"/>
        <item x="266"/>
        <item x="99"/>
        <item x="1910"/>
        <item x="95"/>
        <item x="2341"/>
        <item x="1113"/>
        <item x="553"/>
        <item x="1974"/>
        <item x="1477"/>
        <item x="1117"/>
        <item x="2467"/>
        <item x="2726"/>
        <item x="2979"/>
        <item x="1478"/>
        <item x="122"/>
        <item x="3065"/>
        <item x="53"/>
        <item x="2167"/>
        <item x="94"/>
        <item x="1619"/>
        <item x="1319"/>
        <item x="32"/>
        <item x="2978"/>
        <item x="341"/>
        <item x="1004"/>
        <item x="1441"/>
        <item x="208"/>
        <item x="2677"/>
        <item x="3336"/>
        <item x="1067"/>
        <item x="111"/>
        <item x="1436"/>
        <item x="3640"/>
        <item x="239"/>
        <item x="1883"/>
        <item x="886"/>
        <item x="110"/>
        <item x="2468"/>
        <item x="379"/>
        <item x="565"/>
        <item x="1732"/>
        <item x="671"/>
        <item x="613"/>
        <item x="1725"/>
        <item x="978"/>
        <item x="378"/>
        <item x="657"/>
        <item x="1620"/>
        <item x="1909"/>
        <item x="3122"/>
        <item x="1607"/>
        <item x="1292"/>
        <item x="2907"/>
        <item x="2337"/>
        <item x="1971"/>
        <item x="339"/>
        <item x="551"/>
        <item x="496"/>
        <item x="2336"/>
        <item x="26"/>
        <item x="788"/>
        <item x="52"/>
        <item x="44"/>
        <item x="338"/>
        <item x="103"/>
        <item x="416"/>
        <item x="2338"/>
        <item x="1480"/>
        <item x="272"/>
        <item x="2140"/>
        <item x="92"/>
        <item x="2469"/>
        <item x="196"/>
        <item x="2891"/>
        <item x="878"/>
        <item x="108"/>
        <item x="335"/>
        <item x="169"/>
        <item x="1312"/>
        <item x="30"/>
        <item x="235"/>
        <item x="420"/>
        <item x="228"/>
        <item x="3064"/>
        <item x="67"/>
        <item x="76"/>
        <item x="601"/>
        <item x="3524"/>
        <item x="77"/>
        <item x="1618"/>
        <item x="2146"/>
        <item x="194"/>
        <item x="1724"/>
        <item x="3299"/>
        <item x="1908"/>
        <item x="227"/>
        <item x="2593"/>
        <item x="727"/>
        <item x="12"/>
        <item x="3"/>
        <item x="672"/>
        <item x="35"/>
        <item x="874"/>
        <item x="7"/>
        <item x="31"/>
        <item x="197"/>
        <item x="42"/>
        <item x="1313"/>
        <item x="2334"/>
        <item x="258"/>
        <item x="1970"/>
        <item x="1316"/>
        <item x="495"/>
        <item x="599"/>
        <item x="3171"/>
        <item x="1310"/>
        <item x="326"/>
        <item x="873"/>
        <item x="492"/>
        <item x="121"/>
        <item x="2594"/>
        <item x="1108"/>
        <item x="533"/>
        <item x="156"/>
        <item x="226"/>
        <item x="2335"/>
        <item x="1884"/>
        <item x="787"/>
        <item x="1433"/>
        <item x="325"/>
        <item x="552"/>
        <item x="324"/>
        <item x="769"/>
        <item x="494"/>
        <item x="659"/>
        <item x="180"/>
        <item x="767"/>
        <item x="419"/>
        <item x="64"/>
        <item x="230"/>
        <item x="482"/>
        <item x="16"/>
        <item x="2721"/>
        <item x="2678"/>
        <item x="25"/>
        <item x="28"/>
        <item x="0"/>
        <item t="default"/>
      </items>
    </pivotField>
    <pivotField numFmtId="10" showAll="0"/>
    <pivotField dataField="1" dragToRow="0" dragToCol="0" dragToPage="0" showAll="0" defaultSubtotal="0"/>
  </pivotFields>
  <rowFields count="1">
    <field x="1"/>
  </rowFields>
  <rowItems count="1876">
    <i>
      <x v="230"/>
    </i>
    <i>
      <x v="1793"/>
    </i>
    <i>
      <x v="1189"/>
    </i>
    <i>
      <x v="238"/>
    </i>
    <i>
      <x v="1546"/>
    </i>
    <i>
      <x v="1435"/>
    </i>
    <i>
      <x v="1094"/>
    </i>
    <i>
      <x v="324"/>
    </i>
    <i>
      <x v="1606"/>
    </i>
    <i>
      <x v="282"/>
    </i>
    <i>
      <x v="1575"/>
    </i>
    <i>
      <x v="1472"/>
    </i>
    <i>
      <x v="1516"/>
    </i>
    <i>
      <x v="1112"/>
    </i>
    <i>
      <x v="117"/>
    </i>
    <i>
      <x v="1638"/>
    </i>
    <i>
      <x v="884"/>
    </i>
    <i>
      <x v="1052"/>
    </i>
    <i>
      <x v="1056"/>
    </i>
    <i>
      <x v="553"/>
    </i>
    <i>
      <x v="1373"/>
    </i>
    <i>
      <x v="1428"/>
    </i>
    <i>
      <x v="1436"/>
    </i>
    <i>
      <x v="946"/>
    </i>
    <i>
      <x v="594"/>
    </i>
    <i>
      <x v="536"/>
    </i>
    <i>
      <x v="650"/>
    </i>
    <i>
      <x v="1256"/>
    </i>
    <i>
      <x v="532"/>
    </i>
    <i>
      <x v="1745"/>
    </i>
    <i>
      <x v="1724"/>
    </i>
    <i>
      <x v="1859"/>
    </i>
    <i>
      <x v="1223"/>
    </i>
    <i>
      <x v="1216"/>
    </i>
    <i>
      <x v="980"/>
    </i>
    <i>
      <x v="752"/>
    </i>
    <i>
      <x v="773"/>
    </i>
    <i>
      <x v="404"/>
    </i>
    <i>
      <x v="478"/>
    </i>
    <i>
      <x v="21"/>
    </i>
    <i>
      <x v="1640"/>
    </i>
    <i>
      <x v="1647"/>
    </i>
    <i>
      <x v="1820"/>
    </i>
    <i>
      <x v="1458"/>
    </i>
    <i>
      <x v="1227"/>
    </i>
    <i>
      <x v="1044"/>
    </i>
    <i>
      <x v="320"/>
    </i>
    <i>
      <x v="386"/>
    </i>
    <i>
      <x v="110"/>
    </i>
    <i>
      <x v="534"/>
    </i>
    <i>
      <x v="159"/>
    </i>
    <i>
      <x v="421"/>
    </i>
    <i>
      <x v="1639"/>
    </i>
    <i>
      <x v="949"/>
    </i>
    <i>
      <x v="707"/>
    </i>
    <i>
      <x v="1772"/>
    </i>
    <i>
      <x v="1637"/>
    </i>
    <i>
      <x v="907"/>
    </i>
    <i>
      <x v="697"/>
    </i>
    <i>
      <x v="585"/>
    </i>
    <i>
      <x v="443"/>
    </i>
    <i>
      <x v="510"/>
    </i>
    <i>
      <x v="331"/>
    </i>
    <i>
      <x v="274"/>
    </i>
    <i>
      <x v="316"/>
    </i>
    <i>
      <x v="92"/>
    </i>
    <i>
      <x v="239"/>
    </i>
    <i>
      <x v="1267"/>
    </i>
    <i>
      <x v="37"/>
    </i>
    <i>
      <x v="1704"/>
    </i>
    <i>
      <x v="1437"/>
    </i>
    <i>
      <x v="1520"/>
    </i>
    <i>
      <x v="1487"/>
    </i>
    <i>
      <x v="1455"/>
    </i>
    <i>
      <x v="1130"/>
    </i>
    <i>
      <x v="1255"/>
    </i>
    <i>
      <x v="1171"/>
    </i>
    <i>
      <x v="1119"/>
    </i>
    <i>
      <x v="1276"/>
    </i>
    <i>
      <x v="988"/>
    </i>
    <i>
      <x v="963"/>
    </i>
    <i>
      <x v="939"/>
    </i>
    <i>
      <x v="652"/>
    </i>
    <i>
      <x v="793"/>
    </i>
    <i>
      <x v="605"/>
    </i>
    <i>
      <x v="666"/>
    </i>
    <i>
      <x v="268"/>
    </i>
    <i>
      <x v="52"/>
    </i>
    <i>
      <x v="147"/>
    </i>
    <i>
      <x v="413"/>
    </i>
    <i>
      <x v="1815"/>
    </i>
    <i>
      <x v="1169"/>
    </i>
    <i>
      <x v="551"/>
    </i>
    <i>
      <x v="1208"/>
    </i>
    <i>
      <x v="721"/>
    </i>
    <i>
      <x v="376"/>
    </i>
    <i>
      <x v="1355"/>
    </i>
    <i>
      <x v="1770"/>
    </i>
    <i>
      <x v="78"/>
    </i>
    <i>
      <x v="1407"/>
    </i>
    <i>
      <x v="1782"/>
    </i>
    <i>
      <x v="1852"/>
    </i>
    <i>
      <x v="1614"/>
    </i>
    <i>
      <x v="1861"/>
    </i>
    <i>
      <x v="1718"/>
    </i>
    <i>
      <x v="1482"/>
    </i>
    <i>
      <x v="1417"/>
    </i>
    <i>
      <x v="1332"/>
    </i>
    <i>
      <x v="1328"/>
    </i>
    <i>
      <x v="926"/>
    </i>
    <i>
      <x v="1007"/>
    </i>
    <i>
      <x v="1069"/>
    </i>
    <i>
      <x v="664"/>
    </i>
    <i>
      <x v="514"/>
    </i>
    <i>
      <x v="487"/>
    </i>
    <i>
      <x v="524"/>
    </i>
    <i>
      <x v="286"/>
    </i>
    <i>
      <x v="425"/>
    </i>
    <i>
      <x v="227"/>
    </i>
    <i>
      <x v="191"/>
    </i>
    <i>
      <x v="42"/>
    </i>
    <i>
      <x v="75"/>
    </i>
    <i>
      <x v="43"/>
    </i>
    <i>
      <x v="261"/>
    </i>
    <i>
      <x v="1674"/>
    </i>
    <i>
      <x v="1124"/>
    </i>
    <i>
      <x v="528"/>
    </i>
    <i>
      <x v="1391"/>
    </i>
    <i>
      <x v="1733"/>
    </i>
    <i>
      <x v="1143"/>
    </i>
    <i>
      <x v="1759"/>
    </i>
    <i>
      <x v="1416"/>
    </i>
    <i>
      <x v="1160"/>
    </i>
    <i>
      <x v="834"/>
    </i>
    <i>
      <x v="135"/>
    </i>
    <i>
      <x v="388"/>
    </i>
    <i>
      <x v="1459"/>
    </i>
    <i>
      <x v="36"/>
    </i>
    <i>
      <x v="1840"/>
    </i>
    <i>
      <x v="843"/>
    </i>
    <i>
      <x v="1765"/>
    </i>
    <i>
      <x v="1717"/>
    </i>
    <i>
      <x v="1744"/>
    </i>
    <i>
      <x v="1728"/>
    </i>
    <i>
      <x v="1869"/>
    </i>
    <i>
      <x v="1369"/>
    </i>
    <i>
      <x v="1384"/>
    </i>
    <i>
      <x v="1569"/>
    </i>
    <i>
      <x v="1420"/>
    </i>
    <i>
      <x v="1409"/>
    </i>
    <i>
      <x v="1456"/>
    </i>
    <i>
      <x v="1330"/>
    </i>
    <i>
      <x v="1145"/>
    </i>
    <i>
      <x v="1141"/>
    </i>
    <i>
      <x v="1078"/>
    </i>
    <i>
      <x v="1206"/>
    </i>
    <i>
      <x v="1005"/>
    </i>
    <i>
      <x v="982"/>
    </i>
    <i>
      <x v="948"/>
    </i>
    <i>
      <x v="604"/>
    </i>
    <i>
      <x v="558"/>
    </i>
    <i>
      <x v="781"/>
    </i>
    <i>
      <x v="683"/>
    </i>
    <i>
      <x v="469"/>
    </i>
    <i>
      <x v="506"/>
    </i>
    <i>
      <x v="447"/>
    </i>
    <i>
      <x v="195"/>
    </i>
    <i>
      <x v="250"/>
    </i>
    <i>
      <x v="249"/>
    </i>
    <i>
      <x v="101"/>
    </i>
    <i>
      <x v="237"/>
    </i>
    <i>
      <x v="131"/>
    </i>
    <i>
      <x v="515"/>
    </i>
    <i>
      <x v="1353"/>
    </i>
    <i>
      <x v="174"/>
    </i>
    <i>
      <x v="1635"/>
    </i>
    <i>
      <x v="459"/>
    </i>
    <i>
      <x v="1672"/>
    </i>
    <i>
      <x v="1754"/>
    </i>
    <i>
      <x v="1648"/>
    </i>
    <i>
      <x v="703"/>
    </i>
    <i>
      <x v="688"/>
    </i>
    <i>
      <x v="53"/>
    </i>
    <i>
      <x v="1362"/>
    </i>
    <i>
      <x v="1856"/>
    </i>
    <i>
      <x v="1665"/>
    </i>
    <i>
      <x v="1787"/>
    </i>
    <i>
      <x v="1714"/>
    </i>
    <i>
      <x v="1843"/>
    </i>
    <i>
      <x v="1749"/>
    </i>
    <i>
      <x v="1715"/>
    </i>
    <i>
      <x v="1775"/>
    </i>
    <i>
      <x v="1604"/>
    </i>
    <i>
      <x v="1183"/>
    </i>
    <i>
      <x v="1313"/>
    </i>
    <i>
      <x v="1088"/>
    </i>
    <i>
      <x v="1042"/>
    </i>
    <i>
      <x v="1016"/>
    </i>
    <i>
      <x v="847"/>
    </i>
    <i>
      <x v="944"/>
    </i>
    <i>
      <x v="1025"/>
    </i>
    <i>
      <x v="874"/>
    </i>
    <i>
      <x v="960"/>
    </i>
    <i>
      <x v="837"/>
    </i>
    <i>
      <x v="698"/>
    </i>
    <i>
      <x v="681"/>
    </i>
    <i>
      <x v="601"/>
    </i>
    <i>
      <x v="618"/>
    </i>
    <i>
      <x v="432"/>
    </i>
    <i>
      <x v="226"/>
    </i>
    <i>
      <x v="144"/>
    </i>
    <i>
      <x v="247"/>
    </i>
    <i>
      <x v="81"/>
    </i>
    <i>
      <x v="1581"/>
    </i>
    <i>
      <x v="355"/>
    </i>
    <i>
      <x v="1688"/>
    </i>
    <i>
      <x v="756"/>
    </i>
    <i>
      <x v="1649"/>
    </i>
    <i>
      <x v="1289"/>
    </i>
    <i>
      <x v="1105"/>
    </i>
    <i>
      <x v="951"/>
    </i>
    <i>
      <x v="691"/>
    </i>
    <i>
      <x v="426"/>
    </i>
    <i>
      <x v="1303"/>
    </i>
    <i>
      <x v="49"/>
    </i>
    <i>
      <x v="1543"/>
    </i>
    <i>
      <x v="1195"/>
    </i>
    <i>
      <x v="1623"/>
    </i>
    <i>
      <x v="1868"/>
    </i>
    <i>
      <x v="1730"/>
    </i>
    <i>
      <x v="1611"/>
    </i>
    <i>
      <x v="1446"/>
    </i>
    <i>
      <x v="1274"/>
    </i>
    <i>
      <x v="1142"/>
    </i>
    <i>
      <x v="1264"/>
    </i>
    <i>
      <x v="1259"/>
    </i>
    <i>
      <x v="1229"/>
    </i>
    <i>
      <x v="1026"/>
    </i>
    <i>
      <x v="1034"/>
    </i>
    <i>
      <x v="858"/>
    </i>
    <i>
      <x v="803"/>
    </i>
    <i>
      <x v="609"/>
    </i>
    <i>
      <x v="589"/>
    </i>
    <i>
      <x v="635"/>
    </i>
    <i>
      <x v="638"/>
    </i>
    <i>
      <x v="492"/>
    </i>
    <i>
      <x v="403"/>
    </i>
    <i>
      <x v="460"/>
    </i>
    <i>
      <x v="38"/>
    </i>
    <i>
      <x v="152"/>
    </i>
    <i>
      <x v="1545"/>
    </i>
    <i>
      <x v="821"/>
    </i>
    <i>
      <x v="346"/>
    </i>
    <i>
      <x v="861"/>
    </i>
    <i>
      <x v="1583"/>
    </i>
    <i>
      <x v="1247"/>
    </i>
    <i>
      <x v="1532"/>
    </i>
    <i>
      <x v="428"/>
    </i>
    <i>
      <x v="228"/>
    </i>
    <i>
      <x v="759"/>
    </i>
    <i>
      <x v="1725"/>
    </i>
    <i>
      <x v="1470"/>
    </i>
    <i>
      <x v="1779"/>
    </i>
    <i>
      <x v="473"/>
    </i>
    <i>
      <x v="1525"/>
    </i>
    <i>
      <x v="1773"/>
    </i>
    <i>
      <x v="1729"/>
    </i>
    <i>
      <x v="1655"/>
    </i>
    <i>
      <x v="1345"/>
    </i>
    <i>
      <x v="1383"/>
    </i>
    <i>
      <x v="1465"/>
    </i>
    <i>
      <x v="1350"/>
    </i>
    <i>
      <x v="1527"/>
    </i>
    <i>
      <x v="1401"/>
    </i>
    <i>
      <x v="1286"/>
    </i>
    <i>
      <x v="1093"/>
    </i>
    <i>
      <x v="1318"/>
    </i>
    <i>
      <x v="1164"/>
    </i>
    <i>
      <x v="1335"/>
    </i>
    <i>
      <x v="869"/>
    </i>
    <i>
      <x v="925"/>
    </i>
    <i>
      <x v="1045"/>
    </i>
    <i>
      <x v="889"/>
    </i>
    <i>
      <x v="574"/>
    </i>
    <i>
      <x v="617"/>
    </i>
    <i>
      <x v="637"/>
    </i>
    <i>
      <x v="776"/>
    </i>
    <i>
      <x v="696"/>
    </i>
    <i>
      <x v="458"/>
    </i>
    <i>
      <x v="337"/>
    </i>
    <i>
      <x v="508"/>
    </i>
    <i>
      <x v="511"/>
    </i>
    <i>
      <x v="334"/>
    </i>
    <i>
      <x v="387"/>
    </i>
    <i>
      <x v="332"/>
    </i>
    <i>
      <x v="336"/>
    </i>
    <i>
      <x v="142"/>
    </i>
    <i>
      <x v="100"/>
    </i>
    <i>
      <x v="211"/>
    </i>
    <i>
      <x v="754"/>
    </i>
    <i>
      <x v="1413"/>
    </i>
    <i>
      <x v="1049"/>
    </i>
    <i>
      <x v="201"/>
    </i>
    <i>
      <x v="632"/>
    </i>
    <i>
      <x v="87"/>
    </i>
    <i>
      <x v="1726"/>
    </i>
    <i>
      <x v="1746"/>
    </i>
    <i>
      <x v="1723"/>
    </i>
    <i>
      <x v="1463"/>
    </i>
    <i>
      <x v="992"/>
    </i>
    <i>
      <x v="978"/>
    </i>
    <i>
      <x v="1100"/>
    </i>
    <i>
      <x v="298"/>
    </i>
    <i>
      <x v="1865"/>
    </i>
    <i>
      <x v="1702"/>
    </i>
    <i>
      <x v="1710"/>
    </i>
    <i>
      <x v="1860"/>
    </i>
    <i>
      <x v="1805"/>
    </i>
    <i>
      <x v="1776"/>
    </i>
    <i>
      <x v="1756"/>
    </i>
    <i>
      <x v="1837"/>
    </i>
    <i>
      <x v="1524"/>
    </i>
    <i>
      <x v="1522"/>
    </i>
    <i>
      <x v="1357"/>
    </i>
    <i>
      <x v="1429"/>
    </i>
    <i>
      <x v="1467"/>
    </i>
    <i>
      <x v="1476"/>
    </i>
    <i>
      <x v="1570"/>
    </i>
    <i>
      <x v="1393"/>
    </i>
    <i>
      <x v="1506"/>
    </i>
    <i>
      <x v="1508"/>
    </i>
    <i>
      <x v="1461"/>
    </i>
    <i>
      <x v="1172"/>
    </i>
    <i>
      <x v="1269"/>
    </i>
    <i>
      <x v="1262"/>
    </i>
    <i>
      <x v="1176"/>
    </i>
    <i>
      <x v="1270"/>
    </i>
    <i>
      <x v="1102"/>
    </i>
    <i>
      <x v="1163"/>
    </i>
    <i>
      <x v="1326"/>
    </i>
    <i>
      <x v="1228"/>
    </i>
    <i>
      <x v="1114"/>
    </i>
    <i>
      <x v="912"/>
    </i>
    <i>
      <x v="924"/>
    </i>
    <i>
      <x v="1051"/>
    </i>
    <i>
      <x v="915"/>
    </i>
    <i>
      <x v="908"/>
    </i>
    <i>
      <x v="906"/>
    </i>
    <i>
      <x v="555"/>
    </i>
    <i>
      <x v="743"/>
    </i>
    <i>
      <x v="653"/>
    </i>
    <i>
      <x v="728"/>
    </i>
    <i>
      <x v="742"/>
    </i>
    <i>
      <x v="702"/>
    </i>
    <i>
      <x v="418"/>
    </i>
    <i>
      <x v="526"/>
    </i>
    <i>
      <x v="339"/>
    </i>
    <i>
      <x v="308"/>
    </i>
    <i>
      <x v="311"/>
    </i>
    <i>
      <x v="401"/>
    </i>
    <i>
      <x v="57"/>
    </i>
    <i>
      <x v="137"/>
    </i>
    <i>
      <x v="20"/>
    </i>
    <i>
      <x v="254"/>
    </i>
    <i>
      <x v="91"/>
    </i>
    <i>
      <x v="39"/>
    </i>
    <i>
      <x v="224"/>
    </i>
    <i>
      <x v="1873"/>
    </i>
    <i>
      <x v="395"/>
    </i>
    <i>
      <x v="1282"/>
    </i>
    <i>
      <x v="1001"/>
    </i>
    <i>
      <x v="768"/>
    </i>
    <i>
      <x v="1168"/>
    </i>
    <i>
      <x v="1871"/>
    </i>
    <i>
      <x v="1816"/>
    </i>
    <i>
      <x v="1627"/>
    </i>
    <i>
      <x v="1451"/>
    </i>
    <i>
      <x v="1071"/>
    </i>
    <i>
      <x v="67"/>
    </i>
    <i>
      <x v="627"/>
    </i>
    <i>
      <x v="1020"/>
    </i>
    <i>
      <x v="1104"/>
    </i>
    <i>
      <x v="715"/>
    </i>
    <i>
      <x v="603"/>
    </i>
    <i>
      <x v="278"/>
    </i>
    <i>
      <x v="629"/>
    </i>
    <i>
      <x v="893"/>
    </i>
    <i>
      <x v="451"/>
    </i>
    <i>
      <x v="1650"/>
    </i>
    <i>
      <x v="133"/>
    </i>
    <i>
      <x v="503"/>
    </i>
    <i>
      <x v="371"/>
    </i>
    <i>
      <x v="1043"/>
    </i>
    <i>
      <x v="1321"/>
    </i>
    <i>
      <x v="832"/>
    </i>
    <i>
      <x v="569"/>
    </i>
    <i>
      <x v="1781"/>
    </i>
    <i>
      <x v="1610"/>
    </i>
    <i>
      <x v="1721"/>
    </i>
    <i>
      <x v="1634"/>
    </i>
    <i>
      <x v="1800"/>
    </i>
    <i>
      <x v="1822"/>
    </i>
    <i>
      <x v="1742"/>
    </i>
    <i>
      <x v="1388"/>
    </i>
    <i>
      <x v="1589"/>
    </i>
    <i>
      <x v="1379"/>
    </i>
    <i>
      <x v="1448"/>
    </i>
    <i>
      <x v="1564"/>
    </i>
    <i>
      <x v="1394"/>
    </i>
    <i>
      <x v="1587"/>
    </i>
    <i>
      <x v="1425"/>
    </i>
    <i>
      <x v="1261"/>
    </i>
    <i>
      <x v="1139"/>
    </i>
    <i>
      <x v="1324"/>
    </i>
    <i>
      <x v="1188"/>
    </i>
    <i>
      <x v="1278"/>
    </i>
    <i>
      <x v="961"/>
    </i>
    <i>
      <x v="1067"/>
    </i>
    <i>
      <x v="822"/>
    </i>
    <i>
      <x v="866"/>
    </i>
    <i>
      <x v="994"/>
    </i>
    <i>
      <x v="920"/>
    </i>
    <i>
      <x v="829"/>
    </i>
    <i>
      <x v="953"/>
    </i>
    <i>
      <x v="780"/>
    </i>
    <i>
      <x v="726"/>
    </i>
    <i>
      <x v="591"/>
    </i>
    <i>
      <x v="693"/>
    </i>
    <i>
      <x v="779"/>
    </i>
    <i>
      <x v="717"/>
    </i>
    <i>
      <x v="792"/>
    </i>
    <i>
      <x v="636"/>
    </i>
    <i>
      <x v="684"/>
    </i>
    <i>
      <x v="352"/>
    </i>
    <i>
      <x v="525"/>
    </i>
    <i>
      <x v="330"/>
    </i>
    <i>
      <x v="4"/>
    </i>
    <i>
      <x v="192"/>
    </i>
    <i>
      <x v="186"/>
    </i>
    <i>
      <x v="16"/>
    </i>
    <i>
      <x v="215"/>
    </i>
    <i>
      <x v="106"/>
    </i>
    <i>
      <x v="1202"/>
    </i>
    <i>
      <x v="1292"/>
    </i>
    <i>
      <x v="720"/>
    </i>
    <i>
      <x v="1484"/>
    </i>
    <i>
      <x v="1799"/>
    </i>
    <i>
      <x v="410"/>
    </i>
    <i>
      <x v="1783"/>
    </i>
    <i>
      <x v="389"/>
    </i>
    <i>
      <x v="1592"/>
    </i>
    <i>
      <x v="163"/>
    </i>
    <i>
      <x v="28"/>
    </i>
    <i>
      <x v="281"/>
    </i>
    <i>
      <x v="1496"/>
    </i>
    <i>
      <x v="1855"/>
    </i>
    <i>
      <x v="1863"/>
    </i>
    <i>
      <x v="1612"/>
    </i>
    <i>
      <x v="1653"/>
    </i>
    <i>
      <x v="1853"/>
    </i>
    <i>
      <x v="1821"/>
    </i>
    <i>
      <x v="1839"/>
    </i>
    <i>
      <x v="1810"/>
    </i>
    <i>
      <x v="1625"/>
    </i>
    <i>
      <x v="1548"/>
    </i>
    <i>
      <x v="1370"/>
    </i>
    <i>
      <x v="1521"/>
    </i>
    <i>
      <x v="1523"/>
    </i>
    <i>
      <x v="1538"/>
    </i>
    <i>
      <x v="1186"/>
    </i>
    <i>
      <x v="1079"/>
    </i>
    <i>
      <x v="1097"/>
    </i>
    <i>
      <x v="1238"/>
    </i>
    <i>
      <x v="1135"/>
    </i>
    <i>
      <x v="1127"/>
    </i>
    <i>
      <x v="1240"/>
    </i>
    <i>
      <x v="1336"/>
    </i>
    <i>
      <x v="930"/>
    </i>
    <i>
      <x v="901"/>
    </i>
    <i>
      <x v="1039"/>
    </i>
    <i>
      <x v="950"/>
    </i>
    <i>
      <x v="985"/>
    </i>
    <i>
      <x v="860"/>
    </i>
    <i>
      <x v="935"/>
    </i>
    <i>
      <x v="1054"/>
    </i>
    <i>
      <x v="1041"/>
    </i>
    <i>
      <x v="900"/>
    </i>
    <i>
      <x v="856"/>
    </i>
    <i>
      <x v="922"/>
    </i>
    <i>
      <x v="967"/>
    </i>
    <i>
      <x v="749"/>
    </i>
    <i>
      <x v="723"/>
    </i>
    <i>
      <x v="595"/>
    </i>
    <i>
      <x v="602"/>
    </i>
    <i>
      <x v="548"/>
    </i>
    <i>
      <x v="798"/>
    </i>
    <i>
      <x v="631"/>
    </i>
    <i>
      <x v="614"/>
    </i>
    <i>
      <x v="690"/>
    </i>
    <i>
      <x v="402"/>
    </i>
    <i>
      <x v="441"/>
    </i>
    <i>
      <x v="499"/>
    </i>
    <i>
      <x v="517"/>
    </i>
    <i>
      <x v="457"/>
    </i>
    <i>
      <x v="303"/>
    </i>
    <i>
      <x v="483"/>
    </i>
    <i>
      <x v="491"/>
    </i>
    <i>
      <x v="529"/>
    </i>
    <i>
      <x v="354"/>
    </i>
    <i>
      <x v="373"/>
    </i>
    <i>
      <x v="299"/>
    </i>
    <i>
      <x v="420"/>
    </i>
    <i>
      <x v="296"/>
    </i>
    <i>
      <x v="153"/>
    </i>
    <i>
      <x v="77"/>
    </i>
    <i>
      <x v="182"/>
    </i>
    <i>
      <x v="90"/>
    </i>
    <i>
      <x v="251"/>
    </i>
    <i>
      <x v="102"/>
    </i>
    <i>
      <x v="63"/>
    </i>
    <i>
      <x v="54"/>
    </i>
    <i>
      <x v="34"/>
    </i>
    <i>
      <x v="112"/>
    </i>
    <i>
      <x v="121"/>
    </i>
    <i>
      <x v="140"/>
    </i>
    <i>
      <x v="611"/>
    </i>
    <i>
      <x v="576"/>
    </i>
    <i>
      <x v="556"/>
    </i>
    <i>
      <x v="1618"/>
    </i>
    <i>
      <x v="1531"/>
    </i>
    <i>
      <x v="1323"/>
    </i>
    <i>
      <x v="1441"/>
    </i>
    <i>
      <x v="886"/>
    </i>
    <i>
      <x v="104"/>
    </i>
    <i>
      <x v="509"/>
    </i>
    <i>
      <x v="1246"/>
    </i>
    <i>
      <x v="105"/>
    </i>
    <i>
      <x v="1375"/>
    </i>
    <i>
      <x v="1738"/>
    </i>
    <i>
      <x v="1547"/>
    </i>
    <i>
      <x v="597"/>
    </i>
    <i>
      <x v="1632"/>
    </i>
    <i>
      <x v="1226"/>
    </i>
    <i>
      <x v="119"/>
    </i>
    <i>
      <x v="11"/>
    </i>
    <i>
      <x v="1036"/>
    </i>
    <i>
      <x v="835"/>
    </i>
    <i>
      <x v="1875"/>
    </i>
    <i>
      <x v="1673"/>
    </i>
    <i>
      <x v="1667"/>
    </i>
    <i>
      <x v="1620"/>
    </i>
    <i>
      <x v="1577"/>
    </i>
    <i>
      <x v="1552"/>
    </i>
    <i>
      <x v="1590"/>
    </i>
    <i>
      <x v="1412"/>
    </i>
    <i>
      <x v="1565"/>
    </i>
    <i>
      <x v="1462"/>
    </i>
    <i>
      <x v="1315"/>
    </i>
    <i>
      <x v="1156"/>
    </i>
    <i>
      <x v="1080"/>
    </i>
    <i>
      <x v="1129"/>
    </i>
    <i>
      <x v="1302"/>
    </i>
    <i>
      <x v="1250"/>
    </i>
    <i>
      <x v="1152"/>
    </i>
    <i>
      <x v="1111"/>
    </i>
    <i>
      <x v="987"/>
    </i>
    <i>
      <x v="956"/>
    </i>
    <i>
      <x v="864"/>
    </i>
    <i>
      <x v="848"/>
    </i>
    <i>
      <x v="954"/>
    </i>
    <i>
      <x v="959"/>
    </i>
    <i>
      <x v="633"/>
    </i>
    <i>
      <x v="758"/>
    </i>
    <i>
      <x v="579"/>
    </i>
    <i>
      <x v="363"/>
    </i>
    <i>
      <x v="312"/>
    </i>
    <i>
      <x v="531"/>
    </i>
    <i>
      <x v="326"/>
    </i>
    <i>
      <x v="273"/>
    </i>
    <i>
      <x v="399"/>
    </i>
    <i>
      <x v="375"/>
    </i>
    <i>
      <x v="467"/>
    </i>
    <i>
      <x v="294"/>
    </i>
    <i>
      <x v="321"/>
    </i>
    <i>
      <x v="456"/>
    </i>
    <i>
      <x v="213"/>
    </i>
    <i>
      <x v="187"/>
    </i>
    <i>
      <x v="156"/>
    </i>
    <i>
      <x v="40"/>
    </i>
    <i>
      <x v="260"/>
    </i>
    <i>
      <x v="141"/>
    </i>
    <i>
      <x v="171"/>
    </i>
    <i>
      <x v="810"/>
    </i>
    <i>
      <x v="966"/>
    </i>
    <i>
      <x v="1716"/>
    </i>
    <i>
      <x v="630"/>
    </i>
    <i>
      <x v="575"/>
    </i>
    <i>
      <x v="1197"/>
    </i>
    <i>
      <x v="934"/>
    </i>
    <i>
      <x v="607"/>
    </i>
    <i>
      <x v="265"/>
    </i>
    <i>
      <x v="173"/>
    </i>
    <i>
      <x v="1862"/>
    </i>
    <i>
      <x v="1421"/>
    </i>
    <i>
      <x v="1584"/>
    </i>
    <i>
      <x v="878"/>
    </i>
    <i>
      <x v="1706"/>
    </i>
    <i>
      <x v="1396"/>
    </i>
    <i>
      <x v="1386"/>
    </i>
    <i>
      <x v="1475"/>
    </i>
    <i>
      <x v="1125"/>
    </i>
    <i>
      <x v="1308"/>
    </i>
    <i>
      <x v="1337"/>
    </i>
    <i>
      <x v="572"/>
    </i>
    <i>
      <x v="762"/>
    </i>
    <i>
      <x v="32"/>
    </i>
    <i>
      <x v="71"/>
    </i>
    <i>
      <x v="1253"/>
    </i>
    <i>
      <x v="1595"/>
    </i>
    <i>
      <x v="862"/>
    </i>
    <i>
      <x v="962"/>
    </i>
    <i>
      <x v="1517"/>
    </i>
    <i>
      <x v="1558"/>
    </i>
    <i>
      <x v="1299"/>
    </i>
    <i>
      <x v="929"/>
    </i>
    <i>
      <x v="713"/>
    </i>
    <i>
      <x v="520"/>
    </i>
    <i>
      <x v="1460"/>
    </i>
    <i>
      <x v="223"/>
    </i>
    <i>
      <x v="45"/>
    </i>
    <i>
      <x v="839"/>
    </i>
    <i>
      <x v="1806"/>
    </i>
    <i>
      <x v="1834"/>
    </i>
    <i>
      <x v="1686"/>
    </i>
    <i>
      <x v="1867"/>
    </i>
    <i>
      <x v="1500"/>
    </i>
    <i>
      <x v="1368"/>
    </i>
    <i>
      <x v="1507"/>
    </i>
    <i>
      <x v="1400"/>
    </i>
    <i>
      <x v="1571"/>
    </i>
    <i>
      <x v="1403"/>
    </i>
    <i>
      <x v="1578"/>
    </i>
    <i>
      <x v="1430"/>
    </i>
    <i>
      <x v="1512"/>
    </i>
    <i>
      <x v="1404"/>
    </i>
    <i>
      <x v="1493"/>
    </i>
    <i>
      <x v="1405"/>
    </i>
    <i>
      <x v="1178"/>
    </i>
    <i>
      <x v="1085"/>
    </i>
    <i>
      <x v="1214"/>
    </i>
    <i>
      <x v="1175"/>
    </i>
    <i>
      <x v="1297"/>
    </i>
    <i>
      <x v="1220"/>
    </i>
    <i>
      <x v="1155"/>
    </i>
    <i>
      <x v="1290"/>
    </i>
    <i>
      <x v="1285"/>
    </i>
    <i>
      <x v="853"/>
    </i>
    <i>
      <x v="1017"/>
    </i>
    <i>
      <x v="904"/>
    </i>
    <i>
      <x v="931"/>
    </i>
    <i>
      <x v="1040"/>
    </i>
    <i>
      <x v="656"/>
    </i>
    <i>
      <x v="778"/>
    </i>
    <i>
      <x v="590"/>
    </i>
    <i>
      <x v="626"/>
    </i>
    <i>
      <x v="560"/>
    </i>
    <i>
      <x v="612"/>
    </i>
    <i>
      <x v="461"/>
    </i>
    <i>
      <x v="464"/>
    </i>
    <i>
      <x v="13"/>
    </i>
    <i>
      <x v="69"/>
    </i>
    <i>
      <x v="231"/>
    </i>
    <i>
      <x v="118"/>
    </i>
    <i>
      <x v="17"/>
    </i>
    <i>
      <x v="35"/>
    </i>
    <i>
      <x v="222"/>
    </i>
    <i>
      <x v="1359"/>
    </i>
    <i>
      <x v="1796"/>
    </i>
    <i>
      <x v="582"/>
    </i>
    <i>
      <x v="865"/>
    </i>
    <i>
      <x v="367"/>
    </i>
    <i>
      <x v="1535"/>
    </i>
    <i>
      <x v="1418"/>
    </i>
    <i>
      <x v="124"/>
    </i>
    <i>
      <x v="1063"/>
    </i>
    <i>
      <x v="770"/>
    </i>
    <i>
      <x v="1279"/>
    </i>
    <i>
      <x v="1271"/>
    </i>
    <i>
      <x v="490"/>
    </i>
    <i>
      <x v="584"/>
    </i>
    <i>
      <x v="1371"/>
    </i>
    <i>
      <x v="1443"/>
    </i>
    <i>
      <x v="1218"/>
    </i>
    <i>
      <x v="701"/>
    </i>
    <i>
      <x v="714"/>
    </i>
    <i>
      <x v="307"/>
    </i>
    <i>
      <x v="319"/>
    </i>
    <i>
      <x v="1636"/>
    </i>
    <i>
      <x v="1790"/>
    </i>
    <i>
      <x v="751"/>
    </i>
    <i>
      <x v="544"/>
    </i>
    <i>
      <x v="44"/>
    </i>
    <i>
      <x v="175"/>
    </i>
    <i>
      <x v="1011"/>
    </i>
    <i>
      <x v="1743"/>
    </i>
    <i>
      <x v="190"/>
    </i>
    <i>
      <x v="1364"/>
    </i>
    <i>
      <x v="1138"/>
    </i>
    <i>
      <x v="1687"/>
    </i>
    <i>
      <x v="1641"/>
    </i>
    <i>
      <x v="1616"/>
    </i>
    <i>
      <x v="1727"/>
    </i>
    <i>
      <x v="1831"/>
    </i>
    <i>
      <x v="1752"/>
    </i>
    <i>
      <x v="1447"/>
    </i>
    <i>
      <x v="1423"/>
    </i>
    <i>
      <x v="1338"/>
    </i>
    <i>
      <x v="1339"/>
    </i>
    <i>
      <x v="1081"/>
    </i>
    <i>
      <x v="1159"/>
    </i>
    <i>
      <x v="1314"/>
    </i>
    <i>
      <x v="1082"/>
    </i>
    <i>
      <x v="1087"/>
    </i>
    <i>
      <x v="1184"/>
    </i>
    <i>
      <x v="1334"/>
    </i>
    <i>
      <x v="1305"/>
    </i>
    <i>
      <x v="1236"/>
    </i>
    <i>
      <x v="1157"/>
    </i>
    <i>
      <x v="1304"/>
    </i>
    <i>
      <x v="1038"/>
    </i>
    <i>
      <x v="976"/>
    </i>
    <i>
      <x v="943"/>
    </i>
    <i>
      <x v="1072"/>
    </i>
    <i>
      <x v="1060"/>
    </i>
    <i>
      <x v="968"/>
    </i>
    <i>
      <x v="1068"/>
    </i>
    <i>
      <x v="704"/>
    </i>
    <i>
      <x v="622"/>
    </i>
    <i>
      <x v="738"/>
    </i>
    <i>
      <x v="739"/>
    </i>
    <i>
      <x v="784"/>
    </i>
    <i>
      <x v="725"/>
    </i>
    <i>
      <x v="541"/>
    </i>
    <i>
      <x v="535"/>
    </i>
    <i>
      <x v="500"/>
    </i>
    <i>
      <x v="505"/>
    </i>
    <i>
      <x v="504"/>
    </i>
    <i>
      <x v="455"/>
    </i>
    <i>
      <x v="272"/>
    </i>
    <i>
      <x/>
    </i>
    <i>
      <x v="85"/>
    </i>
    <i>
      <x v="120"/>
    </i>
    <i>
      <x v="234"/>
    </i>
    <i>
      <x v="99"/>
    </i>
    <i>
      <x v="208"/>
    </i>
    <i>
      <x v="158"/>
    </i>
    <i>
      <x v="917"/>
    </i>
    <i>
      <x v="1254"/>
    </i>
    <i>
      <x v="188"/>
    </i>
    <i>
      <x v="1380"/>
    </i>
    <i>
      <x v="1009"/>
    </i>
    <i>
      <x v="1300"/>
    </i>
    <i>
      <x v="1154"/>
    </i>
    <i>
      <x v="407"/>
    </i>
    <i>
      <x v="1732"/>
    </i>
    <i>
      <x v="1377"/>
    </i>
    <i>
      <x v="1537"/>
    </i>
    <i>
      <x v="1117"/>
    </i>
    <i>
      <x v="806"/>
    </i>
    <i>
      <x v="380"/>
    </i>
    <i>
      <x v="1468"/>
    </i>
    <i>
      <x v="1758"/>
    </i>
    <i>
      <x v="253"/>
    </i>
    <i>
      <x v="896"/>
    </i>
    <i>
      <x v="789"/>
    </i>
    <i>
      <x v="507"/>
    </i>
    <i>
      <x v="372"/>
    </i>
    <i>
      <x v="62"/>
    </i>
    <i>
      <x v="161"/>
    </i>
    <i>
      <x v="820"/>
    </i>
    <i>
      <x v="1180"/>
    </i>
    <i>
      <x v="705"/>
    </i>
    <i>
      <x v="735"/>
    </i>
    <i>
      <x v="442"/>
    </i>
    <i>
      <x v="868"/>
    </i>
    <i>
      <x v="218"/>
    </i>
    <i>
      <x v="1442"/>
    </i>
    <i>
      <x v="563"/>
    </i>
    <i>
      <x v="317"/>
    </i>
    <i>
      <x v="620"/>
    </i>
    <i>
      <x v="377"/>
    </i>
    <i>
      <x v="220"/>
    </i>
    <i>
      <x v="1711"/>
    </i>
    <i>
      <x v="1660"/>
    </i>
    <i>
      <x v="1874"/>
    </i>
    <i>
      <x v="1788"/>
    </i>
    <i>
      <x v="1841"/>
    </i>
    <i>
      <x v="1643"/>
    </i>
    <i>
      <x v="1737"/>
    </i>
    <i>
      <x v="1406"/>
    </i>
    <i>
      <x v="1360"/>
    </i>
    <i>
      <x v="1533"/>
    </i>
    <i>
      <x v="1399"/>
    </i>
    <i>
      <x v="1530"/>
    </i>
    <i>
      <x v="1528"/>
    </i>
    <i>
      <x v="1601"/>
    </i>
    <i>
      <x v="1344"/>
    </i>
    <i>
      <x v="1492"/>
    </i>
    <i>
      <x v="1288"/>
    </i>
    <i>
      <x v="1244"/>
    </i>
    <i>
      <x v="1077"/>
    </i>
    <i>
      <x v="1158"/>
    </i>
    <i>
      <x v="952"/>
    </i>
    <i>
      <x v="1023"/>
    </i>
    <i>
      <x v="813"/>
    </i>
    <i>
      <x v="902"/>
    </i>
    <i>
      <x v="1046"/>
    </i>
    <i>
      <x v="932"/>
    </i>
    <i>
      <x v="849"/>
    </i>
    <i>
      <x v="596"/>
    </i>
    <i>
      <x v="769"/>
    </i>
    <i>
      <x v="675"/>
    </i>
    <i>
      <x v="624"/>
    </i>
    <i>
      <x v="554"/>
    </i>
    <i>
      <x v="708"/>
    </i>
    <i>
      <x v="275"/>
    </i>
    <i>
      <x v="293"/>
    </i>
    <i>
      <x v="468"/>
    </i>
    <i>
      <x v="341"/>
    </i>
    <i>
      <x v="518"/>
    </i>
    <i>
      <x v="519"/>
    </i>
    <i>
      <x v="416"/>
    </i>
    <i>
      <x v="284"/>
    </i>
    <i>
      <x v="424"/>
    </i>
    <i>
      <x v="370"/>
    </i>
    <i>
      <x v="6"/>
    </i>
    <i>
      <x v="236"/>
    </i>
    <i>
      <x v="248"/>
    </i>
    <i>
      <x v="113"/>
    </i>
    <i>
      <x v="116"/>
    </i>
    <i>
      <x v="66"/>
    </i>
    <i>
      <x v="1"/>
    </i>
    <i>
      <x v="259"/>
    </i>
    <i>
      <x v="1058"/>
    </i>
    <i>
      <x v="1703"/>
    </i>
    <i>
      <x v="128"/>
    </i>
    <i>
      <x v="750"/>
    </i>
    <i>
      <x v="1832"/>
    </i>
    <i>
      <x v="1280"/>
    </i>
    <i>
      <x v="126"/>
    </i>
    <i>
      <x v="357"/>
    </i>
    <i>
      <x v="1807"/>
    </i>
    <i>
      <x v="1199"/>
    </i>
    <i>
      <x v="1823"/>
    </i>
    <i>
      <x v="1719"/>
    </i>
    <i>
      <x v="1048"/>
    </i>
    <i>
      <x v="677"/>
    </i>
    <i>
      <x v="600"/>
    </i>
    <i>
      <x v="645"/>
    </i>
    <i>
      <x v="513"/>
    </i>
    <i>
      <x v="918"/>
    </i>
    <i>
      <x v="1074"/>
    </i>
    <i>
      <x v="1464"/>
    </i>
    <i>
      <x v="540"/>
    </i>
    <i>
      <x v="1440"/>
    </i>
    <i>
      <x v="1562"/>
    </i>
    <i>
      <x v="1471"/>
    </i>
    <i>
      <x v="1281"/>
    </i>
    <i>
      <x v="1287"/>
    </i>
    <i>
      <x v="412"/>
    </i>
    <i>
      <x v="1234"/>
    </i>
    <i>
      <x v="888"/>
    </i>
    <i>
      <x v="1720"/>
    </i>
    <i>
      <x v="1850"/>
    </i>
    <i>
      <x v="1699"/>
    </i>
    <i>
      <x v="1833"/>
    </i>
    <i>
      <x v="1633"/>
    </i>
    <i>
      <x v="1739"/>
    </i>
    <i>
      <x v="1768"/>
    </i>
    <i>
      <x v="1566"/>
    </i>
    <i>
      <x v="1594"/>
    </i>
    <i>
      <x v="1469"/>
    </i>
    <i>
      <x v="1392"/>
    </i>
    <i>
      <x v="1600"/>
    </i>
    <i>
      <x v="1501"/>
    </i>
    <i>
      <x v="1382"/>
    </i>
    <i>
      <x v="1504"/>
    </i>
    <i>
      <x v="1608"/>
    </i>
    <i>
      <x v="1374"/>
    </i>
    <i>
      <x v="1598"/>
    </i>
    <i>
      <x v="1454"/>
    </i>
    <i>
      <x v="1603"/>
    </i>
    <i>
      <x v="1555"/>
    </i>
    <i>
      <x v="1452"/>
    </i>
    <i>
      <x v="1301"/>
    </i>
    <i>
      <x v="1243"/>
    </i>
    <i>
      <x v="1110"/>
    </i>
    <i>
      <x v="1204"/>
    </i>
    <i>
      <x v="1210"/>
    </i>
    <i>
      <x v="1249"/>
    </i>
    <i>
      <x v="1260"/>
    </i>
    <i>
      <x v="1076"/>
    </i>
    <i>
      <x v="1242"/>
    </i>
    <i>
      <x v="1219"/>
    </i>
    <i>
      <x v="897"/>
    </i>
    <i>
      <x v="805"/>
    </i>
    <i>
      <x v="867"/>
    </i>
    <i>
      <x v="903"/>
    </i>
    <i>
      <x v="911"/>
    </i>
    <i>
      <x v="659"/>
    </i>
    <i>
      <x v="566"/>
    </i>
    <i>
      <x v="745"/>
    </i>
    <i>
      <x v="712"/>
    </i>
    <i>
      <x v="718"/>
    </i>
    <i>
      <x v="649"/>
    </i>
    <i>
      <x v="760"/>
    </i>
    <i>
      <x v="755"/>
    </i>
    <i>
      <x v="731"/>
    </i>
    <i>
      <x v="799"/>
    </i>
    <i>
      <x v="775"/>
    </i>
    <i>
      <x v="409"/>
    </i>
    <i>
      <x v="368"/>
    </i>
    <i>
      <x v="288"/>
    </i>
    <i>
      <x v="306"/>
    </i>
    <i>
      <x v="406"/>
    </i>
    <i>
      <x v="493"/>
    </i>
    <i>
      <x v="382"/>
    </i>
    <i>
      <x v="512"/>
    </i>
    <i>
      <x v="283"/>
    </i>
    <i>
      <x v="291"/>
    </i>
    <i>
      <x v="429"/>
    </i>
    <i>
      <x v="300"/>
    </i>
    <i>
      <x v="70"/>
    </i>
    <i>
      <x v="129"/>
    </i>
    <i>
      <x v="111"/>
    </i>
    <i>
      <x v="267"/>
    </i>
    <i>
      <x v="1225"/>
    </i>
    <i>
      <x v="1322"/>
    </i>
    <i>
      <x v="1410"/>
    </i>
    <i>
      <x v="870"/>
    </i>
    <i>
      <x v="1019"/>
    </i>
    <i>
      <x v="748"/>
    </i>
    <i>
      <x v="538"/>
    </i>
    <i>
      <x v="384"/>
    </i>
    <i>
      <x v="130"/>
    </i>
    <i>
      <x v="838"/>
    </i>
    <i>
      <x v="628"/>
    </i>
    <i>
      <x v="149"/>
    </i>
    <i>
      <x v="95"/>
    </i>
    <i>
      <x v="214"/>
    </i>
    <i>
      <x v="1658"/>
    </i>
    <i>
      <x v="1258"/>
    </i>
    <i>
      <x v="1291"/>
    </i>
    <i>
      <x v="682"/>
    </i>
    <i>
      <x v="667"/>
    </i>
    <i>
      <x v="1609"/>
    </i>
    <i>
      <x v="898"/>
    </i>
    <i>
      <x v="785"/>
    </i>
    <i>
      <x v="537"/>
    </i>
    <i>
      <x v="212"/>
    </i>
    <i>
      <x v="1232"/>
    </i>
    <i>
      <x v="185"/>
    </i>
    <i>
      <x v="1700"/>
    </i>
    <i>
      <x v="1795"/>
    </i>
    <i>
      <x v="1694"/>
    </i>
    <i>
      <x v="1661"/>
    </i>
    <i>
      <x v="1483"/>
    </i>
    <i>
      <x v="1479"/>
    </i>
    <i>
      <x v="1515"/>
    </i>
    <i>
      <x v="1411"/>
    </i>
    <i>
      <x v="1438"/>
    </i>
    <i>
      <x v="1445"/>
    </i>
    <i>
      <x v="1376"/>
    </i>
    <i>
      <x v="1090"/>
    </i>
    <i>
      <x v="1185"/>
    </i>
    <i>
      <x v="1311"/>
    </i>
    <i>
      <x v="1245"/>
    </i>
    <i>
      <x v="1012"/>
    </i>
    <i>
      <x v="913"/>
    </i>
    <i>
      <x v="852"/>
    </i>
    <i>
      <x v="1033"/>
    </i>
    <i>
      <x v="651"/>
    </i>
    <i>
      <x v="729"/>
    </i>
    <i>
      <x v="672"/>
    </i>
    <i>
      <x v="795"/>
    </i>
    <i>
      <x v="761"/>
    </i>
    <i>
      <x v="662"/>
    </i>
    <i>
      <x v="539"/>
    </i>
    <i>
      <x v="557"/>
    </i>
    <i>
      <x v="669"/>
    </i>
    <i>
      <x v="335"/>
    </i>
    <i>
      <x v="323"/>
    </i>
    <i>
      <x v="463"/>
    </i>
    <i>
      <x v="343"/>
    </i>
    <i>
      <x v="315"/>
    </i>
    <i>
      <x v="496"/>
    </i>
    <i>
      <x v="521"/>
    </i>
    <i>
      <x v="414"/>
    </i>
    <i>
      <x v="484"/>
    </i>
    <i>
      <x v="378"/>
    </i>
    <i>
      <x v="472"/>
    </i>
    <i>
      <x v="189"/>
    </i>
    <i>
      <x v="15"/>
    </i>
    <i>
      <x v="154"/>
    </i>
    <i>
      <x v="206"/>
    </i>
    <i>
      <x v="258"/>
    </i>
    <i>
      <x v="12"/>
    </i>
    <i>
      <x v="193"/>
    </i>
    <i>
      <x v="168"/>
    </i>
    <i>
      <x v="59"/>
    </i>
    <i>
      <x v="1466"/>
    </i>
    <i>
      <x v="1257"/>
    </i>
    <i>
      <x v="814"/>
    </i>
    <i>
      <x v="746"/>
    </i>
    <i>
      <x v="454"/>
    </i>
    <i>
      <x v="150"/>
    </i>
    <i>
      <x v="854"/>
    </i>
    <i>
      <x v="771"/>
    </i>
    <i>
      <x v="592"/>
    </i>
    <i>
      <x v="470"/>
    </i>
    <i>
      <x v="1791"/>
    </i>
    <i>
      <x v="1689"/>
    </i>
    <i>
      <x v="1419"/>
    </i>
    <i>
      <x v="1263"/>
    </i>
    <i>
      <x v="167"/>
    </i>
    <i>
      <x v="1519"/>
    </i>
    <i>
      <x v="824"/>
    </i>
    <i>
      <x v="138"/>
    </i>
    <i>
      <x v="1817"/>
    </i>
    <i>
      <x v="885"/>
    </i>
    <i>
      <x v="815"/>
    </i>
    <i>
      <x v="1179"/>
    </i>
    <i>
      <x v="1778"/>
    </i>
    <i>
      <x v="587"/>
    </i>
    <i>
      <x v="800"/>
    </i>
    <i>
      <x v="737"/>
    </i>
    <i>
      <x v="1760"/>
    </i>
    <i>
      <x v="1631"/>
    </i>
    <i>
      <x v="1846"/>
    </i>
    <i>
      <x v="1808"/>
    </i>
    <i>
      <x v="1828"/>
    </i>
    <i>
      <x v="1811"/>
    </i>
    <i>
      <x v="1780"/>
    </i>
    <i>
      <x v="1684"/>
    </i>
    <i>
      <x v="1651"/>
    </i>
    <i>
      <x v="1664"/>
    </i>
    <i>
      <x v="1669"/>
    </i>
    <i>
      <x v="1415"/>
    </i>
    <i>
      <x v="1554"/>
    </i>
    <i>
      <x v="1511"/>
    </i>
    <i>
      <x v="1431"/>
    </i>
    <i>
      <x v="1539"/>
    </i>
    <i>
      <x v="1327"/>
    </i>
    <i>
      <x v="1193"/>
    </i>
    <i>
      <x v="1209"/>
    </i>
    <i>
      <x v="1233"/>
    </i>
    <i>
      <x v="1120"/>
    </i>
    <i>
      <x v="1134"/>
    </i>
    <i>
      <x v="1329"/>
    </i>
    <i>
      <x v="1273"/>
    </i>
    <i>
      <x v="1283"/>
    </i>
    <i>
      <x v="1055"/>
    </i>
    <i>
      <x v="1000"/>
    </i>
    <i>
      <x v="817"/>
    </i>
    <i>
      <x v="842"/>
    </i>
    <i>
      <x v="958"/>
    </i>
    <i>
      <x v="753"/>
    </i>
    <i>
      <x v="777"/>
    </i>
    <i>
      <x v="661"/>
    </i>
    <i>
      <x v="571"/>
    </i>
    <i>
      <x v="565"/>
    </i>
    <i>
      <x v="646"/>
    </i>
    <i>
      <x v="680"/>
    </i>
    <i>
      <x v="435"/>
    </i>
    <i>
      <x v="448"/>
    </i>
    <i>
      <x v="393"/>
    </i>
    <i>
      <x v="276"/>
    </i>
    <i>
      <x v="349"/>
    </i>
    <i>
      <x v="297"/>
    </i>
    <i>
      <x v="202"/>
    </i>
    <i>
      <x v="107"/>
    </i>
    <i>
      <x v="221"/>
    </i>
    <i>
      <x v="26"/>
    </i>
    <i>
      <x v="183"/>
    </i>
    <i>
      <x v="139"/>
    </i>
    <i>
      <x v="415"/>
    </i>
    <i>
      <x v="1605"/>
    </i>
    <i>
      <x v="757"/>
    </i>
    <i>
      <x v="348"/>
    </i>
    <i>
      <x v="881"/>
    </i>
    <i>
      <x v="1819"/>
    </i>
    <i>
      <x v="1786"/>
    </i>
    <i>
      <x v="86"/>
    </i>
    <i>
      <x v="170"/>
    </i>
    <i>
      <x v="1325"/>
    </i>
    <i>
      <x v="879"/>
    </i>
    <i>
      <x v="1121"/>
    </i>
    <i>
      <x v="1389"/>
    </i>
    <i>
      <x v="51"/>
    </i>
    <i>
      <x v="1750"/>
    </i>
    <i>
      <x v="891"/>
    </i>
    <i>
      <x v="1792"/>
    </i>
    <i>
      <x v="1813"/>
    </i>
    <i>
      <x v="1794"/>
    </i>
    <i>
      <x v="1671"/>
    </i>
    <i>
      <x v="1736"/>
    </i>
    <i>
      <x v="1433"/>
    </i>
    <i>
      <x v="1505"/>
    </i>
    <i>
      <x v="1529"/>
    </i>
    <i>
      <x v="1561"/>
    </i>
    <i>
      <x v="1563"/>
    </i>
    <i>
      <x v="1347"/>
    </i>
    <i>
      <x v="1309"/>
    </i>
    <i>
      <x v="1192"/>
    </i>
    <i>
      <x v="1310"/>
    </i>
    <i>
      <x v="1099"/>
    </i>
    <i>
      <x v="1170"/>
    </i>
    <i>
      <x v="1070"/>
    </i>
    <i>
      <x v="844"/>
    </i>
    <i>
      <x v="1030"/>
    </i>
    <i>
      <x v="1037"/>
    </i>
    <i>
      <x v="826"/>
    </i>
    <i>
      <x v="1015"/>
    </i>
    <i>
      <x v="914"/>
    </i>
    <i>
      <x v="765"/>
    </i>
    <i>
      <x v="613"/>
    </i>
    <i>
      <x v="709"/>
    </i>
    <i>
      <x v="782"/>
    </i>
    <i>
      <x v="711"/>
    </i>
    <i>
      <x v="657"/>
    </i>
    <i>
      <x v="549"/>
    </i>
    <i>
      <x v="391"/>
    </i>
    <i>
      <x v="405"/>
    </i>
    <i>
      <x v="365"/>
    </i>
    <i>
      <x v="359"/>
    </i>
    <i>
      <x v="50"/>
    </i>
    <i>
      <x v="240"/>
    </i>
    <i>
      <x v="58"/>
    </i>
    <i>
      <x v="22"/>
    </i>
    <i>
      <x v="65"/>
    </i>
    <i>
      <x v="244"/>
    </i>
    <i>
      <x v="210"/>
    </i>
    <i>
      <x v="177"/>
    </i>
    <i>
      <x v="1676"/>
    </i>
    <i>
      <x v="910"/>
    </i>
    <i>
      <x v="989"/>
    </i>
    <i>
      <x v="940"/>
    </i>
    <i>
      <x v="1541"/>
    </i>
    <i>
      <x v="1402"/>
    </i>
    <i>
      <x v="1312"/>
    </i>
    <i>
      <x v="995"/>
    </i>
    <i>
      <x v="439"/>
    </i>
    <i>
      <x v="181"/>
    </i>
    <i>
      <x v="1252"/>
    </i>
    <i>
      <x v="583"/>
    </i>
    <i>
      <x v="74"/>
    </i>
    <i>
      <x v="1212"/>
    </i>
    <i>
      <x v="643"/>
    </i>
    <i>
      <x v="1593"/>
    </i>
    <i>
      <x v="846"/>
    </i>
    <i>
      <x v="241"/>
    </i>
    <i>
      <x v="1652"/>
    </i>
    <i>
      <x v="1713"/>
    </i>
    <i>
      <x v="1722"/>
    </i>
    <i>
      <x v="1602"/>
    </i>
    <i>
      <x v="699"/>
    </i>
    <i>
      <x v="1137"/>
    </i>
    <i>
      <x v="710"/>
    </i>
    <i>
      <x v="1766"/>
    </i>
    <i>
      <x v="1701"/>
    </i>
    <i>
      <x v="1619"/>
    </i>
    <i>
      <x v="1769"/>
    </i>
    <i>
      <x v="1692"/>
    </i>
    <i>
      <x v="1697"/>
    </i>
    <i>
      <x v="1854"/>
    </i>
    <i>
      <x v="1567"/>
    </i>
    <i>
      <x v="1497"/>
    </i>
    <i>
      <x v="1560"/>
    </i>
    <i>
      <x v="1579"/>
    </i>
    <i>
      <x v="1568"/>
    </i>
    <i>
      <x v="1331"/>
    </i>
    <i>
      <x v="1108"/>
    </i>
    <i>
      <x v="1340"/>
    </i>
    <i>
      <x v="1165"/>
    </i>
    <i>
      <x v="1296"/>
    </i>
    <i>
      <x v="1031"/>
    </i>
    <i>
      <x v="921"/>
    </i>
    <i>
      <x v="923"/>
    </i>
    <i>
      <x v="1024"/>
    </i>
    <i>
      <x v="809"/>
    </i>
    <i>
      <x v="845"/>
    </i>
    <i>
      <x v="970"/>
    </i>
    <i>
      <x v="855"/>
    </i>
    <i>
      <x v="1053"/>
    </i>
    <i>
      <x v="945"/>
    </i>
    <i>
      <x v="997"/>
    </i>
    <i>
      <x v="663"/>
    </i>
    <i>
      <x v="695"/>
    </i>
    <i>
      <x v="791"/>
    </i>
    <i>
      <x v="577"/>
    </i>
    <i>
      <x v="625"/>
    </i>
    <i>
      <x v="722"/>
    </i>
    <i>
      <x v="740"/>
    </i>
    <i>
      <x v="342"/>
    </i>
    <i>
      <x v="530"/>
    </i>
    <i>
      <x v="353"/>
    </i>
    <i>
      <x v="396"/>
    </i>
    <i>
      <x v="269"/>
    </i>
    <i>
      <x v="474"/>
    </i>
    <i>
      <x v="328"/>
    </i>
    <i>
      <x v="494"/>
    </i>
    <i>
      <x v="83"/>
    </i>
    <i>
      <x v="2"/>
    </i>
    <i>
      <x v="60"/>
    </i>
    <i>
      <x v="7"/>
    </i>
    <i>
      <x v="47"/>
    </i>
    <i>
      <x v="151"/>
    </i>
    <i>
      <x v="73"/>
    </i>
    <i>
      <x v="235"/>
    </i>
    <i>
      <x v="19"/>
    </i>
    <i>
      <x v="61"/>
    </i>
    <i>
      <x v="1629"/>
    </i>
    <i>
      <x v="1166"/>
    </i>
    <i>
      <x v="232"/>
    </i>
    <i>
      <x v="266"/>
    </i>
    <i>
      <x v="1659"/>
    </i>
    <i>
      <x v="685"/>
    </i>
    <i>
      <x v="573"/>
    </i>
    <i>
      <x v="1607"/>
    </i>
    <i>
      <x v="1755"/>
    </i>
    <i>
      <x v="1491"/>
    </i>
    <i>
      <x v="1306"/>
    </i>
    <i>
      <x v="1131"/>
    </i>
    <i>
      <x v="1747"/>
    </i>
    <i>
      <x v="1731"/>
    </i>
    <i>
      <x v="1785"/>
    </i>
    <i>
      <x v="1866"/>
    </i>
    <i>
      <x v="1488"/>
    </i>
    <i>
      <x v="362"/>
    </i>
    <i>
      <x v="292"/>
    </i>
    <i>
      <x v="1089"/>
    </i>
    <i>
      <x v="533"/>
    </i>
    <i>
      <x v="287"/>
    </i>
    <i>
      <x v="94"/>
    </i>
    <i>
      <x v="1617"/>
    </i>
    <i>
      <x v="894"/>
    </i>
    <i>
      <x v="125"/>
    </i>
    <i>
      <x v="786"/>
    </i>
    <i>
      <x v="747"/>
    </i>
    <i>
      <x v="1838"/>
    </i>
    <i>
      <x v="1367"/>
    </i>
    <i>
      <x v="1679"/>
    </i>
    <i>
      <x v="1654"/>
    </i>
    <i>
      <x v="1657"/>
    </i>
    <i>
      <x v="1842"/>
    </i>
    <i>
      <x v="1708"/>
    </i>
    <i>
      <x v="1473"/>
    </i>
    <i>
      <x v="1513"/>
    </i>
    <i>
      <x v="1354"/>
    </i>
    <i>
      <x v="1424"/>
    </i>
    <i>
      <x v="1408"/>
    </i>
    <i>
      <x v="1363"/>
    </i>
    <i>
      <x v="1205"/>
    </i>
    <i>
      <x v="1103"/>
    </i>
    <i>
      <x v="1213"/>
    </i>
    <i>
      <x v="1151"/>
    </i>
    <i>
      <x v="1265"/>
    </i>
    <i>
      <x v="1122"/>
    </i>
    <i>
      <x v="1194"/>
    </i>
    <i>
      <x v="1187"/>
    </i>
    <i>
      <x v="1086"/>
    </i>
    <i>
      <x v="892"/>
    </i>
    <i>
      <x v="1064"/>
    </i>
    <i>
      <x v="1021"/>
    </i>
    <i>
      <x v="1065"/>
    </i>
    <i>
      <x v="619"/>
    </i>
    <i>
      <x v="774"/>
    </i>
    <i>
      <x v="733"/>
    </i>
    <i>
      <x v="542"/>
    </i>
    <i>
      <x v="616"/>
    </i>
    <i>
      <x v="599"/>
    </i>
    <i>
      <x v="310"/>
    </i>
    <i>
      <x v="479"/>
    </i>
    <i>
      <x v="369"/>
    </i>
    <i>
      <x v="333"/>
    </i>
    <i>
      <x v="502"/>
    </i>
    <i>
      <x v="495"/>
    </i>
    <i>
      <x v="25"/>
    </i>
    <i>
      <x v="89"/>
    </i>
    <i>
      <x v="109"/>
    </i>
    <i>
      <x v="72"/>
    </i>
    <i>
      <x v="209"/>
    </i>
    <i>
      <x v="1365"/>
    </i>
    <i>
      <x v="883"/>
    </i>
    <i>
      <x v="665"/>
    </i>
    <i>
      <x v="14"/>
    </i>
    <i>
      <x v="1735"/>
    </i>
    <i>
      <x v="1572"/>
    </i>
    <i>
      <x v="999"/>
    </i>
    <i>
      <x v="1032"/>
    </i>
    <i>
      <x v="828"/>
    </i>
    <i>
      <x v="787"/>
    </i>
    <i>
      <x v="408"/>
    </i>
    <i>
      <x v="263"/>
    </i>
    <i>
      <x v="1050"/>
    </i>
    <i>
      <x v="1006"/>
    </i>
    <i>
      <x v="586"/>
    </i>
    <i>
      <x v="559"/>
    </i>
    <i>
      <x v="1494"/>
    </i>
    <i>
      <x v="1830"/>
    </i>
    <i>
      <x v="1771"/>
    </i>
    <i>
      <x v="1803"/>
    </i>
    <i>
      <x v="1774"/>
    </i>
    <i>
      <x v="1615"/>
    </i>
    <i>
      <x v="1836"/>
    </i>
    <i>
      <x v="1549"/>
    </i>
    <i>
      <x v="1486"/>
    </i>
    <i>
      <x v="1540"/>
    </i>
    <i>
      <x v="1358"/>
    </i>
    <i>
      <x v="1361"/>
    </i>
    <i>
      <x v="1343"/>
    </i>
    <i>
      <x v="1352"/>
    </i>
    <i>
      <x v="1502"/>
    </i>
    <i>
      <x v="1136"/>
    </i>
    <i>
      <x v="1317"/>
    </i>
    <i>
      <x v="1181"/>
    </i>
    <i>
      <x v="1222"/>
    </i>
    <i>
      <x v="1161"/>
    </i>
    <i>
      <x v="1248"/>
    </i>
    <i>
      <x v="1096"/>
    </i>
    <i>
      <x v="1174"/>
    </i>
    <i>
      <x v="1316"/>
    </i>
    <i>
      <x v="1201"/>
    </i>
    <i>
      <x v="957"/>
    </i>
    <i>
      <x v="1057"/>
    </i>
    <i>
      <x v="975"/>
    </i>
    <i>
      <x v="827"/>
    </i>
    <i>
      <x v="990"/>
    </i>
    <i>
      <x v="1022"/>
    </i>
    <i>
      <x v="647"/>
    </i>
    <i>
      <x v="562"/>
    </i>
    <i>
      <x v="679"/>
    </i>
    <i>
      <x v="567"/>
    </i>
    <i>
      <x v="763"/>
    </i>
    <i>
      <x v="700"/>
    </i>
    <i>
      <x v="290"/>
    </i>
    <i>
      <x v="329"/>
    </i>
    <i>
      <x v="446"/>
    </i>
    <i>
      <x v="527"/>
    </i>
    <i>
      <x v="419"/>
    </i>
    <i>
      <x v="522"/>
    </i>
    <i>
      <x v="465"/>
    </i>
    <i>
      <x v="134"/>
    </i>
    <i>
      <x v="145"/>
    </i>
    <i>
      <x v="18"/>
    </i>
    <i>
      <x v="217"/>
    </i>
    <i>
      <x v="55"/>
    </i>
    <i>
      <x v="198"/>
    </i>
    <i>
      <x v="122"/>
    </i>
    <i>
      <x v="200"/>
    </i>
    <i>
      <x v="46"/>
    </i>
    <i>
      <x v="97"/>
    </i>
    <i>
      <x v="252"/>
    </i>
    <i>
      <x v="229"/>
    </i>
    <i>
      <x v="216"/>
    </i>
    <i>
      <x v="972"/>
    </i>
    <i>
      <x v="1677"/>
    </i>
    <i>
      <x v="909"/>
    </i>
    <i>
      <x v="1683"/>
    </i>
    <i>
      <x v="1084"/>
    </i>
    <i>
      <x v="1734"/>
    </i>
    <i>
      <x v="655"/>
    </i>
    <i>
      <x v="674"/>
    </i>
    <i>
      <x v="1705"/>
    </i>
    <i>
      <x v="1748"/>
    </i>
    <i>
      <x v="1763"/>
    </i>
    <i>
      <x v="1346"/>
    </i>
    <i>
      <x v="1395"/>
    </i>
    <i>
      <x v="1526"/>
    </i>
    <i>
      <x v="1366"/>
    </i>
    <i>
      <x v="1427"/>
    </i>
    <i>
      <x v="1109"/>
    </i>
    <i>
      <x v="1116"/>
    </i>
    <i>
      <x v="1235"/>
    </i>
    <i>
      <x v="1333"/>
    </i>
    <i>
      <x v="1092"/>
    </i>
    <i>
      <x v="986"/>
    </i>
    <i>
      <x v="974"/>
    </i>
    <i>
      <x v="807"/>
    </i>
    <i>
      <x v="840"/>
    </i>
    <i>
      <x v="1003"/>
    </i>
    <i>
      <x v="996"/>
    </i>
    <i>
      <x v="564"/>
    </i>
    <i>
      <x v="687"/>
    </i>
    <i>
      <x v="671"/>
    </i>
    <i>
      <x v="764"/>
    </i>
    <i>
      <x v="344"/>
    </i>
    <i>
      <x v="301"/>
    </i>
    <i>
      <x v="501"/>
    </i>
    <i>
      <x v="360"/>
    </i>
    <i>
      <x v="381"/>
    </i>
    <i>
      <x v="366"/>
    </i>
    <i>
      <x v="103"/>
    </i>
    <i>
      <x v="871"/>
    </i>
    <i>
      <x v="1489"/>
    </i>
    <i>
      <x v="1101"/>
    </i>
    <i>
      <x v="84"/>
    </i>
    <i>
      <x v="1675"/>
    </i>
    <i>
      <x v="1582"/>
    </i>
    <i>
      <x v="1230"/>
    </i>
    <i>
      <x v="1450"/>
    </i>
    <i>
      <x v="423"/>
    </i>
    <i>
      <x v="1818"/>
    </i>
    <i>
      <x v="1691"/>
    </i>
    <i>
      <x v="1753"/>
    </i>
    <i>
      <x v="1870"/>
    </i>
    <i>
      <x v="1591"/>
    </i>
    <i>
      <x v="1477"/>
    </i>
    <i>
      <x v="1398"/>
    </i>
    <i>
      <x v="1576"/>
    </i>
    <i>
      <x v="1349"/>
    </i>
    <i>
      <x v="1128"/>
    </i>
    <i>
      <x v="1190"/>
    </i>
    <i>
      <x v="1010"/>
    </i>
    <i>
      <x v="823"/>
    </i>
    <i>
      <x v="1014"/>
    </i>
    <i>
      <x v="859"/>
    </i>
    <i>
      <x v="973"/>
    </i>
    <i>
      <x v="1062"/>
    </i>
    <i>
      <x v="947"/>
    </i>
    <i>
      <x v="621"/>
    </i>
    <i>
      <x v="552"/>
    </i>
    <i>
      <x v="482"/>
    </i>
    <i>
      <x v="486"/>
    </i>
    <i>
      <x v="475"/>
    </i>
    <i>
      <x v="9"/>
    </i>
    <i>
      <x v="172"/>
    </i>
    <i>
      <x v="108"/>
    </i>
    <i>
      <x v="23"/>
    </i>
    <i>
      <x v="1149"/>
    </i>
    <i>
      <x v="1008"/>
    </i>
    <i>
      <x v="916"/>
    </i>
    <i>
      <x v="347"/>
    </i>
    <i>
      <x v="1518"/>
    </i>
    <i>
      <x v="1681"/>
    </i>
    <i>
      <x v="1251"/>
    </i>
    <i>
      <x v="816"/>
    </i>
    <i>
      <x v="449"/>
    </i>
    <i>
      <x v="1628"/>
    </i>
    <i>
      <x v="1215"/>
    </i>
    <i>
      <x v="1200"/>
    </i>
    <i>
      <x v="1217"/>
    </i>
    <i>
      <x v="689"/>
    </i>
    <i>
      <x v="1642"/>
    </i>
    <i>
      <x v="873"/>
    </i>
    <i>
      <x v="1630"/>
    </i>
    <i>
      <x v="1829"/>
    </i>
    <i>
      <x v="1802"/>
    </i>
    <i>
      <x v="1844"/>
    </i>
    <i>
      <x v="1596"/>
    </i>
    <i>
      <x v="1342"/>
    </i>
    <i>
      <x v="1453"/>
    </i>
    <i>
      <x v="1140"/>
    </i>
    <i>
      <x v="1146"/>
    </i>
    <i>
      <x v="1293"/>
    </i>
    <i>
      <x v="1191"/>
    </i>
    <i>
      <x v="1118"/>
    </i>
    <i>
      <x v="1095"/>
    </i>
    <i>
      <x v="1133"/>
    </i>
    <i>
      <x v="905"/>
    </i>
    <i>
      <x v="984"/>
    </i>
    <i>
      <x v="969"/>
    </i>
    <i>
      <x v="819"/>
    </i>
    <i>
      <x v="936"/>
    </i>
    <i>
      <x v="1029"/>
    </i>
    <i>
      <x v="964"/>
    </i>
    <i>
      <x v="841"/>
    </i>
    <i>
      <x v="890"/>
    </i>
    <i>
      <x v="965"/>
    </i>
    <i>
      <x v="938"/>
    </i>
    <i>
      <x v="654"/>
    </i>
    <i>
      <x v="578"/>
    </i>
    <i>
      <x v="561"/>
    </i>
    <i>
      <x v="678"/>
    </i>
    <i>
      <x v="706"/>
    </i>
    <i>
      <x v="641"/>
    </i>
    <i>
      <x v="340"/>
    </i>
    <i>
      <x v="285"/>
    </i>
    <i>
      <x v="356"/>
    </i>
    <i>
      <x v="345"/>
    </i>
    <i>
      <x v="179"/>
    </i>
    <i>
      <x v="160"/>
    </i>
    <i>
      <x v="245"/>
    </i>
    <i>
      <x v="33"/>
    </i>
    <i>
      <x v="157"/>
    </i>
    <i>
      <x v="165"/>
    </i>
    <i>
      <x v="180"/>
    </i>
    <i>
      <x v="477"/>
    </i>
    <i>
      <x v="1498"/>
    </i>
    <i>
      <x v="1123"/>
    </i>
    <i>
      <x v="314"/>
    </i>
    <i>
      <x v="955"/>
    </i>
    <i>
      <x v="196"/>
    </i>
    <i>
      <x v="734"/>
    </i>
    <i>
      <x v="397"/>
    </i>
    <i>
      <x v="1663"/>
    </i>
    <i>
      <x v="1626"/>
    </i>
    <i>
      <x v="1845"/>
    </i>
    <i>
      <x v="1356"/>
    </i>
    <i>
      <x v="1550"/>
    </i>
    <i>
      <x v="1553"/>
    </i>
    <i>
      <x v="1378"/>
    </i>
    <i>
      <x v="1556"/>
    </i>
    <i>
      <x v="1542"/>
    </i>
    <i>
      <x v="1173"/>
    </i>
    <i>
      <x v="1153"/>
    </i>
    <i>
      <x v="1207"/>
    </i>
    <i>
      <x v="1059"/>
    </i>
    <i>
      <x v="836"/>
    </i>
    <i>
      <x v="863"/>
    </i>
    <i>
      <x v="876"/>
    </i>
    <i>
      <x v="927"/>
    </i>
    <i>
      <x v="979"/>
    </i>
    <i>
      <x v="804"/>
    </i>
    <i>
      <x v="615"/>
    </i>
    <i>
      <x v="766"/>
    </i>
    <i>
      <x v="639"/>
    </i>
    <i>
      <x v="338"/>
    </i>
    <i>
      <x v="471"/>
    </i>
    <i>
      <x v="394"/>
    </i>
    <i>
      <x v="422"/>
    </i>
    <i>
      <x v="453"/>
    </i>
    <i>
      <x v="256"/>
    </i>
    <i>
      <x v="79"/>
    </i>
    <i>
      <x v="143"/>
    </i>
    <i>
      <x v="1762"/>
    </i>
    <i>
      <x v="1709"/>
    </i>
    <i>
      <x v="1599"/>
    </i>
    <i>
      <x v="818"/>
    </i>
    <i>
      <x v="875"/>
    </i>
    <i>
      <x v="132"/>
    </i>
    <i>
      <x v="184"/>
    </i>
    <i>
      <x v="1586"/>
    </i>
    <i>
      <x v="825"/>
    </i>
    <i>
      <x v="796"/>
    </i>
    <i>
      <x v="1741"/>
    </i>
    <i>
      <x v="1680"/>
    </i>
    <i>
      <x v="1827"/>
    </i>
    <i>
      <x v="1622"/>
    </i>
    <i>
      <x v="1858"/>
    </i>
    <i>
      <x v="1573"/>
    </i>
    <i>
      <x v="1381"/>
    </i>
    <i>
      <x v="1485"/>
    </i>
    <i>
      <x v="1341"/>
    </i>
    <i>
      <x v="1275"/>
    </i>
    <i>
      <x v="1319"/>
    </i>
    <i>
      <x v="882"/>
    </i>
    <i>
      <x v="941"/>
    </i>
    <i>
      <x v="919"/>
    </i>
    <i>
      <x v="998"/>
    </i>
    <i>
      <x v="580"/>
    </i>
    <i>
      <x v="543"/>
    </i>
    <i>
      <x v="550"/>
    </i>
    <i>
      <x v="660"/>
    </i>
    <i>
      <x v="694"/>
    </i>
    <i>
      <x v="304"/>
    </i>
    <i>
      <x v="392"/>
    </i>
    <i>
      <x v="318"/>
    </i>
    <i>
      <x v="481"/>
    </i>
    <i>
      <x v="480"/>
    </i>
    <i>
      <x v="327"/>
    </i>
    <i>
      <x v="350"/>
    </i>
    <i>
      <x v="450"/>
    </i>
    <i>
      <x v="358"/>
    </i>
    <i>
      <x v="8"/>
    </i>
    <i>
      <x v="219"/>
    </i>
    <i>
      <x v="880"/>
    </i>
    <i>
      <x v="176"/>
    </i>
    <i>
      <x v="398"/>
    </i>
    <i>
      <x v="1668"/>
    </i>
    <i>
      <x v="606"/>
    </i>
    <i>
      <x v="80"/>
    </i>
    <i>
      <x v="899"/>
    </i>
    <i>
      <x v="802"/>
    </i>
    <i>
      <x v="148"/>
    </i>
    <i>
      <x v="1740"/>
    </i>
    <i>
      <x v="1777"/>
    </i>
    <i>
      <x v="1825"/>
    </i>
    <i>
      <x v="1814"/>
    </i>
    <i>
      <x v="1789"/>
    </i>
    <i>
      <x v="1764"/>
    </i>
    <i>
      <x v="1751"/>
    </i>
    <i>
      <x v="1662"/>
    </i>
    <i>
      <x v="1480"/>
    </i>
    <i>
      <x v="1439"/>
    </i>
    <i>
      <x v="1387"/>
    </i>
    <i>
      <x v="1132"/>
    </i>
    <i>
      <x v="1268"/>
    </i>
    <i>
      <x v="1182"/>
    </i>
    <i>
      <x v="1277"/>
    </i>
    <i>
      <x v="1002"/>
    </i>
    <i>
      <x v="971"/>
    </i>
    <i>
      <x v="1061"/>
    </i>
    <i>
      <x v="833"/>
    </i>
    <i>
      <x v="812"/>
    </i>
    <i>
      <x v="850"/>
    </i>
    <i>
      <x v="1004"/>
    </i>
    <i>
      <x v="692"/>
    </i>
    <i>
      <x v="623"/>
    </i>
    <i>
      <x v="794"/>
    </i>
    <i>
      <x v="581"/>
    </i>
    <i>
      <x v="593"/>
    </i>
    <i>
      <x v="642"/>
    </i>
    <i>
      <x v="516"/>
    </i>
    <i>
      <x v="498"/>
    </i>
    <i>
      <x v="431"/>
    </i>
    <i>
      <x v="295"/>
    </i>
    <i>
      <x v="385"/>
    </i>
    <i>
      <x v="29"/>
    </i>
    <i>
      <x v="96"/>
    </i>
    <i>
      <x v="166"/>
    </i>
    <i>
      <x v="243"/>
    </i>
    <i>
      <x v="98"/>
    </i>
    <i>
      <x v="730"/>
    </i>
    <i>
      <x v="1449"/>
    </i>
    <i>
      <x v="1536"/>
    </i>
    <i>
      <x v="411"/>
    </i>
    <i>
      <x v="82"/>
    </i>
    <i>
      <x v="1678"/>
    </i>
    <i>
      <x v="727"/>
    </i>
    <i>
      <x v="462"/>
    </i>
    <i>
      <x v="313"/>
    </i>
    <i>
      <x v="257"/>
    </i>
    <i>
      <x v="942"/>
    </i>
    <i>
      <x v="1390"/>
    </i>
    <i>
      <x v="1557"/>
    </i>
    <i>
      <x v="1295"/>
    </i>
    <i>
      <x v="1148"/>
    </i>
    <i>
      <x v="1298"/>
    </i>
    <i>
      <x v="1113"/>
    </i>
    <i>
      <x v="1073"/>
    </i>
    <i>
      <x v="1320"/>
    </i>
    <i>
      <x v="1013"/>
    </i>
    <i>
      <x v="1018"/>
    </i>
    <i>
      <x v="767"/>
    </i>
    <i>
      <x v="686"/>
    </i>
    <i>
      <x v="610"/>
    </i>
    <i>
      <x v="608"/>
    </i>
    <i>
      <x v="673"/>
    </i>
    <i>
      <x v="440"/>
    </i>
    <i>
      <x v="289"/>
    </i>
    <i>
      <x v="379"/>
    </i>
    <i>
      <x v="233"/>
    </i>
    <i>
      <x v="31"/>
    </i>
    <i>
      <x v="127"/>
    </i>
    <i>
      <x v="1115"/>
    </i>
    <i>
      <x v="488"/>
    </i>
    <i>
      <x v="983"/>
    </i>
    <i>
      <x v="400"/>
    </i>
    <i>
      <x v="1509"/>
    </i>
    <i>
      <x v="1851"/>
    </i>
    <i>
      <x v="1695"/>
    </i>
    <i>
      <x v="1872"/>
    </i>
    <i>
      <x v="1849"/>
    </i>
    <i>
      <x v="1690"/>
    </i>
    <i>
      <x v="1644"/>
    </i>
    <i>
      <x v="1613"/>
    </i>
    <i>
      <x v="1444"/>
    </i>
    <i>
      <x v="1544"/>
    </i>
    <i>
      <x v="1499"/>
    </i>
    <i>
      <x v="1126"/>
    </i>
    <i>
      <x v="1144"/>
    </i>
    <i>
      <x v="1147"/>
    </i>
    <i>
      <x v="1196"/>
    </i>
    <i>
      <x v="857"/>
    </i>
    <i>
      <x v="895"/>
    </i>
    <i>
      <x v="588"/>
    </i>
    <i>
      <x v="732"/>
    </i>
    <i>
      <x v="668"/>
    </i>
    <i>
      <x v="546"/>
    </i>
    <i>
      <x v="523"/>
    </i>
    <i>
      <x v="270"/>
    </i>
    <i>
      <x v="436"/>
    </i>
    <i>
      <x v="437"/>
    </i>
    <i>
      <x v="136"/>
    </i>
    <i>
      <x v="204"/>
    </i>
    <i>
      <x v="207"/>
    </i>
    <i>
      <x v="1432"/>
    </i>
    <i>
      <x v="1848"/>
    </i>
    <i>
      <x v="1656"/>
    </i>
    <i>
      <x v="1198"/>
    </i>
    <i>
      <x v="1162"/>
    </i>
    <i>
      <x v="1083"/>
    </i>
    <i>
      <x v="991"/>
    </i>
    <i>
      <x v="783"/>
    </i>
    <i>
      <x v="279"/>
    </i>
    <i>
      <x v="485"/>
    </i>
    <i>
      <x v="390"/>
    </i>
    <i>
      <x v="374"/>
    </i>
    <i>
      <x v="155"/>
    </i>
    <i>
      <x v="178"/>
    </i>
    <i>
      <x v="88"/>
    </i>
    <i>
      <x v="146"/>
    </i>
    <i>
      <x v="1434"/>
    </i>
    <i>
      <x v="1645"/>
    </i>
    <i>
      <x v="1551"/>
    </i>
    <i>
      <x v="1266"/>
    </i>
    <i>
      <x v="1091"/>
    </i>
    <i>
      <x v="1028"/>
    </i>
    <i>
      <x v="831"/>
    </i>
    <i>
      <x v="811"/>
    </i>
    <i>
      <x v="598"/>
    </i>
    <i>
      <x v="433"/>
    </i>
    <i>
      <x v="444"/>
    </i>
    <i>
      <x v="255"/>
    </i>
    <i>
      <x v="887"/>
    </i>
    <i>
      <x v="194"/>
    </i>
    <i>
      <x v="1824"/>
    </i>
    <i>
      <x v="1621"/>
    </i>
    <i>
      <x v="1696"/>
    </i>
    <i>
      <x v="1559"/>
    </i>
    <i>
      <x v="1414"/>
    </i>
    <i>
      <x v="1474"/>
    </i>
    <i>
      <x v="1241"/>
    </i>
    <i>
      <x v="1294"/>
    </i>
    <i>
      <x v="851"/>
    </i>
    <i>
      <x v="736"/>
    </i>
    <i>
      <x v="648"/>
    </i>
    <i>
      <x v="640"/>
    </i>
    <i>
      <x v="744"/>
    </i>
    <i>
      <x v="271"/>
    </i>
    <i>
      <x v="305"/>
    </i>
    <i>
      <x v="68"/>
    </i>
    <i>
      <x v="203"/>
    </i>
    <i>
      <x v="1804"/>
    </i>
    <i>
      <x v="1457"/>
    </i>
    <i>
      <x v="1835"/>
    </i>
    <i>
      <x v="1698"/>
    </i>
    <i>
      <x v="1503"/>
    </i>
    <i>
      <x v="1580"/>
    </i>
    <i>
      <x v="1574"/>
    </i>
    <i>
      <x v="977"/>
    </i>
    <i>
      <x v="830"/>
    </i>
    <i>
      <x v="801"/>
    </i>
    <i>
      <x v="351"/>
    </i>
    <i>
      <x v="434"/>
    </i>
    <i>
      <x v="309"/>
    </i>
    <i>
      <x v="205"/>
    </i>
    <i>
      <x v="164"/>
    </i>
    <i>
      <x v="1784"/>
    </i>
    <i>
      <x v="1847"/>
    </i>
    <i>
      <x v="1588"/>
    </i>
    <i>
      <x v="1495"/>
    </i>
    <i>
      <x v="1237"/>
    </i>
    <i>
      <x v="981"/>
    </i>
    <i>
      <x v="724"/>
    </i>
    <i>
      <x v="670"/>
    </i>
    <i>
      <x v="452"/>
    </i>
    <i>
      <x v="417"/>
    </i>
    <i>
      <x v="322"/>
    </i>
    <i>
      <x v="41"/>
    </i>
    <i>
      <x v="30"/>
    </i>
    <i>
      <x v="877"/>
    </i>
    <i>
      <x v="302"/>
    </i>
    <i>
      <x v="1767"/>
    </i>
    <i>
      <x v="1490"/>
    </i>
    <i>
      <x v="1348"/>
    </i>
    <i>
      <x v="1272"/>
    </i>
    <i>
      <x v="658"/>
    </i>
    <i>
      <x v="788"/>
    </i>
    <i>
      <x v="570"/>
    </i>
    <i>
      <x v="1857"/>
    </i>
    <i>
      <x v="1712"/>
    </i>
    <i>
      <x v="1221"/>
    </i>
    <i>
      <x v="1693"/>
    </i>
    <i>
      <x v="1685"/>
    </i>
    <i>
      <x v="1397"/>
    </i>
    <i>
      <x v="1098"/>
    </i>
    <i>
      <x v="716"/>
    </i>
    <i>
      <x v="790"/>
    </i>
    <i>
      <x v="719"/>
    </i>
    <i>
      <x v="64"/>
    </i>
    <i>
      <x v="1510"/>
    </i>
    <i>
      <x v="1351"/>
    </i>
    <i>
      <x v="1211"/>
    </i>
    <i>
      <x v="1066"/>
    </i>
    <i>
      <x v="277"/>
    </i>
    <i>
      <x v="438"/>
    </i>
    <i>
      <x v="364"/>
    </i>
    <i>
      <x v="76"/>
    </i>
    <i>
      <x v="10"/>
    </i>
    <i>
      <x v="246"/>
    </i>
    <i>
      <x v="1797"/>
    </i>
    <i>
      <x v="1167"/>
    </i>
    <i>
      <x v="476"/>
    </i>
    <i>
      <x v="56"/>
    </i>
    <i>
      <x v="1757"/>
    </i>
    <i>
      <x v="1585"/>
    </i>
    <i>
      <x v="1481"/>
    </i>
    <i>
      <x v="1426"/>
    </i>
    <i>
      <x v="1177"/>
    </i>
    <i>
      <x v="1107"/>
    </i>
    <i>
      <x v="1239"/>
    </i>
    <i>
      <x v="872"/>
    </i>
    <i>
      <x v="772"/>
    </i>
    <i>
      <x v="489"/>
    </i>
    <i>
      <x v="430"/>
    </i>
    <i>
      <x v="427"/>
    </i>
    <i>
      <x v="383"/>
    </i>
    <i>
      <x v="197"/>
    </i>
    <i>
      <x v="262"/>
    </i>
    <i>
      <x v="1385"/>
    </i>
    <i>
      <x v="1224"/>
    </i>
    <i>
      <x v="1150"/>
    </i>
    <i>
      <x v="808"/>
    </i>
    <i>
      <x v="933"/>
    </i>
    <i>
      <x v="466"/>
    </i>
    <i>
      <x v="24"/>
    </i>
    <i>
      <x v="93"/>
    </i>
    <i>
      <x v="1666"/>
    </i>
    <i>
      <x v="1646"/>
    </i>
    <i>
      <x v="1597"/>
    </i>
    <i>
      <x v="1284"/>
    </i>
    <i>
      <x v="1203"/>
    </i>
    <i>
      <x v="545"/>
    </i>
    <i>
      <x v="497"/>
    </i>
    <i>
      <x v="225"/>
    </i>
    <i>
      <x v="1682"/>
    </i>
    <i>
      <x v="1707"/>
    </i>
    <i>
      <x v="1106"/>
    </i>
    <i>
      <x v="1231"/>
    </i>
    <i>
      <x v="162"/>
    </i>
    <i>
      <x v="1047"/>
    </i>
    <i>
      <x v="1864"/>
    </i>
    <i>
      <x v="1624"/>
    </i>
    <i>
      <x v="1075"/>
    </i>
    <i>
      <x v="928"/>
    </i>
    <i>
      <x v="676"/>
    </i>
    <i>
      <x v="199"/>
    </i>
    <i>
      <x v="1514"/>
    </i>
    <i>
      <x v="634"/>
    </i>
    <i>
      <x v="325"/>
    </i>
    <i>
      <x v="264"/>
    </i>
    <i>
      <x v="115"/>
    </i>
    <i>
      <x v="1801"/>
    </i>
    <i>
      <x v="644"/>
    </i>
    <i>
      <x v="1761"/>
    </i>
    <i>
      <x v="1372"/>
    </i>
    <i>
      <x v="1422"/>
    </i>
    <i>
      <x v="1027"/>
    </i>
    <i>
      <x v="568"/>
    </i>
    <i>
      <x v="445"/>
    </i>
    <i>
      <x v="27"/>
    </i>
    <i>
      <x v="114"/>
    </i>
    <i>
      <x v="169"/>
    </i>
    <i>
      <x v="280"/>
    </i>
    <i>
      <x v="123"/>
    </i>
    <i>
      <x v="1812"/>
    </i>
    <i>
      <x v="1798"/>
    </i>
    <i>
      <x v="242"/>
    </i>
    <i>
      <x v="1809"/>
    </i>
    <i>
      <x v="1307"/>
    </i>
    <i>
      <x v="797"/>
    </i>
    <i>
      <x v="547"/>
    </i>
    <i>
      <x v="1670"/>
    </i>
    <i>
      <x v="993"/>
    </i>
    <i>
      <x v="937"/>
    </i>
    <i>
      <x v="361"/>
    </i>
    <i>
      <x v="1478"/>
    </i>
    <i>
      <x v="5"/>
    </i>
    <i>
      <x v="741"/>
    </i>
    <i>
      <x v="1534"/>
    </i>
    <i>
      <x v="48"/>
    </i>
    <i>
      <x v="1826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20" hier="-1"/>
  </pageFields>
  <dataFields count="9">
    <dataField name="Count of director_name" fld="1" subtotal="count" baseField="0" baseItem="0"/>
    <dataField name="Sum of budget" fld="20" baseField="0" baseItem="0"/>
    <dataField name="Sum of gross" fld="8" baseField="0" baseItem="0"/>
    <dataField name="Sum of net" fld="25" baseField="0" baseItem="0"/>
    <dataField name="Sum of Net Perc" fld="27" baseField="0" baseItem="0" numFmtId="10"/>
    <dataField name="Average of net2" fld="25" subtotal="average" baseField="0" baseItem="0"/>
    <dataField name="Sum of director_facebook_likes" fld="4" baseField="0" baseItem="0"/>
    <dataField name="Sum of num_voted_users" fld="12" baseField="0" baseItem="0"/>
    <dataField name="Average of movie_score" fld="23" subtotal="average" baseField="0" baseItem="0" numFmtId="2"/>
  </dataFields>
  <formats count="2">
    <format dxfId="1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8"/>
          </reference>
        </references>
      </pivotArea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C968BBC-8168-994F-B930-739151503E7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2887" firstHeaderRow="0" firstDataRow="1" firstDataCol="1"/>
  <pivotFields count="28">
    <pivotField showAll="0"/>
    <pivotField showAll="0"/>
    <pivotField showAll="0"/>
    <pivotField showAll="0"/>
    <pivotField showAll="0"/>
    <pivotField dataField="1" showAll="0"/>
    <pivotField showAll="0">
      <items count="2456">
        <item x="442"/>
        <item x="1981"/>
        <item x="1924"/>
        <item x="2292"/>
        <item x="2253"/>
        <item x="1150"/>
        <item x="842"/>
        <item x="466"/>
        <item x="178"/>
        <item x="1912"/>
        <item x="468"/>
        <item x="564"/>
        <item x="572"/>
        <item x="1283"/>
        <item x="190"/>
        <item x="17"/>
        <item x="1851"/>
        <item x="684"/>
        <item x="539"/>
        <item x="1436"/>
        <item x="362"/>
        <item x="2066"/>
        <item x="278"/>
        <item x="193"/>
        <item x="2079"/>
        <item x="1971"/>
        <item x="1544"/>
        <item x="1100"/>
        <item x="470"/>
        <item x="269"/>
        <item x="1463"/>
        <item x="1933"/>
        <item x="531"/>
        <item x="723"/>
        <item x="1715"/>
        <item x="2105"/>
        <item x="2139"/>
        <item x="2399"/>
        <item x="1189"/>
        <item x="1040"/>
        <item x="968"/>
        <item x="806"/>
        <item x="455"/>
        <item x="254"/>
        <item x="1458"/>
        <item x="2173"/>
        <item x="2450"/>
        <item x="1642"/>
        <item x="527"/>
        <item x="530"/>
        <item x="381"/>
        <item x="2425"/>
        <item x="1016"/>
        <item x="28"/>
        <item x="293"/>
        <item x="1923"/>
        <item x="1617"/>
        <item x="1935"/>
        <item x="345"/>
        <item x="2011"/>
        <item x="682"/>
        <item x="2043"/>
        <item x="617"/>
        <item x="1590"/>
        <item x="274"/>
        <item x="1582"/>
        <item x="1913"/>
        <item x="1566"/>
        <item x="1358"/>
        <item x="2242"/>
        <item x="2040"/>
        <item x="339"/>
        <item x="1765"/>
        <item x="1231"/>
        <item x="1561"/>
        <item x="1705"/>
        <item x="177"/>
        <item x="853"/>
        <item x="24"/>
        <item x="2426"/>
        <item x="1147"/>
        <item x="1416"/>
        <item x="1327"/>
        <item x="1964"/>
        <item x="2148"/>
        <item x="1641"/>
        <item x="1001"/>
        <item x="688"/>
        <item x="2090"/>
        <item x="96"/>
        <item x="1609"/>
        <item x="499"/>
        <item x="774"/>
        <item x="999"/>
        <item x="422"/>
        <item x="1773"/>
        <item x="1656"/>
        <item x="1827"/>
        <item x="1411"/>
        <item x="473"/>
        <item x="640"/>
        <item x="1417"/>
        <item x="768"/>
        <item x="1413"/>
        <item x="2268"/>
        <item x="2201"/>
        <item x="613"/>
        <item x="266"/>
        <item x="79"/>
        <item x="1853"/>
        <item x="2249"/>
        <item x="944"/>
        <item x="632"/>
        <item x="1061"/>
        <item x="1562"/>
        <item x="489"/>
        <item x="691"/>
        <item x="1414"/>
        <item x="1340"/>
        <item x="2068"/>
        <item x="598"/>
        <item x="1688"/>
        <item x="153"/>
        <item x="820"/>
        <item x="2219"/>
        <item x="783"/>
        <item x="18"/>
        <item x="1619"/>
        <item x="1636"/>
        <item x="1092"/>
        <item x="668"/>
        <item x="1578"/>
        <item x="1725"/>
        <item x="1504"/>
        <item x="94"/>
        <item x="1409"/>
        <item x="2145"/>
        <item x="1753"/>
        <item x="655"/>
        <item x="2203"/>
        <item x="2403"/>
        <item x="237"/>
        <item x="987"/>
        <item x="1473"/>
        <item x="2283"/>
        <item x="626"/>
        <item x="349"/>
        <item x="1800"/>
        <item x="766"/>
        <item x="2236"/>
        <item x="841"/>
        <item x="82"/>
        <item x="288"/>
        <item x="2322"/>
        <item x="901"/>
        <item x="145"/>
        <item x="1364"/>
        <item x="1908"/>
        <item x="2063"/>
        <item x="125"/>
        <item x="695"/>
        <item x="872"/>
        <item x="2324"/>
        <item x="2114"/>
        <item x="1186"/>
        <item x="2024"/>
        <item x="848"/>
        <item x="439"/>
        <item x="1471"/>
        <item x="1094"/>
        <item x="2190"/>
        <item x="1291"/>
        <item x="497"/>
        <item x="482"/>
        <item x="1979"/>
        <item x="1293"/>
        <item x="225"/>
        <item x="637"/>
        <item x="2170"/>
        <item x="2033"/>
        <item x="1568"/>
        <item x="2067"/>
        <item x="2125"/>
        <item x="2213"/>
        <item x="559"/>
        <item x="1316"/>
        <item x="445"/>
        <item x="1405"/>
        <item x="994"/>
        <item x="1640"/>
        <item x="366"/>
        <item x="2392"/>
        <item x="105"/>
        <item x="2281"/>
        <item x="847"/>
        <item x="332"/>
        <item x="1927"/>
        <item x="1782"/>
        <item x="2370"/>
        <item x="478"/>
        <item x="2298"/>
        <item x="1351"/>
        <item x="1245"/>
        <item x="2418"/>
        <item x="1577"/>
        <item x="935"/>
        <item x="186"/>
        <item x="912"/>
        <item x="797"/>
        <item x="1921"/>
        <item x="1083"/>
        <item x="1235"/>
        <item x="393"/>
        <item x="430"/>
        <item x="1738"/>
        <item x="1126"/>
        <item x="731"/>
        <item x="622"/>
        <item x="647"/>
        <item x="424"/>
        <item x="839"/>
        <item x="928"/>
        <item x="239"/>
        <item x="1191"/>
        <item x="1216"/>
        <item x="985"/>
        <item x="583"/>
        <item x="1004"/>
        <item x="175"/>
        <item x="2221"/>
        <item x="1523"/>
        <item x="561"/>
        <item x="1498"/>
        <item x="1996"/>
        <item x="1271"/>
        <item x="2191"/>
        <item x="926"/>
        <item x="844"/>
        <item x="815"/>
        <item x="2353"/>
        <item x="983"/>
        <item x="2449"/>
        <item x="1317"/>
        <item x="2056"/>
        <item x="2235"/>
        <item x="68"/>
        <item x="1050"/>
        <item x="689"/>
        <item x="256"/>
        <item x="625"/>
        <item x="670"/>
        <item x="134"/>
        <item x="1128"/>
        <item x="601"/>
        <item x="2099"/>
        <item x="414"/>
        <item x="1552"/>
        <item x="1054"/>
        <item x="218"/>
        <item x="2387"/>
        <item x="1349"/>
        <item x="1077"/>
        <item x="2362"/>
        <item x="720"/>
        <item x="681"/>
        <item x="831"/>
        <item x="267"/>
        <item x="1886"/>
        <item x="1255"/>
        <item x="2276"/>
        <item x="1225"/>
        <item x="488"/>
        <item x="1939"/>
        <item x="471"/>
        <item x="1103"/>
        <item x="392"/>
        <item x="176"/>
        <item x="39"/>
        <item x="1748"/>
        <item x="2047"/>
        <item x="883"/>
        <item x="1057"/>
        <item x="1008"/>
        <item x="1397"/>
        <item x="520"/>
        <item x="1825"/>
        <item x="438"/>
        <item x="515"/>
        <item x="1073"/>
        <item x="1756"/>
        <item x="1206"/>
        <item x="61"/>
        <item x="2037"/>
        <item x="1857"/>
        <item x="1518"/>
        <item x="358"/>
        <item x="1372"/>
        <item x="1390"/>
        <item x="721"/>
        <item x="405"/>
        <item x="2288"/>
        <item x="2265"/>
        <item x="1208"/>
        <item x="2275"/>
        <item x="556"/>
        <item x="1466"/>
        <item x="2144"/>
        <item x="953"/>
        <item x="397"/>
        <item x="837"/>
        <item x="419"/>
        <item x="1516"/>
        <item x="2314"/>
        <item x="486"/>
        <item x="2395"/>
        <item x="686"/>
        <item x="932"/>
        <item x="429"/>
        <item x="849"/>
        <item x="2171"/>
        <item x="592"/>
        <item x="162"/>
        <item x="1227"/>
        <item x="41"/>
        <item x="291"/>
        <item x="1637"/>
        <item x="249"/>
        <item x="1511"/>
        <item x="156"/>
        <item x="37"/>
        <item x="1899"/>
        <item x="1611"/>
        <item x="2121"/>
        <item x="1373"/>
        <item x="1695"/>
        <item x="809"/>
        <item x="1200"/>
        <item x="2055"/>
        <item x="1836"/>
        <item x="2287"/>
        <item x="1308"/>
        <item x="2059"/>
        <item x="2130"/>
        <item x="823"/>
        <item x="89"/>
        <item x="1462"/>
        <item x="920"/>
        <item x="1029"/>
        <item x="1866"/>
        <item x="313"/>
        <item x="538"/>
        <item x="118"/>
        <item x="1107"/>
        <item x="2358"/>
        <item x="1339"/>
        <item x="579"/>
        <item x="2022"/>
        <item x="2427"/>
        <item x="330"/>
        <item x="1441"/>
        <item x="1379"/>
        <item x="1290"/>
        <item x="722"/>
        <item x="71"/>
        <item x="961"/>
        <item x="1794"/>
        <item x="986"/>
        <item x="1723"/>
        <item x="2262"/>
        <item x="364"/>
        <item x="483"/>
        <item x="194"/>
        <item x="526"/>
        <item x="329"/>
        <item x="2241"/>
        <item x="374"/>
        <item x="1649"/>
        <item x="807"/>
        <item x="2385"/>
        <item x="1657"/>
        <item x="925"/>
        <item x="653"/>
        <item x="1179"/>
        <item x="2041"/>
        <item x="341"/>
        <item x="793"/>
        <item x="2237"/>
        <item x="1478"/>
        <item x="1315"/>
        <item x="741"/>
        <item x="729"/>
        <item x="95"/>
        <item x="1692"/>
        <item x="1223"/>
        <item x="719"/>
        <item x="1714"/>
        <item x="666"/>
        <item x="412"/>
        <item x="1116"/>
        <item x="1483"/>
        <item x="1244"/>
        <item x="2084"/>
        <item x="1789"/>
        <item x="1680"/>
        <item x="1285"/>
        <item x="383"/>
        <item x="978"/>
        <item x="109"/>
        <item x="74"/>
        <item x="1352"/>
        <item x="1520"/>
        <item x="2217"/>
        <item x="1486"/>
        <item x="72"/>
        <item x="1385"/>
        <item x="435"/>
        <item x="2319"/>
        <item x="615"/>
        <item x="566"/>
        <item x="2250"/>
        <item x="1027"/>
        <item x="1749"/>
        <item x="650"/>
        <item x="1793"/>
        <item x="2245"/>
        <item x="2204"/>
        <item x="2273"/>
        <item x="2168"/>
        <item x="3"/>
        <item x="289"/>
        <item x="1006"/>
        <item x="388"/>
        <item x="990"/>
        <item x="908"/>
        <item x="221"/>
        <item x="2363"/>
        <item x="1036"/>
        <item x="1184"/>
        <item x="1300"/>
        <item x="235"/>
        <item x="59"/>
        <item x="687"/>
        <item x="13"/>
        <item x="1096"/>
        <item x="1811"/>
        <item x="1256"/>
        <item x="1457"/>
        <item x="2118"/>
        <item x="1157"/>
        <item x="1682"/>
        <item x="1877"/>
        <item x="1648"/>
        <item x="743"/>
        <item x="2412"/>
        <item x="865"/>
        <item x="2128"/>
        <item x="544"/>
        <item x="1081"/>
        <item x="1938"/>
        <item x="822"/>
        <item x="45"/>
        <item x="1872"/>
        <item x="2078"/>
        <item x="428"/>
        <item x="2266"/>
        <item x="1660"/>
        <item x="2117"/>
        <item x="261"/>
        <item x="52"/>
        <item x="886"/>
        <item x="121"/>
        <item x="1878"/>
        <item x="881"/>
        <item x="101"/>
        <item x="1333"/>
        <item x="382"/>
        <item x="1437"/>
        <item x="209"/>
        <item x="1598"/>
        <item x="152"/>
        <item x="1863"/>
        <item x="1477"/>
        <item x="1359"/>
        <item x="1022"/>
        <item x="460"/>
        <item x="2113"/>
        <item x="472"/>
        <item x="2334"/>
        <item x="618"/>
        <item x="262"/>
        <item x="1849"/>
        <item x="1062"/>
        <item x="1708"/>
        <item x="365"/>
        <item x="778"/>
        <item x="1579"/>
        <item x="2129"/>
        <item x="1763"/>
        <item x="1482"/>
        <item x="2158"/>
        <item x="158"/>
        <item x="2340"/>
        <item x="861"/>
        <item x="790"/>
        <item x="1055"/>
        <item x="1275"/>
        <item x="875"/>
        <item x="1739"/>
        <item x="117"/>
        <item x="1930"/>
        <item x="1212"/>
        <item x="1953"/>
        <item x="2013"/>
        <item x="1133"/>
        <item x="50"/>
        <item x="2028"/>
        <item x="2115"/>
        <item x="638"/>
        <item x="1534"/>
        <item x="103"/>
        <item x="1869"/>
        <item x="75"/>
        <item x="8"/>
        <item x="734"/>
        <item x="395"/>
        <item x="1028"/>
        <item x="1892"/>
        <item x="835"/>
        <item x="2034"/>
        <item x="857"/>
        <item x="933"/>
        <item x="1410"/>
        <item x="1684"/>
        <item x="375"/>
        <item x="1072"/>
        <item x="962"/>
        <item x="1453"/>
        <item x="185"/>
        <item x="759"/>
        <item x="2372"/>
        <item x="1314"/>
        <item x="1890"/>
        <item x="1826"/>
        <item x="1214"/>
        <item x="878"/>
        <item x="1264"/>
        <item x="1115"/>
        <item x="2178"/>
        <item x="1332"/>
        <item x="1350"/>
        <item x="661"/>
        <item x="480"/>
        <item x="821"/>
        <item x="1017"/>
        <item x="2344"/>
        <item x="1732"/>
        <item x="816"/>
        <item x="2155"/>
        <item x="1784"/>
        <item x="2337"/>
        <item x="1034"/>
        <item x="2290"/>
        <item x="2006"/>
        <item x="1194"/>
        <item x="2296"/>
        <item x="785"/>
        <item x="427"/>
        <item x="1621"/>
        <item x="958"/>
        <item x="1804"/>
        <item x="1396"/>
        <item x="2315"/>
        <item x="1137"/>
        <item x="259"/>
        <item x="2070"/>
        <item x="522"/>
        <item x="1066"/>
        <item x="1039"/>
        <item x="2284"/>
        <item x="2218"/>
        <item x="718"/>
        <item x="507"/>
        <item x="742"/>
        <item x="1543"/>
        <item x="484"/>
        <item x="799"/>
        <item x="756"/>
        <item x="514"/>
        <item x="1874"/>
        <item x="621"/>
        <item x="2339"/>
        <item x="1070"/>
        <item x="1622"/>
        <item x="302"/>
        <item x="792"/>
        <item x="518"/>
        <item x="1626"/>
        <item x="2027"/>
        <item x="2220"/>
        <item x="56"/>
        <item x="636"/>
        <item x="1310"/>
        <item x="795"/>
        <item x="2008"/>
        <item x="787"/>
        <item x="765"/>
        <item x="2312"/>
        <item x="66"/>
        <item x="981"/>
        <item x="2448"/>
        <item x="1297"/>
        <item x="253"/>
        <item x="1117"/>
        <item x="629"/>
        <item x="791"/>
        <item x="351"/>
        <item x="1175"/>
        <item x="1312"/>
        <item x="2138"/>
        <item x="1197"/>
        <item x="2021"/>
        <item x="1835"/>
        <item x="519"/>
        <item x="2054"/>
        <item x="1969"/>
        <item x="2209"/>
        <item x="1220"/>
        <item x="736"/>
        <item x="106"/>
        <item x="2305"/>
        <item x="1071"/>
        <item x="1106"/>
        <item x="131"/>
        <item x="1521"/>
        <item x="180"/>
        <item x="139"/>
        <item x="347"/>
        <item x="1549"/>
        <item x="1415"/>
        <item x="612"/>
        <item x="2240"/>
        <item x="1086"/>
        <item x="2085"/>
        <item x="207"/>
        <item x="1383"/>
        <item x="657"/>
        <item x="758"/>
        <item x="6"/>
        <item x="2404"/>
        <item x="2303"/>
        <item x="343"/>
        <item x="1915"/>
        <item x="1032"/>
        <item x="679"/>
        <item x="169"/>
        <item x="1920"/>
        <item x="1030"/>
        <item x="1120"/>
        <item x="328"/>
        <item x="1690"/>
        <item x="2366"/>
        <item x="1686"/>
        <item x="771"/>
        <item x="1298"/>
        <item x="137"/>
        <item x="676"/>
        <item x="506"/>
        <item x="571"/>
        <item x="548"/>
        <item x="1870"/>
        <item x="794"/>
        <item x="1704"/>
        <item x="746"/>
        <item x="1404"/>
        <item x="545"/>
        <item x="226"/>
        <item x="1672"/>
        <item x="1575"/>
        <item x="77"/>
        <item x="1141"/>
        <item x="1023"/>
        <item x="2230"/>
        <item x="163"/>
        <item x="456"/>
        <item x="2272"/>
        <item x="108"/>
        <item x="2285"/>
        <item x="1574"/>
        <item x="1841"/>
        <item x="1757"/>
        <item x="1479"/>
        <item x="1630"/>
        <item x="2175"/>
        <item x="1865"/>
        <item x="1701"/>
        <item x="1378"/>
        <item x="1491"/>
        <item x="2018"/>
        <item x="1627"/>
        <item x="2229"/>
        <item x="380"/>
        <item x="356"/>
        <item x="826"/>
        <item x="1393"/>
        <item x="359"/>
        <item x="43"/>
        <item x="1817"/>
        <item x="2087"/>
        <item x="490"/>
        <item x="1527"/>
        <item x="1198"/>
        <item x="1207"/>
        <item x="946"/>
        <item x="1522"/>
        <item x="132"/>
        <item x="751"/>
        <item x="1122"/>
        <item x="90"/>
        <item x="1422"/>
        <item x="1170"/>
        <item x="2023"/>
        <item x="2048"/>
        <item x="1162"/>
        <item x="631"/>
        <item x="1766"/>
        <item x="1148"/>
        <item x="228"/>
        <item x="183"/>
        <item x="154"/>
        <item x="1696"/>
        <item x="699"/>
        <item x="1936"/>
        <item x="2373"/>
        <item x="2326"/>
        <item x="88"/>
        <item x="700"/>
        <item x="1807"/>
        <item x="1221"/>
        <item x="1550"/>
        <item x="704"/>
        <item x="370"/>
        <item x="2376"/>
        <item x="1560"/>
        <item x="1446"/>
        <item x="630"/>
        <item x="1571"/>
        <item x="2261"/>
        <item x="1591"/>
        <item x="1155"/>
        <item x="213"/>
        <item x="2386"/>
        <item x="334"/>
        <item x="2454"/>
        <item x="995"/>
        <item x="2255"/>
        <item x="1211"/>
        <item x="20"/>
        <item x="1928"/>
        <item x="951"/>
        <item x="1664"/>
        <item x="413"/>
        <item x="2212"/>
        <item x="2248"/>
        <item x="2320"/>
        <item x="2061"/>
        <item x="42"/>
        <item x="1537"/>
        <item x="1136"/>
        <item x="1464"/>
        <item x="952"/>
        <item x="678"/>
        <item x="683"/>
        <item x="1905"/>
        <item x="243"/>
        <item x="1799"/>
        <item x="2306"/>
        <item x="1321"/>
        <item x="1612"/>
        <item x="159"/>
        <item x="1093"/>
        <item x="1455"/>
        <item x="753"/>
        <item x="1140"/>
        <item x="1844"/>
        <item x="1681"/>
        <item x="568"/>
        <item x="402"/>
        <item x="1728"/>
        <item x="680"/>
        <item x="1080"/>
        <item x="917"/>
        <item x="2136"/>
        <item x="210"/>
        <item x="263"/>
        <item x="1950"/>
        <item x="562"/>
        <item x="2151"/>
        <item x="1113"/>
        <item x="2166"/>
        <item x="1599"/>
        <item x="1779"/>
        <item x="567"/>
        <item x="998"/>
        <item x="49"/>
        <item x="418"/>
        <item x="1719"/>
        <item x="2211"/>
        <item x="2154"/>
        <item x="299"/>
        <item x="2101"/>
        <item x="1551"/>
        <item x="303"/>
        <item x="1610"/>
        <item x="1303"/>
        <item x="1485"/>
        <item x="1323"/>
        <item x="1712"/>
        <item x="1104"/>
        <item x="2452"/>
        <item x="2401"/>
        <item x="1861"/>
        <item x="1625"/>
        <item x="113"/>
        <item x="2116"/>
        <item x="2089"/>
        <item x="1131"/>
        <item x="1761"/>
        <item x="1957"/>
        <item x="1309"/>
        <item x="1767"/>
        <item x="394"/>
        <item x="1460"/>
        <item x="685"/>
        <item x="1818"/>
        <item x="1985"/>
        <item x="282"/>
        <item x="1734"/>
        <item x="1940"/>
        <item x="2357"/>
        <item x="2206"/>
        <item x="2141"/>
        <item x="1783"/>
        <item x="1431"/>
        <item x="2097"/>
        <item x="1121"/>
        <item x="828"/>
        <item x="1000"/>
        <item x="357"/>
        <item x="611"/>
        <item x="1967"/>
        <item x="2243"/>
        <item x="1624"/>
        <item x="673"/>
        <item x="2432"/>
        <item x="1167"/>
        <item x="1134"/>
        <item x="1926"/>
        <item x="2069"/>
        <item x="730"/>
        <item x="711"/>
        <item x="2228"/>
        <item x="1859"/>
        <item x="1816"/>
        <item x="273"/>
        <item x="2402"/>
        <item x="187"/>
        <item x="2393"/>
        <item x="1889"/>
        <item x="1387"/>
        <item x="2198"/>
        <item x="942"/>
        <item x="1114"/>
        <item x="2375"/>
        <item x="662"/>
        <item x="1132"/>
        <item x="1401"/>
        <item x="1322"/>
        <item x="1884"/>
        <item x="2238"/>
        <item x="1481"/>
        <item x="2336"/>
        <item x="1992"/>
        <item x="407"/>
        <item x="761"/>
        <item x="1389"/>
        <item x="2016"/>
        <item x="1394"/>
        <item x="2367"/>
        <item x="606"/>
        <item x="1631"/>
        <item x="1265"/>
        <item x="635"/>
        <item x="1601"/>
        <item x="654"/>
        <item x="2026"/>
        <item x="272"/>
        <item x="509"/>
        <item x="1689"/>
        <item x="315"/>
        <item x="147"/>
        <item x="1638"/>
        <item x="55"/>
        <item x="2279"/>
        <item x="1735"/>
        <item x="2193"/>
        <item x="1713"/>
        <item x="1697"/>
        <item x="634"/>
        <item x="26"/>
        <item x="337"/>
        <item x="151"/>
        <item x="725"/>
        <item x="2330"/>
        <item x="2140"/>
        <item x="1771"/>
        <item x="918"/>
        <item x="2417"/>
        <item x="1917"/>
        <item x="1848"/>
        <item x="2184"/>
        <item x="740"/>
        <item x="1052"/>
        <item x="580"/>
        <item x="1296"/>
        <item x="1943"/>
        <item x="1726"/>
        <item x="2257"/>
        <item x="295"/>
        <item x="301"/>
        <item x="1449"/>
        <item x="854"/>
        <item x="1538"/>
        <item x="1215"/>
        <item x="957"/>
        <item x="1764"/>
        <item x="1217"/>
        <item x="2300"/>
        <item x="906"/>
        <item x="2075"/>
        <item x="306"/>
        <item x="441"/>
        <item x="2124"/>
        <item x="171"/>
        <item x="2042"/>
        <item x="558"/>
        <item x="1539"/>
        <item x="2397"/>
        <item x="1048"/>
        <item x="1792"/>
        <item x="1593"/>
        <item x="316"/>
        <item x="1894"/>
        <item x="417"/>
        <item x="1954"/>
        <item x="1916"/>
        <item x="2071"/>
        <item x="927"/>
        <item x="716"/>
        <item x="2381"/>
        <item x="2123"/>
        <item x="991"/>
        <item x="1605"/>
        <item x="2439"/>
        <item x="2434"/>
        <item x="459"/>
        <item x="574"/>
        <item x="2200"/>
        <item x="2355"/>
        <item x="1530"/>
        <item x="1026"/>
        <item x="1500"/>
        <item x="1529"/>
        <item x="674"/>
        <item x="2429"/>
        <item x="1893"/>
        <item x="808"/>
        <item x="1898"/>
        <item x="363"/>
        <item x="98"/>
        <item x="92"/>
        <item x="300"/>
        <item x="317"/>
        <item x="2442"/>
        <item x="2167"/>
        <item x="2199"/>
        <item x="116"/>
        <item x="824"/>
        <item x="830"/>
        <item x="633"/>
        <item x="1176"/>
        <item x="1042"/>
        <item x="220"/>
        <item x="1495"/>
        <item x="1900"/>
        <item x="660"/>
        <item x="5"/>
        <item x="2441"/>
        <item x="2147"/>
        <item x="1402"/>
        <item x="400"/>
        <item x="620"/>
        <item x="1273"/>
        <item x="1261"/>
        <item x="677"/>
        <item x="1362"/>
        <item x="1267"/>
        <item x="1284"/>
        <item x="2316"/>
        <item x="1888"/>
        <item x="698"/>
        <item x="1182"/>
        <item x="2410"/>
        <item x="369"/>
        <item x="310"/>
        <item x="2225"/>
        <item x="2332"/>
        <item x="222"/>
        <item x="1270"/>
        <item x="1796"/>
        <item x="576"/>
        <item x="312"/>
        <item x="1558"/>
        <item x="84"/>
        <item x="1556"/>
        <item x="1059"/>
        <item x="1613"/>
        <item x="862"/>
        <item x="1813"/>
        <item x="599"/>
        <item x="1161"/>
        <item x="1124"/>
        <item x="834"/>
        <item x="323"/>
        <item x="2232"/>
        <item x="2244"/>
        <item x="464"/>
        <item x="649"/>
        <item x="780"/>
        <item x="910"/>
        <item x="2405"/>
        <item x="2299"/>
        <item x="1858"/>
        <item x="457"/>
        <item x="408"/>
        <item x="2082"/>
        <item x="1677"/>
        <item x="982"/>
        <item x="1195"/>
        <item x="58"/>
        <item x="2093"/>
        <item x="856"/>
        <item x="833"/>
        <item x="492"/>
        <item x="943"/>
        <item x="403"/>
        <item x="868"/>
        <item x="767"/>
        <item x="214"/>
        <item x="206"/>
        <item x="586"/>
        <item x="355"/>
        <item x="2106"/>
        <item x="1427"/>
        <item x="628"/>
        <item x="1663"/>
        <item x="2291"/>
        <item x="387"/>
        <item x="331"/>
        <item x="411"/>
        <item x="2088"/>
        <item x="1770"/>
        <item x="1755"/>
        <item x="754"/>
        <item x="1487"/>
        <item x="1095"/>
        <item x="1224"/>
        <item x="110"/>
        <item x="1959"/>
        <item x="1567"/>
        <item x="1058"/>
        <item x="1269"/>
        <item x="941"/>
        <item x="2214"/>
        <item x="325"/>
        <item x="923"/>
        <item x="1209"/>
        <item x="1647"/>
        <item x="2035"/>
        <item x="1856"/>
        <item x="609"/>
        <item x="553"/>
        <item x="1752"/>
        <item x="672"/>
        <item x="1989"/>
        <item x="1243"/>
        <item x="1011"/>
        <item x="643"/>
        <item x="1229"/>
        <item x="1241"/>
        <item x="2095"/>
        <item x="421"/>
        <item x="233"/>
        <item x="275"/>
        <item x="2177"/>
        <item x="1983"/>
        <item x="1465"/>
        <item x="1978"/>
        <item x="581"/>
        <item x="1721"/>
        <item x="817"/>
        <item x="2444"/>
        <item x="296"/>
        <item x="645"/>
        <item x="2409"/>
        <item x="1497"/>
        <item x="1572"/>
        <item x="1438"/>
        <item x="1374"/>
        <item x="335"/>
        <item x="1472"/>
        <item x="1421"/>
        <item x="2223"/>
        <item x="1412"/>
        <item x="494"/>
        <item x="2002"/>
        <item x="1988"/>
        <item x="1375"/>
        <item x="600"/>
        <item x="133"/>
        <item x="1188"/>
        <item x="2304"/>
        <item x="0"/>
        <item x="1098"/>
        <item x="532"/>
        <item x="2098"/>
        <item x="1454"/>
        <item x="1659"/>
        <item x="1956"/>
        <item x="1795"/>
        <item x="1623"/>
        <item x="415"/>
        <item x="2313"/>
        <item x="2096"/>
        <item x="1238"/>
        <item x="2394"/>
        <item x="2295"/>
        <item x="2335"/>
        <item x="1821"/>
        <item x="1740"/>
        <item x="1711"/>
        <item x="1607"/>
        <item x="1259"/>
        <item x="1852"/>
        <item x="1151"/>
        <item x="1046"/>
        <item x="802"/>
        <item x="265"/>
        <item x="607"/>
        <item x="1673"/>
        <item x="36"/>
        <item x="996"/>
        <item x="1963"/>
        <item x="1614"/>
        <item x="2308"/>
        <item x="2263"/>
        <item x="801"/>
        <item x="2251"/>
        <item x="27"/>
        <item x="352"/>
        <item x="338"/>
        <item x="391"/>
        <item x="350"/>
        <item x="1419"/>
        <item x="641"/>
        <item x="1145"/>
        <item x="2216"/>
        <item x="420"/>
        <item x="202"/>
        <item x="1168"/>
        <item x="1580"/>
        <item x="1934"/>
        <item x="1406"/>
        <item x="973"/>
        <item x="2044"/>
        <item x="1439"/>
        <item x="800"/>
        <item x="1506"/>
        <item x="1583"/>
        <item x="360"/>
        <item x="1260"/>
        <item x="326"/>
        <item x="416"/>
        <item x="252"/>
        <item x="493"/>
        <item x="1021"/>
        <item x="148"/>
        <item x="481"/>
        <item x="2176"/>
        <item x="276"/>
        <item x="2017"/>
        <item x="1531"/>
        <item x="1902"/>
        <item x="1242"/>
        <item x="2374"/>
        <item x="1091"/>
        <item x="25"/>
        <item x="735"/>
        <item x="1808"/>
        <item x="191"/>
        <item x="2038"/>
        <item x="675"/>
        <item x="963"/>
        <item x="1806"/>
        <item x="1737"/>
        <item x="1101"/>
        <item x="1502"/>
        <item x="1400"/>
        <item x="2446"/>
        <item x="945"/>
        <item x="988"/>
        <item x="1099"/>
        <item x="1014"/>
        <item x="819"/>
        <item x="1423"/>
        <item x="1736"/>
        <item x="905"/>
        <item x="1088"/>
        <item x="2317"/>
        <item x="810"/>
        <item x="1336"/>
        <item x="126"/>
        <item x="1499"/>
        <item x="1586"/>
        <item x="1247"/>
        <item x="1679"/>
        <item x="1745"/>
        <item x="1367"/>
        <item x="1832"/>
        <item x="2152"/>
        <item x="1177"/>
        <item x="1524"/>
        <item x="1948"/>
        <item x="122"/>
        <item x="782"/>
        <item x="1109"/>
        <item x="22"/>
        <item x="1142"/>
        <item x="1564"/>
        <item x="1509"/>
        <item x="1085"/>
        <item x="1307"/>
        <item x="1873"/>
        <item x="511"/>
        <item x="1932"/>
        <item x="491"/>
        <item x="1569"/>
        <item x="1532"/>
        <item x="73"/>
        <item x="1847"/>
        <item x="2278"/>
        <item x="1700"/>
        <item x="1445"/>
        <item x="1356"/>
        <item x="1528"/>
        <item x="1313"/>
        <item x="1632"/>
        <item x="1210"/>
        <item x="2264"/>
        <item x="1467"/>
        <item x="971"/>
        <item x="1628"/>
        <item x="1201"/>
        <item x="1584"/>
        <item x="1820"/>
        <item x="1597"/>
        <item x="708"/>
        <item x="204"/>
        <item x="2384"/>
        <item x="29"/>
        <item x="2181"/>
        <item x="1341"/>
        <item x="1775"/>
        <item x="2368"/>
        <item x="2160"/>
        <item x="859"/>
        <item x="1003"/>
        <item x="888"/>
        <item x="1833"/>
        <item x="1596"/>
        <item x="2060"/>
        <item x="1202"/>
        <item x="1204"/>
        <item x="2398"/>
        <item x="1266"/>
        <item x="1881"/>
        <item x="1369"/>
        <item x="1063"/>
        <item x="1392"/>
        <item x="902"/>
        <item x="1882"/>
        <item x="384"/>
        <item x="31"/>
        <item x="1993"/>
        <item x="477"/>
        <item x="947"/>
        <item x="2062"/>
        <item x="449"/>
        <item x="1901"/>
        <item x="1633"/>
        <item x="763"/>
        <item x="1440"/>
        <item x="1025"/>
        <item x="1643"/>
        <item x="536"/>
        <item x="367"/>
        <item x="1493"/>
        <item x="1370"/>
        <item x="179"/>
        <item x="308"/>
        <item x="2103"/>
        <item x="1868"/>
        <item x="281"/>
        <item x="552"/>
        <item x="1219"/>
        <item x="605"/>
        <item x="1249"/>
        <item x="475"/>
        <item x="1718"/>
        <item x="53"/>
        <item x="1565"/>
        <item x="2053"/>
        <item x="1020"/>
        <item x="2274"/>
        <item x="465"/>
        <item x="1557"/>
        <item x="1603"/>
        <item x="880"/>
        <item x="512"/>
        <item x="1995"/>
        <item x="69"/>
        <item x="501"/>
        <item x="320"/>
        <item x="2057"/>
        <item x="846"/>
        <item x="2162"/>
        <item x="569"/>
        <item x="550"/>
        <item x="1469"/>
        <item x="964"/>
        <item x="604"/>
        <item x="1337"/>
        <item x="959"/>
        <item x="2014"/>
        <item x="1496"/>
        <item x="1931"/>
        <item x="663"/>
        <item x="64"/>
        <item x="1947"/>
        <item x="2164"/>
        <item x="1468"/>
        <item x="1747"/>
        <item x="1110"/>
        <item x="447"/>
        <item x="1015"/>
        <item x="1391"/>
        <item x="877"/>
        <item x="2107"/>
        <item x="1325"/>
        <item x="1743"/>
        <item x="1645"/>
        <item x="9"/>
        <item x="1707"/>
        <item x="593"/>
        <item x="440"/>
        <item x="2009"/>
        <item x="1183"/>
        <item x="1343"/>
        <item x="1193"/>
        <item x="940"/>
        <item x="760"/>
        <item x="141"/>
        <item x="2424"/>
        <item x="1675"/>
        <item x="2307"/>
        <item x="555"/>
        <item x="2159"/>
        <item x="937"/>
        <item x="2270"/>
        <item x="921"/>
        <item x="602"/>
        <item x="2408"/>
        <item x="2086"/>
        <item x="1278"/>
        <item x="2246"/>
        <item x="461"/>
        <item x="130"/>
        <item x="547"/>
        <item x="1616"/>
        <item x="2049"/>
        <item x="1691"/>
        <item x="1666"/>
        <item x="342"/>
        <item x="2350"/>
        <item x="1130"/>
        <item x="1977"/>
        <item x="46"/>
        <item x="523"/>
        <item x="283"/>
        <item x="1097"/>
        <item x="2072"/>
        <item x="619"/>
        <item x="51"/>
        <item x="97"/>
        <item x="2377"/>
        <item x="336"/>
        <item x="739"/>
        <item x="1822"/>
        <item x="1045"/>
        <item x="1069"/>
        <item x="463"/>
        <item x="900"/>
        <item x="2325"/>
        <item x="2187"/>
        <item x="1553"/>
        <item x="311"/>
        <item x="669"/>
        <item x="1490"/>
        <item x="1348"/>
        <item x="1724"/>
        <item x="893"/>
        <item x="2356"/>
        <item x="1652"/>
        <item x="2080"/>
        <item x="150"/>
        <item x="2407"/>
        <item x="452"/>
        <item x="2378"/>
        <item x="2194"/>
        <item x="250"/>
        <item x="2064"/>
        <item x="270"/>
        <item x="1802"/>
        <item x="1946"/>
        <item x="2208"/>
        <item x="1035"/>
        <item x="1288"/>
        <item x="297"/>
        <item x="975"/>
        <item x="1762"/>
        <item x="1489"/>
        <item x="1512"/>
        <item x="1733"/>
        <item x="1919"/>
        <item x="1187"/>
        <item x="770"/>
        <item x="2132"/>
        <item x="1897"/>
        <item x="840"/>
        <item x="1925"/>
        <item x="1545"/>
        <item x="2345"/>
        <item x="1846"/>
        <item x="1346"/>
        <item x="2338"/>
        <item x="2030"/>
        <item x="980"/>
        <item x="2227"/>
        <item x="2343"/>
        <item x="2318"/>
        <item x="931"/>
        <item x="2073"/>
        <item x="1236"/>
        <item x="2110"/>
        <item x="1896"/>
        <item x="1444"/>
        <item x="1276"/>
        <item x="692"/>
        <item x="1845"/>
        <item x="443"/>
        <item x="1540"/>
        <item x="1982"/>
        <item x="1301"/>
        <item x="890"/>
        <item x="1951"/>
        <item x="1731"/>
        <item x="1831"/>
        <item x="2389"/>
        <item x="80"/>
        <item x="1797"/>
        <item x="2000"/>
        <item x="155"/>
        <item x="1053"/>
        <item x="706"/>
        <item x="1181"/>
        <item x="2423"/>
        <item x="1801"/>
        <item x="870"/>
        <item x="1118"/>
        <item x="268"/>
        <item x="290"/>
        <item x="551"/>
        <item x="762"/>
        <item x="2137"/>
        <item x="129"/>
        <item x="1119"/>
        <item x="967"/>
        <item x="181"/>
        <item x="1279"/>
        <item x="1002"/>
        <item x="956"/>
        <item x="453"/>
        <item x="1570"/>
        <item x="899"/>
        <item x="788"/>
        <item x="1546"/>
        <item x="563"/>
        <item x="1376"/>
        <item x="1010"/>
        <item x="1671"/>
        <item x="140"/>
        <item x="1418"/>
        <item x="1408"/>
        <item x="1360"/>
        <item x="2150"/>
        <item x="2119"/>
        <item x="1805"/>
        <item x="2342"/>
        <item x="1213"/>
        <item x="2083"/>
        <item x="549"/>
        <item x="1812"/>
        <item x="623"/>
        <item x="1252"/>
        <item x="1448"/>
        <item x="229"/>
        <item x="1658"/>
        <item x="1007"/>
        <item x="784"/>
        <item x="948"/>
        <item x="1519"/>
        <item x="2254"/>
        <item x="1790"/>
        <item x="10"/>
        <item x="1730"/>
        <item x="915"/>
        <item x="2112"/>
        <item x="1102"/>
        <item x="938"/>
        <item x="479"/>
        <item x="825"/>
        <item x="386"/>
        <item x="1576"/>
        <item x="120"/>
        <item x="1089"/>
        <item x="2142"/>
        <item x="170"/>
        <item x="1760"/>
        <item x="1331"/>
        <item x="775"/>
        <item x="1079"/>
        <item x="1904"/>
        <item x="1774"/>
        <item x="1386"/>
        <item x="745"/>
        <item x="321"/>
        <item x="1949"/>
        <item x="1998"/>
        <item x="11"/>
        <item x="1508"/>
        <item x="1883"/>
        <item x="271"/>
        <item x="1809"/>
        <item x="1961"/>
        <item x="149"/>
        <item x="173"/>
        <item x="584"/>
        <item x="703"/>
        <item x="897"/>
        <item x="1604"/>
        <item x="838"/>
        <item x="2231"/>
        <item x="246"/>
        <item x="1443"/>
        <item x="2179"/>
        <item x="2440"/>
        <item x="230"/>
        <item x="1778"/>
        <item x="1033"/>
        <item x="907"/>
        <item x="587"/>
        <item x="102"/>
        <item x="1720"/>
        <item x="1618"/>
        <item x="371"/>
        <item x="1318"/>
        <item x="474"/>
        <item x="1729"/>
        <item x="1430"/>
        <item x="1173"/>
        <item x="1587"/>
        <item x="1535"/>
        <item x="836"/>
        <item x="504"/>
        <item x="2311"/>
        <item x="1395"/>
        <item x="2029"/>
        <item x="950"/>
        <item x="48"/>
        <item x="2156"/>
        <item x="2390"/>
        <item x="2100"/>
        <item x="410"/>
        <item x="575"/>
        <item x="1299"/>
        <item x="534"/>
        <item x="1918"/>
        <item x="292"/>
        <item x="1371"/>
        <item x="1909"/>
        <item x="377"/>
        <item x="1990"/>
        <item x="284"/>
        <item x="1937"/>
        <item x="639"/>
        <item x="2349"/>
        <item x="54"/>
        <item x="974"/>
        <item x="1038"/>
        <item x="1589"/>
        <item x="570"/>
        <item x="1769"/>
        <item x="1910"/>
        <item x="1105"/>
        <item x="590"/>
        <item x="1108"/>
        <item x="2146"/>
        <item x="1885"/>
        <item x="1759"/>
        <item x="2271"/>
        <item x="829"/>
        <item x="476"/>
        <item x="1999"/>
        <item x="2131"/>
        <item x="93"/>
        <item x="1563"/>
        <item x="1222"/>
        <item x="573"/>
        <item x="318"/>
        <item x="1470"/>
        <item x="876"/>
        <item x="1328"/>
        <item x="16"/>
        <item x="2015"/>
        <item x="516"/>
        <item x="1687"/>
        <item x="2391"/>
        <item x="1005"/>
        <item x="1744"/>
        <item x="346"/>
        <item x="2260"/>
        <item x="2416"/>
        <item x="542"/>
        <item x="966"/>
        <item x="710"/>
        <item x="1492"/>
        <item x="537"/>
        <item x="399"/>
        <item x="87"/>
        <item x="2233"/>
        <item x="1973"/>
        <item x="454"/>
        <item x="33"/>
        <item x="1160"/>
        <item x="1056"/>
        <item x="1019"/>
        <item x="67"/>
        <item x="138"/>
        <item x="2280"/>
        <item x="437"/>
        <item x="2197"/>
        <item x="372"/>
        <item x="610"/>
        <item x="744"/>
        <item x="1606"/>
        <item x="1829"/>
        <item x="450"/>
        <item x="665"/>
        <item x="201"/>
        <item x="879"/>
        <item x="1968"/>
        <item x="1384"/>
        <item x="1864"/>
        <item x="333"/>
        <item x="505"/>
        <item x="2379"/>
        <item x="546"/>
        <item x="63"/>
        <item x="389"/>
        <item x="1251"/>
        <item x="1958"/>
        <item x="2010"/>
        <item x="776"/>
        <item x="1987"/>
        <item x="2430"/>
        <item x="200"/>
        <item x="969"/>
        <item x="2127"/>
        <item x="659"/>
        <item x="2282"/>
        <item x="934"/>
        <item x="715"/>
        <item x="104"/>
        <item x="2076"/>
        <item x="2453"/>
        <item x="582"/>
        <item x="2247"/>
        <item x="2133"/>
        <item x="469"/>
        <item x="1420"/>
        <item x="554"/>
        <item x="1839"/>
        <item x="205"/>
        <item x="1785"/>
        <item x="517"/>
        <item x="1060"/>
        <item x="1226"/>
        <item x="873"/>
        <item x="804"/>
        <item x="2413"/>
        <item x="244"/>
        <item x="781"/>
        <item x="1164"/>
        <item x="1306"/>
        <item x="894"/>
        <item x="2169"/>
        <item x="585"/>
        <item x="2207"/>
        <item x="1906"/>
        <item x="2309"/>
        <item x="1650"/>
        <item x="786"/>
        <item x="348"/>
        <item x="1585"/>
        <item x="1253"/>
        <item x="2388"/>
        <item x="709"/>
        <item x="1709"/>
        <item x="1451"/>
        <item x="869"/>
        <item x="896"/>
        <item x="1541"/>
        <item x="2077"/>
        <item x="2297"/>
        <item x="1461"/>
        <item x="1232"/>
        <item x="496"/>
        <item x="1067"/>
        <item x="114"/>
        <item x="257"/>
        <item x="188"/>
        <item x="696"/>
        <item x="864"/>
        <item x="529"/>
        <item x="451"/>
        <item x="2222"/>
        <item x="1676"/>
        <item x="977"/>
        <item x="913"/>
        <item x="796"/>
        <item x="1076"/>
        <item x="1144"/>
        <item x="287"/>
        <item x="2435"/>
        <item x="1353"/>
        <item x="541"/>
        <item x="34"/>
        <item x="726"/>
        <item x="972"/>
        <item x="1758"/>
        <item x="86"/>
        <item x="1777"/>
        <item x="1302"/>
        <item x="727"/>
        <item x="1068"/>
        <item x="2329"/>
        <item x="577"/>
        <item x="112"/>
        <item x="1"/>
        <item x="1526"/>
        <item x="1823"/>
        <item x="1382"/>
        <item x="1594"/>
        <item x="1843"/>
        <item x="1127"/>
        <item x="693"/>
        <item x="1480"/>
        <item x="2438"/>
        <item x="2102"/>
        <item x="919"/>
        <item x="1152"/>
        <item x="1840"/>
        <item x="2259"/>
        <item x="965"/>
        <item x="1891"/>
        <item x="1634"/>
        <item x="2005"/>
        <item x="1459"/>
        <item x="498"/>
        <item x="1879"/>
        <item x="1381"/>
        <item x="404"/>
        <item x="232"/>
        <item x="2301"/>
        <item x="1517"/>
        <item x="2414"/>
        <item x="814"/>
        <item x="1997"/>
        <item x="1573"/>
        <item x="524"/>
        <item x="1174"/>
        <item x="1653"/>
        <item x="2149"/>
        <item x="2445"/>
        <item x="2436"/>
        <item x="1139"/>
        <item x="1363"/>
        <item x="1754"/>
        <item x="860"/>
        <item x="1156"/>
        <item x="1703"/>
        <item x="294"/>
        <item x="789"/>
        <item x="1344"/>
        <item x="2351"/>
        <item x="1138"/>
        <item x="38"/>
        <item x="2400"/>
        <item x="1111"/>
        <item x="2001"/>
        <item x="2347"/>
        <item x="1228"/>
        <item x="390"/>
        <item x="1426"/>
        <item x="525"/>
        <item x="143"/>
        <item x="485"/>
        <item x="344"/>
        <item x="2032"/>
        <item x="1484"/>
        <item x="812"/>
        <item x="2182"/>
        <item x="1123"/>
        <item x="1319"/>
        <item x="1602"/>
        <item x="379"/>
        <item x="40"/>
        <item x="2371"/>
        <item x="597"/>
        <item x="423"/>
        <item x="976"/>
        <item x="1867"/>
        <item x="2286"/>
        <item x="142"/>
        <item x="2189"/>
        <item x="2051"/>
        <item x="1450"/>
        <item x="1257"/>
        <item x="852"/>
        <item x="1044"/>
        <item x="1655"/>
        <item x="85"/>
        <item x="596"/>
        <item x="1078"/>
        <item x="1324"/>
        <item x="2065"/>
        <item x="431"/>
        <item x="1165"/>
        <item x="871"/>
        <item x="2134"/>
        <item x="14"/>
        <item x="107"/>
        <item x="697"/>
        <item x="929"/>
        <item x="779"/>
        <item x="1786"/>
        <item x="1205"/>
        <item x="1196"/>
        <item x="1239"/>
        <item x="892"/>
        <item x="2025"/>
        <item x="279"/>
        <item x="1240"/>
        <item x="161"/>
        <item x="164"/>
        <item x="1447"/>
        <item x="508"/>
        <item x="1429"/>
        <item x="172"/>
        <item x="2421"/>
        <item x="57"/>
        <item x="1368"/>
        <item x="99"/>
        <item x="217"/>
        <item x="1555"/>
        <item x="757"/>
        <item x="2109"/>
        <item x="1787"/>
        <item x="1320"/>
        <item x="240"/>
        <item x="1871"/>
        <item x="1342"/>
        <item x="916"/>
        <item x="409"/>
        <item x="1911"/>
        <item x="378"/>
        <item x="521"/>
        <item x="47"/>
        <item x="1064"/>
        <item x="1941"/>
        <item x="2333"/>
        <item x="885"/>
        <item x="189"/>
        <item x="749"/>
        <item x="136"/>
        <item x="2111"/>
        <item x="1192"/>
        <item x="1944"/>
        <item x="1037"/>
        <item x="2428"/>
        <item x="231"/>
        <item x="135"/>
        <item x="2122"/>
        <item x="2081"/>
        <item x="1380"/>
        <item x="2406"/>
        <item x="1024"/>
        <item x="2157"/>
        <item x="1153"/>
        <item x="2364"/>
        <item x="2327"/>
        <item x="1154"/>
        <item x="2352"/>
        <item x="127"/>
        <item x="748"/>
        <item x="44"/>
        <item x="2321"/>
        <item x="1780"/>
        <item x="1361"/>
        <item x="2341"/>
        <item x="2277"/>
        <item x="2331"/>
        <item x="863"/>
        <item x="1047"/>
        <item x="234"/>
        <item x="1075"/>
        <item x="373"/>
        <item x="930"/>
        <item x="65"/>
        <item x="1776"/>
        <item x="1398"/>
        <item x="702"/>
        <item x="307"/>
        <item x="2196"/>
        <item x="1929"/>
        <item x="904"/>
        <item x="1135"/>
        <item x="2180"/>
        <item x="264"/>
        <item x="174"/>
        <item x="2234"/>
        <item x="738"/>
        <item x="1986"/>
        <item x="1125"/>
        <item x="889"/>
        <item x="1991"/>
        <item x="1742"/>
        <item x="2451"/>
        <item x="444"/>
        <item x="922"/>
        <item x="434"/>
        <item x="7"/>
        <item x="327"/>
        <item x="997"/>
        <item x="2354"/>
        <item x="1018"/>
        <item x="1087"/>
        <item x="1289"/>
        <item x="895"/>
        <item x="1980"/>
        <item x="642"/>
        <item x="1970"/>
        <item x="1554"/>
        <item x="851"/>
        <item x="1199"/>
        <item x="62"/>
        <item x="2126"/>
        <item x="671"/>
        <item x="624"/>
        <item x="2174"/>
        <item x="707"/>
        <item x="1819"/>
        <item x="1515"/>
        <item x="1434"/>
        <item x="1355"/>
        <item x="1494"/>
        <item x="773"/>
        <item x="1218"/>
        <item x="503"/>
        <item x="184"/>
        <item x="487"/>
        <item x="1268"/>
        <item x="2437"/>
        <item x="2165"/>
        <item x="1403"/>
        <item x="1635"/>
        <item x="1974"/>
        <item x="594"/>
        <item x="2052"/>
        <item x="1860"/>
        <item x="1710"/>
        <item x="2"/>
        <item x="1452"/>
        <item x="1803"/>
        <item x="124"/>
        <item x="198"/>
        <item x="2422"/>
        <item x="251"/>
        <item x="2256"/>
        <item x="1976"/>
        <item x="215"/>
        <item x="2036"/>
        <item x="236"/>
        <item x="648"/>
        <item x="510"/>
        <item x="1169"/>
        <item x="1965"/>
        <item x="211"/>
        <item x="589"/>
        <item x="1834"/>
        <item x="1507"/>
        <item x="12"/>
        <item x="1424"/>
        <item x="1334"/>
        <item x="1830"/>
        <item x="227"/>
        <item x="1683"/>
        <item x="1536"/>
        <item x="100"/>
        <item x="1876"/>
        <item x="401"/>
        <item x="1474"/>
        <item x="1049"/>
        <item x="1588"/>
        <item x="772"/>
        <item x="1272"/>
        <item x="1149"/>
        <item x="1326"/>
        <item x="2419"/>
        <item x="60"/>
        <item x="2091"/>
        <item x="15"/>
        <item x="1185"/>
        <item x="247"/>
        <item x="803"/>
        <item x="737"/>
        <item x="2239"/>
        <item x="462"/>
        <item x="4"/>
        <item x="2365"/>
        <item x="644"/>
        <item x="436"/>
        <item x="2383"/>
        <item x="2289"/>
        <item x="1810"/>
        <item x="2205"/>
        <item x="2045"/>
        <item x="1903"/>
        <item x="426"/>
        <item x="903"/>
        <item x="1246"/>
        <item x="1262"/>
        <item x="76"/>
        <item x="1533"/>
        <item x="1354"/>
        <item x="2183"/>
        <item x="2135"/>
        <item x="1488"/>
        <item x="277"/>
        <item x="23"/>
        <item x="733"/>
        <item x="1674"/>
        <item x="993"/>
        <item x="769"/>
        <item x="166"/>
        <item x="1163"/>
        <item x="1347"/>
        <item x="1887"/>
        <item x="1702"/>
        <item x="1190"/>
        <item x="314"/>
        <item x="241"/>
        <item x="1514"/>
        <item x="850"/>
        <item x="2185"/>
        <item x="1345"/>
        <item x="396"/>
        <item x="2269"/>
        <item x="1074"/>
        <item x="1233"/>
        <item x="78"/>
        <item x="1678"/>
        <item x="1975"/>
        <item x="160"/>
        <item x="616"/>
        <item x="1962"/>
        <item x="2195"/>
        <item x="433"/>
        <item x="91"/>
        <item x="979"/>
        <item x="70"/>
        <item x="1501"/>
        <item x="1366"/>
        <item x="1286"/>
        <item x="811"/>
        <item x="1772"/>
        <item x="1377"/>
        <item x="1837"/>
        <item x="1338"/>
        <item x="1608"/>
        <item x="713"/>
        <item x="1547"/>
        <item x="2310"/>
        <item x="1855"/>
        <item x="1365"/>
        <item x="2046"/>
        <item x="2293"/>
        <item x="1615"/>
        <item x="2020"/>
        <item x="1644"/>
        <item x="827"/>
        <item x="858"/>
        <item x="1698"/>
        <item x="1559"/>
        <item x="1798"/>
        <item x="448"/>
        <item x="111"/>
        <item x="1651"/>
        <item x="560"/>
        <item x="924"/>
        <item x="1258"/>
        <item x="1942"/>
        <item x="144"/>
        <item x="1090"/>
        <item x="1960"/>
        <item x="1952"/>
        <item x="939"/>
        <item x="1525"/>
        <item x="32"/>
        <item x="1335"/>
        <item x="591"/>
        <item x="2396"/>
        <item x="984"/>
        <item x="557"/>
        <item x="1854"/>
        <item x="1880"/>
        <item x="2433"/>
        <item x="2094"/>
        <item x="1043"/>
        <item x="2058"/>
        <item x="1513"/>
        <item x="1669"/>
        <item x="1031"/>
        <item x="955"/>
        <item x="285"/>
        <item x="540"/>
        <item x="1510"/>
        <item x="1922"/>
        <item x="432"/>
        <item x="255"/>
        <item x="651"/>
        <item x="2431"/>
        <item x="123"/>
        <item x="319"/>
        <item x="203"/>
        <item x="914"/>
        <item x="2224"/>
        <item x="2302"/>
        <item x="324"/>
        <item x="798"/>
        <item x="1250"/>
        <item x="2323"/>
        <item x="1727"/>
        <item x="1699"/>
        <item x="1814"/>
        <item x="2163"/>
        <item x="513"/>
        <item x="2382"/>
        <item x="2215"/>
        <item x="196"/>
        <item x="1143"/>
        <item x="1945"/>
        <item x="1914"/>
        <item x="1357"/>
        <item x="1476"/>
        <item x="533"/>
        <item x="2369"/>
        <item x="1305"/>
        <item x="690"/>
        <item x="1425"/>
        <item x="224"/>
        <item x="1432"/>
        <item x="1850"/>
        <item x="168"/>
        <item x="717"/>
        <item x="1895"/>
        <item x="845"/>
        <item x="1751"/>
        <item x="2019"/>
        <item x="752"/>
        <item x="1661"/>
        <item x="1824"/>
        <item x="1399"/>
        <item x="182"/>
        <item x="1542"/>
        <item x="1281"/>
        <item x="1159"/>
        <item x="1433"/>
        <item x="1768"/>
        <item x="1592"/>
        <item x="2050"/>
        <item x="882"/>
        <item x="1629"/>
        <item x="608"/>
        <item x="2210"/>
        <item x="309"/>
        <item x="298"/>
        <item x="1815"/>
        <item x="1234"/>
        <item x="1781"/>
        <item x="35"/>
        <item x="588"/>
        <item x="1791"/>
        <item x="2031"/>
        <item x="1248"/>
        <item x="543"/>
        <item x="2004"/>
        <item x="777"/>
        <item x="2003"/>
        <item x="1503"/>
        <item x="1435"/>
        <item x="1600"/>
        <item x="1041"/>
        <item x="1263"/>
        <item x="192"/>
        <item x="2092"/>
        <item x="1330"/>
        <item x="813"/>
        <item x="565"/>
        <item x="21"/>
        <item x="1274"/>
        <item x="627"/>
        <item x="578"/>
        <item x="248"/>
        <item x="1717"/>
        <item x="216"/>
        <item x="1294"/>
        <item x="1129"/>
        <item x="832"/>
        <item x="1442"/>
        <item x="1668"/>
        <item x="1788"/>
        <item x="197"/>
        <item x="652"/>
        <item x="732"/>
        <item x="2361"/>
        <item x="2360"/>
        <item x="1171"/>
        <item x="495"/>
        <item x="595"/>
        <item x="2420"/>
        <item x="1862"/>
        <item x="354"/>
        <item x="212"/>
        <item x="1662"/>
        <item x="867"/>
        <item x="1051"/>
        <item x="1685"/>
        <item x="260"/>
        <item x="1112"/>
        <item x="1505"/>
        <item x="2161"/>
        <item x="425"/>
        <item x="1180"/>
        <item x="2267"/>
        <item x="1146"/>
        <item x="1203"/>
        <item x="2294"/>
        <item x="340"/>
        <item x="115"/>
        <item x="2007"/>
        <item x="2143"/>
        <item x="385"/>
        <item x="83"/>
        <item x="1287"/>
        <item x="304"/>
        <item x="1277"/>
        <item x="280"/>
        <item x="805"/>
        <item x="502"/>
        <item x="195"/>
        <item x="458"/>
        <item x="755"/>
        <item x="614"/>
        <item x="398"/>
        <item x="1746"/>
        <item x="128"/>
        <item x="1428"/>
        <item x="992"/>
        <item x="1065"/>
        <item x="199"/>
        <item x="1667"/>
        <item x="701"/>
        <item x="874"/>
        <item x="238"/>
        <item x="724"/>
        <item x="258"/>
        <item x="2172"/>
        <item x="1706"/>
        <item x="1084"/>
        <item x="664"/>
        <item x="1311"/>
        <item x="936"/>
        <item x="1838"/>
        <item x="30"/>
        <item x="376"/>
        <item x="705"/>
        <item x="1158"/>
        <item x="1295"/>
        <item x="2104"/>
        <item x="1166"/>
        <item x="2039"/>
        <item x="1722"/>
        <item x="866"/>
        <item x="361"/>
        <item x="1388"/>
        <item x="656"/>
        <item x="714"/>
        <item x="818"/>
        <item x="1304"/>
        <item x="658"/>
        <item x="970"/>
        <item x="603"/>
        <item x="2415"/>
        <item x="1639"/>
        <item x="242"/>
        <item x="1280"/>
        <item x="2108"/>
        <item x="891"/>
        <item x="1230"/>
        <item x="2328"/>
        <item x="368"/>
        <item x="1581"/>
        <item x="954"/>
        <item x="1012"/>
        <item x="1694"/>
        <item x="909"/>
        <item x="1972"/>
        <item x="353"/>
        <item x="81"/>
        <item x="1716"/>
        <item x="2186"/>
        <item x="1741"/>
        <item x="1548"/>
        <item x="712"/>
        <item x="989"/>
        <item x="855"/>
        <item x="1292"/>
        <item x="322"/>
        <item x="1407"/>
        <item x="467"/>
        <item x="2443"/>
        <item x="884"/>
        <item x="646"/>
        <item x="167"/>
        <item x="2153"/>
        <item x="165"/>
        <item x="1329"/>
        <item x="2380"/>
        <item x="2411"/>
        <item x="286"/>
        <item x="1665"/>
        <item x="208"/>
        <item x="1237"/>
        <item x="2348"/>
        <item x="1842"/>
        <item x="146"/>
        <item x="1620"/>
        <item x="2346"/>
        <item x="960"/>
        <item x="223"/>
        <item x="694"/>
        <item x="446"/>
        <item x="2202"/>
        <item x="898"/>
        <item x="2074"/>
        <item x="219"/>
        <item x="1456"/>
        <item x="750"/>
        <item x="528"/>
        <item x="1994"/>
        <item x="2447"/>
        <item x="1670"/>
        <item x="19"/>
        <item x="2192"/>
        <item x="2252"/>
        <item x="1178"/>
        <item x="1875"/>
        <item x="1646"/>
        <item x="747"/>
        <item x="764"/>
        <item x="535"/>
        <item x="1966"/>
        <item x="1828"/>
        <item x="1693"/>
        <item x="500"/>
        <item x="2359"/>
        <item x="887"/>
        <item x="2258"/>
        <item x="949"/>
        <item x="1009"/>
        <item x="1013"/>
        <item x="2120"/>
        <item x="728"/>
        <item x="406"/>
        <item x="1907"/>
        <item x="1595"/>
        <item x="119"/>
        <item x="1984"/>
        <item x="1475"/>
        <item x="1172"/>
        <item x="1282"/>
        <item x="305"/>
        <item x="2012"/>
        <item x="1955"/>
        <item x="843"/>
        <item x="1254"/>
        <item x="1654"/>
        <item x="911"/>
        <item x="1750"/>
        <item x="2226"/>
        <item x="157"/>
        <item x="1082"/>
        <item x="667"/>
        <item x="245"/>
        <item x="2188"/>
        <item t="default"/>
      </items>
    </pivotField>
    <pivotField showAll="0"/>
    <pivotField dataField="1" showAll="0"/>
    <pivotField showAll="0"/>
    <pivotField showAll="0">
      <items count="1647">
        <item x="955"/>
        <item x="484"/>
        <item x="1634"/>
        <item x="547"/>
        <item x="795"/>
        <item x="155"/>
        <item x="1350"/>
        <item x="1628"/>
        <item x="1545"/>
        <item x="480"/>
        <item x="508"/>
        <item x="415"/>
        <item x="227"/>
        <item x="1405"/>
        <item x="187"/>
        <item x="182"/>
        <item x="1063"/>
        <item x="1307"/>
        <item x="1346"/>
        <item x="1595"/>
        <item x="1393"/>
        <item x="1151"/>
        <item x="14"/>
        <item x="699"/>
        <item x="798"/>
        <item x="1164"/>
        <item x="200"/>
        <item x="1510"/>
        <item x="8"/>
        <item x="846"/>
        <item x="1361"/>
        <item x="248"/>
        <item x="23"/>
        <item x="399"/>
        <item x="636"/>
        <item x="731"/>
        <item x="1380"/>
        <item x="1356"/>
        <item x="1203"/>
        <item x="383"/>
        <item x="1198"/>
        <item x="975"/>
        <item x="423"/>
        <item x="170"/>
        <item x="714"/>
        <item x="1097"/>
        <item x="696"/>
        <item x="1160"/>
        <item x="109"/>
        <item x="1191"/>
        <item x="588"/>
        <item x="370"/>
        <item x="1157"/>
        <item x="1232"/>
        <item x="1301"/>
        <item x="591"/>
        <item x="1264"/>
        <item x="477"/>
        <item x="887"/>
        <item x="1398"/>
        <item x="1466"/>
        <item x="1330"/>
        <item x="554"/>
        <item x="192"/>
        <item x="346"/>
        <item x="609"/>
        <item x="742"/>
        <item x="845"/>
        <item x="205"/>
        <item x="391"/>
        <item x="938"/>
        <item x="1447"/>
        <item x="1465"/>
        <item x="1448"/>
        <item x="50"/>
        <item x="534"/>
        <item x="581"/>
        <item x="1391"/>
        <item x="354"/>
        <item x="793"/>
        <item x="451"/>
        <item x="1368"/>
        <item x="1192"/>
        <item x="792"/>
        <item x="1300"/>
        <item x="58"/>
        <item x="1214"/>
        <item x="1132"/>
        <item x="1256"/>
        <item x="756"/>
        <item x="991"/>
        <item x="929"/>
        <item x="1446"/>
        <item x="302"/>
        <item x="1223"/>
        <item x="1570"/>
        <item x="208"/>
        <item x="628"/>
        <item x="1334"/>
        <item x="194"/>
        <item x="78"/>
        <item x="1148"/>
        <item x="602"/>
        <item x="1379"/>
        <item x="566"/>
        <item x="1312"/>
        <item x="1030"/>
        <item x="236"/>
        <item x="1485"/>
        <item x="507"/>
        <item x="1244"/>
        <item x="389"/>
        <item x="1209"/>
        <item x="1216"/>
        <item x="543"/>
        <item x="433"/>
        <item x="1459"/>
        <item x="1524"/>
        <item x="511"/>
        <item x="1527"/>
        <item x="240"/>
        <item x="877"/>
        <item x="1070"/>
        <item x="1477"/>
        <item x="243"/>
        <item x="685"/>
        <item x="757"/>
        <item x="1281"/>
        <item x="855"/>
        <item x="890"/>
        <item x="765"/>
        <item x="1055"/>
        <item x="1338"/>
        <item x="453"/>
        <item x="1480"/>
        <item x="949"/>
        <item x="186"/>
        <item x="1303"/>
        <item x="1035"/>
        <item x="162"/>
        <item x="37"/>
        <item x="1369"/>
        <item x="1287"/>
        <item x="1540"/>
        <item x="1575"/>
        <item x="525"/>
        <item x="81"/>
        <item x="516"/>
        <item x="1351"/>
        <item x="894"/>
        <item x="646"/>
        <item x="884"/>
        <item x="413"/>
        <item x="378"/>
        <item x="1442"/>
        <item x="1199"/>
        <item x="1285"/>
        <item x="183"/>
        <item x="307"/>
        <item x="358"/>
        <item x="767"/>
        <item x="1539"/>
        <item x="1643"/>
        <item x="27"/>
        <item x="1401"/>
        <item x="327"/>
        <item x="528"/>
        <item x="1416"/>
        <item x="687"/>
        <item x="753"/>
        <item x="202"/>
        <item x="228"/>
        <item x="1522"/>
        <item x="491"/>
        <item x="475"/>
        <item x="329"/>
        <item x="457"/>
        <item x="883"/>
        <item x="437"/>
        <item x="1024"/>
        <item x="6"/>
        <item x="71"/>
        <item x="1318"/>
        <item x="68"/>
        <item x="411"/>
        <item x="583"/>
        <item x="871"/>
        <item x="604"/>
        <item x="1572"/>
        <item x="1469"/>
        <item x="1185"/>
        <item x="224"/>
        <item x="1075"/>
        <item x="715"/>
        <item x="468"/>
        <item x="1547"/>
        <item x="1344"/>
        <item x="615"/>
        <item x="1591"/>
        <item x="500"/>
        <item x="1491"/>
        <item x="1606"/>
        <item x="923"/>
        <item x="977"/>
        <item x="882"/>
        <item x="1565"/>
        <item x="1637"/>
        <item x="220"/>
        <item x="682"/>
        <item x="1530"/>
        <item x="75"/>
        <item x="95"/>
        <item x="875"/>
        <item x="22"/>
        <item x="825"/>
        <item x="1578"/>
        <item x="1558"/>
        <item x="964"/>
        <item x="470"/>
        <item x="1038"/>
        <item x="1271"/>
        <item x="288"/>
        <item x="1325"/>
        <item x="1257"/>
        <item x="585"/>
        <item x="806"/>
        <item x="1095"/>
        <item x="1165"/>
        <item x="410"/>
        <item x="1507"/>
        <item x="740"/>
        <item x="612"/>
        <item x="1639"/>
        <item x="452"/>
        <item x="303"/>
        <item x="492"/>
        <item x="891"/>
        <item x="822"/>
        <item x="933"/>
        <item x="145"/>
        <item x="1563"/>
        <item x="858"/>
        <item x="1245"/>
        <item x="486"/>
        <item x="533"/>
        <item x="1072"/>
        <item x="805"/>
        <item x="152"/>
        <item x="1443"/>
        <item x="0"/>
        <item x="328"/>
        <item x="1101"/>
        <item x="736"/>
        <item x="48"/>
        <item x="1464"/>
        <item x="888"/>
        <item x="353"/>
        <item x="40"/>
        <item x="404"/>
        <item x="526"/>
        <item x="222"/>
        <item x="218"/>
        <item x="268"/>
        <item x="539"/>
        <item x="1041"/>
        <item x="141"/>
        <item x="716"/>
        <item x="686"/>
        <item x="1149"/>
        <item x="1492"/>
        <item x="893"/>
        <item x="530"/>
        <item x="51"/>
        <item x="802"/>
        <item x="1436"/>
        <item x="956"/>
        <item x="100"/>
        <item x="1364"/>
        <item x="7"/>
        <item x="400"/>
        <item x="706"/>
        <item x="864"/>
        <item x="166"/>
        <item x="708"/>
        <item x="803"/>
        <item x="33"/>
        <item x="814"/>
        <item x="839"/>
        <item x="1601"/>
        <item x="840"/>
        <item x="1625"/>
        <item x="395"/>
        <item x="905"/>
        <item x="677"/>
        <item x="2"/>
        <item x="673"/>
        <item x="17"/>
        <item x="177"/>
        <item x="1201"/>
        <item x="1094"/>
        <item x="548"/>
        <item x="900"/>
        <item x="1622"/>
        <item x="1562"/>
        <item x="700"/>
        <item x="898"/>
        <item x="430"/>
        <item x="1050"/>
        <item x="334"/>
        <item x="280"/>
        <item x="115"/>
        <item x="878"/>
        <item x="1248"/>
        <item x="790"/>
        <item x="275"/>
        <item x="101"/>
        <item x="1574"/>
        <item x="842"/>
        <item x="1218"/>
        <item x="319"/>
        <item x="1253"/>
        <item x="244"/>
        <item x="1226"/>
        <item x="1402"/>
        <item x="1007"/>
        <item x="403"/>
        <item x="599"/>
        <item x="426"/>
        <item x="616"/>
        <item x="540"/>
        <item x="829"/>
        <item x="296"/>
        <item x="832"/>
        <item x="922"/>
        <item x="191"/>
        <item x="514"/>
        <item x="968"/>
        <item x="1326"/>
        <item x="811"/>
        <item x="63"/>
        <item x="818"/>
        <item x="1470"/>
        <item x="1190"/>
        <item x="490"/>
        <item x="417"/>
        <item x="429"/>
        <item x="1453"/>
        <item x="549"/>
        <item x="108"/>
        <item x="670"/>
        <item x="1044"/>
        <item x="913"/>
        <item x="300"/>
        <item x="1250"/>
        <item x="542"/>
        <item x="1061"/>
        <item x="611"/>
        <item x="1069"/>
        <item x="874"/>
        <item x="1529"/>
        <item x="827"/>
        <item x="688"/>
        <item x="1476"/>
        <item x="4"/>
        <item x="1618"/>
        <item x="691"/>
        <item x="819"/>
        <item x="924"/>
        <item x="350"/>
        <item x="250"/>
        <item x="1463"/>
        <item x="257"/>
        <item x="1283"/>
        <item x="1082"/>
        <item x="642"/>
        <item x="1427"/>
        <item x="851"/>
        <item x="853"/>
        <item x="231"/>
        <item x="569"/>
        <item x="996"/>
        <item x="1552"/>
        <item x="1033"/>
        <item x="1617"/>
        <item x="978"/>
        <item x="755"/>
        <item x="1555"/>
        <item x="800"/>
        <item x="385"/>
        <item x="1130"/>
        <item x="436"/>
        <item x="143"/>
        <item x="281"/>
        <item x="118"/>
        <item x="418"/>
        <item x="362"/>
        <item x="181"/>
        <item x="739"/>
        <item x="175"/>
        <item x="147"/>
        <item x="943"/>
        <item x="1495"/>
        <item x="592"/>
        <item x="983"/>
        <item x="1241"/>
        <item x="702"/>
        <item x="1515"/>
        <item x="771"/>
        <item x="1501"/>
        <item x="144"/>
        <item x="662"/>
        <item x="74"/>
        <item x="653"/>
        <item x="1640"/>
        <item x="1497"/>
        <item x="193"/>
        <item x="416"/>
        <item x="718"/>
        <item x="962"/>
        <item x="1456"/>
        <item x="717"/>
        <item x="1339"/>
        <item x="727"/>
        <item x="632"/>
        <item x="1642"/>
        <item x="810"/>
        <item x="992"/>
        <item x="304"/>
        <item x="931"/>
        <item x="338"/>
        <item x="553"/>
        <item x="1458"/>
        <item x="1065"/>
        <item x="734"/>
        <item x="1286"/>
        <item x="892"/>
        <item x="131"/>
        <item x="1269"/>
        <item x="807"/>
        <item x="537"/>
        <item x="379"/>
        <item x="997"/>
        <item x="151"/>
        <item x="94"/>
        <item x="1581"/>
        <item x="745"/>
        <item x="1142"/>
        <item x="638"/>
        <item x="622"/>
        <item x="1259"/>
        <item x="927"/>
        <item x="38"/>
        <item x="357"/>
        <item x="608"/>
        <item x="1425"/>
        <item x="323"/>
        <item x="752"/>
        <item x="617"/>
        <item x="1086"/>
        <item x="959"/>
        <item x="90"/>
        <item x="917"/>
        <item x="596"/>
        <item x="645"/>
        <item x="1433"/>
        <item x="1213"/>
        <item x="660"/>
        <item x="1239"/>
        <item x="544"/>
        <item x="595"/>
        <item x="1136"/>
        <item x="1439"/>
        <item x="631"/>
        <item x="630"/>
        <item x="481"/>
        <item x="15"/>
        <item x="316"/>
        <item x="865"/>
        <item x="1385"/>
        <item x="1053"/>
        <item x="297"/>
        <item x="348"/>
        <item x="1105"/>
        <item x="821"/>
        <item x="1302"/>
        <item x="1049"/>
        <item x="666"/>
        <item x="349"/>
        <item x="1551"/>
        <item x="1526"/>
        <item x="813"/>
        <item x="1280"/>
        <item x="83"/>
        <item x="309"/>
        <item x="510"/>
        <item x="876"/>
        <item x="1168"/>
        <item x="998"/>
        <item x="136"/>
        <item x="1122"/>
        <item x="203"/>
        <item x="610"/>
        <item x="380"/>
        <item x="695"/>
        <item x="1112"/>
        <item x="1490"/>
        <item x="1548"/>
        <item x="1503"/>
        <item x="225"/>
        <item x="1371"/>
        <item x="1268"/>
        <item x="279"/>
        <item x="862"/>
        <item x="439"/>
        <item x="1046"/>
        <item x="1138"/>
        <item x="1186"/>
        <item x="720"/>
        <item x="1102"/>
        <item x="1415"/>
        <item x="156"/>
        <item x="587"/>
        <item x="161"/>
        <item x="1519"/>
        <item x="705"/>
        <item x="260"/>
        <item x="167"/>
        <item x="550"/>
        <item x="897"/>
        <item x="1633"/>
        <item x="930"/>
        <item x="1582"/>
        <item x="1182"/>
        <item x="1383"/>
        <item x="969"/>
        <item x="261"/>
        <item x="1616"/>
        <item x="320"/>
        <item x="746"/>
        <item x="59"/>
        <item x="988"/>
        <item x="1396"/>
        <item x="469"/>
        <item x="1353"/>
        <item x="1534"/>
        <item x="597"/>
        <item x="1109"/>
        <item x="589"/>
        <item x="1528"/>
        <item x="1516"/>
        <item x="1215"/>
        <item x="66"/>
        <item x="724"/>
        <item x="11"/>
        <item x="1052"/>
        <item x="1561"/>
        <item x="1408"/>
        <item x="1231"/>
        <item x="1481"/>
        <item x="26"/>
        <item x="1126"/>
        <item x="1211"/>
        <item x="277"/>
        <item x="624"/>
        <item x="1441"/>
        <item x="1270"/>
        <item x="1133"/>
        <item x="190"/>
        <item x="1525"/>
        <item x="519"/>
        <item x="559"/>
        <item x="885"/>
        <item x="773"/>
        <item x="873"/>
        <item x="1630"/>
        <item x="188"/>
        <item x="1431"/>
        <item x="1284"/>
        <item x="674"/>
        <item x="657"/>
        <item x="41"/>
        <item x="1543"/>
        <item x="664"/>
        <item x="1040"/>
        <item x="1387"/>
        <item x="1228"/>
        <item x="1081"/>
        <item x="168"/>
        <item x="133"/>
        <item x="1409"/>
        <item x="689"/>
        <item x="985"/>
        <item x="541"/>
        <item x="359"/>
        <item x="1221"/>
        <item x="1598"/>
        <item x="1125"/>
        <item x="9"/>
        <item x="859"/>
        <item x="1020"/>
        <item x="1407"/>
        <item x="1370"/>
        <item x="176"/>
        <item x="1246"/>
        <item x="598"/>
        <item x="24"/>
        <item x="1626"/>
        <item x="1146"/>
        <item x="841"/>
        <item x="1610"/>
        <item x="750"/>
        <item x="1506"/>
        <item x="852"/>
        <item x="289"/>
        <item x="754"/>
        <item x="1099"/>
        <item x="626"/>
        <item x="398"/>
        <item x="1365"/>
        <item x="1614"/>
        <item x="584"/>
        <item x="434"/>
        <item x="1119"/>
        <item x="1067"/>
        <item x="164"/>
        <item x="1406"/>
        <item x="1117"/>
        <item x="1272"/>
        <item x="322"/>
        <item x="972"/>
        <item x="808"/>
        <item x="1058"/>
        <item x="777"/>
        <item x="880"/>
        <item x="315"/>
        <item x="299"/>
        <item x="394"/>
        <item x="5"/>
        <item x="1294"/>
        <item x="984"/>
        <item x="902"/>
        <item x="1590"/>
        <item x="64"/>
        <item x="954"/>
        <item x="741"/>
        <item x="1621"/>
        <item x="895"/>
        <item x="138"/>
        <item x="1002"/>
        <item x="1079"/>
        <item x="649"/>
        <item x="92"/>
        <item x="373"/>
        <item x="154"/>
        <item x="39"/>
        <item x="314"/>
        <item x="503"/>
        <item x="1644"/>
        <item x="794"/>
        <item x="580"/>
        <item x="135"/>
        <item x="102"/>
        <item x="1611"/>
        <item x="1328"/>
        <item x="173"/>
        <item x="1090"/>
        <item x="1172"/>
        <item x="263"/>
        <item x="1512"/>
        <item x="1152"/>
        <item x="1468"/>
        <item x="479"/>
        <item x="1395"/>
        <item x="159"/>
        <item x="148"/>
        <item x="128"/>
        <item x="1204"/>
        <item x="1631"/>
        <item x="1544"/>
        <item x="1242"/>
        <item x="80"/>
        <item x="935"/>
        <item x="786"/>
        <item x="458"/>
        <item x="234"/>
        <item x="751"/>
        <item x="1357"/>
        <item x="950"/>
        <item x="139"/>
        <item x="911"/>
        <item x="847"/>
        <item x="34"/>
        <item x="1629"/>
        <item x="1042"/>
        <item x="450"/>
        <item x="505"/>
        <item x="780"/>
        <item x="1343"/>
        <item x="1602"/>
        <item x="1159"/>
        <item x="1162"/>
        <item x="1556"/>
        <item x="55"/>
        <item x="198"/>
        <item x="29"/>
        <item x="1029"/>
        <item x="908"/>
        <item x="820"/>
        <item x="1316"/>
        <item x="835"/>
        <item x="966"/>
        <item x="272"/>
        <item x="369"/>
        <item x="879"/>
        <item x="1089"/>
        <item x="76"/>
        <item x="860"/>
        <item x="504"/>
        <item x="36"/>
        <item x="310"/>
        <item x="958"/>
        <item x="932"/>
        <item x="698"/>
        <item x="863"/>
        <item x="993"/>
        <item x="258"/>
        <item x="113"/>
        <item x="772"/>
        <item x="567"/>
        <item x="449"/>
        <item x="237"/>
        <item x="344"/>
        <item x="614"/>
        <item x="1179"/>
        <item x="623"/>
        <item x="1596"/>
        <item x="903"/>
        <item x="1341"/>
        <item x="52"/>
        <item x="990"/>
        <item x="313"/>
        <item x="49"/>
        <item x="1066"/>
        <item x="556"/>
        <item x="690"/>
        <item x="105"/>
        <item x="422"/>
        <item x="53"/>
        <item x="482"/>
        <item x="849"/>
        <item x="735"/>
        <item x="462"/>
        <item x="1410"/>
        <item x="466"/>
        <item x="1234"/>
        <item x="637"/>
        <item x="30"/>
        <item x="146"/>
        <item x="377"/>
        <item x="1605"/>
        <item x="445"/>
        <item x="1103"/>
        <item x="1166"/>
        <item x="1045"/>
        <item x="764"/>
        <item x="1255"/>
        <item x="1509"/>
        <item x="1174"/>
        <item x="661"/>
        <item x="965"/>
        <item x="1147"/>
        <item x="1576"/>
        <item x="1131"/>
        <item x="424"/>
        <item x="712"/>
        <item x="594"/>
        <item x="1394"/>
        <item x="1314"/>
        <item x="501"/>
        <item x="1624"/>
        <item x="948"/>
        <item x="1017"/>
        <item x="330"/>
        <item x="1435"/>
        <item x="1235"/>
        <item x="96"/>
        <item x="44"/>
        <item x="1454"/>
        <item x="1167"/>
        <item x="435"/>
        <item x="471"/>
        <item x="1"/>
        <item x="778"/>
        <item x="1265"/>
        <item x="201"/>
        <item x="1154"/>
        <item x="1022"/>
        <item x="61"/>
        <item x="341"/>
        <item x="163"/>
        <item x="770"/>
        <item x="1118"/>
        <item x="1156"/>
        <item x="408"/>
        <item x="899"/>
        <item x="1388"/>
        <item x="488"/>
        <item x="1062"/>
        <item x="1496"/>
        <item x="697"/>
        <item x="407"/>
        <item x="56"/>
        <item x="600"/>
        <item x="84"/>
        <item x="153"/>
        <item x="1382"/>
        <item x="332"/>
        <item x="1289"/>
        <item x="278"/>
        <item x="1277"/>
        <item x="729"/>
        <item x="432"/>
        <item x="1569"/>
        <item x="62"/>
        <item x="1195"/>
        <item x="242"/>
        <item x="207"/>
        <item x="639"/>
        <item x="970"/>
        <item x="1210"/>
        <item x="443"/>
        <item x="872"/>
        <item x="563"/>
        <item x="856"/>
        <item x="356"/>
        <item x="1641"/>
        <item x="1175"/>
        <item x="963"/>
        <item x="1390"/>
        <item x="498"/>
        <item x="73"/>
        <item x="1504"/>
        <item x="1176"/>
        <item x="1068"/>
        <item x="116"/>
        <item x="1538"/>
        <item x="1376"/>
        <item x="1322"/>
        <item x="1279"/>
        <item x="372"/>
        <item x="1321"/>
        <item x="134"/>
        <item x="766"/>
        <item x="679"/>
        <item x="1141"/>
        <item x="375"/>
        <item x="524"/>
        <item x="957"/>
        <item x="1310"/>
        <item x="826"/>
        <item x="1197"/>
        <item x="779"/>
        <item x="60"/>
        <item x="1230"/>
        <item x="1019"/>
        <item x="545"/>
        <item x="86"/>
        <item x="910"/>
        <item x="42"/>
        <item x="339"/>
        <item x="454"/>
        <item x="844"/>
        <item x="552"/>
        <item x="586"/>
        <item x="1412"/>
        <item x="1471"/>
        <item x="1508"/>
        <item x="804"/>
        <item x="1374"/>
        <item x="866"/>
        <item x="420"/>
        <item x="681"/>
        <item x="1261"/>
        <item x="99"/>
        <item x="10"/>
        <item x="782"/>
        <item x="564"/>
        <item x="1600"/>
        <item x="916"/>
        <item x="306"/>
        <item x="907"/>
        <item x="1189"/>
        <item x="904"/>
        <item x="1115"/>
        <item x="1451"/>
        <item x="1060"/>
        <item x="1420"/>
        <item x="1414"/>
        <item x="861"/>
        <item x="367"/>
        <item x="1208"/>
        <item x="461"/>
        <item x="212"/>
        <item x="1076"/>
        <item x="837"/>
        <item x="1258"/>
        <item x="603"/>
        <item x="783"/>
        <item x="575"/>
        <item x="713"/>
        <item x="1031"/>
        <item x="1623"/>
        <item x="1188"/>
        <item x="1025"/>
        <item x="1183"/>
        <item x="918"/>
        <item x="209"/>
        <item x="1080"/>
        <item x="578"/>
        <item x="1128"/>
        <item x="703"/>
        <item x="523"/>
        <item x="1220"/>
        <item x="1028"/>
        <item x="1008"/>
        <item x="401"/>
        <item x="1513"/>
        <item x="1434"/>
        <item x="267"/>
        <item x="447"/>
        <item x="1012"/>
        <item x="1577"/>
        <item x="1518"/>
        <item x="781"/>
        <item x="1358"/>
        <item x="1386"/>
        <item x="725"/>
        <item x="683"/>
        <item x="1134"/>
        <item x="185"/>
        <item x="762"/>
        <item x="19"/>
        <item x="1288"/>
        <item x="1290"/>
        <item x="946"/>
        <item x="1554"/>
        <item x="881"/>
        <item x="256"/>
        <item x="920"/>
        <item x="1335"/>
        <item x="980"/>
        <item x="204"/>
        <item x="572"/>
        <item x="21"/>
        <item x="254"/>
        <item x="640"/>
        <item x="1620"/>
        <item x="693"/>
        <item x="1536"/>
        <item x="939"/>
        <item x="577"/>
        <item x="1532"/>
        <item x="831"/>
        <item x="1579"/>
        <item x="1163"/>
        <item x="1553"/>
        <item x="463"/>
        <item x="635"/>
        <item x="1144"/>
        <item x="1564"/>
        <item x="264"/>
        <item x="886"/>
        <item x="1324"/>
        <item x="178"/>
        <item x="1009"/>
        <item x="1349"/>
        <item x="239"/>
        <item x="472"/>
        <item x="869"/>
        <item x="656"/>
        <item x="388"/>
        <item x="1011"/>
        <item x="1127"/>
        <item x="1006"/>
        <item x="1514"/>
        <item x="830"/>
        <item x="1225"/>
        <item x="678"/>
        <item x="1013"/>
        <item x="376"/>
        <item x="1124"/>
        <item x="499"/>
        <item x="1202"/>
        <item x="474"/>
        <item x="1091"/>
        <item x="759"/>
        <item x="352"/>
        <item x="1275"/>
        <item x="1627"/>
        <item x="1502"/>
        <item x="137"/>
        <item x="1298"/>
        <item x="787"/>
        <item x="425"/>
        <item x="737"/>
        <item x="1597"/>
        <item x="1531"/>
        <item x="652"/>
        <item x="337"/>
        <item x="427"/>
        <item x="999"/>
        <item x="815"/>
        <item x="709"/>
        <item x="1274"/>
        <item x="365"/>
        <item x="1083"/>
        <item x="1177"/>
        <item x="1184"/>
        <item x="1482"/>
        <item x="1421"/>
        <item x="775"/>
        <item x="16"/>
        <item x="1486"/>
        <item x="606"/>
        <item x="405"/>
        <item x="103"/>
        <item x="704"/>
        <item x="1449"/>
        <item x="565"/>
        <item x="345"/>
        <item x="189"/>
        <item x="1087"/>
        <item x="801"/>
        <item x="446"/>
        <item x="249"/>
        <item x="174"/>
        <item x="707"/>
        <item x="1085"/>
        <item x="684"/>
        <item x="817"/>
        <item x="495"/>
        <item x="494"/>
        <item x="1475"/>
        <item x="1315"/>
        <item x="336"/>
        <item x="1266"/>
        <item x="104"/>
        <item x="98"/>
        <item x="582"/>
        <item x="371"/>
        <item x="1169"/>
        <item x="654"/>
        <item x="387"/>
        <item x="87"/>
        <item x="69"/>
        <item x="460"/>
        <item x="919"/>
        <item x="1384"/>
        <item x="284"/>
        <item x="1607"/>
        <item x="271"/>
        <item x="1585"/>
        <item x="1549"/>
        <item x="665"/>
        <item x="1212"/>
        <item x="1276"/>
        <item x="179"/>
        <item x="442"/>
        <item x="431"/>
        <item x="989"/>
        <item x="285"/>
        <item x="1599"/>
        <item x="944"/>
        <item x="824"/>
        <item x="1135"/>
        <item x="1317"/>
        <item x="199"/>
        <item x="247"/>
        <item x="229"/>
        <item x="397"/>
        <item x="641"/>
        <item x="995"/>
        <item x="1438"/>
        <item x="535"/>
        <item x="1150"/>
        <item x="259"/>
        <item x="1295"/>
        <item x="1450"/>
        <item x="219"/>
        <item x="119"/>
        <item x="114"/>
        <item x="1305"/>
        <item x="1263"/>
        <item x="169"/>
        <item x="1121"/>
        <item x="464"/>
        <item x="172"/>
        <item x="1473"/>
        <item x="290"/>
        <item x="1015"/>
        <item x="1073"/>
        <item x="1110"/>
        <item x="1437"/>
        <item x="402"/>
        <item x="287"/>
        <item x="1635"/>
        <item x="291"/>
        <item x="1116"/>
        <item x="478"/>
        <item x="1550"/>
        <item x="1304"/>
        <item x="560"/>
        <item x="110"/>
        <item x="936"/>
        <item x="1194"/>
        <item x="521"/>
        <item x="390"/>
        <item x="531"/>
        <item x="680"/>
        <item x="1003"/>
        <item x="347"/>
        <item x="165"/>
        <item x="973"/>
        <item x="184"/>
        <item x="723"/>
        <item x="489"/>
        <item x="760"/>
        <item x="1054"/>
        <item x="562"/>
        <item x="476"/>
        <item x="308"/>
        <item x="551"/>
        <item x="1100"/>
        <item x="517"/>
        <item x="1104"/>
        <item x="1426"/>
        <item x="941"/>
        <item x="1430"/>
        <item x="1586"/>
        <item x="124"/>
        <item x="867"/>
        <item x="816"/>
        <item x="393"/>
        <item x="789"/>
        <item x="1113"/>
        <item x="1293"/>
        <item x="1484"/>
        <item x="1308"/>
        <item x="1523"/>
        <item x="1251"/>
        <item x="18"/>
        <item x="1355"/>
        <item x="982"/>
        <item x="125"/>
        <item x="1360"/>
        <item x="301"/>
        <item x="536"/>
        <item x="412"/>
        <item x="987"/>
        <item x="1123"/>
        <item x="120"/>
        <item x="1331"/>
        <item x="1273"/>
        <item x="574"/>
        <item x="833"/>
        <item x="694"/>
        <item x="1541"/>
        <item x="238"/>
        <item x="843"/>
        <item x="1632"/>
        <item x="67"/>
        <item x="692"/>
        <item x="72"/>
        <item x="1461"/>
        <item x="1568"/>
        <item x="926"/>
        <item x="483"/>
        <item x="1313"/>
        <item x="1222"/>
        <item x="1088"/>
        <item x="1158"/>
        <item x="126"/>
        <item x="1074"/>
        <item x="1467"/>
        <item x="1537"/>
        <item x="1389"/>
        <item x="1187"/>
        <item x="1615"/>
        <item x="1603"/>
        <item x="363"/>
        <item x="1059"/>
        <item x="1193"/>
        <item x="1392"/>
        <item x="340"/>
        <item x="1333"/>
        <item x="485"/>
        <item x="915"/>
        <item x="46"/>
        <item x="1026"/>
        <item x="455"/>
        <item x="1139"/>
        <item x="325"/>
        <item x="226"/>
        <item x="382"/>
        <item x="496"/>
        <item x="441"/>
        <item x="1032"/>
        <item x="142"/>
        <item x="171"/>
        <item x="748"/>
        <item x="1140"/>
        <item x="1240"/>
        <item x="1521"/>
        <item x="196"/>
        <item x="749"/>
        <item x="671"/>
        <item x="286"/>
        <item x="1460"/>
        <item x="1593"/>
        <item x="1014"/>
        <item x="298"/>
        <item x="1594"/>
        <item x="605"/>
        <item x="1612"/>
        <item x="522"/>
        <item x="396"/>
        <item x="1340"/>
        <item x="676"/>
        <item x="1413"/>
        <item x="1323"/>
        <item x="1494"/>
        <item x="561"/>
        <item x="70"/>
        <item x="1342"/>
        <item x="889"/>
        <item x="230"/>
        <item x="1381"/>
        <item x="35"/>
        <item x="245"/>
        <item x="12"/>
        <item x="776"/>
        <item x="1048"/>
        <item x="1352"/>
        <item x="1233"/>
        <item x="318"/>
        <item x="1219"/>
        <item x="940"/>
        <item x="1587"/>
        <item x="1178"/>
        <item x="1546"/>
        <item x="1487"/>
        <item x="127"/>
        <item x="659"/>
        <item x="934"/>
        <item x="648"/>
        <item x="89"/>
        <item x="1005"/>
        <item x="1297"/>
        <item x="1016"/>
        <item x="1517"/>
        <item x="1462"/>
        <item x="1078"/>
        <item x="925"/>
        <item x="368"/>
        <item x="217"/>
        <item x="797"/>
        <item x="283"/>
        <item x="1422"/>
        <item x="1224"/>
        <item x="1571"/>
        <item x="1423"/>
        <item x="386"/>
        <item x="1533"/>
        <item x="1638"/>
        <item x="620"/>
        <item x="276"/>
        <item x="1418"/>
        <item x="836"/>
        <item x="1319"/>
        <item x="246"/>
        <item x="1608"/>
        <item x="158"/>
        <item x="206"/>
        <item x="1403"/>
        <item x="1037"/>
        <item x="848"/>
        <item x="409"/>
        <item x="532"/>
        <item x="1249"/>
        <item x="1236"/>
        <item x="1291"/>
        <item x="419"/>
        <item x="1170"/>
        <item x="1171"/>
        <item x="1001"/>
        <item x="568"/>
        <item x="493"/>
        <item x="971"/>
        <item x="768"/>
        <item x="223"/>
        <item x="658"/>
        <item x="527"/>
        <item x="1021"/>
        <item x="672"/>
        <item x="1320"/>
        <item x="1143"/>
        <item x="374"/>
        <item x="590"/>
        <item x="343"/>
        <item x="444"/>
        <item x="438"/>
        <item x="149"/>
        <item x="20"/>
        <item x="214"/>
        <item x="335"/>
        <item x="1455"/>
        <item x="79"/>
        <item x="1047"/>
        <item x="668"/>
        <item x="1084"/>
        <item x="546"/>
        <item x="1296"/>
        <item x="1489"/>
        <item x="1479"/>
        <item x="82"/>
        <item x="47"/>
        <item x="1260"/>
        <item x="744"/>
        <item x="1592"/>
        <item x="896"/>
        <item x="216"/>
        <item x="738"/>
        <item x="747"/>
        <item x="317"/>
        <item x="733"/>
        <item x="266"/>
        <item x="111"/>
        <item x="251"/>
        <item x="557"/>
        <item x="160"/>
        <item x="406"/>
        <item x="269"/>
        <item x="1120"/>
        <item x="758"/>
        <item x="1566"/>
        <item x="1161"/>
        <item x="465"/>
        <item x="273"/>
        <item x="570"/>
        <item x="252"/>
        <item x="1278"/>
        <item x="1098"/>
        <item x="324"/>
        <item x="576"/>
        <item x="579"/>
        <item x="667"/>
        <item x="31"/>
        <item x="1478"/>
        <item x="1227"/>
        <item x="1619"/>
        <item x="625"/>
        <item x="1108"/>
        <item x="838"/>
        <item x="459"/>
        <item x="106"/>
        <item x="763"/>
        <item x="1137"/>
        <item x="97"/>
        <item x="473"/>
        <item x="428"/>
        <item x="650"/>
        <item x="1107"/>
        <item x="784"/>
        <item x="255"/>
        <item x="634"/>
        <item x="1106"/>
        <item x="1023"/>
        <item x="1200"/>
        <item x="1329"/>
        <item x="669"/>
        <item x="210"/>
        <item x="1363"/>
        <item x="621"/>
        <item x="502"/>
        <item x="513"/>
        <item x="1511"/>
        <item x="1077"/>
        <item x="1424"/>
        <item x="232"/>
        <item x="282"/>
        <item x="57"/>
        <item x="1206"/>
        <item x="381"/>
        <item x="799"/>
        <item x="1337"/>
        <item x="538"/>
        <item x="651"/>
        <item x="1613"/>
        <item x="1051"/>
        <item x="122"/>
        <item x="721"/>
        <item x="1254"/>
        <item x="140"/>
        <item x="1096"/>
        <item x="952"/>
        <item x="333"/>
        <item x="974"/>
        <item x="947"/>
        <item x="945"/>
        <item x="213"/>
        <item x="88"/>
        <item x="728"/>
        <item x="392"/>
        <item x="1018"/>
        <item x="1397"/>
        <item x="761"/>
        <item x="834"/>
        <item x="1505"/>
        <item x="1400"/>
        <item x="555"/>
        <item x="1493"/>
        <item x="593"/>
        <item x="663"/>
        <item x="295"/>
        <item x="123"/>
        <item x="976"/>
        <item x="1366"/>
        <item x="788"/>
        <item x="1373"/>
        <item x="785"/>
        <item x="1378"/>
        <item x="197"/>
        <item x="1584"/>
        <item x="294"/>
        <item x="1567"/>
        <item x="1114"/>
        <item x="906"/>
        <item x="1452"/>
        <item x="1205"/>
        <item x="937"/>
        <item x="722"/>
        <item x="1573"/>
        <item x="312"/>
        <item x="43"/>
        <item x="515"/>
        <item x="1375"/>
        <item x="1311"/>
        <item x="361"/>
        <item x="1043"/>
        <item x="1589"/>
        <item x="1247"/>
        <item x="1498"/>
        <item x="1411"/>
        <item x="1217"/>
        <item x="1064"/>
        <item x="129"/>
        <item x="1488"/>
        <item x="1093"/>
        <item x="1636"/>
        <item x="928"/>
        <item x="1345"/>
        <item x="487"/>
        <item x="360"/>
        <item x="1181"/>
        <item x="85"/>
        <item x="25"/>
        <item x="235"/>
        <item x="233"/>
        <item x="809"/>
        <item x="633"/>
        <item x="967"/>
        <item x="1036"/>
        <item x="326"/>
        <item x="1010"/>
        <item x="979"/>
        <item x="529"/>
        <item x="1111"/>
        <item x="331"/>
        <item x="117"/>
        <item x="414"/>
        <item x="221"/>
        <item x="854"/>
        <item x="1428"/>
        <item x="509"/>
        <item x="1535"/>
        <item x="265"/>
        <item x="647"/>
        <item x="506"/>
        <item x="1583"/>
        <item x="981"/>
        <item x="1520"/>
        <item x="823"/>
        <item x="730"/>
        <item x="321"/>
        <item x="1004"/>
        <item x="1457"/>
        <item x="796"/>
        <item x="305"/>
        <item x="342"/>
        <item x="497"/>
        <item x="1237"/>
        <item x="1092"/>
        <item x="1483"/>
        <item x="655"/>
        <item x="960"/>
        <item x="1557"/>
        <item x="1588"/>
        <item x="1419"/>
        <item x="1362"/>
        <item x="573"/>
        <item x="1542"/>
        <item x="1472"/>
        <item x="262"/>
        <item x="1243"/>
        <item x="868"/>
        <item x="921"/>
        <item x="791"/>
        <item x="942"/>
        <item x="215"/>
        <item x="571"/>
        <item x="1292"/>
        <item x="619"/>
        <item x="130"/>
        <item x="253"/>
        <item x="28"/>
        <item x="558"/>
        <item x="1034"/>
        <item x="601"/>
        <item x="1645"/>
        <item x="1027"/>
        <item x="870"/>
        <item x="1145"/>
        <item x="107"/>
        <item x="93"/>
        <item x="366"/>
        <item x="364"/>
        <item x="1282"/>
        <item x="711"/>
        <item x="732"/>
        <item x="54"/>
        <item x="1229"/>
        <item x="1267"/>
        <item x="32"/>
        <item x="3"/>
        <item x="986"/>
        <item x="241"/>
        <item x="520"/>
        <item x="448"/>
        <item x="355"/>
        <item x="1499"/>
        <item x="1429"/>
        <item x="994"/>
        <item x="1559"/>
        <item x="512"/>
        <item x="440"/>
        <item x="112"/>
        <item x="1440"/>
        <item x="901"/>
        <item x="828"/>
        <item x="467"/>
        <item x="1071"/>
        <item x="1432"/>
        <item x="1444"/>
        <item x="914"/>
        <item x="1377"/>
        <item x="1327"/>
        <item x="953"/>
        <item x="91"/>
        <item x="701"/>
        <item x="629"/>
        <item x="45"/>
        <item x="1196"/>
        <item x="1348"/>
        <item x="857"/>
        <item x="1359"/>
        <item x="1367"/>
        <item x="951"/>
        <item x="1309"/>
        <item x="607"/>
        <item x="150"/>
        <item x="1560"/>
        <item x="292"/>
        <item x="1306"/>
        <item x="1299"/>
        <item x="1580"/>
        <item x="1399"/>
        <item x="710"/>
        <item x="1207"/>
        <item x="384"/>
        <item x="121"/>
        <item x="1057"/>
        <item x="270"/>
        <item x="132"/>
        <item x="643"/>
        <item x="769"/>
        <item x="421"/>
        <item x="65"/>
        <item x="1372"/>
        <item x="1129"/>
        <item x="1445"/>
        <item x="1238"/>
        <item x="1604"/>
        <item x="618"/>
        <item x="1180"/>
        <item x="293"/>
        <item x="1056"/>
        <item x="1039"/>
        <item x="456"/>
        <item x="1155"/>
        <item x="518"/>
        <item x="157"/>
        <item x="180"/>
        <item x="274"/>
        <item x="13"/>
        <item x="1336"/>
        <item x="1404"/>
        <item x="1252"/>
        <item x="812"/>
        <item x="909"/>
        <item x="1474"/>
        <item x="774"/>
        <item x="1262"/>
        <item x="1173"/>
        <item x="195"/>
        <item x="726"/>
        <item x="211"/>
        <item x="675"/>
        <item x="1417"/>
        <item x="351"/>
        <item x="1354"/>
        <item x="613"/>
        <item x="1332"/>
        <item x="850"/>
        <item x="1000"/>
        <item x="1153"/>
        <item x="961"/>
        <item x="912"/>
        <item x="627"/>
        <item x="743"/>
        <item x="77"/>
        <item x="1347"/>
        <item x="644"/>
        <item x="719"/>
        <item x="1500"/>
        <item x="311"/>
        <item x="1609"/>
        <item t="default"/>
      </items>
    </pivotField>
    <pivotField showAll="0"/>
    <pivotField showAll="0"/>
    <pivotField showAll="0"/>
    <pivotField axis="axisRow" showAll="0" sortType="descending">
      <items count="2884">
        <item x="1366"/>
        <item x="624"/>
        <item x="1766"/>
        <item x="1414"/>
        <item x="1333"/>
        <item x="177"/>
        <item x="1963"/>
        <item x="122"/>
        <item x="1385"/>
        <item x="2173"/>
        <item x="80"/>
        <item x="2549"/>
        <item x="1748"/>
        <item x="2291"/>
        <item x="707"/>
        <item x="2423"/>
        <item x="398"/>
        <item x="2736"/>
        <item x="1709"/>
        <item x="2008"/>
        <item x="2690"/>
        <item x="2835"/>
        <item x="772"/>
        <item x="2700"/>
        <item x="1902"/>
        <item x="2143"/>
        <item x="2533"/>
        <item x="1316"/>
        <item x="2812"/>
        <item x="2313"/>
        <item x="512"/>
        <item x="928"/>
        <item x="2073"/>
        <item x="1215"/>
        <item x="2168"/>
        <item x="1916"/>
        <item x="2613"/>
        <item x="1052"/>
        <item x="1956"/>
        <item x="296"/>
        <item x="2050"/>
        <item x="9"/>
        <item x="1583"/>
        <item x="2280"/>
        <item x="2816"/>
        <item x="1714"/>
        <item x="1154"/>
        <item x="2099"/>
        <item x="1602"/>
        <item x="2126"/>
        <item x="1998"/>
        <item x="425"/>
        <item x="697"/>
        <item x="158"/>
        <item x="1636"/>
        <item x="1452"/>
        <item x="2643"/>
        <item x="1461"/>
        <item x="286"/>
        <item x="262"/>
        <item x="1082"/>
        <item x="1938"/>
        <item x="1253"/>
        <item x="531"/>
        <item x="1501"/>
        <item x="180"/>
        <item x="2085"/>
        <item x="903"/>
        <item x="745"/>
        <item x="1346"/>
        <item x="1913"/>
        <item x="1022"/>
        <item x="1435"/>
        <item x="2340"/>
        <item x="2545"/>
        <item x="458"/>
        <item x="804"/>
        <item x="1479"/>
        <item x="1749"/>
        <item x="193"/>
        <item x="2261"/>
        <item x="838"/>
        <item x="755"/>
        <item x="2226"/>
        <item x="2609"/>
        <item x="1907"/>
        <item x="2216"/>
        <item x="610"/>
        <item x="2870"/>
        <item x="798"/>
        <item x="792"/>
        <item x="812"/>
        <item x="2729"/>
        <item x="432"/>
        <item x="1713"/>
        <item x="1795"/>
        <item x="1721"/>
        <item x="1869"/>
        <item x="582"/>
        <item x="702"/>
        <item x="2398"/>
        <item x="2865"/>
        <item x="1046"/>
        <item x="2607"/>
        <item x="731"/>
        <item x="585"/>
        <item x="2669"/>
        <item x="1817"/>
        <item x="140"/>
        <item x="2704"/>
        <item x="902"/>
        <item x="404"/>
        <item x="2606"/>
        <item x="2361"/>
        <item x="2081"/>
        <item x="2175"/>
        <item x="1502"/>
        <item x="922"/>
        <item x="165"/>
        <item x="2492"/>
        <item x="207"/>
        <item x="752"/>
        <item x="2397"/>
        <item x="1912"/>
        <item x="890"/>
        <item x="892"/>
        <item x="2145"/>
        <item x="1731"/>
        <item x="93"/>
        <item x="408"/>
        <item x="1139"/>
        <item x="2195"/>
        <item x="528"/>
        <item x="2238"/>
        <item x="366"/>
        <item x="977"/>
        <item x="1616"/>
        <item x="1086"/>
        <item x="1825"/>
        <item x="2371"/>
        <item x="2618"/>
        <item x="1909"/>
        <item x="811"/>
        <item x="992"/>
        <item x="157"/>
        <item x="2558"/>
        <item x="1244"/>
        <item x="2522"/>
        <item x="955"/>
        <item x="2253"/>
        <item x="1704"/>
        <item x="440"/>
        <item x="1690"/>
        <item x="1744"/>
        <item x="1959"/>
        <item x="948"/>
        <item x="1940"/>
        <item x="1095"/>
        <item x="2112"/>
        <item x="1439"/>
        <item x="234"/>
        <item x="2631"/>
        <item x="823"/>
        <item x="1254"/>
        <item x="712"/>
        <item x="2091"/>
        <item x="509"/>
        <item x="2009"/>
        <item x="953"/>
        <item x="580"/>
        <item x="27"/>
        <item x="866"/>
        <item x="1182"/>
        <item x="1458"/>
        <item x="1504"/>
        <item x="1853"/>
        <item x="252"/>
        <item x="1882"/>
        <item x="895"/>
        <item x="1419"/>
        <item x="359"/>
        <item x="943"/>
        <item x="111"/>
        <item x="2327"/>
        <item x="261"/>
        <item x="2534"/>
        <item x="364"/>
        <item x="886"/>
        <item x="1262"/>
        <item x="2871"/>
        <item x="1830"/>
        <item x="2123"/>
        <item x="162"/>
        <item x="1711"/>
        <item x="225"/>
        <item x="1782"/>
        <item x="2310"/>
        <item x="211"/>
        <item x="2548"/>
        <item x="638"/>
        <item x="1453"/>
        <item x="535"/>
        <item x="113"/>
        <item x="2457"/>
        <item x="119"/>
        <item x="2294"/>
        <item x="2129"/>
        <item x="1873"/>
        <item x="784"/>
        <item x="988"/>
        <item x="2339"/>
        <item x="2354"/>
        <item x="190"/>
        <item x="996"/>
        <item x="166"/>
        <item x="1270"/>
        <item x="1211"/>
        <item x="2438"/>
        <item x="1084"/>
        <item x="2107"/>
        <item x="1784"/>
        <item x="445"/>
        <item x="33"/>
        <item x="2425"/>
        <item x="894"/>
        <item x="1910"/>
        <item x="2390"/>
        <item x="64"/>
        <item x="1305"/>
        <item x="1789"/>
        <item x="2323"/>
        <item x="1027"/>
        <item x="2679"/>
        <item x="2877"/>
        <item x="1327"/>
        <item x="2829"/>
        <item x="437"/>
        <item x="2779"/>
        <item x="1456"/>
        <item x="2857"/>
        <item x="1371"/>
        <item x="1811"/>
        <item x="1263"/>
        <item x="2691"/>
        <item x="1241"/>
        <item x="138"/>
        <item x="845"/>
        <item x="1665"/>
        <item x="155"/>
        <item x="267"/>
        <item x="2830"/>
        <item x="959"/>
        <item x="235"/>
        <item x="2301"/>
        <item x="517"/>
        <item x="1093"/>
        <item x="705"/>
        <item x="282"/>
        <item x="2765"/>
        <item x="2309"/>
        <item x="1315"/>
        <item x="1658"/>
        <item x="2320"/>
        <item x="1149"/>
        <item x="2750"/>
        <item x="2465"/>
        <item x="1730"/>
        <item x="2033"/>
        <item x="553"/>
        <item x="1862"/>
        <item x="249"/>
        <item x="2722"/>
        <item x="593"/>
        <item x="2037"/>
        <item x="2302"/>
        <item x="271"/>
        <item x="1028"/>
        <item x="1009"/>
        <item x="2386"/>
        <item x="1692"/>
        <item x="1348"/>
        <item x="1529"/>
        <item x="227"/>
        <item x="1006"/>
        <item x="584"/>
        <item x="543"/>
        <item x="2264"/>
        <item x="1860"/>
        <item x="1726"/>
        <item x="2642"/>
        <item x="481"/>
        <item x="1469"/>
        <item x="2660"/>
        <item x="187"/>
        <item x="478"/>
        <item x="2746"/>
        <item x="1331"/>
        <item x="558"/>
        <item x="2372"/>
        <item x="265"/>
        <item x="721"/>
        <item x="2792"/>
        <item x="1763"/>
        <item x="430"/>
        <item x="2027"/>
        <item x="1808"/>
        <item x="723"/>
        <item x="1178"/>
        <item x="2524"/>
        <item x="402"/>
        <item x="2482"/>
        <item x="1404"/>
        <item x="1820"/>
        <item x="209"/>
        <item x="2741"/>
        <item x="2417"/>
        <item x="1304"/>
        <item x="341"/>
        <item x="824"/>
        <item x="2882"/>
        <item x="1701"/>
        <item x="605"/>
        <item x="805"/>
        <item x="695"/>
        <item x="504"/>
        <item x="301"/>
        <item x="1851"/>
        <item x="1604"/>
        <item x="1187"/>
        <item x="1738"/>
        <item x="2380"/>
        <item x="1489"/>
        <item x="2374"/>
        <item x="1556"/>
        <item x="1573"/>
        <item x="2574"/>
        <item x="2505"/>
        <item x="1520"/>
        <item x="99"/>
        <item x="1498"/>
        <item x="104"/>
        <item x="1898"/>
        <item x="806"/>
        <item x="548"/>
        <item x="2516"/>
        <item x="1824"/>
        <item x="1148"/>
        <item x="2223"/>
        <item x="358"/>
        <item x="2471"/>
        <item x="1064"/>
        <item x="2370"/>
        <item x="700"/>
        <item x="1483"/>
        <item x="679"/>
        <item x="1484"/>
        <item x="2502"/>
        <item x="1822"/>
        <item x="790"/>
        <item x="831"/>
        <item x="900"/>
        <item x="429"/>
        <item x="1838"/>
        <item x="1016"/>
        <item x="1039"/>
        <item x="139"/>
        <item x="524"/>
        <item x="2436"/>
        <item x="1630"/>
        <item x="1067"/>
        <item x="403"/>
        <item x="251"/>
        <item x="1819"/>
        <item x="141"/>
        <item x="1328"/>
        <item x="2065"/>
        <item x="2157"/>
        <item x="269"/>
        <item x="228"/>
        <item x="1572"/>
        <item x="601"/>
        <item x="380"/>
        <item x="1828"/>
        <item x="272"/>
        <item x="1809"/>
        <item x="1177"/>
        <item x="1859"/>
        <item x="2186"/>
        <item x="1156"/>
        <item x="1610"/>
        <item x="2131"/>
        <item x="956"/>
        <item x="1989"/>
        <item x="1977"/>
        <item x="1674"/>
        <item x="2807"/>
        <item x="2039"/>
        <item x="1071"/>
        <item x="1980"/>
        <item x="771"/>
        <item x="2488"/>
        <item x="2006"/>
        <item x="1319"/>
        <item x="1668"/>
        <item x="85"/>
        <item x="625"/>
        <item x="1839"/>
        <item x="2684"/>
        <item x="2062"/>
        <item x="56"/>
        <item x="2860"/>
        <item x="2489"/>
        <item x="1842"/>
        <item x="1423"/>
        <item x="2286"/>
        <item x="316"/>
        <item x="367"/>
        <item x="2413"/>
        <item x="2757"/>
        <item x="1388"/>
        <item x="670"/>
        <item x="636"/>
        <item x="2593"/>
        <item x="105"/>
        <item x="765"/>
        <item x="145"/>
        <item x="498"/>
        <item x="2048"/>
        <item x="2720"/>
        <item x="218"/>
        <item x="137"/>
        <item x="748"/>
        <item x="738"/>
        <item x="882"/>
        <item x="2106"/>
        <item x="2784"/>
        <item x="1447"/>
        <item x="2616"/>
        <item x="1326"/>
        <item x="754"/>
        <item x="1494"/>
        <item x="1017"/>
        <item x="381"/>
        <item x="1967"/>
        <item x="1974"/>
        <item x="1250"/>
        <item x="205"/>
        <item x="1867"/>
        <item x="1283"/>
        <item x="2856"/>
        <item x="1831"/>
        <item x="2878"/>
        <item x="1272"/>
        <item x="2530"/>
        <item x="1229"/>
        <item x="1349"/>
        <item x="493"/>
        <item x="873"/>
        <item x="566"/>
        <item x="2568"/>
        <item x="2557"/>
        <item x="1209"/>
        <item x="470"/>
        <item x="746"/>
        <item x="918"/>
        <item x="1601"/>
        <item x="231"/>
        <item x="622"/>
        <item x="677"/>
        <item x="2843"/>
        <item x="1803"/>
        <item x="2248"/>
        <item x="1675"/>
        <item x="284"/>
        <item x="1287"/>
        <item x="352"/>
        <item x="1114"/>
        <item x="23"/>
        <item x="1338"/>
        <item x="2868"/>
        <item x="2378"/>
        <item x="483"/>
        <item x="1168"/>
        <item x="1138"/>
        <item x="658"/>
        <item x="1477"/>
        <item x="2630"/>
        <item x="2038"/>
        <item x="18"/>
        <item x="1179"/>
        <item x="2675"/>
        <item x="443"/>
        <item x="1861"/>
        <item x="1226"/>
        <item x="2625"/>
        <item x="194"/>
        <item x="967"/>
        <item x="2554"/>
        <item x="1247"/>
        <item x="1515"/>
        <item x="477"/>
        <item x="2055"/>
        <item x="1693"/>
        <item x="2734"/>
        <item x="1021"/>
        <item x="659"/>
        <item x="117"/>
        <item x="2212"/>
        <item x="1087"/>
        <item x="2367"/>
        <item x="2228"/>
        <item x="2819"/>
        <item x="2850"/>
        <item x="2511"/>
        <item x="1950"/>
        <item x="573"/>
        <item x="1317"/>
        <item x="2815"/>
        <item x="2810"/>
        <item x="2201"/>
        <item x="2839"/>
        <item x="2236"/>
        <item x="1106"/>
        <item x="343"/>
        <item x="867"/>
        <item x="285"/>
        <item x="2113"/>
        <item x="2588"/>
        <item x="639"/>
        <item x="1415"/>
        <item x="182"/>
        <item x="2781"/>
        <item x="1671"/>
        <item x="2114"/>
        <item x="442"/>
        <item x="2523"/>
        <item x="1056"/>
        <item x="1065"/>
        <item x="1441"/>
        <item x="1816"/>
        <item x="2628"/>
        <item x="1611"/>
        <item x="676"/>
        <item x="38"/>
        <item x="729"/>
        <item x="1765"/>
        <item x="1877"/>
        <item x="747"/>
        <item x="2831"/>
        <item x="471"/>
        <item x="2686"/>
        <item x="1919"/>
        <item x="1834"/>
        <item x="2287"/>
        <item x="2876"/>
        <item x="946"/>
        <item x="1000"/>
        <item x="2363"/>
        <item x="2117"/>
        <item x="2639"/>
        <item x="84"/>
        <item x="1393"/>
        <item x="2715"/>
        <item x="899"/>
        <item x="305"/>
        <item x="467"/>
        <item x="815"/>
        <item x="2586"/>
        <item x="2801"/>
        <item x="2252"/>
        <item x="2647"/>
        <item x="788"/>
        <item x="1696"/>
        <item x="2572"/>
        <item x="226"/>
        <item x="2580"/>
        <item x="820"/>
        <item x="1958"/>
        <item x="1897"/>
        <item x="2066"/>
        <item x="2020"/>
        <item x="370"/>
        <item x="2335"/>
        <item x="14"/>
        <item x="2333"/>
        <item x="2673"/>
        <item x="1620"/>
        <item x="904"/>
        <item x="159"/>
        <item x="1759"/>
        <item x="1660"/>
        <item x="2415"/>
        <item x="2393"/>
        <item x="579"/>
        <item x="2444"/>
        <item x="1878"/>
        <item x="28"/>
        <item x="2459"/>
        <item x="1190"/>
        <item x="1386"/>
        <item x="870"/>
        <item x="1170"/>
        <item x="2578"/>
        <item x="534"/>
        <item x="1753"/>
        <item x="2687"/>
        <item x="2105"/>
        <item x="2149"/>
        <item x="2203"/>
        <item x="2277"/>
        <item x="1534"/>
        <item x="732"/>
        <item x="1197"/>
        <item x="2018"/>
        <item x="2035"/>
        <item x="349"/>
        <item x="1774"/>
        <item x="2213"/>
        <item x="144"/>
        <item x="2090"/>
        <item x="2655"/>
        <item x="2848"/>
        <item x="2122"/>
        <item x="1444"/>
        <item x="1037"/>
        <item x="2582"/>
        <item x="714"/>
        <item x="1111"/>
        <item x="1875"/>
        <item x="1213"/>
        <item x="379"/>
        <item x="1994"/>
        <item x="2869"/>
        <item x="2289"/>
        <item x="2262"/>
        <item x="2172"/>
        <item x="1409"/>
        <item x="704"/>
        <item x="851"/>
        <item x="1543"/>
        <item x="1012"/>
        <item x="751"/>
        <item x="884"/>
        <item x="2610"/>
        <item x="1121"/>
        <item x="2047"/>
        <item x="1294"/>
        <item x="136"/>
        <item x="2357"/>
        <item x="502"/>
        <item x="563"/>
        <item x="103"/>
        <item x="2874"/>
        <item x="1868"/>
        <item x="1590"/>
        <item x="368"/>
        <item x="2791"/>
        <item x="589"/>
        <item x="796"/>
        <item x="397"/>
        <item x="961"/>
        <item x="1551"/>
        <item x="2063"/>
        <item x="125"/>
        <item x="2075"/>
        <item x="920"/>
        <item x="150"/>
        <item x="696"/>
        <item x="2772"/>
        <item x="2790"/>
        <item x="539"/>
        <item x="2348"/>
        <item x="2399"/>
        <item x="2460"/>
        <item x="331"/>
        <item x="2275"/>
        <item x="1166"/>
        <item x="259"/>
        <item x="1005"/>
        <item x="2818"/>
        <item x="2124"/>
        <item x="878"/>
        <item x="1440"/>
        <item x="2833"/>
        <item x="1049"/>
        <item x="2049"/>
        <item x="557"/>
        <item x="2509"/>
        <item x="1425"/>
        <item x="171"/>
        <item x="1220"/>
        <item x="147"/>
        <item x="1251"/>
        <item x="2858"/>
        <item x="789"/>
        <item x="880"/>
        <item x="2683"/>
        <item x="1460"/>
        <item x="2346"/>
        <item x="522"/>
        <item x="616"/>
        <item x="1915"/>
        <item x="2001"/>
        <item x="1302"/>
        <item x="2585"/>
        <item x="1417"/>
        <item x="869"/>
        <item x="247"/>
        <item x="1854"/>
        <item x="932"/>
        <item x="1505"/>
        <item x="149"/>
        <item x="1318"/>
        <item x="1473"/>
        <item x="1465"/>
        <item x="495"/>
        <item x="1762"/>
        <item x="1664"/>
        <item x="2760"/>
        <item x="2775"/>
        <item x="1544"/>
        <item x="1887"/>
        <item x="2589"/>
        <item x="2782"/>
        <item x="1981"/>
        <item x="1153"/>
        <item x="2032"/>
        <item x="2391"/>
        <item x="2296"/>
        <item x="86"/>
        <item x="1350"/>
        <item x="1472"/>
        <item x="107"/>
        <item x="2414"/>
        <item x="2396"/>
        <item x="2178"/>
        <item x="1595"/>
        <item x="26"/>
        <item x="1431"/>
        <item x="2681"/>
        <item x="1367"/>
        <item x="37"/>
        <item x="1548"/>
        <item x="2220"/>
        <item x="2437"/>
        <item x="1312"/>
        <item x="2455"/>
        <item x="1863"/>
        <item x="2507"/>
        <item x="1282"/>
        <item x="2867"/>
        <item x="2326"/>
        <item x="2555"/>
        <item x="1143"/>
        <item x="1070"/>
        <item x="1849"/>
        <item x="281"/>
        <item x="2003"/>
        <item x="1742"/>
        <item x="1947"/>
        <item x="178"/>
        <item x="2454"/>
        <item x="1284"/>
        <item x="2360"/>
        <item x="1931"/>
        <item x="2036"/>
        <item x="826"/>
        <item x="876"/>
        <item x="417"/>
        <item x="1048"/>
        <item x="2155"/>
        <item x="2838"/>
        <item x="934"/>
        <item x="1540"/>
        <item x="1132"/>
        <item x="1062"/>
        <item x="2731"/>
        <item x="169"/>
        <item x="1657"/>
        <item x="475"/>
        <item x="35"/>
        <item x="1115"/>
        <item x="2733"/>
        <item x="1468"/>
        <item x="101"/>
        <item x="2693"/>
        <item x="55"/>
        <item x="981"/>
        <item x="2595"/>
        <item x="575"/>
        <item x="1497"/>
        <item x="2577"/>
        <item x="791"/>
        <item x="1555"/>
        <item x="2547"/>
        <item x="2680"/>
        <item x="2698"/>
        <item x="1007"/>
        <item x="2793"/>
        <item x="1779"/>
        <item x="1289"/>
        <item x="1755"/>
        <item x="599"/>
        <item x="1769"/>
        <item x="2135"/>
        <item x="1815"/>
        <item x="2383"/>
        <item x="2666"/>
        <item x="329"/>
        <item x="1930"/>
        <item x="872"/>
        <item x="2834"/>
        <item x="690"/>
        <item x="1193"/>
        <item x="2321"/>
        <item x="1669"/>
        <item x="350"/>
        <item x="2604"/>
        <item x="2235"/>
        <item x="2097"/>
        <item x="332"/>
        <item x="146"/>
        <item x="2163"/>
        <item x="280"/>
        <item x="1004"/>
        <item x="1932"/>
        <item x="837"/>
        <item x="2855"/>
        <item x="1524"/>
        <item x="1003"/>
        <item x="570"/>
        <item x="420"/>
        <item x="239"/>
        <item x="2077"/>
        <item x="1194"/>
        <item x="1248"/>
        <item x="2021"/>
        <item x="2497"/>
        <item x="2569"/>
        <item x="1354"/>
        <item x="2749"/>
        <item x="1761"/>
        <item x="964"/>
        <item x="2499"/>
        <item x="527"/>
        <item x="1924"/>
        <item x="646"/>
        <item x="914"/>
        <item x="1260"/>
        <item x="1651"/>
        <item x="1001"/>
        <item x="241"/>
        <item x="2369"/>
        <item x="2167"/>
        <item x="1661"/>
        <item x="2449"/>
        <item x="2576"/>
        <item x="2120"/>
        <item x="2351"/>
        <item x="2134"/>
        <item x="1325"/>
        <item x="1073"/>
        <item x="1999"/>
        <item x="409"/>
        <item x="1625"/>
        <item x="293"/>
        <item x="547"/>
        <item x="2243"/>
        <item x="1928"/>
        <item x="2506"/>
        <item x="552"/>
        <item x="2194"/>
        <item x="1735"/>
        <item x="893"/>
        <item x="2082"/>
        <item x="21"/>
        <item x="1990"/>
        <item x="277"/>
        <item x="1146"/>
        <item x="1459"/>
        <item x="1195"/>
        <item x="2316"/>
        <item x="756"/>
        <item x="1364"/>
        <item x="1269"/>
        <item x="2777"/>
        <item x="2297"/>
        <item x="1503"/>
        <item x="2762"/>
        <item x="1688"/>
        <item x="2635"/>
        <item x="100"/>
        <item x="1175"/>
        <item x="1641"/>
        <item x="2394"/>
        <item x="2653"/>
        <item x="394"/>
        <item x="1609"/>
        <item x="1995"/>
        <item x="2730"/>
        <item x="1954"/>
        <item x="216"/>
        <item x="927"/>
        <item x="1945"/>
        <item x="1510"/>
        <item x="479"/>
        <item x="268"/>
        <item x="2827"/>
        <item x="1222"/>
        <item x="10"/>
        <item x="1622"/>
        <item x="1991"/>
        <item x="1632"/>
        <item x="2202"/>
        <item x="2072"/>
        <item x="807"/>
        <item x="2479"/>
        <item x="335"/>
        <item x="576"/>
        <item x="668"/>
        <item x="597"/>
        <item x="1623"/>
        <item x="1821"/>
        <item x="221"/>
        <item x="2200"/>
        <item x="2705"/>
        <item x="2146"/>
        <item x="2298"/>
        <item x="320"/>
        <item x="507"/>
        <item x="494"/>
        <item x="2594"/>
        <item x="1429"/>
        <item x="2222"/>
        <item x="369"/>
        <item x="2845"/>
        <item x="72"/>
        <item x="2094"/>
        <item x="461"/>
        <item x="1560"/>
        <item x="510"/>
        <item x="253"/>
        <item x="2043"/>
        <item x="54"/>
        <item x="2721"/>
        <item x="843"/>
        <item x="2405"/>
        <item x="1433"/>
        <item x="604"/>
        <item x="2002"/>
        <item x="1163"/>
        <item x="1826"/>
        <item x="1745"/>
        <item x="2111"/>
        <item x="2087"/>
        <item x="1519"/>
        <item x="1961"/>
        <item x="879"/>
        <item x="2293"/>
        <item x="2603"/>
        <item x="472"/>
        <item x="814"/>
        <item x="2404"/>
        <item x="2575"/>
        <item x="1266"/>
        <item x="1925"/>
        <item x="2503"/>
        <item x="2384"/>
        <item x="2826"/>
        <item x="2756"/>
        <item x="2402"/>
        <item x="744"/>
        <item x="2490"/>
        <item x="540"/>
        <item x="1416"/>
        <item x="1673"/>
        <item x="1292"/>
        <item x="596"/>
        <item x="1558"/>
        <item x="2142"/>
        <item x="1401"/>
        <item x="760"/>
        <item x="1400"/>
        <item x="2080"/>
        <item x="1794"/>
        <item x="2144"/>
        <item x="1946"/>
        <item x="2334"/>
        <item x="170"/>
        <item x="1717"/>
        <item x="411"/>
        <item x="525"/>
        <item x="1255"/>
        <item x="22"/>
        <item x="551"/>
        <item x="2773"/>
        <item x="2209"/>
        <item x="2427"/>
        <item x="1621"/>
        <item x="1210"/>
        <item x="1019"/>
        <item x="737"/>
        <item x="1716"/>
        <item x="985"/>
        <item x="2532"/>
        <item x="1832"/>
        <item x="1896"/>
        <item x="500"/>
        <item x="1345"/>
        <item x="808"/>
        <item x="1360"/>
        <item x="1677"/>
        <item x="592"/>
        <item x="1767"/>
        <item x="2330"/>
        <item x="1123"/>
        <item x="1648"/>
        <item x="1140"/>
        <item x="2308"/>
        <item x="2552"/>
        <item x="568"/>
        <item x="675"/>
        <item x="2011"/>
        <item x="1238"/>
        <item x="2341"/>
        <item x="1243"/>
        <item x="2274"/>
        <item x="2727"/>
        <item x="1890"/>
        <item x="1683"/>
        <item x="1905"/>
        <item x="294"/>
        <item x="266"/>
        <item x="2517"/>
        <item x="2794"/>
        <item x="1025"/>
        <item x="13"/>
        <item x="1406"/>
        <item x="1015"/>
        <item x="980"/>
        <item x="819"/>
        <item x="199"/>
        <item x="77"/>
        <item x="1105"/>
        <item x="1480"/>
        <item x="2542"/>
        <item x="822"/>
        <item x="407"/>
        <item x="1157"/>
        <item x="2508"/>
        <item x="473"/>
        <item x="2225"/>
        <item x="972"/>
        <item x="110"/>
        <item x="1631"/>
        <item x="2786"/>
        <item x="1638"/>
        <item x="1833"/>
        <item x="1889"/>
        <item x="734"/>
        <item x="708"/>
        <item x="2421"/>
        <item x="667"/>
        <item x="1134"/>
        <item x="1746"/>
        <item x="1637"/>
        <item x="2824"/>
        <item x="1147"/>
        <item x="1588"/>
        <item x="537"/>
        <item x="2774"/>
        <item x="1169"/>
        <item x="2805"/>
        <item x="2798"/>
        <item x="1313"/>
        <item x="1102"/>
        <item x="1208"/>
        <item x="456"/>
        <item x="694"/>
        <item x="1217"/>
        <item x="2832"/>
        <item x="41"/>
        <item x="1712"/>
        <item x="1330"/>
        <item x="2215"/>
        <item x="1984"/>
        <item x="2276"/>
        <item x="2540"/>
        <item x="202"/>
        <item x="836"/>
        <item x="938"/>
        <item x="565"/>
        <item x="2190"/>
        <item x="270"/>
        <item x="66"/>
        <item x="1373"/>
        <item x="1339"/>
        <item x="263"/>
        <item x="2674"/>
        <item x="949"/>
        <item x="665"/>
        <item x="2799"/>
        <item x="559"/>
        <item x="971"/>
        <item x="868"/>
        <item x="1715"/>
        <item x="975"/>
        <item x="1801"/>
        <item x="2564"/>
        <item x="2732"/>
        <item x="2623"/>
        <item x="2748"/>
        <item x="1707"/>
        <item x="240"/>
        <item x="833"/>
        <item x="434"/>
        <item x="896"/>
        <item x="1884"/>
        <item x="1587"/>
        <item x="681"/>
        <item x="175"/>
        <item x="588"/>
        <item x="2787"/>
        <item x="1"/>
        <item x="2764"/>
        <item x="1979"/>
        <item x="1727"/>
        <item x="511"/>
        <item x="2411"/>
        <item x="2132"/>
        <item x="1392"/>
        <item x="1307"/>
        <item x="1684"/>
        <item x="1957"/>
        <item x="1562"/>
        <item x="703"/>
        <item x="1541"/>
        <item x="629"/>
        <item x="1099"/>
        <item x="1368"/>
        <item x="1382"/>
        <item x="1375"/>
        <item x="2550"/>
        <item x="1491"/>
        <item x="1094"/>
        <item x="1969"/>
        <item x="741"/>
        <item x="2152"/>
        <item x="598"/>
        <item x="1904"/>
        <item x="1523"/>
        <item x="2419"/>
        <item x="347"/>
        <item x="1672"/>
        <item x="1337"/>
        <item x="1232"/>
        <item x="1430"/>
        <item x="1536"/>
        <item x="200"/>
        <item x="619"/>
        <item x="1654"/>
        <item x="2670"/>
        <item x="2637"/>
        <item x="2615"/>
        <item x="2273"/>
        <item x="34"/>
        <item x="32"/>
        <item x="973"/>
        <item x="2058"/>
        <item x="674"/>
        <item x="2356"/>
        <item x="797"/>
        <item x="114"/>
        <item x="2626"/>
        <item x="464"/>
        <item x="17"/>
        <item x="1384"/>
        <item x="2347"/>
        <item x="1361"/>
        <item x="2768"/>
        <item x="463"/>
        <item x="1553"/>
        <item x="1908"/>
        <item x="839"/>
        <item x="1397"/>
        <item x="1356"/>
        <item x="671"/>
        <item x="859"/>
        <item x="327"/>
        <item x="1321"/>
        <item x="2224"/>
        <item x="640"/>
        <item x="1057"/>
        <item x="678"/>
        <item x="2473"/>
        <item x="1805"/>
        <item x="2621"/>
        <item x="916"/>
        <item x="1506"/>
        <item x="342"/>
        <item x="1722"/>
        <item x="1619"/>
        <item x="533"/>
        <item x="586"/>
        <item x="887"/>
        <item x="2031"/>
        <item x="1205"/>
        <item x="987"/>
        <item x="1785"/>
        <item x="2535"/>
        <item x="1089"/>
        <item x="2879"/>
        <item x="1159"/>
        <item x="2677"/>
        <item x="915"/>
        <item x="1914"/>
        <item x="1303"/>
        <item x="1835"/>
        <item x="2584"/>
        <item x="1918"/>
        <item x="1450"/>
        <item x="1756"/>
        <item x="1700"/>
        <item x="452"/>
        <item x="1739"/>
        <item x="1488"/>
        <item x="1517"/>
        <item x="1655"/>
        <item x="1127"/>
        <item x="431"/>
        <item x="1481"/>
        <item x="1334"/>
        <item x="2526"/>
        <item x="1236"/>
        <item x="1150"/>
        <item x="2678"/>
        <item x="1142"/>
        <item x="2804"/>
        <item x="148"/>
        <item x="1173"/>
        <item x="2477"/>
        <item x="2451"/>
        <item x="2022"/>
        <item x="1783"/>
        <item x="2204"/>
        <item x="1297"/>
        <item x="1983"/>
        <item x="2422"/>
        <item x="891"/>
        <item x="2676"/>
        <item x="2362"/>
        <item x="1554"/>
        <item x="51"/>
        <item x="1394"/>
        <item x="2566"/>
        <item x="1512"/>
        <item x="2014"/>
        <item x="466"/>
        <item x="176"/>
        <item x="233"/>
        <item x="1273"/>
        <item x="2672"/>
        <item x="416"/>
        <item x="1652"/>
        <item x="2165"/>
        <item x="2130"/>
        <item x="195"/>
        <item x="2000"/>
        <item x="710"/>
        <item x="2696"/>
        <item x="1926"/>
        <item x="2169"/>
        <item x="2214"/>
        <item x="1407"/>
        <item x="2836"/>
        <item x="1975"/>
        <item x="821"/>
        <item x="1119"/>
        <item x="206"/>
        <item x="1454"/>
        <item x="423"/>
        <item x="940"/>
        <item x="1258"/>
        <item x="1988"/>
        <item x="60"/>
        <item x="587"/>
        <item x="963"/>
        <item x="2541"/>
        <item x="945"/>
        <item x="954"/>
        <item x="306"/>
        <item x="238"/>
        <item x="781"/>
        <item x="2147"/>
        <item x="1719"/>
        <item x="1966"/>
        <item x="1413"/>
        <item x="2246"/>
        <item x="1311"/>
        <item x="2315"/>
        <item x="362"/>
        <item x="2187"/>
        <item x="2395"/>
        <item x="2109"/>
        <item x="2061"/>
        <item x="1993"/>
        <item x="503"/>
        <item x="48"/>
        <item x="337"/>
        <item x="1141"/>
        <item x="1023"/>
        <item x="388"/>
        <item x="1933"/>
        <item x="2267"/>
        <item x="1152"/>
        <item x="1936"/>
        <item x="1579"/>
        <item x="2797"/>
        <item x="578"/>
        <item x="76"/>
        <item x="1901"/>
        <item x="376"/>
        <item x="2571"/>
        <item x="288"/>
        <item x="1075"/>
        <item x="2853"/>
        <item x="1539"/>
        <item x="897"/>
        <item x="1850"/>
        <item x="2255"/>
        <item x="2387"/>
        <item x="212"/>
        <item x="849"/>
        <item x="81"/>
        <item x="2592"/>
        <item x="229"/>
        <item x="1110"/>
        <item x="2709"/>
        <item x="623"/>
        <item x="1155"/>
        <item x="840"/>
        <item x="2823"/>
        <item x="302"/>
        <item x="1608"/>
        <item x="1151"/>
        <item x="298"/>
        <item x="688"/>
        <item x="983"/>
        <item x="2486"/>
        <item x="766"/>
        <item x="488"/>
        <item x="693"/>
        <item x="2724"/>
        <item x="1530"/>
        <item x="2636"/>
        <item x="965"/>
        <item x="250"/>
        <item x="1814"/>
        <item x="1526"/>
        <item x="446"/>
        <item x="184"/>
        <item x="455"/>
        <item x="2755"/>
        <item x="594"/>
        <item x="2716"/>
        <item x="950"/>
        <item x="1031"/>
        <item x="2171"/>
        <item x="1202"/>
        <item x="991"/>
        <item x="2778"/>
        <item x="2712"/>
        <item x="1786"/>
        <item x="319"/>
        <item x="1291"/>
        <item x="2817"/>
        <item x="835"/>
        <item x="2649"/>
        <item x="2718"/>
        <item x="2697"/>
        <item x="406"/>
        <item x="562"/>
        <item x="2029"/>
        <item x="1353"/>
        <item x="2193"/>
        <item x="1970"/>
        <item x="62"/>
        <item x="809"/>
        <item x="2688"/>
        <item x="275"/>
        <item x="334"/>
        <item x="1982"/>
        <item x="699"/>
        <item x="722"/>
        <item x="546"/>
        <item x="1955"/>
        <item x="931"/>
        <item x="620"/>
        <item x="939"/>
        <item x="978"/>
        <item x="930"/>
        <item x="2510"/>
        <item x="2247"/>
        <item x="424"/>
        <item x="2538"/>
        <item x="2431"/>
        <item x="1546"/>
        <item x="1045"/>
        <item x="1221"/>
        <item x="88"/>
        <item x="164"/>
        <item x="2493"/>
        <item x="2221"/>
        <item x="847"/>
        <item x="2495"/>
        <item x="393"/>
        <item x="1069"/>
        <item x="3"/>
        <item x="1478"/>
        <item x="2714"/>
        <item x="309"/>
        <item x="1871"/>
        <item x="91"/>
        <item x="2067"/>
        <item x="389"/>
        <item x="1042"/>
        <item x="396"/>
        <item x="795"/>
        <item x="1741"/>
        <item x="935"/>
        <item x="2353"/>
        <item x="1603"/>
        <item x="348"/>
        <item x="2501"/>
        <item x="2769"/>
        <item x="386"/>
        <item x="439"/>
        <item x="83"/>
        <item x="1856"/>
        <item x="1949"/>
        <item x="1047"/>
        <item x="591"/>
        <item x="1133"/>
        <item x="701"/>
        <item x="2556"/>
        <item x="1442"/>
        <item x="941"/>
        <item x="621"/>
        <item x="816"/>
        <item x="89"/>
        <item x="846"/>
        <item x="877"/>
        <item x="1446"/>
        <item x="128"/>
        <item x="606"/>
        <item x="1298"/>
        <item x="2290"/>
        <item x="2703"/>
        <item x="2795"/>
        <item x="1585"/>
        <item x="355"/>
        <item x="2208"/>
        <item x="49"/>
        <item x="1634"/>
        <item x="2227"/>
        <item x="300"/>
        <item x="392"/>
        <item x="1852"/>
        <item x="2881"/>
        <item x="2469"/>
        <item x="191"/>
        <item x="1058"/>
        <item x="2410"/>
        <item x="2025"/>
        <item x="1066"/>
        <item x="1733"/>
        <item x="2590"/>
        <item x="1691"/>
        <item x="993"/>
        <item x="127"/>
        <item x="2458"/>
        <item x="1008"/>
        <item x="832"/>
        <item x="1565"/>
        <item x="1812"/>
        <item x="344"/>
        <item x="2331"/>
        <item x="1624"/>
        <item x="1189"/>
        <item x="2602"/>
        <item x="680"/>
        <item x="1847"/>
        <item x="1743"/>
        <item x="1378"/>
        <item x="2266"/>
        <item x="278"/>
        <item x="2285"/>
        <item x="526"/>
        <item x="1267"/>
        <item x="1408"/>
        <item x="2529"/>
        <item x="377"/>
        <item x="1237"/>
        <item x="2128"/>
        <item x="1207"/>
        <item x="356"/>
        <item x="374"/>
        <item x="1391"/>
        <item x="750"/>
        <item x="1301"/>
        <item x="457"/>
        <item x="2814"/>
        <item x="852"/>
        <item x="647"/>
        <item x="1780"/>
        <item x="810"/>
        <item x="2260"/>
        <item x="1589"/>
        <item x="782"/>
        <item x="1633"/>
        <item x="1535"/>
        <item x="297"/>
        <item x="299"/>
        <item x="1335"/>
        <item x="1347"/>
        <item x="986"/>
        <item x="773"/>
        <item x="31"/>
        <item x="709"/>
        <item x="648"/>
        <item x="1496"/>
        <item x="2468"/>
        <item x="1607"/>
        <item x="1462"/>
        <item x="2162"/>
        <item x="1252"/>
        <item x="1118"/>
        <item x="2069"/>
        <item x="1422"/>
        <item x="1962"/>
        <item x="2086"/>
        <item x="1341"/>
        <item x="652"/>
        <item x="303"/>
        <item x="635"/>
        <item x="2160"/>
        <item x="47"/>
        <item x="1627"/>
        <item x="2329"/>
        <item x="2040"/>
        <item x="1308"/>
        <item x="1781"/>
        <item x="308"/>
        <item x="1068"/>
        <item x="462"/>
        <item x="2079"/>
        <item x="310"/>
        <item x="1934"/>
        <item x="1403"/>
        <item x="1646"/>
        <item x="1533"/>
        <item x="135"/>
        <item x="2325"/>
        <item x="1951"/>
        <item x="1051"/>
        <item x="1635"/>
        <item x="2355"/>
        <item x="2442"/>
        <item x="317"/>
        <item x="1036"/>
        <item x="2813"/>
        <item x="2389"/>
        <item x="2428"/>
        <item x="2559"/>
        <item x="1060"/>
        <item x="5"/>
        <item x="2420"/>
        <item x="75"/>
        <item x="834"/>
        <item x="595"/>
        <item x="2544"/>
        <item x="1290"/>
        <item x="279"/>
        <item x="20"/>
        <item x="2256"/>
        <item x="856"/>
        <item x="1476"/>
        <item x="1737"/>
        <item x="1681"/>
        <item x="2115"/>
        <item x="1033"/>
        <item x="1449"/>
        <item x="1343"/>
        <item x="1061"/>
        <item x="2751"/>
        <item x="1427"/>
        <item x="1866"/>
        <item x="1718"/>
        <item x="1920"/>
        <item x="2336"/>
        <item x="410"/>
        <item x="1257"/>
        <item x="2665"/>
        <item x="2012"/>
        <item x="46"/>
        <item x="312"/>
        <item x="1768"/>
        <item x="2619"/>
        <item x="1336"/>
        <item x="2279"/>
        <item x="2837"/>
        <item x="97"/>
        <item x="2599"/>
        <item x="1770"/>
        <item x="2013"/>
        <item x="1351"/>
        <item x="1044"/>
        <item x="371"/>
        <item x="969"/>
        <item x="2241"/>
        <item x="2429"/>
        <item x="1679"/>
        <item x="1593"/>
        <item x="2352"/>
        <item x="2181"/>
        <item x="857"/>
        <item x="1864"/>
        <item x="1720"/>
        <item x="1987"/>
        <item x="2110"/>
        <item x="1948"/>
        <item x="762"/>
        <item x="474"/>
        <item x="799"/>
        <item x="615"/>
        <item x="451"/>
        <item x="2820"/>
        <item x="70"/>
        <item x="2708"/>
        <item x="1776"/>
        <item x="1072"/>
        <item x="1643"/>
        <item x="1014"/>
        <item x="2300"/>
        <item x="1563"/>
        <item x="2322"/>
        <item x="1778"/>
        <item x="1467"/>
        <item x="2475"/>
        <item x="1564"/>
        <item x="1687"/>
        <item x="322"/>
        <item x="1802"/>
        <item x="2191"/>
        <item x="378"/>
        <item x="2617"/>
        <item x="2295"/>
        <item x="2125"/>
        <item x="2299"/>
        <item x="1434"/>
        <item x="962"/>
        <item x="1035"/>
        <item x="116"/>
        <item x="1971"/>
        <item x="292"/>
        <item x="1358"/>
        <item x="2440"/>
        <item x="1891"/>
        <item x="929"/>
        <item x="2513"/>
        <item x="2806"/>
        <item x="361"/>
        <item x="339"/>
        <item x="2418"/>
        <item x="2789"/>
        <item x="1939"/>
        <item x="109"/>
        <item x="1398"/>
        <item x="2251"/>
        <item x="1324"/>
        <item x="990"/>
        <item x="480"/>
        <item x="167"/>
        <item x="224"/>
        <item x="1145"/>
        <item x="2620"/>
        <item x="1412"/>
        <item x="2840"/>
        <item x="521"/>
        <item x="1405"/>
        <item x="1538"/>
        <item x="989"/>
        <item x="2646"/>
        <item x="412"/>
        <item x="290"/>
        <item x="2713"/>
        <item x="607"/>
        <item x="641"/>
        <item x="2854"/>
        <item x="2278"/>
        <item x="2271"/>
        <item x="1508"/>
        <item x="2484"/>
        <item x="1233"/>
        <item x="1591"/>
        <item x="2177"/>
        <item x="2498"/>
        <item x="1647"/>
        <item x="1188"/>
        <item x="154"/>
        <item x="2136"/>
        <item x="2863"/>
        <item x="2257"/>
        <item x="1798"/>
        <item x="1885"/>
        <item x="50"/>
        <item x="1230"/>
        <item x="2587"/>
        <item x="1705"/>
        <item x="1428"/>
        <item x="2695"/>
        <item x="780"/>
        <item x="6"/>
        <item x="1771"/>
        <item x="1053"/>
        <item x="401"/>
        <item x="87"/>
        <item x="2560"/>
        <item x="2648"/>
        <item x="220"/>
        <item x="698"/>
        <item x="405"/>
        <item x="2518"/>
        <item x="888"/>
        <item x="2041"/>
        <item x="98"/>
        <item x="1788"/>
        <item x="2822"/>
        <item x="858"/>
        <item x="2485"/>
        <item x="2233"/>
        <item x="1509"/>
        <item x="2318"/>
        <item x="1666"/>
        <item x="1695"/>
        <item x="311"/>
        <item x="1495"/>
        <item x="2184"/>
        <item x="763"/>
        <item x="907"/>
        <item x="465"/>
        <item x="957"/>
        <item x="2288"/>
        <item x="1514"/>
        <item x="1596"/>
        <item x="1728"/>
        <item x="2512"/>
        <item x="2139"/>
        <item x="1174"/>
        <item x="1011"/>
        <item x="536"/>
        <item x="1432"/>
        <item x="2426"/>
        <item x="1580"/>
        <item x="2028"/>
        <item x="2254"/>
        <item x="2244"/>
        <item x="1613"/>
        <item x="1310"/>
        <item x="1079"/>
        <item x="919"/>
        <item x="1224"/>
        <item x="2141"/>
        <item x="2074"/>
        <item x="735"/>
        <item x="1101"/>
        <item x="1645"/>
        <item x="490"/>
        <item x="1685"/>
        <item x="1581"/>
        <item x="1240"/>
        <item x="1561"/>
        <item x="2462"/>
        <item x="1760"/>
        <item x="1797"/>
        <item x="181"/>
        <item x="1729"/>
        <item x="2192"/>
        <item x="2711"/>
        <item x="618"/>
        <item x="1823"/>
        <item x="865"/>
        <item x="1411"/>
        <item x="1600"/>
        <item x="1584"/>
        <item x="2664"/>
        <item x="2083"/>
        <item x="487"/>
        <item x="78"/>
        <item x="753"/>
        <item x="1663"/>
        <item x="426"/>
        <item x="2343"/>
        <item x="1050"/>
        <item x="1030"/>
        <item x="441"/>
        <item x="651"/>
        <item x="123"/>
        <item x="520"/>
        <item x="2633"/>
        <item x="506"/>
        <item x="1464"/>
        <item x="2640"/>
        <item x="1424"/>
        <item x="706"/>
        <item x="1088"/>
        <item x="1085"/>
        <item x="1466"/>
        <item x="1678"/>
        <item x="96"/>
        <item x="2527"/>
        <item x="530"/>
        <item x="2166"/>
        <item x="855"/>
        <item x="2597"/>
        <item x="1448"/>
        <item x="1010"/>
        <item x="664"/>
        <item x="1500"/>
        <item x="1314"/>
        <item x="612"/>
        <item x="291"/>
        <item x="1277"/>
        <item x="1575"/>
        <item x="2153"/>
        <item x="2600"/>
        <item x="459"/>
        <item x="1309"/>
        <item x="1092"/>
        <item x="720"/>
        <item x="2158"/>
        <item x="518"/>
        <item x="2598"/>
        <item x="1002"/>
        <item x="1942"/>
        <item x="2567"/>
        <item x="2656"/>
        <item x="254"/>
        <item x="1344"/>
        <item x="1525"/>
        <item x="2671"/>
        <item x="1793"/>
        <item x="1888"/>
        <item x="289"/>
        <item x="1198"/>
        <item x="453"/>
        <item x="733"/>
        <item x="1667"/>
        <item x="215"/>
        <item x="2661"/>
        <item x="800"/>
        <item x="192"/>
        <item x="1167"/>
        <item x="1996"/>
        <item x="1100"/>
        <item x="1486"/>
        <item x="419"/>
        <item x="1549"/>
        <item x="1577"/>
        <item x="2654"/>
        <item x="2539"/>
        <item x="1615"/>
        <item x="2521"/>
        <item x="1275"/>
        <item x="1199"/>
        <item x="2808"/>
        <item x="1751"/>
        <item x="1723"/>
        <item x="2345"/>
        <item x="627"/>
        <item x="1080"/>
        <item x="2483"/>
        <item x="662"/>
        <item x="2400"/>
        <item x="2570"/>
        <item x="669"/>
        <item x="1131"/>
        <item x="485"/>
        <item x="516"/>
        <item x="1976"/>
        <item x="2645"/>
        <item x="997"/>
        <item x="1629"/>
        <item x="633"/>
        <item x="569"/>
        <item x="384"/>
        <item x="435"/>
        <item x="545"/>
        <item x="2659"/>
        <item x="617"/>
        <item x="684"/>
        <item x="2328"/>
        <item x="400"/>
        <item x="1758"/>
        <item x="740"/>
        <item x="1081"/>
        <item x="802"/>
        <item x="871"/>
        <item x="134"/>
        <item x="326"/>
        <item x="346"/>
        <item x="1396"/>
        <item x="2366"/>
        <item x="387"/>
        <item x="1126"/>
        <item x="2245"/>
        <item x="245"/>
        <item x="1628"/>
        <item x="713"/>
        <item x="264"/>
        <item x="1436"/>
        <item x="313"/>
        <item x="2071"/>
        <item x="2466"/>
        <item x="2717"/>
        <item x="1708"/>
        <item x="2010"/>
        <item x="2754"/>
        <item x="779"/>
        <item x="2445"/>
        <item x="2614"/>
        <item x="995"/>
        <item x="2581"/>
        <item x="2591"/>
        <item x="2272"/>
        <item x="353"/>
        <item x="2821"/>
        <item x="660"/>
        <item x="121"/>
        <item x="2658"/>
        <item x="1162"/>
        <item x="1952"/>
        <item x="764"/>
        <item x="2206"/>
        <item x="2612"/>
        <item x="1772"/>
        <item x="631"/>
        <item x="365"/>
        <item x="1320"/>
        <item x="1482"/>
        <item x="926"/>
        <item x="2263"/>
        <item x="2739"/>
        <item x="1256"/>
        <item x="883"/>
        <item x="1055"/>
        <item x="213"/>
        <item x="864"/>
        <item x="2430"/>
        <item x="295"/>
        <item x="691"/>
        <item x="715"/>
        <item x="40"/>
        <item x="2234"/>
        <item x="577"/>
        <item x="2127"/>
        <item x="1112"/>
        <item x="2520"/>
        <item x="2005"/>
        <item x="1736"/>
        <item x="1592"/>
        <item x="422"/>
        <item x="2583"/>
        <item x="2650"/>
        <item x="1165"/>
        <item x="2682"/>
        <item x="2368"/>
        <item x="2219"/>
        <item x="2051"/>
        <item x="185"/>
        <item x="2242"/>
        <item x="726"/>
        <item x="59"/>
        <item x="1227"/>
        <item x="1865"/>
        <item x="801"/>
        <item x="2148"/>
        <item x="2463"/>
        <item x="1144"/>
        <item x="2150"/>
        <item x="1342"/>
        <item x="2392"/>
        <item x="910"/>
        <item x="2098"/>
        <item x="944"/>
        <item x="1883"/>
        <item x="2744"/>
        <item x="1845"/>
        <item x="2103"/>
        <item x="321"/>
        <item x="1387"/>
        <item x="2624"/>
        <item x="1219"/>
        <item x="757"/>
        <item x="672"/>
        <item x="450"/>
        <item x="491"/>
        <item x="666"/>
        <item x="1231"/>
        <item x="2439"/>
        <item x="1612"/>
        <item x="505"/>
        <item x="1186"/>
        <item x="373"/>
        <item x="854"/>
        <item x="2119"/>
        <item x="2551"/>
        <item x="1978"/>
        <item x="1276"/>
        <item x="2198"/>
        <item x="1024"/>
        <item x="196"/>
        <item x="2059"/>
        <item x="1234"/>
        <item x="391"/>
        <item x="1644"/>
        <item x="2842"/>
        <item x="1216"/>
        <item x="2314"/>
        <item x="1547"/>
        <item x="1018"/>
        <item x="328"/>
        <item x="1074"/>
        <item x="2467"/>
        <item x="571"/>
        <item x="2763"/>
        <item x="203"/>
        <item x="912"/>
        <item x="2632"/>
        <item x="16"/>
        <item x="1618"/>
        <item x="115"/>
        <item x="1810"/>
        <item x="418"/>
        <item x="345"/>
        <item x="2605"/>
        <item x="1545"/>
        <item x="1180"/>
        <item x="1740"/>
        <item x="52"/>
        <item x="204"/>
        <item x="2375"/>
        <item x="68"/>
        <item x="1806"/>
        <item x="42"/>
        <item x="1516"/>
        <item x="108"/>
        <item x="126"/>
        <item x="1136"/>
        <item x="1569"/>
        <item x="1421"/>
        <item x="970"/>
        <item x="2382"/>
        <item x="468"/>
        <item x="853"/>
        <item x="330"/>
        <item x="222"/>
        <item x="1876"/>
        <item x="90"/>
        <item x="237"/>
        <item x="1426"/>
        <item x="1791"/>
        <item x="2259"/>
        <item x="2176"/>
        <item x="283"/>
        <item x="2250"/>
        <item x="217"/>
        <item x="818"/>
        <item x="685"/>
        <item x="924"/>
        <item x="860"/>
        <item x="25"/>
        <item x="1032"/>
        <item x="1191"/>
        <item x="1492"/>
        <item x="333"/>
        <item x="998"/>
        <item x="1804"/>
        <item x="2379"/>
        <item x="1020"/>
        <item x="2470"/>
        <item x="519"/>
        <item x="1656"/>
        <item x="2752"/>
        <item x="644"/>
        <item x="1800"/>
        <item x="2282"/>
        <item x="2859"/>
        <item x="711"/>
        <item x="2561"/>
        <item x="692"/>
        <item x="1992"/>
        <item x="974"/>
        <item x="273"/>
        <item x="825"/>
        <item x="2060"/>
        <item x="2452"/>
        <item x="889"/>
        <item x="979"/>
        <item x="603"/>
        <item x="1380"/>
        <item x="2546"/>
        <item x="2092"/>
        <item x="2443"/>
        <item x="179"/>
        <item x="1288"/>
        <item x="1376"/>
        <item x="2515"/>
        <item x="433"/>
        <item x="2725"/>
        <item x="542"/>
        <item x="2758"/>
        <item x="1846"/>
        <item x="682"/>
        <item x="372"/>
        <item x="2137"/>
        <item x="1858"/>
        <item x="2776"/>
        <item x="1214"/>
        <item x="1640"/>
        <item x="2409"/>
        <item x="2448"/>
        <item x="2156"/>
        <item x="375"/>
        <item x="1511"/>
        <item x="2359"/>
        <item x="1929"/>
        <item x="1379"/>
        <item x="1659"/>
        <item x="1922"/>
        <item x="2453"/>
        <item x="1599"/>
        <item x="1295"/>
        <item x="1242"/>
        <item x="414"/>
        <item x="2229"/>
        <item x="2046"/>
        <item x="2761"/>
        <item x="2337"/>
        <item x="2875"/>
        <item x="1927"/>
        <item x="469"/>
        <item x="2121"/>
        <item x="2045"/>
        <item x="1843"/>
        <item x="1418"/>
        <item x="2701"/>
        <item x="189"/>
        <item x="727"/>
        <item x="736"/>
        <item x="863"/>
        <item x="1886"/>
        <item x="574"/>
        <item x="1383"/>
        <item x="2189"/>
        <item x="1280"/>
        <item x="219"/>
        <item x="2376"/>
        <item x="683"/>
        <item x="1185"/>
        <item x="82"/>
        <item x="2861"/>
        <item x="2270"/>
        <item x="2116"/>
        <item x="1557"/>
        <item x="769"/>
        <item x="2553"/>
        <item x="2076"/>
        <item x="2057"/>
        <item x="1438"/>
        <item x="1747"/>
        <item x="508"/>
        <item x="2474"/>
        <item x="232"/>
        <item x="632"/>
        <item x="761"/>
        <item x="71"/>
        <item x="2450"/>
        <item x="1077"/>
        <item x="2183"/>
        <item x="4"/>
        <item x="1799"/>
        <item x="1125"/>
        <item x="1129"/>
        <item x="1332"/>
        <item x="994"/>
        <item x="1943"/>
        <item x="1183"/>
        <item x="793"/>
        <item x="2770"/>
        <item x="2304"/>
        <item x="1532"/>
        <item x="1605"/>
        <item x="2685"/>
        <item x="1246"/>
        <item x="785"/>
        <item x="626"/>
        <item x="1113"/>
        <item x="1686"/>
        <item x="1670"/>
        <item x="2232"/>
        <item x="776"/>
        <item x="484"/>
        <item x="1455"/>
        <item x="1997"/>
        <item x="153"/>
        <item x="770"/>
        <item x="2108"/>
        <item x="354"/>
        <item x="2872"/>
        <item x="43"/>
        <item x="2307"/>
        <item x="30"/>
        <item x="817"/>
        <item x="447"/>
        <item x="1204"/>
        <item x="501"/>
        <item x="449"/>
        <item x="482"/>
        <item x="2434"/>
        <item x="1181"/>
        <item x="2364"/>
        <item x="2180"/>
        <item x="2536"/>
        <item x="2627"/>
        <item x="1279"/>
        <item x="1443"/>
        <item x="1091"/>
        <item x="2196"/>
        <item x="63"/>
        <item x="560"/>
        <item x="783"/>
        <item x="717"/>
        <item x="1381"/>
        <item x="1340"/>
        <item x="1040"/>
        <item x="45"/>
        <item x="523"/>
        <item x="2663"/>
        <item x="1158"/>
        <item x="1192"/>
        <item x="909"/>
        <item x="1038"/>
        <item x="1249"/>
        <item x="2753"/>
        <item x="2358"/>
        <item x="351"/>
        <item x="2412"/>
        <item x="476"/>
        <item x="2562"/>
        <item x="2611"/>
        <item x="749"/>
        <item x="687"/>
        <item x="2519"/>
        <item x="1389"/>
        <item x="1528"/>
        <item x="1552"/>
        <item x="2164"/>
        <item x="774"/>
        <item x="1639"/>
        <item x="2100"/>
        <item x="1076"/>
        <item x="1096"/>
        <item x="650"/>
        <item x="1200"/>
        <item x="325"/>
        <item x="1390"/>
        <item x="2796"/>
        <item x="2305"/>
        <item x="142"/>
        <item x="549"/>
        <item x="2634"/>
        <item x="1921"/>
        <item x="1078"/>
        <item x="1359"/>
        <item x="2174"/>
        <item x="163"/>
        <item x="778"/>
        <item x="2525"/>
        <item x="2745"/>
        <item x="129"/>
        <item x="2596"/>
        <item x="2161"/>
        <item x="673"/>
        <item x="415"/>
        <item x="1097"/>
        <item x="1527"/>
        <item x="201"/>
        <item x="976"/>
        <item x="1471"/>
        <item x="120"/>
        <item x="428"/>
        <item x="775"/>
        <item x="602"/>
        <item x="2188"/>
        <item x="2303"/>
        <item x="1650"/>
        <item x="1986"/>
        <item x="2312"/>
        <item x="719"/>
        <item x="1855"/>
        <item x="813"/>
        <item x="653"/>
        <item x="2237"/>
        <item x="92"/>
        <item x="848"/>
        <item x="1223"/>
        <item x="968"/>
        <item x="236"/>
        <item x="1872"/>
        <item x="2723"/>
        <item x="2446"/>
        <item x="1117"/>
        <item x="2265"/>
        <item x="304"/>
        <item x="2668"/>
        <item x="1122"/>
        <item x="2365"/>
        <item x="2004"/>
        <item x="925"/>
        <item x="1499"/>
        <item x="2007"/>
        <item x="1923"/>
        <item x="830"/>
        <item x="2373"/>
        <item x="2742"/>
        <item x="2737"/>
        <item x="2332"/>
        <item x="556"/>
        <item x="2034"/>
        <item x="1135"/>
        <item x="906"/>
        <item x="828"/>
        <item x="1203"/>
        <item x="1703"/>
        <item x="2543"/>
        <item x="881"/>
        <item x="1160"/>
        <item x="1594"/>
        <item x="276"/>
        <item x="1457"/>
        <item x="1586"/>
        <item x="1598"/>
        <item x="1836"/>
        <item x="248"/>
        <item x="2338"/>
        <item x="1176"/>
        <item x="1490"/>
        <item x="1513"/>
        <item x="1265"/>
        <item x="486"/>
        <item x="2207"/>
        <item x="1972"/>
        <item x="2306"/>
        <item x="2481"/>
        <item x="1474"/>
        <item x="1870"/>
        <item x="499"/>
        <item x="2084"/>
        <item x="11"/>
        <item x="583"/>
        <item x="1578"/>
        <item x="399"/>
        <item x="2030"/>
        <item x="2377"/>
        <item x="1363"/>
        <item x="2102"/>
        <item x="933"/>
        <item x="2433"/>
        <item x="324"/>
        <item x="905"/>
        <item x="1296"/>
        <item x="2641"/>
        <item x="1829"/>
        <item x="1698"/>
        <item x="1773"/>
        <item x="256"/>
        <item x="1857"/>
        <item x="514"/>
        <item x="94"/>
        <item x="743"/>
        <item x="8"/>
        <item x="1732"/>
        <item x="1130"/>
        <item x="65"/>
        <item x="395"/>
        <item x="95"/>
        <item x="1566"/>
        <item x="2476"/>
        <item x="2016"/>
        <item x="1597"/>
        <item x="1911"/>
        <item x="243"/>
        <item x="242"/>
        <item x="2771"/>
        <item x="908"/>
        <item x="590"/>
        <item x="2239"/>
        <item x="2514"/>
        <item x="1964"/>
        <item x="2802"/>
        <item x="686"/>
        <item x="2042"/>
        <item x="436"/>
        <item x="663"/>
        <item x="73"/>
        <item x="2694"/>
        <item x="923"/>
        <item x="1542"/>
        <item x="382"/>
        <item x="2828"/>
        <item x="1642"/>
        <item x="74"/>
        <item x="336"/>
        <item x="1521"/>
        <item x="2728"/>
        <item x="1900"/>
        <item x="2070"/>
        <item x="2491"/>
        <item x="1570"/>
        <item x="1103"/>
        <item x="1680"/>
        <item x="2185"/>
        <item x="2054"/>
        <item x="314"/>
        <item x="323"/>
        <item x="161"/>
        <item x="1750"/>
        <item x="1225"/>
        <item x="497"/>
        <item x="1196"/>
        <item x="2258"/>
        <item x="1235"/>
        <item x="2811"/>
        <item x="786"/>
        <item x="338"/>
        <item x="2472"/>
        <item x="1550"/>
        <item x="444"/>
        <item x="1841"/>
        <item x="1470"/>
        <item x="2743"/>
        <item x="1777"/>
        <item x="850"/>
        <item x="1775"/>
        <item x="7"/>
        <item x="742"/>
        <item x="2496"/>
        <item x="454"/>
        <item x="19"/>
        <item x="1935"/>
        <item x="759"/>
        <item x="1941"/>
        <item x="1365"/>
        <item x="2231"/>
        <item x="2783"/>
        <item x="936"/>
        <item x="1245"/>
        <item x="2151"/>
        <item x="937"/>
        <item x="118"/>
        <item x="29"/>
        <item x="2735"/>
        <item x="1574"/>
        <item x="2407"/>
        <item x="132"/>
        <item x="1827"/>
        <item x="186"/>
        <item x="1734"/>
        <item x="1903"/>
        <item x="1559"/>
        <item x="1689"/>
        <item x="1372"/>
        <item x="260"/>
        <item x="513"/>
        <item x="1306"/>
        <item x="689"/>
        <item x="1879"/>
        <item x="1445"/>
        <item x="57"/>
        <item x="2662"/>
        <item x="1702"/>
        <item x="921"/>
        <item x="2230"/>
        <item x="2044"/>
        <item x="1274"/>
        <item x="1507"/>
        <item x="1063"/>
        <item x="637"/>
        <item x="1090"/>
        <item x="1399"/>
        <item x="654"/>
        <item x="2210"/>
        <item x="2528"/>
        <item x="1792"/>
        <item x="1754"/>
        <item x="2780"/>
        <item x="942"/>
        <item x="1895"/>
        <item x="1043"/>
        <item x="1837"/>
        <item x="274"/>
        <item x="2205"/>
        <item x="1752"/>
        <item x="1329"/>
        <item x="725"/>
        <item x="2406"/>
        <item x="2159"/>
        <item x="2019"/>
        <item x="1710"/>
        <item x="2249"/>
        <item x="2657"/>
        <item x="1293"/>
        <item x="555"/>
        <item x="1725"/>
        <item x="1259"/>
        <item x="758"/>
        <item x="1218"/>
        <item x="1485"/>
        <item x="2052"/>
        <item x="885"/>
        <item x="1893"/>
        <item x="2456"/>
        <item x="1137"/>
        <item x="600"/>
        <item x="230"/>
        <item x="2024"/>
        <item x="183"/>
        <item x="2096"/>
        <item x="2667"/>
        <item x="645"/>
        <item x="2154"/>
        <item x="2629"/>
        <item x="1960"/>
        <item x="2461"/>
        <item x="214"/>
        <item x="2"/>
        <item x="174"/>
        <item x="2747"/>
        <item x="1787"/>
        <item x="2710"/>
        <item x="61"/>
        <item x="258"/>
        <item x="1116"/>
        <item x="15"/>
        <item x="951"/>
        <item x="143"/>
        <item x="515"/>
        <item x="958"/>
        <item x="156"/>
        <item x="1124"/>
        <item x="1437"/>
        <item x="44"/>
        <item x="2401"/>
        <item x="1757"/>
        <item x="448"/>
        <item x="67"/>
        <item x="106"/>
        <item x="1531"/>
        <item x="1475"/>
        <item x="2064"/>
        <item x="2864"/>
        <item x="2738"/>
        <item x="1352"/>
        <item x="829"/>
        <item x="1271"/>
        <item x="2494"/>
        <item x="2719"/>
        <item x="1874"/>
        <item x="1054"/>
        <item x="966"/>
        <item x="2740"/>
        <item x="609"/>
        <item x="529"/>
        <item x="2211"/>
        <item x="2478"/>
        <item x="561"/>
        <item x="2537"/>
        <item x="1617"/>
        <item x="1899"/>
        <item x="1790"/>
        <item x="2504"/>
        <item x="917"/>
        <item x="1120"/>
        <item x="1300"/>
        <item x="2416"/>
        <item x="767"/>
        <item x="2644"/>
        <item x="1370"/>
        <item x="2531"/>
        <item x="2432"/>
        <item x="2138"/>
        <item x="538"/>
        <item x="2424"/>
        <item x="160"/>
        <item x="1880"/>
        <item x="1261"/>
        <item x="188"/>
        <item x="2573"/>
        <item x="24"/>
        <item x="36"/>
        <item x="1026"/>
        <item x="1818"/>
        <item x="2197"/>
        <item x="1894"/>
        <item x="2281"/>
        <item x="2726"/>
        <item x="643"/>
        <item x="1184"/>
        <item x="1377"/>
        <item x="2841"/>
        <item x="1487"/>
        <item x="581"/>
        <item x="661"/>
        <item x="496"/>
        <item x="1278"/>
        <item x="768"/>
        <item x="151"/>
        <item x="572"/>
        <item x="2017"/>
        <item x="2447"/>
        <item x="1013"/>
        <item x="1953"/>
        <item x="2702"/>
        <item x="2381"/>
        <item x="1268"/>
        <item x="2408"/>
        <item x="1228"/>
        <item x="1682"/>
        <item x="246"/>
        <item x="2844"/>
        <item x="2608"/>
        <item x="1764"/>
        <item x="657"/>
        <item x="2638"/>
        <item x="2089"/>
        <item x="197"/>
        <item x="1653"/>
        <item x="1410"/>
        <item x="1420"/>
        <item x="901"/>
        <item x="1848"/>
        <item x="307"/>
        <item x="730"/>
        <item x="2317"/>
        <item x="79"/>
        <item x="1109"/>
        <item x="2579"/>
        <item x="2101"/>
        <item x="1518"/>
        <item x="1322"/>
        <item x="2825"/>
        <item x="777"/>
        <item x="2140"/>
        <item x="982"/>
        <item x="210"/>
        <item x="2344"/>
        <item x="460"/>
        <item x="1362"/>
        <item x="421"/>
        <item x="2601"/>
        <item x="2699"/>
        <item x="1676"/>
        <item x="1626"/>
        <item x="841"/>
        <item x="2480"/>
        <item x="1906"/>
        <item x="630"/>
        <item x="1201"/>
        <item x="1098"/>
        <item x="1522"/>
        <item x="1029"/>
        <item x="2880"/>
        <item x="2095"/>
        <item x="2182"/>
        <item x="862"/>
        <item x="244"/>
        <item x="2170"/>
        <item x="827"/>
        <item x="1059"/>
        <item x="2403"/>
        <item x="2563"/>
        <item x="2759"/>
        <item x="1582"/>
        <item x="1944"/>
        <item x="716"/>
        <item x="124"/>
        <item x="554"/>
        <item x="1161"/>
        <item x="1614"/>
        <item x="357"/>
        <item x="1206"/>
        <item x="53"/>
        <item x="413"/>
        <item x="724"/>
        <item x="2862"/>
        <item x="1968"/>
        <item x="12"/>
        <item x="1576"/>
        <item x="2324"/>
        <item x="168"/>
        <item x="2199"/>
        <item x="2284"/>
        <item x="360"/>
        <item x="1493"/>
        <item x="1108"/>
        <item x="2706"/>
        <item x="550"/>
        <item x="1369"/>
        <item x="2350"/>
        <item x="1128"/>
        <item x="1807"/>
        <item x="1697"/>
        <item x="1212"/>
        <item x="1171"/>
        <item x="2652"/>
        <item x="2068"/>
        <item x="608"/>
        <item x="2851"/>
        <item x="1840"/>
        <item x="611"/>
        <item x="1699"/>
        <item x="1451"/>
        <item x="1463"/>
        <item x="2487"/>
        <item x="655"/>
        <item x="255"/>
        <item x="984"/>
        <item x="1694"/>
        <item x="1706"/>
        <item x="1281"/>
        <item x="58"/>
        <item x="1239"/>
        <item x="287"/>
        <item x="1568"/>
        <item x="1606"/>
        <item x="208"/>
        <item x="257"/>
        <item x="1813"/>
        <item x="642"/>
        <item x="861"/>
        <item x="1264"/>
        <item x="2133"/>
        <item x="2053"/>
        <item x="1881"/>
        <item x="875"/>
        <item x="1285"/>
        <item x="952"/>
        <item x="911"/>
        <item x="2689"/>
        <item x="427"/>
        <item x="1973"/>
        <item x="634"/>
        <item x="2056"/>
        <item x="223"/>
        <item x="2118"/>
        <item x="363"/>
        <item x="2388"/>
        <item x="2849"/>
        <item x="2651"/>
        <item x="315"/>
        <item x="2785"/>
        <item x="173"/>
        <item x="2078"/>
        <item x="1796"/>
        <item x="2104"/>
        <item x="1965"/>
        <item x="2026"/>
        <item x="2788"/>
        <item x="2217"/>
        <item x="492"/>
        <item x="1357"/>
        <item x="1567"/>
        <item x="718"/>
        <item x="39"/>
        <item x="1355"/>
        <item x="803"/>
        <item x="1937"/>
        <item x="2349"/>
        <item x="947"/>
        <item x="1107"/>
        <item x="567"/>
        <item x="2767"/>
        <item x="1662"/>
        <item x="383"/>
        <item x="1571"/>
        <item x="2093"/>
        <item x="1649"/>
        <item x="613"/>
        <item x="1402"/>
        <item x="2179"/>
        <item x="2847"/>
        <item x="1041"/>
        <item x="2846"/>
        <item x="2565"/>
        <item x="1172"/>
        <item x="541"/>
        <item x="2319"/>
        <item x="133"/>
        <item x="999"/>
        <item x="1083"/>
        <item x="1985"/>
        <item x="564"/>
        <item x="913"/>
        <item x="0"/>
        <item x="2803"/>
        <item x="874"/>
        <item x="844"/>
        <item x="172"/>
        <item x="656"/>
        <item x="2622"/>
        <item x="131"/>
        <item x="318"/>
        <item x="385"/>
        <item x="787"/>
        <item x="898"/>
        <item x="2385"/>
        <item x="2852"/>
        <item x="532"/>
        <item x="1034"/>
        <item x="152"/>
        <item x="842"/>
        <item x="1286"/>
        <item x="2015"/>
        <item x="1724"/>
        <item x="960"/>
        <item x="2088"/>
        <item x="2866"/>
        <item x="2692"/>
        <item x="2809"/>
        <item x="649"/>
        <item x="794"/>
        <item x="102"/>
        <item x="2766"/>
        <item x="1299"/>
        <item x="2873"/>
        <item x="2240"/>
        <item x="614"/>
        <item x="628"/>
        <item x="1395"/>
        <item x="2218"/>
        <item x="2292"/>
        <item x="2268"/>
        <item x="2342"/>
        <item x="1164"/>
        <item x="2464"/>
        <item x="1104"/>
        <item x="1844"/>
        <item x="2707"/>
        <item x="438"/>
        <item x="544"/>
        <item x="1917"/>
        <item x="489"/>
        <item x="728"/>
        <item x="130"/>
        <item x="2441"/>
        <item x="1323"/>
        <item x="2435"/>
        <item x="390"/>
        <item x="1537"/>
        <item x="69"/>
        <item x="2023"/>
        <item x="1374"/>
        <item x="2283"/>
        <item x="2800"/>
        <item x="1892"/>
        <item x="2269"/>
        <item x="198"/>
        <item x="112"/>
        <item x="2500"/>
        <item x="340"/>
        <item x="2311"/>
        <item x="739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884">
        <item x="241"/>
        <item x="528"/>
        <item x="486"/>
        <item x="820"/>
        <item x="596"/>
        <item x="750"/>
        <item x="849"/>
        <item x="835"/>
        <item x="580"/>
        <item x="677"/>
        <item x="814"/>
        <item x="498"/>
        <item x="868"/>
        <item x="825"/>
        <item x="532"/>
        <item x="819"/>
        <item x="273"/>
        <item x="316"/>
        <item x="847"/>
        <item x="798"/>
        <item x="707"/>
        <item x="526"/>
        <item x="124"/>
        <item x="842"/>
        <item x="642"/>
        <item x="789"/>
        <item x="311"/>
        <item x="442"/>
        <item x="786"/>
        <item x="623"/>
        <item x="830"/>
        <item x="740"/>
        <item x="556"/>
        <item x="844"/>
        <item x="203"/>
        <item x="790"/>
        <item x="664"/>
        <item x="709"/>
        <item x="787"/>
        <item x="366"/>
        <item x="669"/>
        <item x="162"/>
        <item x="446"/>
        <item x="435"/>
        <item x="722"/>
        <item x="485"/>
        <item x="467"/>
        <item x="236"/>
        <item x="720"/>
        <item x="386"/>
        <item x="793"/>
        <item x="377"/>
        <item x="859"/>
        <item x="785"/>
        <item x="663"/>
        <item x="679"/>
        <item x="863"/>
        <item x="775"/>
        <item x="49"/>
        <item x="469"/>
        <item x="379"/>
        <item x="243"/>
        <item x="815"/>
        <item x="747"/>
        <item x="719"/>
        <item x="693"/>
        <item x="436"/>
        <item x="732"/>
        <item x="841"/>
        <item x="133"/>
        <item x="553"/>
        <item x="519"/>
        <item x="856"/>
        <item x="864"/>
        <item x="658"/>
        <item x="461"/>
        <item x="506"/>
        <item x="242"/>
        <item x="450"/>
        <item x="64"/>
        <item x="631"/>
        <item x="828"/>
        <item x="310"/>
        <item x="639"/>
        <item x="668"/>
        <item x="818"/>
        <item x="800"/>
        <item x="862"/>
        <item x="422"/>
        <item x="871"/>
        <item x="567"/>
        <item x="744"/>
        <item x="605"/>
        <item x="703"/>
        <item x="531"/>
        <item x="594"/>
        <item x="660"/>
        <item x="794"/>
        <item x="347"/>
        <item x="265"/>
        <item x="848"/>
        <item x="781"/>
        <item x="796"/>
        <item x="120"/>
        <item x="424"/>
        <item x="858"/>
        <item x="363"/>
        <item x="611"/>
        <item x="876"/>
        <item x="130"/>
        <item x="730"/>
        <item x="415"/>
        <item x="749"/>
        <item x="189"/>
        <item x="705"/>
        <item x="37"/>
        <item x="804"/>
        <item x="843"/>
        <item x="875"/>
        <item x="640"/>
        <item x="733"/>
        <item x="810"/>
        <item x="768"/>
        <item x="635"/>
        <item x="511"/>
        <item x="392"/>
        <item x="598"/>
        <item x="488"/>
        <item x="646"/>
        <item x="385"/>
        <item x="225"/>
        <item x="764"/>
        <item x="851"/>
        <item x="439"/>
        <item x="199"/>
        <item x="571"/>
        <item x="687"/>
        <item x="295"/>
        <item x="870"/>
        <item x="321"/>
        <item x="832"/>
        <item x="292"/>
        <item x="533"/>
        <item x="152"/>
        <item x="696"/>
        <item x="737"/>
        <item x="621"/>
        <item x="619"/>
        <item x="752"/>
        <item x="453"/>
        <item x="882"/>
        <item x="540"/>
        <item x="245"/>
        <item x="724"/>
        <item x="496"/>
        <item x="718"/>
        <item x="177"/>
        <item x="655"/>
        <item x="210"/>
        <item x="854"/>
        <item x="684"/>
        <item x="93"/>
        <item x="626"/>
        <item x="206"/>
        <item x="518"/>
        <item x="880"/>
        <item x="224"/>
        <item x="673"/>
        <item x="575"/>
        <item x="822"/>
        <item x="403"/>
        <item x="855"/>
        <item x="759"/>
        <item x="742"/>
        <item x="552"/>
        <item x="41"/>
        <item x="656"/>
        <item x="306"/>
        <item x="691"/>
        <item x="585"/>
        <item x="164"/>
        <item x="770"/>
        <item x="71"/>
        <item x="562"/>
        <item x="803"/>
        <item x="645"/>
        <item x="437"/>
        <item x="697"/>
        <item x="546"/>
        <item x="869"/>
        <item x="525"/>
        <item x="328"/>
        <item x="771"/>
        <item x="494"/>
        <item x="757"/>
        <item x="867"/>
        <item x="523"/>
        <item x="727"/>
        <item x="13"/>
        <item x="285"/>
        <item x="760"/>
        <item x="342"/>
        <item x="289"/>
        <item x="551"/>
        <item x="827"/>
        <item x="217"/>
        <item x="514"/>
        <item x="52"/>
        <item x="647"/>
        <item x="204"/>
        <item x="636"/>
        <item x="283"/>
        <item x="729"/>
        <item x="811"/>
        <item x="603"/>
        <item x="345"/>
        <item x="625"/>
        <item x="857"/>
        <item x="570"/>
        <item x="106"/>
        <item x="739"/>
        <item x="714"/>
        <item x="329"/>
        <item x="644"/>
        <item x="538"/>
        <item x="228"/>
        <item x="462"/>
        <item x="378"/>
        <item x="620"/>
        <item x="826"/>
        <item x="484"/>
        <item x="188"/>
        <item x="606"/>
        <item x="476"/>
        <item x="410"/>
        <item x="550"/>
        <item x="180"/>
        <item x="330"/>
        <item x="391"/>
        <item x="783"/>
        <item x="860"/>
        <item x="590"/>
        <item x="690"/>
        <item x="325"/>
        <item x="600"/>
        <item x="348"/>
        <item x="624"/>
        <item x="39"/>
        <item x="69"/>
        <item x="268"/>
        <item x="559"/>
        <item x="698"/>
        <item x="365"/>
        <item x="233"/>
        <item x="754"/>
        <item x="723"/>
        <item x="231"/>
        <item x="694"/>
        <item x="426"/>
        <item x="807"/>
        <item x="638"/>
        <item x="795"/>
        <item x="59"/>
        <item x="492"/>
        <item x="584"/>
        <item x="704"/>
        <item x="850"/>
        <item x="398"/>
        <item x="349"/>
        <item x="561"/>
        <item x="125"/>
        <item x="158"/>
        <item x="628"/>
        <item x="763"/>
        <item x="661"/>
        <item x="352"/>
        <item x="472"/>
        <item x="91"/>
        <item x="340"/>
        <item x="878"/>
        <item x="264"/>
        <item x="431"/>
        <item x="738"/>
        <item x="695"/>
        <item x="244"/>
        <item x="109"/>
        <item x="275"/>
        <item x="713"/>
        <item x="218"/>
        <item x="449"/>
        <item x="773"/>
        <item x="86"/>
        <item x="495"/>
        <item x="304"/>
        <item x="767"/>
        <item x="879"/>
        <item x="741"/>
        <item x="839"/>
        <item x="475"/>
        <item x="836"/>
        <item x="287"/>
        <item x="824"/>
        <item x="288"/>
        <item x="284"/>
        <item x="521"/>
        <item x="350"/>
        <item x="726"/>
        <item x="166"/>
        <item x="665"/>
        <item x="657"/>
        <item x="332"/>
        <item x="47"/>
        <item x="418"/>
        <item x="513"/>
        <item x="255"/>
        <item x="708"/>
        <item x="692"/>
        <item x="408"/>
        <item x="568"/>
        <item x="344"/>
        <item x="207"/>
        <item x="302"/>
        <item x="586"/>
        <item x="395"/>
        <item x="444"/>
        <item x="734"/>
        <item x="464"/>
        <item x="761"/>
        <item x="874"/>
        <item x="817"/>
        <item x="700"/>
        <item x="115"/>
        <item x="542"/>
        <item x="127"/>
        <item x="881"/>
        <item x="432"/>
        <item x="456"/>
        <item x="117"/>
        <item x="651"/>
        <item x="522"/>
        <item x="28"/>
        <item x="85"/>
        <item x="609"/>
        <item x="110"/>
        <item x="791"/>
        <item x="618"/>
        <item x="873"/>
        <item x="612"/>
        <item x="574"/>
        <item x="829"/>
        <item x="305"/>
        <item x="481"/>
        <item x="271"/>
        <item x="672"/>
        <item x="659"/>
        <item x="322"/>
        <item x="536"/>
        <item x="369"/>
        <item x="731"/>
        <item x="129"/>
        <item x="2"/>
        <item x="293"/>
        <item x="234"/>
        <item x="721"/>
        <item x="509"/>
        <item x="343"/>
        <item x="94"/>
        <item x="565"/>
        <item x="579"/>
        <item x="535"/>
        <item x="845"/>
        <item x="281"/>
        <item x="801"/>
        <item x="576"/>
        <item x="197"/>
        <item x="96"/>
        <item x="10"/>
        <item x="466"/>
        <item x="400"/>
        <item x="776"/>
        <item x="367"/>
        <item x="341"/>
        <item x="61"/>
        <item x="173"/>
        <item x="846"/>
        <item x="788"/>
        <item x="246"/>
        <item x="417"/>
        <item x="682"/>
        <item x="831"/>
        <item x="463"/>
        <item x="254"/>
        <item x="587"/>
        <item x="578"/>
        <item x="251"/>
        <item x="710"/>
        <item x="766"/>
        <item x="544"/>
        <item x="772"/>
        <item x="808"/>
        <item x="250"/>
        <item x="216"/>
        <item x="799"/>
        <item x="549"/>
        <item x="272"/>
        <item x="346"/>
        <item x="99"/>
        <item x="627"/>
        <item x="616"/>
        <item x="517"/>
        <item x="755"/>
        <item x="581"/>
        <item x="232"/>
        <item x="452"/>
        <item x="263"/>
        <item x="290"/>
        <item x="149"/>
        <item x="402"/>
        <item x="685"/>
        <item x="527"/>
        <item x="838"/>
        <item x="548"/>
        <item x="372"/>
        <item x="433"/>
        <item x="765"/>
        <item x="430"/>
        <item x="145"/>
        <item x="654"/>
        <item x="257"/>
        <item x="338"/>
        <item x="40"/>
        <item x="728"/>
        <item x="680"/>
        <item x="401"/>
        <item x="670"/>
        <item x="154"/>
        <item x="686"/>
        <item x="778"/>
        <item x="629"/>
        <item x="595"/>
        <item x="746"/>
        <item x="434"/>
        <item x="503"/>
        <item x="260"/>
        <item x="861"/>
        <item x="583"/>
        <item x="448"/>
        <item x="77"/>
        <item x="537"/>
        <item x="666"/>
        <item x="298"/>
        <item x="230"/>
        <item x="326"/>
        <item x="622"/>
        <item x="182"/>
        <item x="323"/>
        <item x="852"/>
        <item x="227"/>
        <item x="633"/>
        <item x="107"/>
        <item x="249"/>
        <item x="361"/>
        <item x="163"/>
        <item x="33"/>
        <item x="712"/>
        <item x="865"/>
        <item x="131"/>
        <item x="797"/>
        <item x="490"/>
        <item x="300"/>
        <item x="368"/>
        <item x="853"/>
        <item x="168"/>
        <item x="504"/>
        <item x="312"/>
        <item x="70"/>
        <item x="779"/>
        <item x="179"/>
        <item x="743"/>
        <item x="599"/>
        <item x="274"/>
        <item x="419"/>
        <item x="756"/>
        <item x="678"/>
        <item x="215"/>
        <item x="382"/>
        <item x="359"/>
        <item x="92"/>
        <item x="161"/>
        <item x="641"/>
        <item x="416"/>
        <item x="489"/>
        <item x="493"/>
        <item x="483"/>
        <item x="681"/>
        <item x="82"/>
        <item x="259"/>
        <item x="87"/>
        <item x="80"/>
        <item x="333"/>
        <item x="6"/>
        <item x="782"/>
        <item x="667"/>
        <item x="725"/>
        <item x="32"/>
        <item x="103"/>
        <item x="183"/>
        <item x="169"/>
        <item x="269"/>
        <item x="81"/>
        <item x="21"/>
        <item x="688"/>
        <item x="34"/>
        <item x="383"/>
        <item x="186"/>
        <item x="222"/>
        <item x="555"/>
        <item x="806"/>
        <item x="520"/>
        <item x="105"/>
        <item x="412"/>
        <item x="258"/>
        <item x="190"/>
        <item x="137"/>
        <item x="205"/>
        <item x="303"/>
        <item x="25"/>
        <item x="816"/>
        <item x="491"/>
        <item x="282"/>
        <item x="569"/>
        <item x="604"/>
        <item x="280"/>
        <item x="833"/>
        <item x="253"/>
        <item x="364"/>
        <item x="208"/>
        <item x="309"/>
        <item x="534"/>
        <item x="172"/>
        <item x="482"/>
        <item x="499"/>
        <item x="66"/>
        <item x="185"/>
        <item x="607"/>
        <item x="192"/>
        <item x="524"/>
        <item x="143"/>
        <item x="375"/>
        <item x="837"/>
        <item x="75"/>
        <item x="313"/>
        <item x="558"/>
        <item x="671"/>
        <item x="473"/>
        <item x="717"/>
        <item x="762"/>
        <item x="324"/>
        <item x="541"/>
        <item x="406"/>
        <item x="715"/>
        <item x="438"/>
        <item x="187"/>
        <item x="150"/>
        <item x="588"/>
        <item x="178"/>
        <item x="331"/>
        <item x="411"/>
        <item x="139"/>
        <item x="4"/>
        <item x="813"/>
        <item x="615"/>
        <item x="134"/>
        <item x="699"/>
        <item x="380"/>
        <item x="53"/>
        <item x="229"/>
        <item x="373"/>
        <item x="427"/>
        <item x="226"/>
        <item x="191"/>
        <item x="507"/>
        <item x="716"/>
        <item x="516"/>
        <item x="530"/>
        <item x="202"/>
        <item x="393"/>
        <item x="547"/>
        <item x="155"/>
        <item x="545"/>
        <item x="194"/>
        <item x="683"/>
        <item x="866"/>
        <item x="142"/>
        <item x="777"/>
        <item x="201"/>
        <item x="357"/>
        <item x="319"/>
        <item x="812"/>
        <item x="339"/>
        <item x="500"/>
        <item x="213"/>
        <item x="614"/>
        <item x="238"/>
        <item x="877"/>
        <item x="608"/>
        <item x="573"/>
        <item x="336"/>
        <item x="560"/>
        <item x="470"/>
        <item x="471"/>
        <item x="748"/>
        <item x="566"/>
        <item x="104"/>
        <item x="465"/>
        <item x="674"/>
        <item x="193"/>
        <item x="270"/>
        <item x="602"/>
        <item x="405"/>
        <item x="160"/>
        <item x="279"/>
        <item x="297"/>
        <item x="148"/>
        <item x="116"/>
        <item x="100"/>
        <item x="428"/>
        <item x="502"/>
        <item x="351"/>
        <item x="153"/>
        <item x="751"/>
        <item x="557"/>
        <item x="146"/>
        <item x="758"/>
        <item x="63"/>
        <item x="301"/>
        <item x="54"/>
        <item x="337"/>
        <item x="384"/>
        <item x="113"/>
        <item x="175"/>
        <item x="421"/>
        <item x="745"/>
        <item x="56"/>
        <item x="592"/>
        <item x="38"/>
        <item x="299"/>
        <item x="613"/>
        <item x="809"/>
        <item x="508"/>
        <item x="157"/>
        <item x="610"/>
        <item x="440"/>
        <item x="235"/>
        <item x="167"/>
        <item x="468"/>
        <item x="510"/>
        <item x="135"/>
        <item x="501"/>
        <item x="73"/>
        <item x="390"/>
        <item x="675"/>
        <item x="784"/>
        <item x="701"/>
        <item x="834"/>
        <item x="478"/>
        <item x="487"/>
        <item x="79"/>
        <item x="74"/>
        <item x="209"/>
        <item x="151"/>
        <item x="582"/>
        <item x="252"/>
        <item x="84"/>
        <item x="50"/>
        <item x="414"/>
        <item x="83"/>
        <item x="147"/>
        <item x="529"/>
        <item x="643"/>
        <item x="563"/>
        <item x="805"/>
        <item x="24"/>
        <item x="90"/>
        <item x="840"/>
        <item x="144"/>
        <item x="307"/>
        <item x="572"/>
        <item x="447"/>
        <item x="174"/>
        <item x="240"/>
        <item x="296"/>
        <item x="114"/>
        <item x="62"/>
        <item x="370"/>
        <item x="637"/>
        <item x="141"/>
        <item x="118"/>
        <item x="689"/>
        <item x="138"/>
        <item x="184"/>
        <item x="802"/>
        <item x="198"/>
        <item x="181"/>
        <item x="423"/>
        <item x="23"/>
        <item x="123"/>
        <item x="821"/>
        <item x="214"/>
        <item x="57"/>
        <item x="823"/>
        <item x="443"/>
        <item x="14"/>
        <item x="389"/>
        <item x="165"/>
        <item x="554"/>
        <item x="397"/>
        <item x="399"/>
        <item x="156"/>
        <item x="111"/>
        <item x="360"/>
        <item x="376"/>
        <item x="36"/>
        <item x="652"/>
        <item x="126"/>
        <item x="278"/>
        <item x="459"/>
        <item x="122"/>
        <item x="617"/>
        <item x="512"/>
        <item x="505"/>
        <item x="286"/>
        <item x="736"/>
        <item x="276"/>
        <item x="409"/>
        <item x="267"/>
        <item x="356"/>
        <item x="43"/>
        <item x="441"/>
        <item x="119"/>
        <item x="68"/>
        <item x="78"/>
        <item x="48"/>
        <item x="291"/>
        <item x="171"/>
        <item x="630"/>
        <item x="362"/>
        <item x="277"/>
        <item x="317"/>
        <item x="358"/>
        <item x="780"/>
        <item x="872"/>
        <item x="219"/>
        <item x="101"/>
        <item x="248"/>
        <item x="455"/>
        <item x="648"/>
        <item x="457"/>
        <item x="543"/>
        <item x="220"/>
        <item x="374"/>
        <item x="95"/>
        <item x="16"/>
        <item x="387"/>
        <item x="334"/>
        <item x="136"/>
        <item x="480"/>
        <item x="597"/>
        <item x="266"/>
        <item x="112"/>
        <item x="354"/>
        <item x="769"/>
        <item x="88"/>
        <item x="429"/>
        <item x="451"/>
        <item x="76"/>
        <item x="98"/>
        <item x="320"/>
        <item x="650"/>
        <item x="649"/>
        <item x="425"/>
        <item x="176"/>
        <item x="247"/>
        <item x="774"/>
        <item x="200"/>
        <item x="653"/>
        <item x="479"/>
        <item x="308"/>
        <item x="159"/>
        <item x="394"/>
        <item x="315"/>
        <item x="515"/>
        <item x="539"/>
        <item x="632"/>
        <item x="18"/>
        <item x="388"/>
        <item x="445"/>
        <item x="404"/>
        <item x="497"/>
        <item x="314"/>
        <item x="477"/>
        <item x="591"/>
        <item x="132"/>
        <item x="55"/>
        <item x="140"/>
        <item x="89"/>
        <item x="355"/>
        <item x="0"/>
        <item x="589"/>
        <item x="662"/>
        <item x="170"/>
        <item x="407"/>
        <item x="474"/>
        <item x="564"/>
        <item x="102"/>
        <item x="335"/>
        <item x="706"/>
        <item x="196"/>
        <item x="195"/>
        <item x="577"/>
        <item x="420"/>
        <item x="58"/>
        <item x="702"/>
        <item x="294"/>
        <item x="26"/>
        <item x="381"/>
        <item x="223"/>
        <item x="65"/>
        <item x="353"/>
        <item x="371"/>
        <item x="261"/>
        <item x="318"/>
        <item x="97"/>
        <item x="35"/>
        <item x="676"/>
        <item x="262"/>
        <item x="239"/>
        <item x="15"/>
        <item x="44"/>
        <item x="211"/>
        <item x="327"/>
        <item x="413"/>
        <item x="108"/>
        <item x="460"/>
        <item x="31"/>
        <item x="221"/>
        <item x="711"/>
        <item x="454"/>
        <item x="593"/>
        <item x="792"/>
        <item x="256"/>
        <item x="601"/>
        <item x="634"/>
        <item x="121"/>
        <item x="396"/>
        <item x="735"/>
        <item x="29"/>
        <item x="11"/>
        <item x="12"/>
        <item x="8"/>
        <item x="1"/>
        <item x="17"/>
        <item x="212"/>
        <item x="128"/>
        <item x="67"/>
        <item x="9"/>
        <item x="5"/>
        <item x="45"/>
        <item x="42"/>
        <item x="19"/>
        <item x="27"/>
        <item x="46"/>
        <item x="51"/>
        <item x="237"/>
        <item x="20"/>
        <item x="72"/>
        <item x="7"/>
        <item x="30"/>
        <item x="3"/>
        <item x="22"/>
        <item x="60"/>
        <item x="753"/>
        <item x="458"/>
        <item t="default"/>
      </items>
    </pivotField>
    <pivotField showAll="0"/>
    <pivotField showAll="0"/>
    <pivotField dataField="1" showAll="0">
      <items count="4037">
        <item x="2653"/>
        <item x="3239"/>
        <item x="2668"/>
        <item x="2120"/>
        <item x="2131"/>
        <item x="2955"/>
        <item x="3568"/>
        <item x="3234"/>
        <item x="2716"/>
        <item x="2859"/>
        <item x="1255"/>
        <item x="2884"/>
        <item x="958"/>
        <item x="2456"/>
        <item x="4"/>
        <item x="3117"/>
        <item x="88"/>
        <item x="3247"/>
        <item x="1650"/>
        <item x="27"/>
        <item x="2134"/>
        <item x="82"/>
        <item x="48"/>
        <item x="60"/>
        <item x="138"/>
        <item x="13"/>
        <item x="109"/>
        <item x="3926"/>
        <item x="140"/>
        <item x="104"/>
        <item x="255"/>
        <item x="23"/>
        <item x="50"/>
        <item x="158"/>
        <item x="165"/>
        <item x="159"/>
        <item x="2504"/>
        <item x="301"/>
        <item x="101"/>
        <item x="2561"/>
        <item x="85"/>
        <item x="195"/>
        <item x="68"/>
        <item x="307"/>
        <item x="21"/>
        <item x="313"/>
        <item x="102"/>
        <item x="367"/>
        <item x="267"/>
        <item x="376"/>
        <item x="223"/>
        <item x="2639"/>
        <item x="51"/>
        <item x="132"/>
        <item x="172"/>
        <item x="336"/>
        <item x="100"/>
        <item x="74"/>
        <item x="259"/>
        <item x="334"/>
        <item x="139"/>
        <item x="3218"/>
        <item x="41"/>
        <item x="15"/>
        <item x="268"/>
        <item x="263"/>
        <item x="189"/>
        <item x="489"/>
        <item x="327"/>
        <item x="73"/>
        <item x="3779"/>
        <item x="329"/>
        <item x="4000"/>
        <item x="137"/>
        <item x="304"/>
        <item x="222"/>
        <item x="306"/>
        <item x="154"/>
        <item x="297"/>
        <item x="72"/>
        <item x="43"/>
        <item x="232"/>
        <item x="3827"/>
        <item x="170"/>
        <item x="477"/>
        <item x="3497"/>
        <item x="766"/>
        <item x="530"/>
        <item x="190"/>
        <item x="604"/>
        <item x="247"/>
        <item x="148"/>
        <item x="3783"/>
        <item x="233"/>
        <item x="305"/>
        <item x="129"/>
        <item x="105"/>
        <item x="308"/>
        <item x="490"/>
        <item x="662"/>
        <item x="373"/>
        <item x="595"/>
        <item x="238"/>
        <item x="593"/>
        <item x="89"/>
        <item x="475"/>
        <item x="473"/>
        <item x="59"/>
        <item x="474"/>
        <item x="592"/>
        <item x="164"/>
        <item x="747"/>
        <item x="472"/>
        <item x="529"/>
        <item x="471"/>
        <item x="756"/>
        <item x="251"/>
        <item x="299"/>
        <item x="2836"/>
        <item x="834"/>
        <item x="1602"/>
        <item x="6"/>
        <item x="470"/>
        <item x="187"/>
        <item x="480"/>
        <item x="854"/>
        <item x="591"/>
        <item x="69"/>
        <item x="168"/>
        <item x="61"/>
        <item x="589"/>
        <item x="764"/>
        <item x="218"/>
        <item x="649"/>
        <item x="3785"/>
        <item x="384"/>
        <item x="55"/>
        <item x="401"/>
        <item x="237"/>
        <item x="648"/>
        <item x="476"/>
        <item x="4001"/>
        <item x="763"/>
        <item x="205"/>
        <item x="527"/>
        <item x="174"/>
        <item x="653"/>
        <item x="597"/>
        <item x="588"/>
        <item x="755"/>
        <item x="303"/>
        <item x="106"/>
        <item x="302"/>
        <item x="296"/>
        <item x="837"/>
        <item x="590"/>
        <item x="479"/>
        <item x="463"/>
        <item x="491"/>
        <item x="2953"/>
        <item x="2970"/>
        <item x="91"/>
        <item x="3023"/>
        <item x="858"/>
        <item x="236"/>
        <item x="260"/>
        <item x="983"/>
        <item x="176"/>
        <item x="256"/>
        <item x="847"/>
        <item x="758"/>
        <item x="651"/>
        <item x="768"/>
        <item x="881"/>
        <item x="656"/>
        <item x="848"/>
        <item x="1048"/>
        <item x="415"/>
        <item x="220"/>
        <item x="1278"/>
        <item x="467"/>
        <item x="753"/>
        <item x="950"/>
        <item x="969"/>
        <item x="1223"/>
        <item x="18"/>
        <item x="650"/>
        <item x="534"/>
        <item x="842"/>
        <item x="658"/>
        <item x="466"/>
        <item x="402"/>
        <item x="528"/>
        <item x="403"/>
        <item x="2"/>
        <item x="3861"/>
        <item x="2889"/>
        <item x="546"/>
        <item x="320"/>
        <item x="252"/>
        <item x="468"/>
        <item x="1221"/>
        <item x="972"/>
        <item x="971"/>
        <item x="833"/>
        <item x="372"/>
        <item x="1064"/>
        <item x="70"/>
        <item x="3787"/>
        <item x="761"/>
        <item x="293"/>
        <item x="371"/>
        <item x="1073"/>
        <item x="4006"/>
        <item x="754"/>
        <item x="370"/>
        <item x="142"/>
        <item x="151"/>
        <item x="1055"/>
        <item x="465"/>
        <item x="411"/>
        <item x="997"/>
        <item x="221"/>
        <item x="314"/>
        <item x="586"/>
        <item x="839"/>
        <item x="498"/>
        <item x="548"/>
        <item x="224"/>
        <item x="462"/>
        <item x="968"/>
        <item x="1063"/>
        <item x="762"/>
        <item x="966"/>
        <item x="1271"/>
        <item x="1244"/>
        <item x="965"/>
        <item x="581"/>
        <item x="963"/>
        <item x="1237"/>
        <item x="961"/>
        <item x="547"/>
        <item x="458"/>
        <item x="1239"/>
        <item x="1103"/>
        <item x="973"/>
        <item x="607"/>
        <item x="2127"/>
        <item x="835"/>
        <item x="831"/>
        <item x="522"/>
        <item x="1060"/>
        <item x="1457"/>
        <item x="536"/>
        <item x="520"/>
        <item x="660"/>
        <item x="1102"/>
        <item x="1209"/>
        <item x="1208"/>
        <item x="397"/>
        <item x="1277"/>
        <item x="1059"/>
        <item x="645"/>
        <item x="583"/>
        <item x="1065"/>
        <item x="739"/>
        <item x="1217"/>
        <item x="585"/>
        <item x="1002"/>
        <item x="1056"/>
        <item x="829"/>
        <item x="832"/>
        <item x="353"/>
        <item x="127"/>
        <item x="524"/>
        <item x="1587"/>
        <item x="1378"/>
        <item x="605"/>
        <item x="1234"/>
        <item x="1233"/>
        <item x="3241"/>
        <item x="1314"/>
        <item x="1414"/>
        <item x="1246"/>
        <item x="279"/>
        <item x="1408"/>
        <item x="617"/>
        <item x="1075"/>
        <item x="1424"/>
        <item x="254"/>
        <item x="58"/>
        <item x="1232"/>
        <item x="1311"/>
        <item x="1058"/>
        <item x="1110"/>
        <item x="960"/>
        <item x="749"/>
        <item x="821"/>
        <item x="141"/>
        <item x="750"/>
        <item x="962"/>
        <item x="1252"/>
        <item x="780"/>
        <item x="1307"/>
        <item x="1588"/>
        <item x="654"/>
        <item x="1451"/>
        <item x="1406"/>
        <item x="1062"/>
        <item x="486"/>
        <item x="602"/>
        <item x="760"/>
        <item x="644"/>
        <item x="291"/>
        <item x="1593"/>
        <item x="464"/>
        <item x="594"/>
        <item x="857"/>
        <item x="988"/>
        <item x="579"/>
        <item x="1261"/>
        <item x="582"/>
        <item x="414"/>
        <item x="345"/>
        <item x="643"/>
        <item x="578"/>
        <item x="11"/>
        <item x="4003"/>
        <item x="957"/>
        <item x="609"/>
        <item x="996"/>
        <item x="784"/>
        <item x="225"/>
        <item x="1100"/>
        <item x="748"/>
        <item x="425"/>
        <item x="1464"/>
        <item x="608"/>
        <item x="128"/>
        <item x="765"/>
        <item x="315"/>
        <item x="1276"/>
        <item x="1405"/>
        <item x="1280"/>
        <item x="953"/>
        <item x="1404"/>
        <item x="1228"/>
        <item x="1398"/>
        <item x="844"/>
        <item x="814"/>
        <item x="751"/>
        <item x="666"/>
        <item x="782"/>
        <item x="461"/>
        <item x="460"/>
        <item x="952"/>
        <item x="1432"/>
        <item x="519"/>
        <item x="967"/>
        <item x="1723"/>
        <item x="1057"/>
        <item x="1606"/>
        <item x="318"/>
        <item x="828"/>
        <item x="1238"/>
        <item x="364"/>
        <item x="745"/>
        <item x="368"/>
        <item x="3138"/>
        <item x="1463"/>
        <item x="612"/>
        <item x="577"/>
        <item x="1229"/>
        <item x="870"/>
        <item x="1498"/>
        <item x="153"/>
        <item x="406"/>
        <item x="757"/>
        <item x="1226"/>
        <item x="869"/>
        <item x="1402"/>
        <item x="405"/>
        <item x="1462"/>
        <item x="775"/>
        <item x="1407"/>
        <item x="959"/>
        <item x="744"/>
        <item x="734"/>
        <item x="1969"/>
        <item x="1815"/>
        <item x="518"/>
        <item x="399"/>
        <item x="856"/>
        <item x="741"/>
        <item x="2074"/>
        <item x="736"/>
        <item x="563"/>
        <item x="1273"/>
        <item x="1054"/>
        <item x="1403"/>
        <item x="752"/>
        <item x="746"/>
        <item x="1418"/>
        <item x="300"/>
        <item x="1878"/>
        <item x="723"/>
        <item x="1243"/>
        <item x="743"/>
        <item x="1399"/>
        <item x="1601"/>
        <item x="774"/>
        <item x="1420"/>
        <item x="1225"/>
        <item x="517"/>
        <item x="375"/>
        <item x="667"/>
        <item x="1227"/>
        <item x="1604"/>
        <item x="640"/>
        <item x="1216"/>
        <item x="951"/>
        <item x="646"/>
        <item x="145"/>
        <item x="1099"/>
        <item x="1714"/>
        <item x="1104"/>
        <item x="1460"/>
        <item x="1220"/>
        <item x="1053"/>
        <item x="1219"/>
        <item x="1678"/>
        <item x="1782"/>
        <item x="365"/>
        <item x="1052"/>
        <item x="1214"/>
        <item x="1215"/>
        <item x="1893"/>
        <item x="3682"/>
        <item x="2459"/>
        <item x="288"/>
        <item x="1834"/>
        <item x="1396"/>
        <item x="1245"/>
        <item x="738"/>
        <item x="1050"/>
        <item x="596"/>
        <item x="1850"/>
        <item x="1848"/>
        <item x="1401"/>
        <item x="1412"/>
        <item x="75"/>
        <item x="1847"/>
        <item x="1410"/>
        <item x="772"/>
        <item x="1733"/>
        <item x="1394"/>
        <item x="1061"/>
        <item x="1597"/>
        <item x="1212"/>
        <item x="2096"/>
        <item x="333"/>
        <item x="1049"/>
        <item x="949"/>
        <item x="948"/>
        <item x="253"/>
        <item x="1397"/>
        <item x="298"/>
        <item x="1852"/>
        <item x="1659"/>
        <item x="1843"/>
        <item x="1842"/>
        <item x="1242"/>
        <item x="1459"/>
        <item x="1213"/>
        <item x="1393"/>
        <item x="531"/>
        <item x="1867"/>
        <item x="1184"/>
        <item x="1879"/>
        <item x="826"/>
        <item x="1690"/>
        <item x="186"/>
        <item x="1844"/>
        <item x="947"/>
        <item x="735"/>
        <item x="1576"/>
        <item x="1306"/>
        <item x="1391"/>
        <item x="955"/>
        <item x="1856"/>
        <item x="946"/>
        <item x="1841"/>
        <item x="1615"/>
        <item x="133"/>
        <item x="1109"/>
        <item x="1400"/>
        <item x="1417"/>
        <item x="457"/>
        <item x="539"/>
        <item x="2128"/>
        <item x="1614"/>
        <item x="63"/>
        <item x="1303"/>
        <item x="944"/>
        <item x="1687"/>
        <item x="289"/>
        <item x="1413"/>
        <item x="1617"/>
        <item x="1231"/>
        <item x="641"/>
        <item x="516"/>
        <item x="1627"/>
        <item x="540"/>
        <item x="469"/>
        <item x="1689"/>
        <item x="732"/>
        <item x="97"/>
        <item x="400"/>
        <item x="160"/>
        <item x="1658"/>
        <item x="3803"/>
        <item x="614"/>
        <item x="943"/>
        <item x="1235"/>
        <item x="312"/>
        <item x="1691"/>
        <item x="219"/>
        <item x="1840"/>
        <item x="1419"/>
        <item x="2136"/>
        <item x="1043"/>
        <item x="361"/>
        <item x="390"/>
        <item x="1392"/>
        <item x="1304"/>
        <item x="409"/>
        <item x="580"/>
        <item x="1236"/>
        <item x="825"/>
        <item x="1600"/>
        <item x="647"/>
        <item x="1592"/>
        <item x="363"/>
        <item x="358"/>
        <item x="248"/>
        <item x="824"/>
        <item x="970"/>
        <item x="1098"/>
        <item x="323"/>
        <item x="1656"/>
        <item x="1966"/>
        <item x="1941"/>
        <item x="1838"/>
        <item x="1718"/>
        <item x="823"/>
        <item x="954"/>
        <item x="2049"/>
        <item x="822"/>
        <item x="1270"/>
        <item x="1045"/>
        <item x="478"/>
        <item x="2496"/>
        <item x="1603"/>
        <item x="1078"/>
        <item x="1389"/>
        <item x="1903"/>
        <item x="130"/>
        <item x="1945"/>
        <item x="404"/>
        <item x="1967"/>
        <item x="1388"/>
        <item x="1937"/>
        <item x="3829"/>
        <item x="398"/>
        <item x="2671"/>
        <item x="742"/>
        <item x="1224"/>
        <item x="1654"/>
        <item x="1837"/>
        <item x="1591"/>
        <item x="1051"/>
        <item x="2137"/>
        <item x="1211"/>
        <item x="2133"/>
        <item x="942"/>
        <item x="1877"/>
        <item x="3319"/>
        <item x="2132"/>
        <item x="2568"/>
        <item x="1655"/>
        <item x="2139"/>
        <item x="1684"/>
        <item x="456"/>
        <item x="1836"/>
        <item x="733"/>
        <item x="1269"/>
        <item x="1835"/>
        <item x="216"/>
        <item x="827"/>
        <item x="1881"/>
        <item x="3802"/>
        <item x="1483"/>
        <item x="1598"/>
        <item x="1652"/>
        <item x="2044"/>
        <item x="1434"/>
        <item x="1944"/>
        <item x="1595"/>
        <item x="1218"/>
        <item x="2158"/>
        <item x="2129"/>
        <item x="1415"/>
        <item x="2497"/>
        <item x="1107"/>
        <item x="332"/>
        <item x="1210"/>
        <item x="2135"/>
        <item x="2126"/>
        <item x="830"/>
        <item x="2445"/>
        <item x="1578"/>
        <item x="1395"/>
        <item x="652"/>
        <item x="976"/>
        <item x="1079"/>
        <item x="1719"/>
        <item x="340"/>
        <item x="135"/>
        <item x="1585"/>
        <item x="2125"/>
        <item x="1907"/>
        <item x="1846"/>
        <item x="1683"/>
        <item x="1458"/>
        <item x="995"/>
        <item x="941"/>
        <item x="1586"/>
        <item x="388"/>
        <item x="2062"/>
        <item x="2122"/>
        <item x="2198"/>
        <item x="2119"/>
        <item x="1605"/>
        <item x="1832"/>
        <item x="1668"/>
        <item x="2124"/>
        <item x="2898"/>
        <item x="207"/>
        <item x="2161"/>
        <item x="3818"/>
        <item x="2324"/>
        <item x="2121"/>
        <item x="1097"/>
        <item x="575"/>
        <item x="979"/>
        <item x="867"/>
        <item x="1387"/>
        <item x="523"/>
        <item x="1385"/>
        <item x="526"/>
        <item x="2231"/>
        <item x="1584"/>
        <item x="1207"/>
        <item x="940"/>
        <item x="1467"/>
        <item x="2240"/>
        <item x="1582"/>
        <item x="1657"/>
        <item x="2078"/>
        <item x="1824"/>
        <item x="729"/>
        <item x="2275"/>
        <item x="737"/>
        <item x="2160"/>
        <item x="1876"/>
        <item x="2276"/>
        <item x="1681"/>
        <item x="1384"/>
        <item x="1390"/>
        <item x="1575"/>
        <item x="731"/>
        <item x="125"/>
        <item x="136"/>
        <item x="3943"/>
        <item x="396"/>
        <item x="1940"/>
        <item x="2279"/>
        <item x="1356"/>
        <item x="2118"/>
        <item x="819"/>
        <item x="1611"/>
        <item x="2155"/>
        <item x="939"/>
        <item x="2117"/>
        <item x="292"/>
        <item x="2159"/>
        <item x="1936"/>
        <item x="1302"/>
        <item x="2116"/>
        <item x="2443"/>
        <item x="2328"/>
        <item x="1222"/>
        <item x="1581"/>
        <item x="2115"/>
        <item x="1381"/>
        <item x="3293"/>
        <item x="1205"/>
        <item x="1279"/>
        <item x="865"/>
        <item x="1873"/>
        <item x="1901"/>
        <item x="838"/>
        <item x="1377"/>
        <item x="171"/>
        <item x="2274"/>
        <item x="1946"/>
        <item x="1380"/>
        <item x="3813"/>
        <item x="574"/>
        <item x="1268"/>
        <item x="2332"/>
        <item x="3433"/>
        <item x="2343"/>
        <item x="2104"/>
        <item x="1047"/>
        <item x="1580"/>
        <item x="2273"/>
        <item x="2113"/>
        <item x="2460"/>
        <item x="2326"/>
        <item x="2458"/>
        <item x="3831"/>
        <item x="866"/>
        <item x="1830"/>
        <item x="2457"/>
        <item x="79"/>
        <item x="1828"/>
        <item x="1203"/>
        <item x="2111"/>
        <item x="2775"/>
        <item x="937"/>
        <item x="1202"/>
        <item x="2505"/>
        <item x="2227"/>
        <item x="2112"/>
        <item x="1382"/>
        <item x="2271"/>
        <item x="1831"/>
        <item x="2224"/>
        <item x="1251"/>
        <item x="2455"/>
        <item x="675"/>
        <item x="2715"/>
        <item x="1564"/>
        <item x="1288"/>
        <item x="2585"/>
        <item x="2454"/>
        <item x="1874"/>
        <item x="687"/>
        <item x="2323"/>
        <item x="2331"/>
        <item x="2321"/>
        <item x="2260"/>
        <item x="2222"/>
        <item x="2226"/>
        <item x="1579"/>
        <item x="1827"/>
        <item x="2114"/>
        <item x="3815"/>
        <item x="1599"/>
        <item x="1825"/>
        <item x="1465"/>
        <item x="359"/>
        <item x="1964"/>
        <item x="1386"/>
        <item x="2466"/>
        <item x="3830"/>
        <item x="1826"/>
        <item x="3035"/>
        <item x="576"/>
        <item x="454"/>
        <item x="724"/>
        <item x="2322"/>
        <item x="730"/>
        <item x="2110"/>
        <item x="1820"/>
        <item x="2589"/>
        <item x="1267"/>
        <item x="2506"/>
        <item x="3821"/>
        <item x="2233"/>
        <item x="3291"/>
        <item x="71"/>
        <item x="1822"/>
        <item x="3419"/>
        <item x="1567"/>
        <item x="3798"/>
        <item x="1821"/>
        <item x="1682"/>
        <item x="2200"/>
        <item x="1721"/>
        <item x="2450"/>
        <item x="2151"/>
        <item x="1101"/>
        <item x="98"/>
        <item x="2225"/>
        <item x="2107"/>
        <item x="2329"/>
        <item x="1230"/>
        <item x="2228"/>
        <item x="1819"/>
        <item x="2105"/>
        <item x="535"/>
        <item x="1845"/>
        <item x="3801"/>
        <item x="818"/>
        <item x="945"/>
        <item x="1455"/>
        <item x="776"/>
        <item x="1902"/>
        <item x="3467"/>
        <item x="192"/>
        <item x="2517"/>
        <item x="1446"/>
        <item x="2819"/>
        <item x="2320"/>
        <item x="1574"/>
        <item x="2448"/>
        <item x="2449"/>
        <item x="2502"/>
        <item x="3794"/>
        <item x="4013"/>
        <item x="2532"/>
        <item x="1200"/>
        <item x="2706"/>
        <item x="1552"/>
        <item x="4010"/>
        <item x="1431"/>
        <item x="1081"/>
        <item x="4017"/>
        <item x="1935"/>
        <item x="2447"/>
        <item x="2580"/>
        <item x="1572"/>
        <item x="2103"/>
        <item x="2571"/>
        <item x="2327"/>
        <item x="1679"/>
        <item x="2100"/>
        <item x="639"/>
        <item x="1044"/>
        <item x="2573"/>
        <item x="2446"/>
        <item x="3812"/>
        <item x="935"/>
        <item x="964"/>
        <item x="1241"/>
        <item x="925"/>
        <item x="1900"/>
        <item x="1199"/>
        <item x="1938"/>
        <item x="2223"/>
        <item x="2208"/>
        <item x="2507"/>
        <item x="1717"/>
        <item x="2094"/>
        <item x="1046"/>
        <item x="2220"/>
        <item x="1374"/>
        <item x="1612"/>
        <item x="2277"/>
        <item x="1929"/>
        <item x="2295"/>
        <item x="2068"/>
        <item x="2672"/>
        <item x="2570"/>
        <item x="1817"/>
        <item x="2098"/>
        <item x="3113"/>
        <item x="2099"/>
        <item x="2097"/>
        <item x="2670"/>
        <item x="4016"/>
        <item x="2665"/>
        <item x="2676"/>
        <item x="2567"/>
        <item x="2268"/>
        <item x="206"/>
        <item x="2564"/>
        <item x="2669"/>
        <item x="175"/>
        <item x="2667"/>
        <item x="655"/>
        <item x="2053"/>
        <item x="2659"/>
        <item x="1583"/>
        <item x="2591"/>
        <item x="2664"/>
        <item x="2804"/>
        <item x="1872"/>
        <item x="493"/>
        <item x="1716"/>
        <item x="1248"/>
        <item x="2501"/>
        <item x="2052"/>
        <item x="1568"/>
        <item x="1899"/>
        <item x="215"/>
        <item x="4015"/>
        <item x="1198"/>
        <item x="2662"/>
        <item x="2430"/>
        <item x="2592"/>
        <item x="932"/>
        <item x="2888"/>
        <item x="2138"/>
        <item x="1823"/>
        <item x="2586"/>
        <item x="1649"/>
        <item x="2317"/>
        <item x="2661"/>
        <item x="2232"/>
        <item x="2101"/>
        <item x="1287"/>
        <item x="1570"/>
        <item x="1814"/>
        <item x="2070"/>
        <item x="1871"/>
        <item x="1839"/>
        <item x="2575"/>
        <item x="3845"/>
        <item x="3820"/>
        <item x="2176"/>
        <item x="1196"/>
        <item x="1813"/>
        <item x="4024"/>
        <item x="2500"/>
        <item x="453"/>
        <item x="2563"/>
        <item x="2095"/>
        <item x="1082"/>
        <item x="2069"/>
        <item x="933"/>
        <item x="1590"/>
        <item x="2318"/>
        <item x="2452"/>
        <item x="2442"/>
        <item x="120"/>
        <item x="1372"/>
        <item x="285"/>
        <item x="4018"/>
        <item x="1594"/>
        <item x="1651"/>
        <item x="1947"/>
        <item x="4011"/>
        <item x="1589"/>
        <item x="991"/>
        <item x="2713"/>
        <item x="2587"/>
        <item x="1300"/>
        <item x="1197"/>
        <item x="2157"/>
        <item x="1688"/>
        <item x="1786"/>
        <item x="2660"/>
        <item x="2239"/>
        <item x="3790"/>
        <item x="2093"/>
        <item x="2785"/>
        <item x="1812"/>
        <item x="2723"/>
        <item x="1811"/>
        <item x="2658"/>
        <item x="2092"/>
        <item x="2316"/>
        <item x="161"/>
        <item x="2218"/>
        <item x="2217"/>
        <item x="638"/>
        <item x="459"/>
        <item x="934"/>
        <item x="2657"/>
        <item x="1898"/>
        <item x="1254"/>
        <item x="2214"/>
        <item x="1456"/>
        <item x="2270"/>
        <item x="786"/>
        <item x="987"/>
        <item x="2319"/>
        <item x="1005"/>
        <item x="2441"/>
        <item x="1810"/>
        <item x="2211"/>
        <item x="2849"/>
        <item x="2848"/>
        <item x="1715"/>
        <item x="2851"/>
        <item x="2844"/>
        <item x="3856"/>
        <item x="1895"/>
        <item x="2845"/>
        <item x="2440"/>
        <item x="719"/>
        <item x="2654"/>
        <item x="2724"/>
        <item x="1807"/>
        <item x="587"/>
        <item x="2852"/>
        <item x="2841"/>
        <item x="2843"/>
        <item x="2559"/>
        <item x="1301"/>
        <item x="718"/>
        <item x="1195"/>
        <item x="2439"/>
        <item x="2229"/>
        <item x="2839"/>
        <item x="2082"/>
        <item x="1368"/>
        <item x="771"/>
        <item x="2499"/>
        <item x="2438"/>
        <item x="3025"/>
        <item x="2652"/>
        <item x="2835"/>
        <item x="868"/>
        <item x="2663"/>
        <item x="3062"/>
        <item x="2079"/>
        <item x="2596"/>
        <item x="3825"/>
        <item x="2834"/>
        <item x="2216"/>
        <item x="2130"/>
        <item x="2089"/>
        <item x="720"/>
        <item x="2091"/>
        <item x="3290"/>
        <item x="2088"/>
        <item x="2833"/>
        <item x="2832"/>
        <item x="1039"/>
        <item x="635"/>
        <item x="1805"/>
        <item x="2108"/>
        <item x="773"/>
        <item x="2498"/>
        <item x="974"/>
        <item x="3855"/>
        <item x="357"/>
        <item x="413"/>
        <item x="1934"/>
        <item x="725"/>
        <item x="717"/>
        <item x="1369"/>
        <item x="2831"/>
        <item x="1379"/>
        <item x="2957"/>
        <item x="2830"/>
        <item x="931"/>
        <item x="1373"/>
        <item x="1194"/>
        <item x="2827"/>
        <item x="1193"/>
        <item x="1577"/>
        <item x="2370"/>
        <item x="2893"/>
        <item x="2829"/>
        <item x="3136"/>
        <item x="1939"/>
        <item x="2086"/>
        <item x="716"/>
        <item x="2154"/>
        <item x="2815"/>
        <item x="17"/>
        <item x="642"/>
        <item x="10"/>
        <item x="1106"/>
        <item x="2886"/>
        <item x="1806"/>
        <item x="2651"/>
        <item x="2085"/>
        <item x="3844"/>
        <item x="2770"/>
        <item x="928"/>
        <item x="2826"/>
        <item x="2824"/>
        <item x="2855"/>
        <item x="2885"/>
        <item x="2584"/>
        <item x="2436"/>
        <item x="1258"/>
        <item x="2435"/>
        <item x="1425"/>
        <item x="261"/>
        <item x="40"/>
        <item x="926"/>
        <item x="1367"/>
        <item x="1933"/>
        <item x="3420"/>
        <item x="3860"/>
        <item x="3256"/>
        <item x="2823"/>
        <item x="512"/>
        <item x="2903"/>
        <item x="2267"/>
        <item x="3839"/>
        <item x="3823"/>
        <item x="2821"/>
        <item x="2810"/>
        <item x="2084"/>
        <item x="1566"/>
        <item x="2712"/>
        <item x="505"/>
        <item x="1201"/>
        <item x="2709"/>
        <item x="1794"/>
        <item x="1192"/>
        <item x="2558"/>
        <item x="778"/>
        <item x="2887"/>
        <item x="317"/>
        <item x="2556"/>
        <item x="167"/>
        <item x="2825"/>
        <item x="2655"/>
        <item x="1849"/>
        <item x="3022"/>
        <item x="2514"/>
        <item x="2555"/>
        <item x="2900"/>
        <item x="2708"/>
        <item x="2890"/>
        <item x="2954"/>
        <item x="2952"/>
        <item x="2165"/>
        <item x="2562"/>
        <item x="2515"/>
        <item x="1571"/>
        <item x="2846"/>
        <item x="2951"/>
        <item x="956"/>
        <item x="2950"/>
        <item x="2949"/>
        <item x="2083"/>
        <item x="3854"/>
        <item x="2817"/>
        <item x="852"/>
        <item x="2444"/>
        <item x="1931"/>
        <item x="2333"/>
        <item x="1661"/>
        <item x="1833"/>
        <item x="1870"/>
        <item x="2948"/>
        <item x="2666"/>
        <item x="584"/>
        <item x="2816"/>
        <item x="2947"/>
        <item x="2946"/>
        <item x="2080"/>
        <item x="3824"/>
        <item x="1962"/>
        <item x="2213"/>
        <item x="163"/>
        <item x="362"/>
        <item x="1461"/>
        <item x="1561"/>
        <item x="3906"/>
        <item x="2881"/>
        <item x="2942"/>
        <item x="2437"/>
        <item x="2945"/>
        <item x="246"/>
        <item x="2087"/>
        <item x="544"/>
        <item x="3868"/>
        <item x="2971"/>
        <item x="2650"/>
        <item x="1803"/>
        <item x="3867"/>
        <item x="2707"/>
        <item x="2433"/>
        <item x="2956"/>
        <item x="1795"/>
        <item x="1802"/>
        <item x="938"/>
        <item x="1189"/>
        <item x="2553"/>
        <item x="2853"/>
        <item x="2694"/>
        <item x="2649"/>
        <item x="2648"/>
        <item x="1869"/>
        <item x="1042"/>
        <item x="286"/>
        <item x="2718"/>
        <item x="3870"/>
        <item x="2646"/>
        <item x="711"/>
        <item x="2813"/>
        <item x="3031"/>
        <item x="2814"/>
        <item x="1376"/>
        <item x="1563"/>
        <item x="2941"/>
        <item x="2432"/>
        <item x="1308"/>
        <item x="1904"/>
        <item x="3797"/>
        <item x="2428"/>
        <item x="1472"/>
        <item x="3028"/>
        <item x="2935"/>
        <item x="1559"/>
        <item x="3037"/>
        <item x="2081"/>
        <item x="451"/>
        <item x="2569"/>
        <item x="3032"/>
        <item x="2552"/>
        <item x="3036"/>
        <item x="2809"/>
        <item x="2417"/>
        <item x="366"/>
        <item x="1610"/>
        <item x="1037"/>
        <item x="2431"/>
        <item x="3026"/>
        <item x="2076"/>
        <item x="2077"/>
        <item x="3030"/>
        <item x="511"/>
        <item x="1187"/>
        <item x="2453"/>
        <item x="3029"/>
        <item x="2645"/>
        <item x="2512"/>
        <item x="3057"/>
        <item x="3058"/>
        <item x="2850"/>
        <item x="2863"/>
        <item x="3043"/>
        <item x="2219"/>
        <item x="2075"/>
        <item x="2656"/>
        <item x="2822"/>
        <item x="2090"/>
        <item x="1366"/>
        <item x="2429"/>
        <item x="337"/>
        <item x="715"/>
        <item x="2938"/>
        <item x="2071"/>
        <item x="2704"/>
        <item x="2313"/>
        <item x="1816"/>
        <item x="1186"/>
        <item x="2940"/>
        <item x="2842"/>
        <item x="740"/>
        <item x="2582"/>
        <item x="2880"/>
        <item x="2072"/>
        <item x="1371"/>
        <item x="2902"/>
        <item x="3695"/>
        <item x="3115"/>
        <item x="2451"/>
        <item x="1077"/>
        <item x="3112"/>
        <item x="3210"/>
        <item x="1560"/>
        <item x="3111"/>
        <item x="2427"/>
        <item x="3108"/>
        <item x="3110"/>
        <item x="2434"/>
        <item x="2943"/>
        <item x="2811"/>
        <item x="2807"/>
        <item x="3869"/>
        <item x="663"/>
        <item x="2937"/>
        <item x="1430"/>
        <item x="2073"/>
        <item x="781"/>
        <item x="2975"/>
        <item x="4023"/>
        <item x="3464"/>
        <item x="3874"/>
        <item x="2426"/>
        <item x="3107"/>
        <item x="3121"/>
        <item x="3859"/>
        <item x="923"/>
        <item x="1677"/>
        <item x="1720"/>
        <item x="2976"/>
        <item x="3135"/>
        <item x="3056"/>
        <item x="3133"/>
        <item x="634"/>
        <item x="2264"/>
        <item x="3018"/>
        <item x="921"/>
        <item x="3019"/>
        <item x="2546"/>
        <item x="2647"/>
        <item x="3024"/>
        <item x="783"/>
        <item x="3139"/>
        <item x="1692"/>
        <item x="2725"/>
        <item x="3106"/>
        <item x="2973"/>
        <item x="2551"/>
        <item x="3020"/>
        <item x="975"/>
        <item x="714"/>
        <item x="2423"/>
        <item x="817"/>
        <item x="2102"/>
        <item x="2808"/>
        <item x="571"/>
        <item x="2972"/>
        <item x="3216"/>
        <item x="2548"/>
        <item x="3217"/>
        <item x="3017"/>
        <item x="3215"/>
        <item x="2936"/>
        <item x="1370"/>
        <item x="2024"/>
        <item x="912"/>
        <item x="2847"/>
        <item x="162"/>
        <item x="3212"/>
        <item x="2840"/>
        <item x="3381"/>
        <item x="3016"/>
        <item x="487"/>
        <item x="412"/>
        <item x="2283"/>
        <item x="3040"/>
        <item x="1963"/>
        <item x="3207"/>
        <item x="1364"/>
        <item x="3211"/>
        <item x="319"/>
        <item x="3014"/>
        <item x="3109"/>
        <item x="2806"/>
        <item x="2221"/>
        <item x="2495"/>
        <item x="2066"/>
        <item x="2424"/>
        <item x="3892"/>
        <item x="2934"/>
        <item x="2421"/>
        <item x="2067"/>
        <item x="759"/>
        <item x="2805"/>
        <item x="2212"/>
        <item x="2422"/>
        <item x="1676"/>
        <item x="3244"/>
        <item x="3137"/>
        <item x="3054"/>
        <item x="3242"/>
        <item x="2860"/>
        <item x="1096"/>
        <item x="1894"/>
        <item x="1365"/>
        <item x="2878"/>
        <item x="1363"/>
        <item x="2262"/>
        <item x="2065"/>
        <item x="3273"/>
        <item x="3817"/>
        <item x="2503"/>
        <item x="2418"/>
        <item x="3055"/>
        <item x="3128"/>
        <item x="2063"/>
        <item x="2861"/>
        <item x="3209"/>
        <item x="3228"/>
        <item x="2968"/>
        <item x="2882"/>
        <item x="354"/>
        <item x="3227"/>
        <item x="2640"/>
        <item x="3013"/>
        <item x="1428"/>
        <item x="1896"/>
        <item x="2899"/>
        <item x="2581"/>
        <item x="3226"/>
        <item x="713"/>
        <item x="3298"/>
        <item x="3041"/>
        <item x="3296"/>
        <item x="3297"/>
        <item x="3104"/>
        <item x="1305"/>
        <item x="2801"/>
        <item x="3131"/>
        <item x="3105"/>
        <item x="3203"/>
        <item x="3204"/>
        <item x="3289"/>
        <item x="3251"/>
        <item x="3063"/>
        <item x="3862"/>
        <item x="2642"/>
        <item x="3300"/>
        <item x="2419"/>
        <item x="3294"/>
        <item x="3877"/>
        <item x="3288"/>
        <item x="2800"/>
        <item x="2106"/>
        <item x="3103"/>
        <item x="3237"/>
        <item x="3301"/>
        <item x="3305"/>
        <item x="3236"/>
        <item x="2838"/>
        <item x="2064"/>
        <item x="570"/>
        <item x="1653"/>
        <item x="3219"/>
        <item x="1181"/>
        <item x="3021"/>
        <item x="1250"/>
        <item x="3466"/>
        <item x="2879"/>
        <item x="249"/>
        <item x="3059"/>
        <item x="3284"/>
        <item x="3547"/>
        <item x="2494"/>
        <item x="3283"/>
        <item x="2906"/>
        <item x="721"/>
        <item x="217"/>
        <item x="2828"/>
        <item x="2798"/>
        <item x="1557"/>
        <item x="3324"/>
        <item x="2583"/>
        <item x="3303"/>
        <item x="3116"/>
        <item x="1796"/>
        <item x="3282"/>
        <item x="3322"/>
        <item x="1029"/>
        <item x="2858"/>
        <item x="3996"/>
        <item x="3321"/>
        <item x="2416"/>
        <item x="2795"/>
        <item x="3323"/>
        <item x="2967"/>
        <item x="3781"/>
        <item x="1206"/>
        <item x="1555"/>
        <item x="2932"/>
        <item x="712"/>
        <item x="3320"/>
        <item x="3223"/>
        <item x="3027"/>
        <item x="2966"/>
        <item x="3792"/>
        <item x="1961"/>
        <item x="3134"/>
        <item x="2109"/>
        <item x="2209"/>
        <item x="3281"/>
        <item x="3331"/>
        <item x="2797"/>
        <item x="3916"/>
        <item x="4020"/>
        <item x="3279"/>
        <item x="2152"/>
        <item x="1281"/>
        <item x="2550"/>
        <item x="3202"/>
        <item x="920"/>
        <item x="2643"/>
        <item x="3897"/>
        <item x="3384"/>
        <item x="3224"/>
        <item x="2933"/>
        <item x="3383"/>
        <item x="3245"/>
        <item x="3101"/>
        <item x="276"/>
        <item x="3382"/>
        <item x="3380"/>
        <item x="3387"/>
        <item x="1179"/>
        <item x="2061"/>
        <item x="3902"/>
        <item x="927"/>
        <item x="3463"/>
        <item x="2974"/>
        <item x="2215"/>
        <item x="1182"/>
        <item x="1797"/>
        <item x="3378"/>
        <item x="2493"/>
        <item x="2415"/>
        <item x="3206"/>
        <item x="1712"/>
        <item x="3376"/>
        <item x="2901"/>
        <item x="3102"/>
        <item x="2210"/>
        <item x="1927"/>
        <item x="3248"/>
        <item x="3925"/>
        <item x="3285"/>
        <item x="3278"/>
        <item x="1925"/>
        <item x="1178"/>
        <item x="3318"/>
        <item x="3379"/>
        <item x="3377"/>
        <item x="3189"/>
        <item x="2636"/>
        <item x="3400"/>
        <item x="3205"/>
        <item x="3931"/>
        <item x="3119"/>
        <item x="1801"/>
        <item x="3052"/>
        <item x="3444"/>
        <item x="2060"/>
        <item x="1358"/>
        <item x="2057"/>
        <item x="2877"/>
        <item x="2412"/>
        <item x="924"/>
        <item x="1353"/>
        <item x="2207"/>
        <item x="2794"/>
        <item x="3292"/>
        <item x="3417"/>
        <item x="2820"/>
        <item x="3421"/>
        <item x="3099"/>
        <item x="3240"/>
        <item x="3418"/>
        <item x="2964"/>
        <item x="3416"/>
        <item x="3866"/>
        <item x="3415"/>
        <item x="3399"/>
        <item x="2464"/>
        <item x="2410"/>
        <item x="3374"/>
        <item x="3472"/>
        <item x="3201"/>
        <item x="3012"/>
        <item x="3426"/>
        <item x="1177"/>
        <item x="1897"/>
        <item x="2802"/>
        <item x="1932"/>
        <item x="1521"/>
        <item x="2411"/>
        <item x="2056"/>
        <item x="2873"/>
        <item x="3422"/>
        <item x="3434"/>
        <item x="3330"/>
        <item x="2325"/>
        <item x="1791"/>
        <item x="2330"/>
        <item x="1696"/>
        <item x="2547"/>
        <item x="2175"/>
        <item x="3473"/>
        <item x="3471"/>
        <item x="2284"/>
        <item x="3333"/>
        <item x="3959"/>
        <item x="3476"/>
        <item x="2414"/>
        <item x="3586"/>
        <item x="3199"/>
        <item x="3522"/>
        <item x="3944"/>
        <item x="3231"/>
        <item x="2790"/>
        <item x="2059"/>
        <item x="1176"/>
        <item x="3489"/>
        <item x="2837"/>
        <item x="3213"/>
        <item x="936"/>
        <item x="2312"/>
        <item x="2792"/>
        <item x="3465"/>
        <item x="3129"/>
        <item x="4029"/>
        <item x="4034"/>
        <item x="918"/>
        <item x="2705"/>
        <item x="1180"/>
        <item x="3430"/>
        <item x="3096"/>
        <item x="3470"/>
        <item x="2637"/>
        <item x="2566"/>
        <item x="3948"/>
        <item x="3950"/>
        <item x="3208"/>
        <item x="2579"/>
        <item x="4026"/>
        <item x="919"/>
        <item x="3666"/>
        <item x="2511"/>
        <item x="3053"/>
        <item x="4030"/>
        <item x="2939"/>
        <item x="3499"/>
        <item x="2298"/>
        <item x="3795"/>
        <item x="3100"/>
        <item x="3411"/>
        <item x="3238"/>
        <item x="1357"/>
        <item x="3277"/>
        <item x="3498"/>
        <item x="3011"/>
        <item x="3810"/>
        <item x="3557"/>
        <item x="3222"/>
        <item x="2791"/>
        <item x="3520"/>
        <item x="3436"/>
        <item x="3607"/>
        <item x="2703"/>
        <item x="3532"/>
        <item x="3521"/>
        <item x="3468"/>
        <item x="3857"/>
        <item x="149"/>
        <item x="1799"/>
        <item x="1713"/>
        <item x="3098"/>
        <item x="1183"/>
        <item x="3479"/>
        <item x="3598"/>
        <item x="989"/>
        <item x="3424"/>
        <item x="3518"/>
        <item x="3114"/>
        <item x="3534"/>
        <item x="3280"/>
        <item x="3519"/>
        <item x="726"/>
        <item x="3477"/>
        <item x="3516"/>
        <item x="3945"/>
        <item x="3526"/>
        <item x="1565"/>
        <item x="3462"/>
        <item x="3958"/>
        <item x="3496"/>
        <item x="521"/>
        <item x="3515"/>
        <item x="3523"/>
        <item x="1943"/>
        <item x="3517"/>
        <item x="2269"/>
        <item x="3010"/>
        <item x="3514"/>
        <item x="633"/>
        <item x="2206"/>
        <item x="3485"/>
        <item x="3540"/>
        <item x="2644"/>
        <item x="916"/>
        <item x="3287"/>
        <item x="3966"/>
        <item x="2413"/>
        <item x="3677"/>
        <item x="3409"/>
        <item x="1274"/>
        <item x="3365"/>
        <item x="3891"/>
        <item x="2310"/>
        <item x="3276"/>
        <item x="3853"/>
        <item x="3552"/>
        <item x="3551"/>
        <item x="3935"/>
        <item x="3371"/>
        <item x="3550"/>
        <item x="3425"/>
        <item x="2398"/>
        <item x="3549"/>
        <item x="3097"/>
        <item x="3513"/>
        <item x="2051"/>
        <item x="3275"/>
        <item x="3525"/>
        <item x="3512"/>
        <item x="3743"/>
        <item x="3511"/>
        <item x="3394"/>
        <item x="3558"/>
        <item x="1892"/>
        <item x="1646"/>
        <item x="3606"/>
        <item x="3972"/>
        <item x="3605"/>
        <item x="3603"/>
        <item x="3957"/>
        <item x="3602"/>
        <item x="3971"/>
        <item x="3533"/>
        <item x="3601"/>
        <item x="3198"/>
        <item x="1800"/>
        <item x="1808"/>
        <item x="3530"/>
        <item x="3286"/>
        <item x="3604"/>
        <item x="2203"/>
        <item x="3195"/>
        <item x="3609"/>
        <item x="3773"/>
        <item x="986"/>
        <item x="3597"/>
        <item x="3458"/>
        <item x="4035"/>
        <item x="3596"/>
        <item x="3590"/>
        <item x="3614"/>
        <item x="3233"/>
        <item x="3633"/>
        <item x="3461"/>
        <item x="3484"/>
        <item x="3594"/>
        <item x="3051"/>
        <item x="2204"/>
        <item x="3372"/>
        <item x="3618"/>
        <item x="3684"/>
        <item x="3599"/>
        <item x="3127"/>
        <item x="2796"/>
        <item x="3509"/>
        <item x="2702"/>
        <item x="3370"/>
        <item x="1880"/>
        <item x="3625"/>
        <item x="2409"/>
        <item x="1092"/>
        <item x="3304"/>
        <item x="3061"/>
        <item x="3593"/>
        <item x="3591"/>
        <item x="2578"/>
        <item x="3595"/>
        <item x="3491"/>
        <item x="3632"/>
        <item x="3232"/>
        <item x="394"/>
        <item x="3196"/>
        <item x="3961"/>
        <item x="3531"/>
        <item x="3637"/>
        <item x="3555"/>
        <item x="2261"/>
        <item x="3796"/>
        <item x="3631"/>
        <item x="3623"/>
        <item x="3373"/>
        <item x="3095"/>
        <item x="446"/>
        <item x="3295"/>
        <item x="265"/>
        <item x="3548"/>
        <item x="3529"/>
        <item x="3493"/>
        <item x="3974"/>
        <item x="3644"/>
        <item x="3643"/>
        <item x="2309"/>
        <item x="3589"/>
        <item x="3459"/>
        <item x="3624"/>
        <item x="3646"/>
        <item x="3588"/>
        <item x="3587"/>
        <item x="3274"/>
        <item x="2799"/>
        <item x="3460"/>
        <item x="3612"/>
        <item x="3592"/>
        <item x="1453"/>
        <item x="2315"/>
        <item x="3674"/>
        <item x="1383"/>
        <item x="3673"/>
        <item x="3671"/>
        <item x="3475"/>
        <item x="3675"/>
        <item x="3679"/>
        <item x="3630"/>
        <item x="1375"/>
        <item x="3670"/>
        <item x="1204"/>
        <item x="1091"/>
        <item x="3600"/>
        <item x="3668"/>
        <item x="3366"/>
        <item x="3642"/>
        <item x="1954"/>
        <item x="3585"/>
        <item x="3696"/>
        <item x="3978"/>
        <item x="3615"/>
        <item x="3669"/>
        <item x="3008"/>
        <item x="3584"/>
        <item x="3667"/>
        <item x="3904"/>
        <item x="4019"/>
        <item x="2491"/>
        <item x="3487"/>
        <item x="3665"/>
        <item x="3664"/>
        <item x="2054"/>
        <item x="3367"/>
        <item x="1951"/>
        <item x="3985"/>
        <item x="3200"/>
        <item x="3709"/>
        <item x="3705"/>
        <item x="3508"/>
        <item x="3691"/>
        <item x="3672"/>
        <item x="3707"/>
        <item x="3663"/>
        <item x="3980"/>
        <item x="3495"/>
        <item x="3989"/>
        <item x="3724"/>
        <item x="3697"/>
        <item x="3908"/>
        <item x="3662"/>
        <item x="3583"/>
        <item x="3723"/>
        <item x="3735"/>
        <item x="2789"/>
        <item x="3708"/>
        <item x="3403"/>
        <item x="3661"/>
        <item x="3993"/>
        <item x="3706"/>
        <item x="3745"/>
        <item x="3746"/>
        <item x="3753"/>
        <item x="2029"/>
        <item x="3732"/>
        <item x="3725"/>
        <item x="3093"/>
        <item x="2483"/>
        <item x="2123"/>
        <item x="3688"/>
        <item x="3368"/>
        <item x="3327"/>
        <item x="3722"/>
        <item x="3678"/>
        <item x="2407"/>
        <item x="2166"/>
        <item x="3197"/>
        <item x="3719"/>
        <item x="3645"/>
        <item x="3703"/>
        <item x="3758"/>
        <item x="3718"/>
        <item x="3998"/>
        <item x="3616"/>
        <item x="3997"/>
        <item x="3733"/>
        <item x="3900"/>
        <item x="1569"/>
        <item x="3757"/>
        <item x="3765"/>
        <item x="3582"/>
        <item x="3456"/>
        <item x="2513"/>
        <item x="3777"/>
        <item x="3744"/>
        <item x="3469"/>
        <item x="3369"/>
        <item x="917"/>
        <item x="3194"/>
        <item x="3734"/>
        <item x="3690"/>
        <item x="3720"/>
        <item x="3272"/>
        <item x="3710"/>
        <item x="3039"/>
        <item x="3611"/>
        <item x="3769"/>
        <item x="3775"/>
        <item x="3752"/>
        <item x="3967"/>
        <item x="57"/>
        <item x="3778"/>
        <item x="2406"/>
        <item x="3660"/>
        <item x="3375"/>
        <item x="284"/>
        <item x="3717"/>
        <item x="777"/>
        <item x="3771"/>
        <item x="915"/>
        <item x="3999"/>
        <item x="3009"/>
        <item x="3770"/>
        <item x="3768"/>
        <item x="3730"/>
        <item x="3761"/>
        <item x="310"/>
        <item x="3621"/>
        <item x="930"/>
        <item x="2308"/>
        <item x="4012"/>
        <item x="3763"/>
        <item x="538"/>
        <item x="3762"/>
        <item x="2047"/>
        <item x="3693"/>
        <item x="3490"/>
        <item x="3553"/>
        <item x="1973"/>
        <item x="1923"/>
        <item x="3579"/>
        <item x="2930"/>
        <item x="3007"/>
        <item x="3317"/>
        <item x="3413"/>
        <item x="3556"/>
        <item x="3271"/>
        <item x="3193"/>
        <item x="3890"/>
        <item x="1680"/>
        <item x="3760"/>
        <item x="2202"/>
        <item x="2307"/>
        <item x="3528"/>
        <item x="3737"/>
        <item x="452"/>
        <item x="3838"/>
        <item x="3617"/>
        <item x="3656"/>
        <item x="1727"/>
        <item x="3774"/>
        <item x="3635"/>
        <item x="3924"/>
        <item x="3015"/>
        <item x="3755"/>
        <item x="3192"/>
        <item x="3659"/>
        <item x="3454"/>
        <item x="1558"/>
        <item x="1562"/>
        <item x="3626"/>
        <item x="3398"/>
        <item x="3453"/>
        <item x="4025"/>
        <item x="3364"/>
        <item x="2787"/>
        <item x="710"/>
        <item x="3689"/>
        <item x="3610"/>
        <item x="2420"/>
        <item x="3658"/>
        <item x="3657"/>
        <item x="1788"/>
        <item x="3716"/>
        <item x="3704"/>
        <item x="3772"/>
        <item x="3094"/>
        <item x="3580"/>
        <item x="3811"/>
        <item x="1429"/>
        <item x="2405"/>
        <item x="1452"/>
        <item x="3306"/>
        <item x="3878"/>
        <item x="3581"/>
        <item x="3736"/>
        <item x="815"/>
        <item x="3654"/>
        <item x="1660"/>
        <item x="1729"/>
        <item x="3457"/>
        <item x="1949"/>
        <item x="2230"/>
        <item x="3715"/>
        <item x="3726"/>
        <item x="913"/>
        <item x="2786"/>
        <item x="3410"/>
        <item x="1071"/>
        <item x="3091"/>
        <item x="3506"/>
        <item x="3363"/>
        <item x="2635"/>
        <item x="3578"/>
        <item x="3699"/>
        <item x="3686"/>
        <item x="3543"/>
        <item x="3822"/>
        <item x="1875"/>
        <item x="3970"/>
        <item x="1427"/>
        <item x="1033"/>
        <item x="2722"/>
        <item x="3919"/>
        <item x="2488"/>
        <item x="3805"/>
        <item x="3655"/>
        <item x="447"/>
        <item x="3034"/>
        <item x="1284"/>
        <item x="3362"/>
        <item x="3361"/>
        <item x="3191"/>
        <item x="2876"/>
        <item x="1865"/>
        <item x="1264"/>
        <item x="836"/>
        <item x="3573"/>
        <item x="2045"/>
        <item x="3767"/>
        <item x="3739"/>
        <item x="282"/>
        <item x="3130"/>
        <item x="3483"/>
        <item x="3622"/>
        <item x="3687"/>
        <item x="3452"/>
        <item x="3701"/>
        <item x="3006"/>
        <item x="3960"/>
        <item x="3120"/>
        <item x="2041"/>
        <item x="3388"/>
        <item x="3748"/>
        <item x="2404"/>
        <item x="2486"/>
        <item x="3979"/>
        <item x="3576"/>
        <item x="3089"/>
        <item x="3653"/>
        <item x="2485"/>
        <item x="2577"/>
        <item x="3451"/>
        <item x="2492"/>
        <item x="3545"/>
        <item x="3386"/>
        <item x="3638"/>
        <item x="1783"/>
        <item x="3544"/>
        <item x="3002"/>
        <item x="2549"/>
        <item x="2247"/>
        <item x="2784"/>
        <item x="3714"/>
        <item x="1553"/>
        <item x="3190"/>
        <item x="3982"/>
        <item x="1175"/>
        <item x="3992"/>
        <item x="3981"/>
        <item x="1038"/>
        <item x="3326"/>
        <item x="3680"/>
        <item x="3450"/>
        <item x="212"/>
        <item x="811"/>
        <item x="3510"/>
        <item x="3478"/>
        <item x="3636"/>
        <item x="1411"/>
        <item x="3973"/>
        <item x="3776"/>
        <item x="1360"/>
        <item x="39"/>
        <item x="1426"/>
        <item x="3702"/>
        <item x="3956"/>
        <item x="3003"/>
        <item x="2700"/>
        <item x="3903"/>
        <item x="2931"/>
        <item x="904"/>
        <item x="1539"/>
        <item x="1554"/>
        <item x="2282"/>
        <item x="3005"/>
        <item x="985"/>
        <item x="1435"/>
        <item x="3001"/>
        <item x="2710"/>
        <item x="3731"/>
        <item x="3889"/>
        <item x="2408"/>
        <item x="3676"/>
        <item x="2927"/>
        <item x="3360"/>
        <item x="2484"/>
        <item x="3819"/>
        <item x="1362"/>
        <item x="1040"/>
        <item x="4028"/>
        <item x="3316"/>
        <item x="2489"/>
        <item x="2510"/>
        <item x="1573"/>
        <item x="1804"/>
        <item x="3575"/>
        <item x="3639"/>
        <item x="3833"/>
        <item x="722"/>
        <item x="3536"/>
        <item x="2401"/>
        <item x="3694"/>
        <item x="2425"/>
        <item x="1354"/>
        <item x="2156"/>
        <item x="3923"/>
        <item x="1711"/>
        <item x="1667"/>
        <item x="2782"/>
        <item x="3270"/>
        <item x="1891"/>
        <item x="2699"/>
        <item x="2781"/>
        <item x="3185"/>
        <item x="1185"/>
        <item x="3335"/>
        <item x="1309"/>
        <item x="2697"/>
        <item x="3090"/>
        <item x="1190"/>
        <item x="1095"/>
        <item x="1647"/>
        <item x="3527"/>
        <item x="3385"/>
        <item x="3474"/>
        <item x="3681"/>
        <item x="3741"/>
        <item x="3929"/>
        <item x="911"/>
        <item x="3652"/>
        <item x="2018"/>
        <item x="515"/>
        <item x="2969"/>
        <item x="2774"/>
        <item x="3954"/>
        <item x="914"/>
        <item x="2793"/>
        <item x="3766"/>
        <item x="3359"/>
        <item x="38"/>
        <item x="2883"/>
        <item x="1950"/>
        <item x="3084"/>
        <item x="3314"/>
        <item x="3408"/>
        <item x="2696"/>
        <item x="3764"/>
        <item x="2545"/>
        <item x="2965"/>
        <item x="3936"/>
        <item x="665"/>
        <item x="3559"/>
        <item x="389"/>
        <item x="3952"/>
        <item x="2311"/>
        <item x="1450"/>
        <item x="600"/>
        <item x="3962"/>
        <item x="3446"/>
        <item x="3448"/>
        <item x="3865"/>
        <item x="566"/>
        <item x="3505"/>
        <item x="3721"/>
        <item x="3754"/>
        <item x="2039"/>
        <item x="1294"/>
        <item x="1093"/>
        <item x="3492"/>
        <item x="2163"/>
        <item x="3629"/>
        <item x="1090"/>
        <item x="2043"/>
        <item x="2638"/>
        <item x="3729"/>
        <item x="3225"/>
        <item x="242"/>
        <item x="3423"/>
        <item x="1789"/>
        <item x="2055"/>
        <item x="3447"/>
        <item x="2050"/>
        <item x="3964"/>
        <item x="810"/>
        <item x="1416"/>
        <item x="728"/>
        <item x="3969"/>
        <item x="3334"/>
        <item x="3713"/>
        <item x="2554"/>
        <item x="543"/>
        <item x="2856"/>
        <item x="124"/>
        <item x="3050"/>
        <item x="3698"/>
        <item x="3888"/>
        <item x="993"/>
        <item x="637"/>
        <item x="3268"/>
        <item x="3486"/>
        <item x="3188"/>
        <item x="3265"/>
        <item x="3267"/>
        <item x="1818"/>
        <item x="1922"/>
        <item x="3406"/>
        <item x="3481"/>
        <item x="3928"/>
        <item x="3712"/>
        <item x="3577"/>
        <item x="3620"/>
        <item x="779"/>
        <item x="1275"/>
        <item x="3983"/>
        <item x="1355"/>
        <item x="3494"/>
        <item x="3984"/>
        <item x="3182"/>
        <item x="3355"/>
        <item x="1965"/>
        <item x="2397"/>
        <item x="1734"/>
        <item x="3088"/>
        <item x="3302"/>
        <item x="1787"/>
        <item x="3329"/>
        <item x="3358"/>
        <item x="1959"/>
        <item x="2633"/>
        <item x="3728"/>
        <item x="449"/>
        <item x="1890"/>
        <item x="3412"/>
        <item x="4032"/>
        <item x="1790"/>
        <item x="2201"/>
        <item x="2788"/>
        <item x="3449"/>
        <item x="2717"/>
        <item x="1777"/>
        <item x="3880"/>
        <item x="2306"/>
        <item x="3187"/>
        <item x="3186"/>
        <item x="1924"/>
        <item x="3915"/>
        <item x="1351"/>
        <item x="1550"/>
        <item x="3445"/>
        <item x="3977"/>
        <item x="1449"/>
        <item x="2565"/>
        <item x="3965"/>
        <item x="1675"/>
        <item x="3628"/>
        <item x="3727"/>
        <item x="1167"/>
        <item x="3332"/>
        <item x="1960"/>
        <item x="1868"/>
        <item x="851"/>
        <item x="3357"/>
        <item x="3546"/>
        <item x="2199"/>
        <item x="213"/>
        <item x="3574"/>
        <item x="909"/>
        <item x="3930"/>
        <item x="1643"/>
        <item x="2560"/>
        <item x="1784"/>
        <item x="1616"/>
        <item x="3266"/>
        <item x="2042"/>
        <item x="19"/>
        <item x="2977"/>
        <item x="3356"/>
        <item x="3751"/>
        <item x="2400"/>
        <item x="2192"/>
        <item x="3651"/>
        <item x="3858"/>
        <item x="1549"/>
        <item x="2632"/>
        <item x="3955"/>
        <item x="1265"/>
        <item x="3455"/>
        <item x="3791"/>
        <item x="3235"/>
        <item x="2164"/>
        <item x="3092"/>
        <item x="4021"/>
        <item x="816"/>
        <item x="1174"/>
        <item x="1548"/>
        <item x="2399"/>
        <item x="3000"/>
        <item x="2036"/>
        <item x="2630"/>
        <item x="1035"/>
        <item x="2773"/>
        <item x="2033"/>
        <item x="910"/>
        <item x="1352"/>
        <item x="2257"/>
        <item x="929"/>
        <item x="4002"/>
        <item x="2892"/>
        <item x="3085"/>
        <item x="2395"/>
        <item x="214"/>
        <item x="1171"/>
        <item x="3994"/>
        <item x="3503"/>
        <item x="3872"/>
        <item x="3896"/>
        <item x="1447"/>
        <item x="3502"/>
        <item x="1673"/>
        <item x="1547"/>
        <item x="3937"/>
        <item x="3313"/>
        <item x="2237"/>
        <item x="2196"/>
        <item x="2394"/>
        <item x="2035"/>
        <item x="1169"/>
        <item x="4027"/>
        <item x="1299"/>
        <item x="3504"/>
        <item x="2772"/>
        <item x="3887"/>
        <item x="3264"/>
        <item x="2771"/>
        <item x="4009"/>
        <item x="3946"/>
        <item x="3569"/>
        <item x="2487"/>
        <item x="3932"/>
        <item x="1036"/>
        <item x="3395"/>
        <item x="3893"/>
        <item x="2402"/>
        <item x="3836"/>
        <item x="2034"/>
        <item x="3263"/>
        <item x="1781"/>
        <item x="1349"/>
        <item x="3747"/>
        <item x="2628"/>
        <item x="3619"/>
        <item x="2490"/>
        <item x="3184"/>
        <item x="922"/>
        <item x="704"/>
        <item x="2058"/>
        <item x="3083"/>
        <item x="2741"/>
        <item x="3312"/>
        <item x="3049"/>
        <item x="3541"/>
        <item x="2896"/>
        <item x="3816"/>
        <item x="1348"/>
        <item x="3738"/>
        <item x="3995"/>
        <item x="1361"/>
        <item x="3837"/>
        <item x="3438"/>
        <item x="2999"/>
        <item x="1041"/>
        <item x="264"/>
        <item x="3354"/>
        <item x="3875"/>
        <item x="1170"/>
        <item x="1609"/>
        <item x="1191"/>
        <item x="1556"/>
        <item x="3789"/>
        <item x="3634"/>
        <item x="1665"/>
        <item x="2393"/>
        <item x="1710"/>
        <item x="3082"/>
        <item x="2875"/>
        <item x="632"/>
        <item x="3784"/>
        <item x="2028"/>
        <item x="3951"/>
        <item x="1785"/>
        <item x="2698"/>
        <item x="2761"/>
        <item x="4033"/>
        <item x="1866"/>
        <item x="1864"/>
        <item x="2396"/>
        <item x="3934"/>
        <item x="290"/>
        <item x="3851"/>
        <item x="2962"/>
        <item x="1780"/>
        <item x="3942"/>
        <item x="1648"/>
        <item x="1540"/>
        <item x="1032"/>
        <item x="2540"/>
        <item x="3004"/>
        <item x="1359"/>
        <item x="3947"/>
        <item x="2769"/>
        <item x="679"/>
        <item x="3986"/>
        <item x="2305"/>
        <item x="1165"/>
        <item x="707"/>
        <item x="1289"/>
        <item x="1152"/>
        <item x="2996"/>
        <item x="3179"/>
        <item x="3542"/>
        <item x="1930"/>
        <item x="2992"/>
        <item x="3570"/>
        <item x="573"/>
        <item x="3081"/>
        <item x="2925"/>
        <item x="3921"/>
        <item x="1928"/>
        <item x="2963"/>
        <item x="355"/>
        <item x="2631"/>
        <item x="2389"/>
        <item x="2766"/>
        <item x="3572"/>
        <item x="3700"/>
        <item x="2944"/>
        <item x="1173"/>
        <item x="2780"/>
        <item x="3963"/>
        <item x="1542"/>
        <item x="3177"/>
        <item x="2765"/>
        <item x="850"/>
        <item x="185"/>
        <item x="3922"/>
        <item x="907"/>
        <item x="3176"/>
        <item x="183"/>
        <item x="2197"/>
        <item x="809"/>
        <item x="1543"/>
        <item x="1551"/>
        <item x="3834"/>
        <item x="3910"/>
        <item x="525"/>
        <item x="3991"/>
        <item x="2576"/>
        <item x="3799"/>
        <item x="984"/>
        <item x="1792"/>
        <item x="3087"/>
        <item x="1863"/>
        <item x="3608"/>
        <item x="3353"/>
        <item x="2924"/>
        <item x="3975"/>
        <item x="3920"/>
        <item x="2149"/>
        <item x="1076"/>
        <item x="1345"/>
        <item x="1290"/>
        <item x="2995"/>
        <item x="3168"/>
        <item x="1596"/>
        <item x="1031"/>
        <item x="2046"/>
        <item x="2193"/>
        <item x="2874"/>
        <item x="3843"/>
        <item x="3260"/>
        <item x="2926"/>
        <item x="3567"/>
        <item x="606"/>
        <item x="1642"/>
        <item x="3180"/>
        <item x="3172"/>
        <item x="2625"/>
        <item x="2535"/>
        <item x="2872"/>
        <item x="3742"/>
        <item x="2923"/>
        <item x="2205"/>
        <item x="3442"/>
        <item x="3909"/>
        <item x="2015"/>
        <item x="1069"/>
        <item x="3170"/>
        <item x="2693"/>
        <item x="2301"/>
        <item x="3842"/>
        <item x="1"/>
        <item x="1809"/>
        <item x="3175"/>
        <item x="3440"/>
        <item x="2928"/>
        <item x="3439"/>
        <item x="853"/>
        <item x="631"/>
        <item x="2026"/>
        <item x="2627"/>
        <item x="3328"/>
        <item x="3933"/>
        <item x="2922"/>
        <item x="1164"/>
        <item x="2542"/>
        <item x="2388"/>
        <item x="2997"/>
        <item x="3886"/>
        <item x="2037"/>
        <item x="2403"/>
        <item x="1776"/>
        <item x="351"/>
        <item x="356"/>
        <item x="2031"/>
        <item x="3749"/>
        <item x="2921"/>
        <item x="668"/>
        <item x="1538"/>
        <item x="3173"/>
        <item x="3261"/>
        <item x="2265"/>
        <item x="3879"/>
        <item x="3759"/>
        <item x="3873"/>
        <item x="1546"/>
        <item x="191"/>
        <item x="2641"/>
        <item x="152"/>
        <item x="2764"/>
        <item x="2777"/>
        <item x="3048"/>
        <item x="1645"/>
        <item x="2762"/>
        <item x="2304"/>
        <item x="1666"/>
        <item x="2541"/>
        <item x="444"/>
        <item x="906"/>
        <item x="2998"/>
        <item x="3414"/>
        <item x="3310"/>
        <item x="3441"/>
        <item x="4007"/>
        <item x="1674"/>
        <item x="2779"/>
        <item x="3431"/>
        <item x="3501"/>
        <item x="3988"/>
        <item x="3850"/>
        <item x="3806"/>
        <item x="1344"/>
        <item x="360"/>
        <item x="2255"/>
        <item x="1161"/>
        <item x="2623"/>
        <item x="3482"/>
        <item x="1709"/>
        <item x="1286"/>
        <item x="2711"/>
        <item x="2871"/>
        <item x="24"/>
        <item x="1454"/>
        <item x="708"/>
        <item x="1544"/>
        <item x="3941"/>
        <item x="2027"/>
        <item x="2390"/>
        <item x="443"/>
        <item x="3849"/>
        <item x="807"/>
        <item x="2767"/>
        <item x="2392"/>
        <item x="1536"/>
        <item x="2387"/>
        <item x="1772"/>
        <item x="2391"/>
        <item x="3756"/>
        <item x="2482"/>
        <item x="1639"/>
        <item x="1685"/>
        <item x="2719"/>
        <item x="2480"/>
        <item x="2038"/>
        <item x="2776"/>
        <item x="3086"/>
        <item x="3174"/>
        <item x="269"/>
        <item x="2263"/>
        <item x="3809"/>
        <item x="3780"/>
        <item x="1942"/>
        <item x="3711"/>
        <item x="1770"/>
        <item x="2022"/>
        <item x="702"/>
        <item x="3404"/>
        <item x="1163"/>
        <item x="2021"/>
        <item x="1541"/>
        <item x="2020"/>
        <item x="1534"/>
        <item x="1188"/>
        <item x="568"/>
        <item x="875"/>
        <item x="1921"/>
        <item x="1074"/>
        <item x="1166"/>
        <item x="45"/>
        <item x="1030"/>
        <item x="3351"/>
        <item x="3167"/>
        <item x="1537"/>
        <item x="3078"/>
        <item x="1159"/>
        <item x="2384"/>
        <item x="350"/>
        <item x="229"/>
        <item x="2803"/>
        <item x="3079"/>
        <item x="982"/>
        <item x="1263"/>
        <item x="3437"/>
        <item x="2557"/>
        <item x="843"/>
        <item x="3181"/>
        <item x="3641"/>
        <item x="2299"/>
        <item x="1793"/>
        <item x="3178"/>
        <item x="3876"/>
        <item x="1003"/>
        <item x="442"/>
        <item x="2692"/>
        <item x="2747"/>
        <item x="3852"/>
        <item x="3338"/>
        <item x="2385"/>
        <item x="2754"/>
        <item x="2895"/>
        <item x="1158"/>
        <item x="3554"/>
        <item x="992"/>
        <item x="813"/>
        <item x="1768"/>
        <item x="2621"/>
        <item x="2993"/>
        <item x="603"/>
        <item x="2624"/>
        <item x="3901"/>
        <item x="3871"/>
        <item x="3269"/>
        <item x="2254"/>
        <item x="1531"/>
        <item x="3990"/>
        <item x="2017"/>
        <item x="3352"/>
        <item x="2481"/>
        <item x="2537"/>
        <item x="569"/>
        <item x="3565"/>
        <item x="2381"/>
        <item x="701"/>
        <item x="3169"/>
        <item x="1779"/>
        <item x="2743"/>
        <item x="900"/>
        <item x="1545"/>
        <item x="812"/>
        <item x="2620"/>
        <item x="572"/>
        <item x="1347"/>
        <item x="1153"/>
        <item x="1474"/>
        <item x="3911"/>
        <item x="1686"/>
        <item x="1769"/>
        <item x="1920"/>
        <item x="3885"/>
        <item x="629"/>
        <item x="2536"/>
        <item x="1622"/>
        <item x="2040"/>
        <item x="2380"/>
        <item x="2032"/>
        <item x="1296"/>
        <item x="1706"/>
        <item x="3075"/>
        <item x="3389"/>
        <item x="1298"/>
        <item x="3161"/>
        <item x="2379"/>
        <item x="3976"/>
        <item x="1027"/>
        <item x="1767"/>
        <item x="3162"/>
        <item x="1343"/>
        <item x="2016"/>
        <item x="2919"/>
        <item x="3917"/>
        <item x="683"/>
        <item x="3740"/>
        <item x="3246"/>
        <item x="441"/>
        <item x="2376"/>
        <item x="1766"/>
        <item x="485"/>
        <item x="841"/>
        <item x="1017"/>
        <item x="3563"/>
        <item x="1154"/>
        <item x="3076"/>
        <item x="664"/>
        <item x="1640"/>
        <item x="3949"/>
        <item x="2302"/>
        <item x="2382"/>
        <item x="1341"/>
        <item x="3613"/>
        <item x="1765"/>
        <item x="2377"/>
        <item x="134"/>
        <item x="2375"/>
        <item x="705"/>
        <item x="2619"/>
        <item x="241"/>
        <item x="2758"/>
        <item x="696"/>
        <item x="2574"/>
        <item x="2190"/>
        <item x="1906"/>
        <item x="2013"/>
        <item x="2763"/>
        <item x="2538"/>
        <item x="2869"/>
        <item x="243"/>
        <item x="2003"/>
        <item x="1958"/>
        <item x="2012"/>
        <item x="2759"/>
        <item x="2303"/>
        <item x="703"/>
        <item x="1530"/>
        <item x="2238"/>
        <item x="3163"/>
        <item x="693"/>
        <item x="3566"/>
        <item x="1026"/>
        <item x="2920"/>
        <item x="2634"/>
        <item x="3808"/>
        <item x="2529"/>
        <item x="1862"/>
        <item x="1774"/>
        <item x="3918"/>
        <item x="2991"/>
        <item x="908"/>
        <item x="3940"/>
        <item x="2025"/>
        <item x="1764"/>
        <item x="2588"/>
        <item x="328"/>
        <item x="3347"/>
        <item x="3166"/>
        <item x="1889"/>
        <item x="2543"/>
        <item x="3840"/>
        <item x="3939"/>
        <item x="3391"/>
        <item x="2757"/>
        <item x="2191"/>
        <item x="3349"/>
        <item x="905"/>
        <item x="3650"/>
        <item x="3160"/>
        <item x="706"/>
        <item x="3156"/>
        <item x="2818"/>
        <item x="2374"/>
        <item x="1778"/>
        <item x="3913"/>
        <item x="2478"/>
        <item x="440"/>
        <item x="316"/>
        <item x="2014"/>
        <item x="3863"/>
        <item x="2690"/>
        <item x="3832"/>
        <item x="1444"/>
        <item x="294"/>
        <item x="2023"/>
        <item x="1532"/>
        <item x="2479"/>
        <item x="3562"/>
        <item x="3159"/>
        <item x="273"/>
        <item x="1160"/>
        <item x="509"/>
        <item x="3500"/>
        <item x="3564"/>
        <item x="3884"/>
        <item x="1637"/>
        <item x="445"/>
        <item x="3342"/>
        <item x="2007"/>
        <item x="3074"/>
        <item x="1337"/>
        <item x="3539"/>
        <item x="3259"/>
        <item x="2011"/>
        <item x="1636"/>
        <item x="1535"/>
        <item x="374"/>
        <item x="3047"/>
        <item x="2009"/>
        <item x="448"/>
        <item x="2373"/>
        <item x="2760"/>
        <item x="902"/>
        <item x="3535"/>
        <item x="611"/>
        <item x="1861"/>
        <item x="2917"/>
        <item x="3344"/>
        <item x="1156"/>
        <item x="1094"/>
        <item x="2010"/>
        <item x="1641"/>
        <item x="2918"/>
        <item x="1775"/>
        <item x="3864"/>
        <item x="3315"/>
        <item x="144"/>
        <item x="1917"/>
        <item x="2961"/>
        <item x="2368"/>
        <item x="193"/>
        <item x="2371"/>
        <item x="2610"/>
        <item x="349"/>
        <item x="980"/>
        <item x="3165"/>
        <item x="1722"/>
        <item x="2990"/>
        <item x="2251"/>
        <item x="2383"/>
        <item x="1422"/>
        <item x="2369"/>
        <item x="2386"/>
        <item x="2778"/>
        <item x="1517"/>
        <item x="3073"/>
        <item x="1151"/>
        <item x="3429"/>
        <item x="2153"/>
        <item x="3158"/>
        <item x="2008"/>
        <item x="2618"/>
        <item x="2617"/>
        <item x="1664"/>
        <item x="4008"/>
        <item x="1956"/>
        <item x="281"/>
        <item x="1155"/>
        <item x="184"/>
        <item x="3080"/>
        <item x="2914"/>
        <item x="2755"/>
        <item x="2616"/>
        <item x="3392"/>
        <item x="1761"/>
        <item x="1708"/>
        <item x="1297"/>
        <item x="1705"/>
        <item x="699"/>
        <item x="1172"/>
        <item x="2614"/>
        <item x="2615"/>
        <item x="1760"/>
        <item x="2005"/>
        <item x="2530"/>
        <item x="3164"/>
        <item x="37"/>
        <item x="2629"/>
        <item x="245"/>
        <item x="532"/>
        <item x="2366"/>
        <item x="700"/>
        <item x="2378"/>
        <item x="2756"/>
        <item x="1773"/>
        <item x="1336"/>
        <item x="450"/>
        <item x="3077"/>
        <item x="564"/>
        <item x="1339"/>
        <item x="1525"/>
        <item x="2753"/>
        <item x="2194"/>
        <item x="630"/>
        <item x="1704"/>
        <item x="695"/>
        <item x="1025"/>
        <item x="2249"/>
        <item x="692"/>
        <item x="2752"/>
        <item x="3841"/>
        <item x="691"/>
        <item x="1851"/>
        <item x="1262"/>
        <item x="2477"/>
        <item x="1338"/>
        <item x="2367"/>
        <item x="636"/>
        <item x="1528"/>
        <item x="2253"/>
        <item x="1762"/>
        <item x="1253"/>
        <item x="3883"/>
        <item x="1443"/>
        <item x="3132"/>
        <item x="1755"/>
        <item x="1524"/>
        <item x="439"/>
        <item x="2984"/>
        <item x="820"/>
        <item x="1162"/>
        <item x="1000"/>
        <item x="1758"/>
        <item x="2300"/>
        <item x="994"/>
        <item x="3262"/>
        <item x="1523"/>
        <item x="3072"/>
        <item x="3126"/>
        <item x="1632"/>
        <item x="3782"/>
        <item x="2187"/>
        <item x="391"/>
        <item x="3432"/>
        <item x="872"/>
        <item x="845"/>
        <item x="3348"/>
        <item x="3311"/>
        <item x="610"/>
        <item x="2989"/>
        <item x="3341"/>
        <item x="1024"/>
        <item x="1757"/>
        <item x="2147"/>
        <item x="2145"/>
        <item x="1334"/>
        <item x="2364"/>
        <item x="1635"/>
        <item x="770"/>
        <item x="2750"/>
        <item x="1034"/>
        <item x="3390"/>
        <item x="1759"/>
        <item x="1473"/>
        <item x="2528"/>
        <item x="1519"/>
        <item x="3183"/>
        <item x="3154"/>
        <item x="2701"/>
        <item x="4031"/>
        <item x="506"/>
        <item x="1533"/>
        <item x="2751"/>
        <item x="3155"/>
        <item x="2994"/>
        <item x="690"/>
        <item x="3895"/>
        <item x="2004"/>
        <item x="3750"/>
        <item x="689"/>
        <item x="3157"/>
        <item x="1448"/>
        <item x="3435"/>
        <item x="2372"/>
        <item x="1016"/>
        <item x="1520"/>
        <item x="417"/>
        <item x="93"/>
        <item x="2749"/>
        <item x="1529"/>
        <item x="437"/>
        <item x="2768"/>
        <item x="3882"/>
        <item x="1771"/>
        <item x="66"/>
        <item x="2019"/>
        <item x="1285"/>
        <item x="855"/>
        <item x="2188"/>
        <item x="3788"/>
        <item x="2294"/>
        <item x="3537"/>
        <item x="2746"/>
        <item x="3220"/>
        <item x="3899"/>
        <item x="3987"/>
        <item x="1527"/>
        <item x="805"/>
        <item x="2905"/>
        <item x="2184"/>
        <item x="2272"/>
        <item x="1707"/>
        <item x="2744"/>
        <item x="2988"/>
        <item x="1948"/>
        <item x="2679"/>
        <item x="2476"/>
        <item x="436"/>
        <item x="2674"/>
        <item x="4014"/>
        <item x="2297"/>
        <item x="3350"/>
        <item x="2868"/>
        <item x="3407"/>
        <item x="849"/>
        <item x="2189"/>
        <item x="33"/>
        <item x="2296"/>
        <item x="3309"/>
        <item x="1249"/>
        <item x="87"/>
        <item x="257"/>
        <item x="1346"/>
        <item x="1335"/>
        <item x="1332"/>
        <item x="3038"/>
        <item x="262"/>
        <item x="1702"/>
        <item x="483"/>
        <item x="2960"/>
        <item x="343"/>
        <item x="2981"/>
        <item x="2006"/>
        <item x="1022"/>
        <item x="3814"/>
        <item x="1331"/>
        <item x="2362"/>
        <item x="2867"/>
        <item x="3848"/>
        <item x="2612"/>
        <item x="3046"/>
        <item x="1630"/>
        <item x="628"/>
        <item x="2897"/>
        <item x="2186"/>
        <item x="901"/>
        <item x="4004"/>
        <item x="1955"/>
        <item x="2252"/>
        <item x="2359"/>
        <item x="1952"/>
        <item x="2626"/>
        <item x="2745"/>
        <item x="2195"/>
        <item x="4005"/>
        <item x="2544"/>
        <item x="1526"/>
        <item x="438"/>
        <item x="2608"/>
        <item x="2281"/>
        <item x="1020"/>
        <item x="3905"/>
        <item x="2001"/>
        <item x="3151"/>
        <item x="1019"/>
        <item x="1149"/>
        <item x="1754"/>
        <item x="2738"/>
        <item x="1089"/>
        <item x="2292"/>
        <item x="1752"/>
        <item x="2915"/>
        <item x="2691"/>
        <item x="2256"/>
        <item x="1623"/>
        <item x="1168"/>
        <item x="3968"/>
        <item x="2916"/>
        <item x="1926"/>
        <item x="2866"/>
        <item x="1068"/>
        <item x="1672"/>
        <item x="118"/>
        <item x="3255"/>
        <item x="2695"/>
        <item x="1522"/>
        <item x="3153"/>
        <item x="2258"/>
        <item x="2739"/>
        <item x="1753"/>
        <item x="2361"/>
        <item x="840"/>
        <item x="2607"/>
        <item x="3912"/>
        <item x="888"/>
        <item x="1247"/>
        <item x="2689"/>
        <item x="392"/>
        <item x="3343"/>
        <item x="2002"/>
        <item x="1475"/>
        <item x="2000"/>
        <item x="2360"/>
        <item x="804"/>
        <item x="2358"/>
        <item x="2688"/>
        <item x="709"/>
        <item x="1333"/>
        <item x="1439"/>
        <item x="3257"/>
        <item x="2985"/>
        <item x="1998"/>
        <item x="1888"/>
        <item x="2913"/>
        <item x="199"/>
        <item x="1997"/>
        <item x="1470"/>
        <item x="1515"/>
        <item x="1916"/>
        <item x="625"/>
        <item x="1330"/>
        <item x="2280"/>
        <item x="3953"/>
        <item x="567"/>
        <item x="1329"/>
        <item x="3118"/>
        <item x="1749"/>
        <item x="2986"/>
        <item x="3847"/>
        <item x="1919"/>
        <item x="1512"/>
        <item x="2293"/>
        <item x="1328"/>
        <item x="2291"/>
        <item x="3405"/>
        <item x="119"/>
        <item x="896"/>
        <item x="3152"/>
        <item x="117"/>
        <item x="435"/>
        <item x="3649"/>
        <item x="271"/>
        <item x="1514"/>
        <item x="1087"/>
        <item x="277"/>
        <item x="1145"/>
        <item x="2687"/>
        <item x="1513"/>
        <item x="864"/>
        <item x="1887"/>
        <item x="3125"/>
        <item x="698"/>
        <item x="1144"/>
        <item x="2740"/>
        <item x="3561"/>
        <item x="348"/>
        <item x="2987"/>
        <item x="3804"/>
        <item x="2862"/>
        <item x="3397"/>
        <item x="1143"/>
        <item x="3402"/>
        <item x="1748"/>
        <item x="3938"/>
        <item x="3150"/>
        <item x="1953"/>
        <item x="126"/>
        <item x="895"/>
        <item x="1157"/>
        <item x="3914"/>
        <item x="2526"/>
        <item x="309"/>
        <item x="2048"/>
        <item x="681"/>
        <item x="1018"/>
        <item x="278"/>
        <item x="1142"/>
        <item x="1631"/>
        <item x="1506"/>
        <item x="3258"/>
        <item x="2143"/>
        <item x="1747"/>
        <item x="894"/>
        <item x="2181"/>
        <item x="3826"/>
        <item x="2525"/>
        <item x="3898"/>
        <item x="2463"/>
        <item x="1703"/>
        <item x="3060"/>
        <item x="157"/>
        <item x="3254"/>
        <item x="20"/>
        <item x="1999"/>
        <item x="2912"/>
        <item x="393"/>
        <item x="1986"/>
        <item x="3428"/>
        <item x="434"/>
        <item x="1915"/>
        <item x="1141"/>
        <item x="1150"/>
        <item x="694"/>
        <item x="1138"/>
        <item x="2894"/>
        <item x="3443"/>
        <item x="1342"/>
        <item x="250"/>
        <item x="562"/>
        <item x="2475"/>
        <item x="1146"/>
        <item x="2357"/>
        <item x="2356"/>
        <item x="1511"/>
        <item x="1629"/>
        <item x="3647"/>
        <item x="1326"/>
        <item x="2030"/>
        <item x="377"/>
        <item x="2982"/>
        <item x="3786"/>
        <item x="1858"/>
        <item x="346"/>
        <item x="686"/>
        <item x="514"/>
        <item x="22"/>
        <item x="684"/>
        <item x="1671"/>
        <item x="1510"/>
        <item x="2236"/>
        <item x="2686"/>
        <item x="2183"/>
        <item x="2524"/>
        <item x="1914"/>
        <item x="3071"/>
        <item x="46"/>
        <item x="3828"/>
        <item x="2365"/>
        <item x="1613"/>
        <item x="1471"/>
        <item x="1140"/>
        <item x="1508"/>
        <item x="3488"/>
        <item x="537"/>
        <item x="898"/>
        <item x="1634"/>
        <item x="3033"/>
        <item x="1968"/>
        <item x="803"/>
        <item x="2363"/>
        <item x="2354"/>
        <item x="697"/>
        <item x="2235"/>
        <item x="1505"/>
        <item x="1293"/>
        <item x="3927"/>
        <item x="1829"/>
        <item x="3339"/>
        <item x="3253"/>
        <item x="1291"/>
        <item x="1139"/>
        <item x="36"/>
        <item x="1750"/>
        <item x="626"/>
        <item x="1996"/>
        <item x="624"/>
        <item x="1701"/>
        <item x="2590"/>
        <item x="1633"/>
        <item x="1913"/>
        <item x="2959"/>
        <item x="2534"/>
        <item x="2527"/>
        <item x="1994"/>
        <item x="808"/>
        <item x="1700"/>
        <item x="123"/>
        <item x="1993"/>
        <item x="1628"/>
        <item x="2742"/>
        <item x="1991"/>
        <item x="1507"/>
        <item x="2473"/>
        <item x="1503"/>
        <item x="1509"/>
        <item x="166"/>
        <item x="561"/>
        <item x="1990"/>
        <item x="3881"/>
        <item x="2179"/>
        <item x="2290"/>
        <item x="2857"/>
        <item x="2911"/>
        <item x="2266"/>
        <item x="1023"/>
        <item x="2531"/>
        <item x="2355"/>
        <item x="2611"/>
        <item x="1272"/>
        <item x="3401"/>
        <item x="3070"/>
        <item x="1918"/>
        <item x="1445"/>
        <item x="2288"/>
        <item x="510"/>
        <item x="2150"/>
        <item x="203"/>
        <item x="1015"/>
        <item x="801"/>
        <item x="2735"/>
        <item x="81"/>
        <item x="897"/>
        <item x="2148"/>
        <item x="47"/>
        <item x="2783"/>
        <item x="2685"/>
        <item x="800"/>
        <item x="2572"/>
        <item x="1644"/>
        <item x="3648"/>
        <item x="1516"/>
        <item x="3480"/>
        <item x="1625"/>
        <item x="2539"/>
        <item x="3148"/>
        <item x="2684"/>
        <item x="871"/>
        <item x="2142"/>
        <item x="1699"/>
        <item x="49"/>
        <item x="1518"/>
        <item x="1992"/>
        <item x="806"/>
        <item x="432"/>
        <item x="2353"/>
        <item x="1136"/>
        <item x="3147"/>
        <item x="899"/>
        <item x="1662"/>
        <item x="3252"/>
        <item x="1260"/>
        <item x="2736"/>
        <item x="542"/>
        <item x="2864"/>
        <item x="890"/>
        <item x="1266"/>
        <item x="387"/>
        <item x="1857"/>
        <item x="3907"/>
        <item x="990"/>
        <item x="1133"/>
        <item x="903"/>
        <item x="1763"/>
        <item x="2180"/>
        <item x="1135"/>
        <item x="484"/>
        <item x="1476"/>
        <item x="2683"/>
        <item x="2178"/>
        <item x="2748"/>
        <item x="1626"/>
        <item x="181"/>
        <item x="3307"/>
        <item x="2522"/>
        <item x="347"/>
        <item x="3221"/>
        <item x="1130"/>
        <item x="1670"/>
        <item x="211"/>
        <item x="507"/>
        <item x="386"/>
        <item x="2613"/>
        <item x="1028"/>
        <item x="1989"/>
        <item x="1638"/>
        <item x="2278"/>
        <item x="893"/>
        <item x="1021"/>
        <item x="797"/>
        <item x="56"/>
        <item x="504"/>
        <item x="1148"/>
        <item x="1323"/>
        <item x="3683"/>
        <item x="682"/>
        <item x="1147"/>
        <item x="2910"/>
        <item x="2520"/>
        <item x="430"/>
        <item x="2509"/>
        <item x="2720"/>
        <item x="2182"/>
        <item x="1502"/>
        <item x="1744"/>
        <item x="3124"/>
        <item x="1669"/>
        <item x="131"/>
        <item x="670"/>
        <item x="3346"/>
        <item x="240"/>
        <item x="2162"/>
        <item x="887"/>
        <item x="3692"/>
        <item x="1742"/>
        <item x="558"/>
        <item x="999"/>
        <item x="1995"/>
        <item x="1746"/>
        <item x="1126"/>
        <item x="503"/>
        <item x="3146"/>
        <item x="1086"/>
        <item x="2733"/>
        <item x="2714"/>
        <item x="2675"/>
        <item x="685"/>
        <item x="1438"/>
        <item x="1324"/>
        <item x="1984"/>
        <item x="1854"/>
        <item x="1743"/>
        <item x="2349"/>
        <item x="1501"/>
        <item x="799"/>
        <item x="2351"/>
        <item x="2248"/>
        <item x="1114"/>
        <item x="1499"/>
        <item x="1885"/>
        <item x="2177"/>
        <item x="1905"/>
        <item x="1001"/>
        <item x="2533"/>
        <item x="1013"/>
        <item x="1321"/>
        <item x="981"/>
        <item x="1988"/>
        <item x="2474"/>
        <item x="560"/>
        <item x="1259"/>
        <item x="1128"/>
        <item x="2854"/>
        <item x="3045"/>
        <item x="431"/>
        <item x="2259"/>
        <item x="2812"/>
        <item x="3337"/>
        <item x="1440"/>
        <item x="3230"/>
        <item x="1340"/>
        <item x="280"/>
        <item x="1014"/>
        <item x="2174"/>
        <item x="173"/>
        <item x="678"/>
        <item x="2523"/>
        <item x="3069"/>
        <item x="3149"/>
        <item x="2347"/>
        <item x="1127"/>
        <item x="688"/>
        <item x="1740"/>
        <item x="795"/>
        <item x="1500"/>
        <item x="559"/>
        <item x="3835"/>
        <item x="3807"/>
        <item x="179"/>
        <item x="794"/>
        <item x="1982"/>
        <item x="429"/>
        <item x="798"/>
        <item x="1129"/>
        <item x="2929"/>
        <item x="147"/>
        <item x="598"/>
        <item x="627"/>
        <item x="1860"/>
        <item x="623"/>
        <item x="1137"/>
        <item x="1257"/>
        <item x="1736"/>
        <item x="2606"/>
        <item x="488"/>
        <item x="1134"/>
        <item x="2462"/>
        <item x="1739"/>
        <item x="2314"/>
        <item x="3044"/>
        <item x="2348"/>
        <item x="3144"/>
        <item x="1327"/>
        <item x="2909"/>
        <item x="8"/>
        <item x="1882"/>
        <item x="796"/>
        <item x="1735"/>
        <item x="231"/>
        <item x="3571"/>
        <item x="1745"/>
        <item x="54"/>
        <item x="1985"/>
        <item x="90"/>
        <item x="3507"/>
        <item x="2609"/>
        <item x="2289"/>
        <item x="433"/>
        <item x="2605"/>
        <item x="2732"/>
        <item x="3123"/>
        <item x="2731"/>
        <item x="1624"/>
        <item x="2250"/>
        <item x="2603"/>
        <item x="369"/>
        <item x="1738"/>
        <item x="428"/>
        <item x="2472"/>
        <item x="1125"/>
        <item x="3538"/>
        <item x="1131"/>
        <item x="549"/>
        <item x="846"/>
        <item x="3894"/>
        <item x="204"/>
        <item x="2865"/>
        <item x="2597"/>
        <item x="2243"/>
        <item x="1132"/>
        <item x="1798"/>
        <item x="1737"/>
        <item x="2173"/>
        <item x="1011"/>
        <item x="1283"/>
        <item x="2244"/>
        <item x="116"/>
        <item x="342"/>
        <item x="1494"/>
        <item x="1911"/>
        <item x="860"/>
        <item x="1012"/>
        <item x="885"/>
        <item x="2471"/>
        <item x="1468"/>
        <item x="2461"/>
        <item x="115"/>
        <item x="557"/>
        <item x="114"/>
        <item x="1010"/>
        <item x="3142"/>
        <item x="1124"/>
        <item x="785"/>
        <item x="669"/>
        <item x="2734"/>
        <item x="86"/>
        <item x="2604"/>
        <item x="427"/>
        <item x="3800"/>
        <item x="1756"/>
        <item x="407"/>
        <item x="2352"/>
        <item x="2729"/>
        <item x="863"/>
        <item x="107"/>
        <item x="1504"/>
        <item x="501"/>
        <item x="3143"/>
        <item x="2172"/>
        <item x="2246"/>
        <item x="500"/>
        <item x="2346"/>
        <item x="2518"/>
        <item x="661"/>
        <item x="1240"/>
        <item x="3214"/>
        <item x="2601"/>
        <item x="3249"/>
        <item x="1698"/>
        <item x="80"/>
        <item x="3345"/>
        <item x="677"/>
        <item x="146"/>
        <item x="209"/>
        <item x="1085"/>
        <item x="2908"/>
        <item x="1009"/>
        <item x="202"/>
        <item x="1008"/>
        <item x="1123"/>
        <item x="2870"/>
        <item x="1987"/>
        <item x="1469"/>
        <item x="283"/>
        <item x="3846"/>
        <item x="2599"/>
        <item x="385"/>
        <item x="1886"/>
        <item x="150"/>
        <item x="1983"/>
        <item x="1495"/>
        <item x="1751"/>
        <item x="2245"/>
        <item x="1697"/>
        <item x="424"/>
        <item x="680"/>
        <item x="423"/>
        <item x="395"/>
        <item x="234"/>
        <item x="1350"/>
        <item x="14"/>
        <item x="321"/>
        <item x="244"/>
        <item x="861"/>
        <item x="2242"/>
        <item x="1492"/>
        <item x="410"/>
        <item x="1122"/>
        <item x="2602"/>
        <item x="2600"/>
        <item x="1409"/>
        <item x="34"/>
        <item x="2682"/>
        <item x="1912"/>
        <item x="1119"/>
        <item x="2730"/>
        <item x="2508"/>
        <item x="2185"/>
        <item x="408"/>
        <item x="3325"/>
        <item x="1442"/>
        <item x="2727"/>
        <item x="1496"/>
        <item x="555"/>
        <item x="1490"/>
        <item x="143"/>
        <item x="1859"/>
        <item x="1437"/>
        <item x="550"/>
        <item x="287"/>
        <item x="84"/>
        <item x="884"/>
        <item x="1118"/>
        <item x="1084"/>
        <item x="1731"/>
        <item x="3427"/>
        <item x="1980"/>
        <item x="1282"/>
        <item x="792"/>
        <item x="1325"/>
        <item x="422"/>
        <item x="541"/>
        <item x="1695"/>
        <item x="2728"/>
        <item x="4022"/>
        <item x="1488"/>
        <item x="1105"/>
        <item x="1466"/>
        <item x="889"/>
        <item x="977"/>
        <item x="426"/>
        <item x="882"/>
        <item x="1621"/>
        <item x="1497"/>
        <item x="3229"/>
        <item x="674"/>
        <item x="2287"/>
        <item x="883"/>
        <item x="2171"/>
        <item x="2345"/>
        <item x="1855"/>
        <item x="1317"/>
        <item x="3042"/>
        <item x="112"/>
        <item x="892"/>
        <item x="2521"/>
        <item x="1489"/>
        <item x="1115"/>
        <item x="5"/>
        <item x="3140"/>
        <item x="3793"/>
        <item x="2344"/>
        <item x="791"/>
        <item x="621"/>
        <item x="2673"/>
        <item x="1491"/>
        <item x="2285"/>
        <item x="2241"/>
        <item x="2598"/>
        <item x="2681"/>
        <item x="3308"/>
        <item x="274"/>
        <item x="9"/>
        <item x="2141"/>
        <item x="998"/>
        <item x="1072"/>
        <item x="3340"/>
        <item x="508"/>
        <item x="554"/>
        <item x="499"/>
        <item x="1318"/>
        <item x="1111"/>
        <item x="421"/>
        <item x="1979"/>
        <item x="3141"/>
        <item x="673"/>
        <item x="1694"/>
        <item x="3393"/>
        <item x="331"/>
        <item x="295"/>
        <item x="1693"/>
        <item x="270"/>
        <item x="1853"/>
        <item x="201"/>
        <item x="880"/>
        <item x="1121"/>
        <item x="178"/>
        <item x="1006"/>
        <item x="1493"/>
        <item x="1484"/>
        <item x="513"/>
        <item x="1116"/>
        <item x="790"/>
        <item x="1486"/>
        <item x="2465"/>
        <item x="2350"/>
        <item x="1423"/>
        <item x="382"/>
        <item x="622"/>
        <item x="2144"/>
        <item x="330"/>
        <item x="556"/>
        <item x="1256"/>
        <item x="455"/>
        <item x="1320"/>
        <item x="83"/>
        <item x="210"/>
        <item x="2595"/>
        <item x="2980"/>
        <item x="1608"/>
        <item x="1066"/>
        <item x="862"/>
        <item x="1485"/>
        <item x="198"/>
        <item x="2470"/>
        <item x="2519"/>
        <item x="1487"/>
        <item x="1007"/>
        <item x="1482"/>
        <item x="1481"/>
        <item x="3068"/>
        <item x="3067"/>
        <item x="1083"/>
        <item x="2342"/>
        <item x="1730"/>
        <item x="2169"/>
        <item x="1978"/>
        <item x="879"/>
        <item x="380"/>
        <item x="383"/>
        <item x="1120"/>
        <item x="3145"/>
        <item x="2958"/>
        <item x="1322"/>
        <item x="1975"/>
        <item x="2904"/>
        <item x="2737"/>
        <item x="891"/>
        <item x="2680"/>
        <item x="418"/>
        <item x="381"/>
        <item x="1421"/>
        <item x="2234"/>
        <item x="3250"/>
        <item x="1977"/>
        <item x="2168"/>
        <item x="182"/>
        <item x="275"/>
        <item x="877"/>
        <item x="311"/>
        <item x="29"/>
        <item x="200"/>
        <item x="322"/>
        <item x="113"/>
        <item x="1070"/>
        <item x="96"/>
        <item x="344"/>
        <item x="2983"/>
        <item x="676"/>
        <item x="793"/>
        <item x="802"/>
        <item x="3243"/>
        <item x="155"/>
        <item x="3685"/>
        <item x="545"/>
        <item x="619"/>
        <item x="1972"/>
        <item x="1741"/>
        <item x="1315"/>
        <item x="620"/>
        <item x="1112"/>
        <item x="2170"/>
        <item x="2516"/>
        <item x="1957"/>
        <item x="2286"/>
        <item x="789"/>
        <item x="62"/>
        <item x="1976"/>
        <item x="78"/>
        <item x="859"/>
        <item x="481"/>
        <item x="615"/>
        <item x="2622"/>
        <item x="2339"/>
        <item x="3066"/>
        <item x="1295"/>
        <item x="3627"/>
        <item x="2340"/>
        <item x="1726"/>
        <item x="1479"/>
        <item x="502"/>
        <item x="3560"/>
        <item x="1080"/>
        <item x="1088"/>
        <item x="3396"/>
        <item x="177"/>
        <item x="618"/>
        <item x="1981"/>
        <item x="616"/>
        <item x="876"/>
        <item x="65"/>
        <item x="497"/>
        <item x="1663"/>
        <item x="352"/>
        <item x="188"/>
        <item x="1728"/>
        <item x="266"/>
        <item x="99"/>
        <item x="1910"/>
        <item x="95"/>
        <item x="2341"/>
        <item x="1113"/>
        <item x="553"/>
        <item x="1974"/>
        <item x="1477"/>
        <item x="1117"/>
        <item x="2467"/>
        <item x="2726"/>
        <item x="2979"/>
        <item x="1478"/>
        <item x="122"/>
        <item x="3065"/>
        <item x="53"/>
        <item x="2167"/>
        <item x="94"/>
        <item x="1619"/>
        <item x="1319"/>
        <item x="32"/>
        <item x="2978"/>
        <item x="341"/>
        <item x="1004"/>
        <item x="1441"/>
        <item x="208"/>
        <item x="2677"/>
        <item x="3336"/>
        <item x="1067"/>
        <item x="111"/>
        <item x="1436"/>
        <item x="3640"/>
        <item x="239"/>
        <item x="1883"/>
        <item x="886"/>
        <item x="110"/>
        <item x="2468"/>
        <item x="379"/>
        <item x="565"/>
        <item x="1732"/>
        <item x="671"/>
        <item x="613"/>
        <item x="1725"/>
        <item x="978"/>
        <item x="378"/>
        <item x="657"/>
        <item x="1620"/>
        <item x="1909"/>
        <item x="3122"/>
        <item x="1607"/>
        <item x="1292"/>
        <item x="2907"/>
        <item x="2337"/>
        <item x="1971"/>
        <item x="339"/>
        <item x="551"/>
        <item x="496"/>
        <item x="2336"/>
        <item x="26"/>
        <item x="788"/>
        <item x="52"/>
        <item x="44"/>
        <item x="338"/>
        <item x="103"/>
        <item x="416"/>
        <item x="2338"/>
        <item x="1480"/>
        <item x="272"/>
        <item x="2140"/>
        <item x="92"/>
        <item x="2469"/>
        <item x="196"/>
        <item x="2891"/>
        <item x="878"/>
        <item x="108"/>
        <item x="335"/>
        <item x="169"/>
        <item x="1312"/>
        <item x="30"/>
        <item x="235"/>
        <item x="420"/>
        <item x="228"/>
        <item x="3064"/>
        <item x="67"/>
        <item x="76"/>
        <item x="601"/>
        <item x="3524"/>
        <item x="77"/>
        <item x="1618"/>
        <item x="2146"/>
        <item x="194"/>
        <item x="1724"/>
        <item x="3299"/>
        <item x="1908"/>
        <item x="227"/>
        <item x="2593"/>
        <item x="727"/>
        <item x="12"/>
        <item x="3"/>
        <item x="672"/>
        <item x="35"/>
        <item x="874"/>
        <item x="7"/>
        <item x="31"/>
        <item x="197"/>
        <item x="42"/>
        <item x="1313"/>
        <item x="2334"/>
        <item x="258"/>
        <item x="1970"/>
        <item x="1316"/>
        <item x="495"/>
        <item x="599"/>
        <item x="3171"/>
        <item x="1310"/>
        <item x="326"/>
        <item x="873"/>
        <item x="492"/>
        <item x="121"/>
        <item x="2594"/>
        <item x="1108"/>
        <item x="533"/>
        <item x="156"/>
        <item x="226"/>
        <item x="2335"/>
        <item x="1884"/>
        <item x="787"/>
        <item x="1433"/>
        <item x="325"/>
        <item x="552"/>
        <item x="324"/>
        <item x="769"/>
        <item x="494"/>
        <item x="659"/>
        <item x="180"/>
        <item x="767"/>
        <item x="419"/>
        <item x="64"/>
        <item x="230"/>
        <item x="482"/>
        <item x="16"/>
        <item x="2721"/>
        <item x="2678"/>
        <item x="25"/>
        <item x="28"/>
        <item x="0"/>
        <item t="default"/>
      </items>
    </pivotField>
    <pivotField numFmtId="10" showAll="0"/>
    <pivotField dataField="1" dragToRow="0" dragToCol="0" dragToPage="0" showAll="0" defaultSubtotal="0"/>
  </pivotFields>
  <rowFields count="1">
    <field x="14"/>
  </rowFields>
  <rowItems count="2884">
    <i>
      <x v="170"/>
    </i>
    <i>
      <x v="2455"/>
    </i>
    <i>
      <x v="943"/>
    </i>
    <i>
      <x v="1417"/>
    </i>
    <i>
      <x v="2566"/>
    </i>
    <i>
      <x v="321"/>
    </i>
    <i>
      <x v="166"/>
    </i>
    <i>
      <x v="2627"/>
    </i>
    <i>
      <x v="1830"/>
    </i>
    <i>
      <x v="1166"/>
    </i>
    <i>
      <x v="1450"/>
    </i>
    <i>
      <x v="2391"/>
    </i>
    <i>
      <x v="1422"/>
    </i>
    <i>
      <x v="1575"/>
    </i>
    <i>
      <x v="446"/>
    </i>
    <i>
      <x v="276"/>
    </i>
    <i>
      <x v="2818"/>
    </i>
    <i>
      <x v="182"/>
    </i>
    <i>
      <x v="2882"/>
    </i>
    <i>
      <x v="1873"/>
    </i>
    <i>
      <x v="1982"/>
    </i>
    <i>
      <x v="1390"/>
    </i>
    <i>
      <x v="317"/>
    </i>
    <i>
      <x v="2318"/>
    </i>
    <i>
      <x v="1081"/>
    </i>
    <i>
      <x v="251"/>
    </i>
    <i>
      <x v="832"/>
    </i>
    <i>
      <x v="1581"/>
    </i>
    <i>
      <x v="2400"/>
    </i>
    <i>
      <x v="442"/>
    </i>
    <i>
      <x v="506"/>
    </i>
    <i>
      <x v="1436"/>
    </i>
    <i>
      <x v="2784"/>
    </i>
    <i>
      <x v="1808"/>
    </i>
    <i>
      <x v="786"/>
    </i>
    <i>
      <x v="371"/>
    </i>
    <i>
      <x v="2564"/>
    </i>
    <i>
      <x v="2036"/>
    </i>
    <i>
      <x v="1726"/>
    </i>
    <i>
      <x v="1386"/>
    </i>
    <i>
      <x v="1409"/>
    </i>
    <i>
      <x v="729"/>
    </i>
    <i>
      <x v="760"/>
    </i>
    <i>
      <x v="2415"/>
    </i>
    <i>
      <x v="1032"/>
    </i>
    <i>
      <x v="477"/>
    </i>
    <i>
      <x v="500"/>
    </i>
    <i>
      <x v="151"/>
    </i>
    <i>
      <x v="2073"/>
    </i>
    <i>
      <x v="1332"/>
    </i>
    <i>
      <x v="294"/>
    </i>
    <i>
      <x v="69"/>
    </i>
    <i>
      <x v="137"/>
    </i>
    <i>
      <x v="2484"/>
    </i>
    <i>
      <x v="2413"/>
    </i>
    <i>
      <x v="2567"/>
    </i>
    <i>
      <x v="1682"/>
    </i>
    <i>
      <x v="1041"/>
    </i>
    <i>
      <x v="2559"/>
    </i>
    <i>
      <x v="2707"/>
    </i>
    <i>
      <x v="2386"/>
    </i>
    <i>
      <x v="1823"/>
    </i>
    <i>
      <x v="1443"/>
    </i>
    <i>
      <x v="1268"/>
    </i>
    <i>
      <x v="870"/>
    </i>
    <i>
      <x v="228"/>
    </i>
    <i>
      <x v="245"/>
    </i>
    <i>
      <x v="525"/>
    </i>
    <i>
      <x v="1361"/>
    </i>
    <i>
      <x v="1410"/>
    </i>
    <i>
      <x v="2085"/>
    </i>
    <i>
      <x v="1300"/>
    </i>
    <i>
      <x v="1307"/>
    </i>
    <i>
      <x v="2423"/>
    </i>
    <i>
      <x v="1321"/>
    </i>
    <i>
      <x v="2830"/>
    </i>
    <i>
      <x v="563"/>
    </i>
    <i>
      <x v="2258"/>
    </i>
    <i>
      <x v="2055"/>
    </i>
    <i>
      <x v="1858"/>
    </i>
    <i>
      <x v="1123"/>
    </i>
    <i>
      <x v="1042"/>
    </i>
    <i>
      <x v="543"/>
    </i>
    <i>
      <x v="366"/>
    </i>
    <i>
      <x v="2653"/>
    </i>
    <i>
      <x v="1914"/>
    </i>
    <i>
      <x v="1373"/>
    </i>
    <i>
      <x v="51"/>
    </i>
    <i>
      <x v="416"/>
    </i>
    <i>
      <x v="1449"/>
    </i>
    <i>
      <x v="2794"/>
    </i>
    <i>
      <x v="909"/>
    </i>
    <i>
      <x v="2766"/>
    </i>
    <i>
      <x v="700"/>
    </i>
    <i>
      <x v="1942"/>
    </i>
    <i>
      <x v="2527"/>
    </i>
    <i>
      <x v="1988"/>
    </i>
    <i>
      <x v="1546"/>
    </i>
    <i>
      <x v="1554"/>
    </i>
    <i>
      <x v="1556"/>
    </i>
    <i>
      <x v="691"/>
    </i>
    <i>
      <x v="2458"/>
    </i>
    <i>
      <x v="2300"/>
    </i>
    <i>
      <x v="171"/>
    </i>
    <i>
      <x v="2477"/>
    </i>
    <i>
      <x v="2730"/>
    </i>
    <i>
      <x v="1979"/>
    </i>
    <i>
      <x v="2128"/>
    </i>
    <i>
      <x v="1344"/>
    </i>
    <i>
      <x v="1606"/>
    </i>
    <i>
      <x v="1415"/>
    </i>
    <i>
      <x v="2877"/>
    </i>
    <i>
      <x v="2375"/>
    </i>
    <i>
      <x v="2068"/>
    </i>
    <i>
      <x v="2003"/>
    </i>
    <i>
      <x v="1583"/>
    </i>
    <i>
      <x v="1775"/>
    </i>
    <i>
      <x v="1631"/>
    </i>
    <i>
      <x v="1420"/>
    </i>
    <i>
      <x v="1471"/>
    </i>
    <i>
      <x v="1266"/>
    </i>
    <i>
      <x v="1165"/>
    </i>
    <i>
      <x v="865"/>
    </i>
    <i>
      <x v="737"/>
    </i>
    <i>
      <x v="522"/>
    </i>
    <i>
      <x v="375"/>
    </i>
    <i>
      <x v="14"/>
    </i>
    <i>
      <x v="1009"/>
    </i>
    <i>
      <x v="1257"/>
    </i>
    <i>
      <x v="284"/>
    </i>
    <i>
      <x v="630"/>
    </i>
    <i>
      <x v="863"/>
    </i>
    <i>
      <x v="784"/>
    </i>
    <i>
      <x v="1709"/>
    </i>
    <i>
      <x v="883"/>
    </i>
    <i>
      <x v="882"/>
    </i>
    <i>
      <x v="2217"/>
    </i>
    <i>
      <x v="919"/>
    </i>
    <i>
      <x v="268"/>
    </i>
    <i>
      <x v="62"/>
    </i>
    <i>
      <x v="2356"/>
    </i>
    <i>
      <x v="1387"/>
    </i>
    <i>
      <x v="1896"/>
    </i>
    <i>
      <x v="2713"/>
    </i>
    <i>
      <x v="380"/>
    </i>
    <i>
      <x v="1879"/>
    </i>
    <i>
      <x v="1792"/>
    </i>
    <i>
      <x v="2389"/>
    </i>
    <i>
      <x v="2650"/>
    </i>
    <i>
      <x v="812"/>
    </i>
    <i>
      <x v="1578"/>
    </i>
    <i>
      <x v="288"/>
    </i>
    <i>
      <x v="1688"/>
    </i>
    <i>
      <x v="677"/>
    </i>
    <i>
      <x v="1397"/>
    </i>
    <i>
      <x v="2002"/>
    </i>
    <i>
      <x v="792"/>
    </i>
    <i>
      <x v="2240"/>
    </i>
    <i>
      <x v="483"/>
    </i>
    <i>
      <x v="2514"/>
    </i>
    <i>
      <x v="2005"/>
    </i>
    <i>
      <x v="1020"/>
    </i>
    <i>
      <x v="1067"/>
    </i>
    <i>
      <x v="2279"/>
    </i>
    <i>
      <x v="1721"/>
    </i>
    <i>
      <x v="2080"/>
    </i>
    <i>
      <x v="2802"/>
    </i>
    <i>
      <x v="2814"/>
    </i>
    <i>
      <x v="1143"/>
    </i>
    <i>
      <x v="1974"/>
    </i>
    <i>
      <x v="2710"/>
    </i>
    <i>
      <x v="448"/>
    </i>
    <i>
      <x v="454"/>
    </i>
    <i>
      <x v="2280"/>
    </i>
    <i>
      <x v="731"/>
    </i>
    <i>
      <x v="1035"/>
    </i>
    <i>
      <x v="2312"/>
    </i>
    <i>
      <x v="260"/>
    </i>
    <i>
      <x v="2674"/>
    </i>
    <i>
      <x v="1730"/>
    </i>
    <i>
      <x v="1113"/>
    </i>
    <i>
      <x v="2181"/>
    </i>
    <i>
      <x v="901"/>
    </i>
    <i>
      <x v="1625"/>
    </i>
    <i>
      <x v="222"/>
    </i>
    <i>
      <x v="2050"/>
    </i>
    <i>
      <x v="928"/>
    </i>
    <i>
      <x v="263"/>
    </i>
    <i>
      <x v="615"/>
    </i>
    <i>
      <x v="2251"/>
    </i>
    <i>
      <x v="2568"/>
    </i>
    <i>
      <x v="306"/>
    </i>
    <i>
      <x v="389"/>
    </i>
    <i>
      <x v="936"/>
    </i>
    <i>
      <x v="534"/>
    </i>
    <i>
      <x v="2134"/>
    </i>
    <i>
      <x v="1221"/>
    </i>
    <i>
      <x v="1175"/>
    </i>
    <i>
      <x v="603"/>
    </i>
    <i>
      <x v="960"/>
    </i>
    <i>
      <x v="293"/>
    </i>
    <i>
      <x v="31"/>
    </i>
    <i>
      <x v="2074"/>
    </i>
    <i>
      <x v="1959"/>
    </i>
    <i>
      <x v="59"/>
    </i>
    <i>
      <x v="1036"/>
    </i>
    <i>
      <x v="290"/>
    </i>
    <i>
      <x v="877"/>
    </i>
    <i>
      <x v="2669"/>
    </i>
    <i>
      <x v="1497"/>
    </i>
    <i>
      <x v="78"/>
    </i>
    <i>
      <x v="423"/>
    </i>
    <i>
      <x v="1582"/>
    </i>
    <i>
      <x v="1919"/>
    </i>
    <i>
      <x v="1437"/>
    </i>
    <i>
      <x v="441"/>
    </i>
    <i>
      <x v="2639"/>
    </i>
    <i>
      <x v="1960"/>
    </i>
    <i>
      <x v="128"/>
    </i>
    <i>
      <x v="1252"/>
    </i>
    <i>
      <x v="2226"/>
    </i>
    <i>
      <x v="1894"/>
    </i>
    <i>
      <x v="2444"/>
    </i>
    <i>
      <x v="1735"/>
    </i>
    <i>
      <x v="891"/>
    </i>
    <i>
      <x v="2500"/>
    </i>
    <i>
      <x v="1552"/>
    </i>
    <i>
      <x v="2681"/>
    </i>
    <i>
      <x v="2720"/>
    </i>
    <i>
      <x v="2554"/>
    </i>
    <i>
      <x v="2547"/>
    </i>
    <i>
      <x v="2166"/>
    </i>
    <i>
      <x v="2239"/>
    </i>
    <i>
      <x v="1948"/>
    </i>
    <i>
      <x v="1999"/>
    </i>
    <i>
      <x v="1819"/>
    </i>
    <i>
      <x v="1681"/>
    </i>
    <i>
      <x v="1523"/>
    </i>
    <i>
      <x v="1470"/>
    </i>
    <i>
      <x v="1215"/>
    </i>
    <i>
      <x v="1290"/>
    </i>
    <i>
      <x v="1085"/>
    </i>
    <i>
      <x v="994"/>
    </i>
    <i>
      <x v="749"/>
    </i>
    <i>
      <x v="732"/>
    </i>
    <i>
      <x v="703"/>
    </i>
    <i>
      <x v="694"/>
    </i>
    <i>
      <x v="657"/>
    </i>
    <i>
      <x v="309"/>
    </i>
    <i>
      <x v="87"/>
    </i>
    <i>
      <x v="8"/>
    </i>
    <i>
      <x v="41"/>
    </i>
    <i>
      <x v="67"/>
    </i>
    <i>
      <x v="76"/>
    </i>
    <i>
      <x v="98"/>
    </i>
    <i>
      <x v="1050"/>
    </i>
    <i>
      <x v="2456"/>
    </i>
    <i>
      <x v="1146"/>
    </i>
    <i>
      <x v="1902"/>
    </i>
    <i>
      <x v="544"/>
    </i>
    <i>
      <x v="1506"/>
    </i>
    <i>
      <x v="405"/>
    </i>
    <i>
      <x v="2829"/>
    </i>
    <i>
      <x v="2623"/>
    </i>
    <i>
      <x v="1324"/>
    </i>
    <i>
      <x v="1455"/>
    </i>
    <i>
      <x v="1389"/>
    </i>
    <i>
      <x v="2772"/>
    </i>
    <i>
      <x v="2808"/>
    </i>
    <i>
      <x v="2727"/>
    </i>
    <i>
      <x v="1916"/>
    </i>
    <i>
      <x v="2470"/>
    </i>
    <i>
      <x v="1797"/>
    </i>
    <i>
      <x v="902"/>
    </i>
    <i>
      <x v="340"/>
    </i>
    <i>
      <x v="108"/>
    </i>
    <i>
      <x v="1198"/>
    </i>
    <i>
      <x v="2582"/>
    </i>
    <i>
      <x v="2878"/>
    </i>
    <i>
      <x v="1339"/>
    </i>
    <i>
      <x v="1199"/>
    </i>
    <i>
      <x v="2819"/>
    </i>
    <i>
      <x v="1801"/>
    </i>
    <i>
      <x v="164"/>
    </i>
    <i>
      <x v="1355"/>
    </i>
    <i>
      <x v="1403"/>
    </i>
    <i>
      <x v="893"/>
    </i>
    <i>
      <x v="2652"/>
    </i>
    <i>
      <x v="918"/>
    </i>
    <i>
      <x v="325"/>
    </i>
    <i>
      <x v="636"/>
    </i>
    <i>
      <x v="2810"/>
    </i>
    <i>
      <x v="1062"/>
    </i>
    <i>
      <x v="1267"/>
    </i>
    <i>
      <x v="484"/>
    </i>
    <i>
      <x v="303"/>
    </i>
    <i>
      <x v="2537"/>
    </i>
    <i>
      <x v="848"/>
    </i>
    <i>
      <x v="2249"/>
    </i>
    <i>
      <x v="2092"/>
    </i>
    <i>
      <x v="2660"/>
    </i>
    <i>
      <x v="1957"/>
    </i>
    <i>
      <x v="2747"/>
    </i>
    <i>
      <x v="2151"/>
    </i>
    <i>
      <x v="352"/>
    </i>
    <i>
      <x v="2739"/>
    </i>
    <i>
      <x v="338"/>
    </i>
    <i>
      <x v="1577"/>
    </i>
    <i>
      <x v="2834"/>
    </i>
    <i>
      <x v="53"/>
    </i>
    <i>
      <x v="802"/>
    </i>
    <i>
      <x v="1981"/>
    </i>
    <i>
      <x v="2789"/>
    </i>
    <i>
      <x v="831"/>
    </i>
    <i>
      <x v="1600"/>
    </i>
    <i>
      <x v="940"/>
    </i>
    <i>
      <x v="1121"/>
    </i>
    <i>
      <x v="1096"/>
    </i>
    <i>
      <x v="2696"/>
    </i>
    <i>
      <x v="1733"/>
    </i>
    <i>
      <x v="905"/>
    </i>
    <i>
      <x v="355"/>
    </i>
    <i>
      <x v="282"/>
    </i>
    <i>
      <x v="1800"/>
    </i>
    <i>
      <x v="1946"/>
    </i>
    <i>
      <x v="1306"/>
    </i>
    <i>
      <x v="65"/>
    </i>
    <i>
      <x v="778"/>
    </i>
    <i>
      <x v="1296"/>
    </i>
    <i>
      <x v="2422"/>
    </i>
    <i>
      <x v="650"/>
    </i>
    <i>
      <x v="1453"/>
    </i>
    <i>
      <x v="588"/>
    </i>
    <i>
      <x v="481"/>
    </i>
    <i>
      <x v="1462"/>
    </i>
    <i>
      <x v="699"/>
    </i>
    <i>
      <x v="1017"/>
    </i>
    <i>
      <x v="2154"/>
    </i>
    <i>
      <x v="2486"/>
    </i>
    <i>
      <x v="353"/>
    </i>
    <i>
      <x v="1917"/>
    </i>
    <i>
      <x v="1102"/>
    </i>
    <i>
      <x v="764"/>
    </i>
    <i>
      <x v="1635"/>
    </i>
    <i>
      <x v="1831"/>
    </i>
    <i>
      <x v="1527"/>
    </i>
    <i>
      <x v="2286"/>
    </i>
    <i>
      <x v="2821"/>
    </i>
    <i>
      <x v="2379"/>
    </i>
    <i>
      <x v="2761"/>
    </i>
    <i>
      <x v="2193"/>
    </i>
    <i>
      <x v="1627"/>
    </i>
    <i>
      <x v="313"/>
    </i>
    <i>
      <x v="1140"/>
    </i>
    <i>
      <x v="908"/>
    </i>
    <i>
      <x v="842"/>
    </i>
    <i>
      <x v="299"/>
    </i>
    <i>
      <x v="773"/>
    </i>
    <i>
      <x v="2602"/>
    </i>
    <i>
      <x v="1335"/>
    </i>
    <i>
      <x v="1544"/>
    </i>
    <i>
      <x v="780"/>
    </i>
    <i>
      <x v="2840"/>
    </i>
    <i>
      <x v="1955"/>
    </i>
    <i>
      <x v="536"/>
    </i>
    <i>
      <x v="343"/>
    </i>
    <i>
      <x v="2298"/>
    </i>
    <i>
      <x v="2536"/>
    </i>
    <i>
      <x v="2471"/>
    </i>
    <i>
      <x v="361"/>
    </i>
    <i>
      <x v="1536"/>
    </i>
    <i>
      <x v="169"/>
    </i>
    <i>
      <x v="1662"/>
    </i>
    <i>
      <x v="256"/>
    </i>
    <i>
      <x v="1579"/>
    </i>
    <i>
      <x v="1157"/>
    </i>
    <i>
      <x v="2284"/>
    </i>
    <i>
      <x v="1524"/>
    </i>
    <i>
      <x v="1759"/>
    </i>
    <i>
      <x v="2207"/>
    </i>
    <i>
      <x v="1821"/>
    </i>
    <i>
      <x v="2202"/>
    </i>
    <i>
      <x v="2333"/>
    </i>
    <i>
      <x v="2847"/>
    </i>
    <i>
      <x v="1154"/>
    </i>
    <i>
      <x v="793"/>
    </i>
    <i>
      <x v="687"/>
    </i>
    <i>
      <x v="1630"/>
    </i>
    <i>
      <x v="2605"/>
    </i>
    <i>
      <x v="2638"/>
    </i>
    <i>
      <x v="2338"/>
    </i>
    <i>
      <x v="2622"/>
    </i>
    <i>
      <x v="2215"/>
    </i>
    <i>
      <x v="1289"/>
    </i>
    <i>
      <x v="515"/>
    </i>
    <i>
      <x v="1829"/>
    </i>
    <i>
      <x v="2368"/>
    </i>
    <i>
      <x v="71"/>
    </i>
    <i>
      <x v="1059"/>
    </i>
    <i>
      <x v="1097"/>
    </i>
    <i>
      <x v="1522"/>
    </i>
    <i>
      <x v="2222"/>
    </i>
    <i>
      <x v="626"/>
    </i>
    <i>
      <x v="1259"/>
    </i>
    <i>
      <x v="2667"/>
    </i>
    <i>
      <x v="2534"/>
    </i>
    <i>
      <x v="2463"/>
    </i>
    <i>
      <x v="1784"/>
    </i>
    <i>
      <x v="2331"/>
    </i>
    <i>
      <x v="1456"/>
    </i>
    <i>
      <x v="2625"/>
    </i>
    <i>
      <x v="2317"/>
    </i>
    <i>
      <x v="641"/>
    </i>
    <i>
      <x v="2604"/>
    </i>
    <i>
      <x v="1104"/>
    </i>
    <i>
      <x v="715"/>
    </i>
    <i>
      <x v="667"/>
    </i>
    <i>
      <x v="378"/>
    </i>
    <i>
      <x v="878"/>
    </i>
    <i>
      <x v="2059"/>
    </i>
    <i>
      <x v="1791"/>
    </i>
    <i>
      <x v="2018"/>
    </i>
    <i>
      <x v="810"/>
    </i>
    <i>
      <x v="1779"/>
    </i>
    <i>
      <x v="2502"/>
    </i>
    <i>
      <x v="2535"/>
    </i>
    <i>
      <x v="2723"/>
    </i>
    <i>
      <x v="681"/>
    </i>
    <i>
      <x v="610"/>
    </i>
    <i>
      <x v="624"/>
    </i>
    <i>
      <x v="1827"/>
    </i>
    <i>
      <x v="474"/>
    </i>
    <i>
      <x v="1855"/>
    </i>
    <i>
      <x v="400"/>
    </i>
    <i>
      <x v="1345"/>
    </i>
    <i>
      <x v="1227"/>
    </i>
    <i>
      <x v="81"/>
    </i>
    <i>
      <x v="2505"/>
    </i>
    <i>
      <x v="1040"/>
    </i>
    <i>
      <x v="2598"/>
    </i>
    <i>
      <x v="201"/>
    </i>
    <i>
      <x v="2709"/>
    </i>
    <i>
      <x v="2828"/>
    </i>
    <i>
      <x v="257"/>
    </i>
    <i>
      <x v="1359"/>
    </i>
    <i>
      <x v="2702"/>
    </i>
    <i>
      <x v="1684"/>
    </i>
    <i>
      <x v="1672"/>
    </i>
    <i>
      <x/>
    </i>
    <i>
      <x v="2686"/>
    </i>
    <i>
      <x v="1586"/>
    </i>
    <i>
      <x v="6"/>
    </i>
    <i>
      <x v="1786"/>
    </i>
    <i>
      <x v="1505"/>
    </i>
    <i>
      <x v="1399"/>
    </i>
    <i>
      <x v="1783"/>
    </i>
    <i>
      <x v="711"/>
    </i>
    <i>
      <x v="2611"/>
    </i>
    <i>
      <x v="1201"/>
    </i>
    <i>
      <x v="1263"/>
    </i>
    <i>
      <x v="1664"/>
    </i>
    <i>
      <x v="20"/>
    </i>
    <i>
      <x v="22"/>
    </i>
    <i>
      <x v="216"/>
    </i>
    <i>
      <x v="1650"/>
    </i>
    <i>
      <x v="118"/>
    </i>
    <i>
      <x v="191"/>
    </i>
    <i>
      <x v="2732"/>
    </i>
    <i>
      <x v="2411"/>
    </i>
    <i>
      <x v="1755"/>
    </i>
    <i>
      <x v="1393"/>
    </i>
    <i>
      <x v="2198"/>
    </i>
    <i>
      <x v="2020"/>
    </i>
    <i>
      <x v="2057"/>
    </i>
    <i>
      <x v="2369"/>
    </i>
    <i>
      <x v="651"/>
    </i>
    <i>
      <x v="2357"/>
    </i>
    <i>
      <x v="227"/>
    </i>
    <i>
      <x v="2214"/>
    </i>
    <i>
      <x v="2287"/>
    </i>
    <i>
      <x v="2553"/>
    </i>
    <i>
      <x v="803"/>
    </i>
    <i>
      <x v="184"/>
    </i>
    <i>
      <x v="2354"/>
    </i>
    <i>
      <x v="600"/>
    </i>
    <i>
      <x v="102"/>
    </i>
    <i>
      <x v="475"/>
    </i>
    <i>
      <x v="658"/>
    </i>
    <i>
      <x v="2206"/>
    </i>
    <i>
      <x v="851"/>
    </i>
    <i>
      <x v="1392"/>
    </i>
    <i>
      <x v="2402"/>
    </i>
    <i>
      <x v="2805"/>
    </i>
    <i>
      <x v="1114"/>
    </i>
    <i>
      <x v="2666"/>
    </i>
    <i>
      <x v="2842"/>
    </i>
    <i>
      <x v="1117"/>
    </i>
    <i>
      <x v="2275"/>
    </i>
    <i>
      <x v="809"/>
    </i>
    <i>
      <x v="238"/>
    </i>
    <i>
      <x v="1152"/>
    </i>
    <i>
      <x v="950"/>
    </i>
    <i>
      <x v="1529"/>
    </i>
    <i>
      <x v="1120"/>
    </i>
    <i>
      <x v="708"/>
    </i>
    <i>
      <x v="1920"/>
    </i>
    <i>
      <x v="2403"/>
    </i>
    <i>
      <x v="1394"/>
    </i>
    <i>
      <x v="542"/>
    </i>
    <i>
      <x v="1132"/>
    </i>
    <i>
      <x v="1223"/>
    </i>
    <i>
      <x v="1798"/>
    </i>
    <i>
      <x v="1000"/>
    </i>
    <i>
      <x v="369"/>
    </i>
    <i>
      <x v="2501"/>
    </i>
    <i>
      <x v="2353"/>
    </i>
    <i>
      <x v="2120"/>
    </i>
    <i>
      <x v="160"/>
    </i>
    <i>
      <x v="2436"/>
    </i>
    <i>
      <x v="1142"/>
    </i>
    <i>
      <x v="2700"/>
    </i>
    <i>
      <x v="706"/>
    </i>
    <i>
      <x v="709"/>
    </i>
    <i>
      <x v="499"/>
    </i>
    <i>
      <x v="1479"/>
    </i>
    <i>
      <x v="1482"/>
    </i>
    <i>
      <x v="1807"/>
    </i>
    <i>
      <x v="2662"/>
    </i>
    <i>
      <x v="2052"/>
    </i>
    <i>
      <x v="564"/>
    </i>
    <i>
      <x v="2704"/>
    </i>
    <i>
      <x v="2777"/>
    </i>
    <i>
      <x v="2741"/>
    </i>
    <i>
      <x v="2326"/>
    </i>
    <i>
      <x v="2081"/>
    </i>
    <i>
      <x v="1962"/>
    </i>
    <i>
      <x v="1646"/>
    </i>
    <i>
      <x v="1671"/>
    </i>
    <i>
      <x v="1622"/>
    </i>
    <i>
      <x v="1588"/>
    </i>
    <i>
      <x v="1563"/>
    </i>
    <i>
      <x v="1376"/>
    </i>
    <i>
      <x v="1200"/>
    </i>
    <i>
      <x v="1282"/>
    </i>
    <i>
      <x v="1228"/>
    </i>
    <i>
      <x v="1088"/>
    </i>
    <i>
      <x v="834"/>
    </i>
    <i>
      <x v="829"/>
    </i>
    <i>
      <x v="813"/>
    </i>
    <i>
      <x v="713"/>
    </i>
    <i>
      <x v="595"/>
    </i>
    <i>
      <x v="594"/>
    </i>
    <i>
      <x v="528"/>
    </i>
    <i>
      <x v="766"/>
    </i>
    <i>
      <x v="611"/>
    </i>
    <i>
      <x v="505"/>
    </i>
    <i>
      <x v="496"/>
    </i>
    <i>
      <x v="421"/>
    </i>
    <i>
      <x v="55"/>
    </i>
    <i>
      <x v="68"/>
    </i>
    <i>
      <x v="116"/>
    </i>
    <i>
      <x v="159"/>
    </i>
    <i>
      <x v="90"/>
    </i>
    <i>
      <x v="79"/>
    </i>
    <i>
      <x v="1"/>
    </i>
    <i>
      <x v="2449"/>
    </i>
    <i>
      <x v="224"/>
    </i>
    <i>
      <x v="2107"/>
    </i>
    <i>
      <x v="2212"/>
    </i>
    <i>
      <x v="555"/>
    </i>
    <i>
      <x v="180"/>
    </i>
    <i>
      <x v="938"/>
    </i>
    <i>
      <x v="678"/>
    </i>
    <i>
      <x v="1094"/>
    </i>
    <i>
      <x v="1793"/>
    </i>
    <i>
      <x v="1319"/>
    </i>
    <i>
      <x v="738"/>
    </i>
    <i>
      <x v="406"/>
    </i>
    <i>
      <x v="1280"/>
    </i>
    <i>
      <x v="365"/>
    </i>
    <i>
      <x v="1193"/>
    </i>
    <i>
      <x v="2109"/>
    </i>
    <i>
      <x v="1127"/>
    </i>
    <i>
      <x v="285"/>
    </i>
    <i>
      <x v="1743"/>
    </i>
    <i>
      <x v="2138"/>
    </i>
    <i>
      <x v="1877"/>
    </i>
    <i>
      <x v="808"/>
    </i>
    <i>
      <x v="1863"/>
    </i>
    <i>
      <x v="210"/>
    </i>
    <i>
      <x v="1950"/>
    </i>
    <i>
      <x v="783"/>
    </i>
    <i>
      <x v="342"/>
    </i>
    <i>
      <x v="720"/>
    </i>
    <i>
      <x v="2475"/>
    </i>
    <i>
      <x v="892"/>
    </i>
    <i>
      <x v="2880"/>
    </i>
    <i>
      <x v="488"/>
    </i>
    <i>
      <x v="1658"/>
    </i>
    <i>
      <x v="1615"/>
    </i>
    <i>
      <x v="1159"/>
    </i>
    <i>
      <x v="2816"/>
    </i>
    <i>
      <x v="1649"/>
    </i>
    <i>
      <x v="566"/>
    </i>
    <i>
      <x v="850"/>
    </i>
    <i>
      <x v="1043"/>
    </i>
    <i>
      <x v="46"/>
    </i>
    <i>
      <x v="1616"/>
    </i>
    <i>
      <x v="2194"/>
    </i>
    <i>
      <x v="1309"/>
    </i>
    <i>
      <x v="2265"/>
    </i>
    <i>
      <x v="482"/>
    </i>
    <i>
      <x v="674"/>
    </i>
    <i>
      <x v="1799"/>
    </i>
    <i>
      <x v="1710"/>
    </i>
    <i>
      <x v="2007"/>
    </i>
    <i>
      <x v="821"/>
    </i>
    <i>
      <x v="911"/>
    </i>
    <i>
      <x v="546"/>
    </i>
    <i>
      <x v="1191"/>
    </i>
    <i>
      <x v="466"/>
    </i>
    <i>
      <x v="1060"/>
    </i>
    <i>
      <x v="63"/>
    </i>
    <i>
      <x v="2297"/>
    </i>
    <i>
      <x v="670"/>
    </i>
    <i>
      <x v="2054"/>
    </i>
    <i>
      <x v="639"/>
    </i>
    <i>
      <x v="1633"/>
    </i>
    <i>
      <x v="2758"/>
    </i>
    <i>
      <x v="1803"/>
    </i>
    <i>
      <x v="1947"/>
    </i>
    <i>
      <x v="1421"/>
    </i>
    <i>
      <x v="562"/>
    </i>
    <i>
      <x v="374"/>
    </i>
    <i>
      <x v="2838"/>
    </i>
    <i>
      <x v="2381"/>
    </i>
    <i>
      <x v="1604"/>
    </i>
    <i>
      <x v="1253"/>
    </i>
    <i>
      <x v="415"/>
    </i>
    <i>
      <x v="1492"/>
    </i>
    <i>
      <x v="1592"/>
    </i>
    <i>
      <x v="756"/>
    </i>
    <i>
      <x v="381"/>
    </i>
    <i>
      <x v="1689"/>
    </i>
    <i>
      <x v="254"/>
    </i>
    <i>
      <x v="2339"/>
    </i>
    <i>
      <x v="964"/>
    </i>
    <i>
      <x v="1353"/>
    </i>
    <i>
      <x v="2552"/>
    </i>
    <i>
      <x v="110"/>
    </i>
    <i>
      <x v="2064"/>
    </i>
    <i>
      <x v="1439"/>
    </i>
    <i>
      <x v="2446"/>
    </i>
    <i>
      <x v="1498"/>
    </i>
    <i>
      <x v="2754"/>
    </i>
    <i>
      <x v="2517"/>
    </i>
    <i>
      <x v="2037"/>
    </i>
    <i>
      <x v="1055"/>
    </i>
    <i>
      <x v="1220"/>
    </i>
    <i>
      <x v="774"/>
    </i>
    <i>
      <x v="1385"/>
    </i>
    <i>
      <x v="157"/>
    </i>
    <i>
      <x v="2791"/>
    </i>
    <i>
      <x v="1007"/>
    </i>
    <i>
      <x v="988"/>
    </i>
    <i>
      <x v="2859"/>
    </i>
    <i>
      <x v="2233"/>
    </i>
    <i>
      <x v="2796"/>
    </i>
    <i>
      <x v="2319"/>
    </i>
    <i>
      <x v="860"/>
    </i>
    <i>
      <x v="2390"/>
    </i>
    <i>
      <x v="2434"/>
    </i>
    <i>
      <x v="915"/>
    </i>
    <i>
      <x v="655"/>
    </i>
    <i>
      <x v="1256"/>
    </i>
    <i>
      <x v="197"/>
    </i>
    <i>
      <x v="234"/>
    </i>
    <i>
      <x v="1745"/>
    </i>
    <i>
      <x v="1849"/>
    </i>
    <i>
      <x v="835"/>
    </i>
    <i>
      <x v="2629"/>
    </i>
    <i>
      <x v="2243"/>
    </i>
    <i>
      <x v="1848"/>
    </i>
    <i>
      <x v="1725"/>
    </i>
    <i>
      <x v="398"/>
    </i>
    <i>
      <x v="1091"/>
    </i>
    <i>
      <x v="1454"/>
    </i>
    <i>
      <x v="1205"/>
    </i>
    <i>
      <x v="2196"/>
    </i>
    <i>
      <x v="896"/>
    </i>
    <i>
      <x v="1278"/>
    </i>
    <i>
      <x v="2178"/>
    </i>
    <i>
      <x v="2688"/>
    </i>
    <i>
      <x v="767"/>
    </i>
    <i>
      <x v="2084"/>
    </i>
    <i>
      <x v="1493"/>
    </i>
    <i>
      <x v="716"/>
    </i>
    <i>
      <x v="1491"/>
    </i>
    <i>
      <x v="1312"/>
    </i>
    <i>
      <x v="1188"/>
    </i>
    <i>
      <x v="932"/>
    </i>
    <i>
      <x v="2043"/>
    </i>
    <i>
      <x v="332"/>
    </i>
    <i>
      <x v="2483"/>
    </i>
    <i>
      <x v="1238"/>
    </i>
    <i>
      <x v="1250"/>
    </i>
    <i>
      <x v="362"/>
    </i>
    <i>
      <x v="923"/>
    </i>
    <i>
      <x v="1135"/>
    </i>
    <i>
      <x v="172"/>
    </i>
    <i>
      <x v="2352"/>
    </i>
    <i>
      <x v="2108"/>
    </i>
    <i>
      <x v="138"/>
    </i>
    <i>
      <x v="2238"/>
    </i>
    <i>
      <x v="1333"/>
    </i>
    <i>
      <x v="2705"/>
    </i>
    <i>
      <x v="1510"/>
    </i>
    <i>
      <x v="382"/>
    </i>
    <i>
      <x v="2250"/>
    </i>
    <i>
      <x v="2158"/>
    </i>
    <i>
      <x v="1508"/>
    </i>
    <i>
      <x v="2571"/>
    </i>
    <i>
      <x v="2487"/>
    </i>
    <i>
      <x v="1968"/>
    </i>
    <i>
      <x v="2015"/>
    </i>
    <i>
      <x v="2"/>
    </i>
    <i>
      <x v="2329"/>
    </i>
    <i>
      <x v="322"/>
    </i>
    <i>
      <x v="1654"/>
    </i>
    <i>
      <x v="956"/>
    </i>
    <i>
      <x v="2367"/>
    </i>
    <i>
      <x v="2733"/>
    </i>
    <i>
      <x v="2792"/>
    </i>
    <i>
      <x v="2406"/>
    </i>
    <i>
      <x v="1964"/>
    </i>
    <i>
      <x v="954"/>
    </i>
    <i>
      <x v="593"/>
    </i>
    <i>
      <x v="358"/>
    </i>
    <i>
      <x v="746"/>
    </i>
    <i>
      <x v="2024"/>
    </i>
    <i>
      <x v="91"/>
    </i>
    <i>
      <x v="2424"/>
    </i>
    <i>
      <x v="1760"/>
    </i>
    <i>
      <x v="2157"/>
    </i>
    <i>
      <x v="2102"/>
    </i>
    <i>
      <x v="2269"/>
    </i>
    <i>
      <x v="1314"/>
    </i>
    <i>
      <x v="743"/>
    </i>
    <i>
      <x v="2780"/>
    </i>
    <i>
      <x v="2143"/>
    </i>
    <i>
      <x v="609"/>
    </i>
    <i>
      <x v="390"/>
    </i>
    <i>
      <x v="867"/>
    </i>
    <i>
      <x v="644"/>
    </i>
    <i>
      <x v="2453"/>
    </i>
    <i>
      <x v="825"/>
    </i>
    <i>
      <x v="244"/>
    </i>
    <i>
      <x v="208"/>
    </i>
    <i>
      <x v="1320"/>
    </i>
    <i>
      <x v="993"/>
    </i>
    <i>
      <x v="755"/>
    </i>
    <i>
      <x v="97"/>
    </i>
    <i>
      <x v="2160"/>
    </i>
    <i>
      <x v="1119"/>
    </i>
    <i>
      <x v="283"/>
    </i>
    <i>
      <x v="2787"/>
    </i>
    <i>
      <x v="213"/>
    </i>
    <i>
      <x v="1985"/>
    </i>
    <i>
      <x v="676"/>
    </i>
    <i>
      <x v="383"/>
    </i>
    <i>
      <x v="2086"/>
    </i>
    <i>
      <x v="1661"/>
    </i>
    <i>
      <x v="1480"/>
    </i>
    <i>
      <x v="2383"/>
    </i>
    <i>
      <x v="539"/>
    </i>
    <i>
      <x v="134"/>
    </i>
    <i>
      <x v="2743"/>
    </i>
    <i>
      <x v="2208"/>
    </i>
    <i>
      <x v="689"/>
    </i>
    <i>
      <x v="450"/>
    </i>
    <i>
      <x v="844"/>
    </i>
    <i>
      <x v="4"/>
    </i>
    <i>
      <x v="1718"/>
    </i>
    <i>
      <x v="1777"/>
    </i>
    <i>
      <x v="1331"/>
    </i>
    <i>
      <x v="242"/>
    </i>
    <i>
      <x v="1158"/>
    </i>
    <i>
      <x v="453"/>
    </i>
    <i>
      <x v="1971"/>
    </i>
    <i>
      <x v="2871"/>
    </i>
    <i>
      <x v="2359"/>
    </i>
    <i>
      <x v="2714"/>
    </i>
    <i>
      <x v="2186"/>
    </i>
    <i>
      <x v="930"/>
    </i>
    <i>
      <x v="2185"/>
    </i>
    <i>
      <x v="920"/>
    </i>
    <i>
      <x v="445"/>
    </i>
    <i>
      <x v="1181"/>
    </i>
    <i>
      <x v="1928"/>
    </i>
    <i>
      <x v="974"/>
    </i>
    <i>
      <x v="2227"/>
    </i>
    <i>
      <x v="1356"/>
    </i>
    <i>
      <x v="724"/>
    </i>
    <i>
      <x v="560"/>
    </i>
    <i>
      <x v="1918"/>
    </i>
    <i>
      <x v="955"/>
    </i>
    <i>
      <x v="1701"/>
    </i>
    <i>
      <x v="797"/>
    </i>
    <i>
      <x v="155"/>
    </i>
    <i>
      <x v="1100"/>
    </i>
    <i>
      <x v="1023"/>
    </i>
    <i>
      <x v="1276"/>
    </i>
    <i>
      <x v="800"/>
    </i>
    <i>
      <x v="695"/>
    </i>
    <i>
      <x v="2492"/>
    </i>
    <i>
      <x v="2442"/>
    </i>
    <i>
      <x v="1887"/>
    </i>
    <i>
      <x v="1549"/>
    </i>
    <i>
      <x v="397"/>
    </i>
    <i>
      <x v="168"/>
    </i>
    <i>
      <x v="2290"/>
    </i>
    <i>
      <x v="1780"/>
    </i>
    <i>
      <x v="247"/>
    </i>
    <i>
      <x v="1222"/>
    </i>
    <i>
      <x v="659"/>
    </i>
    <i>
      <x v="252"/>
    </i>
    <i>
      <x v="2270"/>
    </i>
    <i>
      <x v="1382"/>
    </i>
    <i>
      <x v="429"/>
    </i>
    <i>
      <x v="32"/>
    </i>
    <i>
      <x v="2459"/>
    </i>
    <i>
      <x v="82"/>
    </i>
    <i>
      <x v="1816"/>
    </i>
    <i>
      <x v="1340"/>
    </i>
    <i>
      <x v="1995"/>
    </i>
    <i>
      <x v="1617"/>
    </i>
    <i>
      <x v="266"/>
    </i>
    <i>
      <x v="1639"/>
    </i>
    <i>
      <x v="1518"/>
    </i>
    <i>
      <x v="38"/>
    </i>
    <i>
      <x v="124"/>
    </i>
    <i>
      <x v="2324"/>
    </i>
    <i>
      <x v="2228"/>
    </i>
    <i>
      <x v="1542"/>
    </i>
    <i>
      <x v="779"/>
    </i>
    <i>
      <x v="2030"/>
    </i>
    <i>
      <x v="1874"/>
    </i>
    <i>
      <x v="1381"/>
    </i>
    <i>
      <x v="2473"/>
    </i>
    <i>
      <x v="1881"/>
    </i>
    <i>
      <x v="741"/>
    </i>
    <i>
      <x v="2570"/>
    </i>
    <i>
      <x v="635"/>
    </i>
    <i>
      <x v="1283"/>
    </i>
    <i>
      <x v="816"/>
    </i>
    <i>
      <x v="2039"/>
    </i>
    <i>
      <x v="1663"/>
    </i>
    <i>
      <x v="2522"/>
    </i>
    <i>
      <x v="2626"/>
    </i>
    <i>
      <x v="721"/>
    </i>
    <i>
      <x v="264"/>
    </i>
    <i>
      <x v="130"/>
    </i>
    <i>
      <x v="75"/>
    </i>
    <i>
      <x v="480"/>
    </i>
    <i>
      <x v="2851"/>
    </i>
    <i>
      <x v="1246"/>
    </i>
    <i>
      <x v="2393"/>
    </i>
    <i>
      <x v="2004"/>
    </i>
    <i>
      <x v="319"/>
    </i>
    <i>
      <x v="770"/>
    </i>
    <i>
      <x v="963"/>
    </i>
    <i>
      <x v="617"/>
    </i>
    <i>
      <x v="1164"/>
    </i>
    <i>
      <x v="1956"/>
    </i>
    <i>
      <x v="1208"/>
    </i>
    <i>
      <x v="337"/>
    </i>
    <i>
      <x v="2706"/>
    </i>
    <i>
      <x v="1172"/>
    </i>
    <i>
      <x v="862"/>
    </i>
    <i>
      <x v="788"/>
    </i>
    <i>
      <x v="1128"/>
    </i>
    <i>
      <x v="2441"/>
    </i>
    <i>
      <x v="1311"/>
    </i>
    <i>
      <x v="1044"/>
    </i>
    <i>
      <x v="1882"/>
    </i>
    <i>
      <x v="1841"/>
    </i>
    <i>
      <x v="2069"/>
    </i>
    <i>
      <x v="1047"/>
    </i>
    <i>
      <x v="2711"/>
    </i>
    <i>
      <x v="7"/>
    </i>
    <i>
      <x v="5"/>
    </i>
    <i>
      <x v="2628"/>
    </i>
    <i>
      <x v="1908"/>
    </i>
    <i>
      <x v="1593"/>
    </i>
    <i>
      <x v="2507"/>
    </i>
    <i>
      <x v="2580"/>
    </i>
    <i>
      <x v="1669"/>
    </i>
    <i>
      <x v="1186"/>
    </i>
    <i>
      <x v="377"/>
    </i>
    <i>
      <x v="2557"/>
    </i>
    <i>
      <x v="1528"/>
    </i>
    <i>
      <x v="121"/>
    </i>
    <i>
      <x v="443"/>
    </i>
    <i>
      <x v="2311"/>
    </i>
    <i>
      <x v="661"/>
    </i>
    <i>
      <x v="2569"/>
    </i>
    <i>
      <x v="2825"/>
    </i>
    <i>
      <x v="1286"/>
    </i>
    <i>
      <x v="781"/>
    </i>
    <i>
      <x v="801"/>
    </i>
    <i>
      <x v="1613"/>
    </i>
    <i>
      <x v="1442"/>
    </i>
    <i>
      <x v="686"/>
    </i>
    <i>
      <x v="2293"/>
    </i>
    <i>
      <x v="1305"/>
    </i>
    <i>
      <x v="218"/>
    </i>
    <i>
      <x v="2866"/>
    </i>
    <i>
      <x v="1323"/>
    </i>
    <i>
      <x v="794"/>
    </i>
    <i>
      <x v="2538"/>
    </i>
    <i>
      <x v="1239"/>
    </i>
    <i>
      <x v="622"/>
    </i>
    <i>
      <x v="432"/>
    </i>
    <i>
      <x v="347"/>
    </i>
    <i>
      <x v="2282"/>
    </i>
    <i>
      <x v="93"/>
    </i>
    <i>
      <x v="2811"/>
    </i>
    <i>
      <x v="2558"/>
    </i>
    <i>
      <x v="2508"/>
    </i>
    <i>
      <x v="2191"/>
    </i>
    <i>
      <x v="1378"/>
    </i>
    <i>
      <x v="1785"/>
    </i>
    <i>
      <x v="872"/>
    </i>
    <i>
      <x v="2396"/>
    </i>
    <i>
      <x v="2439"/>
    </i>
    <i>
      <x v="350"/>
    </i>
    <i>
      <x v="965"/>
    </i>
    <i>
      <x v="2864"/>
    </i>
    <i>
      <x v="1774"/>
    </i>
    <i>
      <x v="296"/>
    </i>
    <i>
      <x v="1551"/>
    </i>
    <i>
      <x v="1194"/>
    </i>
    <i>
      <x v="629"/>
    </i>
    <i>
      <x v="468"/>
    </i>
    <i>
      <x v="2680"/>
    </i>
    <i>
      <x v="866"/>
    </i>
    <i>
      <x v="845"/>
    </i>
    <i>
      <x v="1553"/>
    </i>
    <i>
      <x v="64"/>
    </i>
    <i>
      <x v="2087"/>
    </i>
    <i>
      <x v="2632"/>
    </i>
    <i>
      <x v="2322"/>
    </i>
    <i>
      <x v="1961"/>
    </i>
    <i>
      <x v="1598"/>
    </i>
    <i>
      <x v="1770"/>
    </i>
    <i>
      <x v="939"/>
    </i>
    <i>
      <x v="578"/>
    </i>
    <i>
      <x v="551"/>
    </i>
    <i>
      <x v="345"/>
    </i>
    <i>
      <x v="2429"/>
    </i>
    <i>
      <x v="2467"/>
    </i>
    <i>
      <x v="2609"/>
    </i>
    <i>
      <x v="105"/>
    </i>
    <i>
      <x v="1148"/>
    </i>
    <i>
      <x v="2010"/>
    </i>
    <i>
      <x v="1713"/>
    </i>
    <i>
      <x v="830"/>
    </i>
    <i>
      <x v="1569"/>
    </i>
    <i>
      <x v="1167"/>
    </i>
    <i>
      <x v="162"/>
    </i>
    <i>
      <x v="2616"/>
    </i>
    <i>
      <x v="2176"/>
    </i>
    <i>
      <x v="1539"/>
    </i>
    <i>
      <x v="153"/>
    </i>
    <i>
      <x v="2000"/>
    </i>
    <i>
      <x v="1391"/>
    </i>
    <i>
      <x v="1160"/>
    </i>
    <i>
      <x v="1112"/>
    </i>
    <i>
      <x v="1693"/>
    </i>
    <i>
      <x v="1597"/>
    </i>
    <i>
      <x v="1814"/>
    </i>
    <i>
      <x v="2374"/>
    </i>
    <i>
      <x v="2365"/>
    </i>
    <i>
      <x v="723"/>
    </i>
    <i>
      <x v="2655"/>
    </i>
    <i>
      <x v="1765"/>
    </i>
    <i>
      <x v="926"/>
    </i>
    <i>
      <x v="1909"/>
    </i>
    <i>
      <x v="77"/>
    </i>
    <i>
      <x v="2394"/>
    </i>
    <i>
      <x v="2346"/>
    </i>
    <i>
      <x v="127"/>
    </i>
    <i>
      <x v="2103"/>
    </i>
    <i>
      <x v="1538"/>
    </i>
    <i>
      <x v="2182"/>
    </i>
    <i>
      <x v="202"/>
    </i>
    <i>
      <x v="663"/>
    </i>
    <i>
      <x v="1810"/>
    </i>
    <i>
      <x v="1342"/>
    </i>
    <i>
      <x v="2689"/>
    </i>
    <i>
      <x v="1537"/>
    </i>
    <i>
      <x v="104"/>
    </i>
    <i>
      <x v="48"/>
    </i>
    <i>
      <x v="2071"/>
    </i>
    <i>
      <x v="853"/>
    </i>
    <i>
      <x v="854"/>
    </i>
    <i>
      <x v="2850"/>
    </i>
    <i>
      <x v="2793"/>
    </i>
    <i>
      <x v="2266"/>
    </i>
    <i>
      <x v="2184"/>
    </i>
    <i>
      <x v="1585"/>
    </i>
    <i>
      <x v="1790"/>
    </i>
    <i>
      <x v="1264"/>
    </i>
    <i>
      <x v="85"/>
    </i>
    <i>
      <x v="2162"/>
    </i>
    <i>
      <x v="1545"/>
    </i>
    <i>
      <x v="186"/>
    </i>
    <i>
      <x v="1051"/>
    </i>
    <i>
      <x v="323"/>
    </i>
    <i>
      <x v="2192"/>
    </i>
    <i>
      <x v="1103"/>
    </i>
    <i>
      <x v="1297"/>
    </i>
    <i>
      <x v="328"/>
    </i>
    <i>
      <x v="906"/>
    </i>
    <i>
      <x v="1637"/>
    </i>
    <i>
      <x v="632"/>
    </i>
    <i>
      <x v="1856"/>
    </i>
    <i>
      <x v="833"/>
    </i>
    <i>
      <x v="1722"/>
    </i>
    <i>
      <x v="684"/>
    </i>
    <i>
      <x v="2272"/>
    </i>
    <i>
      <x v="2016"/>
    </i>
    <i>
      <x v="1940"/>
    </i>
    <i>
      <x v="653"/>
    </i>
    <i>
      <x v="495"/>
    </i>
    <i>
      <x v="2430"/>
    </i>
    <i>
      <x v="146"/>
    </i>
    <i>
      <x v="1876"/>
    </i>
    <i>
      <x v="1052"/>
    </i>
    <i>
      <x v="1230"/>
    </i>
    <i>
      <x v="590"/>
    </i>
    <i>
      <x v="96"/>
    </i>
    <i>
      <x v="10"/>
    </i>
    <i>
      <x v="1910"/>
    </i>
    <i>
      <x v="2749"/>
    </i>
    <i>
      <x v="2549"/>
    </i>
    <i>
      <x v="1481"/>
    </i>
    <i>
      <x v="1195"/>
    </i>
    <i>
      <x v="596"/>
    </i>
    <i>
      <x v="412"/>
    </i>
    <i>
      <x v="556"/>
    </i>
    <i>
      <x v="690"/>
    </i>
    <i>
      <x v="314"/>
    </i>
    <i>
      <x v="2345"/>
    </i>
    <i>
      <x v="576"/>
    </i>
    <i>
      <x v="771"/>
    </i>
    <i>
      <x v="424"/>
    </i>
    <i>
      <x v="897"/>
    </i>
    <i>
      <x v="1562"/>
    </i>
    <i>
      <x v="2699"/>
    </i>
    <i>
      <x v="18"/>
    </i>
    <i>
      <x v="2159"/>
    </i>
    <i>
      <x v="2126"/>
    </i>
    <i>
      <x v="318"/>
    </i>
    <i>
      <x v="1670"/>
    </i>
    <i>
      <x v="187"/>
    </i>
    <i>
      <x v="2435"/>
    </i>
    <i>
      <x v="2283"/>
    </i>
    <i>
      <x v="1270"/>
    </i>
    <i>
      <x v="192"/>
    </i>
    <i>
      <x v="2017"/>
    </i>
    <i>
      <x v="957"/>
    </i>
    <i>
      <x v="1705"/>
    </i>
    <i>
      <x v="1504"/>
    </i>
    <i>
      <x v="277"/>
    </i>
    <i>
      <x v="385"/>
    </i>
    <i>
      <x v="2066"/>
    </i>
    <i>
      <x v="2337"/>
    </i>
    <i>
      <x v="2006"/>
    </i>
    <i>
      <x v="270"/>
    </i>
    <i>
      <x v="45"/>
    </i>
    <i>
      <x v="2253"/>
    </i>
    <i>
      <x v="463"/>
    </i>
    <i>
      <x v="364"/>
    </i>
    <i>
      <x v="1861"/>
    </i>
    <i>
      <x v="144"/>
    </i>
    <i>
      <x v="2313"/>
    </i>
    <i>
      <x v="1889"/>
    </i>
    <i>
      <x v="1768"/>
    </i>
    <i>
      <x v="894"/>
    </i>
    <i>
      <x v="1107"/>
    </i>
    <i>
      <x v="1295"/>
    </i>
    <i>
      <x v="1291"/>
    </i>
    <i>
      <x v="489"/>
    </i>
    <i>
      <x v="2150"/>
    </i>
    <i>
      <x v="329"/>
    </i>
    <i>
      <x v="2190"/>
    </i>
    <i>
      <x v="212"/>
    </i>
    <i>
      <x v="1871"/>
    </i>
    <i>
      <x v="1048"/>
    </i>
    <i>
      <x v="452"/>
    </i>
    <i>
      <x v="1459"/>
    </i>
    <i>
      <x v="1216"/>
    </i>
    <i>
      <x v="58"/>
    </i>
    <i>
      <x v="1839"/>
    </i>
    <i>
      <x v="973"/>
    </i>
    <i>
      <x v="1383"/>
    </i>
    <i>
      <x v="152"/>
    </i>
    <i>
      <x v="1704"/>
    </i>
    <i>
      <x v="1532"/>
    </i>
    <i>
      <x v="2806"/>
    </i>
    <i>
      <x v="2118"/>
    </i>
    <i>
      <x v="1030"/>
    </i>
    <i>
      <x v="2735"/>
    </i>
    <i>
      <x v="2837"/>
    </i>
    <i>
      <x v="2664"/>
    </i>
    <i>
      <x v="1993"/>
    </i>
    <i>
      <x v="1078"/>
    </i>
    <i>
      <x v="2427"/>
    </i>
    <i>
      <x v="1989"/>
    </i>
    <i>
      <x v="2731"/>
    </i>
    <i>
      <x v="1748"/>
    </i>
    <i>
      <x v="425"/>
    </i>
    <i>
      <x v="1163"/>
    </i>
    <i>
      <x v="304"/>
    </i>
    <i>
      <x v="927"/>
    </i>
    <i>
      <x v="2872"/>
    </i>
    <i>
      <x v="2132"/>
    </i>
    <i>
      <x v="1365"/>
    </i>
    <i>
      <x v="638"/>
    </i>
    <i>
      <x v="2241"/>
    </i>
    <i>
      <x v="1837"/>
    </i>
    <i>
      <x v="2694"/>
    </i>
    <i>
      <x v="1893"/>
    </i>
    <i>
      <x v="1326"/>
    </i>
    <i>
      <x v="2245"/>
    </i>
    <i>
      <x v="1210"/>
    </i>
    <i>
      <x v="1862"/>
    </i>
    <i>
      <x v="502"/>
    </i>
    <i>
      <x v="1619"/>
    </i>
    <i>
      <x v="1028"/>
    </i>
    <i>
      <x v="2724"/>
    </i>
    <i>
      <x v="1580"/>
    </i>
    <i>
      <x v="2481"/>
    </i>
    <i>
      <x v="2621"/>
    </i>
    <i>
      <x v="1039"/>
    </i>
    <i>
      <x v="434"/>
    </i>
    <i>
      <x v="759"/>
    </i>
    <i>
      <x v="1595"/>
    </i>
    <i>
      <x v="510"/>
    </i>
    <i>
      <x v="2654"/>
    </i>
    <i>
      <x v="1736"/>
    </i>
    <i>
      <x v="2868"/>
    </i>
    <i>
      <x v="1501"/>
    </i>
    <i>
      <x v="1911"/>
    </i>
    <i>
      <x v="2011"/>
    </i>
    <i>
      <x v="1434"/>
    </i>
    <i>
      <x v="900"/>
    </i>
    <i>
      <x v="433"/>
    </i>
    <i>
      <x v="2296"/>
    </i>
    <i>
      <x v="1676"/>
    </i>
    <i>
      <x v="1652"/>
    </i>
    <i>
      <x v="1543"/>
    </i>
    <i>
      <x v="747"/>
    </i>
    <i>
      <x v="327"/>
    </i>
    <i>
      <x v="2139"/>
    </i>
    <i>
      <x v="1341"/>
    </i>
    <i>
      <x v="456"/>
    </i>
    <i>
      <x v="1949"/>
    </i>
    <i>
      <x v="204"/>
    </i>
    <i>
      <x v="1594"/>
    </i>
    <i>
      <x v="1465"/>
    </i>
    <i>
      <x v="1016"/>
    </i>
    <i>
      <x v="143"/>
    </i>
    <i>
      <x v="530"/>
    </i>
    <i>
      <x v="754"/>
    </i>
    <i>
      <x v="571"/>
    </i>
    <i>
      <x v="2809"/>
    </i>
    <i>
      <x v="672"/>
    </i>
    <i>
      <x v="1832"/>
    </i>
    <i>
      <x v="547"/>
    </i>
    <i>
      <x v="2613"/>
    </i>
    <i>
      <x v="1853"/>
    </i>
    <i>
      <x v="1717"/>
    </i>
    <i>
      <x v="1488"/>
    </i>
    <i>
      <x v="1090"/>
    </i>
    <i>
      <x v="569"/>
    </i>
    <i>
      <x v="2387"/>
    </i>
    <i>
      <x v="1691"/>
    </i>
    <i>
      <x v="1520"/>
    </i>
    <i>
      <x v="1557"/>
    </i>
    <i>
      <x v="820"/>
    </i>
    <i>
      <x v="273"/>
    </i>
    <i>
      <x v="100"/>
    </i>
    <i>
      <x v="1150"/>
    </i>
    <i>
      <x v="527"/>
    </i>
    <i>
      <x v="2561"/>
    </i>
    <i>
      <x v="2244"/>
    </i>
    <i>
      <x v="2493"/>
    </i>
    <i>
      <x v="1329"/>
    </i>
    <i>
      <x v="1460"/>
    </i>
    <i>
      <x v="2349"/>
    </i>
    <i>
      <x v="1668"/>
    </i>
    <i>
      <x v="1828"/>
    </i>
    <i>
      <x v="236"/>
    </i>
    <i>
      <x v="2503"/>
    </i>
    <i>
      <x v="248"/>
    </i>
    <i>
      <x v="990"/>
    </i>
    <i>
      <x v="565"/>
    </i>
    <i>
      <x v="173"/>
    </i>
    <i>
      <x v="1162"/>
    </i>
    <i>
      <x v="2560"/>
    </i>
    <i>
      <x v="2551"/>
    </i>
    <i>
      <x v="1118"/>
    </i>
    <i>
      <x v="190"/>
    </i>
    <i>
      <x v="541"/>
    </i>
    <i>
      <x v="1431"/>
    </i>
    <i>
      <x v="2416"/>
    </i>
    <i>
      <x v="1265"/>
    </i>
    <i>
      <x v="790"/>
    </i>
    <i>
      <x v="2579"/>
    </i>
    <i>
      <x v="2812"/>
    </i>
    <i>
      <x v="1301"/>
    </i>
    <i>
      <x v="977"/>
    </i>
    <i>
      <x v="2410"/>
    </i>
    <i>
      <x v="1744"/>
    </i>
    <i>
      <x v="1366"/>
    </i>
    <i>
      <x v="2457"/>
    </i>
    <i>
      <x v="435"/>
    </i>
    <i>
      <x v="1915"/>
    </i>
    <i>
      <x v="1817"/>
    </i>
    <i>
      <x v="1099"/>
    </i>
    <i>
      <x v="1842"/>
    </i>
    <i>
      <x v="430"/>
    </i>
    <i>
      <x v="1628"/>
    </i>
    <i>
      <x v="1653"/>
    </i>
    <i>
      <x v="1183"/>
    </i>
    <i>
      <x v="649"/>
    </i>
    <i>
      <x v="2328"/>
    </i>
    <i>
      <x v="1657"/>
    </i>
    <i>
      <x v="823"/>
    </i>
    <i>
      <x v="115"/>
    </i>
    <i>
      <x v="179"/>
    </i>
    <i>
      <x v="2173"/>
    </i>
    <i>
      <x v="846"/>
    </i>
    <i>
      <x v="455"/>
    </i>
    <i>
      <x v="219"/>
    </i>
    <i>
      <x v="89"/>
    </i>
    <i>
      <x v="1308"/>
    </i>
    <i>
      <x v="1206"/>
    </i>
    <i>
      <x v="311"/>
    </i>
    <i>
      <x v="458"/>
    </i>
    <i>
      <x v="1711"/>
    </i>
    <i>
      <x v="1347"/>
    </i>
    <i>
      <x v="1697"/>
    </i>
    <i>
      <x v="516"/>
    </i>
    <i>
      <x v="2663"/>
    </i>
    <i>
      <x v="2848"/>
    </i>
    <i>
      <x v="2342"/>
    </i>
    <i>
      <x v="388"/>
    </i>
    <i>
      <x v="485"/>
    </i>
    <i>
      <x v="1005"/>
    </i>
    <i>
      <x v="1719"/>
    </i>
    <i>
      <x v="507"/>
    </i>
    <i>
      <x v="478"/>
    </i>
    <i>
      <x v="250"/>
    </i>
    <i>
      <x v="2412"/>
    </i>
    <i>
      <x v="2431"/>
    </i>
    <i>
      <x v="2618"/>
    </i>
    <i>
      <x v="1966"/>
    </i>
    <i>
      <x v="1750"/>
    </i>
    <i>
      <x v="1687"/>
    </i>
    <i>
      <x v="1248"/>
    </i>
    <i>
      <x v="1261"/>
    </i>
    <i>
      <x v="730"/>
    </i>
    <i>
      <x v="399"/>
    </i>
    <i>
      <x v="1079"/>
    </i>
    <i>
      <x v="1077"/>
    </i>
    <i>
      <x v="533"/>
    </i>
    <i>
      <x v="194"/>
    </i>
    <i>
      <x v="2740"/>
    </i>
    <i>
      <x v="2529"/>
    </i>
    <i>
      <x v="2852"/>
    </i>
    <i>
      <x v="633"/>
    </i>
    <i>
      <x v="2155"/>
    </i>
    <i>
      <x v="1642"/>
    </i>
    <i>
      <x v="1466"/>
    </i>
    <i>
      <x v="1550"/>
    </i>
    <i>
      <x v="701"/>
    </i>
    <i>
      <x v="769"/>
    </i>
    <i>
      <x v="679"/>
    </i>
    <i>
      <x v="44"/>
    </i>
    <i>
      <x v="1699"/>
    </i>
    <i>
      <x v="1727"/>
    </i>
    <i>
      <x v="2083"/>
    </i>
    <i>
      <x v="914"/>
    </i>
    <i>
      <x v="2862"/>
    </i>
    <i>
      <x v="117"/>
    </i>
    <i>
      <x v="772"/>
    </i>
    <i>
      <x v="43"/>
    </i>
    <i>
      <x v="581"/>
    </i>
    <i>
      <x v="2544"/>
    </i>
    <i>
      <x v="1089"/>
    </i>
    <i>
      <x v="2164"/>
    </i>
    <i>
      <x v="2079"/>
    </i>
    <i>
      <x v="1769"/>
    </i>
    <i>
      <x v="331"/>
    </i>
    <i>
      <x v="259"/>
    </i>
    <i>
      <x v="2863"/>
    </i>
    <i>
      <x v="1773"/>
    </i>
    <i>
      <x v="980"/>
    </i>
    <i>
      <x v="139"/>
    </i>
    <i>
      <x v="2025"/>
    </i>
    <i>
      <x v="2678"/>
    </i>
    <i>
      <x v="2795"/>
    </i>
    <i>
      <x v="2556"/>
    </i>
    <i>
      <x v="1337"/>
    </i>
    <i>
      <x v="2530"/>
    </i>
    <i>
      <x v="1789"/>
    </i>
    <i>
      <x v="1805"/>
    </i>
    <i>
      <x v="1177"/>
    </i>
    <i>
      <x v="1219"/>
    </i>
    <i>
      <x v="2125"/>
    </i>
    <i>
      <x v="2846"/>
    </i>
    <i>
      <x v="1360"/>
    </i>
    <i>
      <x v="2377"/>
    </i>
    <i>
      <x v="1231"/>
    </i>
    <i>
      <x v="1316"/>
    </i>
    <i>
      <x v="998"/>
    </i>
    <i>
      <x v="582"/>
    </i>
    <i>
      <x v="215"/>
    </i>
    <i>
      <x v="1413"/>
    </i>
    <i>
      <x v="945"/>
    </i>
    <i>
      <x v="1180"/>
    </i>
    <i>
      <x v="1182"/>
    </i>
    <i>
      <x v="354"/>
    </i>
    <i>
      <x v="631"/>
    </i>
    <i>
      <x v="1608"/>
    </i>
    <i>
      <x v="334"/>
    </i>
    <i>
      <x v="205"/>
    </i>
    <i>
      <x v="2209"/>
    </i>
    <i>
      <x v="2113"/>
    </i>
    <i>
      <x v="1534"/>
    </i>
    <i>
      <x v="2832"/>
    </i>
    <i>
      <x v="2592"/>
    </i>
    <i>
      <x v="1416"/>
    </i>
    <i>
      <x v="1478"/>
    </i>
    <i>
      <x v="2520"/>
    </i>
    <i>
      <x v="642"/>
    </i>
    <i>
      <x v="2634"/>
    </i>
    <i>
      <x v="1695"/>
    </i>
    <i>
      <x v="1087"/>
    </i>
    <i>
      <x v="1115"/>
    </i>
    <i>
      <x v="634"/>
    </i>
    <i>
      <x v="420"/>
    </i>
    <i>
      <x v="2225"/>
    </i>
    <i>
      <x v="1509"/>
    </i>
    <i>
      <x v="1124"/>
    </i>
    <i>
      <x v="675"/>
    </i>
    <i>
      <x v="568"/>
    </i>
    <i>
      <x v="2417"/>
    </i>
    <i>
      <x v="1732"/>
    </i>
    <i>
      <x v="608"/>
    </i>
    <i>
      <x v="652"/>
    </i>
    <i>
      <x v="2082"/>
    </i>
    <i>
      <x v="1912"/>
    </i>
    <i>
      <x v="1679"/>
    </i>
    <i>
      <x v="1374"/>
    </i>
    <i>
      <x v="1066"/>
    </i>
    <i>
      <x v="2177"/>
    </i>
    <i>
      <x v="545"/>
    </i>
    <i>
      <x v="2399"/>
    </i>
    <i>
      <x v="1369"/>
    </i>
    <i>
      <x v="2614"/>
    </i>
    <i>
      <x v="2274"/>
    </i>
    <i>
      <x v="2687"/>
    </i>
    <i>
      <x v="1564"/>
    </i>
    <i>
      <x v="1384"/>
    </i>
    <i>
      <x v="1285"/>
    </i>
    <i>
      <x v="518"/>
    </i>
    <i>
      <x v="1412"/>
    </i>
    <i>
      <x v="1525"/>
    </i>
    <i>
      <x v="2465"/>
    </i>
    <i>
      <x v="503"/>
    </i>
    <i>
      <x v="12"/>
    </i>
    <i>
      <x v="2468"/>
    </i>
    <i>
      <x v="1852"/>
    </i>
    <i>
      <x v="240"/>
    </i>
    <i>
      <x v="1424"/>
    </i>
    <i>
      <x v="1129"/>
    </i>
    <i>
      <x v="1572"/>
    </i>
    <i>
      <x v="828"/>
    </i>
    <i>
      <x v="597"/>
    </i>
    <i>
      <x v="1885"/>
    </i>
    <i>
      <x v="431"/>
    </i>
    <i>
      <x v="1519"/>
    </i>
    <i>
      <x v="207"/>
    </i>
    <i>
      <x v="2130"/>
    </i>
    <i>
      <x v="2314"/>
    </i>
    <i>
      <x v="1202"/>
    </i>
    <i>
      <x v="2360"/>
    </i>
    <i>
      <x v="1941"/>
    </i>
    <i>
      <x v="1897"/>
    </i>
    <i>
      <x v="498"/>
    </i>
    <i>
      <x v="267"/>
    </i>
    <i>
      <x v="2506"/>
    </i>
    <i>
      <x v="1008"/>
    </i>
    <i>
      <x v="1895"/>
    </i>
    <i>
      <x v="1984"/>
    </i>
    <i>
      <x v="111"/>
    </i>
    <i>
      <x v="2263"/>
    </i>
    <i>
      <x v="1448"/>
    </i>
    <i>
      <x v="95"/>
    </i>
    <i>
      <x v="2642"/>
    </i>
    <i>
      <x v="1474"/>
    </i>
    <i>
      <x v="1025"/>
    </i>
    <i>
      <x v="320"/>
    </i>
    <i>
      <x v="2230"/>
    </i>
    <i>
      <x v="1883"/>
    </i>
    <i>
      <x v="1990"/>
    </i>
    <i>
      <x v="1547"/>
    </i>
    <i>
      <x v="2540"/>
    </i>
    <i>
      <x v="1584"/>
    </i>
    <i>
      <x v="2736"/>
    </i>
    <i>
      <x v="1139"/>
    </i>
    <i>
      <x v="302"/>
    </i>
    <i>
      <x v="2462"/>
    </i>
    <i>
      <x v="1203"/>
    </i>
    <i>
      <x v="880"/>
    </i>
    <i>
      <x v="278"/>
    </i>
    <i>
      <x v="2131"/>
    </i>
    <i>
      <x v="910"/>
    </i>
    <i>
      <x v="736"/>
    </i>
    <i>
      <x v="2756"/>
    </i>
    <i>
      <x v="2310"/>
    </i>
    <i>
      <x v="2247"/>
    </i>
    <i>
      <x v="1764"/>
    </i>
    <i>
      <x v="1021"/>
    </i>
    <i>
      <x v="660"/>
    </i>
    <i>
      <x v="419"/>
    </i>
    <i>
      <x v="174"/>
    </i>
    <i>
      <x v="1983"/>
    </i>
    <i>
      <x v="1624"/>
    </i>
    <i>
      <x v="1660"/>
    </i>
    <i>
      <x v="1776"/>
    </i>
    <i>
      <x v="557"/>
    </i>
    <i>
      <x v="604"/>
    </i>
    <i>
      <x v="2100"/>
    </i>
    <i>
      <x v="1618"/>
    </i>
    <i>
      <x v="2822"/>
    </i>
    <i>
      <x v="2600"/>
    </i>
    <i>
      <x v="2273"/>
    </i>
    <i>
      <x v="440"/>
    </i>
    <i>
      <x v="2197"/>
    </i>
    <i>
      <x v="1155"/>
    </i>
    <i>
      <x v="2029"/>
    </i>
    <i>
      <x v="1095"/>
    </i>
    <i>
      <x v="291"/>
    </i>
    <i>
      <x v="2335"/>
    </i>
    <i>
      <x v="181"/>
    </i>
    <i>
      <x v="2077"/>
    </i>
    <i>
      <x v="1614"/>
    </i>
    <i>
      <x v="577"/>
    </i>
    <i>
      <x v="2142"/>
    </i>
    <i>
      <x v="1880"/>
    </i>
    <i>
      <x v="1758"/>
    </i>
    <i>
      <x v="2783"/>
    </i>
    <i>
      <x v="2124"/>
    </i>
    <i>
      <x v="1245"/>
    </i>
    <i>
      <x v="33"/>
    </i>
    <i>
      <x v="2343"/>
    </i>
    <i>
      <x v="2607"/>
    </i>
    <i>
      <x v="2603"/>
    </i>
    <i>
      <x v="2040"/>
    </i>
    <i>
      <x v="176"/>
    </i>
    <i>
      <x v="1494"/>
    </i>
    <i>
      <x v="2841"/>
    </i>
    <i>
      <x v="1357"/>
    </i>
    <i>
      <x v="2341"/>
    </i>
    <i>
      <x v="1169"/>
    </i>
    <i>
      <x v="2388"/>
    </i>
    <i>
      <x v="1402"/>
    </i>
    <i>
      <x v="1057"/>
    </i>
    <i>
      <x v="968"/>
    </i>
    <i>
      <x v="2641"/>
    </i>
    <i>
      <x v="2771"/>
    </i>
    <i>
      <x v="2330"/>
    </i>
    <i>
      <x v="1977"/>
    </i>
    <i>
      <x v="1271"/>
    </i>
    <i>
      <x v="351"/>
    </i>
    <i>
      <x v="2656"/>
    </i>
    <i>
      <x v="2026"/>
    </i>
    <i>
      <x v="1495"/>
    </i>
    <i>
      <x v="1405"/>
    </i>
    <i>
      <x v="1240"/>
    </i>
    <i>
      <x v="1317"/>
    </i>
    <i>
      <x v="1015"/>
    </i>
    <i>
      <x v="2610"/>
    </i>
    <i>
      <x v="2348"/>
    </i>
    <i>
      <x v="2235"/>
    </i>
    <i>
      <x v="2078"/>
    </i>
    <i>
      <x v="13"/>
    </i>
    <i>
      <x v="2112"/>
    </i>
    <i>
      <x v="1953"/>
    </i>
    <i>
      <x v="931"/>
    </i>
    <i>
      <x v="2722"/>
    </i>
    <i>
      <x v="2278"/>
    </i>
    <i>
      <x v="1507"/>
    </i>
    <i>
      <x v="762"/>
    </i>
    <i>
      <x v="279"/>
    </i>
    <i>
      <x v="511"/>
    </i>
    <i>
      <x v="241"/>
    </i>
    <i>
      <x v="2302"/>
    </i>
    <i>
      <x v="1857"/>
    </i>
    <i>
      <x v="1349"/>
    </i>
    <i>
      <x v="2545"/>
    </i>
    <i>
      <x v="2496"/>
    </i>
    <i>
      <x v="2491"/>
    </i>
    <i>
      <x v="2161"/>
    </i>
    <i>
      <x v="2101"/>
    </i>
    <i>
      <x v="1512"/>
    </i>
    <i>
      <x v="1408"/>
    </i>
    <i>
      <x v="1071"/>
    </i>
    <i>
      <x v="847"/>
    </i>
    <i>
      <x v="287"/>
    </i>
    <i>
      <x v="2682"/>
    </i>
    <i>
      <x v="1236"/>
    </i>
    <i>
      <x v="348"/>
    </i>
    <i>
      <x v="2038"/>
    </i>
    <i>
      <x v="1242"/>
    </i>
    <i>
      <x v="2221"/>
    </i>
    <i>
      <x v="2340"/>
    </i>
    <i>
      <x v="1865"/>
    </i>
    <i>
      <x v="1513"/>
    </i>
    <i>
      <x v="230"/>
    </i>
    <i>
      <x v="37"/>
    </i>
    <i>
      <x v="2824"/>
    </i>
    <i>
      <x v="2432"/>
    </i>
    <i>
      <x v="2516"/>
    </i>
    <i>
      <x v="1101"/>
    </i>
    <i>
      <x v="1502"/>
    </i>
    <i>
      <x v="646"/>
    </i>
    <i>
      <x v="491"/>
    </i>
    <i>
      <x v="702"/>
    </i>
    <i>
      <x v="1794"/>
    </i>
    <i>
      <x v="1131"/>
    </i>
    <i>
      <x v="150"/>
    </i>
    <i>
      <x v="2104"/>
    </i>
    <i>
      <x v="2106"/>
    </i>
    <i>
      <x v="467"/>
    </i>
    <i>
      <x v="2485"/>
    </i>
    <i>
      <x v="858"/>
    </i>
    <i>
      <x v="807"/>
    </i>
    <i>
      <x v="393"/>
    </i>
    <i>
      <x v="654"/>
    </i>
    <i>
      <x v="1692"/>
    </i>
    <i>
      <x v="427"/>
    </i>
    <i>
      <x v="94"/>
    </i>
    <i>
      <x v="2098"/>
    </i>
    <i>
      <x v="1328"/>
    </i>
    <i>
      <x v="2640"/>
    </i>
    <i>
      <x v="2204"/>
    </i>
    <i>
      <x v="1473"/>
    </i>
    <i>
      <x v="1292"/>
    </i>
    <i>
      <x v="857"/>
    </i>
    <i>
      <x v="142"/>
    </i>
    <i>
      <x v="1500"/>
    </i>
    <i>
      <x v="951"/>
    </i>
    <i>
      <x v="324"/>
    </i>
    <i>
      <x v="2798"/>
    </i>
    <i>
      <x v="1401"/>
    </i>
    <i>
      <x v="360"/>
    </i>
    <i>
      <x v="261"/>
    </i>
    <i>
      <x v="2336"/>
    </i>
    <i>
      <x v="574"/>
    </i>
    <i>
      <x v="579"/>
    </i>
    <i>
      <x v="2032"/>
    </i>
    <i>
      <x v="1643"/>
    </i>
    <i>
      <x v="1327"/>
    </i>
    <i>
      <x v="2344"/>
    </i>
    <i>
      <x v="1696"/>
    </i>
    <i>
      <x v="1756"/>
    </i>
    <i>
      <x v="2729"/>
    </i>
    <i>
      <x v="2526"/>
    </i>
    <i>
      <x v="1302"/>
    </i>
    <i>
      <x v="898"/>
    </i>
    <i>
      <x v="148"/>
    </i>
    <i>
      <x v="2575"/>
    </i>
    <i>
      <x v="1001"/>
    </i>
    <i>
      <x v="2790"/>
    </i>
    <i>
      <x v="1954"/>
    </i>
    <i>
      <x v="983"/>
    </i>
    <i>
      <x v="2350"/>
    </i>
    <i>
      <x v="640"/>
    </i>
    <i>
      <x v="1013"/>
    </i>
    <i>
      <x v="2807"/>
    </i>
    <i>
      <x v="1185"/>
    </i>
    <i>
      <x v="948"/>
    </i>
    <i>
      <x v="2236"/>
    </i>
    <i>
      <x v="1398"/>
    </i>
    <i>
      <x v="2515"/>
    </i>
    <i>
      <x v="1358"/>
    </i>
    <i>
      <x v="2748"/>
    </i>
    <i>
      <x v="2058"/>
    </i>
    <i>
      <x v="2061"/>
    </i>
    <i>
      <x v="1747"/>
    </i>
    <i>
      <x v="1225"/>
    </i>
    <i>
      <x v="373"/>
    </i>
    <i>
      <x v="439"/>
    </i>
    <i>
      <x v="2668"/>
    </i>
    <i>
      <x v="2583"/>
    </i>
    <i>
      <x v="2292"/>
    </i>
    <i>
      <x v="1969"/>
    </i>
    <i>
      <x v="1864"/>
    </i>
    <i>
      <x v="1714"/>
    </i>
    <i>
      <x v="1526"/>
    </i>
    <i>
      <x v="1031"/>
    </i>
    <i>
      <x v="214"/>
    </i>
    <i>
      <x v="2067"/>
    </i>
    <i>
      <x v="1621"/>
    </i>
    <i>
      <x v="1568"/>
    </i>
    <i>
      <x v="1034"/>
    </i>
    <i>
      <x v="725"/>
    </i>
    <i>
      <x v="281"/>
    </i>
    <i>
      <x v="1429"/>
    </i>
    <i>
      <x v="1851"/>
    </i>
    <i>
      <x v="1891"/>
    </i>
    <i>
      <x v="1847"/>
    </i>
    <i>
      <x v="2509"/>
    </i>
    <i>
      <x v="796"/>
    </i>
    <i>
      <x v="2027"/>
    </i>
    <i>
      <x v="1511"/>
    </i>
    <i>
      <x v="428"/>
    </i>
    <i>
      <x v="2843"/>
    </i>
    <i>
      <x v="1685"/>
    </i>
    <i>
      <x v="2779"/>
    </i>
    <i>
      <x v="1843"/>
    </i>
    <i>
      <x v="1903"/>
    </i>
    <i>
      <x v="843"/>
    </i>
    <i>
      <x v="2008"/>
    </i>
    <i>
      <x v="2031"/>
    </i>
    <i>
      <x v="1310"/>
    </i>
    <i>
      <x v="61"/>
    </i>
    <i>
      <x v="1935"/>
    </i>
    <i>
      <x v="572"/>
    </i>
    <i>
      <x v="2765"/>
    </i>
    <i>
      <x v="1867"/>
    </i>
    <i>
      <x v="1888"/>
    </i>
    <i>
      <x v="1605"/>
    </i>
    <i>
      <x v="1753"/>
    </i>
    <i>
      <x v="1395"/>
    </i>
    <i>
      <x v="628"/>
    </i>
    <i>
      <x v="1092"/>
    </i>
    <i>
      <x v="548"/>
    </i>
    <i>
      <x v="286"/>
    </i>
    <i>
      <x v="2746"/>
    </i>
    <i>
      <x v="2264"/>
    </i>
    <i>
      <x v="2170"/>
    </i>
    <i>
      <x v="763"/>
    </i>
    <i>
      <x v="1452"/>
    </i>
    <i>
      <x v="822"/>
    </i>
    <i>
      <x v="2701"/>
    </i>
    <i>
      <x v="2531"/>
    </i>
    <i>
      <x v="1499"/>
    </i>
    <i>
      <x v="2831"/>
    </i>
    <i>
      <x v="2860"/>
    </i>
    <i>
      <x v="2232"/>
    </i>
    <i>
      <x v="1804"/>
    </i>
    <i>
      <x v="855"/>
    </i>
    <i>
      <x v="2698"/>
    </i>
    <i>
      <x v="1284"/>
    </i>
    <i>
      <x v="2786"/>
    </i>
    <i>
      <x v="1609"/>
    </i>
    <i>
      <x v="1343"/>
    </i>
    <i>
      <x v="979"/>
    </i>
    <i>
      <x v="396"/>
    </i>
    <i>
      <x v="1818"/>
    </i>
    <i>
      <x v="1038"/>
    </i>
    <i>
      <x v="1626"/>
    </i>
    <i>
      <x v="1294"/>
    </i>
    <i>
      <x v="895"/>
    </i>
    <i>
      <x v="1362"/>
    </i>
    <i>
      <x v="2776"/>
    </i>
    <i>
      <x v="1197"/>
    </i>
    <i>
      <x v="1068"/>
    </i>
    <i>
      <x v="2223"/>
    </i>
    <i>
      <x v="871"/>
    </i>
    <i>
      <x v="1255"/>
    </i>
    <i>
      <x v="573"/>
    </i>
    <i>
      <x v="589"/>
    </i>
    <i>
      <x v="3"/>
    </i>
    <i>
      <x v="1905"/>
    </i>
    <i>
      <x v="875"/>
    </i>
    <i>
      <x v="246"/>
    </i>
    <i>
      <x v="2380"/>
    </i>
    <i>
      <x v="1056"/>
    </i>
    <i>
      <x v="1176"/>
    </i>
    <i>
      <x v="341"/>
    </i>
    <i>
      <x v="401"/>
    </i>
    <i>
      <x v="1535"/>
    </i>
    <i>
      <x v="1105"/>
    </i>
    <i>
      <x v="2658"/>
    </i>
    <i>
      <x v="2813"/>
    </i>
    <i>
      <x v="2267"/>
    </i>
    <i>
      <x v="1921"/>
    </i>
    <i>
      <x v="1782"/>
    </i>
    <i>
      <x v="962"/>
    </i>
    <i>
      <x v="698"/>
    </i>
    <i>
      <x v="1548"/>
    </i>
    <i>
      <x v="1192"/>
    </i>
    <i>
      <x v="1130"/>
    </i>
    <i>
      <x v="1082"/>
    </i>
    <i>
      <x v="70"/>
    </i>
    <i>
      <x v="307"/>
    </i>
    <i>
      <x v="2533"/>
    </i>
    <i>
      <x v="1211"/>
    </i>
    <i>
      <x v="2649"/>
    </i>
    <i>
      <x v="2647"/>
    </i>
    <i>
      <x v="1958"/>
    </i>
    <i>
      <x v="1072"/>
    </i>
    <i>
      <x v="461"/>
    </i>
    <i>
      <x v="2123"/>
    </i>
    <i>
      <x v="2094"/>
    </i>
    <i>
      <x v="1645"/>
    </i>
    <i>
      <x v="462"/>
    </i>
    <i>
      <x v="2525"/>
    </i>
    <i>
      <x v="1346"/>
    </i>
    <i>
      <x v="1229"/>
    </i>
    <i>
      <x v="1022"/>
    </i>
    <i>
      <x v="2637"/>
    </i>
    <i>
      <x v="2370"/>
    </i>
    <i>
      <x v="2601"/>
    </i>
    <i>
      <x v="1886"/>
    </i>
    <i>
      <x v="1838"/>
    </i>
    <i>
      <x v="1184"/>
    </i>
    <i>
      <x v="839"/>
    </i>
    <i>
      <x v="473"/>
    </i>
    <i>
      <x v="99"/>
    </i>
    <i>
      <x v="1075"/>
    </i>
    <i>
      <x v="2384"/>
    </i>
    <i>
      <x v="665"/>
    </i>
    <i>
      <x v="229"/>
    </i>
    <i>
      <x v="1860"/>
    </i>
    <i>
      <x v="922"/>
    </i>
    <i>
      <x v="274"/>
    </i>
    <i>
      <x v="2246"/>
    </i>
    <i>
      <x v="1845"/>
    </i>
    <i>
      <x v="2051"/>
    </i>
    <i>
      <x v="1338"/>
    </i>
    <i>
      <x v="1243"/>
    </i>
    <i>
      <x v="497"/>
    </i>
    <i>
      <x v="239"/>
    </i>
    <i>
      <x v="2466"/>
    </i>
    <i>
      <x v="1288"/>
    </i>
    <i>
      <x v="1173"/>
    </i>
    <i>
      <x v="1423"/>
    </i>
    <i>
      <x v="575"/>
    </i>
    <i>
      <x v="2861"/>
    </i>
    <i>
      <x v="2141"/>
    </i>
    <i>
      <x v="2056"/>
    </i>
    <i>
      <x v="1430"/>
    </i>
    <i>
      <x v="647"/>
    </i>
    <i>
      <x v="2076"/>
    </i>
    <i>
      <x v="1677"/>
    </i>
    <i>
      <x v="1428"/>
    </i>
    <i>
      <x v="2708"/>
    </i>
    <i>
      <x v="1496"/>
    </i>
    <i>
      <x v="2499"/>
    </i>
    <i>
      <x v="2146"/>
    </i>
    <i>
      <x v="1899"/>
    </i>
    <i>
      <x v="1967"/>
    </i>
    <i>
      <x v="1640"/>
    </i>
    <i>
      <x v="514"/>
    </i>
    <i>
      <x v="2744"/>
    </i>
    <i>
      <x v="2392"/>
    </i>
    <i>
      <x v="1610"/>
    </i>
    <i>
      <x v="1260"/>
    </i>
    <i>
      <x v="2648"/>
    </i>
    <i>
      <x v="2760"/>
    </i>
    <i>
      <x v="372"/>
    </i>
    <i>
      <x v="249"/>
    </i>
    <i>
      <x v="80"/>
    </i>
    <i>
      <x v="2117"/>
    </i>
    <i>
      <x v="272"/>
    </i>
    <i>
      <x v="2234"/>
    </i>
    <i>
      <x v="1907"/>
    </i>
    <i>
      <x v="1503"/>
    </i>
    <i>
      <x v="890"/>
    </i>
    <i>
      <x v="2718"/>
    </i>
    <i>
      <x v="1487"/>
    </i>
    <i>
      <x v="2565"/>
    </i>
    <i>
      <x v="2135"/>
    </i>
    <i>
      <x v="2697"/>
    </i>
    <i>
      <x v="2363"/>
    </i>
    <i>
      <x v="1558"/>
    </i>
    <i>
      <x v="819"/>
    </i>
    <i>
      <x v="1019"/>
    </i>
    <i>
      <x v="509"/>
    </i>
    <i>
      <x v="2299"/>
    </i>
    <i>
      <x v="1623"/>
    </i>
    <i>
      <x v="1145"/>
    </i>
    <i>
      <x v="479"/>
    </i>
    <i>
      <x v="2587"/>
    </i>
    <i>
      <x v="1659"/>
    </i>
    <i>
      <x v="598"/>
    </i>
    <i>
      <x v="487"/>
    </i>
    <i>
      <x v="2716"/>
    </i>
    <i>
      <x v="2116"/>
    </i>
    <i>
      <x v="1666"/>
    </i>
    <i>
      <x v="976"/>
    </i>
    <i>
      <x v="335"/>
    </i>
    <i>
      <x v="136"/>
    </i>
    <i>
      <x v="2347"/>
    </i>
    <i>
      <x v="989"/>
    </i>
    <i>
      <x v="1922"/>
    </i>
    <i>
      <x v="1533"/>
    </i>
    <i>
      <x v="1249"/>
    </i>
    <i>
      <x v="2262"/>
    </i>
    <i>
      <x v="1171"/>
    </i>
    <i>
      <x v="472"/>
    </i>
    <i>
      <x v="122"/>
    </i>
    <i>
      <x v="2690"/>
    </i>
    <i>
      <x v="2315"/>
    </i>
    <i>
      <x v="1994"/>
    </i>
    <i>
      <x v="2445"/>
    </i>
    <i>
      <x v="1425"/>
    </i>
    <i>
      <x v="1046"/>
    </i>
    <i>
      <x v="2421"/>
    </i>
    <i>
      <x v="2119"/>
    </i>
    <i>
      <x v="1632"/>
    </i>
    <i>
      <x v="1262"/>
    </i>
    <i>
      <x v="402"/>
    </i>
    <i>
      <x v="1731"/>
    </i>
    <i>
      <x v="1485"/>
    </i>
    <i>
      <x v="1447"/>
    </i>
    <i>
      <x v="1174"/>
    </i>
    <i>
      <x v="692"/>
    </i>
    <i>
      <x v="391"/>
    </i>
    <i>
      <x v="66"/>
    </i>
    <i>
      <x v="2133"/>
    </i>
    <i>
      <x v="2497"/>
    </i>
    <i>
      <x v="2089"/>
    </i>
    <i>
      <x v="1451"/>
    </i>
    <i>
      <x v="409"/>
    </i>
    <i>
      <x v="133"/>
    </i>
    <i>
      <x v="2617"/>
    </i>
    <i>
      <x v="2494"/>
    </i>
    <i>
      <x v="1634"/>
    </i>
    <i>
      <x v="1189"/>
    </i>
    <i>
      <x v="941"/>
    </i>
    <i>
      <x v="444"/>
    </i>
    <i>
      <x v="2753"/>
    </i>
    <i>
      <x v="1683"/>
    </i>
    <i>
      <x v="1463"/>
    </i>
    <i>
      <x v="933"/>
    </i>
    <i>
      <x v="2691"/>
    </i>
    <i>
      <x v="2129"/>
    </i>
    <i>
      <x v="2211"/>
    </i>
    <i>
      <x v="1472"/>
    </i>
    <i>
      <x v="876"/>
    </i>
    <i>
      <x v="805"/>
    </i>
    <i>
      <x v="583"/>
    </i>
    <i>
      <x v="2255"/>
    </i>
    <i>
      <x v="554"/>
    </i>
    <i>
      <x v="114"/>
    </i>
    <i>
      <x v="2781"/>
    </i>
    <i>
      <x v="2219"/>
    </i>
    <i>
      <x v="1811"/>
    </i>
    <i>
      <x v="1486"/>
    </i>
    <i>
      <x v="2224"/>
    </i>
    <i>
      <x v="27"/>
    </i>
    <i>
      <x v="1686"/>
    </i>
    <i>
      <x v="912"/>
    </i>
    <i>
      <x v="298"/>
    </i>
    <i>
      <x v="2498"/>
    </i>
    <i>
      <x v="1742"/>
    </i>
    <i>
      <x v="1574"/>
    </i>
    <i>
      <x v="873"/>
    </i>
    <i>
      <x v="776"/>
    </i>
    <i>
      <x v="517"/>
    </i>
    <i>
      <x v="422"/>
    </i>
    <i>
      <x v="2183"/>
    </i>
    <i>
      <x v="2022"/>
    </i>
    <i>
      <x v="836"/>
    </i>
    <i>
      <x v="1018"/>
    </i>
    <i>
      <x v="2414"/>
    </i>
    <i>
      <x v="2539"/>
    </i>
    <i>
      <x v="1906"/>
    </i>
    <i>
      <x v="1820"/>
    </i>
    <i>
      <x v="113"/>
    </i>
    <i>
      <x v="221"/>
    </i>
    <i>
      <x v="2210"/>
    </i>
    <i>
      <x v="1330"/>
    </i>
    <i>
      <x v="1153"/>
    </i>
    <i>
      <x v="2332"/>
    </i>
    <i>
      <x v="2053"/>
    </i>
    <i>
      <x v="1788"/>
    </i>
    <i>
      <x v="269"/>
    </i>
    <i>
      <x v="297"/>
    </i>
    <i>
      <x v="404"/>
    </i>
    <i>
      <x v="1109"/>
    </i>
    <i>
      <x v="1996"/>
    </i>
    <i>
      <x v="1878"/>
    </i>
    <i>
      <x v="526"/>
    </i>
    <i>
      <x v="1868"/>
    </i>
    <i>
      <x v="591"/>
    </i>
    <i>
      <x v="438"/>
    </i>
    <i>
      <x v="1233"/>
    </i>
    <i>
      <x v="2378"/>
    </i>
    <i>
      <x v="2450"/>
    </i>
    <i>
      <x v="1596"/>
    </i>
    <i>
      <x v="992"/>
    </i>
    <i>
      <x v="295"/>
    </i>
    <i>
      <x v="2047"/>
    </i>
    <i>
      <x v="1315"/>
    </i>
    <i>
      <x v="1411"/>
    </i>
    <i>
      <x v="370"/>
    </i>
    <i>
      <x v="330"/>
    </i>
    <i>
      <x v="2041"/>
    </i>
    <i>
      <x v="929"/>
    </i>
    <i>
      <x v="538"/>
    </i>
    <i>
      <x v="2693"/>
    </i>
    <i>
      <x v="2826"/>
    </i>
    <i>
      <x v="2397"/>
    </i>
    <i>
      <x v="1354"/>
    </i>
    <i>
      <x v="742"/>
    </i>
    <i>
      <x v="2768"/>
    </i>
    <i>
      <x v="2277"/>
    </i>
    <i>
      <x v="1234"/>
    </i>
    <i>
      <x v="1147"/>
    </i>
    <i>
      <x v="669"/>
    </i>
    <i>
      <x v="2433"/>
    </i>
    <i>
      <x v="1620"/>
    </i>
    <i>
      <x v="368"/>
    </i>
    <i>
      <x v="2594"/>
    </i>
    <i>
      <x v="751"/>
    </i>
    <i>
      <x v="476"/>
    </i>
    <i>
      <x v="2174"/>
    </i>
    <i>
      <x v="1054"/>
    </i>
    <i>
      <x v="280"/>
    </i>
    <i>
      <x v="1287"/>
    </i>
    <i>
      <x v="2719"/>
    </i>
    <i>
      <x v="2480"/>
    </i>
    <i>
      <x v="1214"/>
    </i>
    <i>
      <x v="1303"/>
    </i>
    <i>
      <x v="1012"/>
    </i>
    <i>
      <x v="685"/>
    </i>
    <i>
      <x v="1126"/>
    </i>
    <i>
      <x v="1069"/>
    </i>
    <i>
      <x v="981"/>
    </i>
    <i>
      <x v="2049"/>
    </i>
    <i>
      <x v="209"/>
    </i>
    <i>
      <x v="2745"/>
    </i>
    <i>
      <x v="2307"/>
    </i>
    <i>
      <x v="2289"/>
    </i>
    <i>
      <x v="1432"/>
    </i>
    <i>
      <x v="1667"/>
    </i>
    <i>
      <x v="1445"/>
    </i>
    <i>
      <x v="135"/>
    </i>
    <i>
      <x v="2797"/>
    </i>
    <i>
      <x v="1952"/>
    </i>
    <i>
      <x v="2048"/>
    </i>
    <i>
      <x v="1824"/>
    </i>
    <i>
      <x v="107"/>
    </i>
    <i>
      <x v="470"/>
    </i>
    <i>
      <x v="2574"/>
    </i>
    <i>
      <x v="1555"/>
    </i>
    <i>
      <x v="761"/>
    </i>
    <i>
      <x v="666"/>
    </i>
    <i>
      <x v="492"/>
    </i>
    <i>
      <x v="2817"/>
    </i>
    <i>
      <x v="2737"/>
    </i>
    <i>
      <x v="1700"/>
    </i>
    <i>
      <x v="861"/>
    </i>
    <i>
      <x v="1936"/>
    </i>
    <i>
      <x v="1638"/>
    </i>
    <i>
      <x v="1603"/>
    </i>
    <i>
      <x v="1419"/>
    </i>
    <i>
      <x v="1063"/>
    </i>
    <i>
      <x v="2528"/>
    </i>
    <i>
      <x v="1178"/>
    </i>
    <i>
      <x v="806"/>
    </i>
    <i>
      <x v="1011"/>
    </i>
    <i>
      <x v="852"/>
    </i>
    <i>
      <x v="777"/>
    </i>
    <i>
      <x v="493"/>
    </i>
    <i>
      <x v="2187"/>
    </i>
    <i>
      <x v="712"/>
    </i>
    <i>
      <x v="2443"/>
    </i>
    <i>
      <x v="2268"/>
    </i>
    <i>
      <x v="2013"/>
    </i>
    <i>
      <x v="1690"/>
    </i>
    <i>
      <x v="1083"/>
    </i>
    <i>
      <x v="16"/>
    </i>
    <i>
      <x v="1587"/>
    </i>
    <i>
      <x v="1665"/>
    </i>
    <i>
      <x v="1010"/>
    </i>
    <i>
      <x v="2839"/>
    </i>
    <i>
      <x v="2546"/>
    </i>
    <i>
      <x v="2305"/>
    </i>
    <i>
      <x v="2145"/>
    </i>
    <i>
      <x v="1367"/>
    </i>
    <i>
      <x v="1560"/>
    </i>
    <i>
      <x v="1561"/>
    </i>
    <i>
      <x v="1037"/>
    </i>
    <i>
      <x v="532"/>
    </i>
    <i>
      <x v="379"/>
    </i>
    <i>
      <x v="2858"/>
    </i>
    <i>
      <x v="2461"/>
    </i>
    <i>
      <x v="2419"/>
    </i>
    <i>
      <x v="2044"/>
    </i>
    <i>
      <x v="1151"/>
    </i>
    <i>
      <x v="952"/>
    </i>
    <i>
      <x v="558"/>
    </i>
    <i>
      <x v="57"/>
    </i>
    <i>
      <x v="2778"/>
    </i>
    <i>
      <x v="2675"/>
    </i>
    <i>
      <x v="2596"/>
    </i>
    <i>
      <x v="2309"/>
    </i>
    <i>
      <x v="1998"/>
    </i>
    <i>
      <x v="193"/>
    </i>
    <i>
      <x v="2646"/>
    </i>
    <i>
      <x v="2351"/>
    </i>
    <i>
      <x v="1802"/>
    </i>
    <i>
      <x v="718"/>
    </i>
    <i>
      <x v="2665"/>
    </i>
    <i>
      <x v="2495"/>
    </i>
    <i>
      <x v="2788"/>
    </i>
    <i>
      <x v="2742"/>
    </i>
    <i>
      <x v="2114"/>
    </i>
    <i>
      <x v="2869"/>
    </i>
    <i>
      <x v="2562"/>
    </i>
    <i>
      <x v="2325"/>
    </i>
    <i>
      <x v="1427"/>
    </i>
    <i>
      <x v="1566"/>
    </i>
    <i>
      <x v="460"/>
    </i>
    <i>
      <x v="2619"/>
    </i>
    <i>
      <x v="745"/>
    </i>
    <i>
      <x v="2624"/>
    </i>
    <i>
      <x v="2122"/>
    </i>
    <i>
      <x v="2213"/>
    </i>
    <i>
      <x v="1870"/>
    </i>
    <i>
      <x v="1272"/>
    </i>
    <i>
      <x v="856"/>
    </i>
    <i>
      <x v="508"/>
    </i>
    <i>
      <x v="2524"/>
    </i>
    <i>
      <x v="1930"/>
    </i>
    <i>
      <x v="1647"/>
    </i>
    <i>
      <x v="1644"/>
    </i>
    <i>
      <x v="996"/>
    </i>
    <i>
      <x v="2110"/>
    </i>
    <i>
      <x v="1767"/>
    </i>
    <i>
      <x v="333"/>
    </i>
    <i>
      <x v="447"/>
    </i>
    <i>
      <x v="2651"/>
    </i>
    <i>
      <x v="2591"/>
    </i>
    <i>
      <x v="47"/>
    </i>
    <i>
      <x v="141"/>
    </i>
    <i>
      <x v="789"/>
    </i>
    <i>
      <x v="995"/>
    </i>
    <i>
      <x v="2261"/>
    </i>
    <i>
      <x v="2060"/>
    </i>
    <i>
      <x v="1334"/>
    </i>
    <i>
      <x v="886"/>
    </i>
    <i>
      <x v="2147"/>
    </i>
    <i>
      <x v="1992"/>
    </i>
    <i>
      <x v="2062"/>
    </i>
    <i>
      <x v="1435"/>
    </i>
    <i>
      <x v="1049"/>
    </i>
    <i>
      <x v="791"/>
    </i>
    <i>
      <x v="403"/>
    </i>
    <i>
      <x v="2759"/>
    </i>
    <i>
      <x v="2734"/>
    </i>
    <i>
      <x v="2156"/>
    </i>
    <i>
      <x v="2220"/>
    </i>
    <i>
      <x v="2137"/>
    </i>
    <i>
      <x v="1217"/>
    </i>
    <i>
      <x v="2361"/>
    </i>
    <i>
      <x v="1133"/>
    </i>
    <i>
      <x v="2448"/>
    </i>
    <i>
      <x v="84"/>
    </i>
    <i>
      <x v="2671"/>
    </i>
    <i>
      <x v="436"/>
    </i>
    <i>
      <x v="235"/>
    </i>
    <i>
      <x v="2035"/>
    </i>
    <i>
      <x v="1720"/>
    </i>
    <i>
      <x v="1322"/>
    </i>
    <i>
      <x v="2835"/>
    </i>
    <i>
      <x v="2755"/>
    </i>
    <i>
      <x v="1900"/>
    </i>
    <i>
      <x v="1703"/>
    </i>
    <i>
      <x v="1170"/>
    </i>
    <i>
      <x v="1815"/>
    </i>
    <i>
      <x v="2438"/>
    </i>
    <i>
      <x v="1978"/>
    </i>
    <i>
      <x v="958"/>
    </i>
    <i>
      <x v="605"/>
    </i>
    <i>
      <x v="231"/>
    </i>
    <i>
      <x v="2420"/>
    </i>
    <i>
      <x v="1457"/>
    </i>
    <i>
      <x v="903"/>
    </i>
    <i>
      <x v="553"/>
    </i>
    <i>
      <x v="1812"/>
    </i>
    <i>
      <x v="1599"/>
    </i>
    <i>
      <x v="2543"/>
    </i>
    <i>
      <x v="2316"/>
    </i>
    <i>
      <x v="1836"/>
    </i>
    <i>
      <x v="614"/>
    </i>
    <i>
      <x v="735"/>
    </i>
    <i>
      <x v="2372"/>
    </i>
    <i>
      <x v="2065"/>
    </i>
    <i>
      <x v="1707"/>
    </i>
    <i>
      <x v="1138"/>
    </i>
    <i>
      <x v="758"/>
    </i>
    <i>
      <x v="486"/>
    </i>
    <i>
      <x v="2555"/>
    </i>
    <i>
      <x v="1161"/>
    </i>
    <i>
      <x v="344"/>
    </i>
    <i>
      <x v="2033"/>
    </i>
    <i>
      <x v="1656"/>
    </i>
    <i>
      <x v="587"/>
    </i>
    <i>
      <x v="255"/>
    </i>
    <i>
      <x v="2865"/>
    </i>
    <i>
      <x v="2172"/>
    </i>
    <i>
      <x v="17"/>
    </i>
    <i>
      <x v="1224"/>
    </i>
    <i>
      <x v="799"/>
    </i>
    <i>
      <x v="970"/>
    </i>
    <i>
      <x v="798"/>
    </i>
    <i>
      <x v="346"/>
    </i>
    <i>
      <x v="2815"/>
    </i>
    <i>
      <x v="1458"/>
    </i>
    <i>
      <x v="811"/>
    </i>
    <i>
      <x v="921"/>
    </i>
    <i>
      <x v="2136"/>
    </i>
    <i>
      <x v="1651"/>
    </i>
    <i>
      <x v="1064"/>
    </i>
    <i>
      <x v="552"/>
    </i>
    <i>
      <x v="2578"/>
    </i>
    <i>
      <x v="40"/>
    </i>
    <i>
      <x v="449"/>
    </i>
    <i>
      <x v="195"/>
    </i>
    <i>
      <x v="2870"/>
    </i>
    <i>
      <x v="2276"/>
    </i>
    <i>
      <x v="1724"/>
    </i>
    <i>
      <x v="697"/>
    </i>
    <i>
      <x v="34"/>
    </i>
    <i>
      <x v="1655"/>
    </i>
    <i>
      <x v="917"/>
    </i>
    <i>
      <x v="531"/>
    </i>
    <i>
      <x v="726"/>
    </i>
    <i>
      <x v="1521"/>
    </i>
    <i>
      <x v="349"/>
    </i>
    <i>
      <x v="356"/>
    </i>
    <i>
      <x v="668"/>
    </i>
    <i>
      <x v="326"/>
    </i>
    <i>
      <x v="2295"/>
    </i>
    <i>
      <x v="1601"/>
    </i>
    <i>
      <x v="2606"/>
    </i>
    <i>
      <x v="1570"/>
    </i>
    <i>
      <x v="2721"/>
    </i>
    <i>
      <x v="2291"/>
    </i>
    <i>
      <x v="2171"/>
    </i>
    <i>
      <x v="1098"/>
    </i>
    <i>
      <x v="1074"/>
    </i>
    <i>
      <x v="86"/>
    </i>
    <i>
      <x v="175"/>
    </i>
    <i>
      <x v="2773"/>
    </i>
    <i>
      <x v="2726"/>
    </i>
    <i>
      <x v="2404"/>
    </i>
    <i>
      <x v="2091"/>
    </i>
    <i>
      <x v="619"/>
    </i>
    <i>
      <x v="2362"/>
    </i>
    <i>
      <x v="1901"/>
    </i>
    <i>
      <x v="1963"/>
    </i>
    <i>
      <x v="1729"/>
    </i>
    <i>
      <x v="1141"/>
    </i>
    <i>
      <x v="984"/>
    </i>
    <i>
      <x v="1027"/>
    </i>
    <i>
      <x v="864"/>
    </i>
    <i>
      <x v="719"/>
    </i>
    <i>
      <x v="1591"/>
    </i>
    <i>
      <x v="1825"/>
    </i>
    <i>
      <x v="1806"/>
    </i>
    <i>
      <x v="1517"/>
    </i>
    <i>
      <x v="1122"/>
    </i>
    <i>
      <x v="934"/>
    </i>
    <i>
      <x v="2460"/>
    </i>
    <i>
      <x v="1826"/>
    </i>
    <i>
      <x v="2303"/>
    </i>
    <i>
      <x v="2023"/>
    </i>
    <i>
      <x v="1746"/>
    </i>
    <i>
      <x v="1212"/>
    </i>
    <i>
      <x v="889"/>
    </i>
    <i>
      <x v="707"/>
    </i>
    <i>
      <x v="408"/>
    </i>
    <i>
      <x v="2256"/>
    </i>
    <i>
      <x v="2096"/>
    </i>
    <i>
      <x v="1475"/>
    </i>
    <i>
      <x v="859"/>
    </i>
    <i>
      <x v="606"/>
    </i>
    <i>
      <x v="2488"/>
    </i>
    <i>
      <x v="2237"/>
    </i>
    <i>
      <x v="1715"/>
    </i>
    <i>
      <x v="1813"/>
    </i>
    <i>
      <x v="795"/>
    </i>
    <i>
      <x v="132"/>
    </i>
    <i>
      <x v="2685"/>
    </i>
    <i>
      <x v="2425"/>
    </i>
    <i>
      <x v="2001"/>
    </i>
    <i>
      <x v="1976"/>
    </i>
    <i>
      <x v="1541"/>
    </i>
    <i>
      <x v="2426"/>
    </i>
    <i>
      <x v="1247"/>
    </i>
    <i>
      <x v="2550"/>
    </i>
    <i>
      <x v="2121"/>
    </i>
    <i>
      <x v="1892"/>
    </i>
    <i>
      <x v="1590"/>
    </i>
    <i>
      <x v="1426"/>
    </i>
    <i>
      <x v="1468"/>
    </i>
    <i>
      <x v="967"/>
    </i>
    <i>
      <x v="613"/>
    </i>
    <i>
      <x v="683"/>
    </i>
    <i>
      <x v="384"/>
    </i>
    <i>
      <x v="11"/>
    </i>
    <i>
      <x v="149"/>
    </i>
    <i>
      <x v="2371"/>
    </i>
    <i>
      <x v="1869"/>
    </i>
    <i>
      <x v="1371"/>
    </i>
    <i>
      <x v="887"/>
    </i>
    <i>
      <x v="818"/>
    </i>
    <i>
      <x v="2478"/>
    </i>
    <i>
      <x v="2573"/>
    </i>
    <i>
      <x v="2169"/>
    </i>
    <i>
      <x v="1931"/>
    </i>
    <i>
      <x v="513"/>
    </i>
    <i>
      <x v="2447"/>
    </i>
    <i>
      <x v="2072"/>
    </i>
    <i>
      <x v="1781"/>
    </i>
    <i>
      <x v="1438"/>
    </i>
    <i>
      <x v="1006"/>
    </i>
    <i>
      <x v="991"/>
    </i>
    <i>
      <x v="413"/>
    </i>
    <i>
      <x v="2152"/>
    </i>
    <i>
      <x v="972"/>
    </i>
    <i>
      <x v="740"/>
    </i>
    <i>
      <x v="1232"/>
    </i>
    <i>
      <x v="30"/>
    </i>
    <i>
      <x v="188"/>
    </i>
    <i>
      <x v="178"/>
    </i>
    <i>
      <x v="2712"/>
    </i>
    <i>
      <x v="2738"/>
    </i>
    <i>
      <x v="1490"/>
    </i>
    <i>
      <x v="1093"/>
    </i>
    <i>
      <x v="999"/>
    </i>
    <i>
      <x v="775"/>
    </i>
    <i>
      <x v="2127"/>
    </i>
    <i>
      <x v="1274"/>
    </i>
    <i>
      <x v="54"/>
    </i>
    <i>
      <x v="2612"/>
    </i>
    <i>
      <x v="1607"/>
    </i>
    <i>
      <x v="913"/>
    </i>
    <i>
      <x v="645"/>
    </i>
    <i>
      <x v="56"/>
    </i>
    <i>
      <x v="1822"/>
    </i>
    <i>
      <x v="1629"/>
    </i>
    <i>
      <x v="1273"/>
    </i>
    <i>
      <x v="982"/>
    </i>
    <i>
      <x v="599"/>
    </i>
    <i>
      <x v="112"/>
    </i>
    <i>
      <x v="1400"/>
    </i>
    <i>
      <x v="944"/>
    </i>
    <i>
      <x v="618"/>
    </i>
    <i>
      <x v="2304"/>
    </i>
    <i>
      <x v="1945"/>
    </i>
    <i>
      <x v="1565"/>
    </i>
    <i>
      <x v="1269"/>
    </i>
    <i>
      <x v="717"/>
    </i>
    <i>
      <x v="451"/>
    </i>
    <i>
      <x v="2683"/>
    </i>
    <i>
      <x v="2070"/>
    </i>
    <i>
      <x v="1678"/>
    </i>
    <i>
      <x v="198"/>
    </i>
    <i>
      <x v="2021"/>
    </i>
    <i>
      <x v="1110"/>
    </i>
    <i>
      <x v="1207"/>
    </i>
    <i>
      <x v="884"/>
    </i>
    <i>
      <x v="199"/>
    </i>
    <i>
      <x v="1364"/>
    </i>
    <i>
      <x v="1134"/>
    </i>
    <i>
      <x v="682"/>
    </i>
    <i>
      <x v="752"/>
    </i>
    <i>
      <x v="2673"/>
    </i>
    <i>
      <x v="2046"/>
    </i>
    <i>
      <x v="1929"/>
    </i>
    <i>
      <x v="1352"/>
    </i>
    <i>
      <x v="1418"/>
    </i>
    <i>
      <x v="1168"/>
    </i>
    <i>
      <x v="521"/>
    </i>
    <i>
      <x v="2770"/>
    </i>
    <i>
      <x v="2285"/>
    </i>
    <i>
      <x v="1772"/>
    </i>
    <i>
      <x v="1716"/>
    </i>
    <i>
      <x v="1379"/>
    </i>
    <i>
      <x v="1084"/>
    </i>
    <i>
      <x v="849"/>
    </i>
    <i>
      <x v="258"/>
    </i>
    <i>
      <x v="200"/>
    </i>
    <i>
      <x v="262"/>
    </i>
    <i>
      <x v="2684"/>
    </i>
    <i>
      <x v="2677"/>
    </i>
    <i>
      <x v="2584"/>
    </i>
    <i>
      <x v="2489"/>
    </i>
    <i>
      <x v="1636"/>
    </i>
    <i>
      <x v="1469"/>
    </i>
    <i>
      <x v="1318"/>
    </i>
    <i>
      <x v="158"/>
    </i>
    <i>
      <x v="189"/>
    </i>
    <i>
      <x v="1749"/>
    </i>
    <i>
      <x v="1483"/>
    </i>
    <i>
      <x v="501"/>
    </i>
    <i>
      <x v="2670"/>
    </i>
    <i>
      <x v="1752"/>
    </i>
    <i>
      <x v="1771"/>
    </i>
    <i>
      <x v="1440"/>
    </i>
    <i>
      <x v="1136"/>
    </i>
    <i>
      <x v="879"/>
    </i>
    <i>
      <x v="418"/>
    </i>
    <i>
      <x v="217"/>
    </i>
    <i>
      <x v="2320"/>
    </i>
    <i>
      <x v="2510"/>
    </i>
    <i>
      <x v="1446"/>
    </i>
    <i>
      <x v="904"/>
    </i>
    <i>
      <x v="1003"/>
    </i>
    <i>
      <x v="271"/>
    </i>
    <i>
      <x v="183"/>
    </i>
    <i>
      <x v="60"/>
    </i>
    <i>
      <x v="1370"/>
    </i>
    <i>
      <x v="1464"/>
    </i>
    <i>
      <x v="1149"/>
    </i>
    <i>
      <x v="1137"/>
    </i>
    <i>
      <x v="961"/>
    </i>
    <i>
      <x v="612"/>
    </i>
    <i>
      <x v="339"/>
    </i>
    <i>
      <x v="301"/>
    </i>
    <i>
      <x v="206"/>
    </i>
    <i>
      <x v="2585"/>
    </i>
    <i>
      <x v="2257"/>
    </i>
    <i>
      <x v="1086"/>
    </i>
    <i>
      <x v="2692"/>
    </i>
    <i>
      <x v="2242"/>
    </i>
    <i>
      <x v="1061"/>
    </i>
    <i>
      <x v="237"/>
    </i>
    <i>
      <x v="2099"/>
    </i>
    <i>
      <x v="1571"/>
    </i>
    <i>
      <x v="768"/>
    </i>
    <i>
      <x v="24"/>
    </i>
    <i>
      <x v="2409"/>
    </i>
    <i>
      <x v="1850"/>
    </i>
    <i>
      <x v="1997"/>
    </i>
    <i>
      <x v="2034"/>
    </i>
    <i>
      <x v="986"/>
    </i>
    <i>
      <x v="529"/>
    </i>
    <i>
      <x v="83"/>
    </i>
    <i>
      <x v="21"/>
    </i>
    <i>
      <x v="2195"/>
    </i>
    <i>
      <x v="2216"/>
    </i>
    <i>
      <x v="2188"/>
    </i>
    <i>
      <x v="50"/>
    </i>
    <i>
      <x v="2785"/>
    </i>
    <i>
      <x v="2854"/>
    </i>
    <i>
      <x v="2179"/>
    </i>
    <i>
      <x v="1254"/>
    </i>
    <i>
      <x v="975"/>
    </i>
    <i>
      <x v="519"/>
    </i>
    <i>
      <x v="387"/>
    </i>
    <i>
      <x v="2479"/>
    </i>
    <i>
      <x v="888"/>
    </i>
    <i>
      <x v="1573"/>
    </i>
    <i>
      <x v="1559"/>
    </i>
    <i>
      <x v="1080"/>
    </i>
    <i>
      <x v="1070"/>
    </i>
    <i>
      <x v="1076"/>
    </i>
    <i>
      <x v="978"/>
    </i>
    <i>
      <x v="728"/>
    </i>
    <i>
      <x v="693"/>
    </i>
    <i>
      <x v="196"/>
    </i>
    <i>
      <x v="2762"/>
    </i>
    <i>
      <x v="1444"/>
    </i>
    <i>
      <x v="1179"/>
    </i>
    <i>
      <x v="966"/>
    </i>
    <i>
      <x v="2769"/>
    </i>
    <i>
      <x v="2881"/>
    </i>
    <i>
      <x v="2140"/>
    </i>
    <i>
      <x v="1991"/>
    </i>
    <i>
      <x v="1913"/>
    </i>
    <i>
      <x v="1375"/>
    </i>
    <i>
      <x v="1351"/>
    </i>
    <i>
      <x v="727"/>
    </i>
    <i>
      <x v="316"/>
    </i>
    <i>
      <x v="359"/>
    </i>
    <i>
      <x v="1514"/>
    </i>
    <i>
      <x v="907"/>
    </i>
    <i>
      <x v="426"/>
    </i>
    <i>
      <x v="2576"/>
    </i>
    <i>
      <x v="2464"/>
    </i>
    <i>
      <x v="2437"/>
    </i>
    <i>
      <x v="2028"/>
    </i>
    <i>
      <x v="2009"/>
    </i>
    <i>
      <x v="1712"/>
    </i>
    <i>
      <x v="2588"/>
    </i>
    <i>
      <x v="2440"/>
    </i>
    <i>
      <x v="2252"/>
    </i>
    <i>
      <x v="1761"/>
    </i>
    <i>
      <x v="757"/>
    </i>
    <i>
      <x v="2271"/>
    </i>
    <i>
      <x v="1854"/>
    </i>
    <i>
      <x v="2672"/>
    </i>
    <i>
      <x v="2418"/>
    </i>
    <i>
      <x v="2395"/>
    </i>
    <i>
      <x v="1809"/>
    </i>
    <i>
      <x v="1029"/>
    </i>
    <i>
      <x v="688"/>
    </i>
    <i>
      <x v="1404"/>
    </i>
    <i>
      <x v="1187"/>
    </i>
    <i>
      <x v="787"/>
    </i>
    <i>
      <x v="570"/>
    </i>
    <i>
      <x v="2775"/>
    </i>
    <i>
      <x v="748"/>
    </i>
    <i>
      <x v="154"/>
    </i>
    <i>
      <x v="2376"/>
    </i>
    <i>
      <x v="2572"/>
    </i>
    <i>
      <x v="2201"/>
    </i>
    <i>
      <x v="1611"/>
    </i>
    <i>
      <x v="1218"/>
    </i>
    <i>
      <x v="586"/>
    </i>
    <i>
      <x v="119"/>
    </i>
    <i>
      <x v="2757"/>
    </i>
    <i>
      <x v="1937"/>
    </i>
    <i>
      <x v="1904"/>
    </i>
    <i>
      <x v="815"/>
    </i>
    <i>
      <x v="616"/>
    </i>
    <i>
      <x v="101"/>
    </i>
    <i>
      <x v="25"/>
    </i>
    <i>
      <x v="2115"/>
    </i>
    <i>
      <x v="1372"/>
    </i>
    <i>
      <x v="1363"/>
    </i>
    <i>
      <x v="1156"/>
    </i>
    <i>
      <x v="1281"/>
    </i>
    <i>
      <x v="924"/>
    </i>
    <i>
      <x v="310"/>
    </i>
    <i>
      <x v="2454"/>
    </i>
    <i>
      <x v="2167"/>
    </i>
    <i>
      <x v="1602"/>
    </i>
    <i>
      <x v="1737"/>
    </i>
    <i>
      <x v="1258"/>
    </i>
    <i>
      <x v="39"/>
    </i>
    <i>
      <x v="2799"/>
    </i>
    <i>
      <x v="2095"/>
    </i>
    <i>
      <x v="1694"/>
    </i>
    <i>
      <x v="971"/>
    </i>
    <i>
      <x v="623"/>
    </i>
    <i>
      <x v="394"/>
    </i>
    <i>
      <x v="1106"/>
    </i>
    <i>
      <x v="1116"/>
    </i>
    <i>
      <x v="868"/>
    </i>
    <i>
      <x v="357"/>
    </i>
    <i>
      <x v="782"/>
    </i>
    <i>
      <x v="2820"/>
    </i>
    <i>
      <x v="2163"/>
    </i>
    <i>
      <x v="804"/>
    </i>
    <i>
      <x v="125"/>
    </i>
    <i>
      <x v="2373"/>
    </i>
    <i>
      <x v="2577"/>
    </i>
    <i>
      <x v="2490"/>
    </i>
    <i>
      <x v="2472"/>
    </i>
    <i>
      <x v="2105"/>
    </i>
    <i>
      <x v="1477"/>
    </i>
    <i>
      <x v="710"/>
    </i>
    <i>
      <x v="607"/>
    </i>
    <i>
      <x v="648"/>
    </i>
    <i>
      <x v="161"/>
    </i>
    <i>
      <x v="2774"/>
    </i>
    <i>
      <x v="2750"/>
    </i>
    <i>
      <x v="2593"/>
    </i>
    <i>
      <x v="2451"/>
    </i>
    <i>
      <x v="2306"/>
    </i>
    <i>
      <x v="1014"/>
    </i>
    <i>
      <x v="561"/>
    </i>
    <i>
      <x v="2405"/>
    </i>
    <i>
      <x v="2482"/>
    </i>
    <i>
      <x v="1674"/>
    </i>
    <i>
      <x v="1489"/>
    </i>
    <i>
      <x v="1531"/>
    </i>
    <i>
      <x v="722"/>
    </i>
    <i>
      <x v="2589"/>
    </i>
    <i>
      <x v="1844"/>
    </i>
    <i>
      <x v="1073"/>
    </i>
    <i>
      <x v="814"/>
    </i>
    <i>
      <x v="869"/>
    </i>
    <i>
      <x v="549"/>
    </i>
    <i>
      <x v="627"/>
    </i>
    <i>
      <x v="459"/>
    </i>
    <i>
      <x v="211"/>
    </i>
    <i>
      <x v="23"/>
    </i>
    <i>
      <x v="2836"/>
    </i>
    <i>
      <x v="2513"/>
    </i>
    <i>
      <x v="1741"/>
    </i>
    <i>
      <x v="2725"/>
    </i>
    <i>
      <x v="680"/>
    </i>
    <i>
      <x v="52"/>
    </i>
    <i>
      <x v="1875"/>
    </i>
    <i>
      <x v="840"/>
    </i>
    <i>
      <x v="959"/>
    </i>
    <i>
      <x v="739"/>
    </i>
    <i>
      <x v="265"/>
    </i>
    <i>
      <x v="1980"/>
    </i>
    <i>
      <x v="1751"/>
    </i>
    <i>
      <x v="1033"/>
    </i>
    <i>
      <x v="1932"/>
    </i>
    <i>
      <x v="1484"/>
    </i>
    <i>
      <x v="1277"/>
    </i>
    <i>
      <x v="637"/>
    </i>
    <i>
      <x v="376"/>
    </i>
    <i>
      <x v="2767"/>
    </i>
    <i>
      <x v="2633"/>
    </i>
    <i>
      <x v="2398"/>
    </i>
    <i>
      <x v="1279"/>
    </i>
    <i>
      <x v="292"/>
    </i>
    <i>
      <x v="410"/>
    </i>
    <i>
      <x v="2323"/>
    </i>
    <i>
      <x v="1380"/>
    </i>
    <i>
      <x v="1576"/>
    </i>
    <i>
      <x v="312"/>
    </i>
    <i>
      <x v="2764"/>
    </i>
    <i>
      <x v="2643"/>
    </i>
    <i>
      <x v="2428"/>
    </i>
    <i>
      <x v="2218"/>
    </i>
    <i>
      <x v="1675"/>
    </i>
    <i>
      <x v="367"/>
    </i>
    <i>
      <x v="524"/>
    </i>
    <i>
      <x v="73"/>
    </i>
    <i>
      <x v="220"/>
    </i>
    <i>
      <x v="2763"/>
    </i>
    <i>
      <x v="2752"/>
    </i>
    <i>
      <x v="2175"/>
    </i>
    <i>
      <x v="1884"/>
    </i>
    <i>
      <x v="1275"/>
    </i>
    <i>
      <x v="841"/>
    </i>
    <i>
      <x v="714"/>
    </i>
    <i>
      <x v="2823"/>
    </i>
    <i>
      <x v="2715"/>
    </i>
    <i>
      <x v="1943"/>
    </i>
    <i>
      <x v="1293"/>
    </i>
    <i>
      <x v="49"/>
    </i>
    <i>
      <x v="2229"/>
    </i>
    <i>
      <x v="2012"/>
    </i>
    <i>
      <x v="1348"/>
    </i>
    <i>
      <x v="2833"/>
    </i>
    <i>
      <x v="2804"/>
    </i>
    <i>
      <x v="1757"/>
    </i>
    <i>
      <x v="1244"/>
    </i>
    <i>
      <x v="937"/>
    </i>
    <i>
      <x v="592"/>
    </i>
    <i>
      <x v="275"/>
    </i>
    <i>
      <x v="226"/>
    </i>
    <i>
      <x v="2636"/>
    </i>
    <i>
      <x v="1965"/>
    </i>
    <i>
      <x v="2019"/>
    </i>
    <i>
      <x v="1778"/>
    </i>
    <i>
      <x v="997"/>
    </i>
    <i>
      <x v="765"/>
    </i>
    <i>
      <x v="504"/>
    </i>
    <i>
      <x v="109"/>
    </i>
    <i>
      <x v="2168"/>
    </i>
    <i>
      <x v="2355"/>
    </i>
    <i>
      <x v="1190"/>
    </i>
    <i>
      <x v="673"/>
    </i>
    <i>
      <x v="203"/>
    </i>
    <i>
      <x v="1540"/>
    </i>
    <i>
      <x v="935"/>
    </i>
    <i>
      <x v="2075"/>
    </i>
    <i>
      <x v="969"/>
    </i>
    <i>
      <x v="621"/>
    </i>
    <i>
      <x v="15"/>
    </i>
    <i>
      <x v="1702"/>
    </i>
    <i>
      <x v="1406"/>
    </i>
    <i>
      <x v="289"/>
    </i>
    <i>
      <x v="1125"/>
    </i>
    <i>
      <x v="1053"/>
    </i>
    <i>
      <x v="947"/>
    </i>
    <i>
      <x v="129"/>
    </i>
    <i>
      <x v="2728"/>
    </i>
    <i>
      <x v="2231"/>
    </i>
    <i>
      <x v="1467"/>
    </i>
    <i>
      <x v="523"/>
    </i>
    <i>
      <x v="2800"/>
    </i>
    <i>
      <x v="2511"/>
    </i>
    <i>
      <x v="1926"/>
    </i>
    <i>
      <x v="1927"/>
    </i>
    <i>
      <x v="1698"/>
    </i>
    <i>
      <x v="1325"/>
    </i>
    <i>
      <x v="2855"/>
    </i>
    <i>
      <x v="2149"/>
    </i>
    <i>
      <x v="1973"/>
    </i>
    <i>
      <x v="1924"/>
    </i>
    <i>
      <x v="1589"/>
    </i>
    <i>
      <x v="1840"/>
    </i>
    <i>
      <x v="1461"/>
    </i>
    <i>
      <x v="1304"/>
    </i>
    <i>
      <x v="1002"/>
    </i>
    <i>
      <x v="662"/>
    </i>
    <i>
      <x v="74"/>
    </i>
    <i>
      <x v="1111"/>
    </i>
    <i>
      <x v="1298"/>
    </i>
    <i>
      <x v="1024"/>
    </i>
    <i>
      <x v="165"/>
    </i>
    <i>
      <x v="2717"/>
    </i>
    <i>
      <x v="2590"/>
    </i>
    <i>
      <x v="2288"/>
    </i>
    <i>
      <x v="1723"/>
    </i>
    <i>
      <x v="1407"/>
    </i>
    <i>
      <x v="942"/>
    </i>
    <i>
      <x v="494"/>
    </i>
    <i>
      <x v="9"/>
    </i>
    <i>
      <x v="2327"/>
    </i>
    <i>
      <x v="1226"/>
    </i>
    <i>
      <x v="885"/>
    </i>
    <i>
      <x v="837"/>
    </i>
    <i>
      <x v="899"/>
    </i>
    <i>
      <x v="753"/>
    </i>
    <i>
      <x v="2180"/>
    </i>
    <i>
      <x v="1515"/>
    </i>
    <i>
      <x v="838"/>
    </i>
    <i>
      <x v="1004"/>
    </i>
    <i>
      <x v="537"/>
    </i>
    <i>
      <x v="72"/>
    </i>
    <i>
      <x v="2657"/>
    </i>
    <i>
      <x v="2358"/>
    </i>
    <i>
      <x v="1708"/>
    </i>
    <i>
      <x v="785"/>
    </i>
    <i>
      <x v="156"/>
    </i>
    <i>
      <x v="36"/>
    </i>
    <i>
      <x v="2801"/>
    </i>
    <i>
      <x v="2695"/>
    </i>
    <i>
      <x v="2382"/>
    </i>
    <i>
      <x v="2259"/>
    </i>
    <i>
      <x v="1923"/>
    </i>
    <i>
      <x v="1766"/>
    </i>
    <i>
      <x v="1368"/>
    </i>
    <i>
      <x v="300"/>
    </i>
    <i>
      <x v="88"/>
    </i>
    <i>
      <x v="103"/>
    </i>
    <i>
      <x v="2608"/>
    </i>
    <i>
      <x v="2093"/>
    </i>
    <i>
      <x v="826"/>
    </i>
    <i>
      <x v="417"/>
    </i>
    <i>
      <x v="243"/>
    </i>
    <i>
      <x v="19"/>
    </i>
    <i>
      <x v="2014"/>
    </i>
    <i>
      <x v="2045"/>
    </i>
    <i>
      <x v="1787"/>
    </i>
    <i>
      <x v="1740"/>
    </i>
    <i>
      <x v="1396"/>
    </i>
    <i>
      <x v="92"/>
    </i>
    <i>
      <x v="2630"/>
    </i>
    <i>
      <x v="2849"/>
    </i>
    <i>
      <x v="2676"/>
    </i>
    <i>
      <x v="2385"/>
    </i>
    <i>
      <x v="2153"/>
    </i>
    <i>
      <x v="2301"/>
    </i>
    <i>
      <x v="1866"/>
    </i>
    <i>
      <x v="2090"/>
    </i>
    <i>
      <x v="1058"/>
    </i>
    <i>
      <x v="620"/>
    </i>
    <i>
      <x v="386"/>
    </i>
    <i>
      <x v="233"/>
    </i>
    <i>
      <x v="123"/>
    </i>
    <i>
      <x v="2334"/>
    </i>
    <i>
      <x v="1925"/>
    </i>
    <i>
      <x v="1350"/>
    </i>
    <i>
      <x v="744"/>
    </i>
    <i>
      <x v="733"/>
    </i>
    <i>
      <x v="704"/>
    </i>
    <i>
      <x v="567"/>
    </i>
    <i>
      <x v="315"/>
    </i>
    <i>
      <x v="490"/>
    </i>
    <i>
      <x v="2873"/>
    </i>
    <i>
      <x v="2659"/>
    </i>
    <i>
      <x v="2523"/>
    </i>
    <i>
      <x v="2512"/>
    </i>
    <i>
      <x v="1890"/>
    </i>
    <i>
      <x v="1641"/>
    </i>
    <i>
      <x v="1530"/>
    </i>
    <i>
      <x v="1388"/>
    </i>
    <i>
      <x v="1204"/>
    </i>
    <i>
      <x v="457"/>
    </i>
    <i>
      <x v="2189"/>
    </i>
    <i>
      <x v="2205"/>
    </i>
    <i>
      <x v="2254"/>
    </i>
    <i>
      <x v="2308"/>
    </i>
    <i>
      <x v="1938"/>
    </i>
    <i>
      <x v="1986"/>
    </i>
    <i>
      <x v="1728"/>
    </i>
    <i>
      <x v="1516"/>
    </i>
    <i>
      <x v="625"/>
    </i>
    <i>
      <x v="585"/>
    </i>
    <i>
      <x v="305"/>
    </i>
    <i>
      <x v="363"/>
    </i>
    <i>
      <x v="126"/>
    </i>
    <i>
      <x v="2844"/>
    </i>
    <i>
      <x v="2595"/>
    </i>
    <i>
      <x v="2144"/>
    </i>
    <i>
      <x v="1673"/>
    </i>
    <i>
      <x v="1313"/>
    </i>
    <i>
      <x v="656"/>
    </i>
    <i>
      <x v="2661"/>
    </i>
    <i>
      <x v="2407"/>
    </i>
    <i>
      <x v="1872"/>
    </i>
    <i>
      <x v="540"/>
    </i>
    <i>
      <x v="120"/>
    </i>
    <i>
      <x v="145"/>
    </i>
    <i>
      <x v="147"/>
    </i>
    <i>
      <x v="2631"/>
    </i>
    <i>
      <x v="2199"/>
    </i>
    <i>
      <x v="2321"/>
    </i>
    <i>
      <x v="1944"/>
    </i>
    <i>
      <x v="671"/>
    </i>
    <i>
      <x v="2620"/>
    </i>
    <i>
      <x v="2366"/>
    </i>
    <i>
      <x v="2088"/>
    </i>
    <i>
      <x v="1763"/>
    </i>
    <i>
      <x v="1336"/>
    </i>
    <i>
      <x v="985"/>
    </i>
    <i>
      <x v="953"/>
    </i>
    <i>
      <x v="705"/>
    </i>
    <i>
      <x v="414"/>
    </i>
    <i>
      <x v="2542"/>
    </i>
    <i>
      <x v="2474"/>
    </i>
    <i>
      <x v="1738"/>
    </i>
    <i>
      <x v="1835"/>
    </i>
    <i>
      <x v="584"/>
    </i>
    <i>
      <x v="232"/>
    </i>
    <i>
      <x v="2876"/>
    </i>
    <i>
      <x v="2803"/>
    </i>
    <i>
      <x v="2782"/>
    </i>
    <i>
      <x v="1859"/>
    </i>
    <i>
      <x v="1299"/>
    </i>
    <i>
      <x v="1065"/>
    </i>
    <i>
      <x v="185"/>
    </i>
    <i>
      <x v="29"/>
    </i>
    <i>
      <x v="2857"/>
    </i>
    <i>
      <x v="2504"/>
    </i>
    <i>
      <x v="2615"/>
    </i>
    <i>
      <x v="2063"/>
    </i>
    <i>
      <x v="1933"/>
    </i>
    <i>
      <x v="1834"/>
    </i>
    <i>
      <x v="1196"/>
    </i>
    <i>
      <x v="916"/>
    </i>
    <i>
      <x v="407"/>
    </i>
    <i>
      <x v="177"/>
    </i>
    <i>
      <x v="2452"/>
    </i>
    <i>
      <x v="2586"/>
    </i>
    <i>
      <x v="2248"/>
    </i>
    <i>
      <x v="2294"/>
    </i>
    <i>
      <x v="2364"/>
    </i>
    <i>
      <x v="1970"/>
    </i>
    <i>
      <x v="1648"/>
    </i>
    <i>
      <x v="1796"/>
    </i>
    <i>
      <x v="1213"/>
    </i>
    <i>
      <x v="824"/>
    </i>
    <i>
      <x v="601"/>
    </i>
    <i>
      <x v="580"/>
    </i>
    <i>
      <x v="602"/>
    </i>
    <i>
      <x v="395"/>
    </i>
    <i>
      <x v="42"/>
    </i>
    <i>
      <x v="2853"/>
    </i>
    <i>
      <x v="1734"/>
    </i>
    <i>
      <x v="1441"/>
    </i>
    <i>
      <x v="1237"/>
    </i>
    <i>
      <x v="1144"/>
    </i>
    <i>
      <x v="696"/>
    </i>
    <i>
      <x v="550"/>
    </i>
    <i>
      <x v="643"/>
    </i>
    <i>
      <x v="465"/>
    </i>
    <i>
      <x v="308"/>
    </i>
    <i>
      <x v="512"/>
    </i>
    <i>
      <x v="163"/>
    </i>
    <i>
      <x v="131"/>
    </i>
    <i>
      <x v="2644"/>
    </i>
    <i>
      <x v="2518"/>
    </i>
    <i>
      <x v="2519"/>
    </i>
    <i>
      <x v="2042"/>
    </i>
    <i>
      <x v="946"/>
    </i>
    <i>
      <x v="881"/>
    </i>
    <i>
      <x v="535"/>
    </i>
    <i>
      <x v="411"/>
    </i>
    <i>
      <x v="28"/>
    </i>
    <i>
      <x v="26"/>
    </i>
    <i>
      <x v="2875"/>
    </i>
    <i>
      <x v="2874"/>
    </i>
    <i>
      <x v="2645"/>
    </i>
    <i>
      <x v="2548"/>
    </i>
    <i>
      <x v="1934"/>
    </i>
    <i>
      <x v="1951"/>
    </i>
    <i>
      <x v="1706"/>
    </i>
    <i>
      <x v="1476"/>
    </i>
    <i>
      <x v="987"/>
    </i>
    <i>
      <x v="874"/>
    </i>
    <i>
      <x v="949"/>
    </i>
    <i>
      <x v="1045"/>
    </i>
    <i>
      <x v="734"/>
    </i>
    <i>
      <x v="464"/>
    </i>
    <i>
      <x v="437"/>
    </i>
    <i>
      <x v="35"/>
    </i>
    <i>
      <x v="2879"/>
    </i>
    <i>
      <x v="2408"/>
    </i>
    <i>
      <x v="2581"/>
    </i>
    <i>
      <x v="2401"/>
    </i>
    <i>
      <x v="2165"/>
    </i>
    <i>
      <x v="1846"/>
    </i>
    <i>
      <x v="1762"/>
    </i>
    <i>
      <x v="1739"/>
    </i>
    <i>
      <x v="1414"/>
    </i>
    <i>
      <x v="1026"/>
    </i>
    <i>
      <x v="817"/>
    </i>
    <i>
      <x v="336"/>
    </i>
    <i>
      <x v="2856"/>
    </i>
    <i>
      <x v="2476"/>
    </i>
    <i>
      <x v="2521"/>
    </i>
    <i>
      <x v="1833"/>
    </i>
    <i>
      <x v="1680"/>
    </i>
    <i>
      <x v="1108"/>
    </i>
    <i>
      <x v="1251"/>
    </i>
    <i>
      <x v="750"/>
    </i>
    <i>
      <x v="392"/>
    </i>
    <i>
      <x v="2751"/>
    </i>
    <i>
      <x v="2703"/>
    </i>
    <i>
      <x v="2845"/>
    </i>
    <i>
      <x v="2635"/>
    </i>
    <i>
      <x v="2679"/>
    </i>
    <i>
      <x v="2867"/>
    </i>
    <i>
      <x v="2827"/>
    </i>
    <i>
      <x v="2469"/>
    </i>
    <i>
      <x v="2563"/>
    </i>
    <i>
      <x v="2532"/>
    </i>
    <i>
      <x v="2597"/>
    </i>
    <i>
      <x v="2541"/>
    </i>
    <i>
      <x v="2599"/>
    </i>
    <i>
      <x v="2148"/>
    </i>
    <i>
      <x v="2260"/>
    </i>
    <i>
      <x v="2281"/>
    </i>
    <i>
      <x v="2111"/>
    </i>
    <i>
      <x v="2203"/>
    </i>
    <i>
      <x v="2200"/>
    </i>
    <i>
      <x v="1898"/>
    </i>
    <i>
      <x v="1975"/>
    </i>
    <i>
      <x v="2097"/>
    </i>
    <i>
      <x v="1987"/>
    </i>
    <i>
      <x v="1939"/>
    </i>
    <i>
      <x v="1972"/>
    </i>
    <i>
      <x v="1795"/>
    </i>
    <i>
      <x v="1612"/>
    </i>
    <i>
      <x v="1754"/>
    </i>
    <i>
      <x v="1377"/>
    </i>
    <i>
      <x v="1567"/>
    </i>
    <i>
      <x v="1433"/>
    </i>
    <i>
      <x v="1235"/>
    </i>
    <i>
      <x v="1209"/>
    </i>
    <i>
      <x v="1241"/>
    </i>
    <i>
      <x v="925"/>
    </i>
    <i>
      <x v="827"/>
    </i>
    <i>
      <x v="664"/>
    </i>
    <i>
      <x v="559"/>
    </i>
    <i>
      <x v="469"/>
    </i>
    <i>
      <x v="471"/>
    </i>
    <i>
      <x v="520"/>
    </i>
    <i>
      <x v="167"/>
    </i>
    <i>
      <x v="140"/>
    </i>
    <i>
      <x v="223"/>
    </i>
    <i>
      <x v="253"/>
    </i>
    <i>
      <x v="106"/>
    </i>
    <i>
      <x v="2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udget" fld="20" baseField="0" baseItem="0"/>
    <dataField name="Sum of gross" fld="8" baseField="0" baseItem="0"/>
    <dataField name="Sum of net" fld="25" baseField="0" baseItem="0"/>
    <dataField name="Sum of Net Perc" fld="27" baseField="0" baseItem="0" numFmtId="10"/>
    <dataField name="Average of net2" fld="25" subtotal="average" baseField="0" baseItem="0"/>
    <dataField name="Sum of actor_3_facebook_likes" fld="5" baseField="0" baseItem="0"/>
  </dataFields>
  <formats count="4"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7A1CFDC-F722-1A48-86F1-2E6DE117E5D3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J4060" firstHeaderRow="0" firstDataRow="1" firstDataCol="1"/>
  <pivotFields count="28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>
      <items count="815">
        <item x="91"/>
        <item x="8"/>
        <item x="264"/>
        <item x="41"/>
        <item x="55"/>
        <item x="70"/>
        <item x="59"/>
        <item x="29"/>
        <item x="539"/>
        <item x="744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7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801"/>
        <item x="210"/>
        <item x="418"/>
        <item x="709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8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3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788"/>
        <item x="4"/>
        <item x="17"/>
        <item x="2"/>
        <item x="320"/>
        <item x="9"/>
        <item x="597"/>
        <item x="240"/>
        <item x="86"/>
        <item x="168"/>
        <item x="672"/>
        <item x="596"/>
        <item x="490"/>
        <item x="711"/>
        <item x="359"/>
        <item x="750"/>
        <item x="433"/>
        <item x="442"/>
        <item x="664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2"/>
        <item x="324"/>
        <item x="653"/>
        <item x="692"/>
        <item x="622"/>
        <item x="499"/>
        <item x="188"/>
        <item x="87"/>
        <item x="184"/>
        <item x="64"/>
        <item x="486"/>
        <item x="721"/>
        <item x="786"/>
        <item x="522"/>
        <item x="607"/>
        <item x="315"/>
        <item x="100"/>
        <item x="230"/>
        <item x="140"/>
        <item x="804"/>
        <item x="451"/>
        <item x="31"/>
        <item x="242"/>
        <item x="123"/>
        <item x="650"/>
        <item x="325"/>
        <item x="660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7"/>
        <item x="782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806"/>
        <item x="779"/>
        <item x="68"/>
        <item x="734"/>
        <item x="514"/>
        <item x="71"/>
        <item x="125"/>
        <item x="372"/>
        <item x="120"/>
        <item x="193"/>
        <item x="808"/>
        <item x="663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3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1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763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768"/>
        <item x="85"/>
        <item x="204"/>
        <item x="578"/>
        <item x="497"/>
        <item x="283"/>
        <item x="739"/>
        <item x="563"/>
        <item x="676"/>
        <item x="281"/>
        <item x="259"/>
        <item x="748"/>
        <item x="784"/>
        <item x="457"/>
        <item x="661"/>
        <item x="298"/>
        <item x="523"/>
        <item x="472"/>
        <item x="358"/>
        <item x="335"/>
        <item x="200"/>
        <item x="506"/>
        <item x="405"/>
        <item x="355"/>
        <item x="682"/>
        <item x="183"/>
        <item x="552"/>
        <item x="551"/>
        <item x="807"/>
        <item x="654"/>
        <item x="348"/>
        <item x="159"/>
        <item x="305"/>
        <item x="577"/>
        <item x="658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99"/>
        <item x="732"/>
        <item x="540"/>
        <item x="651"/>
        <item x="708"/>
        <item x="186"/>
        <item x="586"/>
        <item x="631"/>
        <item x="137"/>
        <item x="401"/>
        <item x="733"/>
        <item x="619"/>
        <item x="603"/>
        <item x="772"/>
        <item x="366"/>
        <item x="562"/>
        <item x="770"/>
        <item x="758"/>
        <item x="689"/>
        <item x="434"/>
        <item x="246"/>
        <item x="36"/>
        <item x="775"/>
        <item x="30"/>
        <item x="776"/>
        <item x="92"/>
        <item x="75"/>
        <item x="273"/>
        <item x="268"/>
        <item x="766"/>
        <item x="196"/>
        <item x="781"/>
        <item x="771"/>
        <item x="564"/>
        <item x="331"/>
        <item x="413"/>
        <item x="177"/>
        <item x="84"/>
        <item x="792"/>
        <item x="45"/>
        <item x="103"/>
        <item x="131"/>
        <item x="644"/>
        <item x="77"/>
        <item x="249"/>
        <item x="392"/>
        <item x="512"/>
        <item x="14"/>
        <item x="767"/>
        <item x="538"/>
        <item x="528"/>
        <item x="7"/>
        <item x="258"/>
        <item x="437"/>
        <item x="747"/>
        <item x="630"/>
        <item x="790"/>
        <item x="12"/>
        <item x="615"/>
        <item x="488"/>
        <item x="592"/>
        <item x="695"/>
        <item x="351"/>
        <item x="756"/>
        <item x="487"/>
        <item x="95"/>
        <item x="624"/>
        <item x="47"/>
        <item x="80"/>
        <item x="706"/>
        <item x="723"/>
        <item x="674"/>
        <item x="636"/>
        <item x="722"/>
        <item x="556"/>
        <item x="754"/>
        <item x="669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762"/>
        <item x="294"/>
        <item x="207"/>
        <item x="391"/>
        <item x="117"/>
        <item x="566"/>
        <item x="132"/>
        <item x="633"/>
        <item x="764"/>
        <item x="713"/>
        <item x="296"/>
        <item x="542"/>
        <item x="227"/>
        <item x="447"/>
        <item x="575"/>
        <item x="765"/>
        <item x="345"/>
        <item x="524"/>
        <item x="628"/>
        <item x="580"/>
        <item x="707"/>
        <item x="441"/>
        <item x="736"/>
        <item x="730"/>
        <item x="122"/>
        <item x="557"/>
        <item x="492"/>
        <item x="121"/>
        <item x="529"/>
        <item x="489"/>
        <item x="414"/>
        <item x="698"/>
        <item x="657"/>
        <item x="696"/>
        <item x="373"/>
        <item x="627"/>
        <item x="685"/>
        <item x="752"/>
        <item x="726"/>
        <item x="813"/>
        <item x="749"/>
        <item x="107"/>
        <item x="517"/>
        <item x="446"/>
        <item x="666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778"/>
        <item x="115"/>
        <item x="275"/>
        <item x="269"/>
        <item x="531"/>
        <item x="443"/>
        <item x="149"/>
        <item x="67"/>
        <item x="504"/>
        <item x="759"/>
        <item x="812"/>
        <item x="574"/>
        <item x="697"/>
        <item x="232"/>
        <item x="667"/>
        <item x="718"/>
        <item x="353"/>
        <item x="620"/>
        <item x="643"/>
        <item x="560"/>
        <item x="421"/>
        <item x="629"/>
        <item x="761"/>
        <item x="229"/>
        <item x="476"/>
        <item x="671"/>
        <item x="670"/>
        <item x="608"/>
        <item x="511"/>
        <item x="301"/>
        <item x="300"/>
        <item x="796"/>
        <item x="194"/>
        <item x="388"/>
        <item x="694"/>
        <item x="760"/>
        <item x="714"/>
        <item x="720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10"/>
        <item x="623"/>
        <item x="187"/>
        <item x="805"/>
        <item x="716"/>
        <item x="645"/>
        <item x="494"/>
        <item x="690"/>
        <item x="379"/>
        <item x="572"/>
        <item x="680"/>
        <item x="262"/>
        <item x="546"/>
        <item x="769"/>
        <item x="579"/>
        <item x="99"/>
        <item x="449"/>
        <item x="321"/>
        <item x="526"/>
        <item x="701"/>
        <item x="785"/>
        <item x="174"/>
        <item x="399"/>
        <item x="367"/>
        <item x="625"/>
        <item x="226"/>
        <item x="34"/>
        <item x="169"/>
        <item x="505"/>
        <item x="686"/>
        <item x="195"/>
        <item x="583"/>
        <item x="479"/>
        <item x="521"/>
        <item x="568"/>
        <item x="614"/>
        <item x="343"/>
        <item x="719"/>
        <item x="205"/>
        <item x="319"/>
        <item x="381"/>
        <item x="197"/>
        <item x="465"/>
        <item x="209"/>
        <item x="60"/>
        <item x="751"/>
        <item x="520"/>
        <item x="474"/>
        <item x="729"/>
        <item x="800"/>
        <item x="271"/>
        <item x="424"/>
        <item x="741"/>
        <item x="548"/>
        <item x="452"/>
        <item x="735"/>
        <item x="482"/>
        <item x="705"/>
        <item x="478"/>
        <item x="610"/>
        <item x="613"/>
        <item x="454"/>
        <item x="601"/>
        <item x="777"/>
        <item x="385"/>
        <item x="573"/>
        <item x="545"/>
        <item x="626"/>
        <item x="604"/>
        <item x="119"/>
        <item x="185"/>
        <item x="420"/>
        <item x="285"/>
        <item x="656"/>
        <item x="360"/>
        <item x="147"/>
        <item x="287"/>
        <item x="787"/>
        <item x="536"/>
        <item x="411"/>
        <item x="757"/>
        <item x="712"/>
        <item x="737"/>
        <item x="144"/>
        <item x="282"/>
        <item x="289"/>
        <item x="704"/>
        <item x="728"/>
        <item x="530"/>
        <item x="190"/>
        <item x="715"/>
        <item x="415"/>
        <item x="365"/>
        <item x="811"/>
        <item x="639"/>
        <item x="588"/>
        <item x="634"/>
        <item x="616"/>
        <item x="687"/>
        <item x="585"/>
        <item x="534"/>
        <item x="475"/>
        <item x="164"/>
        <item x="286"/>
        <item x="646"/>
        <item x="352"/>
        <item x="483"/>
        <item x="161"/>
        <item x="581"/>
        <item x="565"/>
        <item x="675"/>
        <item x="699"/>
        <item x="462"/>
        <item x="422"/>
        <item x="172"/>
        <item x="369"/>
        <item x="105"/>
        <item x="700"/>
        <item x="498"/>
        <item x="215"/>
        <item x="794"/>
        <item x="745"/>
        <item x="684"/>
        <item x="725"/>
        <item x="746"/>
        <item x="292"/>
        <item x="738"/>
        <item x="724"/>
        <item x="256"/>
        <item x="439"/>
        <item x="382"/>
        <item x="151"/>
        <item x="783"/>
        <item x="598"/>
        <item x="553"/>
        <item x="652"/>
        <item x="599"/>
        <item x="611"/>
        <item x="467"/>
        <item x="717"/>
        <item x="354"/>
        <item x="347"/>
        <item x="571"/>
        <item x="157"/>
        <item x="809"/>
        <item x="61"/>
        <item x="647"/>
        <item x="383"/>
        <item x="311"/>
        <item x="309"/>
        <item x="252"/>
        <item x="46"/>
        <item x="430"/>
        <item x="544"/>
        <item x="791"/>
        <item x="742"/>
        <item x="304"/>
        <item x="152"/>
        <item x="605"/>
        <item x="798"/>
        <item x="797"/>
        <item x="410"/>
        <item x="341"/>
        <item x="547"/>
        <item x="234"/>
        <item x="145"/>
        <item x="649"/>
        <item x="176"/>
        <item x="212"/>
        <item x="167"/>
        <item x="148"/>
        <item x="154"/>
        <item x="668"/>
        <item x="780"/>
        <item x="693"/>
        <item x="394"/>
        <item x="254"/>
        <item x="52"/>
        <item x="272"/>
        <item x="314"/>
        <item x="396"/>
        <item x="228"/>
        <item x="336"/>
        <item x="659"/>
        <item x="532"/>
        <item x="460"/>
        <item x="323"/>
        <item x="702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9"/>
        <item x="16"/>
        <item x="519"/>
        <item x="673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789"/>
        <item x="617"/>
        <item x="648"/>
        <item x="448"/>
        <item x="621"/>
        <item x="312"/>
        <item x="198"/>
        <item x="402"/>
        <item x="688"/>
        <item x="655"/>
        <item x="525"/>
        <item x="251"/>
        <item x="554"/>
        <item x="703"/>
        <item x="795"/>
        <item x="407"/>
        <item x="803"/>
        <item x="665"/>
        <item x="400"/>
        <item x="435"/>
        <item x="302"/>
        <item x="224"/>
        <item x="793"/>
        <item x="541"/>
        <item x="308"/>
        <item x="416"/>
        <item x="683"/>
        <item x="681"/>
        <item x="346"/>
        <item x="57"/>
        <item x="774"/>
        <item x="731"/>
        <item x="344"/>
        <item x="755"/>
        <item x="220"/>
        <item x="740"/>
        <item x="773"/>
        <item x="802"/>
        <item x="678"/>
        <item t="default"/>
      </items>
    </pivotField>
    <pivotField showAll="0"/>
    <pivotField axis="axisRow" showAll="0" sortType="descending">
      <items count="4059">
        <item x="832"/>
        <item x="3128"/>
        <item x="3956"/>
        <item x="3149"/>
        <item x="2674"/>
        <item x="2531"/>
        <item x="388"/>
        <item x="2958"/>
        <item x="4005"/>
        <item x="2084"/>
        <item x="1992"/>
        <item x="2204"/>
        <item x="1518"/>
        <item x="914"/>
        <item x="1907"/>
        <item x="1097"/>
        <item x="1047"/>
        <item x="1147"/>
        <item x="3917"/>
        <item x="1606"/>
        <item x="3802"/>
        <item x="488"/>
        <item x="683"/>
        <item x="3765"/>
        <item x="3586"/>
        <item x="3894"/>
        <item x="3098"/>
        <item x="2722"/>
        <item x="58"/>
        <item x="3411"/>
        <item x="2661"/>
        <item x="2560"/>
        <item x="2066"/>
        <item x="1083"/>
        <item x="1324"/>
        <item x="886"/>
        <item x="3239"/>
        <item x="1500"/>
        <item x="2917"/>
        <item x="1077"/>
        <item x="2384"/>
        <item x="1649"/>
        <item x="2339"/>
        <item x="2086"/>
        <item x="3273"/>
        <item x="989"/>
        <item x="1541"/>
        <item x="1643"/>
        <item x="249"/>
        <item x="671"/>
        <item x="667"/>
        <item x="3619"/>
        <item x="2256"/>
        <item x="1132"/>
        <item x="3689"/>
        <item x="82"/>
        <item x="2673"/>
        <item x="503"/>
        <item x="2922"/>
        <item x="2988"/>
        <item x="2557"/>
        <item x="3832"/>
        <item x="3373"/>
        <item x="1105"/>
        <item x="2942"/>
        <item x="3427"/>
        <item x="1575"/>
        <item x="1181"/>
        <item x="1554"/>
        <item x="2220"/>
        <item x="3208"/>
        <item x="481"/>
        <item x="2824"/>
        <item x="1704"/>
        <item x="1028"/>
        <item x="59"/>
        <item x="3927"/>
        <item x="2145"/>
        <item x="712"/>
        <item x="2110"/>
        <item x="3023"/>
        <item x="1421"/>
        <item x="3738"/>
        <item x="333"/>
        <item x="1403"/>
        <item x="3947"/>
        <item x="2068"/>
        <item x="3654"/>
        <item x="3277"/>
        <item x="3410"/>
        <item x="1453"/>
        <item x="3063"/>
        <item x="1106"/>
        <item x="1122"/>
        <item x="3605"/>
        <item x="1796"/>
        <item x="2758"/>
        <item x="1755"/>
        <item x="1301"/>
        <item x="3919"/>
        <item x="2431"/>
        <item x="1190"/>
        <item x="2116"/>
        <item x="2411"/>
        <item x="2257"/>
        <item x="3352"/>
        <item x="3154"/>
        <item x="2525"/>
        <item x="3082"/>
        <item x="1332"/>
        <item x="1668"/>
        <item x="2489"/>
        <item x="2767"/>
        <item x="3353"/>
        <item x="2111"/>
        <item x="3628"/>
        <item x="3008"/>
        <item x="2264"/>
        <item x="1656"/>
        <item x="3012"/>
        <item x="479"/>
        <item x="3964"/>
        <item x="2921"/>
        <item x="1236"/>
        <item x="1119"/>
        <item x="2027"/>
        <item x="839"/>
        <item x="1526"/>
        <item x="1698"/>
        <item x="2501"/>
        <item x="2689"/>
        <item x="358"/>
        <item x="1829"/>
        <item x="1376"/>
        <item x="3064"/>
        <item x="1676"/>
        <item x="2530"/>
        <item x="1506"/>
        <item x="2641"/>
        <item x="609"/>
        <item x="917"/>
        <item x="2604"/>
        <item x="1490"/>
        <item x="1045"/>
        <item x="2607"/>
        <item x="3000"/>
        <item x="2165"/>
        <item x="3174"/>
        <item x="2563"/>
        <item x="3301"/>
        <item x="190"/>
        <item x="782"/>
        <item x="3250"/>
        <item x="1252"/>
        <item x="1714"/>
        <item x="1760"/>
        <item x="604"/>
        <item x="3042"/>
        <item x="3357"/>
        <item x="382"/>
        <item x="3562"/>
        <item x="3912"/>
        <item x="3316"/>
        <item x="2961"/>
        <item x="1619"/>
        <item x="2978"/>
        <item x="3219"/>
        <item x="1582"/>
        <item x="1369"/>
        <item x="1239"/>
        <item x="1645"/>
        <item x="109"/>
        <item x="1223"/>
        <item x="260"/>
        <item x="2976"/>
        <item x="32"/>
        <item x="102"/>
        <item x="816"/>
        <item x="723"/>
        <item x="2866"/>
        <item x="1051"/>
        <item x="1175"/>
        <item x="2245"/>
        <item x="1449"/>
        <item x="2389"/>
        <item x="2485"/>
        <item x="2907"/>
        <item x="2891"/>
        <item x="848"/>
        <item x="1055"/>
        <item x="2462"/>
        <item x="3595"/>
        <item x="252"/>
        <item x="4002"/>
        <item x="746"/>
        <item x="2960"/>
        <item x="1302"/>
        <item x="2113"/>
        <item x="3612"/>
        <item x="1623"/>
        <item x="1086"/>
        <item x="2044"/>
        <item x="427"/>
        <item x="354"/>
        <item x="565"/>
        <item x="788"/>
        <item x="1221"/>
        <item x="2185"/>
        <item x="2507"/>
        <item x="999"/>
        <item x="2343"/>
        <item x="3725"/>
        <item x="2271"/>
        <item x="277"/>
        <item x="3636"/>
        <item x="2799"/>
        <item x="1112"/>
        <item x="3707"/>
        <item x="1392"/>
        <item x="1480"/>
        <item x="2598"/>
        <item x="2931"/>
        <item x="922"/>
        <item x="769"/>
        <item x="795"/>
        <item x="3529"/>
        <item x="1173"/>
        <item x="3300"/>
        <item x="3456"/>
        <item x="2859"/>
        <item x="2847"/>
        <item x="2104"/>
        <item x="2487"/>
        <item x="2969"/>
        <item x="3299"/>
        <item x="2719"/>
        <item x="4053"/>
        <item x="1593"/>
        <item x="1025"/>
        <item x="1783"/>
        <item x="741"/>
        <item x="1498"/>
        <item x="850"/>
        <item x="3429"/>
        <item x="881"/>
        <item x="1758"/>
        <item x="2217"/>
        <item x="3995"/>
        <item x="1267"/>
        <item x="1819"/>
        <item x="125"/>
        <item x="3345"/>
        <item x="524"/>
        <item x="3049"/>
        <item x="3310"/>
        <item x="3261"/>
        <item x="636"/>
        <item x="2940"/>
        <item x="1680"/>
        <item x="3748"/>
        <item x="2941"/>
        <item x="179"/>
        <item x="3754"/>
        <item x="3604"/>
        <item x="1596"/>
        <item x="2579"/>
        <item x="687"/>
        <item x="695"/>
        <item x="2230"/>
        <item x="1896"/>
        <item x="1465"/>
        <item x="1161"/>
        <item x="620"/>
        <item x="3189"/>
        <item x="4034"/>
        <item x="3186"/>
        <item x="3637"/>
        <item x="2631"/>
        <item x="1474"/>
        <item x="2643"/>
        <item x="1984"/>
        <item x="1066"/>
        <item x="1952"/>
        <item x="146"/>
        <item x="2072"/>
        <item x="2705"/>
        <item x="3652"/>
        <item x="259"/>
        <item x="477"/>
        <item x="401"/>
        <item x="3173"/>
        <item x="879"/>
        <item x="3691"/>
        <item x="942"/>
        <item x="1570"/>
        <item x="3789"/>
        <item x="658"/>
        <item x="1209"/>
        <item x="353"/>
        <item x="2812"/>
        <item x="3217"/>
        <item x="1529"/>
        <item x="2573"/>
        <item x="1785"/>
        <item x="1795"/>
        <item x="657"/>
        <item x="2181"/>
        <item x="1312"/>
        <item x="189"/>
        <item x="3024"/>
        <item x="1177"/>
        <item x="0"/>
        <item x="7"/>
        <item x="564"/>
        <item x="2897"/>
        <item x="1964"/>
        <item x="3714"/>
        <item x="1248"/>
        <item x="474"/>
        <item x="1510"/>
        <item x="2017"/>
        <item x="2302"/>
        <item x="2538"/>
        <item x="1514"/>
        <item x="962"/>
        <item x="1048"/>
        <item x="3386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5"/>
        <item x="2901"/>
        <item x="589"/>
        <item x="2820"/>
        <item x="522"/>
        <item x="2114"/>
        <item x="1061"/>
        <item x="3871"/>
        <item x="2179"/>
        <item x="2602"/>
        <item x="2422"/>
        <item x="872"/>
        <item x="3854"/>
        <item x="595"/>
        <item x="946"/>
        <item x="3376"/>
        <item x="207"/>
        <item x="116"/>
        <item x="295"/>
        <item x="421"/>
        <item x="9"/>
        <item x="1313"/>
        <item x="3057"/>
        <item x="3966"/>
        <item x="569"/>
        <item x="2103"/>
        <item x="469"/>
        <item x="27"/>
        <item x="515"/>
        <item x="2087"/>
        <item x="2258"/>
        <item x="3113"/>
        <item x="3491"/>
        <item x="968"/>
        <item x="2609"/>
        <item x="2386"/>
        <item x="2285"/>
        <item x="987"/>
        <item x="435"/>
        <item x="133"/>
        <item x="3408"/>
        <item x="2250"/>
        <item x="2355"/>
        <item x="1946"/>
        <item x="3365"/>
        <item x="3417"/>
        <item x="3455"/>
        <item x="2950"/>
        <item x="3344"/>
        <item x="1151"/>
        <item x="2545"/>
        <item x="2219"/>
        <item x="3341"/>
        <item x="857"/>
        <item x="3837"/>
        <item x="3125"/>
        <item x="3870"/>
        <item x="3932"/>
        <item x="3657"/>
        <item x="148"/>
        <item x="3095"/>
        <item x="3086"/>
        <item x="3722"/>
        <item x="1982"/>
        <item x="1976"/>
        <item x="925"/>
        <item x="2337"/>
        <item x="765"/>
        <item x="3567"/>
        <item x="3011"/>
        <item x="3662"/>
        <item x="1878"/>
        <item x="3581"/>
        <item x="370"/>
        <item x="1479"/>
        <item x="2791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2"/>
        <item x="3166"/>
        <item x="2191"/>
        <item x="2115"/>
        <item x="2559"/>
        <item x="1942"/>
        <item x="2880"/>
        <item x="316"/>
        <item x="1356"/>
        <item x="853"/>
        <item x="2242"/>
        <item x="2806"/>
        <item x="1531"/>
        <item x="2429"/>
        <item x="2522"/>
        <item x="593"/>
        <item x="840"/>
        <item x="1647"/>
        <item x="639"/>
        <item x="1022"/>
        <item x="669"/>
        <item x="1367"/>
        <item x="3405"/>
        <item x="1036"/>
        <item x="1197"/>
        <item x="1842"/>
        <item x="2851"/>
        <item x="4037"/>
        <item x="1720"/>
        <item x="293"/>
        <item x="1405"/>
        <item x="1784"/>
        <item x="947"/>
        <item x="1843"/>
        <item x="3510"/>
        <item x="3686"/>
        <item x="3827"/>
        <item x="1521"/>
        <item x="3597"/>
        <item x="1539"/>
        <item x="2192"/>
        <item x="3557"/>
        <item x="3693"/>
        <item x="1294"/>
        <item x="3578"/>
        <item x="2433"/>
        <item x="2496"/>
        <item x="3864"/>
        <item x="608"/>
        <item x="1460"/>
        <item x="2879"/>
        <item x="127"/>
        <item x="3876"/>
        <item x="2123"/>
        <item x="2003"/>
        <item x="2395"/>
        <item x="2390"/>
        <item x="3960"/>
        <item x="1087"/>
        <item x="2172"/>
        <item x="2474"/>
        <item x="3684"/>
        <item x="3218"/>
        <item x="3206"/>
        <item x="3240"/>
        <item x="807"/>
        <item x="3351"/>
        <item x="3270"/>
        <item x="3395"/>
        <item x="2309"/>
        <item x="3449"/>
        <item x="3051"/>
        <item x="1094"/>
        <item x="1130"/>
        <item x="3050"/>
        <item x="54"/>
        <item x="543"/>
        <item x="2426"/>
        <item x="1296"/>
        <item x="2671"/>
        <item x="3779"/>
        <item x="1663"/>
        <item x="3015"/>
        <item x="1787"/>
        <item x="1516"/>
        <item x="1441"/>
        <item x="1150"/>
        <item x="1753"/>
        <item x="930"/>
        <item x="1744"/>
        <item x="3592"/>
        <item x="1808"/>
        <item x="2905"/>
        <item x="2731"/>
        <item x="1977"/>
        <item x="1457"/>
        <item x="2511"/>
        <item x="1830"/>
        <item x="630"/>
        <item x="1380"/>
        <item x="3841"/>
        <item x="3653"/>
        <item x="2952"/>
        <item x="2268"/>
        <item x="2697"/>
        <item x="2665"/>
        <item x="3488"/>
        <item x="1713"/>
        <item x="2920"/>
        <item x="416"/>
        <item x="3991"/>
        <item x="2558"/>
        <item x="2819"/>
        <item x="3297"/>
        <item x="3515"/>
        <item x="2458"/>
        <item x="842"/>
        <item x="870"/>
        <item x="2078"/>
        <item x="1558"/>
        <item x="3485"/>
        <item x="838"/>
        <item x="1285"/>
        <item x="3734"/>
        <item x="2092"/>
        <item x="3552"/>
        <item x="3074"/>
        <item x="4015"/>
        <item x="2132"/>
        <item x="3984"/>
        <item x="3038"/>
        <item x="3078"/>
        <item x="2645"/>
        <item x="3743"/>
        <item x="2761"/>
        <item x="2124"/>
        <item x="1323"/>
        <item x="2996"/>
        <item x="3806"/>
        <item x="26"/>
        <item x="166"/>
        <item x="83"/>
        <item x="784"/>
        <item x="796"/>
        <item x="3462"/>
        <item x="3504"/>
        <item x="2505"/>
        <item x="3813"/>
        <item x="1550"/>
        <item x="40"/>
        <item x="553"/>
        <item x="3100"/>
        <item x="3987"/>
        <item x="1684"/>
        <item x="2592"/>
        <item x="273"/>
        <item x="868"/>
        <item x="798"/>
        <item x="379"/>
        <item x="3931"/>
        <item x="3845"/>
        <item x="2502"/>
        <item x="859"/>
        <item x="2208"/>
        <item x="3826"/>
        <item x="411"/>
        <item x="684"/>
        <item x="1462"/>
        <item x="299"/>
        <item x="3785"/>
        <item x="2829"/>
        <item x="4042"/>
        <item x="2649"/>
        <item x="1041"/>
        <item x="3705"/>
        <item x="2206"/>
        <item x="889"/>
        <item x="3394"/>
        <item x="4038"/>
        <item x="3560"/>
        <item x="1905"/>
        <item x="3390"/>
        <item x="828"/>
        <item x="3032"/>
        <item x="827"/>
        <item x="1024"/>
        <item x="979"/>
        <item x="3245"/>
        <item x="3130"/>
        <item x="114"/>
        <item x="2657"/>
        <item x="1081"/>
        <item x="512"/>
        <item x="216"/>
        <item x="346"/>
        <item x="3720"/>
        <item x="1591"/>
        <item x="2112"/>
        <item x="3763"/>
        <item x="690"/>
        <item x="1120"/>
        <item x="3573"/>
        <item x="1478"/>
        <item x="675"/>
        <item x="1085"/>
        <item x="983"/>
        <item x="2541"/>
        <item x="2873"/>
        <item x="3745"/>
        <item x="498"/>
        <item x="1413"/>
        <item x="2565"/>
        <item x="1745"/>
        <item x="3607"/>
        <item x="3336"/>
        <item x="900"/>
        <item x="2612"/>
        <item x="3724"/>
        <item x="2846"/>
        <item x="375"/>
        <item x="322"/>
        <item x="1227"/>
        <item x="1208"/>
        <item x="1211"/>
        <item x="3101"/>
        <item x="805"/>
        <item x="1278"/>
        <item x="2243"/>
        <item x="3338"/>
        <item x="2672"/>
        <item x="3672"/>
        <item x="203"/>
        <item x="2944"/>
        <item x="3781"/>
        <item x="661"/>
        <item x="1089"/>
        <item x="3165"/>
        <item x="3774"/>
        <item x="410"/>
        <item x="629"/>
        <item x="1711"/>
        <item x="1974"/>
        <item x="1361"/>
        <item x="297"/>
        <item x="484"/>
        <item x="343"/>
        <item x="1739"/>
        <item x="2912"/>
        <item x="2512"/>
        <item x="1023"/>
        <item x="1904"/>
        <item x="2977"/>
        <item x="2099"/>
        <item x="440"/>
        <item x="403"/>
        <item x="697"/>
        <item x="3103"/>
        <item x="1206"/>
        <item x="3117"/>
        <item x="3859"/>
        <item x="3384"/>
        <item x="3719"/>
        <item x="438"/>
        <item x="374"/>
        <item x="2199"/>
        <item x="1375"/>
        <item x="3804"/>
        <item x="2382"/>
        <item x="2418"/>
        <item x="895"/>
        <item x="2100"/>
        <item x="3970"/>
        <item x="447"/>
        <item x="360"/>
        <item x="703"/>
        <item x="1765"/>
        <item x="3066"/>
        <item x="3687"/>
        <item x="2475"/>
        <item x="2366"/>
        <item x="1289"/>
        <item x="2022"/>
        <item x="2715"/>
        <item x="705"/>
        <item x="2694"/>
        <item x="1532"/>
        <item x="2403"/>
        <item x="688"/>
        <item x="1003"/>
        <item x="2126"/>
        <item x="3452"/>
        <item x="1026"/>
        <item x="1779"/>
        <item x="1463"/>
        <item x="2077"/>
        <item x="2637"/>
        <item x="2815"/>
        <item x="2899"/>
        <item x="2452"/>
        <item x="898"/>
        <item x="2548"/>
        <item x="3613"/>
        <item x="1282"/>
        <item x="3319"/>
        <item x="3790"/>
        <item x="1468"/>
        <item x="801"/>
        <item x="2667"/>
        <item x="2473"/>
        <item x="1792"/>
        <item x="2896"/>
        <item x="2494"/>
        <item x="3127"/>
        <item x="2615"/>
        <item x="2342"/>
        <item x="2691"/>
        <item x="1615"/>
        <item x="3576"/>
        <item x="3726"/>
        <item x="907"/>
        <item x="1060"/>
        <item x="1381"/>
        <item x="336"/>
        <item x="3022"/>
        <item x="3331"/>
        <item x="3089"/>
        <item x="682"/>
        <item x="891"/>
        <item x="3161"/>
        <item x="3833"/>
        <item x="1790"/>
        <item x="2587"/>
        <item x="2142"/>
        <item x="1853"/>
        <item x="2809"/>
        <item x="236"/>
        <item x="2430"/>
        <item x="1681"/>
        <item x="130"/>
        <item x="759"/>
        <item x="2991"/>
        <item x="2721"/>
        <item x="1939"/>
        <item x="2639"/>
        <item x="1999"/>
        <item x="797"/>
        <item x="3362"/>
        <item x="1630"/>
        <item x="81"/>
        <item x="3829"/>
        <item x="2039"/>
        <item x="467"/>
        <item x="3942"/>
        <item x="689"/>
        <item x="3041"/>
        <item x="2420"/>
        <item x="1599"/>
        <item x="2491"/>
        <item x="2690"/>
        <item x="3564"/>
        <item x="2288"/>
        <item x="3634"/>
        <item x="3120"/>
        <item x="767"/>
        <item x="1800"/>
        <item x="2959"/>
        <item x="1956"/>
        <item x="810"/>
        <item x="4008"/>
        <item x="642"/>
        <item x="2095"/>
        <item x="969"/>
        <item x="3674"/>
        <item x="2090"/>
        <item x="701"/>
        <item x="424"/>
        <item x="1058"/>
        <item x="3981"/>
        <item x="3311"/>
        <item x="1237"/>
        <item x="1563"/>
        <item x="1926"/>
        <item x="1922"/>
        <item x="3221"/>
        <item x="3308"/>
        <item x="2997"/>
        <item x="494"/>
        <item x="601"/>
        <item x="3683"/>
        <item x="3632"/>
        <item x="2321"/>
        <item x="1925"/>
        <item x="2176"/>
        <item x="2804"/>
        <item x="3002"/>
        <item x="2748"/>
        <item x="2985"/>
        <item x="3131"/>
        <item x="1928"/>
        <item x="2183"/>
        <item x="2350"/>
        <item x="3403"/>
        <item x="993"/>
        <item x="2555"/>
        <item x="2260"/>
        <item x="775"/>
        <item x="144"/>
        <item x="560"/>
        <item x="351"/>
        <item x="1625"/>
        <item x="3195"/>
        <item x="3506"/>
        <item x="3187"/>
        <item x="191"/>
        <item x="2681"/>
        <item x="2795"/>
        <item x="2553"/>
        <item x="2071"/>
        <item x="804"/>
        <item x="1494"/>
        <item x="2455"/>
        <item x="1240"/>
        <item x="2404"/>
        <item x="395"/>
        <item x="1672"/>
        <item x="283"/>
        <item x="3139"/>
        <item x="3440"/>
        <item x="1604"/>
        <item x="550"/>
        <item x="2682"/>
        <item x="1488"/>
        <item x="2754"/>
        <item x="1299"/>
        <item x="1291"/>
        <item x="3096"/>
        <item x="852"/>
        <item x="965"/>
        <item x="3133"/>
        <item x="1799"/>
        <item x="1802"/>
        <item x="909"/>
        <item x="3642"/>
        <item x="1348"/>
        <item x="3244"/>
        <item x="3946"/>
        <item x="2102"/>
        <item x="582"/>
        <item x="1434"/>
        <item x="3005"/>
        <item x="2305"/>
        <item x="1114"/>
        <item x="1869"/>
        <item x="2019"/>
        <item x="3169"/>
        <item x="3558"/>
        <item x="2951"/>
        <item x="1509"/>
        <item x="2876"/>
        <item x="2517"/>
        <item x="542"/>
        <item x="3572"/>
        <item x="3965"/>
        <item x="1644"/>
        <item x="576"/>
        <item x="3566"/>
        <item x="1820"/>
        <item x="1535"/>
        <item x="662"/>
        <item x="1459"/>
        <item x="1588"/>
        <item x="751"/>
        <item x="781"/>
        <item x="2221"/>
        <item x="960"/>
        <item x="3596"/>
        <item x="617"/>
        <item x="1452"/>
        <item x="514"/>
        <item x="3342"/>
        <item x="409"/>
        <item x="3053"/>
        <item x="1189"/>
        <item x="973"/>
        <item x="2928"/>
        <item x="2381"/>
        <item x="547"/>
        <item x="2964"/>
        <item x="2790"/>
        <item x="2312"/>
        <item x="1993"/>
        <item x="2527"/>
        <item x="1940"/>
        <item x="626"/>
        <item x="3085"/>
        <item x="2319"/>
        <item x="2663"/>
        <item x="2289"/>
        <item x="1134"/>
        <item x="1557"/>
        <item x="1044"/>
        <item x="3840"/>
        <item x="1228"/>
        <item x="733"/>
        <item x="2137"/>
        <item x="3969"/>
        <item x="3379"/>
        <item x="2723"/>
        <item x="439"/>
        <item x="2547"/>
        <item x="3369"/>
        <item x="956"/>
        <item x="2935"/>
        <item x="692"/>
        <item x="3967"/>
        <item x="2223"/>
        <item x="1797"/>
        <item x="3541"/>
        <item x="4057"/>
        <item x="739"/>
        <item x="73"/>
        <item x="2844"/>
        <item x="760"/>
        <item x="1995"/>
        <item x="1135"/>
        <item x="1573"/>
        <item x="3490"/>
        <item x="3786"/>
        <item x="2902"/>
        <item x="652"/>
        <item x="1436"/>
        <item x="3048"/>
        <item x="831"/>
        <item x="1786"/>
        <item x="844"/>
        <item x="1374"/>
        <item x="3442"/>
        <item x="3938"/>
        <item x="3866"/>
        <item x="219"/>
        <item x="2760"/>
        <item x="386"/>
        <item x="292"/>
        <item x="2787"/>
        <item x="2368"/>
        <item x="256"/>
        <item x="2052"/>
        <item x="396"/>
        <item x="391"/>
        <item x="2934"/>
        <item x="1264"/>
        <item x="2330"/>
        <item x="610"/>
        <item x="2076"/>
        <item x="2007"/>
        <item x="290"/>
        <item x="2128"/>
        <item x="288"/>
        <item x="282"/>
        <item x="4017"/>
        <item x="884"/>
        <item x="2599"/>
        <item x="2919"/>
        <item x="949"/>
        <item x="3087"/>
        <item x="1160"/>
        <item x="3951"/>
        <item x="596"/>
        <item x="2278"/>
        <item x="2034"/>
        <item x="2853"/>
        <item x="1805"/>
        <item x="72"/>
        <item x="3175"/>
        <item x="750"/>
        <item x="1701"/>
        <item x="655"/>
        <item x="2096"/>
        <item x="2094"/>
        <item x="3209"/>
        <item x="3958"/>
        <item x="3325"/>
        <item x="2269"/>
        <item x="817"/>
        <item x="2544"/>
        <item x="2569"/>
        <item x="812"/>
        <item x="3249"/>
        <item x="1971"/>
        <item x="1422"/>
        <item x="154"/>
        <item x="3842"/>
        <item x="505"/>
        <item x="3514"/>
        <item x="2975"/>
        <item x="1484"/>
        <item x="1270"/>
        <item x="1233"/>
        <item x="1192"/>
        <item x="2032"/>
        <item x="2407"/>
        <item x="3426"/>
        <item x="3795"/>
        <item x="635"/>
        <item x="3853"/>
        <item x="434"/>
        <item x="3758"/>
        <item x="3025"/>
        <item x="3073"/>
        <item x="897"/>
        <item x="964"/>
        <item x="2566"/>
        <item x="3252"/>
        <item x="2203"/>
        <item x="3934"/>
        <item x="456"/>
        <item x="3436"/>
        <item x="212"/>
        <item x="238"/>
        <item x="1218"/>
        <item x="2513"/>
        <item x="3224"/>
        <item x="201"/>
        <item x="3908"/>
        <item x="1882"/>
        <item x="1034"/>
        <item x="2471"/>
        <item x="2670"/>
        <item x="2167"/>
        <item x="1226"/>
        <item x="3930"/>
        <item x="1407"/>
        <item x="1188"/>
        <item x="2869"/>
        <item x="2954"/>
        <item x="3192"/>
        <item x="1117"/>
        <item x="646"/>
        <item x="3717"/>
        <item x="3545"/>
        <item x="1706"/>
        <item x="1751"/>
        <item x="1185"/>
        <item x="1889"/>
        <item x="165"/>
        <item x="2567"/>
        <item x="1076"/>
        <item x="324"/>
        <item x="1754"/>
        <item x="3677"/>
        <item x="1954"/>
        <item x="3656"/>
        <item x="2409"/>
        <item x="916"/>
        <item x="3796"/>
        <item x="523"/>
        <item x="3716"/>
        <item x="3593"/>
        <item x="854"/>
        <item x="2894"/>
        <item x="3799"/>
        <item x="2117"/>
        <item x="2987"/>
        <item x="1703"/>
        <item x="1690"/>
        <item x="1572"/>
        <item x="2397"/>
        <item x="1389"/>
        <item x="531"/>
        <item x="1470"/>
        <item x="803"/>
        <item x="2510"/>
        <item x="1722"/>
        <item x="3003"/>
        <item x="3805"/>
        <item x="442"/>
        <item x="139"/>
        <item x="753"/>
        <item x="637"/>
        <item x="538"/>
        <item x="3503"/>
        <item x="1861"/>
        <item x="3626"/>
        <item x="2727"/>
        <item x="937"/>
        <item x="2648"/>
        <item x="1635"/>
        <item x="3902"/>
        <item x="1512"/>
        <item x="1689"/>
        <item x="787"/>
        <item x="3389"/>
        <item x="2647"/>
        <item x="1513"/>
        <item x="432"/>
        <item x="3279"/>
        <item x="3238"/>
        <item x="2702"/>
        <item x="1250"/>
        <item x="3396"/>
        <item x="1695"/>
        <item x="2412"/>
        <item x="1737"/>
        <item x="3158"/>
        <item x="815"/>
        <item x="952"/>
        <item x="1960"/>
        <item x="3036"/>
        <item x="3943"/>
        <item x="3925"/>
        <item x="1475"/>
        <item x="2623"/>
        <item x="2749"/>
        <item x="3544"/>
        <item x="3437"/>
        <item x="3400"/>
        <item x="3177"/>
        <item x="3438"/>
        <item x="3406"/>
        <item x="3317"/>
        <item x="1338"/>
        <item x="3056"/>
        <item x="1584"/>
        <item x="3565"/>
        <item x="2060"/>
        <item x="1029"/>
        <item x="3972"/>
        <item x="2651"/>
        <item x="869"/>
        <item x="3444"/>
        <item x="1612"/>
        <item x="3585"/>
        <item x="121"/>
        <item x="3622"/>
        <item x="3424"/>
        <item x="3463"/>
        <item x="2498"/>
        <item x="152"/>
        <item x="2453"/>
        <item x="539"/>
        <item x="2282"/>
        <item x="44"/>
        <item x="1387"/>
        <item x="448"/>
        <item x="3305"/>
        <item x="128"/>
        <item x="918"/>
        <item x="163"/>
        <item x="75"/>
        <item x="1019"/>
        <item x="967"/>
        <item x="3814"/>
        <item x="312"/>
        <item x="730"/>
        <item x="3480"/>
        <item x="3416"/>
        <item x="4025"/>
        <item x="899"/>
        <item x="1306"/>
        <item x="794"/>
        <item x="3771"/>
        <item x="2053"/>
        <item x="3034"/>
        <item x="1215"/>
        <item x="1129"/>
        <item x="3009"/>
        <item x="3432"/>
        <item x="1559"/>
        <item x="2788"/>
        <item x="1194"/>
        <item x="1477"/>
        <item x="429"/>
        <item x="2215"/>
        <item x="1827"/>
        <item x="783"/>
        <item x="214"/>
        <item x="2026"/>
        <item x="2083"/>
        <item x="3134"/>
        <item x="1910"/>
        <item x="145"/>
        <item x="1657"/>
        <item x="1303"/>
        <item x="847"/>
        <item x="2652"/>
        <item x="4041"/>
        <item x="1870"/>
        <item x="270"/>
        <item x="2888"/>
        <item x="2582"/>
        <item x="2904"/>
        <item x="1597"/>
        <item x="3435"/>
        <item x="3055"/>
        <item x="1430"/>
        <item x="3575"/>
        <item x="833"/>
        <item x="3323"/>
        <item x="158"/>
        <item x="1590"/>
        <item x="3577"/>
        <item x="1466"/>
        <item x="678"/>
        <item x="3346"/>
        <item x="676"/>
        <item x="269"/>
        <item x="3307"/>
        <item x="2252"/>
        <item x="3068"/>
        <item x="1778"/>
        <item x="2519"/>
        <item x="2995"/>
        <item x="2728"/>
        <item x="2329"/>
        <item x="1759"/>
        <item x="770"/>
        <item x="3697"/>
        <item x="2189"/>
        <item x="2500"/>
        <item x="1172"/>
        <item x="2885"/>
        <item x="4009"/>
        <item x="1728"/>
        <item x="235"/>
        <item x="3071"/>
        <item x="41"/>
        <item x="3216"/>
        <item x="308"/>
        <item x="926"/>
        <item x="2679"/>
        <item x="1552"/>
        <item x="856"/>
        <item x="3666"/>
        <item x="2388"/>
        <item x="2464"/>
        <item x="3979"/>
        <item x="428"/>
        <item x="508"/>
        <item x="1254"/>
        <item x="92"/>
        <item x="1326"/>
        <item x="247"/>
        <item x="2826"/>
        <item x="3836"/>
        <item x="1241"/>
        <item x="1932"/>
        <item x="504"/>
        <item x="2929"/>
        <item x="3645"/>
        <item x="1806"/>
        <item x="606"/>
        <item x="3185"/>
        <item x="3094"/>
        <item x="2374"/>
        <item x="3413"/>
        <item x="2378"/>
        <item x="3180"/>
        <item x="2251"/>
        <item x="2887"/>
        <item x="2228"/>
        <item x="112"/>
        <item x="3823"/>
        <item x="3968"/>
        <item x="1184"/>
        <item x="1547"/>
        <item x="1501"/>
        <item x="943"/>
        <item x="910"/>
        <item x="996"/>
        <item x="3378"/>
        <item x="3768"/>
        <item x="170"/>
        <item x="380"/>
        <item x="2740"/>
        <item x="3499"/>
        <item x="3620"/>
        <item x="590"/>
        <item x="1958"/>
        <item x="3606"/>
        <item x="1903"/>
        <item x="2611"/>
        <item x="2877"/>
        <item x="3924"/>
        <item x="2540"/>
        <item x="2982"/>
        <item x="272"/>
        <item x="111"/>
        <item x="8"/>
        <item x="110"/>
        <item x="188"/>
        <item x="194"/>
        <item x="3461"/>
        <item x="586"/>
        <item x="3140"/>
        <item x="3978"/>
        <item x="3647"/>
        <item x="1898"/>
        <item x="1798"/>
        <item x="1125"/>
        <item x="1309"/>
        <item x="2497"/>
        <item x="3145"/>
        <item x="3865"/>
        <item x="1265"/>
        <item x="1473"/>
        <item x="2675"/>
        <item x="1073"/>
        <item x="3207"/>
        <item x="3108"/>
        <item x="2938"/>
        <item x="413"/>
        <item x="711"/>
        <item x="3574"/>
        <item x="2881"/>
        <item x="4020"/>
        <item x="1893"/>
        <item x="908"/>
        <item x="300"/>
        <item x="1090"/>
        <item x="2425"/>
        <item x="940"/>
        <item x="1100"/>
        <item x="3033"/>
        <item x="2782"/>
        <item x="486"/>
        <item x="1757"/>
        <item x="3926"/>
        <item x="1091"/>
        <item x="2030"/>
        <item x="2842"/>
        <item x="3997"/>
        <item x="3891"/>
        <item x="2683"/>
        <item x="3397"/>
        <item x="4052"/>
        <item x="2414"/>
        <item x="1719"/>
        <item x="2322"/>
        <item x="3852"/>
        <item x="1944"/>
        <item x="793"/>
        <item x="2241"/>
        <item x="3383"/>
        <item x="1640"/>
        <item x="1372"/>
        <item x="1990"/>
        <item x="361"/>
        <item x="2320"/>
        <item x="528"/>
        <item x="3761"/>
        <item x="768"/>
        <item x="1973"/>
        <item x="2338"/>
        <item x="2062"/>
        <item x="2424"/>
        <item x="251"/>
        <item x="3553"/>
        <item x="181"/>
        <item x="1934"/>
        <item x="2194"/>
        <item x="1592"/>
        <item x="2239"/>
        <item x="559"/>
        <item x="3643"/>
        <item x="2435"/>
        <item x="670"/>
        <item x="1515"/>
        <item x="1511"/>
        <item x="1159"/>
        <item x="1318"/>
        <item x="526"/>
        <item x="2968"/>
        <item x="3229"/>
        <item x="2306"/>
        <item x="1383"/>
        <item x="2514"/>
        <item x="1298"/>
        <item x="510"/>
        <item x="2240"/>
        <item x="455"/>
        <item x="385"/>
        <item x="3045"/>
        <item x="3007"/>
        <item x="3473"/>
        <item x="2642"/>
        <item x="2287"/>
        <item x="3920"/>
        <item x="1360"/>
        <item x="2149"/>
        <item x="3168"/>
        <item x="223"/>
        <item x="3985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3952"/>
        <item x="648"/>
        <item x="68"/>
        <item x="162"/>
        <item x="3339"/>
        <item x="3670"/>
        <item x="3398"/>
        <item x="113"/>
        <item x="2811"/>
        <item x="912"/>
        <item x="1919"/>
        <item x="2150"/>
        <item x="1876"/>
        <item x="1418"/>
        <item x="3321"/>
        <item x="1936"/>
        <item x="2247"/>
        <item x="2578"/>
        <item x="2211"/>
        <item x="1142"/>
        <item x="3508"/>
        <item x="3728"/>
        <item x="3226"/>
        <item x="3498"/>
        <item x="583"/>
        <item x="1864"/>
        <item x="3523"/>
        <item x="3699"/>
        <item x="650"/>
        <item x="262"/>
        <item x="2118"/>
        <item x="321"/>
        <item x="344"/>
        <item x="502"/>
        <item x="616"/>
        <item x="1322"/>
        <item x="1633"/>
        <item x="2446"/>
        <item x="2415"/>
        <item x="2686"/>
        <item x="2883"/>
        <item x="2841"/>
        <item x="2962"/>
        <item x="835"/>
        <item x="525"/>
        <item x="1232"/>
        <item x="1330"/>
        <item x="2436"/>
        <item x="1587"/>
        <item x="1710"/>
        <item x="3615"/>
        <item x="3497"/>
        <item x="3776"/>
        <item x="2653"/>
        <item x="306"/>
        <item x="2574"/>
        <item x="2724"/>
        <item x="764"/>
        <item x="3470"/>
        <item x="1353"/>
        <item x="3006"/>
        <item x="3046"/>
        <item x="94"/>
        <item x="3797"/>
        <item x="3535"/>
        <item x="89"/>
        <item x="495"/>
        <item x="53"/>
        <item x="978"/>
        <item x="1621"/>
        <item x="3306"/>
        <item x="2570"/>
        <item x="558"/>
        <item x="2101"/>
        <item x="761"/>
        <item x="3471"/>
        <item x="4050"/>
        <item x="2712"/>
        <item x="893"/>
        <item x="76"/>
        <item x="3147"/>
        <item x="2750"/>
        <item x="3516"/>
        <item x="4001"/>
        <item x="1000"/>
        <item x="506"/>
        <item x="823"/>
        <item x="3155"/>
        <item x="245"/>
        <item x="93"/>
        <item x="3641"/>
        <item x="887"/>
        <item x="957"/>
        <item x="924"/>
        <item x="2057"/>
        <item x="892"/>
        <item x="738"/>
        <item x="4004"/>
        <item x="2696"/>
        <item x="3862"/>
        <item x="732"/>
        <item x="1311"/>
        <item x="3329"/>
        <item x="3135"/>
        <item x="78"/>
        <item x="31"/>
        <item x="67"/>
        <item x="1217"/>
        <item x="1307"/>
        <item x="3446"/>
        <item x="4006"/>
        <item x="2861"/>
        <item x="392"/>
        <item x="2945"/>
        <item x="1362"/>
        <item x="2865"/>
        <item x="487"/>
        <item x="700"/>
        <item x="720"/>
        <item x="48"/>
        <item x="1980"/>
        <item x="3150"/>
        <item x="2610"/>
        <item x="966"/>
        <item x="2444"/>
        <item x="1858"/>
        <item x="544"/>
        <item x="215"/>
        <item x="3361"/>
        <item x="3358"/>
        <item x="2495"/>
        <item x="3375"/>
        <item x="1981"/>
        <item x="1899"/>
        <item x="2597"/>
        <item x="1930"/>
        <item x="1777"/>
        <item x="2741"/>
        <item x="2810"/>
        <item x="2504"/>
        <item x="3904"/>
        <item x="2311"/>
        <item x="877"/>
        <item x="1170"/>
        <item x="1368"/>
        <item x="3418"/>
        <item x="1144"/>
        <item x="1738"/>
        <item x="2717"/>
        <item x="710"/>
        <item x="2304"/>
        <item x="1268"/>
        <item x="3292"/>
        <item x="4"/>
        <item x="1293"/>
        <item x="1065"/>
        <item x="1042"/>
        <item x="4000"/>
        <item x="2620"/>
        <item x="1002"/>
        <item x="2483"/>
        <item x="1933"/>
        <item x="483"/>
        <item x="3539"/>
        <item x="1010"/>
        <item x="1894"/>
        <item x="721"/>
        <item x="1943"/>
        <item x="1675"/>
        <item x="3939"/>
        <item x="3888"/>
        <item x="1131"/>
        <item x="412"/>
        <item x="2994"/>
        <item x="2984"/>
        <item x="60"/>
        <item x="330"/>
        <item x="659"/>
        <item x="28"/>
        <item x="437"/>
        <item x="771"/>
        <item x="3391"/>
        <item x="2152"/>
        <item x="1653"/>
        <item x="1234"/>
        <item x="2521"/>
        <item x="2333"/>
        <item x="373"/>
        <item x="985"/>
        <item x="2718"/>
        <item x="3371"/>
        <item x="704"/>
        <item x="2163"/>
        <item x="986"/>
        <item x="2624"/>
        <item x="2402"/>
        <item x="1610"/>
        <item x="3414"/>
        <item x="3839"/>
        <item x="1662"/>
        <item x="1642"/>
        <item x="1032"/>
        <item x="4056"/>
        <item x="3511"/>
        <item x="806"/>
        <item x="808"/>
        <item x="3639"/>
        <item x="3213"/>
        <item x="587"/>
        <item x="2830"/>
        <item x="518"/>
        <item x="2410"/>
        <item x="3520"/>
        <item x="1699"/>
        <item x="24"/>
        <item x="1841"/>
        <item x="263"/>
        <item x="3659"/>
        <item x="1793"/>
        <item x="2704"/>
        <item x="2445"/>
        <item x="1214"/>
        <item x="1772"/>
        <item x="3679"/>
        <item x="1673"/>
        <item x="3513"/>
        <item x="2772"/>
        <item x="2863"/>
        <item x="224"/>
        <item x="1396"/>
        <item x="1665"/>
        <item x="896"/>
        <item x="2364"/>
        <item x="3800"/>
        <item x="3937"/>
        <item x="1660"/>
        <item x="2063"/>
        <item x="1852"/>
        <item x="134"/>
        <item x="149"/>
        <item x="178"/>
        <item x="2775"/>
        <item x="3618"/>
        <item x="1328"/>
        <item x="3644"/>
        <item x="3121"/>
        <item x="3052"/>
        <item x="3857"/>
        <item x="3327"/>
        <item x="2224"/>
        <item x="699"/>
        <item x="563"/>
        <item x="3232"/>
        <item x="3247"/>
        <item x="3820"/>
        <item x="3944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5"/>
        <item x="855"/>
        <item x="2373"/>
        <item x="1456"/>
        <item x="3060"/>
        <item x="3141"/>
        <item x="2160"/>
        <item x="774"/>
        <item x="3265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30"/>
        <item x="2085"/>
        <item x="2248"/>
        <item x="1315"/>
        <item x="161"/>
        <item x="2549"/>
        <item x="3382"/>
        <item x="1530"/>
        <item x="1004"/>
        <item x="1095"/>
        <item x="1345"/>
        <item x="2209"/>
        <item x="213"/>
        <item x="1219"/>
        <item x="3811"/>
        <item x="2556"/>
        <item x="3212"/>
        <item x="3151"/>
        <item x="3730"/>
        <item x="1524"/>
        <item x="423"/>
        <item x="2908"/>
        <item x="618"/>
        <item x="1388"/>
        <item x="4011"/>
        <item x="1565"/>
        <item x="2109"/>
        <item x="2499"/>
        <item x="280"/>
        <item x="2915"/>
        <item x="462"/>
        <item x="1546"/>
        <item x="1849"/>
        <item x="2357"/>
        <item x="663"/>
        <item x="2992"/>
        <item x="257"/>
        <item x="3996"/>
        <item x="2638"/>
        <item x="2533"/>
        <item x="3536"/>
        <item x="3718"/>
        <item x="2075"/>
        <item x="2998"/>
        <item x="3856"/>
        <item x="3794"/>
        <item x="722"/>
        <item x="3478"/>
        <item x="3184"/>
        <item x="1121"/>
        <item x="3188"/>
        <item x="3673"/>
        <item x="470"/>
        <item x="1508"/>
        <item x="1099"/>
        <item x="1822"/>
        <item x="2069"/>
        <item x="3880"/>
        <item x="453"/>
        <item x="3260"/>
        <item x="1651"/>
        <item x="2387"/>
        <item x="1574"/>
        <item x="1027"/>
        <item x="3727"/>
        <item x="2201"/>
        <item x="1063"/>
        <item x="2785"/>
        <item x="3999"/>
        <item x="3990"/>
        <item x="1850"/>
        <item x="3284"/>
        <item x="2207"/>
        <item x="3385"/>
        <item x="3721"/>
        <item x="3220"/>
        <item x="3994"/>
        <item x="3118"/>
        <item x="1678"/>
        <item x="649"/>
        <item x="858"/>
        <item x="1116"/>
        <item x="3598"/>
        <item x="2794"/>
        <item x="2105"/>
        <item x="2591"/>
        <item x="1607"/>
        <item x="961"/>
        <item x="3447"/>
        <item x="2746"/>
        <item x="124"/>
        <item x="4013"/>
        <item x="1945"/>
        <item x="2678"/>
        <item x="143"/>
        <item x="117"/>
        <item x="497"/>
        <item x="2946"/>
        <item x="1169"/>
        <item x="3201"/>
        <item x="2736"/>
        <item x="1997"/>
        <item x="4035"/>
        <item x="3264"/>
        <item x="2465"/>
        <item x="2990"/>
        <item x="1288"/>
        <item x="800"/>
        <item x="3309"/>
        <item x="2687"/>
        <item x="1341"/>
        <item x="80"/>
        <item x="2371"/>
        <item x="3070"/>
        <item x="2817"/>
        <item x="2351"/>
        <item x="3137"/>
        <item x="862"/>
        <item x="14"/>
        <item x="954"/>
        <item x="2013"/>
        <item x="1109"/>
        <item x="707"/>
        <item x="867"/>
        <item x="3487"/>
        <item x="1420"/>
        <item x="2469"/>
        <item x="3704"/>
        <item x="4021"/>
        <item x="3334"/>
        <item x="3029"/>
        <item x="2127"/>
        <item x="2509"/>
        <item x="3335"/>
        <item x="3343"/>
        <item x="1213"/>
        <item x="3422"/>
        <item x="673"/>
        <item x="939"/>
        <item x="2662"/>
        <item x="464"/>
        <item x="138"/>
        <item x="1686"/>
        <item x="3356"/>
        <item x="1900"/>
        <item x="3075"/>
        <item x="997"/>
        <item x="168"/>
        <item x="2392"/>
        <item x="3407"/>
        <item x="2635"/>
        <item x="1352"/>
        <item x="2006"/>
        <item x="1815"/>
        <item x="3496"/>
        <item x="2261"/>
        <item x="1846"/>
        <item x="3459"/>
        <item x="1996"/>
        <item x="871"/>
        <item x="3669"/>
        <item x="2187"/>
        <item x="3248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4"/>
        <item x="3163"/>
        <item x="399"/>
        <item x="1220"/>
        <item x="18"/>
        <item x="147"/>
        <item x="338"/>
        <item x="1444"/>
        <item x="2972"/>
        <item x="3318"/>
        <item x="743"/>
        <item x="3651"/>
        <item x="1522"/>
        <item x="3834"/>
        <item x="2454"/>
        <item x="3690"/>
        <item x="3443"/>
        <item x="1950"/>
        <item x="1826"/>
        <item x="1186"/>
        <item x="1104"/>
        <item x="3741"/>
        <item x="3921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7"/>
        <item x="1363"/>
        <item x="728"/>
        <item x="1009"/>
        <item x="3105"/>
        <item x="1602"/>
        <item x="368"/>
        <item x="150"/>
        <item x="131"/>
        <item x="210"/>
        <item x="136"/>
        <item x="418"/>
        <item x="3507"/>
        <item x="2774"/>
        <item x="3909"/>
        <item x="3875"/>
        <item x="3524"/>
        <item x="1948"/>
        <item x="1968"/>
        <item x="3897"/>
        <item x="3243"/>
        <item x="633"/>
        <item x="3302"/>
        <item x="1688"/>
        <item x="1766"/>
        <item x="602"/>
        <item x="901"/>
        <item x="2225"/>
        <item x="530"/>
        <item x="3550"/>
        <item x="521"/>
        <item x="1016"/>
        <item x="3263"/>
        <item x="3159"/>
        <item x="34"/>
        <item x="66"/>
        <item x="228"/>
        <item x="3681"/>
        <item x="2041"/>
        <item x="3695"/>
        <item x="3202"/>
        <item x="1966"/>
        <item x="1471"/>
        <item x="2296"/>
        <item x="1193"/>
        <item x="1548"/>
        <item x="1987"/>
        <item x="763"/>
        <item x="3028"/>
        <item x="2850"/>
        <item x="851"/>
        <item x="2796"/>
        <item x="1567"/>
        <item x="244"/>
        <item x="1782"/>
        <item x="3879"/>
        <item x="882"/>
        <item x="1467"/>
        <item x="141"/>
        <item x="813"/>
        <item x="3974"/>
        <item x="2506"/>
        <item x="2088"/>
        <item x="1726"/>
        <item x="1832"/>
        <item x="2925"/>
        <item x="2779"/>
        <item x="348"/>
        <item x="2447"/>
        <item x="1050"/>
        <item x="1616"/>
        <item x="516"/>
        <item x="1872"/>
        <item x="836"/>
        <item x="941"/>
        <item x="3706"/>
        <item x="4029"/>
        <item x="1347"/>
        <item x="4003"/>
        <item x="2051"/>
        <item x="998"/>
        <item x="2182"/>
        <item x="3178"/>
        <item x="2476"/>
        <item x="2834"/>
        <item x="2488"/>
        <item x="2685"/>
        <item x="3788"/>
        <item x="2993"/>
        <item x="2246"/>
        <item x="734"/>
        <item x="1951"/>
        <item x="2281"/>
        <item x="2270"/>
        <item x="3420"/>
        <item x="3526"/>
        <item x="2906"/>
        <item x="3415"/>
        <item x="1666"/>
        <item x="1813"/>
        <item x="2316"/>
        <item x="3500"/>
        <item x="1562"/>
        <item x="2783"/>
        <item x="605"/>
        <item x="1654"/>
        <item x="3090"/>
        <item x="1496"/>
        <item x="1440"/>
        <item x="1525"/>
        <item x="2038"/>
        <item x="1371"/>
        <item x="1761"/>
        <item x="3692"/>
        <item x="2971"/>
        <item x="2352"/>
        <item x="287"/>
        <item x="3646"/>
        <item x="3543"/>
        <item x="2633"/>
        <item x="614"/>
        <item x="1339"/>
        <item x="2169"/>
        <item x="2048"/>
        <item x="3671"/>
        <item x="1962"/>
        <item x="2449"/>
        <item x="1297"/>
        <item x="2930"/>
        <item x="2927"/>
        <item x="1715"/>
        <item x="1222"/>
        <item x="2421"/>
        <item x="3843"/>
        <item x="3787"/>
        <item x="3363"/>
        <item x="2857"/>
        <item x="3584"/>
        <item x="2827"/>
        <item x="2753"/>
        <item x="118"/>
        <item x="192"/>
        <item x="239"/>
        <item x="3913"/>
        <item x="3256"/>
        <item x="2911"/>
        <item x="3898"/>
        <item x="1286"/>
        <item x="3517"/>
        <item x="471"/>
        <item x="936"/>
        <item x="1056"/>
        <item x="1742"/>
        <item x="3468"/>
        <item x="3191"/>
        <item x="2542"/>
        <item x="1641"/>
        <item x="1748"/>
        <item x="186"/>
        <item x="1245"/>
        <item x="903"/>
        <item x="1576"/>
        <item x="3484"/>
        <item x="2367"/>
        <item x="3633"/>
        <item x="3193"/>
        <item x="1669"/>
        <item x="3715"/>
        <item x="1763"/>
        <item x="1084"/>
        <item x="3729"/>
        <item x="3111"/>
        <item x="365"/>
        <item x="507"/>
        <item x="3058"/>
        <item x="2396"/>
        <item x="1867"/>
        <item x="407"/>
        <item x="1707"/>
        <item x="2713"/>
        <item x="225"/>
        <item x="2198"/>
        <item x="383"/>
        <item x="393"/>
        <item x="243"/>
        <item x="478"/>
        <item x="4054"/>
        <item x="1664"/>
        <item x="3164"/>
        <item x="3205"/>
        <item x="2854"/>
        <item x="2789"/>
        <item x="1343"/>
        <item x="3712"/>
        <item x="1862"/>
        <item x="3381"/>
        <item x="651"/>
        <item x="2743"/>
        <item x="567"/>
        <item x="932"/>
        <item x="2926"/>
        <item x="2807"/>
        <item x="1854"/>
        <item x="3617"/>
        <item x="3603"/>
        <item x="1598"/>
        <item x="1624"/>
        <item x="3903"/>
        <item x="3751"/>
        <item x="2664"/>
        <item x="2416"/>
        <item x="2781"/>
        <item x="3251"/>
        <item x="1101"/>
        <item x="2617"/>
        <item x="2235"/>
        <item x="2031"/>
        <item x="2079"/>
        <item x="3486"/>
        <item x="1560"/>
        <item x="2459"/>
        <item x="3234"/>
        <item x="3109"/>
        <item x="2893"/>
        <item x="1702"/>
        <item x="394"/>
        <item x="3658"/>
        <item x="2576"/>
        <item x="3076"/>
        <item x="3594"/>
        <item x="1716"/>
        <item x="3664"/>
        <item x="2588"/>
        <item x="591"/>
        <item x="3153"/>
        <item x="1658"/>
        <item x="2490"/>
        <item x="3171"/>
        <item x="2698"/>
        <item x="1469"/>
        <item x="991"/>
        <item x="1949"/>
        <item x="931"/>
        <item x="902"/>
        <item x="3014"/>
        <item x="2797"/>
        <item x="422"/>
        <item x="3760"/>
        <item x="2832"/>
        <item x="37"/>
        <item x="1528"/>
        <item x="3255"/>
        <item x="51"/>
        <item x="820"/>
        <item x="1709"/>
        <item x="3819"/>
        <item x="3040"/>
        <item x="2300"/>
        <item x="140"/>
        <item x="1231"/>
        <item x="981"/>
        <item x="2067"/>
        <item x="2632"/>
        <item x="3349"/>
        <item x="3152"/>
        <item x="3156"/>
        <item x="3160"/>
        <item x="3694"/>
        <item x="713"/>
        <item x="1747"/>
        <item x="2561"/>
        <item x="1385"/>
        <item x="3215"/>
        <item x="3906"/>
        <item x="880"/>
        <item x="2957"/>
        <item x="1015"/>
        <item x="3846"/>
        <item x="1266"/>
        <item x="1694"/>
        <item x="1178"/>
        <item x="1187"/>
        <item x="894"/>
        <item x="715"/>
        <item x="2884"/>
        <item x="2818"/>
        <item x="107"/>
        <item x="2437"/>
        <item x="2190"/>
        <item x="176"/>
        <item x="2138"/>
        <item x="337"/>
        <item x="363"/>
        <item x="656"/>
        <item x="2980"/>
        <item x="2677"/>
        <item x="3860"/>
        <item x="3367"/>
        <item x="3364"/>
        <item x="1437"/>
        <item x="2317"/>
        <item x="2629"/>
        <item x="2688"/>
        <item x="3764"/>
        <item x="3711"/>
        <item x="1700"/>
        <item x="3780"/>
        <item x="3775"/>
        <item x="3559"/>
        <item x="1072"/>
        <item x="1877"/>
        <item x="4028"/>
        <item x="1"/>
        <item x="12"/>
        <item x="17"/>
        <item x="196"/>
        <item x="1891"/>
        <item x="1608"/>
        <item x="2262"/>
        <item x="357"/>
        <item x="736"/>
        <item x="274"/>
        <item x="3072"/>
        <item x="1875"/>
        <item x="1419"/>
        <item x="790"/>
        <item x="2484"/>
        <item x="304"/>
        <item x="3933"/>
        <item x="2845"/>
        <item x="3237"/>
        <item x="3097"/>
        <item x="2860"/>
        <item x="1350"/>
        <item x="480"/>
        <item x="3530"/>
        <item x="1415"/>
        <item x="2061"/>
        <item x="3290"/>
        <item x="3326"/>
        <item x="3258"/>
        <item x="101"/>
        <item x="2439"/>
        <item x="3688"/>
        <item x="726"/>
        <item x="1272"/>
        <item x="1365"/>
        <item x="2184"/>
        <item x="1163"/>
        <item x="2948"/>
        <item x="1382"/>
        <item x="2004"/>
        <item x="2472"/>
        <item x="1646"/>
        <item x="1580"/>
        <item x="1659"/>
        <item x="748"/>
        <item x="640"/>
        <item x="3784"/>
        <item x="50"/>
        <item x="2892"/>
        <item x="2122"/>
        <item x="3294"/>
        <item x="1017"/>
        <item x="2349"/>
        <item x="2644"/>
        <item x="2616"/>
        <item x="2186"/>
        <item x="2937"/>
        <item x="217"/>
        <item x="2440"/>
        <item x="644"/>
        <item x="3847"/>
        <item x="3295"/>
        <item x="2050"/>
        <item x="276"/>
        <item x="2910"/>
        <item x="1975"/>
        <item x="1804"/>
        <item x="1399"/>
        <item x="1432"/>
        <item x="184"/>
        <item x="11"/>
        <item x="2618"/>
        <item x="2700"/>
        <item x="1364"/>
        <item x="3844"/>
        <item x="2043"/>
        <item x="2515"/>
        <item x="3696"/>
        <item x="3874"/>
        <item x="195"/>
        <item x="3142"/>
        <item x="3214"/>
        <item x="3016"/>
        <item x="904"/>
        <item x="4046"/>
        <item x="4030"/>
        <item x="2313"/>
        <item x="1404"/>
        <item x="1337"/>
        <item x="2200"/>
        <item x="1972"/>
        <item x="1727"/>
        <item x="1229"/>
        <item x="2427"/>
        <item x="2695"/>
        <item x="935"/>
        <item x="3631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8"/>
        <item x="3982"/>
        <item x="2745"/>
        <item x="425"/>
        <item x="1255"/>
        <item x="3792"/>
        <item x="485"/>
        <item x="1705"/>
        <item x="3831"/>
        <item x="476"/>
        <item x="1096"/>
        <item x="3940"/>
        <item x="3830"/>
        <item x="3916"/>
        <item x="778"/>
        <item x="694"/>
        <item x="3223"/>
        <item x="3021"/>
        <item x="3801"/>
        <item x="729"/>
        <item x="2056"/>
        <item x="1300"/>
        <item x="3423"/>
        <item x="3047"/>
        <item x="2314"/>
        <item x="1485"/>
        <item x="1205"/>
        <item x="2236"/>
        <item x="1670"/>
        <item x="2780"/>
        <item x="1196"/>
        <item x="3976"/>
        <item x="1458"/>
        <item x="2909"/>
        <item x="3241"/>
        <item x="2808"/>
        <item x="3554"/>
        <item x="777"/>
        <item x="929"/>
        <item x="1035"/>
        <item x="641"/>
        <item x="1349"/>
        <item x="2562"/>
        <item x="3962"/>
        <item x="1865"/>
        <item x="2000"/>
        <item x="3808"/>
        <item x="2714"/>
        <item x="1046"/>
        <item x="1176"/>
        <item x="2862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3"/>
        <item x="3528"/>
        <item x="2757"/>
        <item x="436"/>
        <item x="2292"/>
        <item x="2276"/>
        <item x="1648"/>
        <item x="3901"/>
        <item x="876"/>
        <item x="21"/>
        <item x="1937"/>
        <item x="221"/>
        <item x="3419"/>
        <item x="433"/>
        <item x="585"/>
        <item x="1271"/>
        <item x="2226"/>
        <item x="1856"/>
        <item x="3569"/>
        <item x="3756"/>
        <item x="1626"/>
        <item x="588"/>
        <item x="2466"/>
        <item x="2813"/>
        <item x="1750"/>
        <item x="818"/>
        <item x="2552"/>
        <item x="3928"/>
        <item x="2840"/>
        <item x="2626"/>
        <item x="4007"/>
        <item x="3678"/>
        <item x="3630"/>
        <item x="3225"/>
        <item x="1769"/>
        <item x="1502"/>
        <item x="2966"/>
        <item x="955"/>
        <item x="3495"/>
        <item x="554"/>
        <item x="1595"/>
        <item x="2273"/>
        <item x="2650"/>
        <item x="341"/>
        <item x="57"/>
        <item x="1287"/>
        <item x="2769"/>
        <item x="561"/>
        <item x="1397"/>
        <item x="1639"/>
        <item x="387"/>
        <item x="3610"/>
        <item x="1431"/>
        <item x="3638"/>
        <item x="164"/>
        <item x="3475"/>
        <item x="3146"/>
        <item x="3635"/>
        <item x="185"/>
        <item x="3910"/>
        <item x="3143"/>
        <item x="3288"/>
        <item x="240"/>
        <item x="1564"/>
        <item x="2467"/>
        <item x="3803"/>
        <item x="3236"/>
        <item x="1040"/>
        <item x="2524"/>
        <item x="3196"/>
        <item x="1340"/>
        <item x="613"/>
        <item x="1927"/>
        <item x="2255"/>
        <item x="3148"/>
        <item x="2729"/>
        <item x="2734"/>
        <item x="2716"/>
        <item x="2692"/>
        <item x="3547"/>
        <item x="1838"/>
        <item x="1762"/>
        <item x="1020"/>
        <item x="1008"/>
        <item x="1126"/>
        <item x="2023"/>
        <item x="1733"/>
        <item x="3088"/>
        <item x="2058"/>
        <item x="1986"/>
        <item x="1736"/>
        <item x="408"/>
        <item x="3271"/>
        <item x="405"/>
        <item x="1857"/>
        <item x="1127"/>
        <item x="1180"/>
        <item x="2146"/>
        <item x="2646"/>
        <item x="1439"/>
        <item x="1493"/>
        <item x="2144"/>
        <item x="3203"/>
        <item x="377"/>
        <item x="1537"/>
        <item x="3821"/>
        <item x="1165"/>
        <item x="1335"/>
        <item x="3280"/>
        <item x="2301"/>
        <item x="1617"/>
        <item x="2798"/>
        <item x="2015"/>
        <item x="1723"/>
        <item x="2001"/>
        <item x="825"/>
        <item x="2284"/>
        <item x="2726"/>
        <item x="1636"/>
        <item x="1251"/>
        <item x="2554"/>
        <item x="1613"/>
        <item x="3522"/>
        <item x="2871"/>
        <item x="841"/>
        <item x="2516"/>
        <item x="3675"/>
        <item x="579"/>
        <item x="327"/>
        <item x="2843"/>
        <item x="319"/>
        <item x="2159"/>
        <item x="1183"/>
        <item x="3546"/>
        <item x="1258"/>
        <item x="3044"/>
        <item x="1064"/>
        <item x="2936"/>
        <item x="1924"/>
        <item x="849"/>
        <item x="1697"/>
        <item x="3980"/>
        <item x="1152"/>
        <item x="1143"/>
        <item x="3059"/>
        <item x="906"/>
        <item x="811"/>
        <item x="2274"/>
        <item x="2837"/>
        <item x="1818"/>
        <item x="513"/>
        <item x="3110"/>
        <item x="3822"/>
        <item x="3182"/>
        <item x="4014"/>
        <item x="2733"/>
        <item x="3747"/>
        <item x="2040"/>
        <item x="1781"/>
        <item x="3322"/>
        <item x="3812"/>
        <item x="202"/>
        <item x="352"/>
        <item x="3479"/>
        <item x="3132"/>
        <item x="3872"/>
        <item x="3665"/>
        <item x="724"/>
        <item x="3293"/>
        <item x="3739"/>
        <item x="3465"/>
        <item x="2046"/>
        <item x="3954"/>
        <item x="2943"/>
        <item x="1212"/>
        <item x="552"/>
        <item x="84"/>
        <item x="103"/>
        <item x="874"/>
        <item x="431"/>
        <item x="2923"/>
        <item x="1533"/>
        <item x="2874"/>
        <item x="1555"/>
        <item x="2249"/>
        <item x="551"/>
        <item x="2059"/>
        <item x="920"/>
        <item x="3450"/>
        <item x="3911"/>
        <item x="1959"/>
        <item x="3948"/>
        <item x="1712"/>
        <item x="2055"/>
        <item x="3107"/>
        <item x="653"/>
        <item x="1140"/>
        <item x="749"/>
        <item x="3950"/>
        <item x="2763"/>
        <item x="3355"/>
        <item x="449"/>
        <item x="3474"/>
        <item x="2898"/>
        <item x="594"/>
        <item x="1329"/>
        <item x="29"/>
        <item x="2770"/>
        <item x="3777"/>
        <item x="2706"/>
        <item x="3591"/>
        <item x="3430"/>
        <item x="3957"/>
        <item x="1069"/>
        <item x="2793"/>
        <item x="3091"/>
        <item x="3228"/>
        <item x="2336"/>
        <item x="2334"/>
        <item x="4048"/>
        <item x="2470"/>
        <item x="3200"/>
        <item x="1153"/>
        <item x="2205"/>
        <item x="3772"/>
        <item x="1406"/>
        <item x="3454"/>
        <item x="2254"/>
        <item x="535"/>
        <item x="1427"/>
        <item x="2676"/>
        <item x="2363"/>
        <item x="2536"/>
        <item x="1438"/>
        <item x="1304"/>
        <item x="3116"/>
        <item x="3883"/>
        <item x="79"/>
        <item x="3533"/>
        <item x="1246"/>
        <item x="529"/>
        <item x="2590"/>
        <item x="3900"/>
        <item x="3399"/>
        <item x="1892"/>
        <item x="1355"/>
        <item x="430"/>
        <item x="3892"/>
        <item x="3031"/>
        <item x="1920"/>
        <item x="305"/>
        <item x="3122"/>
        <item x="3492"/>
        <item x="3815"/>
        <item x="2640"/>
        <item x="2584"/>
        <item x="2965"/>
        <item x="3227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60"/>
        <item x="520"/>
        <item x="2764"/>
        <item x="1154"/>
        <item x="3614"/>
        <item x="1331"/>
        <item x="2"/>
        <item x="255"/>
        <item x="222"/>
        <item x="1482"/>
        <item x="3992"/>
        <item x="3975"/>
        <item x="536"/>
        <item x="2822"/>
        <item x="1789"/>
        <item x="30"/>
        <item x="5"/>
        <item x="156"/>
        <item x="2825"/>
        <item x="451"/>
        <item x="2156"/>
        <item x="2914"/>
        <item x="1578"/>
        <item x="3018"/>
        <item x="2008"/>
        <item x="3179"/>
        <item x="3246"/>
        <item x="367"/>
        <item x="2195"/>
        <item x="1259"/>
        <item x="1118"/>
        <item x="1687"/>
        <item x="1317"/>
        <item x="3851"/>
        <item x="2529"/>
        <item x="3303"/>
        <item x="2916"/>
        <item x="55"/>
        <item x="2603"/>
        <item x="2174"/>
        <item x="47"/>
        <item x="1855"/>
        <item x="1523"/>
        <item x="1671"/>
        <item x="1001"/>
        <item x="1260"/>
        <item x="568"/>
        <item x="737"/>
        <item x="1321"/>
        <item x="155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6"/>
        <item x="2628"/>
        <item x="2660"/>
        <item x="3525"/>
        <item x="1414"/>
        <item x="2477"/>
        <item x="1835"/>
        <item x="1947"/>
        <item x="3476"/>
        <item x="1828"/>
        <item x="3685"/>
        <item x="1620"/>
        <item x="2107"/>
        <item x="1540"/>
        <item x="3867"/>
        <item x="1833"/>
        <item x="974"/>
        <item x="1357"/>
        <item x="2036"/>
        <item x="2730"/>
        <item x="938"/>
        <item x="218"/>
        <item x="264"/>
        <item x="824"/>
        <item x="3961"/>
        <item x="534"/>
        <item x="2768"/>
        <item x="3731"/>
        <item x="71"/>
        <item x="2263"/>
        <item x="1929"/>
        <item x="3388"/>
        <item x="3190"/>
        <item x="3126"/>
        <item x="1235"/>
        <item x="883"/>
        <item x="1098"/>
        <item x="3766"/>
        <item x="3548"/>
        <item x="3431"/>
        <item x="2097"/>
        <item x="2237"/>
        <item x="4032"/>
        <item x="1379"/>
        <item x="846"/>
        <item x="1253"/>
        <item x="2272"/>
        <item x="10"/>
        <item x="791"/>
        <item x="755"/>
        <item x="2481"/>
        <item x="3953"/>
        <item x="314"/>
        <item x="3119"/>
        <item x="465"/>
        <item x="3259"/>
        <item x="1685"/>
        <item x="1256"/>
        <item x="1202"/>
        <item x="3749"/>
        <item x="2835"/>
        <item x="2759"/>
        <item x="1965"/>
        <item x="3737"/>
        <item x="1276"/>
        <item x="459"/>
        <item x="2286"/>
        <item x="2121"/>
        <item x="913"/>
        <item x="2979"/>
        <item x="3750"/>
        <item x="2594"/>
        <item x="2161"/>
        <item x="3231"/>
        <item x="1551"/>
        <item x="1007"/>
        <item x="990"/>
        <item x="1730"/>
        <item x="1445"/>
        <item x="1628"/>
        <item x="2634"/>
        <item x="3092"/>
        <item x="3282"/>
        <item x="541"/>
        <item x="1985"/>
        <item x="6"/>
        <item x="809"/>
        <item x="3242"/>
        <item x="1840"/>
        <item x="3393"/>
        <item x="3698"/>
        <item x="3989"/>
        <item x="3602"/>
        <item x="2492"/>
        <item x="2801"/>
        <item x="2020"/>
        <item x="517"/>
        <item x="603"/>
        <item x="878"/>
        <item x="3366"/>
        <item x="1740"/>
        <item x="1957"/>
        <item x="237"/>
        <item x="234"/>
        <item x="275"/>
        <item x="91"/>
        <item x="105"/>
        <item x="43"/>
        <item x="2021"/>
        <item x="1277"/>
        <item x="2967"/>
        <item x="2924"/>
        <item x="3412"/>
        <item x="780"/>
        <item x="205"/>
        <item x="1823"/>
        <item x="1696"/>
        <item x="3114"/>
        <item x="1281"/>
        <item x="415"/>
        <item x="574"/>
        <item x="3601"/>
        <item x="1489"/>
        <item x="875"/>
        <item x="1895"/>
        <item x="2267"/>
        <item x="976"/>
        <item x="3054"/>
        <item x="1809"/>
        <item x="307"/>
        <item x="491"/>
        <item x="933"/>
        <item x="187"/>
        <item x="1536"/>
        <item x="1411"/>
        <item x="334"/>
        <item x="3986"/>
        <item x="3549"/>
        <item x="38"/>
        <item x="20"/>
        <item x="665"/>
        <item x="2014"/>
        <item x="2164"/>
        <item x="3884"/>
        <item x="537"/>
        <item x="1916"/>
        <item x="1043"/>
        <item x="3935"/>
        <item x="3170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922"/>
        <item x="3518"/>
        <item x="2755"/>
        <item x="2033"/>
        <item x="3197"/>
        <item x="3289"/>
        <item x="3540"/>
        <item x="3600"/>
        <item x="934"/>
        <item x="3736"/>
        <item x="3899"/>
        <item x="1969"/>
        <item x="3521"/>
        <item x="1346"/>
        <item x="2744"/>
        <item x="1970"/>
        <item x="2253"/>
        <item x="2872"/>
        <item x="1731"/>
        <item x="1847"/>
        <item x="3441"/>
        <item x="3700"/>
        <item x="172"/>
        <item x="971"/>
        <item x="2539"/>
        <item x="2428"/>
        <item x="4010"/>
        <item x="1627"/>
        <item x="3296"/>
        <item x="1446"/>
        <item x="1110"/>
        <item x="4016"/>
        <item x="752"/>
        <item x="3818"/>
        <item x="3945"/>
        <item x="3649"/>
        <item x="1316"/>
        <item x="2963"/>
        <item x="3907"/>
        <item x="1674"/>
        <item x="1732"/>
        <item x="980"/>
        <item x="441"/>
        <item x="915"/>
        <item x="3467"/>
        <item x="2158"/>
        <item x="2933"/>
        <item x="3881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6"/>
        <item x="2747"/>
        <item x="3848"/>
        <item x="3623"/>
        <item x="861"/>
        <item x="1881"/>
        <item x="3359"/>
        <item x="1915"/>
        <item x="3703"/>
        <item x="3590"/>
        <item x="2120"/>
        <item x="463"/>
        <item x="3769"/>
        <item x="2833"/>
        <item x="3079"/>
        <item x="2838"/>
        <item x="3505"/>
        <item x="1014"/>
        <item x="3742"/>
        <item x="2535"/>
        <item x="1542"/>
        <item x="992"/>
        <item x="2575"/>
        <item x="317"/>
        <item x="3732"/>
        <item x="261"/>
        <item x="1581"/>
        <item x="4039"/>
        <item x="3537"/>
        <item x="1333"/>
        <item x="866"/>
        <item x="2129"/>
        <item x="3136"/>
        <item x="15"/>
        <item x="62"/>
        <item x="106"/>
        <item x="220"/>
        <item x="3043"/>
        <item x="3782"/>
        <item x="2571"/>
        <item x="2451"/>
        <item x="1013"/>
        <item x="2119"/>
        <item x="2800"/>
        <item x="2737"/>
        <item x="2347"/>
        <item x="1123"/>
        <item x="1983"/>
        <item x="1821"/>
        <item x="1724"/>
        <item x="2878"/>
        <item x="3973"/>
        <item x="3274"/>
        <item x="406"/>
        <item x="2778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7"/>
        <item x="3783"/>
        <item x="97"/>
        <item x="1721"/>
        <item x="1527"/>
        <item x="198"/>
        <item x="3069"/>
        <item x="2659"/>
        <item x="3"/>
        <item x="64"/>
        <item x="1425"/>
        <item x="209"/>
        <item x="446"/>
        <item x="3861"/>
        <item x="2029"/>
        <item x="1225"/>
        <item x="3838"/>
        <item x="347"/>
        <item x="1989"/>
        <item x="3001"/>
        <item x="3580"/>
        <item x="1320"/>
        <item x="779"/>
        <item x="2153"/>
        <item x="372"/>
        <item x="3004"/>
        <item x="3469"/>
        <item x="634"/>
        <item x="580"/>
        <item x="3392"/>
        <item x="1182"/>
        <item x="1682"/>
        <item x="2903"/>
        <item x="864"/>
        <item x="3062"/>
        <item x="3895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7"/>
        <item x="2619"/>
        <item x="2365"/>
        <item x="3825"/>
        <item x="693"/>
        <item x="2178"/>
        <item x="829"/>
        <item x="400"/>
        <item x="96"/>
        <item x="2625"/>
        <item x="318"/>
        <item x="1735"/>
        <item x="2684"/>
        <item x="1149"/>
        <item x="4023"/>
        <item x="1080"/>
        <item x="1492"/>
        <item x="1863"/>
        <item x="1566"/>
        <item x="772"/>
        <item x="1006"/>
        <item x="313"/>
        <item x="2196"/>
        <item x="814"/>
        <item x="2821"/>
        <item x="3198"/>
        <item x="1412"/>
        <item x="1384"/>
        <item x="2766"/>
        <item x="3767"/>
        <item x="3817"/>
        <item x="3914"/>
        <item x="1067"/>
        <item x="3315"/>
        <item x="2589"/>
        <item x="3759"/>
        <item x="1794"/>
        <item x="2134"/>
        <item x="1914"/>
        <item x="919"/>
        <item x="679"/>
        <item x="3482"/>
        <item x="819"/>
        <item x="1057"/>
        <item x="2786"/>
        <item x="1814"/>
        <item x="350"/>
        <item x="1775"/>
        <item x="1931"/>
        <item x="1049"/>
        <item x="2523"/>
        <item x="843"/>
        <item x="2986"/>
        <item x="2600"/>
        <item x="23"/>
        <item x="4022"/>
        <item x="1464"/>
        <item x="2932"/>
        <item x="2849"/>
        <item x="3313"/>
        <item x="2463"/>
        <item x="1601"/>
        <item x="3555"/>
        <item x="2855"/>
        <item x="3740"/>
        <item x="1472"/>
        <item x="1261"/>
        <item x="2658"/>
        <item x="2380"/>
        <item x="3915"/>
        <item x="49"/>
        <item x="766"/>
        <item x="3887"/>
        <item x="4033"/>
        <item x="3493"/>
        <item x="3262"/>
        <item x="2070"/>
        <item x="3115"/>
        <item x="248"/>
        <item x="3582"/>
        <item x="674"/>
        <item x="1756"/>
        <item x="2010"/>
        <item x="2739"/>
        <item x="3102"/>
        <item x="1179"/>
        <item x="1238"/>
        <item x="2710"/>
        <item x="3624"/>
        <item x="420"/>
        <item x="1310"/>
        <item x="706"/>
        <item x="3655"/>
        <item x="668"/>
        <item x="359"/>
        <item x="3873"/>
        <item x="3183"/>
        <item x="443"/>
        <item x="3035"/>
        <item x="1088"/>
        <item x="3542"/>
        <item x="3993"/>
        <item x="1734"/>
        <item x="2398"/>
        <item x="2259"/>
        <item x="3314"/>
        <item x="1033"/>
        <item x="1834"/>
        <item x="95"/>
        <item x="19"/>
        <item x="22"/>
        <item x="390"/>
        <item x="3534"/>
        <item x="2332"/>
        <item x="3753"/>
        <item x="696"/>
        <item x="945"/>
        <item x="2970"/>
        <item x="1780"/>
        <item x="1773"/>
        <item x="2816"/>
        <item x="3608"/>
        <item x="3571"/>
        <item x="1243"/>
        <item x="284"/>
        <item x="1917"/>
        <item x="180"/>
        <item x="197"/>
        <item x="99"/>
        <item x="419"/>
        <item x="1486"/>
        <item x="3340"/>
        <item x="822"/>
        <item x="1242"/>
        <item x="233"/>
        <item x="1263"/>
        <item x="2408"/>
        <item x="3869"/>
        <item x="2216"/>
        <item x="2828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23"/>
        <item x="1039"/>
        <item x="1005"/>
        <item x="1923"/>
        <item x="3828"/>
        <item x="3640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4047"/>
        <item x="3616"/>
        <item x="2831"/>
        <item x="927"/>
        <item x="2002"/>
        <item x="77"/>
        <item x="1071"/>
        <item x="1111"/>
        <item x="3998"/>
        <item x="631"/>
        <item x="3267"/>
        <item x="2583"/>
        <item x="2344"/>
        <item x="540"/>
        <item x="2065"/>
        <item x="3561"/>
        <item x="2699"/>
        <item x="3481"/>
        <item x="1351"/>
        <item x="1166"/>
        <item x="2593"/>
        <item x="135"/>
        <item x="754"/>
        <item x="2720"/>
        <item x="2751"/>
        <item x="1764"/>
        <item x="3269"/>
        <item x="3489"/>
        <item x="4051"/>
        <item x="2520"/>
        <item x="2376"/>
        <item x="3093"/>
        <item x="612"/>
        <item x="1138"/>
        <item x="153"/>
        <item x="3439"/>
        <item x="1991"/>
        <item x="1589"/>
        <item x="2222"/>
        <item x="3013"/>
        <item x="3304"/>
        <item x="475"/>
        <item x="2752"/>
        <item x="3162"/>
        <item x="493"/>
        <item x="745"/>
        <item x="3448"/>
        <item x="3773"/>
        <item x="597"/>
        <item x="2889"/>
        <item x="61"/>
        <item x="2213"/>
        <item x="460"/>
        <item x="727"/>
        <item x="951"/>
        <item x="2668"/>
        <item x="953"/>
        <item x="2814"/>
        <item x="1156"/>
        <item x="482"/>
        <item x="489"/>
        <item x="1935"/>
        <item x="3451"/>
        <item x="1162"/>
        <item x="3682"/>
        <item x="2362"/>
        <item x="13"/>
        <item x="643"/>
        <item x="3863"/>
        <item x="3858"/>
        <item x="1416"/>
        <item x="426"/>
        <item x="1901"/>
        <item x="258"/>
        <item x="325"/>
        <item x="326"/>
        <item x="3532"/>
        <item x="1801"/>
        <item x="3291"/>
        <item x="2856"/>
        <item x="3762"/>
        <item x="3983"/>
        <item x="496"/>
        <item x="666"/>
        <item x="323"/>
        <item x="1752"/>
        <item x="2508"/>
        <item x="3501"/>
        <item x="3211"/>
        <item x="1207"/>
        <item x="546"/>
        <item x="3896"/>
        <item x="519"/>
        <item x="1334"/>
        <item x="2073"/>
        <item x="3929"/>
        <item x="2999"/>
        <item x="2423"/>
        <item x="2098"/>
        <item x="454"/>
        <item x="2401"/>
        <item x="266"/>
        <item x="625"/>
        <item x="2170"/>
        <item x="3332"/>
        <item x="2299"/>
        <item x="1279"/>
        <item x="2784"/>
        <item x="122"/>
        <item x="120"/>
        <item x="619"/>
        <item x="1409"/>
        <item x="1082"/>
        <item x="1107"/>
        <item x="1868"/>
        <item x="1600"/>
        <item x="958"/>
        <item x="3065"/>
        <item x="1146"/>
        <item x="2460"/>
        <item x="2738"/>
        <item x="3027"/>
        <item x="1092"/>
        <item x="3477"/>
        <item x="2543"/>
        <item x="3855"/>
        <item x="573"/>
        <item x="757"/>
        <item x="1093"/>
        <item x="311"/>
        <item x="70"/>
        <item x="2622"/>
        <item x="1021"/>
        <item x="2419"/>
        <item x="1200"/>
        <item x="1888"/>
        <item x="3235"/>
        <item x="1359"/>
        <item x="923"/>
        <item x="2981"/>
        <item x="1918"/>
        <item x="3807"/>
        <item x="2532"/>
        <item x="1585"/>
        <item x="1683"/>
        <item x="1812"/>
        <item x="1568"/>
        <item x="3275"/>
        <item x="1269"/>
        <item x="1499"/>
        <item x="2406"/>
        <item x="1450"/>
        <item x="3923"/>
        <item x="1520"/>
        <item x="376"/>
        <item x="2162"/>
        <item x="792"/>
        <item x="2383"/>
        <item x="1168"/>
        <item x="3905"/>
        <item x="2983"/>
        <item x="3810"/>
        <item x="975"/>
        <item x="2131"/>
        <item x="2848"/>
        <item x="1398"/>
        <item x="3348"/>
        <item x="3276"/>
        <item x="1201"/>
        <item x="3676"/>
        <item x="3428"/>
        <item x="281"/>
        <item x="3019"/>
        <item x="1148"/>
        <item x="2244"/>
        <item x="1198"/>
        <item x="2762"/>
        <item x="2852"/>
        <item x="785"/>
        <item x="2140"/>
        <item x="3877"/>
        <item x="1725"/>
        <item x="242"/>
        <item x="928"/>
        <item x="309"/>
        <item x="1012"/>
        <item x="2711"/>
        <item x="2595"/>
        <item x="3609"/>
        <item x="2773"/>
        <item x="3194"/>
        <item x="211"/>
        <item x="3918"/>
        <item x="2568"/>
        <item x="830"/>
        <item x="1054"/>
        <item x="1358"/>
        <item x="2989"/>
        <item x="445"/>
        <item x="3312"/>
        <item x="2413"/>
        <item x="826"/>
        <item x="2405"/>
        <item x="3172"/>
        <item x="1052"/>
        <item x="88"/>
        <item x="1831"/>
        <item x="3849"/>
        <item x="473"/>
        <item x="1158"/>
        <item x="4031"/>
        <item x="681"/>
        <item x="1503"/>
        <item x="1880"/>
        <item x="265"/>
        <item x="2379"/>
        <item x="1011"/>
        <item x="1491"/>
        <item x="1053"/>
        <item x="1603"/>
        <item x="3709"/>
        <item x="1113"/>
        <item x="2125"/>
        <item x="3124"/>
        <item x="3778"/>
        <item x="1429"/>
        <item x="2875"/>
        <item x="2732"/>
        <item x="3354"/>
        <item x="3850"/>
        <item x="802"/>
        <item x="2354"/>
        <item x="1455"/>
        <item x="2080"/>
        <item x="3621"/>
        <item x="3667"/>
        <item x="1963"/>
        <item x="3568"/>
        <item x="2231"/>
        <item x="1171"/>
        <item x="1717"/>
        <item x="1435"/>
        <item x="3281"/>
        <item x="1203"/>
        <item x="2802"/>
        <item x="740"/>
        <item x="2394"/>
        <item x="1571"/>
        <item x="921"/>
        <item x="3885"/>
        <item x="3893"/>
        <item x="173"/>
        <item x="1679"/>
        <item x="4027"/>
        <item x="1305"/>
        <item x="1038"/>
        <item x="320"/>
        <item x="1836"/>
        <item x="3157"/>
        <item x="501"/>
        <item x="2438"/>
        <item x="1913"/>
        <item x="2303"/>
        <item x="2900"/>
        <item x="1632"/>
        <item x="1622"/>
        <item x="1811"/>
        <item x="3278"/>
        <item x="2868"/>
        <item x="397"/>
        <item x="1545"/>
        <item x="366"/>
        <item x="3527"/>
        <item x="2234"/>
        <item x="621"/>
        <item x="1912"/>
        <item x="963"/>
        <item x="691"/>
        <item x="600"/>
        <item x="698"/>
        <item x="2518"/>
        <item x="2771"/>
        <item x="3556"/>
        <item x="3324"/>
        <item x="2693"/>
        <item x="492"/>
        <item x="345"/>
        <item x="2949"/>
        <item x="735"/>
        <item x="3583"/>
        <item x="1191"/>
        <item x="708"/>
        <item x="2534"/>
        <item x="1791"/>
        <item x="3824"/>
        <item x="1391"/>
        <item x="577"/>
        <item x="4018"/>
        <item x="1978"/>
        <item x="545"/>
        <item x="2953"/>
        <item x="3663"/>
        <item x="1771"/>
        <item x="1108"/>
        <item x="1167"/>
        <item x="2369"/>
        <item x="3680"/>
        <item x="254"/>
        <item x="250"/>
        <item x="1124"/>
        <item x="744"/>
        <item x="2461"/>
        <item x="100"/>
        <item x="2913"/>
        <item x="310"/>
        <item x="1030"/>
        <item x="3611"/>
        <item x="3421"/>
        <item x="332"/>
        <item x="762"/>
        <item x="556"/>
        <item x="1495"/>
        <item x="1655"/>
        <item x="2478"/>
        <item x="3963"/>
        <item x="3512"/>
        <item x="1693"/>
        <item x="3660"/>
        <item x="315"/>
        <item x="4012"/>
        <item x="3733"/>
        <item x="3129"/>
        <item x="944"/>
        <item x="2803"/>
        <item x="598"/>
        <item x="3253"/>
        <item x="3204"/>
        <item x="1079"/>
        <item x="2839"/>
        <item x="2151"/>
        <item x="2214"/>
        <item x="279"/>
        <item x="717"/>
        <item x="1133"/>
        <item x="2139"/>
        <item x="3144"/>
        <item x="509"/>
        <item x="3067"/>
        <item x="2867"/>
        <item x="3233"/>
        <item x="2297"/>
        <item x="2370"/>
        <item x="865"/>
        <item x="1274"/>
        <item x="2318"/>
        <item x="994"/>
        <item x="384"/>
        <item x="2005"/>
        <item x="457"/>
        <item x="1249"/>
        <item x="3519"/>
        <item x="291"/>
        <item x="1283"/>
        <item x="3445"/>
        <item x="3890"/>
        <item x="1941"/>
        <item x="1961"/>
        <item x="1395"/>
        <item x="3744"/>
        <item x="3453"/>
        <item x="680"/>
        <item x="718"/>
        <item x="169"/>
        <item x="599"/>
        <item x="873"/>
        <item x="1257"/>
        <item x="2295"/>
        <item x="1741"/>
        <item x="2630"/>
        <item x="3081"/>
        <item x="3955"/>
        <item x="2572"/>
        <item x="2291"/>
        <item x="549"/>
        <item x="3104"/>
        <item x="3472"/>
        <item x="3222"/>
        <item x="2708"/>
        <item x="1483"/>
        <item x="3112"/>
        <item x="4045"/>
        <item x="1401"/>
        <item x="1244"/>
        <item x="1103"/>
        <item x="3272"/>
        <item x="821"/>
        <item x="1428"/>
        <item x="1909"/>
        <item x="1885"/>
        <item x="2882"/>
        <item x="3167"/>
        <item x="2081"/>
        <item x="2377"/>
        <item x="1631"/>
        <item x="2955"/>
        <item x="2326"/>
        <item x="2232"/>
        <item x="1860"/>
        <item x="1577"/>
        <item x="3878"/>
        <item x="2564"/>
        <item x="3886"/>
        <item x="1768"/>
        <item x="3320"/>
        <item x="1873"/>
        <item x="3401"/>
        <item x="294"/>
        <item x="132"/>
        <item x="229"/>
        <item x="3752"/>
        <item x="2358"/>
        <item x="2307"/>
        <item x="3080"/>
        <item x="3099"/>
        <item x="3061"/>
        <item x="2974"/>
        <item x="167"/>
        <item x="2037"/>
        <item x="1839"/>
        <item x="2233"/>
        <item x="3084"/>
        <item x="1373"/>
        <item x="611"/>
        <item x="2130"/>
        <item x="2346"/>
        <item x="1451"/>
        <item x="2298"/>
        <item x="1393"/>
        <item x="1314"/>
        <item x="2725"/>
        <item x="1767"/>
        <item x="1911"/>
        <item x="3268"/>
        <item x="2265"/>
        <item x="2456"/>
        <item x="2323"/>
        <item x="1859"/>
        <item x="2601"/>
        <item x="2493"/>
        <item x="2147"/>
        <item x="3374"/>
        <item x="466"/>
        <item x="3457"/>
        <item x="2537"/>
        <item x="1342"/>
        <item x="3434"/>
        <item x="702"/>
        <item x="4019"/>
        <item x="1442"/>
        <item x="2018"/>
        <item x="638"/>
        <item x="2154"/>
        <item x="123"/>
        <item x="126"/>
        <item x="3433"/>
        <item x="2443"/>
        <item x="982"/>
        <item x="2091"/>
        <item x="3286"/>
        <item x="1424"/>
        <item x="2870"/>
        <item x="837"/>
        <item x="3387"/>
        <item x="3949"/>
        <item x="2614"/>
        <item x="3627"/>
        <item x="3333"/>
        <item x="1637"/>
        <item x="3409"/>
        <item x="472"/>
        <item x="1031"/>
        <item x="1967"/>
        <item x="3770"/>
        <item x="527"/>
        <item x="25"/>
        <item x="1336"/>
        <item x="2047"/>
        <item x="3959"/>
        <item x="1953"/>
        <item x="3661"/>
        <item x="3988"/>
        <item x="1749"/>
        <item x="2701"/>
        <item x="241"/>
        <item x="85"/>
        <item x="2340"/>
        <item x="3791"/>
        <item x="2627"/>
        <item x="2341"/>
        <item x="3648"/>
        <item x="3755"/>
        <item x="2108"/>
        <item x="1788"/>
        <item x="3936"/>
        <item x="1210"/>
        <item x="204"/>
        <item x="389"/>
        <item x="268"/>
        <item x="339"/>
        <item x="42"/>
        <item x="1481"/>
        <item x="2669"/>
        <item x="4044"/>
        <item x="977"/>
        <item x="1018"/>
        <item x="3347"/>
        <item x="1325"/>
        <item x="2327"/>
        <item x="3579"/>
        <item x="329"/>
        <item x="36"/>
        <item x="52"/>
        <item x="35"/>
        <item x="108"/>
        <item x="1454"/>
        <item x="2450"/>
        <item x="3494"/>
        <item x="301"/>
        <item x="3538"/>
        <item x="3702"/>
        <item x="2776"/>
        <item x="2089"/>
        <item x="4049"/>
        <item x="3230"/>
        <item x="3328"/>
        <item x="39"/>
        <item x="2218"/>
        <item x="349"/>
        <item x="4024"/>
        <item x="142"/>
        <item x="3531"/>
        <item x="1319"/>
        <item x="278"/>
        <item x="2581"/>
        <item x="2886"/>
        <item x="3298"/>
        <item x="3377"/>
        <item x="2400"/>
        <item x="3708"/>
        <item x="4055"/>
        <item x="174"/>
        <item x="834"/>
        <item x="3380"/>
        <item x="2756"/>
        <item x="1292"/>
        <item x="3668"/>
        <item x="2345"/>
        <item x="378"/>
        <item x="548"/>
        <item x="2546"/>
        <item x="2890"/>
        <item x="3587"/>
        <item x="2654"/>
        <item x="686"/>
        <item x="664"/>
        <item x="3199"/>
        <item x="3404"/>
        <item x="1569"/>
        <item x="1807"/>
        <item x="532"/>
        <item x="627"/>
        <item x="719"/>
        <item x="2054"/>
        <item x="4040"/>
        <item x="2188"/>
        <item x="1837"/>
        <item x="1770"/>
        <item x="3816"/>
        <item x="584"/>
        <item x="1074"/>
        <item x="1344"/>
        <item x="1921"/>
        <item x="2895"/>
        <item x="2082"/>
        <item x="911"/>
        <item x="1410"/>
        <item x="2468"/>
        <item x="3570"/>
        <item x="2193"/>
        <item x="1230"/>
        <item x="1157"/>
        <item x="1078"/>
        <item x="340"/>
        <item x="3977"/>
        <item x="1366"/>
        <item x="716"/>
        <item x="1505"/>
        <item x="65"/>
        <item x="2479"/>
        <item x="2399"/>
        <item x="3735"/>
        <item x="905"/>
        <item x="1476"/>
        <item x="863"/>
        <item x="2765"/>
        <item x="1377"/>
        <item x="355"/>
        <item x="3425"/>
        <item x="2486"/>
        <item x="2016"/>
        <item x="2049"/>
        <item x="2331"/>
        <item x="3083"/>
        <item x="562"/>
        <item x="1906"/>
        <item x="1141"/>
        <item x="2293"/>
        <item x="3020"/>
        <item x="2709"/>
        <item x="2277"/>
        <item x="511"/>
        <item x="2792"/>
        <item x="2308"/>
        <item x="1075"/>
        <item x="3889"/>
        <item x="1561"/>
        <item x="3809"/>
        <item x="371"/>
        <item x="4043"/>
        <item x="1729"/>
        <item x="2361"/>
        <item x="3039"/>
        <item x="3283"/>
        <item x="3563"/>
        <item x="3509"/>
        <item x="3350"/>
        <item x="1390"/>
        <item x="1609"/>
        <item x="3588"/>
        <item x="786"/>
        <item x="468"/>
        <item x="575"/>
        <item x="2283"/>
        <item x="56"/>
        <item x="3466"/>
        <item x="500"/>
        <item x="572"/>
        <item x="182"/>
        <item x="2836"/>
        <item x="1803"/>
        <item x="104"/>
        <item x="2605"/>
        <item x="3372"/>
        <item x="3010"/>
        <item x="1507"/>
        <item x="1825"/>
        <item x="1402"/>
        <item x="2335"/>
        <item x="160"/>
        <item x="1262"/>
        <item x="74"/>
        <item x="1979"/>
        <item x="647"/>
        <item x="3460"/>
        <item x="4026"/>
        <item x="3026"/>
        <item x="1650"/>
        <item x="566"/>
        <item x="2093"/>
        <item x="1295"/>
        <item x="3746"/>
        <item x="1667"/>
        <item x="2666"/>
        <item x="1718"/>
        <item x="3629"/>
        <item x="3835"/>
        <item x="3713"/>
        <item x="3077"/>
        <item x="3254"/>
        <item x="1776"/>
        <item x="461"/>
        <item x="3701"/>
        <item x="1692"/>
        <item x="342"/>
        <item x="972"/>
        <item x="1284"/>
        <item x="615"/>
        <item x="2707"/>
        <item x="4036"/>
        <item x="1553"/>
        <item x="2074"/>
        <item x="2432"/>
        <item x="2441"/>
        <item x="2359"/>
        <item x="2947"/>
        <item x="2290"/>
        <item x="3710"/>
        <item x="2385"/>
        <item x="2372"/>
        <item x="1844"/>
        <item x="289"/>
        <item x="2823"/>
        <item x="2417"/>
        <item x="3337"/>
        <item x="3370"/>
        <item x="1988"/>
        <item x="2480"/>
        <item x="137"/>
        <item x="3868"/>
        <item x="2735"/>
        <item x="2310"/>
        <item x="1273"/>
        <item x="1394"/>
        <item x="3589"/>
        <item x="3017"/>
        <item x="1994"/>
        <item x="2356"/>
        <item x="1583"/>
        <item x="2956"/>
        <item x="2028"/>
        <item x="69"/>
        <item x="2375"/>
        <item x="2106"/>
        <item x="3941"/>
        <item x="1386"/>
        <item x="1871"/>
        <item x="232"/>
        <item x="1586"/>
        <item x="1652"/>
        <item x="1556"/>
        <item x="3123"/>
        <item x="3330"/>
        <item x="3458"/>
        <item x="756"/>
        <item x="3106"/>
        <item x="3464"/>
        <item x="1517"/>
        <item x="1845"/>
        <item x="2973"/>
        <item x="2606"/>
        <item x="571"/>
        <item x="2703"/>
        <item x="2939"/>
        <item x="1378"/>
        <item x="3138"/>
        <item x="2551"/>
        <item x="3650"/>
        <item x="632"/>
        <item x="45"/>
        <item x="129"/>
        <item x="87"/>
        <item x="3599"/>
        <item x="2777"/>
        <item x="660"/>
        <item x="200"/>
        <item x="119"/>
        <item x="63"/>
        <item x="46"/>
        <item x="98"/>
        <item x="33"/>
        <item x="499"/>
        <item x="3793"/>
        <item x="747"/>
        <item x="555"/>
        <item x="3181"/>
        <item x="731"/>
        <item x="2613"/>
        <item x="888"/>
        <item x="3502"/>
        <item x="450"/>
        <item x="2035"/>
        <item x="3551"/>
        <item x="3971"/>
        <item x="356"/>
        <item x="2918"/>
        <item x="3285"/>
        <item x="2858"/>
        <item x="2448"/>
        <item x="845"/>
        <item x="623"/>
        <item x="2636"/>
        <item x="3402"/>
        <item x="2528"/>
        <item x="2202"/>
        <item x="959"/>
        <item x="3757"/>
        <item x="3798"/>
        <item x="2212"/>
        <item x="3882"/>
        <item x="1866"/>
        <item x="645"/>
        <item x="860"/>
        <item x="3210"/>
        <item x="414"/>
        <item x="1884"/>
        <item x="452"/>
        <item x="970"/>
        <item x="1638"/>
        <item x="1400"/>
        <item t="default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numFmtId="10" showAll="0"/>
    <pivotField dataField="1" dragToRow="0" dragToCol="0" dragToPage="0" showAll="0" defaultSubtotal="0"/>
  </pivotFields>
  <rowFields count="1">
    <field x="11"/>
  </rowFields>
  <rowItems count="4059">
    <i>
      <x v="3552"/>
    </i>
    <i>
      <x v="3139"/>
    </i>
    <i>
      <x v="3137"/>
    </i>
    <i>
      <x v="3049"/>
    </i>
    <i>
      <x v="3333"/>
    </i>
    <i>
      <x v="3149"/>
    </i>
    <i>
      <x v="2500"/>
    </i>
    <i>
      <x v="2306"/>
    </i>
    <i>
      <x v="8"/>
    </i>
    <i>
      <x v="3332"/>
    </i>
    <i>
      <x v="2737"/>
    </i>
    <i>
      <x v="1490"/>
    </i>
    <i>
      <x v="1062"/>
    </i>
    <i>
      <x v="1115"/>
    </i>
    <i>
      <x v="3334"/>
    </i>
    <i>
      <x v="3369"/>
    </i>
    <i>
      <x v="2736"/>
    </i>
    <i>
      <x v="2540"/>
    </i>
    <i>
      <x v="2142"/>
    </i>
    <i>
      <x v="1239"/>
    </i>
    <i>
      <x v="552"/>
    </i>
    <i>
      <x v="653"/>
    </i>
    <i>
      <x v="3638"/>
    </i>
    <i>
      <x v="3557"/>
    </i>
    <i>
      <x v="2514"/>
    </i>
    <i>
      <x v="2485"/>
    </i>
    <i>
      <x v="2703"/>
    </i>
    <i>
      <x v="2137"/>
    </i>
    <i>
      <x v="1946"/>
    </i>
    <i>
      <x v="1517"/>
    </i>
    <i>
      <x v="577"/>
    </i>
    <i>
      <x v="215"/>
    </i>
    <i>
      <x v="3962"/>
    </i>
    <i>
      <x v="3455"/>
    </i>
    <i>
      <x v="3468"/>
    </i>
    <i>
      <x v="3167"/>
    </i>
    <i>
      <x v="3321"/>
    </i>
    <i>
      <x v="3318"/>
    </i>
    <i>
      <x v="3057"/>
    </i>
    <i>
      <x v="2859"/>
    </i>
    <i>
      <x v="3048"/>
    </i>
    <i>
      <x v="2475"/>
    </i>
    <i>
      <x v="2304"/>
    </i>
    <i>
      <x v="2332"/>
    </i>
    <i>
      <x v="1893"/>
    </i>
    <i>
      <x v="1212"/>
    </i>
    <i>
      <x v="887"/>
    </i>
    <i>
      <x v="850"/>
    </i>
    <i>
      <x v="633"/>
    </i>
    <i>
      <x v="329"/>
    </i>
    <i>
      <x v="270"/>
    </i>
    <i>
      <x v="161"/>
    </i>
    <i>
      <x v="179"/>
    </i>
    <i>
      <x v="3746"/>
    </i>
    <i>
      <x v="3902"/>
    </i>
    <i>
      <x v="3428"/>
    </i>
    <i>
      <x v="3553"/>
    </i>
    <i>
      <x v="2738"/>
    </i>
    <i>
      <x v="2386"/>
    </i>
    <i>
      <x v="2388"/>
    </i>
    <i>
      <x v="2135"/>
    </i>
    <i>
      <x v="2291"/>
    </i>
    <i>
      <x v="2125"/>
    </i>
    <i>
      <x v="1699"/>
    </i>
    <i>
      <x v="768"/>
    </i>
    <i>
      <x v="501"/>
    </i>
    <i>
      <x v="115"/>
    </i>
    <i>
      <x v="206"/>
    </i>
    <i>
      <x v="210"/>
    </i>
    <i>
      <x v="317"/>
    </i>
    <i>
      <x v="182"/>
    </i>
    <i>
      <x v="3845"/>
    </i>
    <i>
      <x v="3769"/>
    </i>
    <i>
      <x v="3768"/>
    </i>
    <i>
      <x v="3856"/>
    </i>
    <i>
      <x v="3590"/>
    </i>
    <i>
      <x v="3156"/>
    </i>
    <i>
      <x v="3218"/>
    </i>
    <i>
      <x v="2902"/>
    </i>
    <i>
      <x v="2941"/>
    </i>
    <i>
      <x v="2846"/>
    </i>
    <i>
      <x v="2440"/>
    </i>
    <i>
      <x v="2612"/>
    </i>
    <i>
      <x v="2644"/>
    </i>
    <i>
      <x v="2657"/>
    </i>
    <i>
      <x v="2495"/>
    </i>
    <i>
      <x v="2331"/>
    </i>
    <i>
      <x v="2083"/>
    </i>
    <i>
      <x v="1969"/>
    </i>
    <i>
      <x v="1906"/>
    </i>
    <i>
      <x v="1507"/>
    </i>
    <i>
      <x v="1500"/>
    </i>
    <i>
      <x v="1388"/>
    </i>
    <i>
      <x v="1597"/>
    </i>
    <i>
      <x v="1671"/>
    </i>
    <i>
      <x v="1496"/>
    </i>
    <i>
      <x v="1504"/>
    </i>
    <i>
      <x v="1237"/>
    </i>
    <i>
      <x v="884"/>
    </i>
    <i>
      <x v="994"/>
    </i>
    <i>
      <x v="355"/>
    </i>
    <i>
      <x v="27"/>
    </i>
    <i>
      <x v="207"/>
    </i>
    <i>
      <x v="3860"/>
    </i>
    <i>
      <x v="3914"/>
    </i>
    <i>
      <x v="3774"/>
    </i>
    <i>
      <x v="3612"/>
    </i>
    <i>
      <x v="3675"/>
    </i>
    <i>
      <x v="3542"/>
    </i>
    <i>
      <x v="3056"/>
    </i>
    <i>
      <x v="3075"/>
    </i>
    <i>
      <x v="2980"/>
    </i>
    <i>
      <x v="2940"/>
    </i>
    <i>
      <x v="2876"/>
    </i>
    <i>
      <x v="2133"/>
    </i>
    <i>
      <x v="2353"/>
    </i>
    <i>
      <x v="2187"/>
    </i>
    <i>
      <x v="1990"/>
    </i>
    <i>
      <x v="1758"/>
    </i>
    <i>
      <x v="1522"/>
    </i>
    <i>
      <x v="1489"/>
    </i>
    <i>
      <x v="1425"/>
    </i>
    <i>
      <x v="1427"/>
    </i>
    <i>
      <x v="1683"/>
    </i>
    <i>
      <x v="1538"/>
    </i>
    <i>
      <x v="1072"/>
    </i>
    <i>
      <x v="1247"/>
    </i>
    <i>
      <x v="1260"/>
    </i>
    <i>
      <x v="1231"/>
    </i>
    <i>
      <x v="834"/>
    </i>
    <i>
      <x v="581"/>
    </i>
    <i>
      <x v="564"/>
    </i>
    <i>
      <x v="442"/>
    </i>
    <i>
      <x v="71"/>
    </i>
    <i>
      <x v="4005"/>
    </i>
    <i>
      <x v="3699"/>
    </i>
    <i>
      <x v="3629"/>
    </i>
    <i>
      <x v="3539"/>
    </i>
    <i>
      <x v="3583"/>
    </i>
    <i>
      <x v="3674"/>
    </i>
    <i>
      <x v="3510"/>
    </i>
    <i>
      <x v="3474"/>
    </i>
    <i>
      <x v="3606"/>
    </i>
    <i>
      <x v="3562"/>
    </i>
    <i>
      <x v="3230"/>
    </i>
    <i>
      <x v="3360"/>
    </i>
    <i>
      <x v="3189"/>
    </i>
    <i>
      <x v="3152"/>
    </i>
    <i>
      <x v="3354"/>
    </i>
    <i>
      <x v="2719"/>
    </i>
    <i>
      <x v="3002"/>
    </i>
    <i>
      <x v="2970"/>
    </i>
    <i>
      <x v="2911"/>
    </i>
    <i>
      <x v="2935"/>
    </i>
    <i>
      <x v="2826"/>
    </i>
    <i>
      <x v="2459"/>
    </i>
    <i>
      <x v="2432"/>
    </i>
    <i>
      <x v="2593"/>
    </i>
    <i>
      <x v="2610"/>
    </i>
    <i>
      <x v="2707"/>
    </i>
    <i>
      <x v="2245"/>
    </i>
    <i>
      <x v="2293"/>
    </i>
    <i>
      <x v="2082"/>
    </i>
    <i>
      <x v="2252"/>
    </i>
    <i>
      <x v="2097"/>
    </i>
    <i>
      <x v="1922"/>
    </i>
    <i>
      <x v="1808"/>
    </i>
    <i>
      <x v="1966"/>
    </i>
    <i>
      <x v="1632"/>
    </i>
    <i>
      <x v="1605"/>
    </i>
    <i>
      <x v="1403"/>
    </i>
    <i>
      <x v="1486"/>
    </i>
    <i>
      <x v="1229"/>
    </i>
    <i>
      <x v="1268"/>
    </i>
    <i>
      <x v="1264"/>
    </i>
    <i>
      <x v="1176"/>
    </i>
    <i>
      <x v="1355"/>
    </i>
    <i>
      <x v="1259"/>
    </i>
    <i>
      <x v="869"/>
    </i>
    <i>
      <x v="956"/>
    </i>
    <i>
      <x v="788"/>
    </i>
    <i>
      <x v="383"/>
    </i>
    <i>
      <x v="584"/>
    </i>
    <i>
      <x v="350"/>
    </i>
    <i>
      <x v="551"/>
    </i>
    <i>
      <x v="76"/>
    </i>
    <i>
      <x v="10"/>
    </i>
    <i>
      <x v="228"/>
    </i>
    <i>
      <x v="255"/>
    </i>
    <i>
      <x v="163"/>
    </i>
    <i>
      <x v="3808"/>
    </i>
    <i>
      <x v="4016"/>
    </i>
    <i>
      <x v="3987"/>
    </i>
    <i>
      <x v="4040"/>
    </i>
    <i>
      <x v="3903"/>
    </i>
    <i>
      <x v="3802"/>
    </i>
    <i>
      <x v="4031"/>
    </i>
    <i>
      <x v="3489"/>
    </i>
    <i>
      <x v="3592"/>
    </i>
    <i>
      <x v="3670"/>
    </i>
    <i>
      <x v="3572"/>
    </i>
    <i>
      <x v="3452"/>
    </i>
    <i>
      <x v="3271"/>
    </i>
    <i>
      <x v="3252"/>
    </i>
    <i>
      <x v="3082"/>
    </i>
    <i>
      <x v="3340"/>
    </i>
    <i>
      <x v="3237"/>
    </i>
    <i>
      <x v="2732"/>
    </i>
    <i>
      <x v="2906"/>
    </i>
    <i>
      <x v="2441"/>
    </i>
    <i>
      <x v="2634"/>
    </i>
    <i>
      <x v="2630"/>
    </i>
    <i>
      <x v="2533"/>
    </i>
    <i>
      <x v="2567"/>
    </i>
    <i>
      <x v="2596"/>
    </i>
    <i>
      <x v="2333"/>
    </i>
    <i>
      <x v="2073"/>
    </i>
    <i>
      <x v="2347"/>
    </i>
    <i>
      <x v="2037"/>
    </i>
    <i>
      <x v="2207"/>
    </i>
    <i>
      <x v="2224"/>
    </i>
    <i>
      <x v="1998"/>
    </i>
    <i>
      <x v="1985"/>
    </i>
    <i>
      <x v="1730"/>
    </i>
    <i>
      <x v="1824"/>
    </i>
    <i>
      <x v="2026"/>
    </i>
    <i>
      <x v="1574"/>
    </i>
    <i>
      <x v="1633"/>
    </i>
    <i>
      <x v="1562"/>
    </i>
    <i>
      <x v="1475"/>
    </i>
    <i>
      <x v="1525"/>
    </i>
    <i>
      <x v="1340"/>
    </i>
    <i>
      <x v="1058"/>
    </i>
    <i>
      <x v="785"/>
    </i>
    <i>
      <x v="757"/>
    </i>
    <i>
      <x v="756"/>
    </i>
    <i>
      <x v="855"/>
    </i>
    <i>
      <x v="753"/>
    </i>
    <i>
      <x v="777"/>
    </i>
    <i>
      <x v="844"/>
    </i>
    <i>
      <x v="587"/>
    </i>
    <i>
      <x v="454"/>
    </i>
    <i>
      <x v="384"/>
    </i>
    <i>
      <x v="644"/>
    </i>
    <i>
      <x v="502"/>
    </i>
    <i>
      <x v="455"/>
    </i>
    <i>
      <x v="602"/>
    </i>
    <i>
      <x v="491"/>
    </i>
    <i>
      <x v="580"/>
    </i>
    <i>
      <x v="439"/>
    </i>
    <i>
      <x v="415"/>
    </i>
    <i>
      <x v="492"/>
    </i>
    <i>
      <x v="82"/>
    </i>
    <i>
      <x v="164"/>
    </i>
    <i>
      <x v="121"/>
    </i>
    <i>
      <x v="1282"/>
    </i>
    <i>
      <x v="3896"/>
    </i>
    <i>
      <x v="3876"/>
    </i>
    <i>
      <x v="3767"/>
    </i>
    <i>
      <x v="3408"/>
    </i>
    <i>
      <x v="3636"/>
    </i>
    <i>
      <x v="3623"/>
    </i>
    <i>
      <x v="3511"/>
    </i>
    <i>
      <x v="3505"/>
    </i>
    <i>
      <x v="3687"/>
    </i>
    <i>
      <x v="3541"/>
    </i>
    <i>
      <x v="3689"/>
    </i>
    <i>
      <x v="3180"/>
    </i>
    <i>
      <x v="3197"/>
    </i>
    <i>
      <x v="3099"/>
    </i>
    <i>
      <x v="3195"/>
    </i>
    <i>
      <x v="3244"/>
    </i>
    <i>
      <x v="2967"/>
    </i>
    <i>
      <x v="3006"/>
    </i>
    <i>
      <x v="2766"/>
    </i>
    <i>
      <x v="2832"/>
    </i>
    <i>
      <x v="3025"/>
    </i>
    <i>
      <x v="2962"/>
    </i>
    <i>
      <x v="2954"/>
    </i>
    <i>
      <x v="2592"/>
    </i>
    <i>
      <x v="2138"/>
    </i>
    <i>
      <x v="2078"/>
    </i>
    <i>
      <x v="2075"/>
    </i>
    <i>
      <x v="1914"/>
    </i>
    <i>
      <x v="1723"/>
    </i>
    <i>
      <x v="2019"/>
    </i>
    <i>
      <x v="1747"/>
    </i>
    <i>
      <x v="1970"/>
    </i>
    <i>
      <x v="1534"/>
    </i>
    <i>
      <x v="1428"/>
    </i>
    <i>
      <x v="1398"/>
    </i>
    <i>
      <x v="1424"/>
    </i>
    <i>
      <x v="1346"/>
    </i>
    <i>
      <x v="1216"/>
    </i>
    <i>
      <x v="962"/>
    </i>
    <i>
      <x v="945"/>
    </i>
    <i>
      <x v="940"/>
    </i>
    <i>
      <x v="721"/>
    </i>
    <i>
      <x v="948"/>
    </i>
    <i>
      <x v="739"/>
    </i>
    <i>
      <x v="986"/>
    </i>
    <i>
      <x v="932"/>
    </i>
    <i>
      <x v="851"/>
    </i>
    <i>
      <x v="634"/>
    </i>
    <i>
      <x v="480"/>
    </i>
    <i>
      <x v="416"/>
    </i>
    <i>
      <x v="382"/>
    </i>
    <i>
      <x v="568"/>
    </i>
    <i>
      <x v="311"/>
    </i>
    <i>
      <x v="99"/>
    </i>
    <i>
      <x v="194"/>
    </i>
    <i>
      <x v="51"/>
    </i>
    <i>
      <x v="229"/>
    </i>
    <i>
      <x v="4009"/>
    </i>
    <i>
      <x v="3758"/>
    </i>
    <i>
      <x v="3982"/>
    </i>
    <i>
      <x v="4017"/>
    </i>
    <i>
      <x v="3750"/>
    </i>
    <i>
      <x v="3946"/>
    </i>
    <i>
      <x v="3641"/>
    </i>
    <i>
      <x v="3665"/>
    </i>
    <i>
      <x v="3628"/>
    </i>
    <i>
      <x v="3292"/>
    </i>
    <i>
      <x v="3328"/>
    </i>
    <i>
      <x v="3133"/>
    </i>
    <i>
      <x v="3117"/>
    </i>
    <i>
      <x v="3284"/>
    </i>
    <i>
      <x v="3119"/>
    </i>
    <i>
      <x v="3312"/>
    </i>
    <i>
      <x v="3177"/>
    </i>
    <i>
      <x v="3319"/>
    </i>
    <i>
      <x v="3096"/>
    </i>
    <i>
      <x v="3346"/>
    </i>
    <i>
      <x v="3126"/>
    </i>
    <i>
      <x v="3264"/>
    </i>
    <i>
      <x v="3020"/>
    </i>
    <i>
      <x v="2723"/>
    </i>
    <i>
      <x v="2969"/>
    </i>
    <i>
      <x v="2942"/>
    </i>
    <i>
      <x v="3019"/>
    </i>
    <i>
      <x v="3042"/>
    </i>
    <i>
      <x v="2934"/>
    </i>
    <i>
      <x v="2840"/>
    </i>
    <i>
      <x v="2973"/>
    </i>
    <i>
      <x v="2676"/>
    </i>
    <i>
      <x v="2377"/>
    </i>
    <i>
      <x v="2452"/>
    </i>
    <i>
      <x v="2620"/>
    </i>
    <i>
      <x v="2604"/>
    </i>
    <i>
      <x v="2121"/>
    </i>
    <i>
      <x v="2049"/>
    </i>
    <i>
      <x v="2112"/>
    </i>
    <i>
      <x v="2108"/>
    </i>
    <i>
      <x v="2115"/>
    </i>
    <i>
      <x v="2363"/>
    </i>
    <i>
      <x v="2277"/>
    </i>
    <i>
      <x v="2158"/>
    </i>
    <i>
      <x v="2283"/>
    </i>
    <i>
      <x v="1777"/>
    </i>
    <i>
      <x v="2005"/>
    </i>
    <i>
      <x v="1796"/>
    </i>
    <i>
      <x v="1973"/>
    </i>
    <i>
      <x v="1842"/>
    </i>
    <i>
      <x v="1863"/>
    </i>
    <i>
      <x v="1867"/>
    </i>
    <i>
      <x v="1416"/>
    </i>
    <i>
      <x v="1595"/>
    </i>
    <i>
      <x v="1630"/>
    </i>
    <i>
      <x v="1664"/>
    </i>
    <i>
      <x v="1044"/>
    </i>
    <i>
      <x v="1314"/>
    </i>
    <i>
      <x v="1284"/>
    </i>
    <i>
      <x v="1073"/>
    </i>
    <i>
      <x v="1248"/>
    </i>
    <i>
      <x v="1214"/>
    </i>
    <i>
      <x v="1179"/>
    </i>
    <i>
      <x v="1228"/>
    </i>
    <i>
      <x v="1294"/>
    </i>
    <i>
      <x v="1041"/>
    </i>
    <i>
      <x v="1333"/>
    </i>
    <i>
      <x v="1151"/>
    </i>
    <i>
      <x v="1183"/>
    </i>
    <i>
      <x v="910"/>
    </i>
    <i>
      <x v="1006"/>
    </i>
    <i>
      <x v="868"/>
    </i>
    <i>
      <x v="496"/>
    </i>
    <i>
      <x v="427"/>
    </i>
    <i>
      <x v="612"/>
    </i>
    <i>
      <x v="662"/>
    </i>
    <i>
      <x v="430"/>
    </i>
    <i>
      <x v="388"/>
    </i>
    <i>
      <x v="566"/>
    </i>
    <i>
      <x v="609"/>
    </i>
    <i>
      <x v="447"/>
    </i>
    <i>
      <x v="213"/>
    </i>
    <i>
      <x v="162"/>
    </i>
    <i>
      <x v="271"/>
    </i>
    <i>
      <x v="327"/>
    </i>
    <i>
      <x v="301"/>
    </i>
    <i>
      <x v="138"/>
    </i>
    <i>
      <x v="45"/>
    </i>
    <i>
      <x v="3972"/>
    </i>
    <i>
      <x v="4030"/>
    </i>
    <i>
      <x v="4023"/>
    </i>
    <i>
      <x v="3743"/>
    </i>
    <i>
      <x v="3800"/>
    </i>
    <i>
      <x v="3917"/>
    </i>
    <i>
      <x v="3929"/>
    </i>
    <i>
      <x v="3773"/>
    </i>
    <i>
      <x v="3877"/>
    </i>
    <i>
      <x v="4052"/>
    </i>
    <i>
      <x v="4053"/>
    </i>
    <i>
      <x v="3627"/>
    </i>
    <i>
      <x v="3649"/>
    </i>
    <i>
      <x v="3646"/>
    </i>
    <i>
      <x v="3390"/>
    </i>
    <i>
      <x v="3586"/>
    </i>
    <i>
      <x v="3568"/>
    </i>
    <i>
      <x v="3610"/>
    </i>
    <i>
      <x v="3503"/>
    </i>
    <i>
      <x v="3546"/>
    </i>
    <i>
      <x v="3714"/>
    </i>
    <i>
      <x v="3595"/>
    </i>
    <i>
      <x v="3097"/>
    </i>
    <i>
      <x v="3276"/>
    </i>
    <i>
      <x v="3293"/>
    </i>
    <i>
      <x v="3154"/>
    </i>
    <i>
      <x v="3290"/>
    </i>
    <i>
      <x v="3347"/>
    </i>
    <i>
      <x v="2739"/>
    </i>
    <i>
      <x v="3031"/>
    </i>
    <i>
      <x v="2721"/>
    </i>
    <i>
      <x v="2847"/>
    </i>
    <i>
      <x v="2993"/>
    </i>
    <i>
      <x v="2951"/>
    </i>
    <i>
      <x v="2919"/>
    </i>
    <i>
      <x v="2578"/>
    </i>
    <i>
      <x v="2460"/>
    </i>
    <i>
      <x v="2652"/>
    </i>
    <i>
      <x v="2417"/>
    </i>
    <i>
      <x v="2667"/>
    </i>
    <i>
      <x v="2493"/>
    </i>
    <i>
      <x v="2374"/>
    </i>
    <i>
      <x v="2530"/>
    </i>
    <i>
      <x v="2538"/>
    </i>
    <i>
      <x v="2104"/>
    </i>
    <i>
      <x v="2349"/>
    </i>
    <i>
      <x v="2266"/>
    </i>
    <i>
      <x v="2230"/>
    </i>
    <i>
      <x v="1915"/>
    </i>
    <i>
      <x v="1781"/>
    </i>
    <i>
      <x v="1952"/>
    </i>
    <i>
      <x v="1828"/>
    </i>
    <i>
      <x v="1763"/>
    </i>
    <i>
      <x v="1925"/>
    </i>
    <i>
      <x v="1840"/>
    </i>
    <i>
      <x v="1866"/>
    </i>
    <i>
      <x v="1628"/>
    </i>
    <i>
      <x v="1681"/>
    </i>
    <i>
      <x v="1155"/>
    </i>
    <i>
      <x v="1053"/>
    </i>
    <i>
      <x v="1096"/>
    </i>
    <i>
      <x v="1233"/>
    </i>
    <i>
      <x v="1338"/>
    </i>
    <i>
      <x v="1198"/>
    </i>
    <i>
      <x v="1079"/>
    </i>
    <i>
      <x v="1009"/>
    </i>
    <i>
      <x v="784"/>
    </i>
    <i>
      <x v="936"/>
    </i>
    <i>
      <x v="727"/>
    </i>
    <i>
      <x v="812"/>
    </i>
    <i>
      <x v="758"/>
    </i>
    <i>
      <x v="701"/>
    </i>
    <i>
      <x v="762"/>
    </i>
    <i>
      <x v="969"/>
    </i>
    <i>
      <x v="779"/>
    </i>
    <i>
      <x v="708"/>
    </i>
    <i>
      <x v="654"/>
    </i>
    <i>
      <x v="432"/>
    </i>
    <i>
      <x v="426"/>
    </i>
    <i>
      <x v="460"/>
    </i>
    <i>
      <x v="666"/>
    </i>
    <i>
      <x v="521"/>
    </i>
    <i>
      <x v="583"/>
    </i>
    <i>
      <x v="538"/>
    </i>
    <i>
      <x v="281"/>
    </i>
    <i>
      <x v="58"/>
    </i>
    <i>
      <x v="32"/>
    </i>
    <i>
      <x v="87"/>
    </i>
    <i>
      <x v="59"/>
    </i>
    <i>
      <x v="36"/>
    </i>
    <i>
      <x v="291"/>
    </i>
    <i>
      <x v="49"/>
    </i>
    <i>
      <x v="54"/>
    </i>
    <i>
      <x v="126"/>
    </i>
    <i>
      <x v="146"/>
    </i>
    <i>
      <x v="3937"/>
    </i>
    <i>
      <x v="3954"/>
    </i>
    <i>
      <x v="3847"/>
    </i>
    <i>
      <x v="3772"/>
    </i>
    <i>
      <x v="3887"/>
    </i>
    <i>
      <x v="3936"/>
    </i>
    <i>
      <x v="3891"/>
    </i>
    <i>
      <x v="3500"/>
    </i>
    <i>
      <x v="3496"/>
    </i>
    <i>
      <x v="3411"/>
    </i>
    <i>
      <x v="3621"/>
    </i>
    <i>
      <x v="3611"/>
    </i>
    <i>
      <x v="3523"/>
    </i>
    <i>
      <x v="3420"/>
    </i>
    <i>
      <x v="3433"/>
    </i>
    <i>
      <x v="3456"/>
    </i>
    <i>
      <x v="3104"/>
    </i>
    <i>
      <x v="3138"/>
    </i>
    <i>
      <x v="3233"/>
    </i>
    <i>
      <x v="3222"/>
    </i>
    <i>
      <x v="3273"/>
    </i>
    <i>
      <x v="3298"/>
    </i>
    <i>
      <x v="3155"/>
    </i>
    <i>
      <x v="3305"/>
    </i>
    <i>
      <x v="3213"/>
    </i>
    <i>
      <x v="3205"/>
    </i>
    <i>
      <x v="3108"/>
    </i>
    <i>
      <x v="3223"/>
    </i>
    <i>
      <x v="3228"/>
    </i>
    <i>
      <x v="3217"/>
    </i>
    <i>
      <x v="2865"/>
    </i>
    <i>
      <x v="2796"/>
    </i>
    <i>
      <x v="3039"/>
    </i>
    <i>
      <x v="2891"/>
    </i>
    <i>
      <x v="2768"/>
    </i>
    <i>
      <x v="3046"/>
    </i>
    <i>
      <x v="2875"/>
    </i>
    <i>
      <x v="2727"/>
    </i>
    <i>
      <x v="2735"/>
    </i>
    <i>
      <x v="2960"/>
    </i>
    <i>
      <x v="2576"/>
    </i>
    <i>
      <x v="2638"/>
    </i>
    <i>
      <x v="2595"/>
    </i>
    <i>
      <x v="2412"/>
    </i>
    <i>
      <x v="2470"/>
    </i>
    <i>
      <x v="2518"/>
    </i>
    <i>
      <x v="2694"/>
    </i>
    <i>
      <x v="2328"/>
    </i>
    <i>
      <x v="2231"/>
    </i>
    <i>
      <x v="1847"/>
    </i>
    <i>
      <x v="1917"/>
    </i>
    <i>
      <x v="2024"/>
    </i>
    <i>
      <x v="1745"/>
    </i>
    <i>
      <x v="1956"/>
    </i>
    <i>
      <x v="1766"/>
    </i>
    <i>
      <x v="1876"/>
    </i>
    <i>
      <x v="1767"/>
    </i>
    <i>
      <x v="1717"/>
    </i>
    <i>
      <x v="1772"/>
    </i>
    <i>
      <x v="1920"/>
    </i>
    <i>
      <x v="1806"/>
    </i>
    <i>
      <x v="1980"/>
    </i>
    <i>
      <x v="1705"/>
    </i>
    <i>
      <x v="2001"/>
    </i>
    <i>
      <x v="1648"/>
    </i>
    <i>
      <x v="1539"/>
    </i>
    <i>
      <x v="1668"/>
    </i>
    <i>
      <x v="1515"/>
    </i>
    <i>
      <x v="1409"/>
    </i>
    <i>
      <x v="1519"/>
    </i>
    <i>
      <x v="1438"/>
    </i>
    <i>
      <x v="1462"/>
    </i>
    <i>
      <x v="1410"/>
    </i>
    <i>
      <x v="1497"/>
    </i>
    <i>
      <x v="1506"/>
    </i>
    <i>
      <x v="1356"/>
    </i>
    <i>
      <x v="1168"/>
    </i>
    <i>
      <x v="1311"/>
    </i>
    <i>
      <x v="1159"/>
    </i>
    <i>
      <x v="1353"/>
    </i>
    <i>
      <x v="1326"/>
    </i>
    <i>
      <x v="1256"/>
    </i>
    <i>
      <x v="1157"/>
    </i>
    <i>
      <x v="1180"/>
    </i>
    <i>
      <x v="680"/>
    </i>
    <i>
      <x v="961"/>
    </i>
    <i>
      <x v="987"/>
    </i>
    <i>
      <x v="773"/>
    </i>
    <i>
      <x v="972"/>
    </i>
    <i>
      <x v="783"/>
    </i>
    <i>
      <x v="833"/>
    </i>
    <i>
      <x v="359"/>
    </i>
    <i>
      <x v="462"/>
    </i>
    <i>
      <x v="408"/>
    </i>
    <i>
      <x v="495"/>
    </i>
    <i>
      <x v="511"/>
    </i>
    <i>
      <x v="272"/>
    </i>
    <i>
      <x v="292"/>
    </i>
    <i>
      <x v="285"/>
    </i>
    <i>
      <x v="11"/>
    </i>
    <i>
      <x v="263"/>
    </i>
    <i>
      <x v="187"/>
    </i>
    <i>
      <x v="81"/>
    </i>
    <i>
      <x v="221"/>
    </i>
    <i>
      <x v="38"/>
    </i>
    <i>
      <x v="119"/>
    </i>
    <i>
      <x v="316"/>
    </i>
    <i>
      <x v="251"/>
    </i>
    <i>
      <x v="18"/>
    </i>
    <i>
      <x v="4013"/>
    </i>
    <i>
      <x v="3764"/>
    </i>
    <i>
      <x v="3770"/>
    </i>
    <i>
      <x v="3785"/>
    </i>
    <i>
      <x v="3771"/>
    </i>
    <i>
      <x v="3924"/>
    </i>
    <i>
      <x v="3933"/>
    </i>
    <i>
      <x v="3761"/>
    </i>
    <i>
      <x v="3724"/>
    </i>
    <i>
      <x v="3607"/>
    </i>
    <i>
      <x v="3438"/>
    </i>
    <i>
      <x v="3639"/>
    </i>
    <i>
      <x v="3426"/>
    </i>
    <i>
      <x v="3160"/>
    </i>
    <i>
      <x v="3196"/>
    </i>
    <i>
      <x v="3062"/>
    </i>
    <i>
      <x v="3225"/>
    </i>
    <i>
      <x v="3315"/>
    </i>
    <i>
      <x v="3021"/>
    </i>
    <i>
      <x v="3012"/>
    </i>
    <i>
      <x v="2912"/>
    </i>
    <i>
      <x v="2822"/>
    </i>
    <i>
      <x v="2908"/>
    </i>
    <i>
      <x v="3044"/>
    </i>
    <i>
      <x v="3023"/>
    </i>
    <i>
      <x v="2981"/>
    </i>
    <i>
      <x v="2720"/>
    </i>
    <i>
      <x v="2755"/>
    </i>
    <i>
      <x v="2484"/>
    </i>
    <i>
      <x v="2473"/>
    </i>
    <i>
      <x v="2528"/>
    </i>
    <i>
      <x v="2479"/>
    </i>
    <i>
      <x v="2627"/>
    </i>
    <i>
      <x v="2678"/>
    </i>
    <i>
      <x v="2402"/>
    </i>
    <i>
      <x v="2507"/>
    </i>
    <i>
      <x v="2675"/>
    </i>
    <i>
      <x v="2598"/>
    </i>
    <i>
      <x v="2575"/>
    </i>
    <i>
      <x v="2447"/>
    </i>
    <i>
      <x v="2433"/>
    </i>
    <i>
      <x v="2478"/>
    </i>
    <i>
      <x v="2324"/>
    </i>
    <i>
      <x v="2239"/>
    </i>
    <i>
      <x v="2372"/>
    </i>
    <i>
      <x v="2233"/>
    </i>
    <i>
      <x v="2154"/>
    </i>
    <i>
      <x v="2223"/>
    </i>
    <i>
      <x v="2127"/>
    </i>
    <i>
      <x v="2370"/>
    </i>
    <i>
      <x v="1729"/>
    </i>
    <i>
      <x v="1852"/>
    </i>
    <i>
      <x v="1927"/>
    </i>
    <i>
      <x v="1907"/>
    </i>
    <i>
      <x v="1901"/>
    </i>
    <i>
      <x v="1997"/>
    </i>
    <i>
      <x v="1714"/>
    </i>
    <i>
      <x v="1811"/>
    </i>
    <i>
      <x v="2016"/>
    </i>
    <i>
      <x v="1377"/>
    </i>
    <i>
      <x v="1602"/>
    </i>
    <i>
      <x v="1550"/>
    </i>
    <i>
      <x v="1430"/>
    </i>
    <i>
      <x v="1411"/>
    </i>
    <i>
      <x v="1479"/>
    </i>
    <i>
      <x v="1222"/>
    </i>
    <i>
      <x v="1315"/>
    </i>
    <i>
      <x v="1312"/>
    </i>
    <i>
      <x v="1131"/>
    </i>
    <i>
      <x v="1185"/>
    </i>
    <i>
      <x v="1134"/>
    </i>
    <i>
      <x v="1236"/>
    </i>
    <i>
      <x v="1154"/>
    </i>
    <i>
      <x v="1313"/>
    </i>
    <i>
      <x v="1033"/>
    </i>
    <i>
      <x v="1158"/>
    </i>
    <i>
      <x v="1177"/>
    </i>
    <i>
      <x v="981"/>
    </i>
    <i>
      <x v="811"/>
    </i>
    <i>
      <x v="741"/>
    </i>
    <i>
      <x v="941"/>
    </i>
    <i>
      <x v="958"/>
    </i>
    <i>
      <x v="878"/>
    </i>
    <i>
      <x v="380"/>
    </i>
    <i>
      <x v="548"/>
    </i>
    <i>
      <x v="543"/>
    </i>
    <i>
      <x v="498"/>
    </i>
    <i>
      <x v="558"/>
    </i>
    <i>
      <x v="529"/>
    </i>
    <i>
      <x v="668"/>
    </i>
    <i>
      <x v="539"/>
    </i>
    <i>
      <x v="399"/>
    </i>
    <i>
      <x v="90"/>
    </i>
    <i>
      <x v="117"/>
    </i>
    <i>
      <x v="4"/>
    </i>
    <i>
      <x v="236"/>
    </i>
    <i>
      <x v="303"/>
    </i>
    <i>
      <x v="214"/>
    </i>
    <i>
      <x v="312"/>
    </i>
    <i>
      <x v="109"/>
    </i>
    <i>
      <x v="320"/>
    </i>
    <i>
      <x v="53"/>
    </i>
    <i>
      <x v="30"/>
    </i>
    <i>
      <x v="2"/>
    </i>
    <i>
      <x v="4019"/>
    </i>
    <i>
      <x v="4010"/>
    </i>
    <i>
      <x v="3855"/>
    </i>
    <i>
      <x v="3760"/>
    </i>
    <i>
      <x v="3894"/>
    </i>
    <i>
      <x v="3777"/>
    </i>
    <i>
      <x v="3754"/>
    </i>
    <i>
      <x v="3998"/>
    </i>
    <i>
      <x v="3901"/>
    </i>
    <i>
      <x v="4002"/>
    </i>
    <i>
      <x v="4050"/>
    </i>
    <i>
      <x v="3400"/>
    </i>
    <i>
      <x v="3659"/>
    </i>
    <i>
      <x v="3650"/>
    </i>
    <i>
      <x v="3584"/>
    </i>
    <i>
      <x v="3481"/>
    </i>
    <i>
      <x v="3405"/>
    </i>
    <i>
      <x v="3518"/>
    </i>
    <i>
      <x v="3453"/>
    </i>
    <i>
      <x v="3558"/>
    </i>
    <i>
      <x v="3201"/>
    </i>
    <i>
      <x v="3262"/>
    </i>
    <i>
      <x v="3079"/>
    </i>
    <i>
      <x v="3041"/>
    </i>
    <i>
      <x v="2818"/>
    </i>
    <i>
      <x v="2828"/>
    </i>
    <i>
      <x v="2949"/>
    </i>
    <i>
      <x v="2887"/>
    </i>
    <i>
      <x v="2913"/>
    </i>
    <i>
      <x v="2786"/>
    </i>
    <i>
      <x v="2991"/>
    </i>
    <i>
      <x v="2455"/>
    </i>
    <i>
      <x v="2605"/>
    </i>
    <i>
      <x v="2552"/>
    </i>
    <i>
      <x v="2443"/>
    </i>
    <i>
      <x v="2045"/>
    </i>
    <i>
      <x v="2241"/>
    </i>
    <i>
      <x v="2161"/>
    </i>
    <i>
      <x v="2096"/>
    </i>
    <i>
      <x v="2356"/>
    </i>
    <i>
      <x v="2238"/>
    </i>
    <i>
      <x v="2263"/>
    </i>
    <i>
      <x v="2316"/>
    </i>
    <i>
      <x v="2318"/>
    </i>
    <i>
      <x v="2203"/>
    </i>
    <i>
      <x v="1996"/>
    </i>
    <i>
      <x v="1771"/>
    </i>
    <i>
      <x v="1740"/>
    </i>
    <i>
      <x v="1701"/>
    </i>
    <i>
      <x v="1698"/>
    </i>
    <i>
      <x v="1785"/>
    </i>
    <i>
      <x v="1844"/>
    </i>
    <i>
      <x v="1865"/>
    </i>
    <i>
      <x v="1959"/>
    </i>
    <i>
      <x v="1744"/>
    </i>
    <i>
      <x v="1881"/>
    </i>
    <i>
      <x v="1873"/>
    </i>
    <i>
      <x v="1995"/>
    </i>
    <i>
      <x v="1937"/>
    </i>
    <i>
      <x v="1841"/>
    </i>
    <i>
      <x v="1938"/>
    </i>
    <i>
      <x v="1944"/>
    </i>
    <i>
      <x v="1875"/>
    </i>
    <i>
      <x v="2028"/>
    </i>
    <i>
      <x v="1434"/>
    </i>
    <i>
      <x v="1528"/>
    </i>
    <i>
      <x v="1598"/>
    </i>
    <i>
      <x v="1450"/>
    </i>
    <i>
      <x v="1616"/>
    </i>
    <i>
      <x v="1505"/>
    </i>
    <i>
      <x v="1591"/>
    </i>
    <i>
      <x v="1692"/>
    </i>
    <i>
      <x v="1675"/>
    </i>
    <i>
      <x v="1136"/>
    </i>
    <i>
      <x v="1310"/>
    </i>
    <i>
      <x v="1258"/>
    </i>
    <i>
      <x v="1332"/>
    </i>
    <i>
      <x v="1045"/>
    </i>
    <i>
      <x v="1203"/>
    </i>
    <i>
      <x v="840"/>
    </i>
    <i>
      <x v="724"/>
    </i>
    <i>
      <x v="984"/>
    </i>
    <i>
      <x v="791"/>
    </i>
    <i>
      <x v="857"/>
    </i>
    <i>
      <x v="798"/>
    </i>
    <i>
      <x v="698"/>
    </i>
    <i>
      <x v="710"/>
    </i>
    <i>
      <x v="912"/>
    </i>
    <i>
      <x v="772"/>
    </i>
    <i>
      <x v="385"/>
    </i>
    <i>
      <x v="556"/>
    </i>
    <i>
      <x v="649"/>
    </i>
    <i>
      <x v="461"/>
    </i>
    <i>
      <x v="562"/>
    </i>
    <i>
      <x v="469"/>
    </i>
    <i>
      <x v="390"/>
    </i>
    <i>
      <x v="489"/>
    </i>
    <i>
      <x v="661"/>
    </i>
    <i>
      <x v="13"/>
    </i>
    <i>
      <x v="130"/>
    </i>
    <i>
      <x v="73"/>
    </i>
    <i>
      <x v="124"/>
    </i>
    <i>
      <x v="110"/>
    </i>
    <i>
      <x v="261"/>
    </i>
    <i>
      <x v="143"/>
    </i>
    <i>
      <x v="328"/>
    </i>
    <i>
      <x v="24"/>
    </i>
    <i>
      <x v="113"/>
    </i>
    <i>
      <x v="193"/>
    </i>
    <i>
      <x v="4000"/>
    </i>
    <i>
      <x v="3814"/>
    </i>
    <i>
      <x v="3883"/>
    </i>
    <i>
      <x v="4015"/>
    </i>
    <i>
      <x v="3988"/>
    </i>
    <i>
      <x v="3909"/>
    </i>
    <i>
      <x v="3805"/>
    </i>
    <i>
      <x v="3710"/>
    </i>
    <i>
      <x v="3669"/>
    </i>
    <i>
      <x v="3397"/>
    </i>
    <i>
      <x v="3508"/>
    </i>
    <i>
      <x v="3696"/>
    </i>
    <i>
      <x v="3516"/>
    </i>
    <i>
      <x v="3605"/>
    </i>
    <i>
      <x v="3543"/>
    </i>
    <i>
      <x v="3490"/>
    </i>
    <i>
      <x v="3545"/>
    </i>
    <i>
      <x v="3678"/>
    </i>
    <i>
      <x v="3573"/>
    </i>
    <i>
      <x v="3701"/>
    </i>
    <i>
      <x v="3715"/>
    </i>
    <i>
      <x v="3602"/>
    </i>
    <i>
      <x v="3461"/>
    </i>
    <i>
      <x v="3175"/>
    </i>
    <i>
      <x v="3313"/>
    </i>
    <i>
      <x v="3077"/>
    </i>
    <i>
      <x v="3171"/>
    </i>
    <i>
      <x v="3086"/>
    </i>
    <i>
      <x v="3350"/>
    </i>
    <i>
      <x v="3113"/>
    </i>
    <i>
      <x v="3212"/>
    </i>
    <i>
      <x v="3150"/>
    </i>
    <i>
      <x v="3118"/>
    </i>
    <i>
      <x v="3058"/>
    </i>
    <i>
      <x v="3240"/>
    </i>
    <i>
      <x v="3351"/>
    </i>
    <i>
      <x v="3317"/>
    </i>
    <i>
      <x v="3279"/>
    </i>
    <i>
      <x v="3157"/>
    </i>
    <i>
      <x v="3210"/>
    </i>
    <i>
      <x v="3216"/>
    </i>
    <i>
      <x v="2803"/>
    </i>
    <i>
      <x v="3038"/>
    </i>
    <i>
      <x v="2717"/>
    </i>
    <i>
      <x v="2918"/>
    </i>
    <i>
      <x v="2915"/>
    </i>
    <i>
      <x v="2789"/>
    </i>
    <i>
      <x v="2724"/>
    </i>
    <i>
      <x v="2837"/>
    </i>
    <i>
      <x v="2792"/>
    </i>
    <i>
      <x v="2990"/>
    </i>
    <i>
      <x v="3040"/>
    </i>
    <i>
      <x v="2958"/>
    </i>
    <i>
      <x v="2929"/>
    </i>
    <i>
      <x v="2700"/>
    </i>
    <i>
      <x v="2661"/>
    </i>
    <i>
      <x v="2517"/>
    </i>
    <i>
      <x v="2430"/>
    </i>
    <i>
      <x v="2671"/>
    </i>
    <i>
      <x v="2558"/>
    </i>
    <i>
      <x v="2626"/>
    </i>
    <i>
      <x v="2562"/>
    </i>
    <i>
      <x v="2400"/>
    </i>
    <i>
      <x v="2411"/>
    </i>
    <i>
      <x v="2666"/>
    </i>
    <i>
      <x v="2439"/>
    </i>
    <i>
      <x v="2698"/>
    </i>
    <i>
      <x v="2387"/>
    </i>
    <i>
      <x v="2275"/>
    </i>
    <i>
      <x v="2215"/>
    </i>
    <i>
      <x v="2091"/>
    </i>
    <i>
      <x v="2103"/>
    </i>
    <i>
      <x v="2243"/>
    </i>
    <i>
      <x v="2134"/>
    </i>
    <i>
      <x v="2308"/>
    </i>
    <i>
      <x v="2186"/>
    </i>
    <i>
      <x v="2200"/>
    </i>
    <i>
      <x v="2226"/>
    </i>
    <i>
      <x v="1957"/>
    </i>
    <i>
      <x v="1947"/>
    </i>
    <i>
      <x v="1963"/>
    </i>
    <i>
      <x v="1793"/>
    </i>
    <i>
      <x v="1878"/>
    </i>
    <i>
      <x v="1909"/>
    </i>
    <i>
      <x v="1751"/>
    </i>
    <i>
      <x v="1987"/>
    </i>
    <i>
      <x v="1964"/>
    </i>
    <i>
      <x v="1898"/>
    </i>
    <i>
      <x v="1894"/>
    </i>
    <i>
      <x v="1890"/>
    </i>
    <i>
      <x v="1666"/>
    </i>
    <i>
      <x v="1464"/>
    </i>
    <i>
      <x v="1480"/>
    </i>
    <i>
      <x v="1673"/>
    </i>
    <i>
      <x v="1570"/>
    </i>
    <i>
      <x v="1469"/>
    </i>
    <i>
      <x v="1242"/>
    </i>
    <i>
      <x v="1028"/>
    </i>
    <i>
      <x v="1071"/>
    </i>
    <i>
      <x v="1047"/>
    </i>
    <i>
      <x v="1040"/>
    </i>
    <i>
      <x v="1144"/>
    </i>
    <i>
      <x v="1084"/>
    </i>
    <i>
      <x v="1149"/>
    </i>
    <i>
      <x v="1174"/>
    </i>
    <i>
      <x v="1122"/>
    </i>
    <i>
      <x v="1094"/>
    </i>
    <i>
      <x v="1235"/>
    </i>
    <i>
      <x v="1030"/>
    </i>
    <i>
      <x v="1218"/>
    </i>
    <i>
      <x v="1135"/>
    </i>
    <i>
      <x v="1211"/>
    </i>
    <i>
      <x v="1012"/>
    </i>
    <i>
      <x v="922"/>
    </i>
    <i>
      <x v="976"/>
    </i>
    <i>
      <x v="998"/>
    </i>
    <i>
      <x v="886"/>
    </i>
    <i>
      <x v="949"/>
    </i>
    <i>
      <x v="973"/>
    </i>
    <i>
      <x v="953"/>
    </i>
    <i>
      <x v="921"/>
    </i>
    <i>
      <x v="743"/>
    </i>
    <i>
      <x v="985"/>
    </i>
    <i>
      <x v="731"/>
    </i>
    <i>
      <x v="722"/>
    </i>
    <i>
      <x v="874"/>
    </i>
    <i>
      <x v="637"/>
    </i>
    <i>
      <x v="465"/>
    </i>
    <i>
      <x v="421"/>
    </i>
    <i>
      <x v="423"/>
    </i>
    <i>
      <x v="620"/>
    </i>
    <i>
      <x v="561"/>
    </i>
    <i>
      <x v="667"/>
    </i>
    <i>
      <x v="484"/>
    </i>
    <i>
      <x v="370"/>
    </i>
    <i>
      <x v="404"/>
    </i>
    <i>
      <x v="223"/>
    </i>
    <i>
      <x v="304"/>
    </i>
    <i>
      <x v="257"/>
    </i>
    <i>
      <x v="208"/>
    </i>
    <i>
      <x v="233"/>
    </i>
    <i>
      <x v="3"/>
    </i>
    <i>
      <x v="265"/>
    </i>
    <i>
      <x v="260"/>
    </i>
    <i>
      <x v="216"/>
    </i>
    <i>
      <x v="249"/>
    </i>
    <i>
      <x v="134"/>
    </i>
    <i>
      <x v="157"/>
    </i>
    <i>
      <x v="3787"/>
    </i>
    <i>
      <x v="3905"/>
    </i>
    <i>
      <x v="3996"/>
    </i>
    <i>
      <x v="3828"/>
    </i>
    <i>
      <x v="3737"/>
    </i>
    <i>
      <x v="4045"/>
    </i>
    <i>
      <x v="3991"/>
    </i>
    <i>
      <x v="3798"/>
    </i>
    <i>
      <x v="3801"/>
    </i>
    <i>
      <x v="3881"/>
    </i>
    <i>
      <x v="3947"/>
    </i>
    <i>
      <x v="3829"/>
    </i>
    <i>
      <x v="3969"/>
    </i>
    <i>
      <x v="3951"/>
    </i>
    <i>
      <x v="3443"/>
    </i>
    <i>
      <x v="3704"/>
    </i>
    <i>
      <x v="3395"/>
    </i>
    <i>
      <x v="3435"/>
    </i>
    <i>
      <x v="3643"/>
    </i>
    <i>
      <x v="3532"/>
    </i>
    <i>
      <x v="3548"/>
    </i>
    <i>
      <x v="3472"/>
    </i>
    <i>
      <x v="3080"/>
    </i>
    <i>
      <x v="3070"/>
    </i>
    <i>
      <x v="3179"/>
    </i>
    <i>
      <x v="3266"/>
    </i>
    <i>
      <x v="3376"/>
    </i>
    <i>
      <x v="3274"/>
    </i>
    <i>
      <x v="3383"/>
    </i>
    <i>
      <x v="3053"/>
    </i>
    <i>
      <x v="3245"/>
    </i>
    <i>
      <x v="3059"/>
    </i>
    <i>
      <x v="3367"/>
    </i>
    <i>
      <x v="3078"/>
    </i>
    <i>
      <x v="3120"/>
    </i>
    <i>
      <x v="3130"/>
    </i>
    <i>
      <x v="2842"/>
    </i>
    <i>
      <x v="2753"/>
    </i>
    <i>
      <x v="2889"/>
    </i>
    <i>
      <x v="2740"/>
    </i>
    <i>
      <x v="2850"/>
    </i>
    <i>
      <x v="2927"/>
    </i>
    <i>
      <x v="2888"/>
    </i>
    <i>
      <x v="2845"/>
    </i>
    <i>
      <x v="2903"/>
    </i>
    <i>
      <x v="2726"/>
    </i>
    <i>
      <x v="2898"/>
    </i>
    <i>
      <x v="2565"/>
    </i>
    <i>
      <x v="2554"/>
    </i>
    <i>
      <x v="2583"/>
    </i>
    <i>
      <x v="2539"/>
    </i>
    <i>
      <x v="2511"/>
    </i>
    <i>
      <x v="2376"/>
    </i>
    <i>
      <x v="2640"/>
    </i>
    <i>
      <x v="2446"/>
    </i>
    <i>
      <x v="2589"/>
    </i>
    <i>
      <x v="2624"/>
    </i>
    <i>
      <x v="2521"/>
    </i>
    <i>
      <x v="2547"/>
    </i>
    <i>
      <x v="2692"/>
    </i>
    <i>
      <x v="2431"/>
    </i>
    <i>
      <x v="2581"/>
    </i>
    <i>
      <x v="2606"/>
    </i>
    <i>
      <x v="2183"/>
    </i>
    <i>
      <x v="2248"/>
    </i>
    <i>
      <x v="2211"/>
    </i>
    <i>
      <x v="2119"/>
    </i>
    <i>
      <x v="2338"/>
    </i>
    <i>
      <x v="2124"/>
    </i>
    <i>
      <x v="2044"/>
    </i>
    <i>
      <x v="2056"/>
    </i>
    <i>
      <x v="2068"/>
    </i>
    <i>
      <x v="2169"/>
    </i>
    <i>
      <x v="2320"/>
    </i>
    <i>
      <x v="2178"/>
    </i>
    <i>
      <x v="2343"/>
    </i>
    <i>
      <x v="2181"/>
    </i>
    <i>
      <x v="2358"/>
    </i>
    <i>
      <x v="1697"/>
    </i>
    <i>
      <x v="1912"/>
    </i>
    <i>
      <x v="1908"/>
    </i>
    <i>
      <x v="1754"/>
    </i>
    <i>
      <x v="1779"/>
    </i>
    <i>
      <x v="1815"/>
    </i>
    <i>
      <x v="1978"/>
    </i>
    <i>
      <x v="1706"/>
    </i>
    <i>
      <x v="1702"/>
    </i>
    <i>
      <x v="1827"/>
    </i>
    <i>
      <x v="1719"/>
    </i>
    <i>
      <x v="1831"/>
    </i>
    <i>
      <x v="1942"/>
    </i>
    <i>
      <x v="1836"/>
    </i>
    <i>
      <x v="1791"/>
    </i>
    <i>
      <x v="1755"/>
    </i>
    <i>
      <x v="1738"/>
    </i>
    <i>
      <x v="1899"/>
    </i>
    <i>
      <x v="1533"/>
    </i>
    <i>
      <x v="1362"/>
    </i>
    <i>
      <x v="1642"/>
    </i>
    <i>
      <x v="1541"/>
    </i>
    <i>
      <x v="1644"/>
    </i>
    <i>
      <x v="1512"/>
    </i>
    <i>
      <x v="1667"/>
    </i>
    <i>
      <x v="1529"/>
    </i>
    <i>
      <x v="1672"/>
    </i>
    <i>
      <x v="1435"/>
    </i>
    <i>
      <x v="1286"/>
    </i>
    <i>
      <x v="1166"/>
    </i>
    <i>
      <x v="1018"/>
    </i>
    <i>
      <x v="1048"/>
    </i>
    <i>
      <x v="1273"/>
    </i>
    <i>
      <x v="1227"/>
    </i>
    <i>
      <x v="1309"/>
    </i>
    <i>
      <x v="1156"/>
    </i>
    <i>
      <x v="1113"/>
    </i>
    <i>
      <x v="1249"/>
    </i>
    <i>
      <x v="1254"/>
    </i>
    <i>
      <x v="810"/>
    </i>
    <i>
      <x v="1002"/>
    </i>
    <i>
      <x v="837"/>
    </i>
    <i>
      <x v="845"/>
    </i>
    <i>
      <x v="989"/>
    </i>
    <i>
      <x v="678"/>
    </i>
    <i>
      <x v="774"/>
    </i>
    <i>
      <x v="771"/>
    </i>
    <i>
      <x v="485"/>
    </i>
    <i>
      <x v="531"/>
    </i>
    <i>
      <x v="530"/>
    </i>
    <i>
      <x v="512"/>
    </i>
    <i>
      <x v="627"/>
    </i>
    <i>
      <x v="570"/>
    </i>
    <i>
      <x v="500"/>
    </i>
    <i>
      <x v="572"/>
    </i>
    <i>
      <x v="613"/>
    </i>
    <i>
      <x v="575"/>
    </i>
    <i>
      <x v="622"/>
    </i>
    <i>
      <x v="515"/>
    </i>
    <i>
      <x v="674"/>
    </i>
    <i>
      <x v="386"/>
    </i>
    <i>
      <x v="400"/>
    </i>
    <i>
      <x v="589"/>
    </i>
    <i>
      <x v="599"/>
    </i>
    <i>
      <x v="535"/>
    </i>
    <i>
      <x v="72"/>
    </i>
    <i>
      <x v="282"/>
    </i>
    <i>
      <x v="25"/>
    </i>
    <i>
      <x v="33"/>
    </i>
    <i>
      <x v="93"/>
    </i>
    <i>
      <x v="137"/>
    </i>
    <i>
      <x v="226"/>
    </i>
    <i>
      <x v="74"/>
    </i>
    <i>
      <x v="245"/>
    </i>
    <i>
      <x v="5"/>
    </i>
    <i>
      <x v="156"/>
    </i>
    <i>
      <x v="3782"/>
    </i>
    <i>
      <x v="3926"/>
    </i>
    <i>
      <x v="3934"/>
    </i>
    <i>
      <x v="3935"/>
    </i>
    <i>
      <x v="3817"/>
    </i>
    <i>
      <x v="3910"/>
    </i>
    <i>
      <x v="3759"/>
    </i>
    <i>
      <x v="3889"/>
    </i>
    <i>
      <x v="3786"/>
    </i>
    <i>
      <x v="3825"/>
    </i>
    <i>
      <x v="3980"/>
    </i>
    <i>
      <x v="3789"/>
    </i>
    <i>
      <x v="3821"/>
    </i>
    <i>
      <x v="3921"/>
    </i>
    <i>
      <x v="3989"/>
    </i>
    <i>
      <x v="3740"/>
    </i>
    <i>
      <x v="3865"/>
    </i>
    <i>
      <x v="3923"/>
    </i>
    <i>
      <x v="3748"/>
    </i>
    <i>
      <x v="3893"/>
    </i>
    <i>
      <x v="3725"/>
    </i>
    <i>
      <x v="3694"/>
    </i>
    <i>
      <x v="3721"/>
    </i>
    <i>
      <x v="3576"/>
    </i>
    <i>
      <x v="3700"/>
    </i>
    <i>
      <x v="3582"/>
    </i>
    <i>
      <x v="3473"/>
    </i>
    <i>
      <x v="3651"/>
    </i>
    <i>
      <x v="3498"/>
    </i>
    <i>
      <x v="3656"/>
    </i>
    <i>
      <x v="3391"/>
    </i>
    <i>
      <x v="3492"/>
    </i>
    <i>
      <x v="3441"/>
    </i>
    <i>
      <x v="3458"/>
    </i>
    <i>
      <x v="3709"/>
    </i>
    <i>
      <x v="3497"/>
    </i>
    <i>
      <x v="3509"/>
    </i>
    <i>
      <x v="3440"/>
    </i>
    <i>
      <x v="3482"/>
    </i>
    <i>
      <x v="3682"/>
    </i>
    <i>
      <x v="3618"/>
    </i>
    <i>
      <x v="3365"/>
    </i>
    <i>
      <x v="3327"/>
    </i>
    <i>
      <x v="3374"/>
    </i>
    <i>
      <x v="3063"/>
    </i>
    <i>
      <x v="3258"/>
    </i>
    <i>
      <x v="3329"/>
    </i>
    <i>
      <x v="3272"/>
    </i>
    <i>
      <x v="3207"/>
    </i>
    <i>
      <x v="3131"/>
    </i>
    <i>
      <x v="3269"/>
    </i>
    <i>
      <x v="3316"/>
    </i>
    <i>
      <x v="3227"/>
    </i>
    <i>
      <x v="2793"/>
    </i>
    <i>
      <x v="2790"/>
    </i>
    <i>
      <x v="3005"/>
    </i>
    <i>
      <x v="2871"/>
    </i>
    <i>
      <x v="2878"/>
    </i>
    <i>
      <x v="3047"/>
    </i>
    <i>
      <x v="2682"/>
    </i>
    <i>
      <x v="2522"/>
    </i>
    <i>
      <x v="2673"/>
    </i>
    <i>
      <x v="2503"/>
    </i>
    <i>
      <x v="2414"/>
    </i>
    <i>
      <x v="2426"/>
    </i>
    <i>
      <x v="2597"/>
    </i>
    <i>
      <x v="2622"/>
    </i>
    <i>
      <x v="2367"/>
    </i>
    <i>
      <x v="2351"/>
    </i>
    <i>
      <x v="2348"/>
    </i>
    <i>
      <x v="2246"/>
    </i>
    <i>
      <x v="2326"/>
    </i>
    <i>
      <x v="2180"/>
    </i>
    <i>
      <x v="2053"/>
    </i>
    <i>
      <x v="2081"/>
    </i>
    <i>
      <x v="2242"/>
    </i>
    <i>
      <x v="2319"/>
    </i>
    <i>
      <x v="2212"/>
    </i>
    <i>
      <x v="2232"/>
    </i>
    <i>
      <x v="2234"/>
    </i>
    <i>
      <x v="1892"/>
    </i>
    <i>
      <x v="1750"/>
    </i>
    <i>
      <x v="1739"/>
    </i>
    <i>
      <x v="1854"/>
    </i>
    <i>
      <x v="1851"/>
    </i>
    <i>
      <x v="1910"/>
    </i>
    <i>
      <x v="1992"/>
    </i>
    <i>
      <x v="1855"/>
    </i>
    <i>
      <x v="1962"/>
    </i>
    <i>
      <x v="1843"/>
    </i>
    <i>
      <x v="2027"/>
    </i>
    <i>
      <x v="1884"/>
    </i>
    <i>
      <x v="1941"/>
    </i>
    <i>
      <x v="1773"/>
    </i>
    <i>
      <x v="1432"/>
    </i>
    <i>
      <x v="1370"/>
    </i>
    <i>
      <x v="1457"/>
    </i>
    <i>
      <x v="1647"/>
    </i>
    <i>
      <x v="1548"/>
    </i>
    <i>
      <x v="1405"/>
    </i>
    <i>
      <x v="1447"/>
    </i>
    <i>
      <x v="1499"/>
    </i>
    <i>
      <x v="1554"/>
    </i>
    <i>
      <x v="1555"/>
    </i>
    <i>
      <x v="1531"/>
    </i>
    <i>
      <x v="1300"/>
    </i>
    <i>
      <x v="1347"/>
    </i>
    <i>
      <x v="1099"/>
    </i>
    <i>
      <x v="1052"/>
    </i>
    <i>
      <x v="1083"/>
    </i>
    <i>
      <x v="1121"/>
    </i>
    <i>
      <x v="1306"/>
    </i>
    <i>
      <x v="1251"/>
    </i>
    <i>
      <x v="1190"/>
    </i>
    <i>
      <x v="1070"/>
    </i>
    <i>
      <x v="937"/>
    </i>
    <i>
      <x v="759"/>
    </i>
    <i>
      <x v="1001"/>
    </i>
    <i>
      <x v="974"/>
    </i>
    <i>
      <x v="966"/>
    </i>
    <i>
      <x v="797"/>
    </i>
    <i>
      <x v="702"/>
    </i>
    <i>
      <x v="906"/>
    </i>
    <i>
      <x v="690"/>
    </i>
    <i>
      <x v="832"/>
    </i>
    <i>
      <x v="905"/>
    </i>
    <i>
      <x v="691"/>
    </i>
    <i>
      <x v="641"/>
    </i>
    <i>
      <x v="617"/>
    </i>
    <i>
      <x v="444"/>
    </i>
    <i>
      <x v="467"/>
    </i>
    <i>
      <x v="482"/>
    </i>
    <i>
      <x v="374"/>
    </i>
    <i>
      <x v="394"/>
    </i>
    <i>
      <x v="473"/>
    </i>
    <i>
      <x v="487"/>
    </i>
    <i>
      <x v="389"/>
    </i>
    <i>
      <x v="532"/>
    </i>
    <i>
      <x v="35"/>
    </i>
    <i>
      <x v="135"/>
    </i>
    <i>
      <x v="242"/>
    </i>
    <i>
      <x v="65"/>
    </i>
    <i>
      <x v="315"/>
    </i>
    <i>
      <x v="68"/>
    </i>
    <i>
      <x v="114"/>
    </i>
    <i>
      <x v="183"/>
    </i>
    <i>
      <x v="289"/>
    </i>
    <i>
      <x v="131"/>
    </i>
    <i>
      <x v="64"/>
    </i>
    <i>
      <x v="336"/>
    </i>
    <i>
      <x v="3976"/>
    </i>
    <i>
      <x v="3928"/>
    </i>
    <i>
      <x v="3793"/>
    </i>
    <i>
      <x v="3840"/>
    </i>
    <i>
      <x v="3939"/>
    </i>
    <i>
      <x v="3850"/>
    </i>
    <i>
      <x v="3824"/>
    </i>
    <i>
      <x v="3733"/>
    </i>
    <i>
      <x v="4051"/>
    </i>
    <i>
      <x v="3859"/>
    </i>
    <i>
      <x v="3796"/>
    </i>
    <i>
      <x v="3776"/>
    </i>
    <i>
      <x v="3804"/>
    </i>
    <i>
      <x v="3735"/>
    </i>
    <i>
      <x v="4007"/>
    </i>
    <i>
      <x v="3729"/>
    </i>
    <i>
      <x v="3788"/>
    </i>
    <i>
      <x v="3920"/>
    </i>
    <i>
      <x v="3722"/>
    </i>
    <i>
      <x v="3648"/>
    </i>
    <i>
      <x v="3691"/>
    </i>
    <i>
      <x v="3580"/>
    </i>
    <i>
      <x v="3520"/>
    </i>
    <i>
      <x v="3470"/>
    </i>
    <i>
      <x v="3686"/>
    </i>
    <i>
      <x v="3613"/>
    </i>
    <i>
      <x v="3446"/>
    </i>
    <i>
      <x v="3398"/>
    </i>
    <i>
      <x v="3345"/>
    </i>
    <i>
      <x v="3339"/>
    </i>
    <i>
      <x v="3256"/>
    </i>
    <i>
      <x v="3297"/>
    </i>
    <i>
      <x v="3159"/>
    </i>
    <i>
      <x v="3018"/>
    </i>
    <i>
      <x v="3026"/>
    </i>
    <i>
      <x v="2823"/>
    </i>
    <i>
      <x v="2976"/>
    </i>
    <i>
      <x v="2892"/>
    </i>
    <i>
      <x v="2894"/>
    </i>
    <i>
      <x v="3022"/>
    </i>
    <i>
      <x v="2853"/>
    </i>
    <i>
      <x v="3024"/>
    </i>
    <i>
      <x v="2994"/>
    </i>
    <i>
      <x v="2756"/>
    </i>
    <i>
      <x v="2966"/>
    </i>
    <i>
      <x v="3011"/>
    </i>
    <i>
      <x v="2983"/>
    </i>
    <i>
      <x v="2382"/>
    </i>
    <i>
      <x v="2513"/>
    </i>
    <i>
      <x v="2586"/>
    </i>
    <i>
      <x v="2467"/>
    </i>
    <i>
      <x v="2710"/>
    </i>
    <i>
      <x v="2410"/>
    </i>
    <i>
      <x v="2653"/>
    </i>
    <i>
      <x v="2702"/>
    </i>
    <i>
      <x v="2541"/>
    </i>
    <i>
      <x v="2323"/>
    </i>
    <i>
      <x v="2268"/>
    </i>
    <i>
      <x v="2090"/>
    </i>
    <i>
      <x v="2149"/>
    </i>
    <i>
      <x v="2299"/>
    </i>
    <i>
      <x v="2170"/>
    </i>
    <i>
      <x v="2352"/>
    </i>
    <i>
      <x v="2182"/>
    </i>
    <i>
      <x v="2261"/>
    </i>
    <i>
      <x v="2198"/>
    </i>
    <i>
      <x v="2288"/>
    </i>
    <i>
      <x v="2210"/>
    </i>
    <i>
      <x v="2305"/>
    </i>
    <i>
      <x v="2099"/>
    </i>
    <i>
      <x v="2140"/>
    </i>
    <i>
      <x v="2110"/>
    </i>
    <i>
      <x v="2235"/>
    </i>
    <i>
      <x v="1935"/>
    </i>
    <i>
      <x v="1846"/>
    </i>
    <i>
      <x v="1829"/>
    </i>
    <i>
      <x v="1712"/>
    </i>
    <i>
      <x v="1809"/>
    </i>
    <i>
      <x v="1695"/>
    </i>
    <i>
      <x v="1711"/>
    </i>
    <i>
      <x v="2033"/>
    </i>
    <i>
      <x v="1887"/>
    </i>
    <i>
      <x v="1718"/>
    </i>
    <i>
      <x v="2018"/>
    </i>
    <i>
      <x v="1921"/>
    </i>
    <i>
      <x v="1879"/>
    </i>
    <i>
      <x v="1482"/>
    </i>
    <i>
      <x v="1436"/>
    </i>
    <i>
      <x v="1635"/>
    </i>
    <i>
      <x v="1374"/>
    </i>
    <i>
      <x v="1663"/>
    </i>
    <i>
      <x v="1599"/>
    </i>
    <i>
      <x v="1582"/>
    </i>
    <i>
      <x v="1532"/>
    </i>
    <i>
      <x v="1460"/>
    </i>
    <i>
      <x v="1606"/>
    </i>
    <i>
      <x v="1658"/>
    </i>
    <i>
      <x v="1408"/>
    </i>
    <i>
      <x v="1458"/>
    </i>
    <i>
      <x v="1449"/>
    </i>
    <i>
      <x v="1573"/>
    </i>
    <i>
      <x v="1631"/>
    </i>
    <i>
      <x v="1682"/>
    </i>
    <i>
      <x v="1468"/>
    </i>
    <i>
      <x v="1545"/>
    </i>
    <i>
      <x v="1123"/>
    </i>
    <i>
      <x v="1335"/>
    </i>
    <i>
      <x v="1204"/>
    </i>
    <i>
      <x v="1298"/>
    </i>
    <i>
      <x v="1086"/>
    </i>
    <i>
      <x v="1210"/>
    </i>
    <i>
      <x v="1316"/>
    </i>
    <i>
      <x v="1337"/>
    </i>
    <i>
      <x v="1307"/>
    </i>
    <i>
      <x v="1287"/>
    </i>
    <i>
      <x v="968"/>
    </i>
    <i>
      <x v="1000"/>
    </i>
    <i>
      <x v="900"/>
    </i>
    <i>
      <x v="715"/>
    </i>
    <i>
      <x v="720"/>
    </i>
    <i>
      <x v="714"/>
    </i>
    <i>
      <x v="890"/>
    </i>
    <i>
      <x v="745"/>
    </i>
    <i>
      <x v="671"/>
    </i>
    <i>
      <x v="660"/>
    </i>
    <i>
      <x v="645"/>
    </i>
    <i>
      <x v="471"/>
    </i>
    <i>
      <x v="477"/>
    </i>
    <i>
      <x v="413"/>
    </i>
    <i>
      <x v="357"/>
    </i>
    <i>
      <x v="434"/>
    </i>
    <i>
      <x v="475"/>
    </i>
    <i>
      <x v="438"/>
    </i>
    <i>
      <x v="557"/>
    </i>
    <i>
      <x v="629"/>
    </i>
    <i>
      <x v="670"/>
    </i>
    <i>
      <x v="547"/>
    </i>
    <i>
      <x v="615"/>
    </i>
    <i>
      <x v="517"/>
    </i>
    <i>
      <x v="545"/>
    </i>
    <i>
      <x v="220"/>
    </i>
    <i>
      <x v="237"/>
    </i>
    <i>
      <x v="116"/>
    </i>
    <i>
      <x v="259"/>
    </i>
    <i>
      <x v="254"/>
    </i>
    <i>
      <x v="262"/>
    </i>
    <i>
      <x v="85"/>
    </i>
    <i>
      <x v="102"/>
    </i>
    <i>
      <x v="40"/>
    </i>
    <i>
      <x v="306"/>
    </i>
    <i>
      <x v="63"/>
    </i>
    <i>
      <x v="4027"/>
    </i>
    <i>
      <x v="3961"/>
    </i>
    <i>
      <x v="3890"/>
    </i>
    <i>
      <x v="3913"/>
    </i>
    <i>
      <x v="3849"/>
    </i>
    <i>
      <x v="3918"/>
    </i>
    <i>
      <x v="3953"/>
    </i>
    <i>
      <x v="4035"/>
    </i>
    <i>
      <x v="3955"/>
    </i>
    <i>
      <x v="3872"/>
    </i>
    <i>
      <x v="3977"/>
    </i>
    <i>
      <x v="3925"/>
    </i>
    <i>
      <x v="3878"/>
    </i>
    <i>
      <x v="3757"/>
    </i>
    <i>
      <x v="3681"/>
    </i>
    <i>
      <x v="3515"/>
    </i>
    <i>
      <x v="3684"/>
    </i>
    <i>
      <x v="3637"/>
    </i>
    <i>
      <x v="3522"/>
    </i>
    <i>
      <x v="3226"/>
    </i>
    <i>
      <x v="3362"/>
    </i>
    <i>
      <x v="3054"/>
    </i>
    <i>
      <x v="3384"/>
    </i>
    <i>
      <x v="3211"/>
    </i>
    <i>
      <x v="3066"/>
    </i>
    <i>
      <x v="3065"/>
    </i>
    <i>
      <x v="3232"/>
    </i>
    <i>
      <x v="3283"/>
    </i>
    <i>
      <x v="3192"/>
    </i>
    <i>
      <x v="3076"/>
    </i>
    <i>
      <x v="3074"/>
    </i>
    <i>
      <x v="3146"/>
    </i>
    <i>
      <x v="3198"/>
    </i>
    <i>
      <x v="3071"/>
    </i>
    <i>
      <x v="3281"/>
    </i>
    <i>
      <x v="3255"/>
    </i>
    <i>
      <x v="3349"/>
    </i>
    <i>
      <x v="3220"/>
    </i>
    <i>
      <x v="2848"/>
    </i>
    <i>
      <x v="2747"/>
    </i>
    <i>
      <x v="2783"/>
    </i>
    <i>
      <x v="2957"/>
    </i>
    <i>
      <x v="2867"/>
    </i>
    <i>
      <x v="2774"/>
    </i>
    <i>
      <x v="2870"/>
    </i>
    <i>
      <x v="2787"/>
    </i>
    <i>
      <x v="2936"/>
    </i>
    <i>
      <x v="2788"/>
    </i>
    <i>
      <x v="3008"/>
    </i>
    <i>
      <x v="2745"/>
    </i>
    <i>
      <x v="2984"/>
    </i>
    <i>
      <x v="2992"/>
    </i>
    <i>
      <x v="2607"/>
    </i>
    <i>
      <x v="2687"/>
    </i>
    <i>
      <x v="2516"/>
    </i>
    <i>
      <x v="2396"/>
    </i>
    <i>
      <x v="2551"/>
    </i>
    <i>
      <x v="2633"/>
    </i>
    <i>
      <x v="2670"/>
    </i>
    <i>
      <x v="2422"/>
    </i>
    <i>
      <x v="2483"/>
    </i>
    <i>
      <x v="2383"/>
    </i>
    <i>
      <x v="2420"/>
    </i>
    <i>
      <x v="2434"/>
    </i>
    <i>
      <x v="2532"/>
    </i>
    <i>
      <x v="2046"/>
    </i>
    <i>
      <x v="2330"/>
    </i>
    <i>
      <x v="2329"/>
    </i>
    <i>
      <x v="2206"/>
    </i>
    <i>
      <x v="2120"/>
    </i>
    <i>
      <x v="2043"/>
    </i>
    <i>
      <x v="2282"/>
    </i>
    <i>
      <x v="2113"/>
    </i>
    <i>
      <x v="2126"/>
    </i>
    <i>
      <x v="2102"/>
    </i>
    <i>
      <x v="1988"/>
    </i>
    <i>
      <x v="1792"/>
    </i>
    <i>
      <x v="2000"/>
    </i>
    <i>
      <x v="1930"/>
    </i>
    <i>
      <x v="1812"/>
    </i>
    <i>
      <x v="1940"/>
    </i>
    <i>
      <x v="1993"/>
    </i>
    <i>
      <x v="1814"/>
    </i>
    <i>
      <x v="2008"/>
    </i>
    <i>
      <x v="1749"/>
    </i>
    <i>
      <x v="1735"/>
    </i>
    <i>
      <x v="1580"/>
    </i>
    <i>
      <x v="1543"/>
    </i>
    <i>
      <x v="1470"/>
    </i>
    <i>
      <x v="1394"/>
    </i>
    <i>
      <x v="1494"/>
    </i>
    <i>
      <x v="1461"/>
    </i>
    <i>
      <x v="1677"/>
    </i>
    <i>
      <x v="1563"/>
    </i>
    <i>
      <x v="1363"/>
    </i>
    <i>
      <x v="1646"/>
    </i>
    <i>
      <x v="1571"/>
    </i>
    <i>
      <x v="1537"/>
    </i>
    <i>
      <x v="1118"/>
    </i>
    <i>
      <x v="1322"/>
    </i>
    <i>
      <x v="1133"/>
    </i>
    <i>
      <x v="1195"/>
    </i>
    <i>
      <x v="1329"/>
    </i>
    <i>
      <x v="1023"/>
    </i>
    <i>
      <x v="1051"/>
    </i>
    <i>
      <x v="1192"/>
    </i>
    <i>
      <x v="1252"/>
    </i>
    <i>
      <x v="1255"/>
    </i>
    <i>
      <x v="955"/>
    </i>
    <i>
      <x v="688"/>
    </i>
    <i>
      <x v="729"/>
    </i>
    <i>
      <x v="736"/>
    </i>
    <i>
      <x v="718"/>
    </i>
    <i>
      <x v="870"/>
    </i>
    <i>
      <x v="957"/>
    </i>
    <i>
      <x v="846"/>
    </i>
    <i>
      <x v="859"/>
    </i>
    <i>
      <x v="704"/>
    </i>
    <i>
      <x v="902"/>
    </i>
    <i>
      <x v="952"/>
    </i>
    <i>
      <x v="740"/>
    </i>
    <i>
      <x v="919"/>
    </i>
    <i>
      <x v="935"/>
    </i>
    <i>
      <x v="703"/>
    </i>
    <i>
      <x v="478"/>
    </i>
    <i>
      <x v="659"/>
    </i>
    <i>
      <x v="611"/>
    </i>
    <i>
      <x v="425"/>
    </i>
    <i>
      <x v="476"/>
    </i>
    <i>
      <x v="353"/>
    </i>
    <i>
      <x v="358"/>
    </i>
    <i>
      <x v="540"/>
    </i>
    <i>
      <x v="658"/>
    </i>
    <i>
      <x v="407"/>
    </i>
    <i>
      <x v="503"/>
    </i>
    <i>
      <x v="565"/>
    </i>
    <i>
      <x v="592"/>
    </i>
    <i>
      <x v="191"/>
    </i>
    <i>
      <x v="235"/>
    </i>
    <i>
      <x v="258"/>
    </i>
    <i>
      <x v="174"/>
    </i>
    <i>
      <x v="276"/>
    </i>
    <i>
      <x v="92"/>
    </i>
    <i>
      <x v="141"/>
    </i>
    <i>
      <x v="186"/>
    </i>
    <i>
      <x v="84"/>
    </i>
    <i>
      <x v="4041"/>
    </i>
    <i>
      <x v="3892"/>
    </i>
    <i>
      <x v="4018"/>
    </i>
    <i>
      <x v="3797"/>
    </i>
    <i>
      <x v="3749"/>
    </i>
    <i>
      <x v="3957"/>
    </i>
    <i>
      <x v="3897"/>
    </i>
    <i>
      <x v="3959"/>
    </i>
    <i>
      <x v="3851"/>
    </i>
    <i>
      <x v="4026"/>
    </i>
    <i>
      <x v="3838"/>
    </i>
    <i>
      <x v="3745"/>
    </i>
    <i>
      <x v="4042"/>
    </i>
    <i>
      <x v="3792"/>
    </i>
    <i>
      <x v="3794"/>
    </i>
    <i>
      <x v="3647"/>
    </i>
    <i>
      <x v="3517"/>
    </i>
    <i>
      <x v="3554"/>
    </i>
    <i>
      <x v="3537"/>
    </i>
    <i>
      <x v="3703"/>
    </i>
    <i>
      <x v="3544"/>
    </i>
    <i>
      <x v="3625"/>
    </i>
    <i>
      <x v="3447"/>
    </i>
    <i>
      <x v="3394"/>
    </i>
    <i>
      <x v="3711"/>
    </i>
    <i>
      <x v="3693"/>
    </i>
    <i>
      <x v="3551"/>
    </i>
    <i>
      <x v="3396"/>
    </i>
    <i>
      <x v="3672"/>
    </i>
    <i>
      <x v="3463"/>
    </i>
    <i>
      <x v="3614"/>
    </i>
    <i>
      <x v="3142"/>
    </i>
    <i>
      <x v="3101"/>
    </i>
    <i>
      <x v="3370"/>
    </i>
    <i>
      <x v="3193"/>
    </i>
    <i>
      <x v="3061"/>
    </i>
    <i>
      <x v="3109"/>
    </i>
    <i>
      <x v="3366"/>
    </i>
    <i>
      <x v="3229"/>
    </i>
    <i>
      <x v="3168"/>
    </i>
    <i>
      <x v="3129"/>
    </i>
    <i>
      <x v="3102"/>
    </i>
    <i>
      <x v="3236"/>
    </i>
    <i>
      <x v="3355"/>
    </i>
    <i>
      <x v="3132"/>
    </i>
    <i>
      <x v="3278"/>
    </i>
    <i>
      <x v="2895"/>
    </i>
    <i>
      <x v="2877"/>
    </i>
    <i>
      <x v="3043"/>
    </i>
    <i>
      <x v="2773"/>
    </i>
    <i>
      <x v="2799"/>
    </i>
    <i>
      <x v="2807"/>
    </i>
    <i>
      <x v="2794"/>
    </i>
    <i>
      <x v="2972"/>
    </i>
    <i>
      <x v="2937"/>
    </i>
    <i>
      <x v="2757"/>
    </i>
    <i>
      <x v="2701"/>
    </i>
    <i>
      <x v="2471"/>
    </i>
    <i>
      <x v="2380"/>
    </i>
    <i>
      <x v="2515"/>
    </i>
    <i>
      <x v="2648"/>
    </i>
    <i>
      <x v="2394"/>
    </i>
    <i>
      <x v="2464"/>
    </i>
    <i>
      <x v="2436"/>
    </i>
    <i>
      <x v="2614"/>
    </i>
    <i>
      <x v="2537"/>
    </i>
    <i>
      <x v="2629"/>
    </i>
    <i>
      <x v="2406"/>
    </i>
    <i>
      <x v="2689"/>
    </i>
    <i>
      <x v="2580"/>
    </i>
    <i>
      <x v="2709"/>
    </i>
    <i>
      <x v="2139"/>
    </i>
    <i>
      <x v="2116"/>
    </i>
    <i>
      <x v="2190"/>
    </i>
    <i>
      <x v="2317"/>
    </i>
    <i>
      <x v="2314"/>
    </i>
    <i>
      <x v="2369"/>
    </i>
    <i>
      <x v="2189"/>
    </i>
    <i>
      <x v="2157"/>
    </i>
    <i>
      <x v="2176"/>
    </i>
    <i>
      <x v="2171"/>
    </i>
    <i>
      <x v="2144"/>
    </i>
    <i>
      <x v="2279"/>
    </i>
    <i>
      <x v="2084"/>
    </i>
    <i>
      <x v="2130"/>
    </i>
    <i>
      <x v="1804"/>
    </i>
    <i>
      <x v="2022"/>
    </i>
    <i>
      <x v="1753"/>
    </i>
    <i>
      <x v="1726"/>
    </i>
    <i>
      <x v="1928"/>
    </i>
    <i>
      <x v="1874"/>
    </i>
    <i>
      <x v="1870"/>
    </i>
    <i>
      <x v="1826"/>
    </i>
    <i>
      <x v="1860"/>
    </i>
    <i>
      <x v="1991"/>
    </i>
    <i>
      <x v="1734"/>
    </i>
    <i>
      <x v="1896"/>
    </i>
    <i>
      <x v="1761"/>
    </i>
    <i>
      <x v="2031"/>
    </i>
    <i>
      <x v="1676"/>
    </i>
    <i>
      <x v="1358"/>
    </i>
    <i>
      <x v="1467"/>
    </i>
    <i>
      <x v="1503"/>
    </i>
    <i>
      <x v="1510"/>
    </i>
    <i>
      <x v="1674"/>
    </i>
    <i>
      <x v="1289"/>
    </i>
    <i>
      <x v="1331"/>
    </i>
    <i>
      <x v="1111"/>
    </i>
    <i>
      <x v="1035"/>
    </i>
    <i>
      <x v="1150"/>
    </i>
    <i>
      <x v="1098"/>
    </i>
    <i>
      <x v="1336"/>
    </i>
    <i>
      <x v="1039"/>
    </i>
    <i>
      <x v="1191"/>
    </i>
    <i>
      <x v="1059"/>
    </i>
    <i>
      <x v="1219"/>
    </i>
    <i>
      <x v="707"/>
    </i>
    <i>
      <x v="795"/>
    </i>
    <i>
      <x v="1005"/>
    </i>
    <i>
      <x v="1013"/>
    </i>
    <i>
      <x v="864"/>
    </i>
    <i>
      <x v="687"/>
    </i>
    <i>
      <x v="803"/>
    </i>
    <i>
      <x v="815"/>
    </i>
    <i>
      <x v="891"/>
    </i>
    <i>
      <x v="1003"/>
    </i>
    <i>
      <x v="951"/>
    </i>
    <i>
      <x v="411"/>
    </i>
    <i>
      <x v="372"/>
    </i>
    <i>
      <x v="488"/>
    </i>
    <i>
      <x v="459"/>
    </i>
    <i>
      <x v="398"/>
    </i>
    <i>
      <x v="520"/>
    </i>
    <i>
      <x v="486"/>
    </i>
    <i>
      <x v="544"/>
    </i>
    <i>
      <x v="623"/>
    </i>
    <i>
      <x v="472"/>
    </i>
    <i>
      <x v="673"/>
    </i>
    <i>
      <x v="510"/>
    </i>
    <i>
      <x v="34"/>
    </i>
    <i>
      <x v="75"/>
    </i>
    <i>
      <x v="319"/>
    </i>
    <i>
      <x v="57"/>
    </i>
    <i>
      <x v="274"/>
    </i>
    <i>
      <x v="331"/>
    </i>
    <i>
      <x v="91"/>
    </i>
    <i>
      <x v="103"/>
    </i>
    <i>
      <x v="14"/>
    </i>
    <i>
      <x v="267"/>
    </i>
    <i>
      <x v="94"/>
    </i>
    <i>
      <x v="112"/>
    </i>
    <i>
      <x v="298"/>
    </i>
    <i>
      <x v="61"/>
    </i>
    <i>
      <x v="173"/>
    </i>
    <i>
      <x v="3833"/>
    </i>
    <i>
      <x v="3806"/>
    </i>
    <i>
      <x v="3836"/>
    </i>
    <i>
      <x v="3904"/>
    </i>
    <i>
      <x v="4044"/>
    </i>
    <i>
      <x v="3993"/>
    </i>
    <i>
      <x v="3895"/>
    </i>
    <i>
      <x v="3762"/>
    </i>
    <i>
      <x v="3965"/>
    </i>
    <i>
      <x v="3843"/>
    </i>
    <i>
      <x v="3807"/>
    </i>
    <i>
      <x v="4014"/>
    </i>
    <i>
      <x v="3784"/>
    </i>
    <i>
      <x v="3956"/>
    </i>
    <i>
      <x v="3799"/>
    </i>
    <i>
      <x v="3569"/>
    </i>
    <i>
      <x v="3422"/>
    </i>
    <i>
      <x v="3430"/>
    </i>
    <i>
      <x v="3677"/>
    </i>
    <i>
      <x v="3717"/>
    </i>
    <i>
      <x v="3626"/>
    </i>
    <i>
      <x v="3526"/>
    </i>
    <i>
      <x v="3658"/>
    </i>
    <i>
      <x v="3480"/>
    </i>
    <i>
      <x v="3664"/>
    </i>
    <i>
      <x v="3407"/>
    </i>
    <i>
      <x v="3427"/>
    </i>
    <i>
      <x v="3528"/>
    </i>
    <i>
      <x v="3460"/>
    </i>
    <i>
      <x v="3666"/>
    </i>
    <i>
      <x v="3402"/>
    </i>
    <i>
      <x v="3368"/>
    </i>
    <i>
      <x v="3083"/>
    </i>
    <i>
      <x v="3338"/>
    </i>
    <i>
      <x v="3199"/>
    </i>
    <i>
      <x v="3194"/>
    </i>
    <i>
      <x v="3158"/>
    </i>
    <i>
      <x v="3081"/>
    </i>
    <i>
      <x v="3162"/>
    </i>
    <i>
      <x v="3343"/>
    </i>
    <i>
      <x v="3164"/>
    </i>
    <i>
      <x v="3090"/>
    </i>
    <i>
      <x v="3322"/>
    </i>
    <i>
      <x v="3361"/>
    </i>
    <i>
      <x v="3326"/>
    </i>
    <i>
      <x v="3214"/>
    </i>
    <i>
      <x v="3185"/>
    </i>
    <i>
      <x v="3091"/>
    </i>
    <i>
      <x v="3304"/>
    </i>
    <i>
      <x v="3095"/>
    </i>
    <i>
      <x v="2932"/>
    </i>
    <i>
      <x v="2968"/>
    </i>
    <i>
      <x v="2924"/>
    </i>
    <i>
      <x v="2835"/>
    </i>
    <i>
      <x v="3010"/>
    </i>
    <i>
      <x v="2813"/>
    </i>
    <i>
      <x v="2834"/>
    </i>
    <i>
      <x v="2734"/>
    </i>
    <i>
      <x v="2926"/>
    </i>
    <i>
      <x v="3015"/>
    </i>
    <i>
      <x v="2956"/>
    </i>
    <i>
      <x v="2916"/>
    </i>
    <i>
      <x v="2931"/>
    </i>
    <i>
      <x v="2752"/>
    </i>
    <i>
      <x v="2996"/>
    </i>
    <i>
      <x v="2933"/>
    </i>
    <i>
      <x v="2829"/>
    </i>
    <i>
      <x v="2893"/>
    </i>
    <i>
      <x v="2398"/>
    </i>
    <i>
      <x v="2637"/>
    </i>
    <i>
      <x v="2450"/>
    </i>
    <i>
      <x v="2393"/>
    </i>
    <i>
      <x v="2579"/>
    </i>
    <i>
      <x v="2534"/>
    </i>
    <i>
      <x v="2506"/>
    </i>
    <i>
      <x v="2599"/>
    </i>
    <i>
      <x v="2566"/>
    </i>
    <i>
      <x v="2603"/>
    </i>
    <i>
      <x v="2641"/>
    </i>
    <i>
      <x v="2611"/>
    </i>
    <i>
      <x v="2660"/>
    </i>
    <i>
      <x v="2525"/>
    </i>
    <i>
      <x v="2423"/>
    </i>
    <i>
      <x v="2526"/>
    </i>
    <i>
      <x v="2385"/>
    </i>
    <i>
      <x v="2616"/>
    </i>
    <i>
      <x v="2463"/>
    </i>
    <i>
      <x v="2379"/>
    </i>
    <i>
      <x v="2296"/>
    </i>
    <i>
      <x v="2355"/>
    </i>
    <i>
      <x v="2341"/>
    </i>
    <i>
      <x v="2035"/>
    </i>
    <i>
      <x v="2284"/>
    </i>
    <i>
      <x v="2123"/>
    </i>
    <i>
      <x v="2312"/>
    </i>
    <i>
      <x v="2219"/>
    </i>
    <i>
      <x v="2098"/>
    </i>
    <i>
      <x v="2063"/>
    </i>
    <i>
      <x v="2204"/>
    </i>
    <i>
      <x v="2152"/>
    </i>
    <i>
      <x v="2287"/>
    </i>
    <i>
      <x v="2237"/>
    </i>
    <i>
      <x v="2311"/>
    </i>
    <i>
      <x v="2067"/>
    </i>
    <i>
      <x v="2185"/>
    </i>
    <i>
      <x v="2069"/>
    </i>
    <i>
      <x v="2162"/>
    </i>
    <i>
      <x v="2244"/>
    </i>
    <i>
      <x v="2260"/>
    </i>
    <i>
      <x v="2265"/>
    </i>
    <i>
      <x v="1780"/>
    </i>
    <i>
      <x v="2014"/>
    </i>
    <i>
      <x v="1721"/>
    </i>
    <i>
      <x v="1949"/>
    </i>
    <i>
      <x v="1862"/>
    </i>
    <i>
      <x v="1953"/>
    </i>
    <i>
      <x v="1872"/>
    </i>
    <i>
      <x v="1813"/>
    </i>
    <i>
      <x v="1803"/>
    </i>
    <i>
      <x v="1834"/>
    </i>
    <i>
      <x v="1736"/>
    </i>
    <i>
      <x v="1971"/>
    </i>
    <i>
      <x v="1918"/>
    </i>
    <i>
      <x v="1794"/>
    </i>
    <i>
      <x v="1625"/>
    </i>
    <i>
      <x v="1654"/>
    </i>
    <i>
      <x v="1368"/>
    </i>
    <i>
      <x v="1443"/>
    </i>
    <i>
      <x v="1487"/>
    </i>
    <i>
      <x v="1501"/>
    </i>
    <i>
      <x v="1637"/>
    </i>
    <i>
      <x v="1387"/>
    </i>
    <i>
      <x v="1653"/>
    </i>
    <i>
      <x v="1608"/>
    </i>
    <i>
      <x v="1404"/>
    </i>
    <i>
      <x v="1609"/>
    </i>
    <i>
      <x v="1615"/>
    </i>
    <i>
      <x v="1382"/>
    </i>
    <i>
      <x v="1680"/>
    </i>
    <i>
      <x v="1130"/>
    </i>
    <i>
      <x v="1349"/>
    </i>
    <i>
      <x v="1202"/>
    </i>
    <i>
      <x v="1031"/>
    </i>
    <i>
      <x v="1351"/>
    </i>
    <i>
      <x v="1068"/>
    </i>
    <i>
      <x v="1101"/>
    </i>
    <i>
      <x v="1271"/>
    </i>
    <i>
      <x v="1207"/>
    </i>
    <i>
      <x v="1272"/>
    </i>
    <i>
      <x v="1120"/>
    </i>
    <i>
      <x v="1178"/>
    </i>
    <i>
      <x v="970"/>
    </i>
    <i>
      <x v="995"/>
    </i>
    <i>
      <x v="898"/>
    </i>
    <i>
      <x v="693"/>
    </i>
    <i>
      <x v="999"/>
    </i>
    <i>
      <x v="856"/>
    </i>
    <i>
      <x v="821"/>
    </i>
    <i>
      <x v="992"/>
    </i>
    <i>
      <x v="684"/>
    </i>
    <i>
      <x v="697"/>
    </i>
    <i>
      <x v="980"/>
    </i>
    <i>
      <x v="848"/>
    </i>
    <i>
      <x v="650"/>
    </i>
    <i>
      <x v="528"/>
    </i>
    <i>
      <x v="534"/>
    </i>
    <i>
      <x v="586"/>
    </i>
    <i>
      <x v="393"/>
    </i>
    <i>
      <x v="409"/>
    </i>
    <i>
      <x v="463"/>
    </i>
    <i>
      <x v="614"/>
    </i>
    <i>
      <x v="600"/>
    </i>
    <i>
      <x v="675"/>
    </i>
    <i>
      <x v="441"/>
    </i>
    <i>
      <x v="514"/>
    </i>
    <i>
      <x v="334"/>
    </i>
    <i>
      <x v="140"/>
    </i>
    <i>
      <x v="22"/>
    </i>
    <i>
      <x v="241"/>
    </i>
    <i>
      <x v="338"/>
    </i>
    <i>
      <x v="100"/>
    </i>
    <i>
      <x v="335"/>
    </i>
    <i>
      <x v="250"/>
    </i>
    <i>
      <x v="222"/>
    </i>
    <i>
      <x v="252"/>
    </i>
    <i>
      <x v="211"/>
    </i>
    <i>
      <x v="165"/>
    </i>
    <i>
      <x v="4025"/>
    </i>
    <i>
      <x v="3916"/>
    </i>
    <i>
      <x v="3866"/>
    </i>
    <i>
      <x v="3839"/>
    </i>
    <i>
      <x v="3874"/>
    </i>
    <i>
      <x v="4056"/>
    </i>
    <i>
      <x v="3970"/>
    </i>
    <i>
      <x v="4003"/>
    </i>
    <i>
      <x v="3742"/>
    </i>
    <i>
      <x v="4012"/>
    </i>
    <i>
      <x v="4048"/>
    </i>
    <i>
      <x v="3823"/>
    </i>
    <i>
      <x v="3942"/>
    </i>
    <i>
      <x v="3718"/>
    </i>
    <i>
      <x v="3471"/>
    </i>
    <i>
      <x v="3706"/>
    </i>
    <i>
      <x v="3597"/>
    </i>
    <i>
      <x v="3716"/>
    </i>
    <i>
      <x v="3483"/>
    </i>
    <i>
      <x v="3683"/>
    </i>
    <i>
      <x v="3577"/>
    </i>
    <i>
      <x v="3479"/>
    </i>
    <i>
      <x v="3727"/>
    </i>
    <i>
      <x v="3417"/>
    </i>
    <i>
      <x v="3425"/>
    </i>
    <i>
      <x v="3466"/>
    </i>
    <i>
      <x v="3529"/>
    </i>
    <i>
      <x v="3540"/>
    </i>
    <i>
      <x v="3464"/>
    </i>
    <i>
      <x v="3660"/>
    </i>
    <i>
      <x v="3561"/>
    </i>
    <i>
      <x v="3527"/>
    </i>
    <i>
      <x v="3371"/>
    </i>
    <i>
      <x v="3249"/>
    </i>
    <i>
      <x v="3358"/>
    </i>
    <i>
      <x v="3148"/>
    </i>
    <i>
      <x v="3209"/>
    </i>
    <i>
      <x v="3215"/>
    </i>
    <i>
      <x v="3121"/>
    </i>
    <i>
      <x v="3186"/>
    </i>
    <i>
      <x v="3161"/>
    </i>
    <i>
      <x v="3200"/>
    </i>
    <i>
      <x v="3163"/>
    </i>
    <i>
      <x v="3308"/>
    </i>
    <i>
      <x v="3110"/>
    </i>
    <i>
      <x v="3309"/>
    </i>
    <i>
      <x v="3231"/>
    </i>
    <i>
      <x v="3353"/>
    </i>
    <i>
      <x v="3289"/>
    </i>
    <i>
      <x v="2722"/>
    </i>
    <i>
      <x v="2785"/>
    </i>
    <i>
      <x v="2838"/>
    </i>
    <i>
      <x v="2861"/>
    </i>
    <i>
      <x v="3007"/>
    </i>
    <i>
      <x v="2986"/>
    </i>
    <i>
      <x v="2728"/>
    </i>
    <i>
      <x v="2923"/>
    </i>
    <i>
      <x v="2806"/>
    </i>
    <i>
      <x v="2862"/>
    </i>
    <i>
      <x v="3045"/>
    </i>
    <i>
      <x v="2869"/>
    </i>
    <i>
      <x v="2851"/>
    </i>
    <i>
      <x v="2543"/>
    </i>
    <i>
      <x v="2488"/>
    </i>
    <i>
      <x v="2635"/>
    </i>
    <i>
      <x v="2520"/>
    </i>
    <i>
      <x v="2457"/>
    </i>
    <i>
      <x v="2560"/>
    </i>
    <i>
      <x v="2437"/>
    </i>
    <i>
      <x v="2451"/>
    </i>
    <i>
      <x v="2442"/>
    </i>
    <i>
      <x v="2577"/>
    </i>
    <i>
      <x v="2421"/>
    </i>
    <i>
      <x v="2582"/>
    </i>
    <i>
      <x v="2601"/>
    </i>
    <i>
      <x v="2173"/>
    </i>
    <i>
      <x v="2344"/>
    </i>
    <i>
      <x v="2055"/>
    </i>
    <i>
      <x v="2289"/>
    </i>
    <i>
      <x v="2300"/>
    </i>
    <i>
      <x v="2042"/>
    </i>
    <i>
      <x v="2225"/>
    </i>
    <i>
      <x v="2255"/>
    </i>
    <i>
      <x v="2153"/>
    </i>
    <i>
      <x v="2117"/>
    </i>
    <i>
      <x v="1765"/>
    </i>
    <i>
      <x v="1916"/>
    </i>
    <i>
      <x v="2012"/>
    </i>
    <i>
      <x v="1960"/>
    </i>
    <i>
      <x v="1727"/>
    </i>
    <i>
      <x v="1839"/>
    </i>
    <i>
      <x v="1696"/>
    </i>
    <i>
      <x v="1722"/>
    </i>
    <i>
      <x v="2017"/>
    </i>
    <i>
      <x v="1769"/>
    </i>
    <i>
      <x v="1756"/>
    </i>
    <i>
      <x v="1492"/>
    </i>
    <i>
      <x v="1650"/>
    </i>
    <i>
      <x v="1508"/>
    </i>
    <i>
      <x v="1365"/>
    </i>
    <i>
      <x v="1372"/>
    </i>
    <i>
      <x v="1369"/>
    </i>
    <i>
      <x v="1588"/>
    </i>
    <i>
      <x v="1518"/>
    </i>
    <i>
      <x v="1395"/>
    </i>
    <i>
      <x v="1540"/>
    </i>
    <i>
      <x v="1652"/>
    </i>
    <i>
      <x v="1542"/>
    </i>
    <i>
      <x v="1581"/>
    </i>
    <i>
      <x v="1627"/>
    </i>
    <i>
      <x v="1662"/>
    </i>
    <i>
      <x v="1376"/>
    </i>
    <i>
      <x v="1378"/>
    </i>
    <i>
      <x v="1549"/>
    </i>
    <i>
      <x v="1445"/>
    </i>
    <i>
      <x v="1459"/>
    </i>
    <i>
      <x v="1594"/>
    </i>
    <i>
      <x v="1593"/>
    </i>
    <i>
      <x v="1088"/>
    </i>
    <i>
      <x v="1103"/>
    </i>
    <i>
      <x v="1102"/>
    </i>
    <i>
      <x v="1063"/>
    </i>
    <i>
      <x v="1145"/>
    </i>
    <i>
      <x v="1108"/>
    </i>
    <i>
      <x v="1305"/>
    </i>
    <i>
      <x v="996"/>
    </i>
    <i>
      <x v="918"/>
    </i>
    <i>
      <x v="824"/>
    </i>
    <i>
      <x v="892"/>
    </i>
    <i>
      <x v="993"/>
    </i>
    <i>
      <x v="807"/>
    </i>
    <i>
      <x v="780"/>
    </i>
    <i>
      <x v="863"/>
    </i>
    <i>
      <x v="944"/>
    </i>
    <i>
      <x v="744"/>
    </i>
    <i>
      <x v="925"/>
    </i>
    <i>
      <x v="761"/>
    </i>
    <i>
      <x v="931"/>
    </i>
    <i>
      <x v="706"/>
    </i>
    <i>
      <x v="933"/>
    </i>
    <i>
      <x v="964"/>
    </i>
    <i>
      <x v="713"/>
    </i>
    <i>
      <x v="790"/>
    </i>
    <i>
      <x v="699"/>
    </i>
    <i>
      <x v="550"/>
    </i>
    <i>
      <x v="657"/>
    </i>
    <i>
      <x v="436"/>
    </i>
    <i>
      <x v="446"/>
    </i>
    <i>
      <x v="549"/>
    </i>
    <i>
      <x v="642"/>
    </i>
    <i>
      <x v="526"/>
    </i>
    <i>
      <x v="450"/>
    </i>
    <i>
      <x v="437"/>
    </i>
    <i>
      <x v="342"/>
    </i>
    <i>
      <x v="601"/>
    </i>
    <i>
      <x v="333"/>
    </i>
    <i>
      <x v="95"/>
    </i>
    <i>
      <x v="1"/>
    </i>
    <i>
      <x v="302"/>
    </i>
    <i>
      <x v="16"/>
    </i>
    <i>
      <x v="106"/>
    </i>
    <i>
      <x v="46"/>
    </i>
    <i>
      <x v="307"/>
    </i>
    <i>
      <x v="279"/>
    </i>
    <i>
      <x v="308"/>
    </i>
    <i>
      <x v="266"/>
    </i>
    <i>
      <x v="309"/>
    </i>
    <i>
      <x v="330"/>
    </i>
    <i>
      <x v="283"/>
    </i>
    <i>
      <x v="129"/>
    </i>
    <i>
      <x v="4046"/>
    </i>
    <i>
      <x v="3752"/>
    </i>
    <i>
      <x v="3809"/>
    </i>
    <i>
      <x v="3753"/>
    </i>
    <i>
      <x v="3978"/>
    </i>
    <i>
      <x v="4038"/>
    </i>
    <i>
      <x v="3906"/>
    </i>
    <i>
      <x v="3958"/>
    </i>
    <i>
      <x v="4034"/>
    </i>
    <i>
      <x v="3812"/>
    </i>
    <i>
      <x v="3756"/>
    </i>
    <i>
      <x v="3431"/>
    </i>
    <i>
      <x v="3563"/>
    </i>
    <i>
      <x v="3642"/>
    </i>
    <i>
      <x v="3634"/>
    </i>
    <i>
      <x v="3485"/>
    </i>
    <i>
      <x v="3507"/>
    </i>
    <i>
      <x v="3444"/>
    </i>
    <i>
      <x v="3484"/>
    </i>
    <i>
      <x v="3238"/>
    </i>
    <i>
      <x v="3341"/>
    </i>
    <i>
      <x v="3387"/>
    </i>
    <i>
      <x v="3072"/>
    </i>
    <i>
      <x v="3176"/>
    </i>
    <i>
      <x v="3134"/>
    </i>
    <i>
      <x v="3380"/>
    </i>
    <i>
      <x v="3246"/>
    </i>
    <i>
      <x v="3202"/>
    </i>
    <i>
      <x v="3261"/>
    </i>
    <i>
      <x v="3344"/>
    </i>
    <i>
      <x v="3267"/>
    </i>
    <i>
      <x v="3085"/>
    </i>
    <i>
      <x v="3144"/>
    </i>
    <i>
      <x v="3114"/>
    </i>
    <i>
      <x v="3153"/>
    </i>
    <i>
      <x v="3381"/>
    </i>
    <i>
      <x v="3241"/>
    </i>
    <i>
      <x v="3325"/>
    </i>
    <i>
      <x v="3323"/>
    </i>
    <i>
      <x v="2751"/>
    </i>
    <i>
      <x v="3029"/>
    </i>
    <i>
      <x v="2952"/>
    </i>
    <i>
      <x v="2921"/>
    </i>
    <i>
      <x v="2750"/>
    </i>
    <i>
      <x v="2758"/>
    </i>
    <i>
      <x v="2779"/>
    </i>
    <i>
      <x v="2764"/>
    </i>
    <i>
      <x v="2718"/>
    </i>
    <i>
      <x v="3013"/>
    </i>
    <i>
      <x v="3035"/>
    </i>
    <i>
      <x v="2820"/>
    </i>
    <i>
      <x v="2733"/>
    </i>
    <i>
      <x v="2481"/>
    </i>
    <i>
      <x v="2527"/>
    </i>
    <i>
      <x v="2570"/>
    </i>
    <i>
      <x v="2545"/>
    </i>
    <i>
      <x v="2375"/>
    </i>
    <i>
      <x v="2568"/>
    </i>
    <i>
      <x v="2645"/>
    </i>
    <i>
      <x v="2536"/>
    </i>
    <i>
      <x v="2418"/>
    </i>
    <i>
      <x v="2631"/>
    </i>
    <i>
      <x v="2684"/>
    </i>
    <i>
      <x v="2416"/>
    </i>
    <i>
      <x v="2584"/>
    </i>
    <i>
      <x v="2466"/>
    </i>
    <i>
      <x v="2609"/>
    </i>
    <i>
      <x v="2047"/>
    </i>
    <i>
      <x v="2354"/>
    </i>
    <i>
      <x v="2247"/>
    </i>
    <i>
      <x v="2074"/>
    </i>
    <i>
      <x v="2172"/>
    </i>
    <i>
      <x v="2280"/>
    </i>
    <i>
      <x v="2128"/>
    </i>
    <i>
      <x v="2118"/>
    </i>
    <i>
      <x v="2227"/>
    </i>
    <i>
      <x v="2050"/>
    </i>
    <i>
      <x v="2359"/>
    </i>
    <i>
      <x v="2214"/>
    </i>
    <i>
      <x v="2184"/>
    </i>
    <i>
      <x v="1877"/>
    </i>
    <i>
      <x v="1880"/>
    </i>
    <i>
      <x v="1742"/>
    </i>
    <i>
      <x v="2006"/>
    </i>
    <i>
      <x v="1943"/>
    </i>
    <i>
      <x v="1974"/>
    </i>
    <i>
      <x v="2021"/>
    </i>
    <i>
      <x v="1965"/>
    </i>
    <i>
      <x v="1850"/>
    </i>
    <i>
      <x v="1725"/>
    </i>
    <i>
      <x v="1820"/>
    </i>
    <i>
      <x v="1983"/>
    </i>
    <i>
      <x v="1913"/>
    </i>
    <i>
      <x v="1720"/>
    </i>
    <i>
      <x v="1530"/>
    </i>
    <i>
      <x v="1665"/>
    </i>
    <i>
      <x v="1433"/>
    </i>
    <i>
      <x v="1566"/>
    </i>
    <i>
      <x v="1678"/>
    </i>
    <i>
      <x v="1477"/>
    </i>
    <i>
      <x v="1386"/>
    </i>
    <i>
      <x v="1514"/>
    </i>
    <i>
      <x v="1383"/>
    </i>
    <i>
      <x v="1484"/>
    </i>
    <i>
      <x v="1552"/>
    </i>
    <i>
      <x v="1423"/>
    </i>
    <i>
      <x v="1640"/>
    </i>
    <i>
      <x v="1636"/>
    </i>
    <i>
      <x v="1320"/>
    </i>
    <i>
      <x v="1076"/>
    </i>
    <i>
      <x v="1106"/>
    </i>
    <i>
      <x v="1297"/>
    </i>
    <i>
      <x v="1153"/>
    </i>
    <i>
      <x v="1049"/>
    </i>
    <i>
      <x v="1230"/>
    </i>
    <i>
      <x v="1343"/>
    </i>
    <i>
      <x v="1165"/>
    </i>
    <i>
      <x v="1163"/>
    </i>
    <i>
      <x v="1257"/>
    </i>
    <i>
      <x v="1196"/>
    </i>
    <i>
      <x v="1020"/>
    </i>
    <i>
      <x v="1345"/>
    </i>
    <i>
      <x v="1132"/>
    </i>
    <i>
      <x v="1109"/>
    </i>
    <i>
      <x v="814"/>
    </i>
    <i>
      <x v="1007"/>
    </i>
    <i>
      <x v="725"/>
    </i>
    <i>
      <x v="735"/>
    </i>
    <i>
      <x v="913"/>
    </i>
    <i>
      <x v="781"/>
    </i>
    <i>
      <x v="881"/>
    </i>
    <i>
      <x v="838"/>
    </i>
    <i>
      <x v="860"/>
    </i>
    <i>
      <x v="700"/>
    </i>
    <i>
      <x v="775"/>
    </i>
    <i>
      <x v="963"/>
    </i>
    <i>
      <x v="903"/>
    </i>
    <i>
      <x v="533"/>
    </i>
    <i>
      <x v="448"/>
    </i>
    <i>
      <x v="559"/>
    </i>
    <i>
      <x v="598"/>
    </i>
    <i>
      <x v="651"/>
    </i>
    <i>
      <x v="341"/>
    </i>
    <i>
      <x v="669"/>
    </i>
    <i>
      <x v="405"/>
    </i>
    <i>
      <x v="639"/>
    </i>
    <i>
      <x v="610"/>
    </i>
    <i>
      <x v="422"/>
    </i>
    <i>
      <x v="352"/>
    </i>
    <i>
      <x v="417"/>
    </i>
    <i>
      <x v="616"/>
    </i>
    <i>
      <x v="456"/>
    </i>
    <i>
      <x v="571"/>
    </i>
    <i>
      <x v="493"/>
    </i>
    <i>
      <x v="632"/>
    </i>
    <i>
      <x v="79"/>
    </i>
    <i>
      <x v="111"/>
    </i>
    <i>
      <x v="144"/>
    </i>
    <i>
      <x v="128"/>
    </i>
    <i>
      <x v="78"/>
    </i>
    <i>
      <x v="67"/>
    </i>
    <i>
      <x v="314"/>
    </i>
    <i>
      <x v="175"/>
    </i>
    <i>
      <x v="3203"/>
    </i>
    <i>
      <x v="3871"/>
    </i>
    <i>
      <x v="3888"/>
    </i>
    <i>
      <x v="3990"/>
    </i>
    <i>
      <x v="3966"/>
    </i>
    <i>
      <x v="3931"/>
    </i>
    <i>
      <x v="3875"/>
    </i>
    <i>
      <x v="3837"/>
    </i>
    <i>
      <x v="3945"/>
    </i>
    <i>
      <x v="3692"/>
    </i>
    <i>
      <x v="3679"/>
    </i>
    <i>
      <x v="3477"/>
    </i>
    <i>
      <x v="3685"/>
    </i>
    <i>
      <x v="3536"/>
    </i>
    <i>
      <x v="3698"/>
    </i>
    <i>
      <x v="3491"/>
    </i>
    <i>
      <x v="3410"/>
    </i>
    <i>
      <x v="3450"/>
    </i>
    <i>
      <x v="3560"/>
    </i>
    <i>
      <x v="3600"/>
    </i>
    <i>
      <x v="3499"/>
    </i>
    <i>
      <x v="3534"/>
    </i>
    <i>
      <x v="3493"/>
    </i>
    <i>
      <x v="3593"/>
    </i>
    <i>
      <x v="3067"/>
    </i>
    <i>
      <x v="3375"/>
    </i>
    <i>
      <x v="3352"/>
    </i>
    <i>
      <x v="3314"/>
    </i>
    <i>
      <x v="3251"/>
    </i>
    <i>
      <x v="3253"/>
    </i>
    <i>
      <x v="3191"/>
    </i>
    <i>
      <x v="3051"/>
    </i>
    <i>
      <x v="3151"/>
    </i>
    <i>
      <x v="3330"/>
    </i>
    <i>
      <x v="3379"/>
    </i>
    <i>
      <x v="3336"/>
    </i>
    <i>
      <x v="3296"/>
    </i>
    <i>
      <x v="3089"/>
    </i>
    <i>
      <x v="3248"/>
    </i>
    <i>
      <x v="3208"/>
    </i>
    <i>
      <x v="2907"/>
    </i>
    <i>
      <x v="2977"/>
    </i>
    <i>
      <x v="2729"/>
    </i>
    <i>
      <x v="3004"/>
    </i>
    <i>
      <x v="2730"/>
    </i>
    <i>
      <x v="2950"/>
    </i>
    <i>
      <x v="2860"/>
    </i>
    <i>
      <x v="2819"/>
    </i>
    <i>
      <x v="2731"/>
    </i>
    <i>
      <x v="2852"/>
    </i>
    <i>
      <x v="2590"/>
    </i>
    <i>
      <x v="2403"/>
    </i>
    <i>
      <x v="2639"/>
    </i>
    <i>
      <x v="2572"/>
    </i>
    <i>
      <x v="2571"/>
    </i>
    <i>
      <x v="2549"/>
    </i>
    <i>
      <x v="2680"/>
    </i>
    <i>
      <x v="2407"/>
    </i>
    <i>
      <x v="2409"/>
    </i>
    <i>
      <x v="2655"/>
    </i>
    <i>
      <x v="2419"/>
    </i>
    <i>
      <x v="2472"/>
    </i>
    <i>
      <x v="2345"/>
    </i>
    <i>
      <x v="2136"/>
    </i>
    <i>
      <x v="2229"/>
    </i>
    <i>
      <x v="2167"/>
    </i>
    <i>
      <x v="2278"/>
    </i>
    <i>
      <x v="2076"/>
    </i>
    <i>
      <x v="2267"/>
    </i>
    <i>
      <x v="2295"/>
    </i>
    <i>
      <x v="2039"/>
    </i>
    <i>
      <x v="2062"/>
    </i>
    <i>
      <x v="2340"/>
    </i>
    <i>
      <x v="2114"/>
    </i>
    <i>
      <x v="2092"/>
    </i>
    <i>
      <x v="2080"/>
    </i>
    <i>
      <x v="2346"/>
    </i>
    <i>
      <x v="2072"/>
    </i>
    <i>
      <x v="2179"/>
    </i>
    <i>
      <x v="2052"/>
    </i>
    <i>
      <x v="2357"/>
    </i>
    <i>
      <x v="2064"/>
    </i>
    <i>
      <x v="2174"/>
    </i>
    <i>
      <x v="2192"/>
    </i>
    <i>
      <x v="2059"/>
    </i>
    <i>
      <x v="2003"/>
    </i>
    <i>
      <x v="1799"/>
    </i>
    <i>
      <x v="1784"/>
    </i>
    <i>
      <x v="1951"/>
    </i>
    <i>
      <x v="1703"/>
    </i>
    <i>
      <x v="1967"/>
    </i>
    <i>
      <x v="1782"/>
    </i>
    <i>
      <x v="1853"/>
    </i>
    <i>
      <x v="1817"/>
    </i>
    <i>
      <x v="1924"/>
    </i>
    <i>
      <x v="1923"/>
    </i>
    <i>
      <x v="1694"/>
    </i>
    <i>
      <x v="1576"/>
    </i>
    <i>
      <x v="1607"/>
    </i>
    <i>
      <x v="1621"/>
    </i>
    <i>
      <x v="1401"/>
    </i>
    <i>
      <x v="1623"/>
    </i>
    <i>
      <x v="1624"/>
    </i>
    <i>
      <x v="1422"/>
    </i>
    <i>
      <x v="1283"/>
    </i>
    <i>
      <x v="1263"/>
    </i>
    <i>
      <x v="1029"/>
    </i>
    <i>
      <x v="1032"/>
    </i>
    <i>
      <x v="1085"/>
    </i>
    <i>
      <x v="1124"/>
    </i>
    <i>
      <x v="1270"/>
    </i>
    <i>
      <x v="1323"/>
    </i>
    <i>
      <x v="1055"/>
    </i>
    <i>
      <x v="1069"/>
    </i>
    <i>
      <x v="1164"/>
    </i>
    <i>
      <x v="1147"/>
    </i>
    <i>
      <x v="1240"/>
    </i>
    <i>
      <x v="1089"/>
    </i>
    <i>
      <x v="1285"/>
    </i>
    <i>
      <x v="682"/>
    </i>
    <i>
      <x v="792"/>
    </i>
    <i>
      <x v="1004"/>
    </i>
    <i>
      <x v="796"/>
    </i>
    <i>
      <x v="823"/>
    </i>
    <i>
      <x v="794"/>
    </i>
    <i>
      <x v="897"/>
    </i>
    <i>
      <x v="841"/>
    </i>
    <i>
      <x v="1011"/>
    </i>
    <i>
      <x v="904"/>
    </i>
    <i>
      <x v="876"/>
    </i>
    <i>
      <x v="786"/>
    </i>
    <i>
      <x v="686"/>
    </i>
    <i>
      <x v="959"/>
    </i>
    <i>
      <x v="806"/>
    </i>
    <i>
      <x v="858"/>
    </i>
    <i>
      <x v="387"/>
    </i>
    <i>
      <x v="663"/>
    </i>
    <i>
      <x v="490"/>
    </i>
    <i>
      <x v="630"/>
    </i>
    <i>
      <x v="343"/>
    </i>
    <i>
      <x v="367"/>
    </i>
    <i>
      <x v="603"/>
    </i>
    <i>
      <x v="373"/>
    </i>
    <i>
      <x v="402"/>
    </i>
    <i>
      <x v="546"/>
    </i>
    <i>
      <x v="664"/>
    </i>
    <i>
      <x v="412"/>
    </i>
    <i>
      <x v="457"/>
    </i>
    <i>
      <x v="527"/>
    </i>
    <i>
      <x v="522"/>
    </i>
    <i>
      <x v="219"/>
    </i>
    <i>
      <x v="268"/>
    </i>
    <i>
      <x v="17"/>
    </i>
    <i>
      <x v="7"/>
    </i>
    <i>
      <x v="321"/>
    </i>
    <i>
      <x v="159"/>
    </i>
    <i>
      <x v="177"/>
    </i>
    <i>
      <x v="176"/>
    </i>
    <i>
      <x v="3790"/>
    </i>
    <i>
      <x v="3816"/>
    </i>
    <i>
      <x v="3832"/>
    </i>
    <i>
      <x v="3775"/>
    </i>
    <i>
      <x v="3908"/>
    </i>
    <i>
      <x v="3880"/>
    </i>
    <i>
      <x v="4039"/>
    </i>
    <i>
      <x v="3778"/>
    </i>
    <i>
      <x v="3983"/>
    </i>
    <i>
      <x v="3780"/>
    </i>
    <i>
      <x v="3744"/>
    </i>
    <i>
      <x v="3960"/>
    </i>
    <i>
      <x v="3741"/>
    </i>
    <i>
      <x v="3739"/>
    </i>
    <i>
      <x v="4036"/>
    </i>
    <i>
      <x v="3747"/>
    </i>
    <i>
      <x v="3900"/>
    </i>
    <i>
      <x v="3783"/>
    </i>
    <i>
      <x v="3555"/>
    </i>
    <i>
      <x v="3409"/>
    </i>
    <i>
      <x v="3514"/>
    </i>
    <i>
      <x v="3589"/>
    </i>
    <i>
      <x v="3616"/>
    </i>
    <i>
      <x v="3719"/>
    </i>
    <i>
      <x v="3652"/>
    </i>
    <i>
      <x v="3728"/>
    </i>
    <i>
      <x v="3127"/>
    </i>
    <i>
      <x v="3055"/>
    </i>
    <i>
      <x v="3388"/>
    </i>
    <i>
      <x v="3257"/>
    </i>
    <i>
      <x v="3092"/>
    </i>
    <i>
      <x v="3247"/>
    </i>
    <i>
      <x v="2841"/>
    </i>
    <i>
      <x v="2825"/>
    </i>
    <i>
      <x v="2943"/>
    </i>
    <i>
      <x v="2988"/>
    </i>
    <i>
      <x v="2982"/>
    </i>
    <i>
      <x v="2827"/>
    </i>
    <i>
      <x v="2809"/>
    </i>
    <i>
      <x v="2896"/>
    </i>
    <i>
      <x v="3009"/>
    </i>
    <i>
      <x v="2857"/>
    </i>
    <i>
      <x v="3003"/>
    </i>
    <i>
      <x v="2821"/>
    </i>
    <i>
      <x v="2909"/>
    </i>
    <i>
      <x v="2899"/>
    </i>
    <i>
      <x v="2961"/>
    </i>
    <i>
      <x v="2830"/>
    </i>
    <i>
      <x v="2881"/>
    </i>
    <i>
      <x v="2681"/>
    </i>
    <i>
      <x v="2413"/>
    </i>
    <i>
      <x v="2391"/>
    </i>
    <i>
      <x v="2384"/>
    </i>
    <i>
      <x v="2427"/>
    </i>
    <i>
      <x v="2662"/>
    </i>
    <i>
      <x v="2147"/>
    </i>
    <i>
      <x v="2168"/>
    </i>
    <i>
      <x v="2218"/>
    </i>
    <i>
      <x v="2086"/>
    </i>
    <i>
      <x v="2202"/>
    </i>
    <i>
      <x v="2303"/>
    </i>
    <i>
      <x v="2106"/>
    </i>
    <i>
      <x v="2213"/>
    </i>
    <i>
      <x v="2197"/>
    </i>
    <i>
      <x v="2010"/>
    </i>
    <i>
      <x v="1858"/>
    </i>
    <i>
      <x v="1848"/>
    </i>
    <i>
      <x v="1724"/>
    </i>
    <i>
      <x v="1984"/>
    </i>
    <i>
      <x v="1835"/>
    </i>
    <i>
      <x v="1768"/>
    </i>
    <i>
      <x v="1972"/>
    </i>
    <i>
      <x v="2025"/>
    </i>
    <i>
      <x v="1857"/>
    </i>
    <i>
      <x v="1886"/>
    </i>
    <i>
      <x v="1547"/>
    </i>
    <i>
      <x v="1451"/>
    </i>
    <i>
      <x v="1620"/>
    </i>
    <i>
      <x v="1474"/>
    </i>
    <i>
      <x v="1656"/>
    </i>
    <i>
      <x v="1524"/>
    </i>
    <i>
      <x v="1393"/>
    </i>
    <i>
      <x v="1634"/>
    </i>
    <i>
      <x v="1516"/>
    </i>
    <i>
      <x v="1359"/>
    </i>
    <i>
      <x v="1366"/>
    </i>
    <i>
      <x v="1583"/>
    </i>
    <i>
      <x v="1392"/>
    </i>
    <i>
      <x v="1221"/>
    </i>
    <i>
      <x v="1317"/>
    </i>
    <i>
      <x v="1253"/>
    </i>
    <i>
      <x v="1056"/>
    </i>
    <i>
      <x v="1114"/>
    </i>
    <i>
      <x v="1299"/>
    </i>
    <i>
      <x v="1226"/>
    </i>
    <i>
      <x v="1302"/>
    </i>
    <i>
      <x v="1352"/>
    </i>
    <i>
      <x v="1112"/>
    </i>
    <i>
      <x v="1110"/>
    </i>
    <i>
      <x v="748"/>
    </i>
    <i>
      <x v="820"/>
    </i>
    <i>
      <x v="770"/>
    </i>
    <i>
      <x v="695"/>
    </i>
    <i>
      <x v="789"/>
    </i>
    <i>
      <x v="960"/>
    </i>
    <i>
      <x v="991"/>
    </i>
    <i>
      <x v="889"/>
    </i>
    <i>
      <x v="787"/>
    </i>
    <i>
      <x v="730"/>
    </i>
    <i>
      <x v="866"/>
    </i>
    <i>
      <x v="711"/>
    </i>
    <i>
      <x v="1008"/>
    </i>
    <i>
      <x v="971"/>
    </i>
    <i>
      <x v="723"/>
    </i>
    <i>
      <x v="946"/>
    </i>
    <i>
      <x v="636"/>
    </i>
    <i>
      <x v="379"/>
    </i>
    <i>
      <x v="347"/>
    </i>
    <i>
      <x v="445"/>
    </i>
    <i>
      <x v="468"/>
    </i>
    <i>
      <x v="676"/>
    </i>
    <i>
      <x v="499"/>
    </i>
    <i>
      <x v="397"/>
    </i>
    <i>
      <x v="381"/>
    </i>
    <i>
      <x v="597"/>
    </i>
    <i>
      <x v="574"/>
    </i>
    <i>
      <x v="594"/>
    </i>
    <i>
      <x v="596"/>
    </i>
    <i>
      <x v="125"/>
    </i>
    <i>
      <x v="224"/>
    </i>
    <i>
      <x v="178"/>
    </i>
    <i>
      <x v="244"/>
    </i>
    <i>
      <x v="234"/>
    </i>
    <i>
      <x v="199"/>
    </i>
    <i>
      <x v="142"/>
    </i>
    <i>
      <x v="80"/>
    </i>
    <i>
      <x v="151"/>
    </i>
    <i>
      <x v="293"/>
    </i>
    <i>
      <x v="55"/>
    </i>
    <i>
      <x v="294"/>
    </i>
    <i>
      <x v="278"/>
    </i>
    <i>
      <x v="296"/>
    </i>
    <i>
      <x v="127"/>
    </i>
    <i>
      <x v="3999"/>
    </i>
    <i>
      <x v="3853"/>
    </i>
    <i>
      <x v="3898"/>
    </i>
    <i>
      <x v="3912"/>
    </i>
    <i>
      <x v="3873"/>
    </i>
    <i>
      <x v="3765"/>
    </i>
    <i>
      <x v="3981"/>
    </i>
    <i>
      <x v="3992"/>
    </i>
    <i>
      <x v="3429"/>
    </i>
    <i>
      <x v="3645"/>
    </i>
    <i>
      <x v="3519"/>
    </i>
    <i>
      <x v="3585"/>
    </i>
    <i>
      <x v="3445"/>
    </i>
    <i>
      <x v="3530"/>
    </i>
    <i>
      <x v="3476"/>
    </i>
    <i>
      <x v="3713"/>
    </i>
    <i>
      <x v="3382"/>
    </i>
    <i>
      <x v="3277"/>
    </i>
    <i>
      <x v="3373"/>
    </i>
    <i>
      <x v="3348"/>
    </i>
    <i>
      <x v="3125"/>
    </i>
    <i>
      <x v="3124"/>
    </i>
    <i>
      <x v="3103"/>
    </i>
    <i>
      <x v="3187"/>
    </i>
    <i>
      <x v="3105"/>
    </i>
    <i>
      <x v="3098"/>
    </i>
    <i>
      <x v="2749"/>
    </i>
    <i>
      <x v="2997"/>
    </i>
    <i>
      <x v="2882"/>
    </i>
    <i>
      <x v="2925"/>
    </i>
    <i>
      <x v="2748"/>
    </i>
    <i>
      <x v="2754"/>
    </i>
    <i>
      <x v="3034"/>
    </i>
    <i>
      <x v="2945"/>
    </i>
    <i>
      <x v="2833"/>
    </i>
    <i>
      <x v="2619"/>
    </i>
    <i>
      <x v="2559"/>
    </i>
    <i>
      <x v="2519"/>
    </i>
    <i>
      <x v="2458"/>
    </i>
    <i>
      <x v="2425"/>
    </i>
    <i>
      <x v="2706"/>
    </i>
    <i>
      <x v="2429"/>
    </i>
    <i>
      <x v="2704"/>
    </i>
    <i>
      <x v="2456"/>
    </i>
    <i>
      <x v="2405"/>
    </i>
    <i>
      <x v="2699"/>
    </i>
    <i>
      <x v="2489"/>
    </i>
    <i>
      <x v="2510"/>
    </i>
    <i>
      <x v="2390"/>
    </i>
    <i>
      <x v="2656"/>
    </i>
    <i>
      <x v="2365"/>
    </i>
    <i>
      <x v="2155"/>
    </i>
    <i>
      <x v="2273"/>
    </i>
    <i>
      <x v="2276"/>
    </i>
    <i>
      <x v="2360"/>
    </i>
    <i>
      <x v="2109"/>
    </i>
    <i>
      <x v="2368"/>
    </i>
    <i>
      <x v="2087"/>
    </i>
    <i>
      <x v="2150"/>
    </i>
    <i>
      <x v="2371"/>
    </i>
    <i>
      <x v="2036"/>
    </i>
    <i>
      <x v="2145"/>
    </i>
    <i>
      <x v="2057"/>
    </i>
    <i>
      <x v="2301"/>
    </i>
    <i>
      <x v="2270"/>
    </i>
    <i>
      <x v="2290"/>
    </i>
    <i>
      <x v="2163"/>
    </i>
    <i>
      <x v="2159"/>
    </i>
    <i>
      <x v="2201"/>
    </i>
    <i>
      <x v="2071"/>
    </i>
    <i>
      <x v="1838"/>
    </i>
    <i>
      <x v="1994"/>
    </i>
    <i>
      <x v="1807"/>
    </i>
    <i>
      <x v="2002"/>
    </i>
    <i>
      <x v="1933"/>
    </i>
    <i>
      <x v="1787"/>
    </i>
    <i>
      <x v="1795"/>
    </i>
    <i>
      <x v="1833"/>
    </i>
    <i>
      <x v="1741"/>
    </i>
    <i>
      <x v="1710"/>
    </i>
    <i>
      <x v="1931"/>
    </i>
    <i>
      <x v="1805"/>
    </i>
    <i>
      <x v="1669"/>
    </i>
    <i>
      <x v="1473"/>
    </i>
    <i>
      <x v="1495"/>
    </i>
    <i>
      <x v="1660"/>
    </i>
    <i>
      <x v="1659"/>
    </i>
    <i>
      <x v="1454"/>
    </i>
    <i>
      <x v="1568"/>
    </i>
    <i>
      <x v="1693"/>
    </i>
    <i>
      <x v="1417"/>
    </i>
    <i>
      <x v="1546"/>
    </i>
    <i>
      <x v="1686"/>
    </i>
    <i>
      <x v="1465"/>
    </i>
    <i>
      <x v="1466"/>
    </i>
    <i>
      <x v="1572"/>
    </i>
    <i>
      <x v="1639"/>
    </i>
    <i>
      <x v="1065"/>
    </i>
    <i>
      <x v="1291"/>
    </i>
    <i>
      <x v="1238"/>
    </i>
    <i>
      <x v="1091"/>
    </i>
    <i>
      <x v="1082"/>
    </i>
    <i>
      <x v="1245"/>
    </i>
    <i>
      <x v="1354"/>
    </i>
    <i>
      <x v="1328"/>
    </i>
    <i>
      <x v="1019"/>
    </i>
    <i>
      <x v="1187"/>
    </i>
    <i>
      <x v="1074"/>
    </i>
    <i>
      <x v="1095"/>
    </i>
    <i>
      <x v="1057"/>
    </i>
    <i>
      <x v="1269"/>
    </i>
    <i>
      <x v="928"/>
    </i>
    <i>
      <x v="763"/>
    </i>
    <i>
      <x v="825"/>
    </i>
    <i>
      <x v="977"/>
    </i>
    <i>
      <x v="808"/>
    </i>
    <i>
      <x v="719"/>
    </i>
    <i>
      <x v="683"/>
    </i>
    <i>
      <x v="805"/>
    </i>
    <i>
      <x v="793"/>
    </i>
    <i>
      <x v="767"/>
    </i>
    <i>
      <x v="507"/>
    </i>
    <i>
      <x v="605"/>
    </i>
    <i>
      <x v="579"/>
    </i>
    <i>
      <x v="424"/>
    </i>
    <i>
      <x v="371"/>
    </i>
    <i>
      <x v="505"/>
    </i>
    <i>
      <x v="648"/>
    </i>
    <i>
      <x v="643"/>
    </i>
    <i>
      <x v="604"/>
    </i>
    <i>
      <x v="595"/>
    </i>
    <i>
      <x v="524"/>
    </i>
    <i>
      <x v="578"/>
    </i>
    <i>
      <x v="410"/>
    </i>
    <i>
      <x v="647"/>
    </i>
    <i>
      <x v="377"/>
    </i>
    <i>
      <x v="188"/>
    </i>
    <i>
      <x v="160"/>
    </i>
    <i>
      <x v="41"/>
    </i>
    <i>
      <x v="48"/>
    </i>
    <i>
      <x v="172"/>
    </i>
    <i>
      <x v="149"/>
    </i>
    <i>
      <x v="275"/>
    </i>
    <i>
      <x v="305"/>
    </i>
    <i>
      <x v="104"/>
    </i>
    <i>
      <x v="170"/>
    </i>
    <i>
      <x v="3869"/>
    </i>
    <i>
      <x v="3842"/>
    </i>
    <i>
      <x v="3922"/>
    </i>
    <i>
      <x v="3854"/>
    </i>
    <i>
      <x v="3822"/>
    </i>
    <i>
      <x v="3861"/>
    </i>
    <i>
      <x v="3919"/>
    </i>
    <i>
      <x v="3940"/>
    </i>
    <i>
      <x v="4049"/>
    </i>
    <i>
      <x v="3819"/>
    </i>
    <i>
      <x v="4011"/>
    </i>
    <i>
      <x v="3818"/>
    </i>
    <i>
      <x v="3547"/>
    </i>
    <i>
      <x v="3594"/>
    </i>
    <i>
      <x v="3436"/>
    </i>
    <i>
      <x v="3712"/>
    </i>
    <i>
      <x v="3571"/>
    </i>
    <i>
      <x v="3657"/>
    </i>
    <i>
      <x v="3506"/>
    </i>
    <i>
      <x v="3726"/>
    </i>
    <i>
      <x v="3556"/>
    </i>
    <i>
      <x v="3486"/>
    </i>
    <i>
      <x v="3661"/>
    </i>
    <i>
      <x v="3598"/>
    </i>
    <i>
      <x v="3565"/>
    </i>
    <i>
      <x v="3599"/>
    </i>
    <i>
      <x v="3601"/>
    </i>
    <i>
      <x v="3377"/>
    </i>
    <i>
      <x v="3270"/>
    </i>
    <i>
      <x v="3385"/>
    </i>
    <i>
      <x v="3064"/>
    </i>
    <i>
      <x v="3084"/>
    </i>
    <i>
      <x v="3221"/>
    </i>
    <i>
      <x v="3378"/>
    </i>
    <i>
      <x v="3141"/>
    </i>
    <i>
      <x v="3268"/>
    </i>
    <i>
      <x v="3143"/>
    </i>
    <i>
      <x v="3017"/>
    </i>
    <i>
      <x v="2741"/>
    </i>
    <i>
      <x v="2802"/>
    </i>
    <i>
      <x v="2782"/>
    </i>
    <i>
      <x v="2817"/>
    </i>
    <i>
      <x v="2836"/>
    </i>
    <i>
      <x v="2955"/>
    </i>
    <i>
      <x v="2939"/>
    </i>
    <i>
      <x v="2780"/>
    </i>
    <i>
      <x v="2812"/>
    </i>
    <i>
      <x v="2866"/>
    </i>
    <i>
      <x v="2922"/>
    </i>
    <i>
      <x v="2482"/>
    </i>
    <i>
      <x v="2378"/>
    </i>
    <i>
      <x v="2691"/>
    </i>
    <i>
      <x v="2636"/>
    </i>
    <i>
      <x v="2508"/>
    </i>
    <i>
      <x v="2415"/>
    </i>
    <i>
      <x v="2591"/>
    </i>
    <i>
      <x v="2618"/>
    </i>
    <i>
      <x v="2449"/>
    </i>
    <i>
      <x v="2649"/>
    </i>
    <i>
      <x v="2658"/>
    </i>
    <i>
      <x v="2651"/>
    </i>
    <i>
      <x v="2465"/>
    </i>
    <i>
      <x v="2573"/>
    </i>
    <i>
      <x v="2556"/>
    </i>
    <i>
      <x v="2438"/>
    </i>
    <i>
      <x v="2476"/>
    </i>
    <i>
      <x v="2165"/>
    </i>
    <i>
      <x v="2322"/>
    </i>
    <i>
      <x v="2250"/>
    </i>
    <i>
      <x v="2294"/>
    </i>
    <i>
      <x v="2199"/>
    </i>
    <i>
      <x v="2041"/>
    </i>
    <i>
      <x v="2132"/>
    </i>
    <i>
      <x v="2095"/>
    </i>
    <i>
      <x v="2274"/>
    </i>
    <i>
      <x v="2216"/>
    </i>
    <i>
      <x v="2236"/>
    </i>
    <i>
      <x v="2066"/>
    </i>
    <i>
      <x v="1939"/>
    </i>
    <i>
      <x v="1897"/>
    </i>
    <i>
      <x v="1732"/>
    </i>
    <i>
      <x v="2011"/>
    </i>
    <i>
      <x v="1845"/>
    </i>
    <i>
      <x v="1904"/>
    </i>
    <i>
      <x v="2004"/>
    </i>
    <i>
      <x v="1760"/>
    </i>
    <i>
      <x v="1902"/>
    </i>
    <i>
      <x v="1823"/>
    </i>
    <i>
      <x v="1786"/>
    </i>
    <i>
      <x v="1757"/>
    </i>
    <i>
      <x v="1954"/>
    </i>
    <i>
      <x v="1685"/>
    </i>
    <i>
      <x v="1565"/>
    </i>
    <i>
      <x v="1690"/>
    </i>
    <i>
      <x v="1367"/>
    </i>
    <i>
      <x v="1420"/>
    </i>
    <i>
      <x v="1437"/>
    </i>
    <i>
      <x v="1502"/>
    </i>
    <i>
      <x v="1364"/>
    </i>
    <i>
      <x v="1488"/>
    </i>
    <i>
      <x v="1600"/>
    </i>
    <i>
      <x v="1509"/>
    </i>
    <i>
      <x v="1472"/>
    </i>
    <i>
      <x v="1584"/>
    </i>
    <i>
      <x v="1093"/>
    </i>
    <i>
      <x v="1138"/>
    </i>
    <i>
      <x v="1125"/>
    </i>
    <i>
      <x v="1021"/>
    </i>
    <i>
      <x v="1024"/>
    </i>
    <i>
      <x v="1169"/>
    </i>
    <i>
      <x v="1292"/>
    </i>
    <i>
      <x v="1087"/>
    </i>
    <i>
      <x v="1162"/>
    </i>
    <i>
      <x v="880"/>
    </i>
    <i>
      <x v="696"/>
    </i>
    <i>
      <x v="893"/>
    </i>
    <i>
      <x v="983"/>
    </i>
    <i>
      <x v="939"/>
    </i>
    <i>
      <x v="752"/>
    </i>
    <i>
      <x v="831"/>
    </i>
    <i>
      <x v="947"/>
    </i>
    <i>
      <x v="896"/>
    </i>
    <i>
      <x v="827"/>
    </i>
    <i>
      <x v="828"/>
    </i>
    <i>
      <x v="1015"/>
    </i>
    <i>
      <x v="800"/>
    </i>
    <i>
      <x v="453"/>
    </i>
    <i>
      <x v="585"/>
    </i>
    <i>
      <x v="396"/>
    </i>
    <i>
      <x v="406"/>
    </i>
    <i>
      <x v="429"/>
    </i>
    <i>
      <x v="621"/>
    </i>
    <i>
      <x v="395"/>
    </i>
    <i>
      <x v="376"/>
    </i>
    <i>
      <x v="563"/>
    </i>
    <i>
      <x v="428"/>
    </i>
    <i>
      <x v="290"/>
    </i>
    <i>
      <x v="198"/>
    </i>
    <i>
      <x v="12"/>
    </i>
    <i>
      <x v="15"/>
    </i>
    <i>
      <x v="264"/>
    </i>
    <i>
      <x v="269"/>
    </i>
    <i>
      <x v="47"/>
    </i>
    <i>
      <x v="37"/>
    </i>
    <i>
      <x v="136"/>
    </i>
    <i>
      <x v="98"/>
    </i>
    <i>
      <x v="243"/>
    </i>
    <i>
      <x v="101"/>
    </i>
    <i>
      <x v="166"/>
    </i>
    <i>
      <x v="392"/>
    </i>
    <i>
      <x v="3949"/>
    </i>
    <i>
      <x v="3781"/>
    </i>
    <i>
      <x v="3927"/>
    </i>
    <i>
      <x v="3882"/>
    </i>
    <i>
      <x v="4020"/>
    </i>
    <i>
      <x v="3985"/>
    </i>
    <i>
      <x v="3815"/>
    </i>
    <i>
      <x v="4006"/>
    </i>
    <i>
      <x v="3432"/>
    </i>
    <i>
      <x v="3513"/>
    </i>
    <i>
      <x v="3575"/>
    </i>
    <i>
      <x v="3403"/>
    </i>
    <i>
      <x v="3416"/>
    </i>
    <i>
      <x v="3579"/>
    </i>
    <i>
      <x v="3620"/>
    </i>
    <i>
      <x v="3549"/>
    </i>
    <i>
      <x v="3494"/>
    </i>
    <i>
      <x v="3467"/>
    </i>
    <i>
      <x v="3094"/>
    </i>
    <i>
      <x v="3204"/>
    </i>
    <i>
      <x v="3219"/>
    </i>
    <i>
      <x v="3123"/>
    </i>
    <i>
      <x v="3386"/>
    </i>
    <i>
      <x v="3300"/>
    </i>
    <i>
      <x v="3028"/>
    </i>
    <i>
      <x v="2890"/>
    </i>
    <i>
      <x v="2831"/>
    </i>
    <i>
      <x v="2995"/>
    </i>
    <i>
      <x v="2897"/>
    </i>
    <i>
      <x v="2855"/>
    </i>
    <i>
      <x v="2975"/>
    </i>
    <i>
      <x v="3001"/>
    </i>
    <i>
      <x v="2468"/>
    </i>
    <i>
      <x v="2695"/>
    </i>
    <i>
      <x v="2408"/>
    </i>
    <i>
      <x v="2587"/>
    </i>
    <i>
      <x v="2564"/>
    </i>
    <i>
      <x v="2654"/>
    </i>
    <i>
      <x v="2461"/>
    </i>
    <i>
      <x v="2492"/>
    </i>
    <i>
      <x v="2336"/>
    </i>
    <i>
      <x v="2160"/>
    </i>
    <i>
      <x v="2051"/>
    </i>
    <i>
      <x v="2077"/>
    </i>
    <i>
      <x v="2054"/>
    </i>
    <i>
      <x v="2309"/>
    </i>
    <i>
      <x v="2337"/>
    </i>
    <i>
      <x v="2310"/>
    </i>
    <i>
      <x v="2089"/>
    </i>
    <i>
      <x v="2313"/>
    </i>
    <i>
      <x v="2205"/>
    </i>
    <i>
      <x v="2034"/>
    </i>
    <i>
      <x v="1716"/>
    </i>
    <i>
      <x v="1999"/>
    </i>
    <i>
      <x v="1926"/>
    </i>
    <i>
      <x v="1900"/>
    </i>
    <i>
      <x v="1989"/>
    </i>
    <i>
      <x v="1882"/>
    </i>
    <i>
      <x v="1704"/>
    </i>
    <i>
      <x v="1733"/>
    </i>
    <i>
      <x v="1661"/>
    </i>
    <i>
      <x v="1381"/>
    </i>
    <i>
      <x v="1575"/>
    </i>
    <i>
      <x v="1617"/>
    </i>
    <i>
      <x v="1655"/>
    </i>
    <i>
      <x v="1618"/>
    </i>
    <i>
      <x v="1407"/>
    </i>
    <i>
      <x v="1419"/>
    </i>
    <i>
      <x v="1641"/>
    </i>
    <i>
      <x v="1523"/>
    </i>
    <i>
      <x v="1107"/>
    </i>
    <i>
      <x v="1189"/>
    </i>
    <i>
      <x v="1077"/>
    </i>
    <i>
      <x v="1262"/>
    </i>
    <i>
      <x v="1304"/>
    </i>
    <i>
      <x v="1342"/>
    </i>
    <i>
      <x v="1225"/>
    </i>
    <i>
      <x v="782"/>
    </i>
    <i>
      <x v="873"/>
    </i>
    <i>
      <x v="843"/>
    </i>
    <i>
      <x v="839"/>
    </i>
    <i>
      <x v="849"/>
    </i>
    <i>
      <x v="801"/>
    </i>
    <i>
      <x v="732"/>
    </i>
    <i>
      <x v="899"/>
    </i>
    <i>
      <x v="920"/>
    </i>
    <i>
      <x v="862"/>
    </i>
    <i>
      <x v="809"/>
    </i>
    <i>
      <x v="728"/>
    </i>
    <i>
      <x v="652"/>
    </i>
    <i>
      <x v="375"/>
    </i>
    <i>
      <x v="555"/>
    </i>
    <i>
      <x v="378"/>
    </i>
    <i>
      <x v="582"/>
    </i>
    <i>
      <x v="466"/>
    </i>
    <i>
      <x v="523"/>
    </i>
    <i>
      <x v="323"/>
    </i>
    <i>
      <x v="288"/>
    </i>
    <i>
      <x v="39"/>
    </i>
    <i>
      <x v="19"/>
    </i>
    <i>
      <x v="218"/>
    </i>
    <i>
      <x v="3995"/>
    </i>
    <i>
      <x v="3879"/>
    </i>
    <i>
      <x v="3421"/>
    </i>
    <i>
      <x v="3697"/>
    </i>
    <i>
      <x v="3442"/>
    </i>
    <i>
      <x v="3465"/>
    </i>
    <i>
      <x v="3524"/>
    </i>
    <i>
      <x v="3469"/>
    </i>
    <i>
      <x v="3525"/>
    </i>
    <i>
      <x v="3406"/>
    </i>
    <i>
      <x v="3401"/>
    </i>
    <i>
      <x v="3591"/>
    </i>
    <i>
      <x v="3617"/>
    </i>
    <i>
      <x v="3609"/>
    </i>
    <i>
      <x v="3690"/>
    </i>
    <i>
      <x v="3688"/>
    </i>
    <i>
      <x v="3239"/>
    </i>
    <i>
      <x v="3115"/>
    </i>
    <i>
      <x v="3287"/>
    </i>
    <i>
      <x v="3170"/>
    </i>
    <i>
      <x v="3087"/>
    </i>
    <i>
      <x v="3294"/>
    </i>
    <i>
      <x v="3250"/>
    </i>
    <i>
      <x v="3145"/>
    </i>
    <i>
      <x v="3140"/>
    </i>
    <i>
      <x v="3311"/>
    </i>
    <i>
      <x v="3235"/>
    </i>
    <i>
      <x v="3147"/>
    </i>
    <i>
      <x v="2901"/>
    </i>
    <i>
      <x v="2777"/>
    </i>
    <i>
      <x v="2761"/>
    </i>
    <i>
      <x v="2844"/>
    </i>
    <i>
      <x v="2985"/>
    </i>
    <i>
      <x v="2948"/>
    </i>
    <i>
      <x v="2765"/>
    </i>
    <i>
      <x v="2811"/>
    </i>
    <i>
      <x v="2781"/>
    </i>
    <i>
      <x v="2858"/>
    </i>
    <i>
      <x v="2874"/>
    </i>
    <i>
      <x v="2389"/>
    </i>
    <i>
      <x v="2395"/>
    </i>
    <i>
      <x v="2632"/>
    </i>
    <i>
      <x v="2553"/>
    </i>
    <i>
      <x v="2557"/>
    </i>
    <i>
      <x v="2659"/>
    </i>
    <i>
      <x v="2477"/>
    </i>
    <i>
      <x v="2486"/>
    </i>
    <i>
      <x v="2502"/>
    </i>
    <i>
      <x v="2625"/>
    </i>
    <i>
      <x v="2404"/>
    </i>
    <i>
      <x v="2490"/>
    </i>
    <i>
      <x v="2480"/>
    </i>
    <i>
      <x v="2642"/>
    </i>
    <i>
      <x v="2381"/>
    </i>
    <i>
      <x v="2428"/>
    </i>
    <i>
      <x v="2366"/>
    </i>
    <i>
      <x v="2222"/>
    </i>
    <i>
      <x v="2065"/>
    </i>
    <i>
      <x v="2256"/>
    </i>
    <i>
      <x v="2221"/>
    </i>
    <i>
      <x v="2335"/>
    </i>
    <i>
      <x v="2292"/>
    </i>
    <i>
      <x v="2040"/>
    </i>
    <i>
      <x v="2070"/>
    </i>
    <i>
      <x v="2281"/>
    </i>
    <i>
      <x v="2007"/>
    </i>
    <i>
      <x v="2009"/>
    </i>
    <i>
      <x v="1708"/>
    </i>
    <i>
      <x v="2023"/>
    </i>
    <i>
      <x v="1895"/>
    </i>
    <i>
      <x v="1764"/>
    </i>
    <i>
      <x v="1700"/>
    </i>
    <i>
      <x v="1798"/>
    </i>
    <i>
      <x v="1622"/>
    </i>
    <i>
      <x v="1391"/>
    </i>
    <i>
      <x v="1645"/>
    </i>
    <i>
      <x v="1578"/>
    </i>
    <i>
      <x v="1557"/>
    </i>
    <i>
      <x v="1397"/>
    </i>
    <i>
      <x v="1604"/>
    </i>
    <i>
      <x v="1649"/>
    </i>
    <i>
      <x v="1308"/>
    </i>
    <i>
      <x v="1348"/>
    </i>
    <i>
      <x v="1080"/>
    </i>
    <i>
      <x v="1296"/>
    </i>
    <i>
      <x v="1350"/>
    </i>
    <i>
      <x v="1275"/>
    </i>
    <i>
      <x v="1036"/>
    </i>
    <i>
      <x v="1276"/>
    </i>
    <i>
      <x v="1143"/>
    </i>
    <i>
      <x v="1146"/>
    </i>
    <i>
      <x v="1075"/>
    </i>
    <i>
      <x v="1116"/>
    </i>
    <i>
      <x v="1129"/>
    </i>
    <i>
      <x v="1243"/>
    </i>
    <i>
      <x v="1117"/>
    </i>
    <i>
      <x v="1265"/>
    </i>
    <i>
      <x v="1067"/>
    </i>
    <i>
      <x v="1148"/>
    </i>
    <i>
      <x v="1186"/>
    </i>
    <i>
      <x v="990"/>
    </i>
    <i>
      <x v="835"/>
    </i>
    <i>
      <x v="742"/>
    </i>
    <i>
      <x v="778"/>
    </i>
    <i>
      <x v="852"/>
    </i>
    <i>
      <x v="365"/>
    </i>
    <i>
      <x v="345"/>
    </i>
    <i>
      <x v="646"/>
    </i>
    <i>
      <x v="518"/>
    </i>
    <i>
      <x v="513"/>
    </i>
    <i>
      <x v="391"/>
    </i>
    <i>
      <x v="443"/>
    </i>
    <i>
      <x v="567"/>
    </i>
    <i>
      <x v="573"/>
    </i>
    <i>
      <x v="69"/>
    </i>
    <i>
      <x v="31"/>
    </i>
    <i>
      <x v="240"/>
    </i>
    <i>
      <x v="21"/>
    </i>
    <i>
      <x v="152"/>
    </i>
    <i>
      <x v="20"/>
    </i>
    <i>
      <x v="227"/>
    </i>
    <i>
      <x v="200"/>
    </i>
    <i>
      <x v="26"/>
    </i>
    <i>
      <x v="324"/>
    </i>
    <i>
      <x v="77"/>
    </i>
    <i>
      <x v="139"/>
    </i>
    <i>
      <x v="123"/>
    </i>
    <i>
      <x v="42"/>
    </i>
    <i>
      <x v="66"/>
    </i>
    <i>
      <x v="50"/>
    </i>
    <i>
      <x v="297"/>
    </i>
    <i>
      <x v="3736"/>
    </i>
    <i>
      <x v="4008"/>
    </i>
    <i>
      <x v="3938"/>
    </i>
    <i>
      <x v="4022"/>
    </i>
    <i>
      <x v="4029"/>
    </i>
    <i>
      <x v="3835"/>
    </i>
    <i>
      <x v="3412"/>
    </i>
    <i>
      <x v="3615"/>
    </i>
    <i>
      <x v="3676"/>
    </i>
    <i>
      <x v="3399"/>
    </i>
    <i>
      <x v="3619"/>
    </i>
    <i>
      <x v="3093"/>
    </i>
    <i>
      <x v="3135"/>
    </i>
    <i>
      <x v="3299"/>
    </i>
    <i>
      <x v="3303"/>
    </i>
    <i>
      <x v="3165"/>
    </i>
    <i>
      <x v="3069"/>
    </i>
    <i>
      <x v="3295"/>
    </i>
    <i>
      <x v="3172"/>
    </i>
    <i>
      <x v="3173"/>
    </i>
    <i>
      <x v="2978"/>
    </i>
    <i>
      <x v="2849"/>
    </i>
    <i>
      <x v="2930"/>
    </i>
    <i>
      <x v="2778"/>
    </i>
    <i>
      <x v="2963"/>
    </i>
    <i>
      <x v="2716"/>
    </i>
    <i>
      <x v="2770"/>
    </i>
    <i>
      <x v="2880"/>
    </i>
    <i>
      <x v="2531"/>
    </i>
    <i>
      <x v="2501"/>
    </i>
    <i>
      <x v="2469"/>
    </i>
    <i>
      <x v="2445"/>
    </i>
    <i>
      <x v="2665"/>
    </i>
    <i>
      <x v="2529"/>
    </i>
    <i>
      <x v="2569"/>
    </i>
    <i>
      <x v="2688"/>
    </i>
    <i>
      <x v="2705"/>
    </i>
    <i>
      <x v="2491"/>
    </i>
    <i>
      <x v="2397"/>
    </i>
    <i>
      <x v="2111"/>
    </i>
    <i>
      <x v="2148"/>
    </i>
    <i>
      <x v="2188"/>
    </i>
    <i>
      <x v="2079"/>
    </i>
    <i>
      <x v="2088"/>
    </i>
    <i>
      <x v="2285"/>
    </i>
    <i>
      <x v="2191"/>
    </i>
    <i>
      <x v="2101"/>
    </i>
    <i>
      <x v="2194"/>
    </i>
    <i>
      <x v="1731"/>
    </i>
    <i>
      <x v="1816"/>
    </i>
    <i>
      <x v="1968"/>
    </i>
    <i>
      <x v="1789"/>
    </i>
    <i>
      <x v="1948"/>
    </i>
    <i>
      <x v="1986"/>
    </i>
    <i>
      <x v="1810"/>
    </i>
    <i>
      <x v="1976"/>
    </i>
    <i>
      <x v="1911"/>
    </i>
    <i>
      <x v="1864"/>
    </i>
    <i>
      <x v="1592"/>
    </i>
    <i>
      <x v="1590"/>
    </i>
    <i>
      <x v="1520"/>
    </i>
    <i>
      <x v="1612"/>
    </i>
    <i>
      <x v="1521"/>
    </i>
    <i>
      <x v="1626"/>
    </i>
    <i>
      <x v="1553"/>
    </i>
    <i>
      <x v="1585"/>
    </i>
    <i>
      <x v="1511"/>
    </i>
    <i>
      <x v="1321"/>
    </i>
    <i>
      <x v="1330"/>
    </i>
    <i>
      <x v="1172"/>
    </i>
    <i>
      <x v="1193"/>
    </i>
    <i>
      <x v="1244"/>
    </i>
    <i>
      <x v="1037"/>
    </i>
    <i>
      <x v="1171"/>
    </i>
    <i>
      <x v="1078"/>
    </i>
    <i>
      <x v="1173"/>
    </i>
    <i>
      <x v="1301"/>
    </i>
    <i>
      <x v="1175"/>
    </i>
    <i>
      <x v="1127"/>
    </i>
    <i>
      <x v="1066"/>
    </i>
    <i>
      <x v="1137"/>
    </i>
    <i>
      <x v="760"/>
    </i>
    <i>
      <x v="927"/>
    </i>
    <i>
      <x v="799"/>
    </i>
    <i>
      <x v="934"/>
    </i>
    <i>
      <x v="689"/>
    </i>
    <i>
      <x v="776"/>
    </i>
    <i>
      <x v="717"/>
    </i>
    <i>
      <x v="628"/>
    </i>
    <i>
      <x v="497"/>
    </i>
    <i>
      <x v="656"/>
    </i>
    <i>
      <x v="362"/>
    </i>
    <i>
      <x v="625"/>
    </i>
    <i>
      <x v="192"/>
    </i>
    <i>
      <x v="96"/>
    </i>
    <i>
      <x v="60"/>
    </i>
    <i>
      <x v="287"/>
    </i>
    <i>
      <x v="318"/>
    </i>
    <i>
      <x v="189"/>
    </i>
    <i>
      <x v="28"/>
    </i>
    <i>
      <x v="225"/>
    </i>
    <i>
      <x v="3944"/>
    </i>
    <i>
      <x v="3994"/>
    </i>
    <i>
      <x v="3862"/>
    </i>
    <i>
      <x v="3779"/>
    </i>
    <i>
      <x v="3941"/>
    </i>
    <i>
      <x v="3967"/>
    </i>
    <i>
      <x v="3803"/>
    </i>
    <i>
      <x v="3846"/>
    </i>
    <i>
      <x v="3907"/>
    </i>
    <i>
      <x v="3705"/>
    </i>
    <i>
      <x v="3654"/>
    </i>
    <i>
      <x v="3707"/>
    </i>
    <i>
      <x v="3475"/>
    </i>
    <i>
      <x v="3459"/>
    </i>
    <i>
      <x v="3487"/>
    </i>
    <i>
      <x v="3414"/>
    </i>
    <i>
      <x v="3502"/>
    </i>
    <i>
      <x v="3488"/>
    </i>
    <i>
      <x v="3504"/>
    </i>
    <i>
      <x v="3128"/>
    </i>
    <i>
      <x v="3320"/>
    </i>
    <i>
      <x v="3224"/>
    </i>
    <i>
      <x v="2872"/>
    </i>
    <i>
      <x v="2905"/>
    </i>
    <i>
      <x v="2953"/>
    </i>
    <i>
      <x v="2373"/>
    </i>
    <i>
      <x v="2685"/>
    </i>
    <i>
      <x v="2462"/>
    </i>
    <i>
      <x v="2512"/>
    </i>
    <i>
      <x v="2615"/>
    </i>
    <i>
      <x v="2617"/>
    </i>
    <i>
      <x v="2548"/>
    </i>
    <i>
      <x v="2193"/>
    </i>
    <i>
      <x v="2156"/>
    </i>
    <i>
      <x v="2325"/>
    </i>
    <i>
      <x v="2093"/>
    </i>
    <i>
      <x v="2361"/>
    </i>
    <i>
      <x v="2286"/>
    </i>
    <i>
      <x v="2254"/>
    </i>
    <i>
      <x v="2038"/>
    </i>
    <i>
      <x v="2060"/>
    </i>
    <i>
      <x v="2339"/>
    </i>
    <i>
      <x v="2151"/>
    </i>
    <i>
      <x v="2251"/>
    </i>
    <i>
      <x v="1822"/>
    </i>
    <i>
      <x v="1770"/>
    </i>
    <i>
      <x v="1788"/>
    </i>
    <i>
      <x v="1790"/>
    </i>
    <i>
      <x v="1463"/>
    </i>
    <i>
      <x v="1689"/>
    </i>
    <i>
      <x v="1567"/>
    </i>
    <i>
      <x v="1429"/>
    </i>
    <i>
      <x v="1560"/>
    </i>
    <i>
      <x v="1371"/>
    </i>
    <i>
      <x v="1421"/>
    </i>
    <i>
      <x v="1431"/>
    </i>
    <i>
      <x v="1670"/>
    </i>
    <i>
      <x v="1596"/>
    </i>
    <i>
      <x v="1601"/>
    </i>
    <i>
      <x v="1651"/>
    </i>
    <i>
      <x v="1064"/>
    </i>
    <i>
      <x v="1319"/>
    </i>
    <i>
      <x v="1026"/>
    </i>
    <i>
      <x v="1092"/>
    </i>
    <i>
      <x v="1267"/>
    </i>
    <i>
      <x v="1139"/>
    </i>
    <i>
      <x v="915"/>
    </i>
    <i>
      <x v="938"/>
    </i>
    <i>
      <x v="942"/>
    </i>
    <i>
      <x v="923"/>
    </i>
    <i>
      <x v="826"/>
    </i>
    <i>
      <x v="967"/>
    </i>
    <i>
      <x v="988"/>
    </i>
    <i>
      <x v="817"/>
    </i>
    <i>
      <x v="907"/>
    </i>
    <i>
      <x v="909"/>
    </i>
    <i>
      <x v="366"/>
    </i>
    <i>
      <x v="631"/>
    </i>
    <i>
      <x v="541"/>
    </i>
    <i>
      <x v="525"/>
    </i>
    <i>
      <x v="346"/>
    </i>
    <i>
      <x v="506"/>
    </i>
    <i>
      <x v="185"/>
    </i>
    <i>
      <x v="209"/>
    </i>
    <i>
      <x v="246"/>
    </i>
    <i>
      <x v="148"/>
    </i>
    <i>
      <x v="107"/>
    </i>
    <i>
      <x v="284"/>
    </i>
    <i>
      <x v="337"/>
    </i>
    <i>
      <x v="4043"/>
    </i>
    <i>
      <x v="4037"/>
    </i>
    <i>
      <x v="3975"/>
    </i>
    <i>
      <x v="3738"/>
    </i>
    <i>
      <x v="3864"/>
    </i>
    <i>
      <x v="3943"/>
    </i>
    <i>
      <x v="3734"/>
    </i>
    <i>
      <x v="3984"/>
    </i>
    <i>
      <x v="3820"/>
    </i>
    <i>
      <x v="3478"/>
    </i>
    <i>
      <x v="3415"/>
    </i>
    <i>
      <x v="3457"/>
    </i>
    <i>
      <x v="3462"/>
    </i>
    <i>
      <x v="3392"/>
    </i>
    <i>
      <x v="3564"/>
    </i>
    <i>
      <x v="3418"/>
    </i>
    <i>
      <x v="3559"/>
    </i>
    <i>
      <x v="3265"/>
    </i>
    <i>
      <x v="3286"/>
    </i>
    <i>
      <x v="3116"/>
    </i>
    <i>
      <x v="2947"/>
    </i>
    <i>
      <x v="2868"/>
    </i>
    <i>
      <x v="2971"/>
    </i>
    <i>
      <x v="2928"/>
    </i>
    <i>
      <x v="2944"/>
    </i>
    <i>
      <x v="2917"/>
    </i>
    <i>
      <x v="3036"/>
    </i>
    <i>
      <x v="2454"/>
    </i>
    <i>
      <x v="2643"/>
    </i>
    <i>
      <x v="2448"/>
    </i>
    <i>
      <x v="2663"/>
    </i>
    <i>
      <x v="2487"/>
    </i>
    <i>
      <x v="2058"/>
    </i>
    <i>
      <x v="2249"/>
    </i>
    <i>
      <x v="2321"/>
    </i>
    <i>
      <x v="2258"/>
    </i>
    <i>
      <x v="2271"/>
    </i>
    <i>
      <x v="2264"/>
    </i>
    <i>
      <x v="2085"/>
    </i>
    <i>
      <x v="1821"/>
    </i>
    <i>
      <x v="1936"/>
    </i>
    <i>
      <x v="1903"/>
    </i>
    <i>
      <x v="1832"/>
    </i>
    <i>
      <x v="1713"/>
    </i>
    <i>
      <x v="1802"/>
    </i>
    <i>
      <x v="1955"/>
    </i>
    <i>
      <x v="1919"/>
    </i>
    <i>
      <x v="1783"/>
    </i>
    <i>
      <x v="1929"/>
    </i>
    <i>
      <x v="1471"/>
    </i>
    <i>
      <x v="1564"/>
    </i>
    <i>
      <x v="1441"/>
    </i>
    <i>
      <x v="1413"/>
    </i>
    <i>
      <x v="1406"/>
    </i>
    <i>
      <x v="1444"/>
    </i>
    <i>
      <x v="1679"/>
    </i>
    <i>
      <x v="1629"/>
    </i>
    <i>
      <x v="1684"/>
    </i>
    <i>
      <x v="1389"/>
    </i>
    <i>
      <x v="1119"/>
    </i>
    <i>
      <x v="1250"/>
    </i>
    <i>
      <x v="1295"/>
    </i>
    <i>
      <x v="1303"/>
    </i>
    <i>
      <x v="1104"/>
    </i>
    <i>
      <x v="1234"/>
    </i>
    <i>
      <x v="1034"/>
    </i>
    <i>
      <x v="1042"/>
    </i>
    <i>
      <x v="764"/>
    </i>
    <i>
      <x v="716"/>
    </i>
    <i>
      <x v="822"/>
    </i>
    <i>
      <x v="818"/>
    </i>
    <i>
      <x v="975"/>
    </i>
    <i>
      <x v="829"/>
    </i>
    <i>
      <x v="865"/>
    </i>
    <i>
      <x v="914"/>
    </i>
    <i>
      <x v="747"/>
    </i>
    <i>
      <x v="705"/>
    </i>
    <i>
      <x v="536"/>
    </i>
    <i>
      <x v="607"/>
    </i>
    <i>
      <x v="368"/>
    </i>
    <i>
      <x v="464"/>
    </i>
    <i>
      <x v="516"/>
    </i>
    <i>
      <x v="672"/>
    </i>
    <i>
      <x v="349"/>
    </i>
    <i>
      <x v="325"/>
    </i>
    <i>
      <x v="52"/>
    </i>
    <i>
      <x v="332"/>
    </i>
    <i>
      <x v="313"/>
    </i>
    <i>
      <x v="248"/>
    </i>
    <i>
      <x v="9"/>
    </i>
    <i>
      <x v="86"/>
    </i>
    <i>
      <x v="56"/>
    </i>
    <i>
      <x v="286"/>
    </i>
    <i>
      <x v="122"/>
    </i>
    <i>
      <x v="167"/>
    </i>
    <i>
      <x v="3968"/>
    </i>
    <i>
      <x v="3857"/>
    </i>
    <i>
      <x v="3971"/>
    </i>
    <i>
      <x v="3852"/>
    </i>
    <i>
      <x v="3795"/>
    </i>
    <i>
      <x v="4032"/>
    </i>
    <i>
      <x v="3948"/>
    </i>
    <i>
      <x v="3950"/>
    </i>
    <i>
      <x v="3884"/>
    </i>
    <i>
      <x v="3663"/>
    </i>
    <i>
      <x v="3708"/>
    </i>
    <i>
      <x v="3437"/>
    </i>
    <i>
      <x v="3538"/>
    </i>
    <i>
      <x v="3423"/>
    </i>
    <i>
      <x v="3448"/>
    </i>
    <i>
      <x v="3533"/>
    </i>
    <i>
      <x v="3631"/>
    </i>
    <i>
      <x v="3667"/>
    </i>
    <i>
      <x v="3567"/>
    </i>
    <i>
      <x v="3608"/>
    </i>
    <i>
      <x v="3206"/>
    </i>
    <i>
      <x v="3243"/>
    </i>
    <i>
      <x v="3282"/>
    </i>
    <i>
      <x v="3357"/>
    </i>
    <i>
      <x v="3052"/>
    </i>
    <i>
      <x v="2759"/>
    </i>
    <i>
      <x v="2965"/>
    </i>
    <i>
      <x v="2814"/>
    </i>
    <i>
      <x v="2509"/>
    </i>
    <i>
      <x v="2677"/>
    </i>
    <i>
      <x v="2555"/>
    </i>
    <i>
      <x v="2453"/>
    </i>
    <i>
      <x v="2497"/>
    </i>
    <i>
      <x v="2542"/>
    </i>
    <i>
      <x v="2240"/>
    </i>
    <i>
      <x v="2220"/>
    </i>
    <i>
      <x v="2100"/>
    </i>
    <i>
      <x v="2105"/>
    </i>
    <i>
      <x v="1746"/>
    </i>
    <i>
      <x v="2013"/>
    </i>
    <i>
      <x v="1961"/>
    </i>
    <i>
      <x v="1977"/>
    </i>
    <i>
      <x v="1801"/>
    </i>
    <i>
      <x v="1982"/>
    </i>
    <i>
      <x v="1526"/>
    </i>
    <i>
      <x v="1493"/>
    </i>
    <i>
      <x v="1418"/>
    </i>
    <i>
      <x v="1476"/>
    </i>
    <i>
      <x v="1688"/>
    </i>
    <i>
      <x v="1390"/>
    </i>
    <i>
      <x v="1579"/>
    </i>
    <i>
      <x v="1223"/>
    </i>
    <i>
      <x v="1205"/>
    </i>
    <i>
      <x v="1201"/>
    </i>
    <i>
      <x v="1081"/>
    </i>
    <i>
      <x v="733"/>
    </i>
    <i>
      <x v="1014"/>
    </i>
    <i>
      <x v="875"/>
    </i>
    <i>
      <x v="908"/>
    </i>
    <i>
      <x v="916"/>
    </i>
    <i>
      <x v="751"/>
    </i>
    <i>
      <x v="712"/>
    </i>
    <i>
      <x v="679"/>
    </i>
    <i>
      <x v="861"/>
    </i>
    <i>
      <x v="901"/>
    </i>
    <i>
      <x v="726"/>
    </i>
    <i>
      <x v="965"/>
    </i>
    <i>
      <x v="847"/>
    </i>
    <i>
      <x v="452"/>
    </i>
    <i>
      <x v="554"/>
    </i>
    <i>
      <x v="542"/>
    </i>
    <i>
      <x v="403"/>
    </i>
    <i>
      <x v="519"/>
    </i>
    <i>
      <x v="576"/>
    </i>
    <i>
      <x v="361"/>
    </i>
    <i>
      <x v="619"/>
    </i>
    <i>
      <x v="299"/>
    </i>
    <i>
      <x/>
    </i>
    <i>
      <x v="212"/>
    </i>
    <i>
      <x v="310"/>
    </i>
    <i>
      <x v="171"/>
    </i>
    <i>
      <x v="3831"/>
    </i>
    <i>
      <x v="3885"/>
    </i>
    <i>
      <x v="3844"/>
    </i>
    <i>
      <x v="3830"/>
    </i>
    <i>
      <x v="3811"/>
    </i>
    <i>
      <x v="3964"/>
    </i>
    <i>
      <x v="3886"/>
    </i>
    <i>
      <x v="3512"/>
    </i>
    <i>
      <x v="3695"/>
    </i>
    <i>
      <x v="3566"/>
    </i>
    <i>
      <x v="3603"/>
    </i>
    <i>
      <x v="3574"/>
    </i>
    <i>
      <x v="3581"/>
    </i>
    <i>
      <x v="3337"/>
    </i>
    <i>
      <x v="3291"/>
    </i>
    <i>
      <x v="3166"/>
    </i>
    <i>
      <x v="3263"/>
    </i>
    <i>
      <x v="3174"/>
    </i>
    <i>
      <x v="3260"/>
    </i>
    <i>
      <x v="3301"/>
    </i>
    <i>
      <x v="3088"/>
    </i>
    <i>
      <x v="3356"/>
    </i>
    <i>
      <x v="2946"/>
    </i>
    <i>
      <x v="2879"/>
    </i>
    <i>
      <x v="2725"/>
    </i>
    <i>
      <x v="2824"/>
    </i>
    <i>
      <x v="2715"/>
    </i>
    <i>
      <x v="2762"/>
    </i>
    <i>
      <x v="3037"/>
    </i>
    <i>
      <x v="3027"/>
    </i>
    <i>
      <x v="2776"/>
    </i>
    <i>
      <x v="2668"/>
    </i>
    <i>
      <x v="2392"/>
    </i>
    <i>
      <x v="2523"/>
    </i>
    <i>
      <x v="2362"/>
    </i>
    <i>
      <x v="2302"/>
    </i>
    <i>
      <x v="2253"/>
    </i>
    <i>
      <x v="2122"/>
    </i>
    <i>
      <x v="2298"/>
    </i>
    <i>
      <x v="1871"/>
    </i>
    <i>
      <x v="1837"/>
    </i>
    <i>
      <x v="1859"/>
    </i>
    <i>
      <x v="1869"/>
    </i>
    <i>
      <x v="1950"/>
    </i>
    <i>
      <x v="1861"/>
    </i>
    <i>
      <x v="1402"/>
    </i>
    <i>
      <x v="1638"/>
    </i>
    <i>
      <x v="1687"/>
    </i>
    <i>
      <x v="1577"/>
    </i>
    <i>
      <x v="1452"/>
    </i>
    <i>
      <x v="1380"/>
    </i>
    <i>
      <x v="1448"/>
    </i>
    <i>
      <x v="1559"/>
    </i>
    <i>
      <x v="1610"/>
    </i>
    <i>
      <x v="1396"/>
    </i>
    <i>
      <x v="1603"/>
    </i>
    <i>
      <x v="1184"/>
    </i>
    <i>
      <x v="1213"/>
    </i>
    <i>
      <x v="1261"/>
    </i>
    <i>
      <x v="1324"/>
    </i>
    <i>
      <x v="1339"/>
    </i>
    <i>
      <x v="1325"/>
    </i>
    <i>
      <x v="1161"/>
    </i>
    <i>
      <x v="997"/>
    </i>
    <i>
      <x v="950"/>
    </i>
    <i>
      <x v="766"/>
    </i>
    <i>
      <x v="882"/>
    </i>
    <i>
      <x v="930"/>
    </i>
    <i>
      <x v="509"/>
    </i>
    <i>
      <x v="440"/>
    </i>
    <i>
      <x v="483"/>
    </i>
    <i>
      <x v="624"/>
    </i>
    <i>
      <x v="356"/>
    </i>
    <i>
      <x v="414"/>
    </i>
    <i>
      <x v="344"/>
    </i>
    <i>
      <x v="253"/>
    </i>
    <i>
      <x v="105"/>
    </i>
    <i>
      <x v="180"/>
    </i>
    <i>
      <x v="196"/>
    </i>
    <i>
      <x v="118"/>
    </i>
    <i>
      <x v="3731"/>
    </i>
    <i>
      <x v="3732"/>
    </i>
    <i>
      <x v="4001"/>
    </i>
    <i>
      <x v="3751"/>
    </i>
    <i>
      <x v="4047"/>
    </i>
    <i>
      <x v="3911"/>
    </i>
    <i>
      <x v="3930"/>
    </i>
    <i>
      <x v="3655"/>
    </i>
    <i>
      <x v="3434"/>
    </i>
    <i>
      <x v="3630"/>
    </i>
    <i>
      <x v="3068"/>
    </i>
    <i>
      <x v="3324"/>
    </i>
    <i>
      <x v="3136"/>
    </i>
    <i>
      <x v="3182"/>
    </i>
    <i>
      <x v="3112"/>
    </i>
    <i>
      <x v="3014"/>
    </i>
    <i>
      <x v="3030"/>
    </i>
    <i>
      <x v="2987"/>
    </i>
    <i>
      <x v="2964"/>
    </i>
    <i>
      <x v="2910"/>
    </i>
    <i>
      <x v="2914"/>
    </i>
    <i>
      <x v="3033"/>
    </i>
    <i>
      <x v="2883"/>
    </i>
    <i>
      <x v="2767"/>
    </i>
    <i>
      <x v="2628"/>
    </i>
    <i>
      <x v="2708"/>
    </i>
    <i>
      <x v="2535"/>
    </i>
    <i>
      <x v="2602"/>
    </i>
    <i>
      <x v="2711"/>
    </i>
    <i>
      <x v="2623"/>
    </i>
    <i>
      <x v="2650"/>
    </i>
    <i>
      <x v="2608"/>
    </i>
    <i>
      <x v="2683"/>
    </i>
    <i>
      <x v="2474"/>
    </i>
    <i>
      <x v="2272"/>
    </i>
    <i>
      <x v="2143"/>
    </i>
    <i>
      <x v="2257"/>
    </i>
    <i>
      <x v="2217"/>
    </i>
    <i>
      <x v="2350"/>
    </i>
    <i>
      <x v="1728"/>
    </i>
    <i>
      <x v="1748"/>
    </i>
    <i>
      <x v="1774"/>
    </i>
    <i>
      <x v="1868"/>
    </i>
    <i>
      <x v="1527"/>
    </i>
    <i>
      <x v="1373"/>
    </i>
    <i>
      <x v="1415"/>
    </i>
    <i>
      <x v="1384"/>
    </i>
    <i>
      <x v="1481"/>
    </i>
    <i>
      <x v="1412"/>
    </i>
    <i>
      <x v="1589"/>
    </i>
    <i>
      <x v="1446"/>
    </i>
    <i>
      <x v="1611"/>
    </i>
    <i>
      <x v="1536"/>
    </i>
    <i>
      <x v="1140"/>
    </i>
    <i>
      <x v="1090"/>
    </i>
    <i>
      <x v="1027"/>
    </i>
    <i>
      <x v="877"/>
    </i>
    <i>
      <x v="854"/>
    </i>
    <i>
      <x v="749"/>
    </i>
    <i>
      <x v="474"/>
    </i>
    <i>
      <x v="569"/>
    </i>
    <i>
      <x v="553"/>
    </i>
    <i>
      <x v="494"/>
    </i>
    <i>
      <x v="655"/>
    </i>
    <i>
      <x v="508"/>
    </i>
    <i>
      <x v="153"/>
    </i>
    <i>
      <x v="201"/>
    </i>
    <i>
      <x v="23"/>
    </i>
    <i>
      <x v="83"/>
    </i>
    <i>
      <x v="277"/>
    </i>
    <i>
      <x v="62"/>
    </i>
    <i>
      <x v="326"/>
    </i>
    <i>
      <x v="195"/>
    </i>
    <i>
      <x v="4054"/>
    </i>
    <i>
      <x v="3813"/>
    </i>
    <i>
      <x v="3932"/>
    </i>
    <i>
      <x v="3899"/>
    </i>
    <i>
      <x v="3791"/>
    </i>
    <i>
      <x v="3587"/>
    </i>
    <i>
      <x v="3662"/>
    </i>
    <i>
      <x v="3673"/>
    </i>
    <i>
      <x v="3671"/>
    </i>
    <i>
      <x v="3389"/>
    </i>
    <i>
      <x v="3100"/>
    </i>
    <i>
      <x v="3372"/>
    </i>
    <i>
      <x v="3302"/>
    </i>
    <i>
      <x v="2843"/>
    </i>
    <i>
      <x v="2760"/>
    </i>
    <i>
      <x v="2873"/>
    </i>
    <i>
      <x v="2864"/>
    </i>
    <i>
      <x v="2769"/>
    </i>
    <i>
      <x v="2401"/>
    </i>
    <i>
      <x v="2594"/>
    </i>
    <i>
      <x v="2613"/>
    </i>
    <i>
      <x v="2496"/>
    </i>
    <i>
      <x v="2693"/>
    </i>
    <i>
      <x v="2696"/>
    </i>
    <i>
      <x v="2686"/>
    </i>
    <i>
      <x v="2175"/>
    </i>
    <i>
      <x v="2315"/>
    </i>
    <i>
      <x v="2209"/>
    </i>
    <i>
      <x v="2269"/>
    </i>
    <i>
      <x v="2327"/>
    </i>
    <i>
      <x v="1715"/>
    </i>
    <i>
      <x v="2030"/>
    </i>
    <i>
      <x v="1743"/>
    </i>
    <i>
      <x v="1498"/>
    </i>
    <i>
      <x v="1200"/>
    </i>
    <i>
      <x v="1277"/>
    </i>
    <i>
      <x v="1100"/>
    </i>
    <i>
      <x v="1097"/>
    </i>
    <i>
      <x v="754"/>
    </i>
    <i>
      <x v="872"/>
    </i>
    <i>
      <x v="867"/>
    </i>
    <i>
      <x v="591"/>
    </i>
    <i>
      <x v="640"/>
    </i>
    <i>
      <x v="665"/>
    </i>
    <i>
      <x v="635"/>
    </i>
    <i>
      <x v="588"/>
    </i>
    <i>
      <x v="147"/>
    </i>
    <i>
      <x v="145"/>
    </i>
    <i>
      <x v="273"/>
    </i>
    <i>
      <x v="205"/>
    </i>
    <i>
      <x v="256"/>
    </i>
    <i>
      <x v="3827"/>
    </i>
    <i>
      <x v="3870"/>
    </i>
    <i>
      <x v="3723"/>
    </i>
    <i>
      <x v="3424"/>
    </i>
    <i>
      <x v="3622"/>
    </i>
    <i>
      <x v="3624"/>
    </i>
    <i>
      <x v="3570"/>
    </i>
    <i>
      <x v="3535"/>
    </i>
    <i>
      <x v="3596"/>
    </i>
    <i>
      <x v="3073"/>
    </i>
    <i>
      <x v="3335"/>
    </i>
    <i>
      <x v="3331"/>
    </i>
    <i>
      <x v="3275"/>
    </i>
    <i>
      <x v="3242"/>
    </i>
    <i>
      <x v="3190"/>
    </i>
    <i>
      <x v="3000"/>
    </i>
    <i>
      <x v="2712"/>
    </i>
    <i>
      <x v="2742"/>
    </i>
    <i>
      <x v="2743"/>
    </i>
    <i>
      <x v="2979"/>
    </i>
    <i>
      <x v="2399"/>
    </i>
    <i>
      <x v="2647"/>
    </i>
    <i>
      <x v="2669"/>
    </i>
    <i>
      <x v="2546"/>
    </i>
    <i>
      <x v="2498"/>
    </i>
    <i>
      <x v="2342"/>
    </i>
    <i>
      <x v="2094"/>
    </i>
    <i>
      <x v="1830"/>
    </i>
    <i>
      <x v="1825"/>
    </i>
    <i>
      <x v="1737"/>
    </i>
    <i>
      <x v="1776"/>
    </i>
    <i>
      <x v="1934"/>
    </i>
    <i>
      <x v="2032"/>
    </i>
    <i>
      <x v="1455"/>
    </i>
    <i>
      <x v="1569"/>
    </i>
    <i>
      <x v="1399"/>
    </i>
    <i>
      <x v="1414"/>
    </i>
    <i>
      <x v="1551"/>
    </i>
    <i>
      <x v="1456"/>
    </i>
    <i>
      <x v="1400"/>
    </i>
    <i>
      <x v="1170"/>
    </i>
    <i>
      <x v="1188"/>
    </i>
    <i>
      <x v="1017"/>
    </i>
    <i>
      <x v="1334"/>
    </i>
    <i>
      <x v="1232"/>
    </i>
    <i>
      <x v="1344"/>
    </i>
    <i>
      <x v="1010"/>
    </i>
    <i>
      <x v="929"/>
    </i>
    <i>
      <x v="836"/>
    </i>
    <i>
      <x v="982"/>
    </i>
    <i>
      <x v="419"/>
    </i>
    <i>
      <x v="449"/>
    </i>
    <i>
      <x v="295"/>
    </i>
    <i>
      <x v="108"/>
    </i>
    <i>
      <x v="158"/>
    </i>
    <i>
      <x v="29"/>
    </i>
    <i>
      <x v="168"/>
    </i>
    <i>
      <x v="89"/>
    </i>
    <i>
      <x v="169"/>
    </i>
    <i>
      <x v="3952"/>
    </i>
    <i>
      <x v="3604"/>
    </i>
    <i>
      <x v="3169"/>
    </i>
    <i>
      <x v="3310"/>
    </i>
    <i>
      <x v="3178"/>
    </i>
    <i>
      <x v="2810"/>
    </i>
    <i>
      <x v="2744"/>
    </i>
    <i>
      <x v="2989"/>
    </i>
    <i>
      <x v="2805"/>
    </i>
    <i>
      <x v="2816"/>
    </i>
    <i>
      <x v="2600"/>
    </i>
    <i>
      <x v="2364"/>
    </i>
    <i>
      <x v="2196"/>
    </i>
    <i>
      <x v="1945"/>
    </i>
    <i>
      <x v="1932"/>
    </i>
    <i>
      <x v="1818"/>
    </i>
    <i>
      <x v="1797"/>
    </i>
    <i>
      <x v="1379"/>
    </i>
    <i>
      <x v="1181"/>
    </i>
    <i>
      <x v="1182"/>
    </i>
    <i>
      <x v="1194"/>
    </i>
    <i>
      <x v="1209"/>
    </i>
    <i>
      <x v="1038"/>
    </i>
    <i>
      <x v="879"/>
    </i>
    <i>
      <x v="685"/>
    </i>
    <i>
      <x v="746"/>
    </i>
    <i>
      <x v="694"/>
    </i>
    <i>
      <x v="339"/>
    </i>
    <i>
      <x v="363"/>
    </i>
    <i>
      <x v="626"/>
    </i>
    <i>
      <x v="155"/>
    </i>
    <i>
      <x v="203"/>
    </i>
    <i>
      <x v="232"/>
    </i>
    <i>
      <x v="133"/>
    </i>
    <i>
      <x v="4024"/>
    </i>
    <i>
      <x v="3454"/>
    </i>
    <i>
      <x v="3632"/>
    </i>
    <i>
      <x v="3680"/>
    </i>
    <i>
      <x v="3439"/>
    </i>
    <i>
      <x v="3184"/>
    </i>
    <i>
      <x v="3181"/>
    </i>
    <i>
      <x v="2800"/>
    </i>
    <i>
      <x v="3050"/>
    </i>
    <i>
      <x v="2839"/>
    </i>
    <i>
      <x v="2784"/>
    </i>
    <i>
      <x v="3016"/>
    </i>
    <i>
      <x v="2938"/>
    </i>
    <i>
      <x v="2550"/>
    </i>
    <i>
      <x v="2524"/>
    </i>
    <i>
      <x v="2494"/>
    </i>
    <i>
      <x v="2585"/>
    </i>
    <i>
      <x v="2505"/>
    </i>
    <i>
      <x v="2504"/>
    </i>
    <i>
      <x v="2646"/>
    </i>
    <i>
      <x v="2166"/>
    </i>
    <i>
      <x v="1883"/>
    </i>
    <i>
      <x v="2020"/>
    </i>
    <i>
      <x v="1905"/>
    </i>
    <i>
      <x v="1440"/>
    </i>
    <i>
      <x v="1375"/>
    </i>
    <i>
      <x v="1206"/>
    </i>
    <i>
      <x v="1128"/>
    </i>
    <i>
      <x v="1318"/>
    </i>
    <i>
      <x v="1278"/>
    </i>
    <i>
      <x v="1266"/>
    </i>
    <i>
      <x v="1281"/>
    </i>
    <i>
      <x v="1025"/>
    </i>
    <i>
      <x v="883"/>
    </i>
    <i>
      <x v="765"/>
    </i>
    <i>
      <x v="888"/>
    </i>
    <i>
      <x v="926"/>
    </i>
    <i>
      <x v="470"/>
    </i>
    <i>
      <x v="150"/>
    </i>
    <i>
      <x v="132"/>
    </i>
    <i>
      <x v="3979"/>
    </i>
    <i>
      <x v="4055"/>
    </i>
    <i>
      <x v="3702"/>
    </i>
    <i>
      <x v="3635"/>
    </i>
    <i>
      <x v="3521"/>
    </i>
    <i>
      <x v="3578"/>
    </i>
    <i>
      <x v="3107"/>
    </i>
    <i>
      <x v="3111"/>
    </i>
    <i>
      <x v="2804"/>
    </i>
    <i>
      <x v="2856"/>
    </i>
    <i>
      <x v="2900"/>
    </i>
    <i>
      <x v="2920"/>
    </i>
    <i>
      <x v="2863"/>
    </i>
    <i>
      <x v="2574"/>
    </i>
    <i>
      <x v="2061"/>
    </i>
    <i>
      <x v="2177"/>
    </i>
    <i>
      <x v="2029"/>
    </i>
    <i>
      <x v="1759"/>
    </i>
    <i>
      <x v="1819"/>
    </i>
    <i>
      <x v="1775"/>
    </i>
    <i>
      <x v="1778"/>
    </i>
    <i>
      <x v="1385"/>
    </i>
    <i>
      <x v="1657"/>
    </i>
    <i>
      <x v="1224"/>
    </i>
    <i>
      <x v="734"/>
    </i>
    <i>
      <x v="978"/>
    </i>
    <i>
      <x v="853"/>
    </i>
    <i>
      <x v="943"/>
    </i>
    <i>
      <x v="954"/>
    </i>
    <i>
      <x v="638"/>
    </i>
    <i>
      <x v="433"/>
    </i>
    <i>
      <x v="618"/>
    </i>
    <i>
      <x v="184"/>
    </i>
    <i>
      <x v="6"/>
    </i>
    <i>
      <x v="247"/>
    </i>
    <i>
      <x v="3810"/>
    </i>
    <i>
      <x v="3863"/>
    </i>
    <i>
      <x v="3393"/>
    </i>
    <i>
      <x v="3404"/>
    </i>
    <i>
      <x v="3451"/>
    </i>
    <i>
      <x v="3363"/>
    </i>
    <i>
      <x v="3359"/>
    </i>
    <i>
      <x v="2808"/>
    </i>
    <i>
      <x v="2334"/>
    </i>
    <i>
      <x v="2307"/>
    </i>
    <i>
      <x v="1958"/>
    </i>
    <i>
      <x v="1979"/>
    </i>
    <i>
      <x v="1587"/>
    </i>
    <i>
      <x v="1142"/>
    </i>
    <i>
      <x v="1241"/>
    </i>
    <i>
      <x v="1341"/>
    </i>
    <i>
      <x v="1160"/>
    </i>
    <i>
      <x v="1288"/>
    </i>
    <i>
      <x v="830"/>
    </i>
    <i>
      <x v="88"/>
    </i>
    <i>
      <x v="97"/>
    </i>
    <i>
      <x v="181"/>
    </i>
    <i>
      <x v="217"/>
    </i>
    <i>
      <x v="4028"/>
    </i>
    <i>
      <x v="3915"/>
    </i>
    <i>
      <x v="3495"/>
    </i>
    <i>
      <x v="3633"/>
    </i>
    <i>
      <x v="3653"/>
    </i>
    <i>
      <x v="3644"/>
    </i>
    <i>
      <x v="3234"/>
    </i>
    <i>
      <x v="3259"/>
    </i>
    <i>
      <x v="2974"/>
    </i>
    <i>
      <x v="2588"/>
    </i>
    <i>
      <x v="2195"/>
    </i>
    <i>
      <x v="2015"/>
    </i>
    <i>
      <x v="1709"/>
    </i>
    <i>
      <x v="1426"/>
    </i>
    <i>
      <x v="1360"/>
    </i>
    <i>
      <x v="1453"/>
    </i>
    <i>
      <x v="1274"/>
    </i>
    <i>
      <x v="1279"/>
    </i>
    <i>
      <x v="681"/>
    </i>
    <i>
      <x v="692"/>
    </i>
    <i>
      <x v="709"/>
    </i>
    <i>
      <x v="885"/>
    </i>
    <i>
      <x v="816"/>
    </i>
    <i>
      <x v="813"/>
    </i>
    <i>
      <x v="418"/>
    </i>
    <i>
      <x v="504"/>
    </i>
    <i>
      <x v="238"/>
    </i>
    <i>
      <x v="280"/>
    </i>
    <i>
      <x v="239"/>
    </i>
    <i>
      <x v="70"/>
    </i>
    <i>
      <x v="3867"/>
    </i>
    <i>
      <x v="3449"/>
    </i>
    <i>
      <x v="3640"/>
    </i>
    <i>
      <x v="2798"/>
    </i>
    <i>
      <x v="2763"/>
    </i>
    <i>
      <x v="2679"/>
    </i>
    <i>
      <x v="2262"/>
    </i>
    <i>
      <x v="1357"/>
    </i>
    <i>
      <x v="1614"/>
    </i>
    <i>
      <x v="1141"/>
    </i>
    <i>
      <x v="1246"/>
    </i>
    <i>
      <x v="1126"/>
    </i>
    <i>
      <x v="1293"/>
    </i>
    <i>
      <x v="1022"/>
    </i>
    <i>
      <x v="911"/>
    </i>
    <i>
      <x v="431"/>
    </i>
    <i>
      <x v="560"/>
    </i>
    <i>
      <x v="677"/>
    </i>
    <i>
      <x v="190"/>
    </i>
    <i>
      <x v="204"/>
    </i>
    <i>
      <x v="154"/>
    </i>
    <i>
      <x v="3974"/>
    </i>
    <i>
      <x v="3826"/>
    </i>
    <i>
      <x v="3766"/>
    </i>
    <i>
      <x v="3963"/>
    </i>
    <i>
      <x v="3755"/>
    </i>
    <i>
      <x v="3550"/>
    </i>
    <i>
      <x v="3413"/>
    </i>
    <i>
      <x v="3254"/>
    </i>
    <i>
      <x v="2621"/>
    </i>
    <i>
      <x v="2672"/>
    </i>
    <i>
      <x v="2164"/>
    </i>
    <i>
      <x v="2208"/>
    </i>
    <i>
      <x v="2129"/>
    </i>
    <i>
      <x v="1619"/>
    </i>
    <i>
      <x v="1558"/>
    </i>
    <i>
      <x v="1197"/>
    </i>
    <i>
      <x v="804"/>
    </i>
    <i>
      <x v="435"/>
    </i>
    <i>
      <x v="420"/>
    </i>
    <i>
      <x v="202"/>
    </i>
    <i>
      <x v="300"/>
    </i>
    <i>
      <x v="4021"/>
    </i>
    <i>
      <x v="3531"/>
    </i>
    <i>
      <x v="2775"/>
    </i>
    <i>
      <x v="2544"/>
    </i>
    <i>
      <x v="2107"/>
    </i>
    <i>
      <x v="1762"/>
    </i>
    <i>
      <x v="1752"/>
    </i>
    <i>
      <x v="1981"/>
    </i>
    <i>
      <x v="1483"/>
    </i>
    <i>
      <x v="1361"/>
    </i>
    <i>
      <x v="1556"/>
    </i>
    <i>
      <x v="1586"/>
    </i>
    <i>
      <x v="1043"/>
    </i>
    <i>
      <x v="1105"/>
    </i>
    <i>
      <x v="1199"/>
    </i>
    <i>
      <x v="1050"/>
    </i>
    <i>
      <x v="802"/>
    </i>
    <i>
      <x v="590"/>
    </i>
    <i>
      <x v="43"/>
    </i>
    <i>
      <x v="231"/>
    </i>
    <i>
      <x v="4057"/>
    </i>
    <i>
      <x v="3841"/>
    </i>
    <i>
      <x v="3730"/>
    </i>
    <i>
      <x v="3307"/>
    </i>
    <i>
      <x v="3280"/>
    </i>
    <i>
      <x v="3122"/>
    </i>
    <i>
      <x v="3060"/>
    </i>
    <i>
      <x v="1856"/>
    </i>
    <i>
      <x v="1535"/>
    </i>
    <i>
      <x v="1290"/>
    </i>
    <i>
      <x v="1327"/>
    </i>
    <i>
      <x v="351"/>
    </i>
    <i>
      <x v="120"/>
    </i>
    <i>
      <x v="3834"/>
    </i>
    <i>
      <x v="3986"/>
    </i>
    <i>
      <x v="3848"/>
    </i>
    <i>
      <x v="3858"/>
    </i>
    <i>
      <x v="3306"/>
    </i>
    <i>
      <x v="2885"/>
    </i>
    <i>
      <x v="2713"/>
    </i>
    <i>
      <x v="2904"/>
    </i>
    <i>
      <x v="2131"/>
    </i>
    <i>
      <x v="2141"/>
    </i>
    <i>
      <x v="1891"/>
    </i>
    <i>
      <x v="1643"/>
    </i>
    <i>
      <x v="1478"/>
    </i>
    <i>
      <x v="1513"/>
    </i>
    <i>
      <x v="1439"/>
    </i>
    <i>
      <x v="1061"/>
    </i>
    <i>
      <x v="1280"/>
    </i>
    <i>
      <x v="479"/>
    </i>
    <i>
      <x v="606"/>
    </i>
    <i>
      <x v="3763"/>
    </i>
    <i>
      <x v="3668"/>
    </i>
    <i>
      <x v="3588"/>
    </i>
    <i>
      <x v="3285"/>
    </i>
    <i>
      <x v="2791"/>
    </i>
    <i>
      <x v="3032"/>
    </i>
    <i>
      <x v="2797"/>
    </i>
    <i>
      <x v="2563"/>
    </i>
    <i>
      <x v="819"/>
    </i>
    <i>
      <x v="481"/>
    </i>
    <i>
      <x v="44"/>
    </i>
    <i>
      <x v="2998"/>
    </i>
    <i>
      <x v="2674"/>
    </i>
    <i>
      <x v="2424"/>
    </i>
    <i>
      <x v="2146"/>
    </i>
    <i>
      <x v="2297"/>
    </i>
    <i>
      <x v="1885"/>
    </i>
    <i>
      <x v="1442"/>
    </i>
    <i>
      <x v="1217"/>
    </i>
    <i>
      <x v="451"/>
    </i>
    <i>
      <x v="4004"/>
    </i>
    <i>
      <x v="3342"/>
    </i>
    <i>
      <x v="3183"/>
    </i>
    <i>
      <x v="2999"/>
    </i>
    <i>
      <x v="2772"/>
    </i>
    <i>
      <x v="2884"/>
    </i>
    <i>
      <x v="1485"/>
    </i>
    <i>
      <x v="1167"/>
    </i>
    <i>
      <x v="917"/>
    </i>
    <i>
      <x v="369"/>
    </i>
    <i>
      <x v="2771"/>
    </i>
    <i>
      <x v="2690"/>
    </i>
    <i>
      <x v="1975"/>
    </i>
    <i>
      <x v="1016"/>
    </i>
    <i>
      <x v="401"/>
    </i>
    <i>
      <x v="354"/>
    </i>
    <i>
      <x v="3720"/>
    </i>
    <i>
      <x v="3106"/>
    </i>
    <i>
      <x v="3288"/>
    </i>
    <i>
      <x v="2801"/>
    </i>
    <i>
      <x v="2815"/>
    </i>
    <i>
      <x v="2714"/>
    </i>
    <i>
      <x v="1800"/>
    </i>
    <i>
      <x v="894"/>
    </i>
    <i>
      <x v="340"/>
    </i>
    <i>
      <x v="360"/>
    </i>
    <i>
      <x v="3868"/>
    </i>
    <i>
      <x v="4033"/>
    </i>
    <i>
      <x v="3419"/>
    </i>
    <i>
      <x v="2886"/>
    </i>
    <i>
      <x v="2499"/>
    </i>
    <i>
      <x v="1889"/>
    </i>
    <i>
      <x v="1060"/>
    </i>
    <i>
      <x v="755"/>
    </i>
    <i>
      <x v="230"/>
    </i>
    <i>
      <x v="1544"/>
    </i>
    <i>
      <x v="1220"/>
    </i>
    <i>
      <x v="924"/>
    </i>
    <i>
      <x v="3364"/>
    </i>
    <i>
      <x v="2959"/>
    </i>
    <i>
      <x v="2697"/>
    </i>
    <i>
      <x v="2048"/>
    </i>
    <i>
      <x v="2259"/>
    </i>
    <i>
      <x v="1054"/>
    </i>
    <i>
      <x v="1046"/>
    </i>
    <i>
      <x v="738"/>
    </i>
    <i>
      <x v="593"/>
    </i>
    <i>
      <x v="537"/>
    </i>
    <i>
      <x v="2854"/>
    </i>
    <i>
      <x v="2444"/>
    </i>
    <i>
      <x v="3997"/>
    </i>
    <i>
      <x v="1707"/>
    </i>
    <i>
      <x v="1691"/>
    </i>
    <i>
      <x v="2435"/>
    </i>
    <i>
      <x v="2561"/>
    </i>
    <i>
      <x v="2228"/>
    </i>
    <i>
      <x v="750"/>
    </i>
    <i>
      <x v="458"/>
    </i>
    <i>
      <x v="2746"/>
    </i>
    <i>
      <x v="1849"/>
    </i>
    <i>
      <x v="1561"/>
    </i>
    <i>
      <x v="871"/>
    </i>
    <i>
      <x v="348"/>
    </i>
    <i>
      <x v="3501"/>
    </i>
    <i>
      <x v="1888"/>
    </i>
    <i>
      <x v="1491"/>
    </i>
    <i>
      <x v="895"/>
    </i>
    <i>
      <x v="769"/>
    </i>
    <i>
      <x v="322"/>
    </i>
    <i>
      <x v="1208"/>
    </i>
    <i>
      <x v="364"/>
    </i>
    <i>
      <x v="979"/>
    </i>
    <i>
      <x v="608"/>
    </i>
    <i>
      <x v="197"/>
    </i>
    <i>
      <x v="2664"/>
    </i>
    <i>
      <x v="1215"/>
    </i>
    <i>
      <x v="1152"/>
    </i>
    <i>
      <x v="737"/>
    </i>
    <i>
      <x v="3973"/>
    </i>
    <i>
      <x v="3188"/>
    </i>
    <i>
      <x v="2795"/>
    </i>
    <i>
      <x v="842"/>
    </i>
    <i>
      <x v="161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budget" fld="20" baseField="0" baseItem="0" numFmtId="164"/>
    <dataField name="Sum of gross" fld="8" baseField="0" baseItem="0" numFmtId="164"/>
    <dataField name="Sum of net" fld="25" baseField="0" baseItem="0" numFmtId="164"/>
    <dataField name="Sum of Net Perc" fld="27" baseField="0" baseItem="0"/>
    <dataField name="Sum of num_user_for_reviews" fld="16" baseField="0" baseItem="0"/>
    <dataField name="Sum of num_voted_users" fld="12" baseField="0" baseItem="0"/>
    <dataField name="Average of movie_score" fld="23" subtotal="average" baseField="0" baseItem="0"/>
    <dataField name="Sum of num_critic_for_reviews" fld="2" baseField="0" baseItem="0"/>
    <dataField name="Average of duration" fld="3" subtotal="average" baseField="0" baseItem="0"/>
  </dataFields>
  <formats count="2">
    <format dxfId="11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CF81D-029C-D645-8846-0E39B03B409B}">
  <dimension ref="A1:AA1879"/>
  <sheetViews>
    <sheetView topLeftCell="M1" workbookViewId="0">
      <selection activeCell="T12" sqref="T12:Z12"/>
    </sheetView>
  </sheetViews>
  <sheetFormatPr baseColWidth="10" defaultRowHeight="16"/>
  <cols>
    <col min="1" max="1" width="29.6640625" bestFit="1" customWidth="1"/>
    <col min="2" max="2" width="20.6640625" bestFit="1" customWidth="1"/>
    <col min="3" max="3" width="13.1640625" bestFit="1" customWidth="1"/>
    <col min="4" max="5" width="12.1640625" bestFit="1" customWidth="1"/>
    <col min="6" max="6" width="14.5" bestFit="1" customWidth="1"/>
    <col min="7" max="7" width="14.33203125" bestFit="1" customWidth="1"/>
    <col min="8" max="8" width="27.6640625" bestFit="1" customWidth="1"/>
    <col min="9" max="9" width="22.5" bestFit="1" customWidth="1"/>
    <col min="10" max="10" width="21.5" style="9" bestFit="1" customWidth="1"/>
    <col min="11" max="11" width="19.5" bestFit="1" customWidth="1"/>
    <col min="12" max="12" width="16.33203125" bestFit="1" customWidth="1"/>
    <col min="13" max="13" width="19" bestFit="1" customWidth="1"/>
    <col min="14" max="14" width="18.6640625" customWidth="1"/>
    <col min="15" max="15" width="19" bestFit="1" customWidth="1"/>
    <col min="16" max="16" width="14.6640625" bestFit="1" customWidth="1"/>
    <col min="17" max="17" width="21" bestFit="1" customWidth="1"/>
    <col min="20" max="20" width="16.6640625" bestFit="1" customWidth="1"/>
    <col min="21" max="21" width="19.5" bestFit="1" customWidth="1"/>
    <col min="22" max="22" width="19" bestFit="1" customWidth="1"/>
    <col min="23" max="23" width="16.33203125" bestFit="1" customWidth="1"/>
    <col min="24" max="24" width="21" bestFit="1" customWidth="1"/>
    <col min="25" max="25" width="19" bestFit="1" customWidth="1"/>
    <col min="26" max="26" width="18.6640625" bestFit="1" customWidth="1"/>
    <col min="27" max="27" width="21" bestFit="1" customWidth="1"/>
    <col min="28" max="28" width="16.33203125" bestFit="1" customWidth="1"/>
    <col min="29" max="29" width="18.6640625" bestFit="1" customWidth="1"/>
  </cols>
  <sheetData>
    <row r="1" spans="1:26">
      <c r="A1" s="1" t="s">
        <v>20</v>
      </c>
      <c r="B1" t="s">
        <v>11732</v>
      </c>
    </row>
    <row r="3" spans="1:26">
      <c r="A3" s="1" t="s">
        <v>11724</v>
      </c>
      <c r="B3" t="s">
        <v>11728</v>
      </c>
      <c r="C3" t="s">
        <v>11729</v>
      </c>
      <c r="D3" t="s">
        <v>11730</v>
      </c>
      <c r="E3" t="s">
        <v>11726</v>
      </c>
      <c r="F3" t="s">
        <v>11738</v>
      </c>
      <c r="G3" t="s">
        <v>11739</v>
      </c>
      <c r="H3" t="s">
        <v>11741</v>
      </c>
      <c r="I3" t="s">
        <v>11743</v>
      </c>
      <c r="J3" s="9" t="s">
        <v>11744</v>
      </c>
    </row>
    <row r="4" spans="1:26">
      <c r="A4" s="2" t="s">
        <v>11604</v>
      </c>
      <c r="B4" s="3">
        <v>1</v>
      </c>
      <c r="C4" s="3">
        <v>180000</v>
      </c>
      <c r="D4" s="3">
        <v>14297</v>
      </c>
      <c r="E4" s="3">
        <v>-165703</v>
      </c>
      <c r="F4" s="4">
        <v>-0.92057222222222224</v>
      </c>
      <c r="G4" s="3">
        <v>-165703</v>
      </c>
      <c r="H4" s="3">
        <v>0</v>
      </c>
      <c r="I4" s="3">
        <v>27</v>
      </c>
      <c r="J4" s="9">
        <v>8.6999999999999993</v>
      </c>
    </row>
    <row r="5" spans="1:26">
      <c r="A5" s="2" t="s">
        <v>7949</v>
      </c>
      <c r="B5" s="3">
        <v>1</v>
      </c>
      <c r="C5" s="3">
        <v>7500000</v>
      </c>
      <c r="D5" s="3">
        <v>6712241</v>
      </c>
      <c r="E5" s="3">
        <v>-787759</v>
      </c>
      <c r="F5" s="4">
        <v>-0.10503453333333333</v>
      </c>
      <c r="G5" s="3">
        <v>-787759</v>
      </c>
      <c r="H5" s="3">
        <v>194</v>
      </c>
      <c r="I5" s="3">
        <v>782437</v>
      </c>
      <c r="J5" s="9">
        <v>8.6</v>
      </c>
    </row>
    <row r="6" spans="1:26">
      <c r="A6" s="2" t="s">
        <v>11499</v>
      </c>
      <c r="B6" s="3">
        <v>1</v>
      </c>
      <c r="C6" s="3">
        <v>950000</v>
      </c>
      <c r="D6" s="3">
        <v>1024560</v>
      </c>
      <c r="E6" s="3">
        <v>74560</v>
      </c>
      <c r="F6" s="4">
        <v>7.8484210526315795E-2</v>
      </c>
      <c r="G6" s="3">
        <v>74560</v>
      </c>
      <c r="H6" s="3">
        <v>345</v>
      </c>
      <c r="I6" s="3">
        <v>387508</v>
      </c>
      <c r="J6" s="9">
        <v>8.6</v>
      </c>
    </row>
    <row r="7" spans="1:26">
      <c r="A7" s="2" t="s">
        <v>10020</v>
      </c>
      <c r="B7" s="3">
        <v>1</v>
      </c>
      <c r="C7" s="3">
        <v>1500000</v>
      </c>
      <c r="D7" s="3">
        <v>163245</v>
      </c>
      <c r="E7" s="3">
        <v>-1336755</v>
      </c>
      <c r="F7" s="4">
        <v>-0.89117000000000002</v>
      </c>
      <c r="G7" s="3">
        <v>-1336755</v>
      </c>
      <c r="H7" s="3">
        <v>0</v>
      </c>
      <c r="I7" s="3">
        <v>143086</v>
      </c>
      <c r="J7" s="9">
        <v>8.6</v>
      </c>
    </row>
    <row r="8" spans="1:26">
      <c r="A8" s="2" t="s">
        <v>9271</v>
      </c>
      <c r="B8" s="3">
        <v>1</v>
      </c>
      <c r="C8" s="3">
        <v>4000000</v>
      </c>
      <c r="D8" s="3">
        <v>2601847</v>
      </c>
      <c r="E8" s="3">
        <v>-1398153</v>
      </c>
      <c r="F8" s="4">
        <v>-0.34953824999999999</v>
      </c>
      <c r="G8" s="3">
        <v>-1398153</v>
      </c>
      <c r="H8" s="3">
        <v>330</v>
      </c>
      <c r="I8" s="3">
        <v>22457</v>
      </c>
      <c r="J8" s="9">
        <v>8.5</v>
      </c>
    </row>
    <row r="9" spans="1:26">
      <c r="A9" s="2" t="s">
        <v>11256</v>
      </c>
      <c r="B9" s="3">
        <v>1</v>
      </c>
      <c r="C9" s="3">
        <v>4400000</v>
      </c>
      <c r="D9" s="3">
        <v>28000000</v>
      </c>
      <c r="E9" s="3">
        <v>23600000</v>
      </c>
      <c r="F9" s="4">
        <v>5.3636363636363633</v>
      </c>
      <c r="G9" s="3">
        <v>23600000</v>
      </c>
      <c r="H9" s="3">
        <v>6</v>
      </c>
      <c r="I9" s="3">
        <v>30977</v>
      </c>
      <c r="J9" s="9">
        <v>8.5</v>
      </c>
    </row>
    <row r="10" spans="1:26">
      <c r="A10" s="2" t="s">
        <v>10756</v>
      </c>
      <c r="B10" s="3">
        <v>1</v>
      </c>
      <c r="C10" s="3">
        <v>180000</v>
      </c>
      <c r="D10" s="3">
        <v>925402</v>
      </c>
      <c r="E10" s="3">
        <v>745402</v>
      </c>
      <c r="F10" s="4">
        <v>4.1411222222222221</v>
      </c>
      <c r="G10" s="3">
        <v>745402</v>
      </c>
      <c r="H10" s="3">
        <v>373</v>
      </c>
      <c r="I10" s="3">
        <v>27882</v>
      </c>
      <c r="J10" s="9">
        <v>8.5</v>
      </c>
    </row>
    <row r="11" spans="1:26">
      <c r="A11" s="2" t="s">
        <v>9430</v>
      </c>
      <c r="B11" s="3">
        <v>1</v>
      </c>
      <c r="C11" s="3">
        <v>3300000</v>
      </c>
      <c r="D11" s="3">
        <v>13092000</v>
      </c>
      <c r="E11" s="3">
        <v>9792000</v>
      </c>
      <c r="F11" s="4">
        <v>2.9672727272727273</v>
      </c>
      <c r="G11" s="3">
        <v>9792000</v>
      </c>
      <c r="H11" s="3">
        <v>141</v>
      </c>
      <c r="I11" s="3">
        <v>399138</v>
      </c>
      <c r="J11" s="9">
        <v>8.5</v>
      </c>
    </row>
    <row r="12" spans="1:26">
      <c r="A12" s="2" t="s">
        <v>4947</v>
      </c>
      <c r="B12" s="3">
        <v>4</v>
      </c>
      <c r="C12" s="3">
        <v>36400000</v>
      </c>
      <c r="D12" s="3">
        <v>20221508</v>
      </c>
      <c r="E12" s="3">
        <v>-16178492</v>
      </c>
      <c r="F12" s="4">
        <v>-0.44446406593406595</v>
      </c>
      <c r="G12" s="3">
        <v>-4044623</v>
      </c>
      <c r="H12" s="3">
        <v>0</v>
      </c>
      <c r="I12" s="3">
        <v>1088080</v>
      </c>
      <c r="J12" s="9">
        <v>8.4749999999999996</v>
      </c>
      <c r="T12" s="5" t="s">
        <v>11727</v>
      </c>
      <c r="U12" s="5" t="s">
        <v>11733</v>
      </c>
      <c r="V12" s="5" t="s">
        <v>11734</v>
      </c>
      <c r="W12" s="5" t="s">
        <v>11735</v>
      </c>
      <c r="X12" s="5" t="s">
        <v>11736</v>
      </c>
      <c r="Y12" s="5" t="s">
        <v>11737</v>
      </c>
      <c r="Z12" s="5" t="s">
        <v>11740</v>
      </c>
    </row>
    <row r="13" spans="1:26">
      <c r="A13" s="2" t="s">
        <v>49</v>
      </c>
      <c r="B13" s="3">
        <v>8</v>
      </c>
      <c r="C13" s="3">
        <v>1005000000</v>
      </c>
      <c r="D13" s="3">
        <v>1813227576</v>
      </c>
      <c r="E13" s="3">
        <v>808227576</v>
      </c>
      <c r="F13" s="4">
        <v>0.8042065432835821</v>
      </c>
      <c r="G13" s="3">
        <v>101028447</v>
      </c>
      <c r="H13" s="3">
        <v>176000</v>
      </c>
      <c r="I13" s="3">
        <v>8106282</v>
      </c>
      <c r="J13" s="9">
        <v>8.4250000000000007</v>
      </c>
      <c r="T13" s="6" t="s">
        <v>275</v>
      </c>
      <c r="U13" s="6">
        <v>26</v>
      </c>
      <c r="V13" s="8">
        <v>1662900870</v>
      </c>
      <c r="W13" s="8">
        <v>4145988843</v>
      </c>
      <c r="X13" s="8">
        <v>2483087973</v>
      </c>
      <c r="Y13" s="7">
        <f>(W13-V13)/V13</f>
        <v>1.4932266966701389</v>
      </c>
      <c r="Z13" s="8">
        <v>95503383.576923072</v>
      </c>
    </row>
    <row r="14" spans="1:26">
      <c r="A14" s="2" t="s">
        <v>4028</v>
      </c>
      <c r="B14" s="3">
        <v>1</v>
      </c>
      <c r="C14" s="3">
        <v>18026148</v>
      </c>
      <c r="D14" s="3">
        <v>6498000</v>
      </c>
      <c r="E14" s="3">
        <v>-11528148</v>
      </c>
      <c r="F14" s="4">
        <v>-0.6395236519748978</v>
      </c>
      <c r="G14" s="3">
        <v>-11528148</v>
      </c>
      <c r="H14" s="3">
        <v>50</v>
      </c>
      <c r="I14" s="3">
        <v>62756</v>
      </c>
      <c r="J14" s="9">
        <v>8.4</v>
      </c>
      <c r="T14" s="6" t="s">
        <v>929</v>
      </c>
      <c r="U14" s="6">
        <v>5</v>
      </c>
      <c r="V14" s="8">
        <v>354777000</v>
      </c>
      <c r="W14" s="8">
        <v>1741418480</v>
      </c>
      <c r="X14" s="8">
        <v>1386641480</v>
      </c>
      <c r="Y14" s="7">
        <f t="shared" ref="Y14:Y22" si="0">(W14-V14)/V14</f>
        <v>3.9084875287856877</v>
      </c>
      <c r="Z14" s="8">
        <v>277328296</v>
      </c>
    </row>
    <row r="15" spans="1:26">
      <c r="A15" s="2" t="s">
        <v>4536</v>
      </c>
      <c r="B15" s="3">
        <v>1</v>
      </c>
      <c r="C15" s="3">
        <v>32500000</v>
      </c>
      <c r="D15" s="3">
        <v>309125409</v>
      </c>
      <c r="E15" s="3">
        <v>276625409</v>
      </c>
      <c r="F15" s="4">
        <v>8.5115510461538459</v>
      </c>
      <c r="G15" s="3">
        <v>276625409</v>
      </c>
      <c r="H15" s="3">
        <v>37</v>
      </c>
      <c r="I15" s="3">
        <v>681857</v>
      </c>
      <c r="J15" s="9">
        <v>8.4</v>
      </c>
      <c r="T15" s="6" t="s">
        <v>27</v>
      </c>
      <c r="U15" s="6">
        <v>7</v>
      </c>
      <c r="V15" s="8">
        <v>748500000</v>
      </c>
      <c r="W15" s="8">
        <v>1948125910</v>
      </c>
      <c r="X15" s="8">
        <v>1199625910</v>
      </c>
      <c r="Y15" s="7">
        <f t="shared" si="0"/>
        <v>1.6027066265865064</v>
      </c>
      <c r="Z15" s="8">
        <v>171375130</v>
      </c>
    </row>
    <row r="16" spans="1:26">
      <c r="A16" s="2" t="s">
        <v>11409</v>
      </c>
      <c r="B16" s="3">
        <v>1</v>
      </c>
      <c r="C16" s="3">
        <v>2000000</v>
      </c>
      <c r="D16" s="3">
        <v>13129846</v>
      </c>
      <c r="E16" s="3">
        <v>11129846</v>
      </c>
      <c r="F16" s="4">
        <v>5.5649230000000003</v>
      </c>
      <c r="G16" s="3">
        <v>11129846</v>
      </c>
      <c r="H16" s="3">
        <v>89</v>
      </c>
      <c r="I16" s="3">
        <v>215086</v>
      </c>
      <c r="J16" s="9">
        <v>8.4</v>
      </c>
      <c r="T16" s="6" t="s">
        <v>74</v>
      </c>
      <c r="U16" s="6">
        <v>4</v>
      </c>
      <c r="V16" s="8">
        <v>730000000</v>
      </c>
      <c r="W16" s="8">
        <v>1730886628</v>
      </c>
      <c r="X16" s="8">
        <v>1000886628</v>
      </c>
      <c r="Y16" s="7">
        <f t="shared" si="0"/>
        <v>1.3710775726027398</v>
      </c>
      <c r="Z16" s="8">
        <v>250221657</v>
      </c>
    </row>
    <row r="17" spans="1:26">
      <c r="A17" s="2" t="s">
        <v>10509</v>
      </c>
      <c r="B17" s="3">
        <v>1</v>
      </c>
      <c r="C17" s="3">
        <v>500000</v>
      </c>
      <c r="D17" s="3">
        <v>133778</v>
      </c>
      <c r="E17" s="3">
        <v>-366222</v>
      </c>
      <c r="F17" s="4">
        <v>-0.73244399999999998</v>
      </c>
      <c r="G17" s="3">
        <v>-366222</v>
      </c>
      <c r="H17" s="3">
        <v>6</v>
      </c>
      <c r="I17" s="3">
        <v>3086</v>
      </c>
      <c r="J17" s="9">
        <v>8.4</v>
      </c>
      <c r="T17" s="6" t="s">
        <v>817</v>
      </c>
      <c r="U17" s="6">
        <v>11</v>
      </c>
      <c r="V17" s="8">
        <v>677000000</v>
      </c>
      <c r="W17" s="8">
        <v>1618707624</v>
      </c>
      <c r="X17" s="8">
        <v>941707624</v>
      </c>
      <c r="Y17" s="7">
        <f t="shared" si="0"/>
        <v>1.3910009217134416</v>
      </c>
      <c r="Z17" s="8">
        <v>85609784</v>
      </c>
    </row>
    <row r="18" spans="1:26">
      <c r="A18" s="2" t="s">
        <v>10342</v>
      </c>
      <c r="B18" s="3">
        <v>1</v>
      </c>
      <c r="C18" s="3">
        <v>500000</v>
      </c>
      <c r="D18" s="3">
        <v>7098492</v>
      </c>
      <c r="E18" s="3">
        <v>6598492</v>
      </c>
      <c r="F18" s="4">
        <v>13.196984</v>
      </c>
      <c r="G18" s="3">
        <v>6598492</v>
      </c>
      <c r="H18" s="3">
        <v>0</v>
      </c>
      <c r="I18" s="3">
        <v>151812</v>
      </c>
      <c r="J18" s="9">
        <v>8.4</v>
      </c>
      <c r="T18" s="6" t="s">
        <v>125</v>
      </c>
      <c r="U18" s="6">
        <v>12</v>
      </c>
      <c r="V18" s="8">
        <v>1692000000</v>
      </c>
      <c r="W18" s="8">
        <v>2592969279</v>
      </c>
      <c r="X18" s="8">
        <v>900969279</v>
      </c>
      <c r="Y18" s="7">
        <f t="shared" si="0"/>
        <v>0.53248775354609934</v>
      </c>
      <c r="Z18" s="8">
        <v>75080773.25</v>
      </c>
    </row>
    <row r="19" spans="1:26">
      <c r="A19" s="2" t="s">
        <v>11381</v>
      </c>
      <c r="B19" s="3">
        <v>1</v>
      </c>
      <c r="C19" s="3">
        <v>2540800</v>
      </c>
      <c r="D19" s="3">
        <v>8819028</v>
      </c>
      <c r="E19" s="3">
        <v>6278228</v>
      </c>
      <c r="F19" s="4">
        <v>2.4709650503778335</v>
      </c>
      <c r="G19" s="3">
        <v>6278228</v>
      </c>
      <c r="H19" s="3">
        <v>134</v>
      </c>
      <c r="I19" s="3">
        <v>150020</v>
      </c>
      <c r="J19" s="9">
        <v>8.3000000000000007</v>
      </c>
      <c r="T19" s="6" t="s">
        <v>183</v>
      </c>
      <c r="U19" s="6">
        <v>16</v>
      </c>
      <c r="V19" s="8">
        <v>1247000000</v>
      </c>
      <c r="W19" s="8">
        <v>2071275480</v>
      </c>
      <c r="X19" s="8">
        <v>824275480</v>
      </c>
      <c r="Y19" s="7">
        <f t="shared" si="0"/>
        <v>0.66100680032076986</v>
      </c>
      <c r="Z19" s="8">
        <v>51517217.5</v>
      </c>
    </row>
    <row r="20" spans="1:26">
      <c r="A20" s="2" t="s">
        <v>11268</v>
      </c>
      <c r="B20" s="3">
        <v>1</v>
      </c>
      <c r="C20" s="3">
        <v>4000000</v>
      </c>
      <c r="D20" s="3">
        <v>12100000</v>
      </c>
      <c r="E20" s="3">
        <v>8100000</v>
      </c>
      <c r="F20" s="4">
        <v>2.0249999999999999</v>
      </c>
      <c r="G20" s="3">
        <v>8100000</v>
      </c>
      <c r="H20" s="3">
        <v>120</v>
      </c>
      <c r="I20" s="3">
        <v>165638</v>
      </c>
      <c r="J20" s="9">
        <v>8.3000000000000007</v>
      </c>
      <c r="T20" s="6" t="s">
        <v>49</v>
      </c>
      <c r="U20" s="6">
        <v>8</v>
      </c>
      <c r="V20" s="8">
        <v>1005000000</v>
      </c>
      <c r="W20" s="8">
        <v>1813227576</v>
      </c>
      <c r="X20" s="8">
        <v>808227576</v>
      </c>
      <c r="Y20" s="7">
        <f t="shared" si="0"/>
        <v>0.8042065432835821</v>
      </c>
      <c r="Z20" s="8">
        <v>101028447</v>
      </c>
    </row>
    <row r="21" spans="1:26">
      <c r="A21" s="2" t="s">
        <v>228</v>
      </c>
      <c r="B21" s="3">
        <v>1</v>
      </c>
      <c r="C21" s="3">
        <v>200000000</v>
      </c>
      <c r="D21" s="3">
        <v>414984497</v>
      </c>
      <c r="E21" s="3">
        <v>214984497</v>
      </c>
      <c r="F21" s="4">
        <v>1.0749224850000001</v>
      </c>
      <c r="G21" s="3">
        <v>214984497</v>
      </c>
      <c r="H21" s="3">
        <v>125</v>
      </c>
      <c r="I21" s="3">
        <v>544884</v>
      </c>
      <c r="J21" s="9">
        <v>8.3000000000000007</v>
      </c>
      <c r="T21" s="6" t="s">
        <v>180</v>
      </c>
      <c r="U21" s="6">
        <v>7</v>
      </c>
      <c r="V21" s="8">
        <v>793000000</v>
      </c>
      <c r="W21" s="8">
        <v>1562381547</v>
      </c>
      <c r="X21" s="8">
        <v>769381547</v>
      </c>
      <c r="Y21" s="7">
        <f t="shared" si="0"/>
        <v>0.97021632660781842</v>
      </c>
      <c r="Z21" s="8">
        <v>109911649.57142857</v>
      </c>
    </row>
    <row r="22" spans="1:26">
      <c r="A22" s="2" t="s">
        <v>7344</v>
      </c>
      <c r="B22" s="3">
        <v>1</v>
      </c>
      <c r="C22" s="3">
        <v>13000000</v>
      </c>
      <c r="D22" s="3">
        <v>14677654</v>
      </c>
      <c r="E22" s="3">
        <v>1677654</v>
      </c>
      <c r="F22" s="4">
        <v>0.12905030769230769</v>
      </c>
      <c r="G22" s="3">
        <v>1677654</v>
      </c>
      <c r="H22" s="3">
        <v>412</v>
      </c>
      <c r="I22" s="3">
        <v>161288</v>
      </c>
      <c r="J22" s="9">
        <v>8.3000000000000007</v>
      </c>
      <c r="T22" s="6" t="s">
        <v>465</v>
      </c>
      <c r="U22" s="6">
        <v>5</v>
      </c>
      <c r="V22" s="8">
        <v>603000000</v>
      </c>
      <c r="W22" s="8">
        <v>1358501971</v>
      </c>
      <c r="X22" s="8">
        <v>755501971</v>
      </c>
      <c r="Y22" s="7">
        <f t="shared" si="0"/>
        <v>1.2529054245439468</v>
      </c>
      <c r="Z22" s="8">
        <v>151100394.19999999</v>
      </c>
    </row>
    <row r="23" spans="1:26">
      <c r="A23" s="2" t="s">
        <v>7102</v>
      </c>
      <c r="B23" s="3">
        <v>1</v>
      </c>
      <c r="C23" s="3">
        <v>6000000</v>
      </c>
      <c r="D23" s="3">
        <v>26435</v>
      </c>
      <c r="E23" s="3">
        <v>-5973565</v>
      </c>
      <c r="F23" s="4">
        <v>-0.99559416666666667</v>
      </c>
      <c r="G23" s="3">
        <v>-5973565</v>
      </c>
      <c r="H23" s="3">
        <v>756</v>
      </c>
      <c r="I23" s="3">
        <v>111841</v>
      </c>
      <c r="J23" s="9">
        <v>8.3000000000000007</v>
      </c>
    </row>
    <row r="24" spans="1:26">
      <c r="A24" s="2" t="s">
        <v>325</v>
      </c>
      <c r="B24" s="3">
        <v>3</v>
      </c>
      <c r="C24" s="3">
        <v>465000000</v>
      </c>
      <c r="D24" s="3">
        <v>939341341</v>
      </c>
      <c r="E24" s="3">
        <v>474341341</v>
      </c>
      <c r="F24" s="4">
        <v>1.020088905376344</v>
      </c>
      <c r="G24" s="3">
        <v>158113780.33333334</v>
      </c>
      <c r="H24" s="3">
        <v>0</v>
      </c>
      <c r="I24" s="3">
        <v>1596432</v>
      </c>
      <c r="J24" s="9">
        <v>8.2333333333333343</v>
      </c>
    </row>
    <row r="25" spans="1:26">
      <c r="A25" s="2" t="s">
        <v>1125</v>
      </c>
      <c r="B25" s="3">
        <v>8</v>
      </c>
      <c r="C25" s="3">
        <v>300200000</v>
      </c>
      <c r="D25" s="3">
        <v>624139594</v>
      </c>
      <c r="E25" s="3">
        <v>323939594</v>
      </c>
      <c r="F25" s="4">
        <v>1.0790792604930046</v>
      </c>
      <c r="G25" s="3">
        <v>40492449.25</v>
      </c>
      <c r="H25" s="3">
        <v>128000</v>
      </c>
      <c r="I25" s="3">
        <v>5590660</v>
      </c>
      <c r="J25" s="9">
        <v>8.2000000000000011</v>
      </c>
      <c r="T25" s="5" t="s">
        <v>11727</v>
      </c>
      <c r="U25" s="5" t="s">
        <v>11733</v>
      </c>
      <c r="V25" s="5" t="s">
        <v>11734</v>
      </c>
      <c r="W25" s="5" t="s">
        <v>11735</v>
      </c>
      <c r="X25" s="5" t="s">
        <v>11736</v>
      </c>
      <c r="Y25" s="5" t="s">
        <v>11737</v>
      </c>
      <c r="Z25" s="5" t="s">
        <v>11740</v>
      </c>
    </row>
    <row r="26" spans="1:26">
      <c r="A26" s="2" t="s">
        <v>11361</v>
      </c>
      <c r="B26" s="3">
        <v>1</v>
      </c>
      <c r="C26" s="3">
        <v>120000000</v>
      </c>
      <c r="D26" s="3">
        <v>2217561</v>
      </c>
      <c r="E26" s="3">
        <v>-117782439</v>
      </c>
      <c r="F26" s="4">
        <v>-0.98152032499999997</v>
      </c>
      <c r="G26" s="3">
        <v>-117782439</v>
      </c>
      <c r="H26" s="3">
        <v>124</v>
      </c>
      <c r="I26" s="3">
        <v>27569</v>
      </c>
      <c r="J26" s="9">
        <v>8.1999999999999993</v>
      </c>
      <c r="T26" s="6" t="s">
        <v>275</v>
      </c>
      <c r="U26" s="6">
        <v>26</v>
      </c>
      <c r="V26" s="8">
        <v>1662900870</v>
      </c>
      <c r="W26" s="8">
        <v>4145988843</v>
      </c>
      <c r="X26" s="8">
        <v>2483087973</v>
      </c>
      <c r="Y26" s="7">
        <v>1.4932266966701389</v>
      </c>
      <c r="Z26" s="8">
        <v>95503383.576923072</v>
      </c>
    </row>
    <row r="27" spans="1:26">
      <c r="A27" s="2" t="s">
        <v>10249</v>
      </c>
      <c r="B27" s="3">
        <v>1</v>
      </c>
      <c r="C27" s="3">
        <v>1000000</v>
      </c>
      <c r="D27" s="3">
        <v>484221</v>
      </c>
      <c r="E27" s="3">
        <v>-515779</v>
      </c>
      <c r="F27" s="4">
        <v>-0.51577899999999999</v>
      </c>
      <c r="G27" s="3">
        <v>-515779</v>
      </c>
      <c r="H27" s="3">
        <v>50</v>
      </c>
      <c r="I27" s="3">
        <v>23836</v>
      </c>
      <c r="J27" s="9">
        <v>8.1999999999999993</v>
      </c>
      <c r="T27" s="6" t="s">
        <v>125</v>
      </c>
      <c r="U27" s="6">
        <v>12</v>
      </c>
      <c r="V27" s="8">
        <v>1692000000</v>
      </c>
      <c r="W27" s="8">
        <v>2592969279</v>
      </c>
      <c r="X27" s="8">
        <v>900969279</v>
      </c>
      <c r="Y27" s="7">
        <v>0.53248775354609934</v>
      </c>
      <c r="Z27" s="8">
        <v>75080773.25</v>
      </c>
    </row>
    <row r="28" spans="1:26">
      <c r="A28" s="2" t="s">
        <v>8679</v>
      </c>
      <c r="B28" s="3">
        <v>2</v>
      </c>
      <c r="C28" s="3">
        <v>11500000</v>
      </c>
      <c r="D28" s="3">
        <v>261908900</v>
      </c>
      <c r="E28" s="3">
        <v>250408900</v>
      </c>
      <c r="F28" s="4">
        <v>21.774686956521737</v>
      </c>
      <c r="G28" s="3">
        <v>125204450</v>
      </c>
      <c r="H28" s="3">
        <v>262</v>
      </c>
      <c r="I28" s="3">
        <v>327696</v>
      </c>
      <c r="J28" s="9">
        <v>8.1999999999999993</v>
      </c>
      <c r="T28" s="6" t="s">
        <v>200</v>
      </c>
      <c r="U28" s="6">
        <v>13</v>
      </c>
      <c r="V28" s="8">
        <v>1587000000</v>
      </c>
      <c r="W28" s="8">
        <v>2231242537</v>
      </c>
      <c r="X28" s="8">
        <v>644242537</v>
      </c>
      <c r="Y28" s="7">
        <v>0.40594992879647135</v>
      </c>
      <c r="Z28" s="8">
        <v>49557118.230769232</v>
      </c>
    </row>
    <row r="29" spans="1:26">
      <c r="A29" s="2" t="s">
        <v>11473</v>
      </c>
      <c r="B29" s="3">
        <v>1</v>
      </c>
      <c r="C29" s="3">
        <v>2000000</v>
      </c>
      <c r="D29" s="3">
        <v>14867</v>
      </c>
      <c r="E29" s="3">
        <v>-1985133</v>
      </c>
      <c r="F29" s="4">
        <v>-0.99256650000000002</v>
      </c>
      <c r="G29" s="3">
        <v>-1985133</v>
      </c>
      <c r="H29" s="3">
        <v>5</v>
      </c>
      <c r="I29" s="3">
        <v>108</v>
      </c>
      <c r="J29" s="9">
        <v>8.1999999999999993</v>
      </c>
      <c r="T29" s="6" t="s">
        <v>183</v>
      </c>
      <c r="U29" s="6">
        <v>16</v>
      </c>
      <c r="V29" s="8">
        <v>1247000000</v>
      </c>
      <c r="W29" s="8">
        <v>2071275480</v>
      </c>
      <c r="X29" s="8">
        <v>824275480</v>
      </c>
      <c r="Y29" s="7">
        <v>0.66100680032076986</v>
      </c>
      <c r="Z29" s="8">
        <v>51517217.5</v>
      </c>
    </row>
    <row r="30" spans="1:26">
      <c r="A30" s="2" t="s">
        <v>4478</v>
      </c>
      <c r="B30" s="3">
        <v>3</v>
      </c>
      <c r="C30" s="3">
        <v>77000000</v>
      </c>
      <c r="D30" s="3">
        <v>29842124</v>
      </c>
      <c r="E30" s="3">
        <v>-47157876</v>
      </c>
      <c r="F30" s="4">
        <v>-0.61243994805194801</v>
      </c>
      <c r="G30" s="3">
        <v>-15719292</v>
      </c>
      <c r="H30" s="3">
        <v>18000</v>
      </c>
      <c r="I30" s="3">
        <v>717651</v>
      </c>
      <c r="J30" s="9">
        <v>8.1666666666666661</v>
      </c>
      <c r="T30" s="6" t="s">
        <v>61</v>
      </c>
      <c r="U30" s="6">
        <v>12</v>
      </c>
      <c r="V30" s="8">
        <v>1430600000</v>
      </c>
      <c r="W30" s="8">
        <v>2049549198</v>
      </c>
      <c r="X30" s="8">
        <v>618949198</v>
      </c>
      <c r="Y30" s="7">
        <v>0.43265007549280021</v>
      </c>
      <c r="Z30" s="8">
        <v>51579099.833333336</v>
      </c>
    </row>
    <row r="31" spans="1:26">
      <c r="A31" s="2" t="s">
        <v>2968</v>
      </c>
      <c r="B31" s="3">
        <v>3</v>
      </c>
      <c r="C31" s="3">
        <v>74400000</v>
      </c>
      <c r="D31" s="3">
        <v>198180635</v>
      </c>
      <c r="E31" s="3">
        <v>123780635</v>
      </c>
      <c r="F31" s="4">
        <v>1.6637182123655914</v>
      </c>
      <c r="G31" s="3">
        <v>41260211.666666664</v>
      </c>
      <c r="H31" s="3">
        <v>2607</v>
      </c>
      <c r="I31" s="3">
        <v>1051574</v>
      </c>
      <c r="J31" s="9">
        <v>8.1333333333333329</v>
      </c>
      <c r="T31" s="6" t="s">
        <v>27</v>
      </c>
      <c r="U31" s="6">
        <v>7</v>
      </c>
      <c r="V31" s="8">
        <v>748500000</v>
      </c>
      <c r="W31" s="8">
        <v>1948125910</v>
      </c>
      <c r="X31" s="8">
        <v>1199625910</v>
      </c>
      <c r="Y31" s="7">
        <v>1.6027066265865064</v>
      </c>
      <c r="Z31" s="8">
        <v>171375130</v>
      </c>
    </row>
    <row r="32" spans="1:26">
      <c r="A32" s="2" t="s">
        <v>11447</v>
      </c>
      <c r="B32" s="3">
        <v>3</v>
      </c>
      <c r="C32" s="3">
        <v>3469736</v>
      </c>
      <c r="D32" s="3">
        <v>18619913</v>
      </c>
      <c r="E32" s="3">
        <v>15150177</v>
      </c>
      <c r="F32" s="4">
        <v>4.3663774419725305</v>
      </c>
      <c r="G32" s="3">
        <v>5050059</v>
      </c>
      <c r="H32" s="3">
        <v>2892</v>
      </c>
      <c r="I32" s="3">
        <v>160079</v>
      </c>
      <c r="J32" s="9">
        <v>8.1333333333333329</v>
      </c>
      <c r="T32" s="6" t="s">
        <v>49</v>
      </c>
      <c r="U32" s="6">
        <v>8</v>
      </c>
      <c r="V32" s="8">
        <v>1005000000</v>
      </c>
      <c r="W32" s="8">
        <v>1813227576</v>
      </c>
      <c r="X32" s="8">
        <v>808227576</v>
      </c>
      <c r="Y32" s="7">
        <v>0.8042065432835821</v>
      </c>
      <c r="Z32" s="8">
        <v>101028447</v>
      </c>
    </row>
    <row r="33" spans="1:26">
      <c r="A33" s="2" t="s">
        <v>2680</v>
      </c>
      <c r="B33" s="3">
        <v>1</v>
      </c>
      <c r="C33" s="3">
        <v>58000000</v>
      </c>
      <c r="D33" s="3">
        <v>363024263</v>
      </c>
      <c r="E33" s="3">
        <v>305024263</v>
      </c>
      <c r="F33" s="4">
        <v>5.2590390172413795</v>
      </c>
      <c r="G33" s="3">
        <v>305024263</v>
      </c>
      <c r="H33" s="3">
        <v>84</v>
      </c>
      <c r="I33" s="3">
        <v>479047</v>
      </c>
      <c r="J33" s="9">
        <v>8.1</v>
      </c>
      <c r="T33" s="6" t="s">
        <v>929</v>
      </c>
      <c r="U33" s="6">
        <v>5</v>
      </c>
      <c r="V33" s="8">
        <v>354777000</v>
      </c>
      <c r="W33" s="8">
        <v>1741418480</v>
      </c>
      <c r="X33" s="8">
        <v>1386641480</v>
      </c>
      <c r="Y33" s="7">
        <v>3.9084875287856877</v>
      </c>
      <c r="Z33" s="8">
        <v>277328296</v>
      </c>
    </row>
    <row r="34" spans="1:26">
      <c r="A34" s="2" t="s">
        <v>6581</v>
      </c>
      <c r="B34" s="3">
        <v>1</v>
      </c>
      <c r="C34" s="3">
        <v>17500000</v>
      </c>
      <c r="D34" s="3">
        <v>23472900</v>
      </c>
      <c r="E34" s="3">
        <v>5972900</v>
      </c>
      <c r="F34" s="4">
        <v>0.34130857142857141</v>
      </c>
      <c r="G34" s="3">
        <v>5972900</v>
      </c>
      <c r="H34" s="3">
        <v>83</v>
      </c>
      <c r="I34" s="3">
        <v>264533</v>
      </c>
      <c r="J34" s="9">
        <v>8.1</v>
      </c>
      <c r="T34" s="6" t="s">
        <v>74</v>
      </c>
      <c r="U34" s="6">
        <v>4</v>
      </c>
      <c r="V34" s="8">
        <v>730000000</v>
      </c>
      <c r="W34" s="8">
        <v>1730886628</v>
      </c>
      <c r="X34" s="8">
        <v>1000886628</v>
      </c>
      <c r="Y34" s="7">
        <v>1.3710775726027398</v>
      </c>
      <c r="Z34" s="8">
        <v>250221657</v>
      </c>
    </row>
    <row r="35" spans="1:26">
      <c r="A35" s="2" t="s">
        <v>9739</v>
      </c>
      <c r="B35" s="3">
        <v>1</v>
      </c>
      <c r="C35" s="3">
        <v>2100000</v>
      </c>
      <c r="D35" s="3">
        <v>23650000</v>
      </c>
      <c r="E35" s="3">
        <v>21550000</v>
      </c>
      <c r="F35" s="4">
        <v>10.261904761904763</v>
      </c>
      <c r="G35" s="3">
        <v>21550000</v>
      </c>
      <c r="H35" s="3">
        <v>355</v>
      </c>
      <c r="I35" s="3">
        <v>40359</v>
      </c>
      <c r="J35" s="9">
        <v>8.1</v>
      </c>
      <c r="T35" s="6" t="s">
        <v>303</v>
      </c>
      <c r="U35" s="6">
        <v>13</v>
      </c>
      <c r="V35" s="8">
        <v>1070000000</v>
      </c>
      <c r="W35" s="8">
        <v>1619309108</v>
      </c>
      <c r="X35" s="8">
        <v>549309108</v>
      </c>
      <c r="Y35" s="7">
        <v>0.51337299813084114</v>
      </c>
      <c r="Z35" s="8">
        <v>42254546.769230768</v>
      </c>
    </row>
    <row r="36" spans="1:26">
      <c r="A36" s="2" t="s">
        <v>10416</v>
      </c>
      <c r="B36" s="3">
        <v>1</v>
      </c>
      <c r="C36" s="3">
        <v>600000</v>
      </c>
      <c r="D36" s="3">
        <v>13300000</v>
      </c>
      <c r="E36" s="3">
        <v>12700000</v>
      </c>
      <c r="F36" s="4">
        <v>21.166666666666668</v>
      </c>
      <c r="G36" s="3">
        <v>12700000</v>
      </c>
      <c r="H36" s="3">
        <v>14</v>
      </c>
      <c r="I36" s="3">
        <v>12631</v>
      </c>
      <c r="J36" s="9">
        <v>8.1</v>
      </c>
    </row>
    <row r="37" spans="1:26">
      <c r="A37" s="2" t="s">
        <v>10651</v>
      </c>
      <c r="B37" s="3">
        <v>1</v>
      </c>
      <c r="C37" s="3">
        <v>160000</v>
      </c>
      <c r="D37" s="3">
        <v>12438</v>
      </c>
      <c r="E37" s="3">
        <v>-147562</v>
      </c>
      <c r="F37" s="4">
        <v>-0.92226249999999999</v>
      </c>
      <c r="G37" s="3">
        <v>-147562</v>
      </c>
      <c r="H37" s="3">
        <v>0</v>
      </c>
      <c r="I37" s="3">
        <v>891</v>
      </c>
      <c r="J37" s="9">
        <v>8.1</v>
      </c>
      <c r="T37" s="5" t="s">
        <v>11727</v>
      </c>
      <c r="U37" s="5" t="s">
        <v>11733</v>
      </c>
      <c r="V37" s="5" t="s">
        <v>11734</v>
      </c>
      <c r="W37" s="5" t="s">
        <v>11735</v>
      </c>
      <c r="X37" s="5" t="s">
        <v>11736</v>
      </c>
      <c r="Y37" s="5" t="s">
        <v>11737</v>
      </c>
      <c r="Z37" s="5" t="s">
        <v>11740</v>
      </c>
    </row>
    <row r="38" spans="1:26">
      <c r="A38" s="2" t="s">
        <v>6307</v>
      </c>
      <c r="B38" s="3">
        <v>1</v>
      </c>
      <c r="C38" s="3">
        <v>1100000000</v>
      </c>
      <c r="D38" s="3">
        <v>439162</v>
      </c>
      <c r="E38" s="3">
        <v>-1099560838</v>
      </c>
      <c r="F38" s="4">
        <v>-0.9996007618181818</v>
      </c>
      <c r="G38" s="3">
        <v>-1099560838</v>
      </c>
      <c r="H38" s="3">
        <v>78</v>
      </c>
      <c r="I38" s="3">
        <v>106160</v>
      </c>
      <c r="J38" s="9">
        <v>8.1</v>
      </c>
      <c r="T38" s="6" t="s">
        <v>275</v>
      </c>
      <c r="U38" s="6">
        <v>26</v>
      </c>
      <c r="V38" s="8">
        <v>1662900870</v>
      </c>
      <c r="W38" s="8">
        <v>4145988843</v>
      </c>
      <c r="X38" s="8">
        <v>2483087973</v>
      </c>
      <c r="Y38" s="7">
        <v>1.4932266966701389</v>
      </c>
      <c r="Z38" s="8">
        <v>95503383.576923072</v>
      </c>
    </row>
    <row r="39" spans="1:26">
      <c r="A39" s="2" t="s">
        <v>7449</v>
      </c>
      <c r="B39" s="3">
        <v>1</v>
      </c>
      <c r="C39" s="3">
        <v>12800000</v>
      </c>
      <c r="D39" s="3">
        <v>1110186</v>
      </c>
      <c r="E39" s="3">
        <v>-11689814</v>
      </c>
      <c r="F39" s="4">
        <v>-0.91326671874999998</v>
      </c>
      <c r="G39" s="3">
        <v>-11689814</v>
      </c>
      <c r="H39" s="3">
        <v>16</v>
      </c>
      <c r="I39" s="3">
        <v>31943</v>
      </c>
      <c r="J39" s="9">
        <v>8.1</v>
      </c>
      <c r="T39" s="6" t="s">
        <v>2439</v>
      </c>
      <c r="U39" s="6">
        <v>21</v>
      </c>
      <c r="V39" s="8">
        <v>312500000</v>
      </c>
      <c r="W39" s="8">
        <v>344706462</v>
      </c>
      <c r="X39" s="8">
        <v>32206462</v>
      </c>
      <c r="Y39" s="7">
        <v>0.10306067839999999</v>
      </c>
      <c r="Z39" s="8">
        <v>1533641.0476190476</v>
      </c>
    </row>
    <row r="40" spans="1:26">
      <c r="A40" s="2" t="s">
        <v>11425</v>
      </c>
      <c r="B40" s="3">
        <v>1</v>
      </c>
      <c r="C40" s="3">
        <v>1500000</v>
      </c>
      <c r="D40" s="3">
        <v>124244</v>
      </c>
      <c r="E40" s="3">
        <v>-1375756</v>
      </c>
      <c r="F40" s="4">
        <v>-0.91717066666666669</v>
      </c>
      <c r="G40" s="3">
        <v>-1375756</v>
      </c>
      <c r="H40" s="3">
        <v>63</v>
      </c>
      <c r="I40" s="3">
        <v>6678</v>
      </c>
      <c r="J40" s="9">
        <v>8.1</v>
      </c>
      <c r="T40" s="6" t="s">
        <v>2263</v>
      </c>
      <c r="U40" s="6">
        <v>20</v>
      </c>
      <c r="V40" s="8">
        <v>773600000</v>
      </c>
      <c r="W40" s="8">
        <v>1394021100</v>
      </c>
      <c r="X40" s="8">
        <v>620421100</v>
      </c>
      <c r="Y40" s="7">
        <v>0.80199211478800414</v>
      </c>
      <c r="Z40" s="8">
        <v>31021055</v>
      </c>
    </row>
    <row r="41" spans="1:26">
      <c r="A41" s="2" t="s">
        <v>9841</v>
      </c>
      <c r="B41" s="3">
        <v>1</v>
      </c>
      <c r="C41" s="3">
        <v>2000000</v>
      </c>
      <c r="D41" s="3">
        <v>1134049</v>
      </c>
      <c r="E41" s="3">
        <v>-865951</v>
      </c>
      <c r="F41" s="4">
        <v>-0.43297550000000001</v>
      </c>
      <c r="G41" s="3">
        <v>-865951</v>
      </c>
      <c r="H41" s="3">
        <v>90</v>
      </c>
      <c r="I41" s="3">
        <v>5475</v>
      </c>
      <c r="J41" s="9">
        <v>8.1</v>
      </c>
      <c r="T41" s="6" t="s">
        <v>337</v>
      </c>
      <c r="U41" s="6">
        <v>18</v>
      </c>
      <c r="V41" s="8">
        <v>929600000</v>
      </c>
      <c r="W41" s="8">
        <v>959272374</v>
      </c>
      <c r="X41" s="8">
        <v>29672374</v>
      </c>
      <c r="Y41" s="7">
        <v>3.1919507314974185E-2</v>
      </c>
      <c r="Z41" s="8">
        <v>1648465.2222222222</v>
      </c>
    </row>
    <row r="42" spans="1:26">
      <c r="A42" s="2" t="s">
        <v>10307</v>
      </c>
      <c r="B42" s="3">
        <v>2</v>
      </c>
      <c r="C42" s="3">
        <v>2710000</v>
      </c>
      <c r="D42" s="3">
        <v>17600000</v>
      </c>
      <c r="E42" s="3">
        <v>14890000</v>
      </c>
      <c r="F42" s="4">
        <v>5.4944649446494465</v>
      </c>
      <c r="G42" s="3">
        <v>7445000</v>
      </c>
      <c r="H42" s="3">
        <v>1206</v>
      </c>
      <c r="I42" s="3">
        <v>179344</v>
      </c>
      <c r="J42" s="9">
        <v>8.1</v>
      </c>
      <c r="T42" s="6" t="s">
        <v>137</v>
      </c>
      <c r="U42" s="6">
        <v>17</v>
      </c>
      <c r="V42" s="8">
        <v>1430000000</v>
      </c>
      <c r="W42" s="8">
        <v>1337771688</v>
      </c>
      <c r="X42" s="8">
        <v>-92228312</v>
      </c>
      <c r="Y42" s="7">
        <v>-6.4495323076923072E-2</v>
      </c>
      <c r="Z42" s="8">
        <v>-5425194.823529412</v>
      </c>
    </row>
    <row r="43" spans="1:26">
      <c r="A43" s="2" t="s">
        <v>7668</v>
      </c>
      <c r="B43" s="3">
        <v>2</v>
      </c>
      <c r="C43" s="3">
        <v>13900000</v>
      </c>
      <c r="D43" s="3">
        <v>317917</v>
      </c>
      <c r="E43" s="3">
        <v>-13582083</v>
      </c>
      <c r="F43" s="4">
        <v>-0.97712827338129493</v>
      </c>
      <c r="G43" s="3">
        <v>-6791041.5</v>
      </c>
      <c r="H43" s="3">
        <v>0</v>
      </c>
      <c r="I43" s="3">
        <v>232478</v>
      </c>
      <c r="J43" s="9">
        <v>8.1</v>
      </c>
      <c r="T43" s="6" t="s">
        <v>183</v>
      </c>
      <c r="U43" s="6">
        <v>16</v>
      </c>
      <c r="V43" s="8">
        <v>1247000000</v>
      </c>
      <c r="W43" s="8">
        <v>2071275480</v>
      </c>
      <c r="X43" s="8">
        <v>824275480</v>
      </c>
      <c r="Y43" s="7">
        <v>0.66100680032076986</v>
      </c>
      <c r="Z43" s="8">
        <v>51517217.5</v>
      </c>
    </row>
    <row r="44" spans="1:26">
      <c r="A44" s="2" t="s">
        <v>2282</v>
      </c>
      <c r="B44" s="3">
        <v>7</v>
      </c>
      <c r="C44" s="3">
        <v>112800000</v>
      </c>
      <c r="D44" s="3">
        <v>204310697</v>
      </c>
      <c r="E44" s="3">
        <v>91510697</v>
      </c>
      <c r="F44" s="4">
        <v>0.81126504432624114</v>
      </c>
      <c r="G44" s="3">
        <v>13072956.714285715</v>
      </c>
      <c r="H44" s="3">
        <v>0</v>
      </c>
      <c r="I44" s="3">
        <v>1844620</v>
      </c>
      <c r="J44" s="9">
        <v>8.0000000000000018</v>
      </c>
      <c r="T44" s="6" t="s">
        <v>980</v>
      </c>
      <c r="U44" s="6">
        <v>16</v>
      </c>
      <c r="V44" s="8">
        <v>643200000</v>
      </c>
      <c r="W44" s="8">
        <v>1050729636</v>
      </c>
      <c r="X44" s="8">
        <v>407529636</v>
      </c>
      <c r="Y44" s="7">
        <v>0.63359707089552242</v>
      </c>
      <c r="Z44" s="8">
        <v>25470602.25</v>
      </c>
    </row>
    <row r="45" spans="1:26">
      <c r="A45" s="2" t="s">
        <v>7380</v>
      </c>
      <c r="B45" s="3">
        <v>1</v>
      </c>
      <c r="C45" s="3">
        <v>13000000</v>
      </c>
      <c r="D45" s="3">
        <v>17738570</v>
      </c>
      <c r="E45" s="3">
        <v>4738570</v>
      </c>
      <c r="F45" s="4">
        <v>0.36450538461538462</v>
      </c>
      <c r="G45" s="3">
        <v>4738570</v>
      </c>
      <c r="H45" s="3">
        <v>139</v>
      </c>
      <c r="I45" s="3">
        <v>351274</v>
      </c>
      <c r="J45" s="9">
        <v>8</v>
      </c>
      <c r="T45" s="6" t="s">
        <v>3031</v>
      </c>
      <c r="U45" s="6">
        <v>15</v>
      </c>
      <c r="V45" s="8">
        <v>249575000</v>
      </c>
      <c r="W45" s="8">
        <v>328500427</v>
      </c>
      <c r="X45" s="8">
        <v>78925427</v>
      </c>
      <c r="Y45" s="7">
        <v>0.31623931483521989</v>
      </c>
      <c r="Z45" s="8">
        <v>5261695.1333333338</v>
      </c>
    </row>
    <row r="46" spans="1:26">
      <c r="A46" s="2" t="s">
        <v>8437</v>
      </c>
      <c r="B46" s="3">
        <v>1</v>
      </c>
      <c r="C46" s="3">
        <v>7300000</v>
      </c>
      <c r="D46" s="3">
        <v>4443403</v>
      </c>
      <c r="E46" s="3">
        <v>-2856597</v>
      </c>
      <c r="F46" s="4">
        <v>-0.3913146575342466</v>
      </c>
      <c r="G46" s="3">
        <v>-2856597</v>
      </c>
      <c r="H46" s="3">
        <v>10</v>
      </c>
      <c r="I46" s="3">
        <v>70194</v>
      </c>
      <c r="J46" s="9">
        <v>8</v>
      </c>
      <c r="T46" s="6" t="s">
        <v>1323</v>
      </c>
      <c r="U46" s="6">
        <v>15</v>
      </c>
      <c r="V46" s="8">
        <v>692300000</v>
      </c>
      <c r="W46" s="8">
        <v>523975947</v>
      </c>
      <c r="X46" s="8">
        <v>-168324053</v>
      </c>
      <c r="Y46" s="7">
        <v>-0.24313744474938612</v>
      </c>
      <c r="Z46" s="8">
        <v>-11221603.533333333</v>
      </c>
    </row>
    <row r="47" spans="1:26">
      <c r="A47" s="2" t="s">
        <v>11314</v>
      </c>
      <c r="B47" s="3">
        <v>2</v>
      </c>
      <c r="C47" s="3">
        <v>6000000</v>
      </c>
      <c r="D47" s="3">
        <v>28906324</v>
      </c>
      <c r="E47" s="3">
        <v>22906324</v>
      </c>
      <c r="F47" s="4">
        <v>3.8177206666666668</v>
      </c>
      <c r="G47" s="3">
        <v>11453162</v>
      </c>
      <c r="H47" s="3">
        <v>348</v>
      </c>
      <c r="I47" s="3">
        <v>41739</v>
      </c>
      <c r="J47" s="9">
        <v>8</v>
      </c>
      <c r="T47" s="6" t="s">
        <v>509</v>
      </c>
      <c r="U47" s="6">
        <v>14</v>
      </c>
      <c r="V47" s="8">
        <v>584600000</v>
      </c>
      <c r="W47" s="8">
        <v>681292713</v>
      </c>
      <c r="X47" s="8">
        <v>96692713</v>
      </c>
      <c r="Y47" s="7">
        <v>0.16539978275744099</v>
      </c>
      <c r="Z47" s="8">
        <v>6906622.3571428573</v>
      </c>
    </row>
    <row r="48" spans="1:26">
      <c r="A48" s="2" t="s">
        <v>6723</v>
      </c>
      <c r="B48" s="3">
        <v>1</v>
      </c>
      <c r="C48" s="3">
        <v>15000000</v>
      </c>
      <c r="D48" s="3">
        <v>44667095</v>
      </c>
      <c r="E48" s="3">
        <v>29667095</v>
      </c>
      <c r="F48" s="4">
        <v>1.9778063333333333</v>
      </c>
      <c r="G48" s="3">
        <v>29667095</v>
      </c>
      <c r="H48" s="3">
        <v>405</v>
      </c>
      <c r="I48" s="3">
        <v>190030</v>
      </c>
      <c r="J48" s="9">
        <v>8</v>
      </c>
    </row>
    <row r="49" spans="1:27">
      <c r="A49" s="2" t="s">
        <v>11710</v>
      </c>
      <c r="B49" s="3">
        <v>1</v>
      </c>
      <c r="C49" s="3">
        <v>300000</v>
      </c>
      <c r="D49" s="3">
        <v>7707563</v>
      </c>
      <c r="E49" s="3">
        <v>7407563</v>
      </c>
      <c r="F49" s="4">
        <v>24.691876666666666</v>
      </c>
      <c r="G49" s="3">
        <v>7407563</v>
      </c>
      <c r="H49" s="3">
        <v>2</v>
      </c>
      <c r="I49" s="3">
        <v>7687</v>
      </c>
      <c r="J49" s="9">
        <v>8</v>
      </c>
      <c r="T49" s="5" t="s">
        <v>11727</v>
      </c>
      <c r="U49" s="5" t="s">
        <v>11733</v>
      </c>
      <c r="V49" s="5" t="s">
        <v>11734</v>
      </c>
      <c r="W49" s="5" t="s">
        <v>11735</v>
      </c>
      <c r="X49" s="5" t="s">
        <v>11736</v>
      </c>
      <c r="Y49" s="5" t="s">
        <v>11737</v>
      </c>
      <c r="Z49" s="5" t="s">
        <v>11740</v>
      </c>
    </row>
    <row r="50" spans="1:27">
      <c r="A50" s="2" t="s">
        <v>11562</v>
      </c>
      <c r="B50" s="3">
        <v>1</v>
      </c>
      <c r="C50" s="3">
        <v>385907</v>
      </c>
      <c r="D50" s="3">
        <v>2180000</v>
      </c>
      <c r="E50" s="3">
        <v>1794093</v>
      </c>
      <c r="F50" s="4">
        <v>4.6490294293702883</v>
      </c>
      <c r="G50" s="3">
        <v>1794093</v>
      </c>
      <c r="H50" s="3">
        <v>204</v>
      </c>
      <c r="I50" s="3">
        <v>10718</v>
      </c>
      <c r="J50" s="9">
        <v>8</v>
      </c>
      <c r="T50" s="6" t="s">
        <v>275</v>
      </c>
      <c r="U50" s="6">
        <v>26</v>
      </c>
      <c r="V50" s="8">
        <v>1662900870</v>
      </c>
      <c r="W50" s="8">
        <v>4145988843</v>
      </c>
      <c r="X50" s="8">
        <v>2483087973</v>
      </c>
      <c r="Y50" s="7">
        <v>1.4932266966701389</v>
      </c>
      <c r="Z50" s="8">
        <v>95503383.576923072</v>
      </c>
      <c r="AA50" s="5" t="s">
        <v>11742</v>
      </c>
    </row>
    <row r="51" spans="1:27">
      <c r="A51" s="2" t="s">
        <v>5134</v>
      </c>
      <c r="B51" s="3">
        <v>4</v>
      </c>
      <c r="C51" s="3">
        <v>45000000</v>
      </c>
      <c r="D51" s="3">
        <v>171322000</v>
      </c>
      <c r="E51" s="3">
        <v>126322000</v>
      </c>
      <c r="F51" s="4">
        <v>2.8071555555555556</v>
      </c>
      <c r="G51" s="3">
        <v>31580500</v>
      </c>
      <c r="H51" s="3">
        <v>3068</v>
      </c>
      <c r="I51" s="3">
        <v>411015</v>
      </c>
      <c r="J51" s="9">
        <v>8</v>
      </c>
      <c r="T51" s="6" t="s">
        <v>2263</v>
      </c>
      <c r="U51" s="6">
        <v>20</v>
      </c>
      <c r="V51" s="8">
        <v>773600000</v>
      </c>
      <c r="W51" s="8">
        <v>1394021100</v>
      </c>
      <c r="X51" s="8">
        <v>620421100</v>
      </c>
      <c r="Y51" s="7">
        <v>0.80199211478800414</v>
      </c>
      <c r="Z51" s="8">
        <v>31021055</v>
      </c>
      <c r="AA51" s="6">
        <v>364000</v>
      </c>
    </row>
    <row r="52" spans="1:27">
      <c r="A52" s="2" t="s">
        <v>9822</v>
      </c>
      <c r="B52" s="3">
        <v>1</v>
      </c>
      <c r="C52" s="3">
        <v>1500000</v>
      </c>
      <c r="D52" s="3">
        <v>2283276</v>
      </c>
      <c r="E52" s="3">
        <v>783276</v>
      </c>
      <c r="F52" s="4">
        <v>0.52218399999999998</v>
      </c>
      <c r="G52" s="3">
        <v>783276</v>
      </c>
      <c r="H52" s="3">
        <v>56</v>
      </c>
      <c r="I52" s="3">
        <v>46107</v>
      </c>
      <c r="J52" s="9">
        <v>8</v>
      </c>
      <c r="T52" s="6" t="s">
        <v>337</v>
      </c>
      <c r="U52" s="6">
        <v>18</v>
      </c>
      <c r="V52" s="8">
        <v>929600000</v>
      </c>
      <c r="W52" s="8">
        <v>959272374</v>
      </c>
      <c r="X52" s="8">
        <v>29672374</v>
      </c>
      <c r="Y52" s="7">
        <v>3.1919507314974185E-2</v>
      </c>
      <c r="Z52" s="8">
        <v>1648465.2222222222</v>
      </c>
      <c r="AA52" s="6">
        <v>320000</v>
      </c>
    </row>
    <row r="53" spans="1:27">
      <c r="A53" s="2" t="s">
        <v>2011</v>
      </c>
      <c r="B53" s="3">
        <v>4</v>
      </c>
      <c r="C53" s="3">
        <v>175000000</v>
      </c>
      <c r="D53" s="3">
        <v>218531517</v>
      </c>
      <c r="E53" s="3">
        <v>43531517</v>
      </c>
      <c r="F53" s="4">
        <v>0.24875152571428572</v>
      </c>
      <c r="G53" s="3">
        <v>10882879.25</v>
      </c>
      <c r="H53" s="3">
        <v>0</v>
      </c>
      <c r="I53" s="3">
        <v>2737880</v>
      </c>
      <c r="J53" s="9">
        <v>7.9750000000000005</v>
      </c>
      <c r="T53" s="6" t="s">
        <v>2439</v>
      </c>
      <c r="U53" s="6">
        <v>21</v>
      </c>
      <c r="V53" s="8">
        <v>312500000</v>
      </c>
      <c r="W53" s="8">
        <v>344706462</v>
      </c>
      <c r="X53" s="8">
        <v>32206462</v>
      </c>
      <c r="Y53" s="7">
        <v>0.10306067839999999</v>
      </c>
      <c r="Z53" s="8">
        <v>1533641.0476190476</v>
      </c>
      <c r="AA53" s="6">
        <v>306000</v>
      </c>
    </row>
    <row r="54" spans="1:27">
      <c r="A54" s="2" t="s">
        <v>9610</v>
      </c>
      <c r="B54" s="3">
        <v>4</v>
      </c>
      <c r="C54" s="3">
        <v>11133848</v>
      </c>
      <c r="D54" s="3">
        <v>70360000</v>
      </c>
      <c r="E54" s="3">
        <v>59226152</v>
      </c>
      <c r="F54" s="4">
        <v>5.3194683455351646</v>
      </c>
      <c r="G54" s="3">
        <v>14806538</v>
      </c>
      <c r="H54" s="3">
        <v>0</v>
      </c>
      <c r="I54" s="3">
        <v>318497</v>
      </c>
      <c r="J54" s="9">
        <v>7.9750000000000005</v>
      </c>
      <c r="T54" s="6" t="s">
        <v>458</v>
      </c>
      <c r="U54" s="6">
        <v>10</v>
      </c>
      <c r="V54" s="8">
        <v>650000000</v>
      </c>
      <c r="W54" s="8">
        <v>863904524</v>
      </c>
      <c r="X54" s="8">
        <v>213904524</v>
      </c>
      <c r="Y54" s="7">
        <v>0.3290838830769231</v>
      </c>
      <c r="Z54" s="8">
        <v>21390452.399999999</v>
      </c>
      <c r="AA54" s="6">
        <v>231000</v>
      </c>
    </row>
    <row r="55" spans="1:27">
      <c r="A55" s="2" t="s">
        <v>3372</v>
      </c>
      <c r="B55" s="3">
        <v>3</v>
      </c>
      <c r="C55" s="3">
        <v>82800000</v>
      </c>
      <c r="D55" s="3">
        <v>114695442</v>
      </c>
      <c r="E55" s="3">
        <v>31895442</v>
      </c>
      <c r="F55" s="4">
        <v>0.38521065217391304</v>
      </c>
      <c r="G55" s="3">
        <v>10631814</v>
      </c>
      <c r="H55" s="3">
        <v>2331</v>
      </c>
      <c r="I55" s="3">
        <v>660237</v>
      </c>
      <c r="J55" s="9">
        <v>7.9666666666666659</v>
      </c>
      <c r="T55" s="6" t="s">
        <v>183</v>
      </c>
      <c r="U55" s="6">
        <v>16</v>
      </c>
      <c r="V55" s="8">
        <v>1247000000</v>
      </c>
      <c r="W55" s="8">
        <v>2071275480</v>
      </c>
      <c r="X55" s="8">
        <v>824275480</v>
      </c>
      <c r="Y55" s="7">
        <v>0.66100680032076986</v>
      </c>
      <c r="Z55" s="8">
        <v>51517217.5</v>
      </c>
      <c r="AA55" s="6">
        <v>210000</v>
      </c>
    </row>
    <row r="56" spans="1:27">
      <c r="A56" s="2" t="s">
        <v>8116</v>
      </c>
      <c r="B56" s="3">
        <v>2</v>
      </c>
      <c r="C56" s="3">
        <v>12400000</v>
      </c>
      <c r="D56" s="3">
        <v>52300000</v>
      </c>
      <c r="E56" s="3">
        <v>39900000</v>
      </c>
      <c r="F56" s="4">
        <v>3.217741935483871</v>
      </c>
      <c r="G56" s="3">
        <v>19950000</v>
      </c>
      <c r="H56" s="3">
        <v>352</v>
      </c>
      <c r="I56" s="3">
        <v>73780</v>
      </c>
      <c r="J56" s="9">
        <v>7.95</v>
      </c>
      <c r="T56" s="6" t="s">
        <v>49</v>
      </c>
      <c r="U56" s="6">
        <v>8</v>
      </c>
      <c r="V56" s="8">
        <v>1005000000</v>
      </c>
      <c r="W56" s="8">
        <v>1813227576</v>
      </c>
      <c r="X56" s="8">
        <v>808227576</v>
      </c>
      <c r="Y56" s="7">
        <v>0.8042065432835821</v>
      </c>
      <c r="Z56" s="8">
        <v>101028447</v>
      </c>
      <c r="AA56" s="6">
        <v>208000</v>
      </c>
    </row>
    <row r="57" spans="1:27">
      <c r="A57" s="2" t="s">
        <v>74</v>
      </c>
      <c r="B57" s="3">
        <v>4</v>
      </c>
      <c r="C57" s="3">
        <v>730000000</v>
      </c>
      <c r="D57" s="3">
        <v>1730886628</v>
      </c>
      <c r="E57" s="3">
        <v>1000886628</v>
      </c>
      <c r="F57" s="4">
        <v>1.3710775726027398</v>
      </c>
      <c r="G57" s="3">
        <v>250221657</v>
      </c>
      <c r="H57" s="3">
        <v>0</v>
      </c>
      <c r="I57" s="3">
        <v>2696098</v>
      </c>
      <c r="J57" s="9">
        <v>7.9249999999999998</v>
      </c>
      <c r="T57" s="6" t="s">
        <v>1108</v>
      </c>
      <c r="U57" s="6">
        <v>12</v>
      </c>
      <c r="V57" s="8">
        <v>726000000</v>
      </c>
      <c r="W57" s="8">
        <v>881953673</v>
      </c>
      <c r="X57" s="8">
        <v>155953673</v>
      </c>
      <c r="Y57" s="7">
        <v>0.2148122217630854</v>
      </c>
      <c r="Z57" s="8">
        <v>12996139.416666666</v>
      </c>
      <c r="AA57" s="6">
        <v>176000</v>
      </c>
    </row>
    <row r="58" spans="1:27">
      <c r="A58" s="2" t="s">
        <v>27</v>
      </c>
      <c r="B58" s="3">
        <v>7</v>
      </c>
      <c r="C58" s="3">
        <v>748500000</v>
      </c>
      <c r="D58" s="3">
        <v>1948125910</v>
      </c>
      <c r="E58" s="3">
        <v>1199625910</v>
      </c>
      <c r="F58" s="4">
        <v>1.6027066265865064</v>
      </c>
      <c r="G58" s="3">
        <v>171375130</v>
      </c>
      <c r="H58" s="3">
        <v>0</v>
      </c>
      <c r="I58" s="3">
        <v>3834613</v>
      </c>
      <c r="J58" s="9">
        <v>7.9142857142857137</v>
      </c>
      <c r="T58" s="6" t="s">
        <v>1125</v>
      </c>
      <c r="U58" s="6">
        <v>8</v>
      </c>
      <c r="V58" s="8">
        <v>300200000</v>
      </c>
      <c r="W58" s="8">
        <v>624139594</v>
      </c>
      <c r="X58" s="8">
        <v>323939594</v>
      </c>
      <c r="Y58" s="7">
        <v>1.0790792604930046</v>
      </c>
      <c r="Z58" s="8">
        <v>40492449.25</v>
      </c>
      <c r="AA58" s="6">
        <v>144000</v>
      </c>
    </row>
    <row r="59" spans="1:27">
      <c r="A59" s="2" t="s">
        <v>302</v>
      </c>
      <c r="B59" s="3">
        <v>2</v>
      </c>
      <c r="C59" s="3">
        <v>20500000</v>
      </c>
      <c r="D59" s="3">
        <v>50727556</v>
      </c>
      <c r="E59" s="3">
        <v>30227556</v>
      </c>
      <c r="F59" s="4">
        <v>1.4745149268292683</v>
      </c>
      <c r="G59" s="3">
        <v>15113778</v>
      </c>
      <c r="H59" s="3">
        <v>620</v>
      </c>
      <c r="I59" s="3">
        <v>253593</v>
      </c>
      <c r="J59" s="9">
        <v>7.9</v>
      </c>
      <c r="T59" s="6" t="s">
        <v>2560</v>
      </c>
      <c r="U59" s="6">
        <v>8</v>
      </c>
      <c r="V59" s="8">
        <v>278600000</v>
      </c>
      <c r="W59" s="8">
        <v>412242374</v>
      </c>
      <c r="X59" s="8">
        <v>133642374</v>
      </c>
      <c r="Y59" s="7">
        <v>0.47969265613783202</v>
      </c>
      <c r="Z59" s="8">
        <v>16705296.75</v>
      </c>
      <c r="AA59" s="6">
        <v>128000</v>
      </c>
    </row>
    <row r="60" spans="1:27">
      <c r="A60" s="2" t="s">
        <v>7463</v>
      </c>
      <c r="B60" s="3">
        <v>1</v>
      </c>
      <c r="C60" s="3">
        <v>9600000</v>
      </c>
      <c r="D60" s="3">
        <v>71442</v>
      </c>
      <c r="E60" s="3">
        <v>-9528558</v>
      </c>
      <c r="F60" s="4">
        <v>-0.99255812499999996</v>
      </c>
      <c r="G60" s="3">
        <v>-9528558</v>
      </c>
      <c r="H60" s="3">
        <v>2</v>
      </c>
      <c r="I60" s="3">
        <v>12029</v>
      </c>
      <c r="J60" s="9">
        <v>7.9</v>
      </c>
      <c r="AA60" s="6">
        <v>88000</v>
      </c>
    </row>
    <row r="61" spans="1:27">
      <c r="A61" s="2" t="s">
        <v>8255</v>
      </c>
      <c r="B61" s="3">
        <v>1</v>
      </c>
      <c r="C61" s="3">
        <v>8000000</v>
      </c>
      <c r="D61" s="3">
        <v>59889948</v>
      </c>
      <c r="E61" s="3">
        <v>51889948</v>
      </c>
      <c r="F61" s="4">
        <v>6.4862434999999996</v>
      </c>
      <c r="G61" s="3">
        <v>51889948</v>
      </c>
      <c r="H61" s="3">
        <v>36</v>
      </c>
      <c r="I61" s="3">
        <v>355810</v>
      </c>
      <c r="J61" s="9">
        <v>7.9</v>
      </c>
      <c r="T61" s="5" t="s">
        <v>11727</v>
      </c>
      <c r="U61" s="5" t="s">
        <v>11733</v>
      </c>
      <c r="V61" s="5" t="s">
        <v>11737</v>
      </c>
      <c r="W61" s="5" t="s">
        <v>11740</v>
      </c>
      <c r="X61" s="5" t="s">
        <v>11742</v>
      </c>
      <c r="Y61" s="5" t="s">
        <v>11745</v>
      </c>
      <c r="Z61" s="5" t="s">
        <v>11746</v>
      </c>
    </row>
    <row r="62" spans="1:27">
      <c r="A62" s="2" t="s">
        <v>1799</v>
      </c>
      <c r="B62" s="3">
        <v>2</v>
      </c>
      <c r="C62" s="3">
        <v>200000000</v>
      </c>
      <c r="D62" s="3">
        <v>30168584</v>
      </c>
      <c r="E62" s="3">
        <v>-169831416</v>
      </c>
      <c r="F62" s="4">
        <v>-0.84915708000000001</v>
      </c>
      <c r="G62" s="3">
        <v>-84915708</v>
      </c>
      <c r="H62" s="3">
        <v>126</v>
      </c>
      <c r="I62" s="3">
        <v>17999</v>
      </c>
      <c r="J62" s="9">
        <v>7.9</v>
      </c>
      <c r="T62" s="6" t="s">
        <v>275</v>
      </c>
      <c r="U62" s="10">
        <v>26</v>
      </c>
      <c r="V62" s="7">
        <v>1.4932266966701389</v>
      </c>
      <c r="W62" s="8">
        <v>95503383.576923072</v>
      </c>
      <c r="X62" s="10">
        <v>364000</v>
      </c>
      <c r="Y62" s="10">
        <v>8298294</v>
      </c>
      <c r="Z62" s="11">
        <v>7.4807692307692308</v>
      </c>
    </row>
    <row r="63" spans="1:27">
      <c r="A63" s="2" t="s">
        <v>6601</v>
      </c>
      <c r="B63" s="3">
        <v>1</v>
      </c>
      <c r="C63" s="3">
        <v>17000000</v>
      </c>
      <c r="D63" s="3">
        <v>72000000</v>
      </c>
      <c r="E63" s="3">
        <v>55000000</v>
      </c>
      <c r="F63" s="4">
        <v>3.2352941176470589</v>
      </c>
      <c r="G63" s="3">
        <v>55000000</v>
      </c>
      <c r="H63" s="3">
        <v>165</v>
      </c>
      <c r="I63" s="3">
        <v>66959</v>
      </c>
      <c r="J63" s="9">
        <v>7.9</v>
      </c>
      <c r="T63" s="6" t="s">
        <v>2263</v>
      </c>
      <c r="U63" s="10">
        <v>20</v>
      </c>
      <c r="V63" s="7">
        <v>0.80199211478800414</v>
      </c>
      <c r="W63" s="8">
        <v>31021055</v>
      </c>
      <c r="X63" s="10">
        <v>320000</v>
      </c>
      <c r="Y63" s="10">
        <v>3066098</v>
      </c>
      <c r="Z63" s="11">
        <v>7.2249999999999996</v>
      </c>
    </row>
    <row r="64" spans="1:27">
      <c r="A64" s="2" t="s">
        <v>415</v>
      </c>
      <c r="B64" s="3">
        <v>1</v>
      </c>
      <c r="C64" s="3">
        <v>165000000</v>
      </c>
      <c r="D64" s="3">
        <v>222487711</v>
      </c>
      <c r="E64" s="3">
        <v>57487711</v>
      </c>
      <c r="F64" s="4">
        <v>0.3484103696969697</v>
      </c>
      <c r="G64" s="3">
        <v>57487711</v>
      </c>
      <c r="H64" s="3">
        <v>38</v>
      </c>
      <c r="I64" s="3">
        <v>279093</v>
      </c>
      <c r="J64" s="9">
        <v>7.9</v>
      </c>
      <c r="T64" s="6" t="s">
        <v>337</v>
      </c>
      <c r="U64" s="10">
        <v>18</v>
      </c>
      <c r="V64" s="7">
        <v>3.1919507314974185E-2</v>
      </c>
      <c r="W64" s="8">
        <v>1648465.2222222222</v>
      </c>
      <c r="X64" s="10">
        <v>306000</v>
      </c>
      <c r="Y64" s="10">
        <v>5485696</v>
      </c>
      <c r="Z64" s="11">
        <v>7.6555555555555559</v>
      </c>
    </row>
    <row r="65" spans="1:26">
      <c r="A65" s="2" t="s">
        <v>10001</v>
      </c>
      <c r="B65" s="3">
        <v>1</v>
      </c>
      <c r="C65" s="3">
        <v>1500000</v>
      </c>
      <c r="D65" s="3">
        <v>1221261</v>
      </c>
      <c r="E65" s="3">
        <v>-278739</v>
      </c>
      <c r="F65" s="4">
        <v>-0.18582599999999999</v>
      </c>
      <c r="G65" s="3">
        <v>-278739</v>
      </c>
      <c r="H65" s="3">
        <v>44</v>
      </c>
      <c r="I65" s="3">
        <v>38215</v>
      </c>
      <c r="J65" s="9">
        <v>7.9</v>
      </c>
      <c r="T65" s="6" t="s">
        <v>2439</v>
      </c>
      <c r="U65" s="10">
        <v>21</v>
      </c>
      <c r="V65" s="7">
        <v>0.10306067839999999</v>
      </c>
      <c r="W65" s="8">
        <v>1533641.0476190476</v>
      </c>
      <c r="X65" s="10">
        <v>231000</v>
      </c>
      <c r="Y65" s="10">
        <v>1566131</v>
      </c>
      <c r="Z65" s="11">
        <v>7.0047619047619047</v>
      </c>
    </row>
    <row r="66" spans="1:26">
      <c r="A66" s="2" t="s">
        <v>8242</v>
      </c>
      <c r="B66" s="3">
        <v>1</v>
      </c>
      <c r="C66" s="3">
        <v>8500000</v>
      </c>
      <c r="D66" s="3">
        <v>32279955</v>
      </c>
      <c r="E66" s="3">
        <v>23779955</v>
      </c>
      <c r="F66" s="4">
        <v>2.7976417647058822</v>
      </c>
      <c r="G66" s="3">
        <v>23779955</v>
      </c>
      <c r="H66" s="3">
        <v>66</v>
      </c>
      <c r="I66" s="3">
        <v>293304</v>
      </c>
      <c r="J66" s="9">
        <v>7.9</v>
      </c>
      <c r="T66" s="6" t="s">
        <v>458</v>
      </c>
      <c r="U66" s="10">
        <v>10</v>
      </c>
      <c r="V66" s="7">
        <v>0.3290838830769231</v>
      </c>
      <c r="W66" s="8">
        <v>21390452.399999999</v>
      </c>
      <c r="X66" s="10">
        <v>210000</v>
      </c>
      <c r="Y66" s="10">
        <v>5185902</v>
      </c>
      <c r="Z66" s="11">
        <v>7.7499999999999982</v>
      </c>
    </row>
    <row r="67" spans="1:26">
      <c r="A67" s="2" t="s">
        <v>8848</v>
      </c>
      <c r="B67" s="3">
        <v>1</v>
      </c>
      <c r="C67" s="3">
        <v>5500000</v>
      </c>
      <c r="D67" s="3">
        <v>3629758</v>
      </c>
      <c r="E67" s="3">
        <v>-1870242</v>
      </c>
      <c r="F67" s="4">
        <v>-0.34004400000000001</v>
      </c>
      <c r="G67" s="3">
        <v>-1870242</v>
      </c>
      <c r="H67" s="3">
        <v>25</v>
      </c>
      <c r="I67" s="3">
        <v>44151</v>
      </c>
      <c r="J67" s="9">
        <v>7.9</v>
      </c>
      <c r="T67" s="6" t="s">
        <v>183</v>
      </c>
      <c r="U67" s="10">
        <v>16</v>
      </c>
      <c r="V67" s="7">
        <v>0.66100680032076986</v>
      </c>
      <c r="W67" s="8">
        <v>51517217.5</v>
      </c>
      <c r="X67" s="10">
        <v>208000</v>
      </c>
      <c r="Y67" s="10">
        <v>3502256</v>
      </c>
      <c r="Z67" s="11">
        <v>6.9312500000000004</v>
      </c>
    </row>
    <row r="68" spans="1:26">
      <c r="A68" s="2" t="s">
        <v>10313</v>
      </c>
      <c r="B68" s="3">
        <v>1</v>
      </c>
      <c r="C68" s="3">
        <v>590000</v>
      </c>
      <c r="D68" s="3">
        <v>1185783</v>
      </c>
      <c r="E68" s="3">
        <v>595783</v>
      </c>
      <c r="F68" s="4">
        <v>1.0098016949152542</v>
      </c>
      <c r="G68" s="3">
        <v>595783</v>
      </c>
      <c r="H68" s="3">
        <v>163</v>
      </c>
      <c r="I68" s="3">
        <v>44763</v>
      </c>
      <c r="J68" s="9">
        <v>7.9</v>
      </c>
      <c r="T68" s="6" t="s">
        <v>49</v>
      </c>
      <c r="U68" s="10">
        <v>8</v>
      </c>
      <c r="V68" s="7">
        <v>0.8042065432835821</v>
      </c>
      <c r="W68" s="8">
        <v>101028447</v>
      </c>
      <c r="X68" s="10">
        <v>176000</v>
      </c>
      <c r="Y68" s="10">
        <v>8106282</v>
      </c>
      <c r="Z68" s="11">
        <v>8.4250000000000007</v>
      </c>
    </row>
    <row r="69" spans="1:26">
      <c r="A69" s="2" t="s">
        <v>10108</v>
      </c>
      <c r="B69" s="3">
        <v>1</v>
      </c>
      <c r="C69" s="3">
        <v>4000000</v>
      </c>
      <c r="D69" s="3">
        <v>375723</v>
      </c>
      <c r="E69" s="3">
        <v>-3624277</v>
      </c>
      <c r="F69" s="4">
        <v>-0.90606925000000005</v>
      </c>
      <c r="G69" s="3">
        <v>-3624277</v>
      </c>
      <c r="H69" s="3">
        <v>9</v>
      </c>
      <c r="I69" s="3">
        <v>7025</v>
      </c>
      <c r="J69" s="9">
        <v>7.9</v>
      </c>
      <c r="T69" s="6" t="s">
        <v>1108</v>
      </c>
      <c r="U69" s="10">
        <v>12</v>
      </c>
      <c r="V69" s="7">
        <v>0.2148122217630854</v>
      </c>
      <c r="W69" s="8">
        <v>12996139.416666666</v>
      </c>
      <c r="X69" s="10">
        <v>144000</v>
      </c>
      <c r="Y69" s="10">
        <v>1581167</v>
      </c>
      <c r="Z69" s="11">
        <v>6.791666666666667</v>
      </c>
    </row>
    <row r="70" spans="1:26">
      <c r="A70" s="2" t="s">
        <v>9418</v>
      </c>
      <c r="B70" s="3">
        <v>3</v>
      </c>
      <c r="C70" s="3">
        <v>7500000</v>
      </c>
      <c r="D70" s="3">
        <v>5771252</v>
      </c>
      <c r="E70" s="3">
        <v>-1728748</v>
      </c>
      <c r="F70" s="4">
        <v>-0.23049973333333335</v>
      </c>
      <c r="G70" s="3">
        <v>-576249.33333333337</v>
      </c>
      <c r="H70" s="3">
        <v>351</v>
      </c>
      <c r="I70" s="3">
        <v>62771</v>
      </c>
      <c r="J70" s="9">
        <v>7.8666666666666671</v>
      </c>
      <c r="T70" s="6" t="s">
        <v>1125</v>
      </c>
      <c r="U70" s="10">
        <v>8</v>
      </c>
      <c r="V70" s="7">
        <v>1.0790792604930046</v>
      </c>
      <c r="W70" s="8">
        <v>40492449.25</v>
      </c>
      <c r="X70" s="10">
        <v>128000</v>
      </c>
      <c r="Y70" s="10">
        <v>5590660</v>
      </c>
      <c r="Z70" s="11">
        <v>8.2000000000000011</v>
      </c>
    </row>
    <row r="71" spans="1:26">
      <c r="A71" s="2" t="s">
        <v>6851</v>
      </c>
      <c r="B71" s="3">
        <v>2</v>
      </c>
      <c r="C71" s="3">
        <v>44300000</v>
      </c>
      <c r="D71" s="3">
        <v>92318204</v>
      </c>
      <c r="E71" s="3">
        <v>48018204</v>
      </c>
      <c r="F71" s="4">
        <v>1.0839323702031602</v>
      </c>
      <c r="G71" s="3">
        <v>24009102</v>
      </c>
      <c r="H71" s="3">
        <v>154</v>
      </c>
      <c r="I71" s="3">
        <v>546966</v>
      </c>
      <c r="J71" s="9">
        <v>7.85</v>
      </c>
      <c r="T71" s="6" t="s">
        <v>2560</v>
      </c>
      <c r="U71" s="10">
        <v>8</v>
      </c>
      <c r="V71" s="7">
        <v>0.47969265613783202</v>
      </c>
      <c r="W71" s="10">
        <v>16705296.75</v>
      </c>
      <c r="X71" s="10">
        <v>88000</v>
      </c>
      <c r="Y71" s="10">
        <v>966874</v>
      </c>
      <c r="Z71" s="11">
        <v>6.55</v>
      </c>
    </row>
    <row r="72" spans="1:26">
      <c r="A72" s="2" t="s">
        <v>746</v>
      </c>
      <c r="B72" s="3">
        <v>5</v>
      </c>
      <c r="C72" s="3">
        <v>200000000</v>
      </c>
      <c r="D72" s="3">
        <v>281904926</v>
      </c>
      <c r="E72" s="3">
        <v>81904926</v>
      </c>
      <c r="F72" s="4">
        <v>0.40952463</v>
      </c>
      <c r="G72" s="3">
        <v>16380985.199999999</v>
      </c>
      <c r="H72" s="3">
        <v>0</v>
      </c>
      <c r="I72" s="3">
        <v>1408140</v>
      </c>
      <c r="J72" s="9">
        <v>7.8400000000000007</v>
      </c>
    </row>
    <row r="73" spans="1:26">
      <c r="A73" s="2" t="s">
        <v>9785</v>
      </c>
      <c r="B73" s="3">
        <v>1</v>
      </c>
      <c r="C73" s="3">
        <v>9500000</v>
      </c>
      <c r="D73" s="3">
        <v>7002255</v>
      </c>
      <c r="E73" s="3">
        <v>-2497745</v>
      </c>
      <c r="F73" s="4">
        <v>-0.26292052631578949</v>
      </c>
      <c r="G73" s="3">
        <v>-2497745</v>
      </c>
      <c r="H73" s="3">
        <v>162</v>
      </c>
      <c r="I73" s="3">
        <v>42462</v>
      </c>
      <c r="J73" s="9">
        <v>7.8</v>
      </c>
      <c r="T73" s="5" t="s">
        <v>11727</v>
      </c>
      <c r="U73" s="5" t="s">
        <v>11733</v>
      </c>
      <c r="V73" s="5" t="s">
        <v>11737</v>
      </c>
      <c r="W73" s="5" t="s">
        <v>11740</v>
      </c>
      <c r="X73" s="5" t="s">
        <v>11742</v>
      </c>
      <c r="Y73" s="5" t="s">
        <v>11745</v>
      </c>
      <c r="Z73" s="5" t="s">
        <v>11746</v>
      </c>
    </row>
    <row r="74" spans="1:26">
      <c r="A74" s="2" t="s">
        <v>9874</v>
      </c>
      <c r="B74" s="3">
        <v>1</v>
      </c>
      <c r="C74" s="3">
        <v>2000000</v>
      </c>
      <c r="D74" s="3">
        <v>4958</v>
      </c>
      <c r="E74" s="3">
        <v>-1995042</v>
      </c>
      <c r="F74" s="4">
        <v>-0.99752099999999999</v>
      </c>
      <c r="G74" s="3">
        <v>-1995042</v>
      </c>
      <c r="H74" s="3">
        <v>5</v>
      </c>
      <c r="I74" s="3">
        <v>9689</v>
      </c>
      <c r="J74" s="9">
        <v>7.8</v>
      </c>
      <c r="T74" s="6" t="s">
        <v>11604</v>
      </c>
      <c r="U74" s="10">
        <v>1</v>
      </c>
      <c r="V74" s="7">
        <v>-0.92057222222222224</v>
      </c>
      <c r="W74" s="8">
        <v>-165703</v>
      </c>
      <c r="X74" s="10">
        <v>0</v>
      </c>
      <c r="Y74" s="10">
        <v>27</v>
      </c>
      <c r="Z74" s="11">
        <v>8.6999999999999993</v>
      </c>
    </row>
    <row r="75" spans="1:26">
      <c r="A75" s="2" t="s">
        <v>8685</v>
      </c>
      <c r="B75" s="3">
        <v>1</v>
      </c>
      <c r="C75" s="3">
        <v>6000000</v>
      </c>
      <c r="D75" s="3">
        <v>102300000</v>
      </c>
      <c r="E75" s="3">
        <v>96300000</v>
      </c>
      <c r="F75" s="4">
        <v>16.05</v>
      </c>
      <c r="G75" s="3">
        <v>96300000</v>
      </c>
      <c r="H75" s="3">
        <v>55</v>
      </c>
      <c r="I75" s="3">
        <v>107408</v>
      </c>
      <c r="J75" s="9">
        <v>7.8</v>
      </c>
      <c r="T75" s="6" t="s">
        <v>7949</v>
      </c>
      <c r="U75" s="10">
        <v>1</v>
      </c>
      <c r="V75" s="7">
        <v>-0.10503453333333333</v>
      </c>
      <c r="W75" s="8">
        <v>-787759</v>
      </c>
      <c r="X75" s="10">
        <v>194</v>
      </c>
      <c r="Y75" s="10">
        <v>782437</v>
      </c>
      <c r="Z75" s="11">
        <v>8.6</v>
      </c>
    </row>
    <row r="76" spans="1:26">
      <c r="A76" s="2" t="s">
        <v>9948</v>
      </c>
      <c r="B76" s="3">
        <v>1</v>
      </c>
      <c r="C76" s="3">
        <v>1000000</v>
      </c>
      <c r="D76" s="3">
        <v>4231500</v>
      </c>
      <c r="E76" s="3">
        <v>3231500</v>
      </c>
      <c r="F76" s="4">
        <v>3.2315</v>
      </c>
      <c r="G76" s="3">
        <v>3231500</v>
      </c>
      <c r="H76" s="3">
        <v>25</v>
      </c>
      <c r="I76" s="3">
        <v>30479</v>
      </c>
      <c r="J76" s="9">
        <v>7.8</v>
      </c>
      <c r="T76" s="6" t="s">
        <v>11499</v>
      </c>
      <c r="U76" s="10">
        <v>1</v>
      </c>
      <c r="V76" s="7">
        <v>7.8484210526315795E-2</v>
      </c>
      <c r="W76" s="8">
        <v>74560</v>
      </c>
      <c r="X76" s="10">
        <v>345</v>
      </c>
      <c r="Y76" s="10">
        <v>387508</v>
      </c>
      <c r="Z76" s="11">
        <v>8.6</v>
      </c>
    </row>
    <row r="77" spans="1:26">
      <c r="A77" s="2" t="s">
        <v>421</v>
      </c>
      <c r="B77" s="3">
        <v>1</v>
      </c>
      <c r="C77" s="3">
        <v>165000000</v>
      </c>
      <c r="D77" s="3">
        <v>189412677</v>
      </c>
      <c r="E77" s="3">
        <v>24412677</v>
      </c>
      <c r="F77" s="4">
        <v>0.14795561818181818</v>
      </c>
      <c r="G77" s="3">
        <v>24412677</v>
      </c>
      <c r="H77" s="3">
        <v>66</v>
      </c>
      <c r="I77" s="3">
        <v>272534</v>
      </c>
      <c r="J77" s="9">
        <v>7.8</v>
      </c>
      <c r="T77" s="6" t="s">
        <v>10020</v>
      </c>
      <c r="U77" s="10">
        <v>1</v>
      </c>
      <c r="V77" s="7">
        <v>-0.89117000000000002</v>
      </c>
      <c r="W77" s="8">
        <v>-1336755</v>
      </c>
      <c r="X77" s="10">
        <v>0</v>
      </c>
      <c r="Y77" s="10">
        <v>143086</v>
      </c>
      <c r="Z77" s="11">
        <v>8.6</v>
      </c>
    </row>
    <row r="78" spans="1:26">
      <c r="A78" s="2" t="s">
        <v>10406</v>
      </c>
      <c r="B78" s="3">
        <v>1</v>
      </c>
      <c r="C78" s="3">
        <v>609000</v>
      </c>
      <c r="D78" s="3">
        <v>3000000</v>
      </c>
      <c r="E78" s="3">
        <v>2391000</v>
      </c>
      <c r="F78" s="4">
        <v>3.9261083743842367</v>
      </c>
      <c r="G78" s="3">
        <v>2391000</v>
      </c>
      <c r="H78" s="3">
        <v>10</v>
      </c>
      <c r="I78" s="3">
        <v>13269</v>
      </c>
      <c r="J78" s="9">
        <v>7.8</v>
      </c>
      <c r="T78" s="6" t="s">
        <v>9271</v>
      </c>
      <c r="U78" s="10">
        <v>1</v>
      </c>
      <c r="V78" s="7">
        <v>-0.34953824999999999</v>
      </c>
      <c r="W78" s="8">
        <v>-1398153</v>
      </c>
      <c r="X78" s="10">
        <v>330</v>
      </c>
      <c r="Y78" s="10">
        <v>22457</v>
      </c>
      <c r="Z78" s="11">
        <v>8.5</v>
      </c>
    </row>
    <row r="79" spans="1:26">
      <c r="A79" s="2" t="s">
        <v>9161</v>
      </c>
      <c r="B79" s="3">
        <v>1</v>
      </c>
      <c r="C79" s="3">
        <v>4500000</v>
      </c>
      <c r="D79" s="3">
        <v>713413</v>
      </c>
      <c r="E79" s="3">
        <v>-3786587</v>
      </c>
      <c r="F79" s="4">
        <v>-0.84146377777777781</v>
      </c>
      <c r="G79" s="3">
        <v>-3786587</v>
      </c>
      <c r="H79" s="3">
        <v>4</v>
      </c>
      <c r="I79" s="3">
        <v>9171</v>
      </c>
      <c r="J79" s="9">
        <v>7.8</v>
      </c>
      <c r="T79" s="6" t="s">
        <v>11256</v>
      </c>
      <c r="U79" s="10">
        <v>1</v>
      </c>
      <c r="V79" s="7">
        <v>5.3636363636363633</v>
      </c>
      <c r="W79" s="8">
        <v>23600000</v>
      </c>
      <c r="X79" s="10">
        <v>6</v>
      </c>
      <c r="Y79" s="10">
        <v>30977</v>
      </c>
      <c r="Z79" s="11">
        <v>8.5</v>
      </c>
    </row>
    <row r="80" spans="1:26">
      <c r="A80" s="2" t="s">
        <v>11350</v>
      </c>
      <c r="B80" s="3">
        <v>1</v>
      </c>
      <c r="C80" s="3">
        <v>3000000</v>
      </c>
      <c r="D80" s="3">
        <v>4000000</v>
      </c>
      <c r="E80" s="3">
        <v>1000000</v>
      </c>
      <c r="F80" s="4">
        <v>0.33333333333333331</v>
      </c>
      <c r="G80" s="3">
        <v>1000000</v>
      </c>
      <c r="H80" s="3">
        <v>21</v>
      </c>
      <c r="I80" s="3">
        <v>128334</v>
      </c>
      <c r="J80" s="9">
        <v>7.8</v>
      </c>
      <c r="T80" s="6" t="s">
        <v>10756</v>
      </c>
      <c r="U80" s="10">
        <v>1</v>
      </c>
      <c r="V80" s="7">
        <v>4.1411222222222221</v>
      </c>
      <c r="W80" s="8">
        <v>745402</v>
      </c>
      <c r="X80" s="10">
        <v>373</v>
      </c>
      <c r="Y80" s="10">
        <v>27882</v>
      </c>
      <c r="Z80" s="11">
        <v>8.5</v>
      </c>
    </row>
    <row r="81" spans="1:26">
      <c r="A81" s="2" t="s">
        <v>7427</v>
      </c>
      <c r="B81" s="3">
        <v>1</v>
      </c>
      <c r="C81" s="3">
        <v>12500000</v>
      </c>
      <c r="D81" s="3">
        <v>9030581</v>
      </c>
      <c r="E81" s="3">
        <v>-3469419</v>
      </c>
      <c r="F81" s="4">
        <v>-0.27755352</v>
      </c>
      <c r="G81" s="3">
        <v>-3469419</v>
      </c>
      <c r="H81" s="3">
        <v>39</v>
      </c>
      <c r="I81" s="3">
        <v>132386</v>
      </c>
      <c r="J81" s="9">
        <v>7.8</v>
      </c>
      <c r="T81" s="6" t="s">
        <v>9430</v>
      </c>
      <c r="U81" s="10">
        <v>1</v>
      </c>
      <c r="V81" s="7">
        <v>2.9672727272727273</v>
      </c>
      <c r="W81" s="8">
        <v>9792000</v>
      </c>
      <c r="X81" s="10">
        <v>141</v>
      </c>
      <c r="Y81" s="10">
        <v>399138</v>
      </c>
      <c r="Z81" s="11">
        <v>8.5</v>
      </c>
    </row>
    <row r="82" spans="1:26">
      <c r="A82" s="2" t="s">
        <v>67</v>
      </c>
      <c r="B82" s="3">
        <v>1</v>
      </c>
      <c r="C82" s="3">
        <v>260000000</v>
      </c>
      <c r="D82" s="3">
        <v>200807262</v>
      </c>
      <c r="E82" s="3">
        <v>-59192738</v>
      </c>
      <c r="F82" s="4">
        <v>-0.22766437692307692</v>
      </c>
      <c r="G82" s="3">
        <v>-59192738</v>
      </c>
      <c r="H82" s="3">
        <v>15</v>
      </c>
      <c r="I82" s="3">
        <v>294810</v>
      </c>
      <c r="J82" s="9">
        <v>7.8</v>
      </c>
      <c r="T82" s="6" t="s">
        <v>4947</v>
      </c>
      <c r="U82" s="10">
        <v>4</v>
      </c>
      <c r="V82" s="7">
        <v>-0.44446406593406595</v>
      </c>
      <c r="W82" s="8">
        <v>-4044623</v>
      </c>
      <c r="X82" s="10">
        <v>0</v>
      </c>
      <c r="Y82" s="10">
        <v>1088080</v>
      </c>
      <c r="Z82" s="11">
        <v>8.4749999999999996</v>
      </c>
    </row>
    <row r="83" spans="1:26">
      <c r="A83" s="2" t="s">
        <v>11096</v>
      </c>
      <c r="B83" s="3">
        <v>1</v>
      </c>
      <c r="C83" s="3">
        <v>10000000</v>
      </c>
      <c r="D83" s="3">
        <v>39100000</v>
      </c>
      <c r="E83" s="3">
        <v>29100000</v>
      </c>
      <c r="F83" s="4">
        <v>2.91</v>
      </c>
      <c r="G83" s="3">
        <v>29100000</v>
      </c>
      <c r="H83" s="3">
        <v>19</v>
      </c>
      <c r="I83" s="3">
        <v>43270</v>
      </c>
      <c r="J83" s="9">
        <v>7.8</v>
      </c>
      <c r="T83" s="6" t="s">
        <v>49</v>
      </c>
      <c r="U83" s="10">
        <v>8</v>
      </c>
      <c r="V83" s="7">
        <v>0.8042065432835821</v>
      </c>
      <c r="W83" s="10">
        <v>101028447</v>
      </c>
      <c r="X83" s="10">
        <v>176000</v>
      </c>
      <c r="Y83" s="10">
        <v>8106282</v>
      </c>
      <c r="Z83" s="11">
        <v>8.4250000000000007</v>
      </c>
    </row>
    <row r="84" spans="1:26">
      <c r="A84" s="2" t="s">
        <v>11715</v>
      </c>
      <c r="B84" s="3">
        <v>1</v>
      </c>
      <c r="C84" s="3">
        <v>2000000</v>
      </c>
      <c r="D84" s="3">
        <v>145368</v>
      </c>
      <c r="E84" s="3">
        <v>-1854632</v>
      </c>
      <c r="F84" s="4">
        <v>-0.92731600000000003</v>
      </c>
      <c r="G84" s="3">
        <v>-1854632</v>
      </c>
      <c r="H84" s="3">
        <v>2</v>
      </c>
      <c r="I84" s="3">
        <v>59</v>
      </c>
      <c r="J84" s="9">
        <v>7.8</v>
      </c>
      <c r="T84" s="6" t="s">
        <v>4028</v>
      </c>
      <c r="U84" s="10">
        <v>1</v>
      </c>
      <c r="V84" s="7">
        <v>-0.6395236519748978</v>
      </c>
      <c r="W84" s="10">
        <v>-11528148</v>
      </c>
      <c r="X84" s="10">
        <v>50</v>
      </c>
      <c r="Y84" s="10">
        <v>62756</v>
      </c>
      <c r="Z84" s="11">
        <v>8.4</v>
      </c>
    </row>
    <row r="85" spans="1:26">
      <c r="A85" s="2" t="s">
        <v>7529</v>
      </c>
      <c r="B85" s="3">
        <v>1</v>
      </c>
      <c r="C85" s="3">
        <v>12000000</v>
      </c>
      <c r="D85" s="3">
        <v>124868837</v>
      </c>
      <c r="E85" s="3">
        <v>112868837</v>
      </c>
      <c r="F85" s="4">
        <v>9.4057364166666666</v>
      </c>
      <c r="G85" s="3">
        <v>112868837</v>
      </c>
      <c r="H85" s="3">
        <v>131</v>
      </c>
      <c r="I85" s="3">
        <v>249688</v>
      </c>
      <c r="J85" s="9">
        <v>7.8</v>
      </c>
    </row>
    <row r="86" spans="1:26">
      <c r="A86" s="2" t="s">
        <v>10624</v>
      </c>
      <c r="B86" s="3">
        <v>1</v>
      </c>
      <c r="C86" s="3">
        <v>1750211</v>
      </c>
      <c r="D86" s="3">
        <v>1523883</v>
      </c>
      <c r="E86" s="3">
        <v>-226328</v>
      </c>
      <c r="F86" s="4">
        <v>-0.129314694056888</v>
      </c>
      <c r="G86" s="3">
        <v>-226328</v>
      </c>
      <c r="H86" s="3">
        <v>30</v>
      </c>
      <c r="I86" s="3">
        <v>9037</v>
      </c>
      <c r="J86" s="9">
        <v>7.8</v>
      </c>
    </row>
    <row r="87" spans="1:26">
      <c r="A87" s="2" t="s">
        <v>9364</v>
      </c>
      <c r="B87" s="3">
        <v>1</v>
      </c>
      <c r="C87" s="3">
        <v>3500000</v>
      </c>
      <c r="D87" s="3">
        <v>83400000</v>
      </c>
      <c r="E87" s="3">
        <v>79900000</v>
      </c>
      <c r="F87" s="4">
        <v>22.828571428571429</v>
      </c>
      <c r="G87" s="3">
        <v>79900000</v>
      </c>
      <c r="H87" s="3">
        <v>104</v>
      </c>
      <c r="I87" s="3">
        <v>160281</v>
      </c>
      <c r="J87" s="9">
        <v>7.8</v>
      </c>
    </row>
    <row r="88" spans="1:26">
      <c r="A88" s="2" t="s">
        <v>5592</v>
      </c>
      <c r="B88" s="3">
        <v>1</v>
      </c>
      <c r="C88" s="3">
        <v>13500000</v>
      </c>
      <c r="D88" s="3">
        <v>85433</v>
      </c>
      <c r="E88" s="3">
        <v>-13414567</v>
      </c>
      <c r="F88" s="4">
        <v>-0.99367162962962963</v>
      </c>
      <c r="G88" s="3">
        <v>-13414567</v>
      </c>
      <c r="H88" s="3">
        <v>911</v>
      </c>
      <c r="I88" s="3">
        <v>69676</v>
      </c>
      <c r="J88" s="9">
        <v>7.8</v>
      </c>
    </row>
    <row r="89" spans="1:26">
      <c r="A89" s="2" t="s">
        <v>11346</v>
      </c>
      <c r="B89" s="3">
        <v>1</v>
      </c>
      <c r="C89" s="3">
        <v>3000000</v>
      </c>
      <c r="D89" s="3">
        <v>5500000</v>
      </c>
      <c r="E89" s="3">
        <v>2500000</v>
      </c>
      <c r="F89" s="4">
        <v>0.83333333333333337</v>
      </c>
      <c r="G89" s="3">
        <v>2500000</v>
      </c>
      <c r="H89" s="3">
        <v>393</v>
      </c>
      <c r="I89" s="3">
        <v>21316</v>
      </c>
      <c r="J89" s="9">
        <v>7.8</v>
      </c>
    </row>
    <row r="90" spans="1:26">
      <c r="A90" s="2" t="s">
        <v>5826</v>
      </c>
      <c r="B90" s="3">
        <v>1</v>
      </c>
      <c r="C90" s="3">
        <v>22000000</v>
      </c>
      <c r="D90" s="3">
        <v>1050445</v>
      </c>
      <c r="E90" s="3">
        <v>-20949555</v>
      </c>
      <c r="F90" s="4">
        <v>-0.95225249999999995</v>
      </c>
      <c r="G90" s="3">
        <v>-20949555</v>
      </c>
      <c r="H90" s="3">
        <v>13</v>
      </c>
      <c r="I90" s="3">
        <v>21394</v>
      </c>
      <c r="J90" s="9">
        <v>7.8</v>
      </c>
    </row>
    <row r="91" spans="1:26">
      <c r="A91" s="2" t="s">
        <v>800</v>
      </c>
      <c r="B91" s="3">
        <v>4</v>
      </c>
      <c r="C91" s="3">
        <v>308000000</v>
      </c>
      <c r="D91" s="3">
        <v>572352439</v>
      </c>
      <c r="E91" s="3">
        <v>264352439</v>
      </c>
      <c r="F91" s="4">
        <v>0.8582871396103896</v>
      </c>
      <c r="G91" s="3">
        <v>66088109.75</v>
      </c>
      <c r="H91" s="3">
        <v>0</v>
      </c>
      <c r="I91" s="3">
        <v>1418316</v>
      </c>
      <c r="J91" s="9">
        <v>7.8</v>
      </c>
    </row>
    <row r="92" spans="1:26">
      <c r="A92" s="2" t="s">
        <v>5365</v>
      </c>
      <c r="B92" s="3">
        <v>1</v>
      </c>
      <c r="C92" s="3">
        <v>23000000</v>
      </c>
      <c r="D92" s="3">
        <v>43984230</v>
      </c>
      <c r="E92" s="3">
        <v>20984230</v>
      </c>
      <c r="F92" s="4">
        <v>0.91235782608695648</v>
      </c>
      <c r="G92" s="3">
        <v>20984230</v>
      </c>
      <c r="H92" s="3">
        <v>973</v>
      </c>
      <c r="I92" s="3">
        <v>70274</v>
      </c>
      <c r="J92" s="9">
        <v>7.8</v>
      </c>
    </row>
    <row r="93" spans="1:26">
      <c r="A93" s="2" t="s">
        <v>435</v>
      </c>
      <c r="B93" s="3">
        <v>3</v>
      </c>
      <c r="C93" s="3">
        <v>390000000</v>
      </c>
      <c r="D93" s="3">
        <v>540156631</v>
      </c>
      <c r="E93" s="3">
        <v>150156631</v>
      </c>
      <c r="F93" s="4">
        <v>0.38501700256410254</v>
      </c>
      <c r="G93" s="3">
        <v>50052210.333333336</v>
      </c>
      <c r="H93" s="3">
        <v>765</v>
      </c>
      <c r="I93" s="3">
        <v>823770</v>
      </c>
      <c r="J93" s="9">
        <v>7.7666666666666666</v>
      </c>
    </row>
    <row r="94" spans="1:26">
      <c r="A94" s="2" t="s">
        <v>9330</v>
      </c>
      <c r="B94" s="3">
        <v>3</v>
      </c>
      <c r="C94" s="3">
        <v>9404000</v>
      </c>
      <c r="D94" s="3">
        <v>226220890</v>
      </c>
      <c r="E94" s="3">
        <v>216816890</v>
      </c>
      <c r="F94" s="4">
        <v>23.055815610378563</v>
      </c>
      <c r="G94" s="3">
        <v>72272296.666666672</v>
      </c>
      <c r="H94" s="3">
        <v>447</v>
      </c>
      <c r="I94" s="3">
        <v>508768</v>
      </c>
      <c r="J94" s="9">
        <v>7.7666666666666657</v>
      </c>
    </row>
    <row r="95" spans="1:26">
      <c r="A95" s="2" t="s">
        <v>1997</v>
      </c>
      <c r="B95" s="3">
        <v>3</v>
      </c>
      <c r="C95" s="3">
        <v>142000000</v>
      </c>
      <c r="D95" s="3">
        <v>126959152</v>
      </c>
      <c r="E95" s="3">
        <v>-15040848</v>
      </c>
      <c r="F95" s="4">
        <v>-0.10592146478873239</v>
      </c>
      <c r="G95" s="3">
        <v>-5013616</v>
      </c>
      <c r="H95" s="3">
        <v>0</v>
      </c>
      <c r="I95" s="3">
        <v>1151873</v>
      </c>
      <c r="J95" s="9">
        <v>7.7666666666666657</v>
      </c>
    </row>
    <row r="96" spans="1:26">
      <c r="A96" s="2" t="s">
        <v>11190</v>
      </c>
      <c r="B96" s="3">
        <v>5</v>
      </c>
      <c r="C96" s="3">
        <v>15740000</v>
      </c>
      <c r="D96" s="3">
        <v>101814400</v>
      </c>
      <c r="E96" s="3">
        <v>86074400</v>
      </c>
      <c r="F96" s="4">
        <v>5.4685133418043206</v>
      </c>
      <c r="G96" s="3">
        <v>17214880</v>
      </c>
      <c r="H96" s="3">
        <v>800</v>
      </c>
      <c r="I96" s="3">
        <v>151418</v>
      </c>
      <c r="J96" s="9">
        <v>7.76</v>
      </c>
    </row>
    <row r="97" spans="1:10">
      <c r="A97" s="2" t="s">
        <v>2324</v>
      </c>
      <c r="B97" s="3">
        <v>4</v>
      </c>
      <c r="C97" s="3">
        <v>19160000</v>
      </c>
      <c r="D97" s="3">
        <v>171560187</v>
      </c>
      <c r="E97" s="3">
        <v>152400187</v>
      </c>
      <c r="F97" s="4">
        <v>7.9540807411273491</v>
      </c>
      <c r="G97" s="3">
        <v>38100046.75</v>
      </c>
      <c r="H97" s="3">
        <v>3636</v>
      </c>
      <c r="I97" s="3">
        <v>325652</v>
      </c>
      <c r="J97" s="9">
        <v>7.75</v>
      </c>
    </row>
    <row r="98" spans="1:10">
      <c r="A98" s="2" t="s">
        <v>6900</v>
      </c>
      <c r="B98" s="3">
        <v>2</v>
      </c>
      <c r="C98" s="3">
        <v>16000000</v>
      </c>
      <c r="D98" s="3">
        <v>38845241</v>
      </c>
      <c r="E98" s="3">
        <v>22845241</v>
      </c>
      <c r="F98" s="4">
        <v>1.4278275625000001</v>
      </c>
      <c r="G98" s="3">
        <v>11422620.5</v>
      </c>
      <c r="H98" s="3">
        <v>240</v>
      </c>
      <c r="I98" s="3">
        <v>305988</v>
      </c>
      <c r="J98" s="9">
        <v>7.75</v>
      </c>
    </row>
    <row r="99" spans="1:10">
      <c r="A99" s="2" t="s">
        <v>458</v>
      </c>
      <c r="B99" s="3">
        <v>10</v>
      </c>
      <c r="C99" s="3">
        <v>650000000</v>
      </c>
      <c r="D99" s="3">
        <v>863904524</v>
      </c>
      <c r="E99" s="3">
        <v>213904524</v>
      </c>
      <c r="F99" s="4">
        <v>0.3290838830769231</v>
      </c>
      <c r="G99" s="3">
        <v>21390452.399999999</v>
      </c>
      <c r="H99" s="3">
        <v>210000</v>
      </c>
      <c r="I99" s="3">
        <v>5185902</v>
      </c>
      <c r="J99" s="9">
        <v>7.7499999999999982</v>
      </c>
    </row>
    <row r="100" spans="1:10">
      <c r="A100" s="2" t="s">
        <v>4865</v>
      </c>
      <c r="B100" s="3">
        <v>3</v>
      </c>
      <c r="C100" s="3">
        <v>48000000</v>
      </c>
      <c r="D100" s="3">
        <v>130244044</v>
      </c>
      <c r="E100" s="3">
        <v>82244044</v>
      </c>
      <c r="F100" s="4">
        <v>1.7134175833333334</v>
      </c>
      <c r="G100" s="3">
        <v>27414681.333333332</v>
      </c>
      <c r="H100" s="3">
        <v>1647</v>
      </c>
      <c r="I100" s="3">
        <v>868702</v>
      </c>
      <c r="J100" s="9">
        <v>7.7333333333333343</v>
      </c>
    </row>
    <row r="101" spans="1:10">
      <c r="A101" s="2" t="s">
        <v>2245</v>
      </c>
      <c r="B101" s="3">
        <v>3</v>
      </c>
      <c r="C101" s="3">
        <v>86000000</v>
      </c>
      <c r="D101" s="3">
        <v>288020360</v>
      </c>
      <c r="E101" s="3">
        <v>202020360</v>
      </c>
      <c r="F101" s="4">
        <v>2.349073953488372</v>
      </c>
      <c r="G101" s="3">
        <v>67340120</v>
      </c>
      <c r="H101" s="3">
        <v>0</v>
      </c>
      <c r="I101" s="3">
        <v>779772</v>
      </c>
      <c r="J101" s="9">
        <v>7.7333333333333334</v>
      </c>
    </row>
    <row r="102" spans="1:10">
      <c r="A102" s="2" t="s">
        <v>55</v>
      </c>
      <c r="B102" s="3">
        <v>3</v>
      </c>
      <c r="C102" s="3">
        <v>537700000</v>
      </c>
      <c r="D102" s="3">
        <v>677704438</v>
      </c>
      <c r="E102" s="3">
        <v>140004438</v>
      </c>
      <c r="F102" s="4">
        <v>0.26037648874837271</v>
      </c>
      <c r="G102" s="3">
        <v>46668146</v>
      </c>
      <c r="H102" s="3">
        <v>1425</v>
      </c>
      <c r="I102" s="3">
        <v>1623523</v>
      </c>
      <c r="J102" s="9">
        <v>7.7333333333333334</v>
      </c>
    </row>
    <row r="103" spans="1:10">
      <c r="A103" s="2" t="s">
        <v>727</v>
      </c>
      <c r="B103" s="3">
        <v>4</v>
      </c>
      <c r="C103" s="3">
        <v>238400000</v>
      </c>
      <c r="D103" s="3">
        <v>380889862</v>
      </c>
      <c r="E103" s="3">
        <v>142489862</v>
      </c>
      <c r="F103" s="4">
        <v>0.59769237416107379</v>
      </c>
      <c r="G103" s="3">
        <v>35622465.5</v>
      </c>
      <c r="H103" s="3">
        <v>2432</v>
      </c>
      <c r="I103" s="3">
        <v>1180607</v>
      </c>
      <c r="J103" s="9">
        <v>7.7249999999999996</v>
      </c>
    </row>
    <row r="104" spans="1:10">
      <c r="A104" s="2" t="s">
        <v>8342</v>
      </c>
      <c r="B104" s="3">
        <v>1</v>
      </c>
      <c r="C104" s="3">
        <v>6500000</v>
      </c>
      <c r="D104" s="3">
        <v>686383</v>
      </c>
      <c r="E104" s="3">
        <v>-5813617</v>
      </c>
      <c r="F104" s="4">
        <v>-0.89440261538461541</v>
      </c>
      <c r="G104" s="3">
        <v>-5813617</v>
      </c>
      <c r="H104" s="3">
        <v>45</v>
      </c>
      <c r="I104" s="3">
        <v>22811</v>
      </c>
      <c r="J104" s="9">
        <v>7.7</v>
      </c>
    </row>
    <row r="105" spans="1:10">
      <c r="A105" s="2" t="s">
        <v>10044</v>
      </c>
      <c r="B105" s="3">
        <v>1</v>
      </c>
      <c r="C105" s="3">
        <v>2000000</v>
      </c>
      <c r="D105" s="3">
        <v>184925485</v>
      </c>
      <c r="E105" s="3">
        <v>182925485</v>
      </c>
      <c r="F105" s="4">
        <v>91.462742500000004</v>
      </c>
      <c r="G105" s="3">
        <v>182925485</v>
      </c>
      <c r="H105" s="3">
        <v>0</v>
      </c>
      <c r="I105" s="3">
        <v>133348</v>
      </c>
      <c r="J105" s="9">
        <v>7.7</v>
      </c>
    </row>
    <row r="106" spans="1:10">
      <c r="A106" s="2" t="s">
        <v>9718</v>
      </c>
      <c r="B106" s="3">
        <v>2</v>
      </c>
      <c r="C106" s="3">
        <v>2195393</v>
      </c>
      <c r="D106" s="3">
        <v>333932</v>
      </c>
      <c r="E106" s="3">
        <v>-1861461</v>
      </c>
      <c r="F106" s="4">
        <v>-0.84789420390791082</v>
      </c>
      <c r="G106" s="3">
        <v>-930730.5</v>
      </c>
      <c r="H106" s="3">
        <v>444</v>
      </c>
      <c r="I106" s="3">
        <v>139106</v>
      </c>
      <c r="J106" s="9">
        <v>7.7</v>
      </c>
    </row>
    <row r="107" spans="1:10">
      <c r="A107" s="2" t="s">
        <v>8662</v>
      </c>
      <c r="B107" s="3">
        <v>1</v>
      </c>
      <c r="C107" s="3">
        <v>4800000</v>
      </c>
      <c r="D107" s="3">
        <v>4063859</v>
      </c>
      <c r="E107" s="3">
        <v>-736141</v>
      </c>
      <c r="F107" s="4">
        <v>-0.15336270833333332</v>
      </c>
      <c r="G107" s="3">
        <v>-736141</v>
      </c>
      <c r="H107" s="3">
        <v>31</v>
      </c>
      <c r="I107" s="3">
        <v>114407</v>
      </c>
      <c r="J107" s="9">
        <v>7.7</v>
      </c>
    </row>
    <row r="108" spans="1:10">
      <c r="A108" s="2" t="s">
        <v>10939</v>
      </c>
      <c r="B108" s="3">
        <v>2</v>
      </c>
      <c r="C108" s="3">
        <v>28000000</v>
      </c>
      <c r="D108" s="3">
        <v>94425808</v>
      </c>
      <c r="E108" s="3">
        <v>66425808</v>
      </c>
      <c r="F108" s="4">
        <v>2.3723502857142855</v>
      </c>
      <c r="G108" s="3">
        <v>33212904</v>
      </c>
      <c r="H108" s="3">
        <v>540</v>
      </c>
      <c r="I108" s="3">
        <v>344982</v>
      </c>
      <c r="J108" s="9">
        <v>7.7</v>
      </c>
    </row>
    <row r="109" spans="1:10">
      <c r="A109" s="2" t="s">
        <v>10750</v>
      </c>
      <c r="B109" s="3">
        <v>1</v>
      </c>
      <c r="C109" s="3">
        <v>200000</v>
      </c>
      <c r="D109" s="3">
        <v>1111</v>
      </c>
      <c r="E109" s="3">
        <v>-198889</v>
      </c>
      <c r="F109" s="4">
        <v>-0.99444500000000002</v>
      </c>
      <c r="G109" s="3">
        <v>-198889</v>
      </c>
      <c r="H109" s="3">
        <v>15</v>
      </c>
      <c r="I109" s="3">
        <v>771</v>
      </c>
      <c r="J109" s="9">
        <v>7.7</v>
      </c>
    </row>
    <row r="110" spans="1:10">
      <c r="A110" s="2" t="s">
        <v>7739</v>
      </c>
      <c r="B110" s="3">
        <v>1</v>
      </c>
      <c r="C110" s="3">
        <v>17000000</v>
      </c>
      <c r="D110" s="3">
        <v>4068087</v>
      </c>
      <c r="E110" s="3">
        <v>-12931913</v>
      </c>
      <c r="F110" s="4">
        <v>-0.76070076470588233</v>
      </c>
      <c r="G110" s="3">
        <v>-12931913</v>
      </c>
      <c r="H110" s="3">
        <v>10</v>
      </c>
      <c r="I110" s="3">
        <v>2164</v>
      </c>
      <c r="J110" s="9">
        <v>7.7</v>
      </c>
    </row>
    <row r="111" spans="1:10">
      <c r="A111" s="2" t="s">
        <v>7609</v>
      </c>
      <c r="B111" s="3">
        <v>1</v>
      </c>
      <c r="C111" s="3">
        <v>9200000</v>
      </c>
      <c r="D111" s="3">
        <v>2835886</v>
      </c>
      <c r="E111" s="3">
        <v>-6364114</v>
      </c>
      <c r="F111" s="4">
        <v>-0.69175152173913046</v>
      </c>
      <c r="G111" s="3">
        <v>-6364114</v>
      </c>
      <c r="H111" s="3">
        <v>667</v>
      </c>
      <c r="I111" s="3">
        <v>55516</v>
      </c>
      <c r="J111" s="9">
        <v>7.7</v>
      </c>
    </row>
    <row r="112" spans="1:10">
      <c r="A112" s="2" t="s">
        <v>9878</v>
      </c>
      <c r="B112" s="3">
        <v>1</v>
      </c>
      <c r="C112" s="3">
        <v>2300000</v>
      </c>
      <c r="D112" s="3">
        <v>7927</v>
      </c>
      <c r="E112" s="3">
        <v>-2292073</v>
      </c>
      <c r="F112" s="4">
        <v>-0.9965534782608696</v>
      </c>
      <c r="G112" s="3">
        <v>-2292073</v>
      </c>
      <c r="H112" s="3">
        <v>0</v>
      </c>
      <c r="I112" s="3">
        <v>19236</v>
      </c>
      <c r="J112" s="9">
        <v>7.7</v>
      </c>
    </row>
    <row r="113" spans="1:10">
      <c r="A113" s="2" t="s">
        <v>9297</v>
      </c>
      <c r="B113" s="3">
        <v>1</v>
      </c>
      <c r="C113" s="3">
        <v>4000000</v>
      </c>
      <c r="D113" s="3">
        <v>100412</v>
      </c>
      <c r="E113" s="3">
        <v>-3899588</v>
      </c>
      <c r="F113" s="4">
        <v>-0.97489700000000001</v>
      </c>
      <c r="G113" s="3">
        <v>-3899588</v>
      </c>
      <c r="H113" s="3">
        <v>45</v>
      </c>
      <c r="I113" s="3">
        <v>2112</v>
      </c>
      <c r="J113" s="9">
        <v>7.7</v>
      </c>
    </row>
    <row r="114" spans="1:10">
      <c r="A114" s="2" t="s">
        <v>8731</v>
      </c>
      <c r="B114" s="3">
        <v>1</v>
      </c>
      <c r="C114" s="3">
        <v>6000000</v>
      </c>
      <c r="D114" s="3">
        <v>17605861</v>
      </c>
      <c r="E114" s="3">
        <v>11605861</v>
      </c>
      <c r="F114" s="4">
        <v>1.9343101666666667</v>
      </c>
      <c r="G114" s="3">
        <v>11605861</v>
      </c>
      <c r="H114" s="3">
        <v>162</v>
      </c>
      <c r="I114" s="3">
        <v>145580</v>
      </c>
      <c r="J114" s="9">
        <v>7.7</v>
      </c>
    </row>
    <row r="115" spans="1:10">
      <c r="A115" s="2" t="s">
        <v>10556</v>
      </c>
      <c r="B115" s="3">
        <v>1</v>
      </c>
      <c r="C115" s="3">
        <v>439000</v>
      </c>
      <c r="D115" s="3">
        <v>2300000</v>
      </c>
      <c r="E115" s="3">
        <v>1861000</v>
      </c>
      <c r="F115" s="4">
        <v>4.2391799544419131</v>
      </c>
      <c r="G115" s="3">
        <v>1861000</v>
      </c>
      <c r="H115" s="3">
        <v>24</v>
      </c>
      <c r="I115" s="3">
        <v>7921</v>
      </c>
      <c r="J115" s="9">
        <v>7.7</v>
      </c>
    </row>
    <row r="116" spans="1:10">
      <c r="A116" s="2" t="s">
        <v>11684</v>
      </c>
      <c r="B116" s="3">
        <v>1</v>
      </c>
      <c r="C116" s="3">
        <v>6420000</v>
      </c>
      <c r="D116" s="3">
        <v>770629</v>
      </c>
      <c r="E116" s="3">
        <v>-5649371</v>
      </c>
      <c r="F116" s="4">
        <v>-0.87996433021806852</v>
      </c>
      <c r="G116" s="3">
        <v>-5649371</v>
      </c>
      <c r="H116" s="3">
        <v>43</v>
      </c>
      <c r="I116" s="3">
        <v>2379</v>
      </c>
      <c r="J116" s="9">
        <v>7.7</v>
      </c>
    </row>
    <row r="117" spans="1:10">
      <c r="A117" s="2" t="s">
        <v>9312</v>
      </c>
      <c r="B117" s="3">
        <v>1</v>
      </c>
      <c r="C117" s="3">
        <v>4000000</v>
      </c>
      <c r="D117" s="3">
        <v>146402</v>
      </c>
      <c r="E117" s="3">
        <v>-3853598</v>
      </c>
      <c r="F117" s="4">
        <v>-0.96339949999999996</v>
      </c>
      <c r="G117" s="3">
        <v>-3853598</v>
      </c>
      <c r="H117" s="3">
        <v>58</v>
      </c>
      <c r="I117" s="3">
        <v>9913</v>
      </c>
      <c r="J117" s="9">
        <v>7.7</v>
      </c>
    </row>
    <row r="118" spans="1:10">
      <c r="A118" s="2" t="s">
        <v>7298</v>
      </c>
      <c r="B118" s="3">
        <v>1</v>
      </c>
      <c r="C118" s="3">
        <v>13000000</v>
      </c>
      <c r="D118" s="3">
        <v>23947</v>
      </c>
      <c r="E118" s="3">
        <v>-12976053</v>
      </c>
      <c r="F118" s="4">
        <v>-0.99815792307692308</v>
      </c>
      <c r="G118" s="3">
        <v>-12976053</v>
      </c>
      <c r="H118" s="3">
        <v>19</v>
      </c>
      <c r="I118" s="3">
        <v>357579</v>
      </c>
      <c r="J118" s="9">
        <v>7.7</v>
      </c>
    </row>
    <row r="119" spans="1:10">
      <c r="A119" s="2" t="s">
        <v>7957</v>
      </c>
      <c r="B119" s="3">
        <v>1</v>
      </c>
      <c r="C119" s="3">
        <v>10000000</v>
      </c>
      <c r="D119" s="3">
        <v>9473382</v>
      </c>
      <c r="E119" s="3">
        <v>-526618</v>
      </c>
      <c r="F119" s="4">
        <v>-5.2661800000000002E-2</v>
      </c>
      <c r="G119" s="3">
        <v>-526618</v>
      </c>
      <c r="H119" s="3">
        <v>63</v>
      </c>
      <c r="I119" s="3">
        <v>26832</v>
      </c>
      <c r="J119" s="9">
        <v>7.7</v>
      </c>
    </row>
    <row r="120" spans="1:10">
      <c r="A120" s="2" t="s">
        <v>7651</v>
      </c>
      <c r="B120" s="3">
        <v>1</v>
      </c>
      <c r="C120" s="3">
        <v>12000000</v>
      </c>
      <c r="D120" s="3">
        <v>119922</v>
      </c>
      <c r="E120" s="3">
        <v>-11880078</v>
      </c>
      <c r="F120" s="4">
        <v>-0.99000650000000001</v>
      </c>
      <c r="G120" s="3">
        <v>-11880078</v>
      </c>
      <c r="H120" s="3">
        <v>14</v>
      </c>
      <c r="I120" s="3">
        <v>8429</v>
      </c>
      <c r="J120" s="9">
        <v>7.7</v>
      </c>
    </row>
    <row r="121" spans="1:10">
      <c r="A121" s="2" t="s">
        <v>9026</v>
      </c>
      <c r="B121" s="3">
        <v>1</v>
      </c>
      <c r="C121" s="3">
        <v>6000000</v>
      </c>
      <c r="D121" s="3">
        <v>3432342</v>
      </c>
      <c r="E121" s="3">
        <v>-2567658</v>
      </c>
      <c r="F121" s="4">
        <v>-0.42794300000000002</v>
      </c>
      <c r="G121" s="3">
        <v>-2567658</v>
      </c>
      <c r="H121" s="3">
        <v>66</v>
      </c>
      <c r="I121" s="3">
        <v>24921</v>
      </c>
      <c r="J121" s="9">
        <v>7.7</v>
      </c>
    </row>
    <row r="122" spans="1:10">
      <c r="A122" s="2" t="s">
        <v>8640</v>
      </c>
      <c r="B122" s="3">
        <v>1</v>
      </c>
      <c r="C122" s="3">
        <v>7000000</v>
      </c>
      <c r="D122" s="3">
        <v>6173485</v>
      </c>
      <c r="E122" s="3">
        <v>-826515</v>
      </c>
      <c r="F122" s="4">
        <v>-0.11807357142857143</v>
      </c>
      <c r="G122" s="3">
        <v>-826515</v>
      </c>
      <c r="H122" s="3">
        <v>11</v>
      </c>
      <c r="I122" s="3">
        <v>10672</v>
      </c>
      <c r="J122" s="9">
        <v>7.7</v>
      </c>
    </row>
    <row r="123" spans="1:10">
      <c r="A123" s="2" t="s">
        <v>7519</v>
      </c>
      <c r="B123" s="3">
        <v>1</v>
      </c>
      <c r="C123" s="3">
        <v>12000000</v>
      </c>
      <c r="D123" s="3">
        <v>27281507</v>
      </c>
      <c r="E123" s="3">
        <v>15281507</v>
      </c>
      <c r="F123" s="4">
        <v>1.2734589166666668</v>
      </c>
      <c r="G123" s="3">
        <v>15281507</v>
      </c>
      <c r="H123" s="3">
        <v>53</v>
      </c>
      <c r="I123" s="3">
        <v>33850</v>
      </c>
      <c r="J123" s="9">
        <v>7.7</v>
      </c>
    </row>
    <row r="124" spans="1:10">
      <c r="A124" s="2" t="s">
        <v>7320</v>
      </c>
      <c r="B124" s="3">
        <v>1</v>
      </c>
      <c r="C124" s="3">
        <v>15000000</v>
      </c>
      <c r="D124" s="3">
        <v>25440971</v>
      </c>
      <c r="E124" s="3">
        <v>10440971</v>
      </c>
      <c r="F124" s="4">
        <v>0.6960647333333333</v>
      </c>
      <c r="G124" s="3">
        <v>10440971</v>
      </c>
      <c r="H124" s="3">
        <v>232</v>
      </c>
      <c r="I124" s="3">
        <v>289508</v>
      </c>
      <c r="J124" s="9">
        <v>7.7</v>
      </c>
    </row>
    <row r="125" spans="1:10">
      <c r="A125" s="2" t="s">
        <v>10761</v>
      </c>
      <c r="B125" s="3">
        <v>1</v>
      </c>
      <c r="C125" s="3">
        <v>120000</v>
      </c>
      <c r="D125" s="3">
        <v>469947</v>
      </c>
      <c r="E125" s="3">
        <v>349947</v>
      </c>
      <c r="F125" s="4">
        <v>2.9162249999999998</v>
      </c>
      <c r="G125" s="3">
        <v>349947</v>
      </c>
      <c r="H125" s="3">
        <v>131</v>
      </c>
      <c r="I125" s="3">
        <v>19846</v>
      </c>
      <c r="J125" s="9">
        <v>7.7</v>
      </c>
    </row>
    <row r="126" spans="1:10">
      <c r="A126" s="2" t="s">
        <v>10255</v>
      </c>
      <c r="B126" s="3">
        <v>1</v>
      </c>
      <c r="C126" s="3">
        <v>1000000</v>
      </c>
      <c r="D126" s="3">
        <v>274661</v>
      </c>
      <c r="E126" s="3">
        <v>-725339</v>
      </c>
      <c r="F126" s="4">
        <v>-0.72533899999999996</v>
      </c>
      <c r="G126" s="3">
        <v>-725339</v>
      </c>
      <c r="H126" s="3">
        <v>141</v>
      </c>
      <c r="I126" s="3">
        <v>10564</v>
      </c>
      <c r="J126" s="9">
        <v>7.7</v>
      </c>
    </row>
    <row r="127" spans="1:10">
      <c r="A127" s="2" t="s">
        <v>10216</v>
      </c>
      <c r="B127" s="3">
        <v>1</v>
      </c>
      <c r="C127" s="3">
        <v>1000000</v>
      </c>
      <c r="D127" s="3">
        <v>1677838</v>
      </c>
      <c r="E127" s="3">
        <v>677838</v>
      </c>
      <c r="F127" s="4">
        <v>0.67783800000000005</v>
      </c>
      <c r="G127" s="3">
        <v>677838</v>
      </c>
      <c r="H127" s="3">
        <v>2</v>
      </c>
      <c r="I127" s="3">
        <v>11283</v>
      </c>
      <c r="J127" s="9">
        <v>7.7</v>
      </c>
    </row>
    <row r="128" spans="1:10">
      <c r="A128" s="2" t="s">
        <v>5940</v>
      </c>
      <c r="B128" s="3">
        <v>2</v>
      </c>
      <c r="C128" s="3">
        <v>26500000</v>
      </c>
      <c r="D128" s="3">
        <v>60668174</v>
      </c>
      <c r="E128" s="3">
        <v>34168174</v>
      </c>
      <c r="F128" s="4">
        <v>1.2893650566037735</v>
      </c>
      <c r="G128" s="3">
        <v>17084087</v>
      </c>
      <c r="H128" s="3">
        <v>0</v>
      </c>
      <c r="I128" s="3">
        <v>584571</v>
      </c>
      <c r="J128" s="9">
        <v>7.6999999999999993</v>
      </c>
    </row>
    <row r="129" spans="1:10">
      <c r="A129" s="2" t="s">
        <v>764</v>
      </c>
      <c r="B129" s="3">
        <v>2</v>
      </c>
      <c r="C129" s="3">
        <v>211200000</v>
      </c>
      <c r="D129" s="3">
        <v>216734173</v>
      </c>
      <c r="E129" s="3">
        <v>5534173</v>
      </c>
      <c r="F129" s="4">
        <v>2.6203470643939394E-2</v>
      </c>
      <c r="G129" s="3">
        <v>2767086.5</v>
      </c>
      <c r="H129" s="3">
        <v>108</v>
      </c>
      <c r="I129" s="3">
        <v>335305</v>
      </c>
      <c r="J129" s="9">
        <v>7.6999999999999993</v>
      </c>
    </row>
    <row r="130" spans="1:10">
      <c r="A130" s="2" t="s">
        <v>2908</v>
      </c>
      <c r="B130" s="3">
        <v>10</v>
      </c>
      <c r="C130" s="3">
        <v>272100000</v>
      </c>
      <c r="D130" s="3">
        <v>563280377</v>
      </c>
      <c r="E130" s="3">
        <v>291180377</v>
      </c>
      <c r="F130" s="4">
        <v>1.0701226644615951</v>
      </c>
      <c r="G130" s="3">
        <v>29118037.699999999</v>
      </c>
      <c r="H130" s="3">
        <v>0</v>
      </c>
      <c r="I130" s="3">
        <v>3027342</v>
      </c>
      <c r="J130" s="9">
        <v>7.6800000000000015</v>
      </c>
    </row>
    <row r="131" spans="1:10">
      <c r="A131" s="2" t="s">
        <v>125</v>
      </c>
      <c r="B131" s="3">
        <v>12</v>
      </c>
      <c r="C131" s="3">
        <v>1692000000</v>
      </c>
      <c r="D131" s="3">
        <v>2592969279</v>
      </c>
      <c r="E131" s="3">
        <v>900969279</v>
      </c>
      <c r="F131" s="4">
        <v>0.53248775354609934</v>
      </c>
      <c r="G131" s="3">
        <v>75080773.25</v>
      </c>
      <c r="H131" s="3">
        <v>0</v>
      </c>
      <c r="I131" s="3">
        <v>6278409</v>
      </c>
      <c r="J131" s="9">
        <v>7.6750000000000007</v>
      </c>
    </row>
    <row r="132" spans="1:10">
      <c r="A132" s="2" t="s">
        <v>8372</v>
      </c>
      <c r="B132" s="3">
        <v>3</v>
      </c>
      <c r="C132" s="3">
        <v>55100000</v>
      </c>
      <c r="D132" s="3">
        <v>2281854</v>
      </c>
      <c r="E132" s="3">
        <v>-52818146</v>
      </c>
      <c r="F132" s="4">
        <v>-0.95858704174228671</v>
      </c>
      <c r="G132" s="3">
        <v>-17606048.666666668</v>
      </c>
      <c r="H132" s="3">
        <v>1038</v>
      </c>
      <c r="I132" s="3">
        <v>245109</v>
      </c>
      <c r="J132" s="9">
        <v>7.666666666666667</v>
      </c>
    </row>
    <row r="133" spans="1:10">
      <c r="A133" s="2" t="s">
        <v>337</v>
      </c>
      <c r="B133" s="3">
        <v>18</v>
      </c>
      <c r="C133" s="3">
        <v>929600000</v>
      </c>
      <c r="D133" s="3">
        <v>959272374</v>
      </c>
      <c r="E133" s="3">
        <v>29672374</v>
      </c>
      <c r="F133" s="4">
        <v>3.1919507314974185E-2</v>
      </c>
      <c r="G133" s="3">
        <v>1648465.2222222222</v>
      </c>
      <c r="H133" s="3">
        <v>306000</v>
      </c>
      <c r="I133" s="3">
        <v>5485696</v>
      </c>
      <c r="J133" s="9">
        <v>7.6555555555555559</v>
      </c>
    </row>
    <row r="134" spans="1:10">
      <c r="A134" s="2" t="s">
        <v>9546</v>
      </c>
      <c r="B134" s="3">
        <v>2</v>
      </c>
      <c r="C134" s="3">
        <v>3800000</v>
      </c>
      <c r="D134" s="3">
        <v>7771000</v>
      </c>
      <c r="E134" s="3">
        <v>3971000</v>
      </c>
      <c r="F134" s="4">
        <v>1.0449999999999999</v>
      </c>
      <c r="G134" s="3">
        <v>1985500</v>
      </c>
      <c r="H134" s="3">
        <v>754</v>
      </c>
      <c r="I134" s="3">
        <v>81842</v>
      </c>
      <c r="J134" s="9">
        <v>7.65</v>
      </c>
    </row>
    <row r="135" spans="1:10">
      <c r="A135" s="2" t="s">
        <v>5165</v>
      </c>
      <c r="B135" s="3">
        <v>2</v>
      </c>
      <c r="C135" s="3">
        <v>40500000</v>
      </c>
      <c r="D135" s="3">
        <v>28560876</v>
      </c>
      <c r="E135" s="3">
        <v>-11939124</v>
      </c>
      <c r="F135" s="4">
        <v>-0.29479318518518516</v>
      </c>
      <c r="G135" s="3">
        <v>-5969562</v>
      </c>
      <c r="H135" s="3">
        <v>266</v>
      </c>
      <c r="I135" s="3">
        <v>90066</v>
      </c>
      <c r="J135" s="9">
        <v>7.65</v>
      </c>
    </row>
    <row r="136" spans="1:10">
      <c r="A136" s="2" t="s">
        <v>463</v>
      </c>
      <c r="B136" s="3">
        <v>4</v>
      </c>
      <c r="C136" s="3">
        <v>264000000</v>
      </c>
      <c r="D136" s="3">
        <v>235132974</v>
      </c>
      <c r="E136" s="3">
        <v>-28867026</v>
      </c>
      <c r="F136" s="4">
        <v>-0.10934479545454545</v>
      </c>
      <c r="G136" s="3">
        <v>-7216756.5</v>
      </c>
      <c r="H136" s="3">
        <v>3620</v>
      </c>
      <c r="I136" s="3">
        <v>1300556</v>
      </c>
      <c r="J136" s="9">
        <v>7.65</v>
      </c>
    </row>
    <row r="137" spans="1:10">
      <c r="A137" s="2" t="s">
        <v>8347</v>
      </c>
      <c r="B137" s="3">
        <v>2</v>
      </c>
      <c r="C137" s="3">
        <v>8180000</v>
      </c>
      <c r="D137" s="3">
        <v>25606674</v>
      </c>
      <c r="E137" s="3">
        <v>17426674</v>
      </c>
      <c r="F137" s="4">
        <v>2.1304002444987775</v>
      </c>
      <c r="G137" s="3">
        <v>8713337</v>
      </c>
      <c r="H137" s="3">
        <v>218</v>
      </c>
      <c r="I137" s="3">
        <v>190257</v>
      </c>
      <c r="J137" s="9">
        <v>7.65</v>
      </c>
    </row>
    <row r="138" spans="1:10">
      <c r="A138" s="2" t="s">
        <v>3518</v>
      </c>
      <c r="B138" s="3">
        <v>2</v>
      </c>
      <c r="C138" s="3">
        <v>81500000</v>
      </c>
      <c r="D138" s="3">
        <v>228192683</v>
      </c>
      <c r="E138" s="3">
        <v>146692683</v>
      </c>
      <c r="F138" s="4">
        <v>1.7999102208588957</v>
      </c>
      <c r="G138" s="3">
        <v>73346341.5</v>
      </c>
      <c r="H138" s="3">
        <v>0</v>
      </c>
      <c r="I138" s="3">
        <v>732693</v>
      </c>
      <c r="J138" s="9">
        <v>7.65</v>
      </c>
    </row>
    <row r="139" spans="1:10">
      <c r="A139" s="2" t="s">
        <v>3449</v>
      </c>
      <c r="B139" s="3">
        <v>5</v>
      </c>
      <c r="C139" s="3">
        <v>70020000</v>
      </c>
      <c r="D139" s="3">
        <v>73828308</v>
      </c>
      <c r="E139" s="3">
        <v>3808308</v>
      </c>
      <c r="F139" s="4">
        <v>5.4388860325621249E-2</v>
      </c>
      <c r="G139" s="3">
        <v>761661.6</v>
      </c>
      <c r="H139" s="3">
        <v>0</v>
      </c>
      <c r="I139" s="3">
        <v>628615</v>
      </c>
      <c r="J139" s="9">
        <v>7.6400000000000006</v>
      </c>
    </row>
    <row r="140" spans="1:10">
      <c r="A140" s="2" t="s">
        <v>3403</v>
      </c>
      <c r="B140" s="3">
        <v>3</v>
      </c>
      <c r="C140" s="3">
        <v>107000000</v>
      </c>
      <c r="D140" s="3">
        <v>82653773</v>
      </c>
      <c r="E140" s="3">
        <v>-24346227</v>
      </c>
      <c r="F140" s="4">
        <v>-0.22753483177570094</v>
      </c>
      <c r="G140" s="3">
        <v>-8115409</v>
      </c>
      <c r="H140" s="3">
        <v>1884</v>
      </c>
      <c r="I140" s="3">
        <v>611907</v>
      </c>
      <c r="J140" s="9">
        <v>7.6333333333333329</v>
      </c>
    </row>
    <row r="141" spans="1:10">
      <c r="A141" s="2" t="s">
        <v>2193</v>
      </c>
      <c r="B141" s="3">
        <v>3</v>
      </c>
      <c r="C141" s="3">
        <v>97000000</v>
      </c>
      <c r="D141" s="3">
        <v>99176030</v>
      </c>
      <c r="E141" s="3">
        <v>2176030</v>
      </c>
      <c r="F141" s="4">
        <v>2.2433298969072164E-2</v>
      </c>
      <c r="G141" s="3">
        <v>725343.33333333337</v>
      </c>
      <c r="H141" s="3">
        <v>1344</v>
      </c>
      <c r="I141" s="3">
        <v>385633</v>
      </c>
      <c r="J141" s="9">
        <v>7.6333333333333329</v>
      </c>
    </row>
    <row r="142" spans="1:10">
      <c r="A142" s="2" t="s">
        <v>3197</v>
      </c>
      <c r="B142" s="3">
        <v>7</v>
      </c>
      <c r="C142" s="3">
        <v>168000000</v>
      </c>
      <c r="D142" s="3">
        <v>220077223</v>
      </c>
      <c r="E142" s="3">
        <v>52077223</v>
      </c>
      <c r="F142" s="4">
        <v>0.30998347023809525</v>
      </c>
      <c r="G142" s="3">
        <v>7439603.2857142854</v>
      </c>
      <c r="H142" s="3">
        <v>0</v>
      </c>
      <c r="I142" s="3">
        <v>1390084</v>
      </c>
      <c r="J142" s="9">
        <v>7.6285714285714281</v>
      </c>
    </row>
    <row r="143" spans="1:10">
      <c r="A143" s="2" t="s">
        <v>11309</v>
      </c>
      <c r="B143" s="3">
        <v>3</v>
      </c>
      <c r="C143" s="3">
        <v>7136585</v>
      </c>
      <c r="D143" s="3">
        <v>20491143</v>
      </c>
      <c r="E143" s="3">
        <v>13354558</v>
      </c>
      <c r="F143" s="4">
        <v>1.8712812921025952</v>
      </c>
      <c r="G143" s="3">
        <v>4451519.333333333</v>
      </c>
      <c r="H143" s="3">
        <v>2019</v>
      </c>
      <c r="I143" s="3">
        <v>75367</v>
      </c>
      <c r="J143" s="9">
        <v>7.6000000000000005</v>
      </c>
    </row>
    <row r="144" spans="1:10">
      <c r="A144" s="2" t="s">
        <v>8510</v>
      </c>
      <c r="B144" s="3">
        <v>1</v>
      </c>
      <c r="C144" s="3">
        <v>7000000</v>
      </c>
      <c r="D144" s="3">
        <v>9166863</v>
      </c>
      <c r="E144" s="3">
        <v>2166863</v>
      </c>
      <c r="F144" s="4">
        <v>0.30955185714285716</v>
      </c>
      <c r="G144" s="3">
        <v>2166863</v>
      </c>
      <c r="H144" s="3">
        <v>192</v>
      </c>
      <c r="I144" s="3">
        <v>83182</v>
      </c>
      <c r="J144" s="9">
        <v>7.6</v>
      </c>
    </row>
    <row r="145" spans="1:10">
      <c r="A145" s="2" t="s">
        <v>4741</v>
      </c>
      <c r="B145" s="3">
        <v>1</v>
      </c>
      <c r="C145" s="3">
        <v>30000000</v>
      </c>
      <c r="D145" s="3">
        <v>52937130</v>
      </c>
      <c r="E145" s="3">
        <v>22937130</v>
      </c>
      <c r="F145" s="4">
        <v>0.764571</v>
      </c>
      <c r="G145" s="3">
        <v>22937130</v>
      </c>
      <c r="H145" s="3">
        <v>47</v>
      </c>
      <c r="I145" s="3">
        <v>198066</v>
      </c>
      <c r="J145" s="9">
        <v>7.6</v>
      </c>
    </row>
    <row r="146" spans="1:10">
      <c r="A146" s="2" t="s">
        <v>4784</v>
      </c>
      <c r="B146" s="3">
        <v>1</v>
      </c>
      <c r="C146" s="3">
        <v>30000000</v>
      </c>
      <c r="D146" s="3">
        <v>41407470</v>
      </c>
      <c r="E146" s="3">
        <v>11407470</v>
      </c>
      <c r="F146" s="4">
        <v>0.380249</v>
      </c>
      <c r="G146" s="3">
        <v>11407470</v>
      </c>
      <c r="H146" s="3">
        <v>23</v>
      </c>
      <c r="I146" s="3">
        <v>43378</v>
      </c>
      <c r="J146" s="9">
        <v>7.6</v>
      </c>
    </row>
    <row r="147" spans="1:10">
      <c r="A147" s="2" t="s">
        <v>5948</v>
      </c>
      <c r="B147" s="3">
        <v>1</v>
      </c>
      <c r="C147" s="3">
        <v>20000000</v>
      </c>
      <c r="D147" s="3">
        <v>56154094</v>
      </c>
      <c r="E147" s="3">
        <v>36154094</v>
      </c>
      <c r="F147" s="4">
        <v>1.8077046999999999</v>
      </c>
      <c r="G147" s="3">
        <v>36154094</v>
      </c>
      <c r="H147" s="3">
        <v>17</v>
      </c>
      <c r="I147" s="3">
        <v>44723</v>
      </c>
      <c r="J147" s="9">
        <v>7.6</v>
      </c>
    </row>
    <row r="148" spans="1:10">
      <c r="A148" s="2" t="s">
        <v>1241</v>
      </c>
      <c r="B148" s="3">
        <v>5</v>
      </c>
      <c r="C148" s="3">
        <v>301000000</v>
      </c>
      <c r="D148" s="3">
        <v>17785858</v>
      </c>
      <c r="E148" s="3">
        <v>-283214142</v>
      </c>
      <c r="F148" s="4">
        <v>-0.94091077076411955</v>
      </c>
      <c r="G148" s="3">
        <v>-56642828.399999999</v>
      </c>
      <c r="H148" s="3">
        <v>3055</v>
      </c>
      <c r="I148" s="3">
        <v>466268</v>
      </c>
      <c r="J148" s="9">
        <v>7.6</v>
      </c>
    </row>
    <row r="149" spans="1:10">
      <c r="A149" s="2" t="s">
        <v>11676</v>
      </c>
      <c r="B149" s="3">
        <v>1</v>
      </c>
      <c r="C149" s="3">
        <v>7450000</v>
      </c>
      <c r="D149" s="3">
        <v>12899702</v>
      </c>
      <c r="E149" s="3">
        <v>5449702</v>
      </c>
      <c r="F149" s="4">
        <v>0.73150362416107384</v>
      </c>
      <c r="G149" s="3">
        <v>5449702</v>
      </c>
      <c r="H149" s="3">
        <v>0</v>
      </c>
      <c r="I149" s="3">
        <v>76681</v>
      </c>
      <c r="J149" s="9">
        <v>7.6</v>
      </c>
    </row>
    <row r="150" spans="1:10">
      <c r="A150" s="2" t="s">
        <v>11275</v>
      </c>
      <c r="B150" s="3">
        <v>1</v>
      </c>
      <c r="C150" s="3">
        <v>4000000</v>
      </c>
      <c r="D150" s="3">
        <v>6104000</v>
      </c>
      <c r="E150" s="3">
        <v>2104000</v>
      </c>
      <c r="F150" s="4">
        <v>0.52600000000000002</v>
      </c>
      <c r="G150" s="3">
        <v>2104000</v>
      </c>
      <c r="H150" s="3">
        <v>0</v>
      </c>
      <c r="I150" s="3">
        <v>6303</v>
      </c>
      <c r="J150" s="9">
        <v>7.6</v>
      </c>
    </row>
    <row r="151" spans="1:10">
      <c r="A151" s="2" t="s">
        <v>4131</v>
      </c>
      <c r="B151" s="3">
        <v>2</v>
      </c>
      <c r="C151" s="3">
        <v>35900000</v>
      </c>
      <c r="D151" s="3">
        <v>125810727</v>
      </c>
      <c r="E151" s="3">
        <v>89910727</v>
      </c>
      <c r="F151" s="4">
        <v>2.5044770752089138</v>
      </c>
      <c r="G151" s="3">
        <v>44955363.5</v>
      </c>
      <c r="H151" s="3">
        <v>0</v>
      </c>
      <c r="I151" s="3">
        <v>200627</v>
      </c>
      <c r="J151" s="9">
        <v>7.6</v>
      </c>
    </row>
    <row r="152" spans="1:10">
      <c r="A152" s="2" t="s">
        <v>1849</v>
      </c>
      <c r="B152" s="3">
        <v>2</v>
      </c>
      <c r="C152" s="3">
        <v>145000000</v>
      </c>
      <c r="D152" s="3">
        <v>619551280</v>
      </c>
      <c r="E152" s="3">
        <v>474551280</v>
      </c>
      <c r="F152" s="4">
        <v>3.2727674482758622</v>
      </c>
      <c r="G152" s="3">
        <v>237275640</v>
      </c>
      <c r="H152" s="3">
        <v>550</v>
      </c>
      <c r="I152" s="3">
        <v>672820</v>
      </c>
      <c r="J152" s="9">
        <v>7.6</v>
      </c>
    </row>
    <row r="153" spans="1:10">
      <c r="A153" s="2" t="s">
        <v>9744</v>
      </c>
      <c r="B153" s="3">
        <v>1</v>
      </c>
      <c r="C153" s="3">
        <v>15500000</v>
      </c>
      <c r="D153" s="3">
        <v>313436</v>
      </c>
      <c r="E153" s="3">
        <v>-15186564</v>
      </c>
      <c r="F153" s="4">
        <v>-0.97977832258064512</v>
      </c>
      <c r="G153" s="3">
        <v>-15186564</v>
      </c>
      <c r="H153" s="3">
        <v>16</v>
      </c>
      <c r="I153" s="3">
        <v>12244</v>
      </c>
      <c r="J153" s="9">
        <v>7.6</v>
      </c>
    </row>
    <row r="154" spans="1:10">
      <c r="A154" s="2" t="s">
        <v>4995</v>
      </c>
      <c r="B154" s="3">
        <v>4</v>
      </c>
      <c r="C154" s="3">
        <v>99000000</v>
      </c>
      <c r="D154" s="3">
        <v>135309686</v>
      </c>
      <c r="E154" s="3">
        <v>36309686</v>
      </c>
      <c r="F154" s="4">
        <v>0.36676450505050506</v>
      </c>
      <c r="G154" s="3">
        <v>9077421.5</v>
      </c>
      <c r="H154" s="3">
        <v>0</v>
      </c>
      <c r="I154" s="3">
        <v>235371</v>
      </c>
      <c r="J154" s="9">
        <v>7.6</v>
      </c>
    </row>
    <row r="155" spans="1:10">
      <c r="A155" s="2" t="s">
        <v>10649</v>
      </c>
      <c r="B155" s="3">
        <v>1</v>
      </c>
      <c r="C155" s="3">
        <v>300000</v>
      </c>
      <c r="D155" s="3">
        <v>16892</v>
      </c>
      <c r="E155" s="3">
        <v>-283108</v>
      </c>
      <c r="F155" s="4">
        <v>-0.94369333333333338</v>
      </c>
      <c r="G155" s="3">
        <v>-283108</v>
      </c>
      <c r="H155" s="3">
        <v>95</v>
      </c>
      <c r="I155" s="3">
        <v>341</v>
      </c>
      <c r="J155" s="9">
        <v>7.6</v>
      </c>
    </row>
    <row r="156" spans="1:10">
      <c r="A156" s="2" t="s">
        <v>8301</v>
      </c>
      <c r="B156" s="3">
        <v>1</v>
      </c>
      <c r="C156" s="3">
        <v>7000000</v>
      </c>
      <c r="D156" s="3">
        <v>15047419</v>
      </c>
      <c r="E156" s="3">
        <v>8047419</v>
      </c>
      <c r="F156" s="4">
        <v>1.1496312857142856</v>
      </c>
      <c r="G156" s="3">
        <v>8047419</v>
      </c>
      <c r="H156" s="3">
        <v>126</v>
      </c>
      <c r="I156" s="3">
        <v>357275</v>
      </c>
      <c r="J156" s="9">
        <v>7.6</v>
      </c>
    </row>
    <row r="157" spans="1:10">
      <c r="A157" s="2" t="s">
        <v>7060</v>
      </c>
      <c r="B157" s="3">
        <v>2</v>
      </c>
      <c r="C157" s="3">
        <v>30000000</v>
      </c>
      <c r="D157" s="3">
        <v>22746891</v>
      </c>
      <c r="E157" s="3">
        <v>-7253109</v>
      </c>
      <c r="F157" s="4">
        <v>-0.24177029999999999</v>
      </c>
      <c r="G157" s="3">
        <v>-3626554.5</v>
      </c>
      <c r="H157" s="3">
        <v>908</v>
      </c>
      <c r="I157" s="3">
        <v>493484</v>
      </c>
      <c r="J157" s="9">
        <v>7.6</v>
      </c>
    </row>
    <row r="158" spans="1:10">
      <c r="A158" s="2" t="s">
        <v>9423</v>
      </c>
      <c r="B158" s="3">
        <v>1</v>
      </c>
      <c r="C158" s="3">
        <v>8000000</v>
      </c>
      <c r="D158" s="3">
        <v>77413017</v>
      </c>
      <c r="E158" s="3">
        <v>69413017</v>
      </c>
      <c r="F158" s="4">
        <v>8.6766271249999996</v>
      </c>
      <c r="G158" s="3">
        <v>69413017</v>
      </c>
      <c r="H158" s="3">
        <v>10</v>
      </c>
      <c r="I158" s="3">
        <v>45984</v>
      </c>
      <c r="J158" s="9">
        <v>7.6</v>
      </c>
    </row>
    <row r="159" spans="1:10">
      <c r="A159" s="2" t="s">
        <v>8887</v>
      </c>
      <c r="B159" s="3">
        <v>1</v>
      </c>
      <c r="C159" s="3">
        <v>6000000</v>
      </c>
      <c r="D159" s="3">
        <v>795126</v>
      </c>
      <c r="E159" s="3">
        <v>-5204874</v>
      </c>
      <c r="F159" s="4">
        <v>-0.867479</v>
      </c>
      <c r="G159" s="3">
        <v>-5204874</v>
      </c>
      <c r="H159" s="3">
        <v>12</v>
      </c>
      <c r="I159" s="3">
        <v>4976</v>
      </c>
      <c r="J159" s="9">
        <v>7.6</v>
      </c>
    </row>
    <row r="160" spans="1:10">
      <c r="A160" s="2" t="s">
        <v>10854</v>
      </c>
      <c r="B160" s="3">
        <v>1</v>
      </c>
      <c r="C160" s="3">
        <v>40000</v>
      </c>
      <c r="D160" s="3">
        <v>277233</v>
      </c>
      <c r="E160" s="3">
        <v>237233</v>
      </c>
      <c r="F160" s="4">
        <v>5.9308249999999996</v>
      </c>
      <c r="G160" s="3">
        <v>237233</v>
      </c>
      <c r="H160" s="3">
        <v>4</v>
      </c>
      <c r="I160" s="3">
        <v>2631</v>
      </c>
      <c r="J160" s="9">
        <v>7.6</v>
      </c>
    </row>
    <row r="161" spans="1:10">
      <c r="A161" s="2" t="s">
        <v>10565</v>
      </c>
      <c r="B161" s="3">
        <v>1</v>
      </c>
      <c r="C161" s="3">
        <v>25000000</v>
      </c>
      <c r="D161" s="3">
        <v>9910</v>
      </c>
      <c r="E161" s="3">
        <v>-24990090</v>
      </c>
      <c r="F161" s="4">
        <v>-0.99960360000000004</v>
      </c>
      <c r="G161" s="3">
        <v>-24990090</v>
      </c>
      <c r="H161" s="3">
        <v>10</v>
      </c>
      <c r="I161" s="3">
        <v>13543</v>
      </c>
      <c r="J161" s="9">
        <v>7.6</v>
      </c>
    </row>
    <row r="162" spans="1:10">
      <c r="A162" s="2" t="s">
        <v>9687</v>
      </c>
      <c r="B162" s="3">
        <v>1</v>
      </c>
      <c r="C162" s="3">
        <v>2500000</v>
      </c>
      <c r="D162" s="3">
        <v>173783</v>
      </c>
      <c r="E162" s="3">
        <v>-2326217</v>
      </c>
      <c r="F162" s="4">
        <v>-0.93048679999999995</v>
      </c>
      <c r="G162" s="3">
        <v>-2326217</v>
      </c>
      <c r="H162" s="3">
        <v>9</v>
      </c>
      <c r="I162" s="3">
        <v>578</v>
      </c>
      <c r="J162" s="9">
        <v>7.6</v>
      </c>
    </row>
    <row r="163" spans="1:10">
      <c r="A163" s="2" t="s">
        <v>11495</v>
      </c>
      <c r="B163" s="3">
        <v>1</v>
      </c>
      <c r="C163" s="3">
        <v>1300000</v>
      </c>
      <c r="D163" s="3">
        <v>65280</v>
      </c>
      <c r="E163" s="3">
        <v>-1234720</v>
      </c>
      <c r="F163" s="4">
        <v>-0.94978461538461534</v>
      </c>
      <c r="G163" s="3">
        <v>-1234720</v>
      </c>
      <c r="H163" s="3">
        <v>4</v>
      </c>
      <c r="I163" s="3">
        <v>101</v>
      </c>
      <c r="J163" s="9">
        <v>7.6</v>
      </c>
    </row>
    <row r="164" spans="1:10">
      <c r="A164" s="2" t="s">
        <v>10152</v>
      </c>
      <c r="B164" s="3">
        <v>1</v>
      </c>
      <c r="C164" s="3">
        <v>1100000</v>
      </c>
      <c r="D164" s="3">
        <v>4105123</v>
      </c>
      <c r="E164" s="3">
        <v>3005123</v>
      </c>
      <c r="F164" s="4">
        <v>2.7319300000000002</v>
      </c>
      <c r="G164" s="3">
        <v>3005123</v>
      </c>
      <c r="H164" s="3">
        <v>338</v>
      </c>
      <c r="I164" s="3">
        <v>148221</v>
      </c>
      <c r="J164" s="9">
        <v>7.6</v>
      </c>
    </row>
    <row r="165" spans="1:10">
      <c r="A165" s="2" t="s">
        <v>8692</v>
      </c>
      <c r="B165" s="3">
        <v>1</v>
      </c>
      <c r="C165" s="3">
        <v>6000000</v>
      </c>
      <c r="D165" s="3">
        <v>43650000</v>
      </c>
      <c r="E165" s="3">
        <v>37650000</v>
      </c>
      <c r="F165" s="4">
        <v>6.2750000000000004</v>
      </c>
      <c r="G165" s="3">
        <v>37650000</v>
      </c>
      <c r="H165" s="3">
        <v>34</v>
      </c>
      <c r="I165" s="3">
        <v>71919</v>
      </c>
      <c r="J165" s="9">
        <v>7.6</v>
      </c>
    </row>
    <row r="166" spans="1:10">
      <c r="A166" s="2" t="s">
        <v>9673</v>
      </c>
      <c r="B166" s="3">
        <v>1</v>
      </c>
      <c r="C166" s="3">
        <v>2000000</v>
      </c>
      <c r="D166" s="3">
        <v>395592</v>
      </c>
      <c r="E166" s="3">
        <v>-1604408</v>
      </c>
      <c r="F166" s="4">
        <v>-0.80220400000000003</v>
      </c>
      <c r="G166" s="3">
        <v>-1604408</v>
      </c>
      <c r="H166" s="3">
        <v>148</v>
      </c>
      <c r="I166" s="3">
        <v>21202</v>
      </c>
      <c r="J166" s="9">
        <v>7.6</v>
      </c>
    </row>
    <row r="167" spans="1:10">
      <c r="A167" s="2" t="s">
        <v>1554</v>
      </c>
      <c r="B167" s="3">
        <v>4</v>
      </c>
      <c r="C167" s="3">
        <v>92000000</v>
      </c>
      <c r="D167" s="3">
        <v>94580593</v>
      </c>
      <c r="E167" s="3">
        <v>2580593</v>
      </c>
      <c r="F167" s="4">
        <v>2.8049923913043479E-2</v>
      </c>
      <c r="G167" s="3">
        <v>645148.25</v>
      </c>
      <c r="H167" s="3">
        <v>4000</v>
      </c>
      <c r="I167" s="3">
        <v>1208124</v>
      </c>
      <c r="J167" s="9">
        <v>7.6</v>
      </c>
    </row>
    <row r="168" spans="1:10">
      <c r="A168" s="2" t="s">
        <v>8911</v>
      </c>
      <c r="B168" s="3">
        <v>1</v>
      </c>
      <c r="C168" s="3">
        <v>5000000</v>
      </c>
      <c r="D168" s="3">
        <v>44456509</v>
      </c>
      <c r="E168" s="3">
        <v>39456509</v>
      </c>
      <c r="F168" s="4">
        <v>7.8913017999999999</v>
      </c>
      <c r="G168" s="3">
        <v>39456509</v>
      </c>
      <c r="H168" s="3">
        <v>399</v>
      </c>
      <c r="I168" s="3">
        <v>22105</v>
      </c>
      <c r="J168" s="9">
        <v>7.6</v>
      </c>
    </row>
    <row r="169" spans="1:10">
      <c r="A169" s="2" t="s">
        <v>8270</v>
      </c>
      <c r="B169" s="3">
        <v>1</v>
      </c>
      <c r="C169" s="3">
        <v>8000000</v>
      </c>
      <c r="D169" s="3">
        <v>36500000</v>
      </c>
      <c r="E169" s="3">
        <v>28500000</v>
      </c>
      <c r="F169" s="4">
        <v>3.5625</v>
      </c>
      <c r="G169" s="3">
        <v>28500000</v>
      </c>
      <c r="H169" s="3">
        <v>152</v>
      </c>
      <c r="I169" s="3">
        <v>87090</v>
      </c>
      <c r="J169" s="9">
        <v>7.6</v>
      </c>
    </row>
    <row r="170" spans="1:10">
      <c r="A170" s="2" t="s">
        <v>6368</v>
      </c>
      <c r="B170" s="3">
        <v>1</v>
      </c>
      <c r="C170" s="3">
        <v>19000000</v>
      </c>
      <c r="D170" s="3">
        <v>21483154</v>
      </c>
      <c r="E170" s="3">
        <v>2483154</v>
      </c>
      <c r="F170" s="4">
        <v>0.13069231578947368</v>
      </c>
      <c r="G170" s="3">
        <v>2483154</v>
      </c>
      <c r="H170" s="3">
        <v>33</v>
      </c>
      <c r="I170" s="3">
        <v>98741</v>
      </c>
      <c r="J170" s="9">
        <v>7.6</v>
      </c>
    </row>
    <row r="171" spans="1:10">
      <c r="A171" s="2" t="s">
        <v>552</v>
      </c>
      <c r="B171" s="3">
        <v>1</v>
      </c>
      <c r="C171" s="3">
        <v>150000000</v>
      </c>
      <c r="D171" s="3">
        <v>400736600</v>
      </c>
      <c r="E171" s="3">
        <v>250736600</v>
      </c>
      <c r="F171" s="4">
        <v>1.6715773333333332</v>
      </c>
      <c r="G171" s="3">
        <v>250736600</v>
      </c>
      <c r="H171" s="3">
        <v>69</v>
      </c>
      <c r="I171" s="3">
        <v>421658</v>
      </c>
      <c r="J171" s="9">
        <v>7.6</v>
      </c>
    </row>
    <row r="172" spans="1:10">
      <c r="A172" s="2" t="s">
        <v>9770</v>
      </c>
      <c r="B172" s="3">
        <v>1</v>
      </c>
      <c r="C172" s="3">
        <v>2000000</v>
      </c>
      <c r="D172" s="3">
        <v>11546543</v>
      </c>
      <c r="E172" s="3">
        <v>9546543</v>
      </c>
      <c r="F172" s="4">
        <v>4.7732714999999999</v>
      </c>
      <c r="G172" s="3">
        <v>9546543</v>
      </c>
      <c r="H172" s="3">
        <v>32</v>
      </c>
      <c r="I172" s="3">
        <v>34520</v>
      </c>
      <c r="J172" s="9">
        <v>7.6</v>
      </c>
    </row>
    <row r="173" spans="1:10">
      <c r="A173" s="2" t="s">
        <v>10265</v>
      </c>
      <c r="B173" s="3">
        <v>1</v>
      </c>
      <c r="C173" s="3">
        <v>1000000</v>
      </c>
      <c r="D173" s="3">
        <v>287761</v>
      </c>
      <c r="E173" s="3">
        <v>-712239</v>
      </c>
      <c r="F173" s="4">
        <v>-0.71223899999999996</v>
      </c>
      <c r="G173" s="3">
        <v>-712239</v>
      </c>
      <c r="H173" s="3">
        <v>9</v>
      </c>
      <c r="I173" s="3">
        <v>2482</v>
      </c>
      <c r="J173" s="9">
        <v>7.6</v>
      </c>
    </row>
    <row r="174" spans="1:10">
      <c r="A174" s="2" t="s">
        <v>7618</v>
      </c>
      <c r="B174" s="3">
        <v>2</v>
      </c>
      <c r="C174" s="3">
        <v>15000000</v>
      </c>
      <c r="D174" s="3">
        <v>3883567</v>
      </c>
      <c r="E174" s="3">
        <v>-11116433</v>
      </c>
      <c r="F174" s="4">
        <v>-0.74109553333333333</v>
      </c>
      <c r="G174" s="3">
        <v>-5558216.5</v>
      </c>
      <c r="H174" s="3">
        <v>0</v>
      </c>
      <c r="I174" s="3">
        <v>440801</v>
      </c>
      <c r="J174" s="9">
        <v>7.6</v>
      </c>
    </row>
    <row r="175" spans="1:10">
      <c r="A175" s="2" t="s">
        <v>10463</v>
      </c>
      <c r="B175" s="3">
        <v>1</v>
      </c>
      <c r="C175" s="3">
        <v>500000</v>
      </c>
      <c r="D175" s="3">
        <v>2047570</v>
      </c>
      <c r="E175" s="3">
        <v>1547570</v>
      </c>
      <c r="F175" s="4">
        <v>3.0951399999999998</v>
      </c>
      <c r="G175" s="3">
        <v>1547570</v>
      </c>
      <c r="H175" s="3">
        <v>6</v>
      </c>
      <c r="I175" s="3">
        <v>6790</v>
      </c>
      <c r="J175" s="9">
        <v>7.6</v>
      </c>
    </row>
    <row r="176" spans="1:10">
      <c r="A176" s="2" t="s">
        <v>5273</v>
      </c>
      <c r="B176" s="3">
        <v>3</v>
      </c>
      <c r="C176" s="3">
        <v>43300000</v>
      </c>
      <c r="D176" s="3">
        <v>44202164</v>
      </c>
      <c r="E176" s="3">
        <v>902164</v>
      </c>
      <c r="F176" s="4">
        <v>2.0835196304849885E-2</v>
      </c>
      <c r="G176" s="3">
        <v>300721.33333333331</v>
      </c>
      <c r="H176" s="3">
        <v>1059</v>
      </c>
      <c r="I176" s="3">
        <v>704013</v>
      </c>
      <c r="J176" s="9">
        <v>7.5999999999999988</v>
      </c>
    </row>
    <row r="177" spans="1:10">
      <c r="A177" s="2" t="s">
        <v>760</v>
      </c>
      <c r="B177" s="3">
        <v>7</v>
      </c>
      <c r="C177" s="3">
        <v>477000000</v>
      </c>
      <c r="D177" s="3">
        <v>686072860</v>
      </c>
      <c r="E177" s="3">
        <v>209072860</v>
      </c>
      <c r="F177" s="4">
        <v>0.4383078825995807</v>
      </c>
      <c r="G177" s="3">
        <v>29867551.428571429</v>
      </c>
      <c r="H177" s="3">
        <v>3647</v>
      </c>
      <c r="I177" s="3">
        <v>1416255</v>
      </c>
      <c r="J177" s="9">
        <v>7.5857142857142872</v>
      </c>
    </row>
    <row r="178" spans="1:10">
      <c r="A178" s="2" t="s">
        <v>410</v>
      </c>
      <c r="B178" s="3">
        <v>5</v>
      </c>
      <c r="C178" s="3">
        <v>647000000</v>
      </c>
      <c r="D178" s="3">
        <v>793815162</v>
      </c>
      <c r="E178" s="3">
        <v>146815162</v>
      </c>
      <c r="F178" s="4">
        <v>0.22691678825347758</v>
      </c>
      <c r="G178" s="3">
        <v>29363032.399999999</v>
      </c>
      <c r="H178" s="3">
        <v>3315</v>
      </c>
      <c r="I178" s="3">
        <v>1574918</v>
      </c>
      <c r="J178" s="9">
        <v>7.58</v>
      </c>
    </row>
    <row r="179" spans="1:10">
      <c r="A179" s="2" t="s">
        <v>1149</v>
      </c>
      <c r="B179" s="3">
        <v>4</v>
      </c>
      <c r="C179" s="3">
        <v>155000000</v>
      </c>
      <c r="D179" s="3">
        <v>147883036</v>
      </c>
      <c r="E179" s="3">
        <v>-7116964</v>
      </c>
      <c r="F179" s="4">
        <v>-4.5915896774193547E-2</v>
      </c>
      <c r="G179" s="3">
        <v>-1779241</v>
      </c>
      <c r="H179" s="3">
        <v>0</v>
      </c>
      <c r="I179" s="3">
        <v>840458</v>
      </c>
      <c r="J179" s="9">
        <v>7.5750000000000002</v>
      </c>
    </row>
    <row r="180" spans="1:10">
      <c r="A180" s="2" t="s">
        <v>487</v>
      </c>
      <c r="B180" s="3">
        <v>3</v>
      </c>
      <c r="C180" s="3">
        <v>197000000</v>
      </c>
      <c r="D180" s="3">
        <v>106685574</v>
      </c>
      <c r="E180" s="3">
        <v>-90314426</v>
      </c>
      <c r="F180" s="4">
        <v>-0.45844886294416243</v>
      </c>
      <c r="G180" s="3">
        <v>-30104808.666666668</v>
      </c>
      <c r="H180" s="3">
        <v>0</v>
      </c>
      <c r="I180" s="3">
        <v>751678</v>
      </c>
      <c r="J180" s="9">
        <v>7.5666666666666673</v>
      </c>
    </row>
    <row r="181" spans="1:10">
      <c r="A181" s="2" t="s">
        <v>8338</v>
      </c>
      <c r="B181" s="3">
        <v>2</v>
      </c>
      <c r="C181" s="3">
        <v>8700000</v>
      </c>
      <c r="D181" s="3">
        <v>8362801</v>
      </c>
      <c r="E181" s="3">
        <v>-337199</v>
      </c>
      <c r="F181" s="4">
        <v>-3.8758505747126436E-2</v>
      </c>
      <c r="G181" s="3">
        <v>-168599.5</v>
      </c>
      <c r="H181" s="3">
        <v>46</v>
      </c>
      <c r="I181" s="3">
        <v>24653</v>
      </c>
      <c r="J181" s="9">
        <v>7.5500000000000007</v>
      </c>
    </row>
    <row r="182" spans="1:10">
      <c r="A182" s="2" t="s">
        <v>7214</v>
      </c>
      <c r="B182" s="3">
        <v>2</v>
      </c>
      <c r="C182" s="3">
        <v>27700000</v>
      </c>
      <c r="D182" s="3">
        <v>41378253</v>
      </c>
      <c r="E182" s="3">
        <v>13678253</v>
      </c>
      <c r="F182" s="4">
        <v>0.49379974729241877</v>
      </c>
      <c r="G182" s="3">
        <v>6839126.5</v>
      </c>
      <c r="H182" s="3">
        <v>286</v>
      </c>
      <c r="I182" s="3">
        <v>125196</v>
      </c>
      <c r="J182" s="9">
        <v>7.55</v>
      </c>
    </row>
    <row r="183" spans="1:10">
      <c r="A183" s="2" t="s">
        <v>6119</v>
      </c>
      <c r="B183" s="3">
        <v>2</v>
      </c>
      <c r="C183" s="3">
        <v>30000000</v>
      </c>
      <c r="D183" s="3">
        <v>17593541</v>
      </c>
      <c r="E183" s="3">
        <v>-12406459</v>
      </c>
      <c r="F183" s="4">
        <v>-0.41354863333333336</v>
      </c>
      <c r="G183" s="3">
        <v>-6203229.5</v>
      </c>
      <c r="H183" s="3">
        <v>0</v>
      </c>
      <c r="I183" s="3">
        <v>156276</v>
      </c>
      <c r="J183" s="9">
        <v>7.55</v>
      </c>
    </row>
    <row r="184" spans="1:10">
      <c r="A184" s="2" t="s">
        <v>1718</v>
      </c>
      <c r="B184" s="3">
        <v>2</v>
      </c>
      <c r="C184" s="3">
        <v>82280000</v>
      </c>
      <c r="D184" s="3">
        <v>136907228</v>
      </c>
      <c r="E184" s="3">
        <v>54627228</v>
      </c>
      <c r="F184" s="4">
        <v>0.66391866796305299</v>
      </c>
      <c r="G184" s="3">
        <v>27313614</v>
      </c>
      <c r="H184" s="3">
        <v>22</v>
      </c>
      <c r="I184" s="3">
        <v>98864</v>
      </c>
      <c r="J184" s="9">
        <v>7.55</v>
      </c>
    </row>
    <row r="185" spans="1:10">
      <c r="A185" s="2" t="s">
        <v>3929</v>
      </c>
      <c r="B185" s="3">
        <v>2</v>
      </c>
      <c r="C185" s="3">
        <v>48400000</v>
      </c>
      <c r="D185" s="3">
        <v>26155902</v>
      </c>
      <c r="E185" s="3">
        <v>-22244098</v>
      </c>
      <c r="F185" s="4">
        <v>-0.45958880165289256</v>
      </c>
      <c r="G185" s="3">
        <v>-11122049</v>
      </c>
      <c r="H185" s="3">
        <v>342</v>
      </c>
      <c r="I185" s="3">
        <v>265459</v>
      </c>
      <c r="J185" s="9">
        <v>7.55</v>
      </c>
    </row>
    <row r="186" spans="1:10">
      <c r="A186" s="2" t="s">
        <v>6089</v>
      </c>
      <c r="B186" s="3">
        <v>6</v>
      </c>
      <c r="C186" s="3">
        <v>16281699</v>
      </c>
      <c r="D186" s="3">
        <v>85560000</v>
      </c>
      <c r="E186" s="3">
        <v>69278301</v>
      </c>
      <c r="F186" s="4">
        <v>4.2549798396346716</v>
      </c>
      <c r="G186" s="3">
        <v>11546383.5</v>
      </c>
      <c r="H186" s="3">
        <v>78000</v>
      </c>
      <c r="I186" s="3">
        <v>607714</v>
      </c>
      <c r="J186" s="9">
        <v>7.55</v>
      </c>
    </row>
    <row r="187" spans="1:10">
      <c r="A187" s="2" t="s">
        <v>4121</v>
      </c>
      <c r="B187" s="3">
        <v>6</v>
      </c>
      <c r="C187" s="3">
        <v>154000000</v>
      </c>
      <c r="D187" s="3">
        <v>131316420</v>
      </c>
      <c r="E187" s="3">
        <v>-22683580</v>
      </c>
      <c r="F187" s="4">
        <v>-0.14729597402597402</v>
      </c>
      <c r="G187" s="3">
        <v>-3780596.6666666665</v>
      </c>
      <c r="H187" s="3">
        <v>0</v>
      </c>
      <c r="I187" s="3">
        <v>1079986</v>
      </c>
      <c r="J187" s="9">
        <v>7.5166666666666666</v>
      </c>
    </row>
    <row r="188" spans="1:10">
      <c r="A188" s="2" t="s">
        <v>9104</v>
      </c>
      <c r="B188" s="3">
        <v>1</v>
      </c>
      <c r="C188" s="3">
        <v>5000000</v>
      </c>
      <c r="D188" s="3">
        <v>37440</v>
      </c>
      <c r="E188" s="3">
        <v>-4962560</v>
      </c>
      <c r="F188" s="4">
        <v>-0.99251199999999995</v>
      </c>
      <c r="G188" s="3">
        <v>-4962560</v>
      </c>
      <c r="H188" s="3">
        <v>0</v>
      </c>
      <c r="I188" s="3">
        <v>12672</v>
      </c>
      <c r="J188" s="9">
        <v>7.5</v>
      </c>
    </row>
    <row r="189" spans="1:10">
      <c r="A189" s="2" t="s">
        <v>4757</v>
      </c>
      <c r="B189" s="3">
        <v>1</v>
      </c>
      <c r="C189" s="3">
        <v>30000000</v>
      </c>
      <c r="D189" s="3">
        <v>56068547</v>
      </c>
      <c r="E189" s="3">
        <v>26068547</v>
      </c>
      <c r="F189" s="4">
        <v>0.86895156666666662</v>
      </c>
      <c r="G189" s="3">
        <v>26068547</v>
      </c>
      <c r="H189" s="3">
        <v>9</v>
      </c>
      <c r="I189" s="3">
        <v>98160</v>
      </c>
      <c r="J189" s="9">
        <v>7.5</v>
      </c>
    </row>
    <row r="190" spans="1:10">
      <c r="A190" s="2" t="s">
        <v>1362</v>
      </c>
      <c r="B190" s="3">
        <v>1</v>
      </c>
      <c r="C190" s="3">
        <v>90000000</v>
      </c>
      <c r="D190" s="3">
        <v>120618403</v>
      </c>
      <c r="E190" s="3">
        <v>30618403</v>
      </c>
      <c r="F190" s="4">
        <v>0.34020447777777779</v>
      </c>
      <c r="G190" s="3">
        <v>30618403</v>
      </c>
      <c r="H190" s="3">
        <v>7</v>
      </c>
      <c r="I190" s="3">
        <v>171792</v>
      </c>
      <c r="J190" s="9">
        <v>7.5</v>
      </c>
    </row>
    <row r="191" spans="1:10">
      <c r="A191" s="2" t="s">
        <v>2125</v>
      </c>
      <c r="B191" s="3">
        <v>2</v>
      </c>
      <c r="C191" s="3">
        <v>55000000</v>
      </c>
      <c r="D191" s="3">
        <v>200219527</v>
      </c>
      <c r="E191" s="3">
        <v>145219527</v>
      </c>
      <c r="F191" s="4">
        <v>2.6403550363636366</v>
      </c>
      <c r="G191" s="3">
        <v>72609763.5</v>
      </c>
      <c r="H191" s="3">
        <v>300</v>
      </c>
      <c r="I191" s="3">
        <v>334798</v>
      </c>
      <c r="J191" s="9">
        <v>7.5</v>
      </c>
    </row>
    <row r="192" spans="1:10">
      <c r="A192" s="2" t="s">
        <v>10560</v>
      </c>
      <c r="B192" s="3">
        <v>1</v>
      </c>
      <c r="C192" s="3">
        <v>225000</v>
      </c>
      <c r="D192" s="3">
        <v>2938208</v>
      </c>
      <c r="E192" s="3">
        <v>2713208</v>
      </c>
      <c r="F192" s="4">
        <v>12.058702222222223</v>
      </c>
      <c r="G192" s="3">
        <v>2713208</v>
      </c>
      <c r="H192" s="3">
        <v>89</v>
      </c>
      <c r="I192" s="3">
        <v>7143</v>
      </c>
      <c r="J192" s="9">
        <v>7.5</v>
      </c>
    </row>
    <row r="193" spans="1:10">
      <c r="A193" s="2" t="s">
        <v>7659</v>
      </c>
      <c r="B193" s="3">
        <v>1</v>
      </c>
      <c r="C193" s="3">
        <v>12000000</v>
      </c>
      <c r="D193" s="3">
        <v>14616</v>
      </c>
      <c r="E193" s="3">
        <v>-11985384</v>
      </c>
      <c r="F193" s="4">
        <v>-0.99878199999999995</v>
      </c>
      <c r="G193" s="3">
        <v>-11985384</v>
      </c>
      <c r="H193" s="3">
        <v>0</v>
      </c>
      <c r="I193" s="3">
        <v>314</v>
      </c>
      <c r="J193" s="9">
        <v>7.5</v>
      </c>
    </row>
    <row r="194" spans="1:10">
      <c r="A194" s="2" t="s">
        <v>11398</v>
      </c>
      <c r="B194" s="3">
        <v>1</v>
      </c>
      <c r="C194" s="3">
        <v>2160000</v>
      </c>
      <c r="D194" s="3">
        <v>8096000</v>
      </c>
      <c r="E194" s="3">
        <v>5936000</v>
      </c>
      <c r="F194" s="4">
        <v>2.748148148148148</v>
      </c>
      <c r="G194" s="3">
        <v>5936000</v>
      </c>
      <c r="H194" s="3">
        <v>10</v>
      </c>
      <c r="I194" s="3">
        <v>1314</v>
      </c>
      <c r="J194" s="9">
        <v>7.5</v>
      </c>
    </row>
    <row r="195" spans="1:10">
      <c r="A195" s="2" t="s">
        <v>10708</v>
      </c>
      <c r="B195" s="3">
        <v>1</v>
      </c>
      <c r="C195" s="3">
        <v>225000</v>
      </c>
      <c r="D195" s="3">
        <v>111300</v>
      </c>
      <c r="E195" s="3">
        <v>-113700</v>
      </c>
      <c r="F195" s="4">
        <v>-0.5053333333333333</v>
      </c>
      <c r="G195" s="3">
        <v>-113700</v>
      </c>
      <c r="H195" s="3">
        <v>15</v>
      </c>
      <c r="I195" s="3">
        <v>575</v>
      </c>
      <c r="J195" s="9">
        <v>7.5</v>
      </c>
    </row>
    <row r="196" spans="1:10">
      <c r="A196" s="2" t="s">
        <v>3474</v>
      </c>
      <c r="B196" s="3">
        <v>2</v>
      </c>
      <c r="C196" s="3">
        <v>60000000</v>
      </c>
      <c r="D196" s="3">
        <v>38072384</v>
      </c>
      <c r="E196" s="3">
        <v>-21927616</v>
      </c>
      <c r="F196" s="4">
        <v>-0.36546026666666664</v>
      </c>
      <c r="G196" s="3">
        <v>-10963808</v>
      </c>
      <c r="H196" s="3">
        <v>0</v>
      </c>
      <c r="I196" s="3">
        <v>468980</v>
      </c>
      <c r="J196" s="9">
        <v>7.5</v>
      </c>
    </row>
    <row r="197" spans="1:10">
      <c r="A197" s="2" t="s">
        <v>3539</v>
      </c>
      <c r="B197" s="3">
        <v>2</v>
      </c>
      <c r="C197" s="3">
        <v>59000000</v>
      </c>
      <c r="D197" s="3">
        <v>50479328</v>
      </c>
      <c r="E197" s="3">
        <v>-8520672</v>
      </c>
      <c r="F197" s="4">
        <v>-0.14441816949152542</v>
      </c>
      <c r="G197" s="3">
        <v>-4260336</v>
      </c>
      <c r="H197" s="3">
        <v>1034</v>
      </c>
      <c r="I197" s="3">
        <v>242407</v>
      </c>
      <c r="J197" s="9">
        <v>7.5</v>
      </c>
    </row>
    <row r="198" spans="1:10">
      <c r="A198" s="2" t="s">
        <v>3532</v>
      </c>
      <c r="B198" s="3">
        <v>1</v>
      </c>
      <c r="C198" s="3">
        <v>2600000</v>
      </c>
      <c r="D198" s="3">
        <v>84300000</v>
      </c>
      <c r="E198" s="3">
        <v>81700000</v>
      </c>
      <c r="F198" s="4">
        <v>31.423076923076923</v>
      </c>
      <c r="G198" s="3">
        <v>81700000</v>
      </c>
      <c r="H198" s="3">
        <v>3</v>
      </c>
      <c r="I198" s="3">
        <v>90360</v>
      </c>
      <c r="J198" s="9">
        <v>7.5</v>
      </c>
    </row>
    <row r="199" spans="1:10">
      <c r="A199" s="2" t="s">
        <v>8547</v>
      </c>
      <c r="B199" s="3">
        <v>1</v>
      </c>
      <c r="C199" s="3">
        <v>7000000</v>
      </c>
      <c r="D199" s="3">
        <v>1738692</v>
      </c>
      <c r="E199" s="3">
        <v>-5261308</v>
      </c>
      <c r="F199" s="4">
        <v>-0.7516154285714286</v>
      </c>
      <c r="G199" s="3">
        <v>-5261308</v>
      </c>
      <c r="H199" s="3">
        <v>159</v>
      </c>
      <c r="I199" s="3">
        <v>95529</v>
      </c>
      <c r="J199" s="9">
        <v>7.5</v>
      </c>
    </row>
    <row r="200" spans="1:10">
      <c r="A200" s="2" t="s">
        <v>7144</v>
      </c>
      <c r="B200" s="3">
        <v>3</v>
      </c>
      <c r="C200" s="3">
        <v>34400000</v>
      </c>
      <c r="D200" s="3">
        <v>7261566</v>
      </c>
      <c r="E200" s="3">
        <v>-27138434</v>
      </c>
      <c r="F200" s="4">
        <v>-0.78890796511627903</v>
      </c>
      <c r="G200" s="3">
        <v>-9046144.666666666</v>
      </c>
      <c r="H200" s="3">
        <v>9000</v>
      </c>
      <c r="I200" s="3">
        <v>226705</v>
      </c>
      <c r="J200" s="9">
        <v>7.5</v>
      </c>
    </row>
    <row r="201" spans="1:10">
      <c r="A201" s="2" t="s">
        <v>9924</v>
      </c>
      <c r="B201" s="3">
        <v>1</v>
      </c>
      <c r="C201" s="3">
        <v>1800000</v>
      </c>
      <c r="D201" s="3">
        <v>505295</v>
      </c>
      <c r="E201" s="3">
        <v>-1294705</v>
      </c>
      <c r="F201" s="4">
        <v>-0.71928055555555559</v>
      </c>
      <c r="G201" s="3">
        <v>-1294705</v>
      </c>
      <c r="H201" s="3">
        <v>28</v>
      </c>
      <c r="I201" s="3">
        <v>1747</v>
      </c>
      <c r="J201" s="9">
        <v>7.5</v>
      </c>
    </row>
    <row r="202" spans="1:10">
      <c r="A202" s="2" t="s">
        <v>3648</v>
      </c>
      <c r="B202" s="3">
        <v>3</v>
      </c>
      <c r="C202" s="3">
        <v>16960000</v>
      </c>
      <c r="D202" s="3">
        <v>298835247</v>
      </c>
      <c r="E202" s="3">
        <v>281875247</v>
      </c>
      <c r="F202" s="4">
        <v>16.620002771226414</v>
      </c>
      <c r="G202" s="3">
        <v>93958415.666666672</v>
      </c>
      <c r="H202" s="3">
        <v>240</v>
      </c>
      <c r="I202" s="3">
        <v>629063</v>
      </c>
      <c r="J202" s="9">
        <v>7.5</v>
      </c>
    </row>
    <row r="203" spans="1:10">
      <c r="A203" s="2" t="s">
        <v>9445</v>
      </c>
      <c r="B203" s="3">
        <v>1</v>
      </c>
      <c r="C203" s="3">
        <v>3000000</v>
      </c>
      <c r="D203" s="3">
        <v>6517198</v>
      </c>
      <c r="E203" s="3">
        <v>3517198</v>
      </c>
      <c r="F203" s="4">
        <v>1.1723993333333333</v>
      </c>
      <c r="G203" s="3">
        <v>3517198</v>
      </c>
      <c r="H203" s="3">
        <v>13</v>
      </c>
      <c r="I203" s="3">
        <v>30474</v>
      </c>
      <c r="J203" s="9">
        <v>7.5</v>
      </c>
    </row>
    <row r="204" spans="1:10">
      <c r="A204" s="2" t="s">
        <v>5417</v>
      </c>
      <c r="B204" s="3">
        <v>1</v>
      </c>
      <c r="C204" s="3">
        <v>30000000</v>
      </c>
      <c r="D204" s="3">
        <v>31655091</v>
      </c>
      <c r="E204" s="3">
        <v>1655091</v>
      </c>
      <c r="F204" s="4">
        <v>5.5169700000000002E-2</v>
      </c>
      <c r="G204" s="3">
        <v>1655091</v>
      </c>
      <c r="H204" s="3">
        <v>59</v>
      </c>
      <c r="I204" s="3">
        <v>87331</v>
      </c>
      <c r="J204" s="9">
        <v>7.5</v>
      </c>
    </row>
    <row r="205" spans="1:10">
      <c r="A205" s="2" t="s">
        <v>6009</v>
      </c>
      <c r="B205" s="3">
        <v>1</v>
      </c>
      <c r="C205" s="3">
        <v>20000000</v>
      </c>
      <c r="D205" s="3">
        <v>33422556</v>
      </c>
      <c r="E205" s="3">
        <v>13422556</v>
      </c>
      <c r="F205" s="4">
        <v>0.67112780000000005</v>
      </c>
      <c r="G205" s="3">
        <v>13422556</v>
      </c>
      <c r="H205" s="3">
        <v>53</v>
      </c>
      <c r="I205" s="3">
        <v>99236</v>
      </c>
      <c r="J205" s="9">
        <v>7.5</v>
      </c>
    </row>
    <row r="206" spans="1:10">
      <c r="A206" s="2" t="s">
        <v>10745</v>
      </c>
      <c r="B206" s="3">
        <v>1</v>
      </c>
      <c r="C206" s="3">
        <v>200000</v>
      </c>
      <c r="D206" s="3">
        <v>215185</v>
      </c>
      <c r="E206" s="3">
        <v>15185</v>
      </c>
      <c r="F206" s="4">
        <v>7.5925000000000006E-2</v>
      </c>
      <c r="G206" s="3">
        <v>15185</v>
      </c>
      <c r="H206" s="3">
        <v>0</v>
      </c>
      <c r="I206" s="3">
        <v>48</v>
      </c>
      <c r="J206" s="9">
        <v>7.5</v>
      </c>
    </row>
    <row r="207" spans="1:10">
      <c r="A207" s="2" t="s">
        <v>7714</v>
      </c>
      <c r="B207" s="3">
        <v>1</v>
      </c>
      <c r="C207" s="3">
        <v>11000000</v>
      </c>
      <c r="D207" s="3">
        <v>38317535</v>
      </c>
      <c r="E207" s="3">
        <v>27317535</v>
      </c>
      <c r="F207" s="4">
        <v>2.4834122727272727</v>
      </c>
      <c r="G207" s="3">
        <v>27317535</v>
      </c>
      <c r="H207" s="3">
        <v>34</v>
      </c>
      <c r="I207" s="3">
        <v>73249</v>
      </c>
      <c r="J207" s="9">
        <v>7.5</v>
      </c>
    </row>
    <row r="208" spans="1:10">
      <c r="A208" s="2" t="s">
        <v>10887</v>
      </c>
      <c r="B208" s="3">
        <v>1</v>
      </c>
      <c r="C208" s="3">
        <v>10000</v>
      </c>
      <c r="D208" s="3">
        <v>673780</v>
      </c>
      <c r="E208" s="3">
        <v>663780</v>
      </c>
      <c r="F208" s="4">
        <v>66.378</v>
      </c>
      <c r="G208" s="3">
        <v>663780</v>
      </c>
      <c r="H208" s="3">
        <v>397</v>
      </c>
      <c r="I208" s="3">
        <v>4555</v>
      </c>
      <c r="J208" s="9">
        <v>7.5</v>
      </c>
    </row>
    <row r="209" spans="1:10">
      <c r="A209" s="2" t="s">
        <v>4169</v>
      </c>
      <c r="B209" s="3">
        <v>2</v>
      </c>
      <c r="C209" s="3">
        <v>54000000</v>
      </c>
      <c r="D209" s="3">
        <v>345658751</v>
      </c>
      <c r="E209" s="3">
        <v>291658751</v>
      </c>
      <c r="F209" s="4">
        <v>5.4010879814814814</v>
      </c>
      <c r="G209" s="3">
        <v>145829375.5</v>
      </c>
      <c r="H209" s="3">
        <v>1766</v>
      </c>
      <c r="I209" s="3">
        <v>886395</v>
      </c>
      <c r="J209" s="9">
        <v>7.5</v>
      </c>
    </row>
    <row r="210" spans="1:10">
      <c r="A210" s="2" t="s">
        <v>7140</v>
      </c>
      <c r="B210" s="3">
        <v>1</v>
      </c>
      <c r="C210" s="3">
        <v>10000000</v>
      </c>
      <c r="D210" s="3">
        <v>7691700</v>
      </c>
      <c r="E210" s="3">
        <v>-2308300</v>
      </c>
      <c r="F210" s="4">
        <v>-0.23083000000000001</v>
      </c>
      <c r="G210" s="3">
        <v>-2308300</v>
      </c>
      <c r="H210" s="3">
        <v>15</v>
      </c>
      <c r="I210" s="3">
        <v>12937</v>
      </c>
      <c r="J210" s="9">
        <v>7.5</v>
      </c>
    </row>
    <row r="211" spans="1:10">
      <c r="A211" s="2" t="s">
        <v>10953</v>
      </c>
      <c r="B211" s="3">
        <v>1</v>
      </c>
      <c r="C211" s="3">
        <v>19000000</v>
      </c>
      <c r="D211" s="3">
        <v>97661826</v>
      </c>
      <c r="E211" s="3">
        <v>78661826</v>
      </c>
      <c r="F211" s="4">
        <v>4.140096105263158</v>
      </c>
      <c r="G211" s="3">
        <v>78661826</v>
      </c>
      <c r="H211" s="3">
        <v>5</v>
      </c>
      <c r="I211" s="3">
        <v>3302</v>
      </c>
      <c r="J211" s="9">
        <v>7.5</v>
      </c>
    </row>
    <row r="212" spans="1:10">
      <c r="A212" s="2" t="s">
        <v>2122</v>
      </c>
      <c r="B212" s="3">
        <v>2</v>
      </c>
      <c r="C212" s="3">
        <v>46000000</v>
      </c>
      <c r="D212" s="3">
        <v>31571264</v>
      </c>
      <c r="E212" s="3">
        <v>-14428736</v>
      </c>
      <c r="F212" s="4">
        <v>-0.31366817391304347</v>
      </c>
      <c r="G212" s="3">
        <v>-7214368</v>
      </c>
      <c r="H212" s="3">
        <v>904</v>
      </c>
      <c r="I212" s="3">
        <v>65020</v>
      </c>
      <c r="J212" s="9">
        <v>7.5</v>
      </c>
    </row>
    <row r="213" spans="1:10">
      <c r="A213" s="2" t="s">
        <v>7824</v>
      </c>
      <c r="B213" s="3">
        <v>1</v>
      </c>
      <c r="C213" s="3">
        <v>10000000</v>
      </c>
      <c r="D213" s="3">
        <v>16800000</v>
      </c>
      <c r="E213" s="3">
        <v>6800000</v>
      </c>
      <c r="F213" s="4">
        <v>0.68</v>
      </c>
      <c r="G213" s="3">
        <v>6800000</v>
      </c>
      <c r="H213" s="3">
        <v>82</v>
      </c>
      <c r="I213" s="3">
        <v>25303</v>
      </c>
      <c r="J213" s="9">
        <v>7.5</v>
      </c>
    </row>
    <row r="214" spans="1:10">
      <c r="A214" s="2" t="s">
        <v>3051</v>
      </c>
      <c r="B214" s="3">
        <v>2</v>
      </c>
      <c r="C214" s="3">
        <v>57000000</v>
      </c>
      <c r="D214" s="3">
        <v>104353062</v>
      </c>
      <c r="E214" s="3">
        <v>47353062</v>
      </c>
      <c r="F214" s="4">
        <v>0.83075547368421054</v>
      </c>
      <c r="G214" s="3">
        <v>23676531</v>
      </c>
      <c r="H214" s="3">
        <v>304</v>
      </c>
      <c r="I214" s="3">
        <v>384134</v>
      </c>
      <c r="J214" s="9">
        <v>7.5</v>
      </c>
    </row>
    <row r="215" spans="1:10">
      <c r="A215" s="2" t="s">
        <v>6276</v>
      </c>
      <c r="B215" s="3">
        <v>1</v>
      </c>
      <c r="C215" s="3">
        <v>21000000</v>
      </c>
      <c r="D215" s="3">
        <v>3081925</v>
      </c>
      <c r="E215" s="3">
        <v>-17918075</v>
      </c>
      <c r="F215" s="4">
        <v>-0.85324166666666668</v>
      </c>
      <c r="G215" s="3">
        <v>-17918075</v>
      </c>
      <c r="H215" s="3">
        <v>0</v>
      </c>
      <c r="I215" s="3">
        <v>55842</v>
      </c>
      <c r="J215" s="9">
        <v>7.5</v>
      </c>
    </row>
    <row r="216" spans="1:10">
      <c r="A216" s="2" t="s">
        <v>11286</v>
      </c>
      <c r="B216" s="3">
        <v>1</v>
      </c>
      <c r="C216" s="3">
        <v>8000000</v>
      </c>
      <c r="D216" s="3">
        <v>529323</v>
      </c>
      <c r="E216" s="3">
        <v>-7470677</v>
      </c>
      <c r="F216" s="4">
        <v>-0.93383462500000003</v>
      </c>
      <c r="G216" s="3">
        <v>-7470677</v>
      </c>
      <c r="H216" s="3">
        <v>6</v>
      </c>
      <c r="I216" s="3">
        <v>2650</v>
      </c>
      <c r="J216" s="9">
        <v>7.5</v>
      </c>
    </row>
    <row r="217" spans="1:10">
      <c r="A217" s="2" t="s">
        <v>42</v>
      </c>
      <c r="B217" s="3">
        <v>8</v>
      </c>
      <c r="C217" s="3">
        <v>862000000</v>
      </c>
      <c r="D217" s="3">
        <v>1137863626</v>
      </c>
      <c r="E217" s="3">
        <v>275863626</v>
      </c>
      <c r="F217" s="4">
        <v>0.32002740835266824</v>
      </c>
      <c r="G217" s="3">
        <v>34482953.25</v>
      </c>
      <c r="H217" s="3">
        <v>0</v>
      </c>
      <c r="I217" s="3">
        <v>2684913</v>
      </c>
      <c r="J217" s="9">
        <v>7.4999999999999991</v>
      </c>
    </row>
    <row r="218" spans="1:10">
      <c r="A218" s="2" t="s">
        <v>791</v>
      </c>
      <c r="B218" s="3">
        <v>6</v>
      </c>
      <c r="C218" s="3">
        <v>183560000</v>
      </c>
      <c r="D218" s="3">
        <v>251314961</v>
      </c>
      <c r="E218" s="3">
        <v>67754961</v>
      </c>
      <c r="F218" s="4">
        <v>0.36911615275659188</v>
      </c>
      <c r="G218" s="3">
        <v>11292493.5</v>
      </c>
      <c r="H218" s="3">
        <v>0</v>
      </c>
      <c r="I218" s="3">
        <v>1909884</v>
      </c>
      <c r="J218" s="9">
        <v>7.4833333333333334</v>
      </c>
    </row>
    <row r="219" spans="1:10">
      <c r="A219" s="2" t="s">
        <v>275</v>
      </c>
      <c r="B219" s="3">
        <v>26</v>
      </c>
      <c r="C219" s="3">
        <v>1662900870</v>
      </c>
      <c r="D219" s="3">
        <v>4145988843</v>
      </c>
      <c r="E219" s="3">
        <v>2483087973</v>
      </c>
      <c r="F219" s="4">
        <v>1.4932266966701389</v>
      </c>
      <c r="G219" s="3">
        <v>95503383.576923072</v>
      </c>
      <c r="H219" s="3">
        <v>364000</v>
      </c>
      <c r="I219" s="3">
        <v>8298294</v>
      </c>
      <c r="J219" s="9">
        <v>7.4807692307692308</v>
      </c>
    </row>
    <row r="220" spans="1:10">
      <c r="A220" s="2" t="s">
        <v>4417</v>
      </c>
      <c r="B220" s="3">
        <v>3</v>
      </c>
      <c r="C220" s="3">
        <v>55000000</v>
      </c>
      <c r="D220" s="3">
        <v>76165854</v>
      </c>
      <c r="E220" s="3">
        <v>21165854</v>
      </c>
      <c r="F220" s="4">
        <v>0.38483370909090908</v>
      </c>
      <c r="G220" s="3">
        <v>7055284.666666667</v>
      </c>
      <c r="H220" s="3">
        <v>636</v>
      </c>
      <c r="I220" s="3">
        <v>458089</v>
      </c>
      <c r="J220" s="9">
        <v>7.4666666666666659</v>
      </c>
    </row>
    <row r="221" spans="1:10">
      <c r="A221" s="2" t="s">
        <v>3859</v>
      </c>
      <c r="B221" s="3">
        <v>4</v>
      </c>
      <c r="C221" s="3">
        <v>102000000</v>
      </c>
      <c r="D221" s="3">
        <v>129610440</v>
      </c>
      <c r="E221" s="3">
        <v>27610440</v>
      </c>
      <c r="F221" s="4">
        <v>0.27069058823529413</v>
      </c>
      <c r="G221" s="3">
        <v>6902610</v>
      </c>
      <c r="H221" s="3">
        <v>1340</v>
      </c>
      <c r="I221" s="3">
        <v>471587</v>
      </c>
      <c r="J221" s="9">
        <v>7.45</v>
      </c>
    </row>
    <row r="222" spans="1:10">
      <c r="A222" s="2" t="s">
        <v>5143</v>
      </c>
      <c r="B222" s="3">
        <v>2</v>
      </c>
      <c r="C222" s="3">
        <v>41000000</v>
      </c>
      <c r="D222" s="3">
        <v>153788996</v>
      </c>
      <c r="E222" s="3">
        <v>112788996</v>
      </c>
      <c r="F222" s="4">
        <v>2.7509511219512195</v>
      </c>
      <c r="G222" s="3">
        <v>56394498</v>
      </c>
      <c r="H222" s="3">
        <v>240</v>
      </c>
      <c r="I222" s="3">
        <v>146927</v>
      </c>
      <c r="J222" s="9">
        <v>7.45</v>
      </c>
    </row>
    <row r="223" spans="1:10">
      <c r="A223" s="2" t="s">
        <v>7641</v>
      </c>
      <c r="B223" s="3">
        <v>2</v>
      </c>
      <c r="C223" s="3">
        <v>14700000</v>
      </c>
      <c r="D223" s="3">
        <v>309218</v>
      </c>
      <c r="E223" s="3">
        <v>-14390782</v>
      </c>
      <c r="F223" s="4">
        <v>-0.97896476190476189</v>
      </c>
      <c r="G223" s="3">
        <v>-7195391</v>
      </c>
      <c r="H223" s="3">
        <v>14</v>
      </c>
      <c r="I223" s="3">
        <v>25905</v>
      </c>
      <c r="J223" s="9">
        <v>7.45</v>
      </c>
    </row>
    <row r="224" spans="1:10">
      <c r="A224" s="2" t="s">
        <v>9385</v>
      </c>
      <c r="B224" s="3">
        <v>2</v>
      </c>
      <c r="C224" s="3">
        <v>24000000</v>
      </c>
      <c r="D224" s="3">
        <v>52936364</v>
      </c>
      <c r="E224" s="3">
        <v>28936364</v>
      </c>
      <c r="F224" s="4">
        <v>1.2056818333333332</v>
      </c>
      <c r="G224" s="3">
        <v>14468182</v>
      </c>
      <c r="H224" s="3">
        <v>390</v>
      </c>
      <c r="I224" s="3">
        <v>138751</v>
      </c>
      <c r="J224" s="9">
        <v>7.4499999999999993</v>
      </c>
    </row>
    <row r="225" spans="1:10">
      <c r="A225" s="2" t="s">
        <v>249</v>
      </c>
      <c r="B225" s="3">
        <v>4</v>
      </c>
      <c r="C225" s="3">
        <v>540000000</v>
      </c>
      <c r="D225" s="3">
        <v>746817809</v>
      </c>
      <c r="E225" s="3">
        <v>206817809</v>
      </c>
      <c r="F225" s="4">
        <v>0.38299594259259262</v>
      </c>
      <c r="G225" s="3">
        <v>51704452.25</v>
      </c>
      <c r="H225" s="3">
        <v>56000</v>
      </c>
      <c r="I225" s="3">
        <v>1444509</v>
      </c>
      <c r="J225" s="9">
        <v>7.4499999999999993</v>
      </c>
    </row>
    <row r="226" spans="1:10">
      <c r="A226" s="2" t="s">
        <v>1100</v>
      </c>
      <c r="B226" s="3">
        <v>2</v>
      </c>
      <c r="C226" s="3">
        <v>27500000</v>
      </c>
      <c r="D226" s="3">
        <v>51304289</v>
      </c>
      <c r="E226" s="3">
        <v>23804289</v>
      </c>
      <c r="F226" s="4">
        <v>0.86561050909090909</v>
      </c>
      <c r="G226" s="3">
        <v>11902144.5</v>
      </c>
      <c r="H226" s="3">
        <v>36000</v>
      </c>
      <c r="I226" s="3">
        <v>74119</v>
      </c>
      <c r="J226" s="9">
        <v>7.4499999999999993</v>
      </c>
    </row>
    <row r="227" spans="1:10">
      <c r="A227" s="2" t="s">
        <v>4887</v>
      </c>
      <c r="B227" s="3">
        <v>3</v>
      </c>
      <c r="C227" s="3">
        <v>58000000</v>
      </c>
      <c r="D227" s="3">
        <v>83566640</v>
      </c>
      <c r="E227" s="3">
        <v>25566640</v>
      </c>
      <c r="F227" s="4">
        <v>0.44080413793103446</v>
      </c>
      <c r="G227" s="3">
        <v>8522213.333333334</v>
      </c>
      <c r="H227" s="3">
        <v>153</v>
      </c>
      <c r="I227" s="3">
        <v>90527</v>
      </c>
      <c r="J227" s="9">
        <v>7.4333333333333327</v>
      </c>
    </row>
    <row r="228" spans="1:10">
      <c r="A228" s="2" t="s">
        <v>4700</v>
      </c>
      <c r="B228" s="3">
        <v>5</v>
      </c>
      <c r="C228" s="3">
        <v>82000000</v>
      </c>
      <c r="D228" s="3">
        <v>251630386</v>
      </c>
      <c r="E228" s="3">
        <v>169630386</v>
      </c>
      <c r="F228" s="4">
        <v>2.0686632439024391</v>
      </c>
      <c r="G228" s="3">
        <v>33926077.200000003</v>
      </c>
      <c r="H228" s="3">
        <v>3645</v>
      </c>
      <c r="I228" s="3">
        <v>627529</v>
      </c>
      <c r="J228" s="9">
        <v>7.42</v>
      </c>
    </row>
    <row r="229" spans="1:10">
      <c r="A229" s="2" t="s">
        <v>2331</v>
      </c>
      <c r="B229" s="3">
        <v>6</v>
      </c>
      <c r="C229" s="3">
        <v>195300000</v>
      </c>
      <c r="D229" s="3">
        <v>104625996</v>
      </c>
      <c r="E229" s="3">
        <v>-90674004</v>
      </c>
      <c r="F229" s="4">
        <v>-0.46428061443932411</v>
      </c>
      <c r="G229" s="3">
        <v>-15112334</v>
      </c>
      <c r="H229" s="3">
        <v>12000</v>
      </c>
      <c r="I229" s="3">
        <v>1030572</v>
      </c>
      <c r="J229" s="9">
        <v>7.416666666666667</v>
      </c>
    </row>
    <row r="230" spans="1:10">
      <c r="A230" s="2" t="s">
        <v>6556</v>
      </c>
      <c r="B230" s="3">
        <v>3</v>
      </c>
      <c r="C230" s="3">
        <v>35900000</v>
      </c>
      <c r="D230" s="3">
        <v>3742664</v>
      </c>
      <c r="E230" s="3">
        <v>-32157336</v>
      </c>
      <c r="F230" s="4">
        <v>-0.89574752089136489</v>
      </c>
      <c r="G230" s="3">
        <v>-10719112</v>
      </c>
      <c r="H230" s="3">
        <v>0</v>
      </c>
      <c r="I230" s="3">
        <v>192909</v>
      </c>
      <c r="J230" s="9">
        <v>7.4000000000000012</v>
      </c>
    </row>
    <row r="231" spans="1:10">
      <c r="A231" s="2" t="s">
        <v>10473</v>
      </c>
      <c r="B231" s="3">
        <v>1</v>
      </c>
      <c r="C231" s="3">
        <v>46000</v>
      </c>
      <c r="D231" s="3">
        <v>1127331</v>
      </c>
      <c r="E231" s="3">
        <v>1081331</v>
      </c>
      <c r="F231" s="4">
        <v>23.507195652173912</v>
      </c>
      <c r="G231" s="3">
        <v>1081331</v>
      </c>
      <c r="H231" s="3">
        <v>6</v>
      </c>
      <c r="I231" s="3">
        <v>7559</v>
      </c>
      <c r="J231" s="9">
        <v>7.4</v>
      </c>
    </row>
    <row r="232" spans="1:10">
      <c r="A232" s="2" t="s">
        <v>8127</v>
      </c>
      <c r="B232" s="3">
        <v>2</v>
      </c>
      <c r="C232" s="3">
        <v>14217600</v>
      </c>
      <c r="D232" s="3">
        <v>5969277</v>
      </c>
      <c r="E232" s="3">
        <v>-8248323</v>
      </c>
      <c r="F232" s="4">
        <v>-0.58014875928426735</v>
      </c>
      <c r="G232" s="3">
        <v>-4124161.5</v>
      </c>
      <c r="H232" s="3">
        <v>294</v>
      </c>
      <c r="I232" s="3">
        <v>76745</v>
      </c>
      <c r="J232" s="9">
        <v>7.4</v>
      </c>
    </row>
    <row r="233" spans="1:10">
      <c r="A233" s="2" t="s">
        <v>7920</v>
      </c>
      <c r="B233" s="3">
        <v>1</v>
      </c>
      <c r="C233" s="3">
        <v>10000000</v>
      </c>
      <c r="D233" s="3">
        <v>12514138</v>
      </c>
      <c r="E233" s="3">
        <v>2514138</v>
      </c>
      <c r="F233" s="4">
        <v>0.25141380000000002</v>
      </c>
      <c r="G233" s="3">
        <v>2514138</v>
      </c>
      <c r="H233" s="3">
        <v>28</v>
      </c>
      <c r="I233" s="3">
        <v>2801</v>
      </c>
      <c r="J233" s="9">
        <v>7.4</v>
      </c>
    </row>
    <row r="234" spans="1:10">
      <c r="A234" s="2" t="s">
        <v>179</v>
      </c>
      <c r="B234" s="3">
        <v>2</v>
      </c>
      <c r="C234" s="3">
        <v>215000000</v>
      </c>
      <c r="D234" s="3">
        <v>413228109</v>
      </c>
      <c r="E234" s="3">
        <v>198228109</v>
      </c>
      <c r="F234" s="4">
        <v>0.9219912046511628</v>
      </c>
      <c r="G234" s="3">
        <v>99114054.5</v>
      </c>
      <c r="H234" s="3">
        <v>2000</v>
      </c>
      <c r="I234" s="3">
        <v>733451</v>
      </c>
      <c r="J234" s="9">
        <v>7.4</v>
      </c>
    </row>
    <row r="235" spans="1:10">
      <c r="A235" s="2" t="s">
        <v>8754</v>
      </c>
      <c r="B235" s="3">
        <v>1</v>
      </c>
      <c r="C235" s="3">
        <v>6000000</v>
      </c>
      <c r="D235" s="3">
        <v>6670712</v>
      </c>
      <c r="E235" s="3">
        <v>670712</v>
      </c>
      <c r="F235" s="4">
        <v>0.11178533333333333</v>
      </c>
      <c r="G235" s="3">
        <v>670712</v>
      </c>
      <c r="H235" s="3">
        <v>20</v>
      </c>
      <c r="I235" s="3">
        <v>27301</v>
      </c>
      <c r="J235" s="9">
        <v>7.4</v>
      </c>
    </row>
    <row r="236" spans="1:10">
      <c r="A236" s="2" t="s">
        <v>3837</v>
      </c>
      <c r="B236" s="3">
        <v>1</v>
      </c>
      <c r="C236" s="3">
        <v>5000000</v>
      </c>
      <c r="D236" s="3">
        <v>21501098</v>
      </c>
      <c r="E236" s="3">
        <v>16501098</v>
      </c>
      <c r="F236" s="4">
        <v>3.3002196000000001</v>
      </c>
      <c r="G236" s="3">
        <v>16501098</v>
      </c>
      <c r="H236" s="3">
        <v>214</v>
      </c>
      <c r="I236" s="3">
        <v>115813</v>
      </c>
      <c r="J236" s="9">
        <v>7.4</v>
      </c>
    </row>
    <row r="237" spans="1:10">
      <c r="A237" s="2" t="s">
        <v>11084</v>
      </c>
      <c r="B237" s="3">
        <v>2</v>
      </c>
      <c r="C237" s="3">
        <v>13500000</v>
      </c>
      <c r="D237" s="3">
        <v>12200000</v>
      </c>
      <c r="E237" s="3">
        <v>-1300000</v>
      </c>
      <c r="F237" s="4">
        <v>-9.6296296296296297E-2</v>
      </c>
      <c r="G237" s="3">
        <v>-650000</v>
      </c>
      <c r="H237" s="3">
        <v>116</v>
      </c>
      <c r="I237" s="3">
        <v>17880</v>
      </c>
      <c r="J237" s="9">
        <v>7.4</v>
      </c>
    </row>
    <row r="238" spans="1:10">
      <c r="A238" s="2" t="s">
        <v>10208</v>
      </c>
      <c r="B238" s="3">
        <v>1</v>
      </c>
      <c r="C238" s="3">
        <v>1000000</v>
      </c>
      <c r="D238" s="3">
        <v>4946250</v>
      </c>
      <c r="E238" s="3">
        <v>3946250</v>
      </c>
      <c r="F238" s="4">
        <v>3.94625</v>
      </c>
      <c r="G238" s="3">
        <v>3946250</v>
      </c>
      <c r="H238" s="3">
        <v>9</v>
      </c>
      <c r="I238" s="3">
        <v>9540</v>
      </c>
      <c r="J238" s="9">
        <v>7.4</v>
      </c>
    </row>
    <row r="239" spans="1:10">
      <c r="A239" s="2" t="s">
        <v>9805</v>
      </c>
      <c r="B239" s="3">
        <v>1</v>
      </c>
      <c r="C239" s="3">
        <v>2000000</v>
      </c>
      <c r="D239" s="3">
        <v>3885134</v>
      </c>
      <c r="E239" s="3">
        <v>1885134</v>
      </c>
      <c r="F239" s="4">
        <v>0.94256700000000004</v>
      </c>
      <c r="G239" s="3">
        <v>1885134</v>
      </c>
      <c r="H239" s="3">
        <v>244</v>
      </c>
      <c r="I239" s="3">
        <v>31130</v>
      </c>
      <c r="J239" s="9">
        <v>7.4</v>
      </c>
    </row>
    <row r="240" spans="1:10">
      <c r="A240" s="2" t="s">
        <v>10784</v>
      </c>
      <c r="B240" s="3">
        <v>1</v>
      </c>
      <c r="C240" s="3">
        <v>160000</v>
      </c>
      <c r="D240" s="3">
        <v>155984</v>
      </c>
      <c r="E240" s="3">
        <v>-4016</v>
      </c>
      <c r="F240" s="4">
        <v>-2.5100000000000001E-2</v>
      </c>
      <c r="G240" s="3">
        <v>-4016</v>
      </c>
      <c r="H240" s="3">
        <v>0</v>
      </c>
      <c r="I240" s="3">
        <v>586</v>
      </c>
      <c r="J240" s="9">
        <v>7.4</v>
      </c>
    </row>
    <row r="241" spans="1:10">
      <c r="A241" s="2" t="s">
        <v>10892</v>
      </c>
      <c r="B241" s="3">
        <v>1</v>
      </c>
      <c r="C241" s="3">
        <v>1000000</v>
      </c>
      <c r="D241" s="3">
        <v>94596</v>
      </c>
      <c r="E241" s="3">
        <v>-905404</v>
      </c>
      <c r="F241" s="4">
        <v>-0.90540399999999999</v>
      </c>
      <c r="G241" s="3">
        <v>-905404</v>
      </c>
      <c r="H241" s="3">
        <v>62</v>
      </c>
      <c r="I241" s="3">
        <v>6318</v>
      </c>
      <c r="J241" s="9">
        <v>7.4</v>
      </c>
    </row>
    <row r="242" spans="1:10">
      <c r="A242" s="2" t="s">
        <v>10122</v>
      </c>
      <c r="B242" s="3">
        <v>1</v>
      </c>
      <c r="C242" s="3">
        <v>1200000</v>
      </c>
      <c r="D242" s="3">
        <v>24784</v>
      </c>
      <c r="E242" s="3">
        <v>-1175216</v>
      </c>
      <c r="F242" s="4">
        <v>-0.9793466666666667</v>
      </c>
      <c r="G242" s="3">
        <v>-1175216</v>
      </c>
      <c r="H242" s="3">
        <v>4</v>
      </c>
      <c r="I242" s="3">
        <v>591</v>
      </c>
      <c r="J242" s="9">
        <v>7.4</v>
      </c>
    </row>
    <row r="243" spans="1:10">
      <c r="A243" s="2" t="s">
        <v>11249</v>
      </c>
      <c r="B243" s="3">
        <v>1</v>
      </c>
      <c r="C243" s="3">
        <v>4500000</v>
      </c>
      <c r="D243" s="3">
        <v>10400000</v>
      </c>
      <c r="E243" s="3">
        <v>5900000</v>
      </c>
      <c r="F243" s="4">
        <v>1.3111111111111111</v>
      </c>
      <c r="G243" s="3">
        <v>5900000</v>
      </c>
      <c r="H243" s="3">
        <v>1000</v>
      </c>
      <c r="I243" s="3">
        <v>13474</v>
      </c>
      <c r="J243" s="9">
        <v>7.4</v>
      </c>
    </row>
    <row r="244" spans="1:10">
      <c r="A244" s="2" t="s">
        <v>9107</v>
      </c>
      <c r="B244" s="3">
        <v>1</v>
      </c>
      <c r="C244" s="3">
        <v>84450000</v>
      </c>
      <c r="D244" s="3">
        <v>617228</v>
      </c>
      <c r="E244" s="3">
        <v>-83832772</v>
      </c>
      <c r="F244" s="4">
        <v>-0.99269120189461224</v>
      </c>
      <c r="G244" s="3">
        <v>-83832772</v>
      </c>
      <c r="H244" s="3">
        <v>44</v>
      </c>
      <c r="I244" s="3">
        <v>6183</v>
      </c>
      <c r="J244" s="9">
        <v>7.4</v>
      </c>
    </row>
    <row r="245" spans="1:10">
      <c r="A245" s="2" t="s">
        <v>10245</v>
      </c>
      <c r="B245" s="3">
        <v>1</v>
      </c>
      <c r="C245" s="3">
        <v>1000000</v>
      </c>
      <c r="D245" s="3">
        <v>104077</v>
      </c>
      <c r="E245" s="3">
        <v>-895923</v>
      </c>
      <c r="F245" s="4">
        <v>-0.89592300000000002</v>
      </c>
      <c r="G245" s="3">
        <v>-895923</v>
      </c>
      <c r="H245" s="3">
        <v>21</v>
      </c>
      <c r="I245" s="3">
        <v>46076</v>
      </c>
      <c r="J245" s="9">
        <v>7.4</v>
      </c>
    </row>
    <row r="246" spans="1:10">
      <c r="A246" s="2" t="s">
        <v>929</v>
      </c>
      <c r="B246" s="3">
        <v>5</v>
      </c>
      <c r="C246" s="3">
        <v>354777000</v>
      </c>
      <c r="D246" s="3">
        <v>1741418480</v>
      </c>
      <c r="E246" s="3">
        <v>1386641480</v>
      </c>
      <c r="F246" s="4">
        <v>3.9084875287856877</v>
      </c>
      <c r="G246" s="3">
        <v>277328296</v>
      </c>
      <c r="H246" s="3">
        <v>0</v>
      </c>
      <c r="I246" s="3">
        <v>2494008</v>
      </c>
      <c r="J246" s="9">
        <v>7.4</v>
      </c>
    </row>
    <row r="247" spans="1:10">
      <c r="A247" s="2" t="s">
        <v>10063</v>
      </c>
      <c r="B247" s="3">
        <v>1</v>
      </c>
      <c r="C247" s="3">
        <v>1592000</v>
      </c>
      <c r="D247" s="3">
        <v>638951</v>
      </c>
      <c r="E247" s="3">
        <v>-953049</v>
      </c>
      <c r="F247" s="4">
        <v>-0.59864886934673367</v>
      </c>
      <c r="G247" s="3">
        <v>-953049</v>
      </c>
      <c r="H247" s="3">
        <v>5</v>
      </c>
      <c r="I247" s="3">
        <v>775</v>
      </c>
      <c r="J247" s="9">
        <v>7.4</v>
      </c>
    </row>
    <row r="248" spans="1:10">
      <c r="A248" s="2" t="s">
        <v>11374</v>
      </c>
      <c r="B248" s="3">
        <v>1</v>
      </c>
      <c r="C248" s="3">
        <v>15000000</v>
      </c>
      <c r="D248" s="3">
        <v>20000000</v>
      </c>
      <c r="E248" s="3">
        <v>5000000</v>
      </c>
      <c r="F248" s="4">
        <v>0.33333333333333331</v>
      </c>
      <c r="G248" s="3">
        <v>5000000</v>
      </c>
      <c r="H248" s="3">
        <v>0</v>
      </c>
      <c r="I248" s="3">
        <v>1418</v>
      </c>
      <c r="J248" s="9">
        <v>7.4</v>
      </c>
    </row>
    <row r="249" spans="1:10">
      <c r="A249" s="2" t="s">
        <v>11091</v>
      </c>
      <c r="B249" s="3">
        <v>1</v>
      </c>
      <c r="C249" s="3">
        <v>11000000</v>
      </c>
      <c r="D249" s="3">
        <v>73948603</v>
      </c>
      <c r="E249" s="3">
        <v>62948603</v>
      </c>
      <c r="F249" s="4">
        <v>5.7226002727272727</v>
      </c>
      <c r="G249" s="3">
        <v>62948603</v>
      </c>
      <c r="H249" s="3">
        <v>7</v>
      </c>
      <c r="I249" s="3">
        <v>15060</v>
      </c>
      <c r="J249" s="9">
        <v>7.4</v>
      </c>
    </row>
    <row r="250" spans="1:10">
      <c r="A250" s="2" t="s">
        <v>2006</v>
      </c>
      <c r="B250" s="3">
        <v>1</v>
      </c>
      <c r="C250" s="3">
        <v>75000000</v>
      </c>
      <c r="D250" s="3">
        <v>183132370</v>
      </c>
      <c r="E250" s="3">
        <v>108132370</v>
      </c>
      <c r="F250" s="4">
        <v>1.4417649333333333</v>
      </c>
      <c r="G250" s="3">
        <v>108132370</v>
      </c>
      <c r="H250" s="3">
        <v>30</v>
      </c>
      <c r="I250" s="3">
        <v>259083</v>
      </c>
      <c r="J250" s="9">
        <v>7.4</v>
      </c>
    </row>
    <row r="251" spans="1:10">
      <c r="A251" s="2" t="s">
        <v>10188</v>
      </c>
      <c r="B251" s="3">
        <v>1</v>
      </c>
      <c r="C251" s="3">
        <v>1000000</v>
      </c>
      <c r="D251" s="3">
        <v>9013113</v>
      </c>
      <c r="E251" s="3">
        <v>8013113</v>
      </c>
      <c r="F251" s="4">
        <v>8.0131130000000006</v>
      </c>
      <c r="G251" s="3">
        <v>8013113</v>
      </c>
      <c r="H251" s="3">
        <v>2</v>
      </c>
      <c r="I251" s="3">
        <v>36321</v>
      </c>
      <c r="J251" s="9">
        <v>7.4</v>
      </c>
    </row>
    <row r="252" spans="1:10">
      <c r="A252" s="2" t="s">
        <v>6245</v>
      </c>
      <c r="B252" s="3">
        <v>2</v>
      </c>
      <c r="C252" s="3">
        <v>23300000</v>
      </c>
      <c r="D252" s="3">
        <v>14528566</v>
      </c>
      <c r="E252" s="3">
        <v>-8771434</v>
      </c>
      <c r="F252" s="4">
        <v>-0.37645639484978538</v>
      </c>
      <c r="G252" s="3">
        <v>-4385717</v>
      </c>
      <c r="H252" s="3">
        <v>76</v>
      </c>
      <c r="I252" s="3">
        <v>25585</v>
      </c>
      <c r="J252" s="9">
        <v>7.4</v>
      </c>
    </row>
    <row r="253" spans="1:10">
      <c r="A253" s="2" t="s">
        <v>7727</v>
      </c>
      <c r="B253" s="3">
        <v>2</v>
      </c>
      <c r="C253" s="3">
        <v>37000000</v>
      </c>
      <c r="D253" s="3">
        <v>28435117</v>
      </c>
      <c r="E253" s="3">
        <v>-8564883</v>
      </c>
      <c r="F253" s="4">
        <v>-0.23148332432432434</v>
      </c>
      <c r="G253" s="3">
        <v>-4282441.5</v>
      </c>
      <c r="H253" s="3">
        <v>0</v>
      </c>
      <c r="I253" s="3">
        <v>82271</v>
      </c>
      <c r="J253" s="9">
        <v>7.4</v>
      </c>
    </row>
    <row r="254" spans="1:10">
      <c r="A254" s="2" t="s">
        <v>1060</v>
      </c>
      <c r="B254" s="3">
        <v>3</v>
      </c>
      <c r="C254" s="3">
        <v>273000000</v>
      </c>
      <c r="D254" s="3">
        <v>359844880</v>
      </c>
      <c r="E254" s="3">
        <v>86844880</v>
      </c>
      <c r="F254" s="4">
        <v>0.31811311355311356</v>
      </c>
      <c r="G254" s="3">
        <v>28948293.333333332</v>
      </c>
      <c r="H254" s="3">
        <v>189</v>
      </c>
      <c r="I254" s="3">
        <v>421817</v>
      </c>
      <c r="J254" s="9">
        <v>7.3999999999999995</v>
      </c>
    </row>
    <row r="255" spans="1:10">
      <c r="A255" s="2" t="s">
        <v>2583</v>
      </c>
      <c r="B255" s="3">
        <v>4</v>
      </c>
      <c r="C255" s="3">
        <v>131000000</v>
      </c>
      <c r="D255" s="3">
        <v>100911341</v>
      </c>
      <c r="E255" s="3">
        <v>-30088659</v>
      </c>
      <c r="F255" s="4">
        <v>-0.22968441984732824</v>
      </c>
      <c r="G255" s="3">
        <v>-7522164.75</v>
      </c>
      <c r="H255" s="3">
        <v>0</v>
      </c>
      <c r="I255" s="3">
        <v>904555</v>
      </c>
      <c r="J255" s="9">
        <v>7.3999999999999995</v>
      </c>
    </row>
    <row r="256" spans="1:10">
      <c r="A256" s="2" t="s">
        <v>3149</v>
      </c>
      <c r="B256" s="3">
        <v>9</v>
      </c>
      <c r="C256" s="3">
        <v>190500000</v>
      </c>
      <c r="D256" s="3">
        <v>287056963</v>
      </c>
      <c r="E256" s="3">
        <v>96556963</v>
      </c>
      <c r="F256" s="4">
        <v>0.50686069816272961</v>
      </c>
      <c r="G256" s="3">
        <v>10728551.444444444</v>
      </c>
      <c r="H256" s="3">
        <v>0</v>
      </c>
      <c r="I256" s="3">
        <v>2333116</v>
      </c>
      <c r="J256" s="9">
        <v>7.3888888888888893</v>
      </c>
    </row>
    <row r="257" spans="1:10">
      <c r="A257" s="2" t="s">
        <v>218</v>
      </c>
      <c r="B257" s="3">
        <v>5</v>
      </c>
      <c r="C257" s="3">
        <v>560000000</v>
      </c>
      <c r="D257" s="3">
        <v>1035915953</v>
      </c>
      <c r="E257" s="3">
        <v>475915953</v>
      </c>
      <c r="F257" s="4">
        <v>0.84984991607142857</v>
      </c>
      <c r="G257" s="3">
        <v>95183190.599999994</v>
      </c>
      <c r="H257" s="3">
        <v>2435</v>
      </c>
      <c r="I257" s="3">
        <v>1585885</v>
      </c>
      <c r="J257" s="9">
        <v>7.38</v>
      </c>
    </row>
    <row r="258" spans="1:10">
      <c r="A258" s="2" t="s">
        <v>9338</v>
      </c>
      <c r="B258" s="3">
        <v>4</v>
      </c>
      <c r="C258" s="3">
        <v>18399816</v>
      </c>
      <c r="D258" s="3">
        <v>15153514</v>
      </c>
      <c r="E258" s="3">
        <v>-3246302</v>
      </c>
      <c r="F258" s="4">
        <v>-0.17643122083394747</v>
      </c>
      <c r="G258" s="3">
        <v>-811575.5</v>
      </c>
      <c r="H258" s="3">
        <v>2164</v>
      </c>
      <c r="I258" s="3">
        <v>88303</v>
      </c>
      <c r="J258" s="9">
        <v>7.3750000000000009</v>
      </c>
    </row>
    <row r="259" spans="1:10">
      <c r="A259" s="2" t="s">
        <v>6241</v>
      </c>
      <c r="B259" s="3">
        <v>5</v>
      </c>
      <c r="C259" s="3">
        <v>48200000</v>
      </c>
      <c r="D259" s="3">
        <v>17232242</v>
      </c>
      <c r="E259" s="3">
        <v>-30967758</v>
      </c>
      <c r="F259" s="4">
        <v>-0.64248460580912858</v>
      </c>
      <c r="G259" s="3">
        <v>-6193551.5999999996</v>
      </c>
      <c r="H259" s="3">
        <v>3040</v>
      </c>
      <c r="I259" s="3">
        <v>80067</v>
      </c>
      <c r="J259" s="9">
        <v>7.3599999999999994</v>
      </c>
    </row>
    <row r="260" spans="1:10">
      <c r="A260" s="2" t="s">
        <v>1517</v>
      </c>
      <c r="B260" s="3">
        <v>2</v>
      </c>
      <c r="C260" s="3">
        <v>130000000</v>
      </c>
      <c r="D260" s="3">
        <v>507087335</v>
      </c>
      <c r="E260" s="3">
        <v>377087335</v>
      </c>
      <c r="F260" s="4">
        <v>2.9006718076923077</v>
      </c>
      <c r="G260" s="3">
        <v>188543667.5</v>
      </c>
      <c r="H260" s="3">
        <v>56</v>
      </c>
      <c r="I260" s="3">
        <v>709618</v>
      </c>
      <c r="J260" s="9">
        <v>7.35</v>
      </c>
    </row>
    <row r="261" spans="1:10">
      <c r="A261" s="2" t="s">
        <v>6983</v>
      </c>
      <c r="B261" s="3">
        <v>2</v>
      </c>
      <c r="C261" s="3">
        <v>18500000</v>
      </c>
      <c r="D261" s="3">
        <v>31084857</v>
      </c>
      <c r="E261" s="3">
        <v>12584857</v>
      </c>
      <c r="F261" s="4">
        <v>0.68026254054054058</v>
      </c>
      <c r="G261" s="3">
        <v>6292428.5</v>
      </c>
      <c r="H261" s="3">
        <v>620</v>
      </c>
      <c r="I261" s="3">
        <v>328595</v>
      </c>
      <c r="J261" s="9">
        <v>7.35</v>
      </c>
    </row>
    <row r="262" spans="1:10">
      <c r="A262" s="2" t="s">
        <v>7629</v>
      </c>
      <c r="B262" s="3">
        <v>2</v>
      </c>
      <c r="C262" s="3">
        <v>14700000</v>
      </c>
      <c r="D262" s="3">
        <v>38659645</v>
      </c>
      <c r="E262" s="3">
        <v>23959645</v>
      </c>
      <c r="F262" s="4">
        <v>1.6299078231292516</v>
      </c>
      <c r="G262" s="3">
        <v>11979822.5</v>
      </c>
      <c r="H262" s="3">
        <v>38</v>
      </c>
      <c r="I262" s="3">
        <v>15310</v>
      </c>
      <c r="J262" s="9">
        <v>7.35</v>
      </c>
    </row>
    <row r="263" spans="1:10">
      <c r="A263" s="2" t="s">
        <v>2534</v>
      </c>
      <c r="B263" s="3">
        <v>5</v>
      </c>
      <c r="C263" s="3">
        <v>259000000</v>
      </c>
      <c r="D263" s="3">
        <v>88478467</v>
      </c>
      <c r="E263" s="3">
        <v>-170521533</v>
      </c>
      <c r="F263" s="4">
        <v>-0.65838429729729731</v>
      </c>
      <c r="G263" s="3">
        <v>-34104306.600000001</v>
      </c>
      <c r="H263" s="3">
        <v>0</v>
      </c>
      <c r="I263" s="3">
        <v>803052</v>
      </c>
      <c r="J263" s="9">
        <v>7.3400000000000007</v>
      </c>
    </row>
    <row r="264" spans="1:10">
      <c r="A264" s="2" t="s">
        <v>1745</v>
      </c>
      <c r="B264" s="3">
        <v>7</v>
      </c>
      <c r="C264" s="3">
        <v>190729575</v>
      </c>
      <c r="D264" s="3">
        <v>151570771</v>
      </c>
      <c r="E264" s="3">
        <v>-39158804</v>
      </c>
      <c r="F264" s="4">
        <v>-0.20531060272115639</v>
      </c>
      <c r="G264" s="3">
        <v>-5594114.8571428573</v>
      </c>
      <c r="H264" s="3">
        <v>0</v>
      </c>
      <c r="I264" s="3">
        <v>1081715</v>
      </c>
      <c r="J264" s="9">
        <v>7.3285714285714283</v>
      </c>
    </row>
    <row r="265" spans="1:10">
      <c r="A265" s="2" t="s">
        <v>5172</v>
      </c>
      <c r="B265" s="3">
        <v>11</v>
      </c>
      <c r="C265" s="3">
        <v>119823000</v>
      </c>
      <c r="D265" s="3">
        <v>161313963</v>
      </c>
      <c r="E265" s="3">
        <v>41490963</v>
      </c>
      <c r="F265" s="4">
        <v>0.34626877143787088</v>
      </c>
      <c r="G265" s="3">
        <v>3771905.7272727271</v>
      </c>
      <c r="H265" s="3">
        <v>0</v>
      </c>
      <c r="I265" s="3">
        <v>1211239</v>
      </c>
      <c r="J265" s="9">
        <v>7.3272727272727272</v>
      </c>
    </row>
    <row r="266" spans="1:10">
      <c r="A266" s="2" t="s">
        <v>1180</v>
      </c>
      <c r="B266" s="3">
        <v>4</v>
      </c>
      <c r="C266" s="3">
        <v>205500000</v>
      </c>
      <c r="D266" s="3">
        <v>62025370</v>
      </c>
      <c r="E266" s="3">
        <v>-143474630</v>
      </c>
      <c r="F266" s="4">
        <v>-0.69817338199513379</v>
      </c>
      <c r="G266" s="3">
        <v>-35868657.5</v>
      </c>
      <c r="H266" s="3">
        <v>2680</v>
      </c>
      <c r="I266" s="3">
        <v>716982</v>
      </c>
      <c r="J266" s="9">
        <v>7.3250000000000002</v>
      </c>
    </row>
    <row r="267" spans="1:10">
      <c r="A267" s="2" t="s">
        <v>676</v>
      </c>
      <c r="B267" s="3">
        <v>8</v>
      </c>
      <c r="C267" s="3">
        <v>452000000</v>
      </c>
      <c r="D267" s="3">
        <v>420874084</v>
      </c>
      <c r="E267" s="3">
        <v>-31125916</v>
      </c>
      <c r="F267" s="4">
        <v>-6.886264601769912E-2</v>
      </c>
      <c r="G267" s="3">
        <v>-3890739.5</v>
      </c>
      <c r="H267" s="3">
        <v>3040</v>
      </c>
      <c r="I267" s="3">
        <v>1274927</v>
      </c>
      <c r="J267" s="9">
        <v>7.3250000000000002</v>
      </c>
    </row>
    <row r="268" spans="1:10">
      <c r="A268" s="2" t="s">
        <v>303</v>
      </c>
      <c r="B268" s="3">
        <v>13</v>
      </c>
      <c r="C268" s="3">
        <v>1070000000</v>
      </c>
      <c r="D268" s="3">
        <v>1619309108</v>
      </c>
      <c r="E268" s="3">
        <v>549309108</v>
      </c>
      <c r="F268" s="4">
        <v>0.51337299813084114</v>
      </c>
      <c r="G268" s="3">
        <v>42254546.769230768</v>
      </c>
      <c r="H268" s="3">
        <v>0</v>
      </c>
      <c r="I268" s="3">
        <v>4056737</v>
      </c>
      <c r="J268" s="9">
        <v>7.3076923076923084</v>
      </c>
    </row>
    <row r="269" spans="1:10">
      <c r="A269" s="2" t="s">
        <v>813</v>
      </c>
      <c r="B269" s="3">
        <v>1</v>
      </c>
      <c r="C269" s="3">
        <v>130000000</v>
      </c>
      <c r="D269" s="3">
        <v>148337537</v>
      </c>
      <c r="E269" s="3">
        <v>18337537</v>
      </c>
      <c r="F269" s="4">
        <v>0.14105797692307692</v>
      </c>
      <c r="G269" s="3">
        <v>18337537</v>
      </c>
      <c r="H269" s="3">
        <v>96</v>
      </c>
      <c r="I269" s="3">
        <v>172754</v>
      </c>
      <c r="J269" s="9">
        <v>7.3</v>
      </c>
    </row>
    <row r="270" spans="1:10">
      <c r="A270" s="2" t="s">
        <v>7286</v>
      </c>
      <c r="B270" s="3">
        <v>1</v>
      </c>
      <c r="C270" s="3">
        <v>13000000</v>
      </c>
      <c r="D270" s="3">
        <v>44134898</v>
      </c>
      <c r="E270" s="3">
        <v>31134898</v>
      </c>
      <c r="F270" s="4">
        <v>2.3949921538461538</v>
      </c>
      <c r="G270" s="3">
        <v>31134898</v>
      </c>
      <c r="H270" s="3">
        <v>51</v>
      </c>
      <c r="I270" s="3">
        <v>72803</v>
      </c>
      <c r="J270" s="9">
        <v>7.3</v>
      </c>
    </row>
    <row r="271" spans="1:10">
      <c r="A271" s="2" t="s">
        <v>4835</v>
      </c>
      <c r="B271" s="3">
        <v>1</v>
      </c>
      <c r="C271" s="3">
        <v>30000000</v>
      </c>
      <c r="D271" s="3">
        <v>26687172</v>
      </c>
      <c r="E271" s="3">
        <v>-3312828</v>
      </c>
      <c r="F271" s="4">
        <v>-0.1104276</v>
      </c>
      <c r="G271" s="3">
        <v>-3312828</v>
      </c>
      <c r="H271" s="3">
        <v>15</v>
      </c>
      <c r="I271" s="3">
        <v>15600</v>
      </c>
      <c r="J271" s="9">
        <v>7.3</v>
      </c>
    </row>
    <row r="272" spans="1:10">
      <c r="A272" s="2" t="s">
        <v>8923</v>
      </c>
      <c r="B272" s="3">
        <v>1</v>
      </c>
      <c r="C272" s="3">
        <v>4500000</v>
      </c>
      <c r="D272" s="3">
        <v>34468224</v>
      </c>
      <c r="E272" s="3">
        <v>29968224</v>
      </c>
      <c r="F272" s="4">
        <v>6.6596053333333334</v>
      </c>
      <c r="G272" s="3">
        <v>29968224</v>
      </c>
      <c r="H272" s="3">
        <v>260</v>
      </c>
      <c r="I272" s="3">
        <v>105568</v>
      </c>
      <c r="J272" s="9">
        <v>7.3</v>
      </c>
    </row>
    <row r="273" spans="1:10">
      <c r="A273" s="2" t="s">
        <v>6710</v>
      </c>
      <c r="B273" s="3">
        <v>1</v>
      </c>
      <c r="C273" s="3">
        <v>16000000</v>
      </c>
      <c r="D273" s="3">
        <v>127175354</v>
      </c>
      <c r="E273" s="3">
        <v>111175354</v>
      </c>
      <c r="F273" s="4">
        <v>6.9484596249999999</v>
      </c>
      <c r="G273" s="3">
        <v>111175354</v>
      </c>
      <c r="H273" s="3">
        <v>137</v>
      </c>
      <c r="I273" s="3">
        <v>288451</v>
      </c>
      <c r="J273" s="9">
        <v>7.3</v>
      </c>
    </row>
    <row r="274" spans="1:10">
      <c r="A274" s="2" t="s">
        <v>8968</v>
      </c>
      <c r="B274" s="3">
        <v>2</v>
      </c>
      <c r="C274" s="3">
        <v>5400000</v>
      </c>
      <c r="D274" s="3">
        <v>20346399</v>
      </c>
      <c r="E274" s="3">
        <v>14946399</v>
      </c>
      <c r="F274" s="4">
        <v>2.7678516666666666</v>
      </c>
      <c r="G274" s="3">
        <v>7473199.5</v>
      </c>
      <c r="H274" s="3">
        <v>50</v>
      </c>
      <c r="I274" s="3">
        <v>89752</v>
      </c>
      <c r="J274" s="9">
        <v>7.3</v>
      </c>
    </row>
    <row r="275" spans="1:10">
      <c r="A275" s="2" t="s">
        <v>10259</v>
      </c>
      <c r="B275" s="3">
        <v>1</v>
      </c>
      <c r="C275" s="3">
        <v>1000000</v>
      </c>
      <c r="D275" s="3">
        <v>144431</v>
      </c>
      <c r="E275" s="3">
        <v>-855569</v>
      </c>
      <c r="F275" s="4">
        <v>-0.85556900000000002</v>
      </c>
      <c r="G275" s="3">
        <v>-855569</v>
      </c>
      <c r="H275" s="3">
        <v>10</v>
      </c>
      <c r="I275" s="3">
        <v>1290</v>
      </c>
      <c r="J275" s="9">
        <v>7.3</v>
      </c>
    </row>
    <row r="276" spans="1:10">
      <c r="A276" s="2" t="s">
        <v>10779</v>
      </c>
      <c r="B276" s="3">
        <v>1</v>
      </c>
      <c r="C276" s="3">
        <v>1200000</v>
      </c>
      <c r="D276" s="3">
        <v>110720</v>
      </c>
      <c r="E276" s="3">
        <v>-1089280</v>
      </c>
      <c r="F276" s="4">
        <v>-0.90773333333333328</v>
      </c>
      <c r="G276" s="3">
        <v>-1089280</v>
      </c>
      <c r="H276" s="3">
        <v>14</v>
      </c>
      <c r="I276" s="3">
        <v>524</v>
      </c>
      <c r="J276" s="9">
        <v>7.3</v>
      </c>
    </row>
    <row r="277" spans="1:10">
      <c r="A277" s="2" t="s">
        <v>666</v>
      </c>
      <c r="B277" s="3">
        <v>1</v>
      </c>
      <c r="C277" s="3">
        <v>145000000</v>
      </c>
      <c r="D277" s="3">
        <v>103400692</v>
      </c>
      <c r="E277" s="3">
        <v>-41599308</v>
      </c>
      <c r="F277" s="4">
        <v>-0.28689177931034482</v>
      </c>
      <c r="G277" s="3">
        <v>-41599308</v>
      </c>
      <c r="H277" s="3">
        <v>52</v>
      </c>
      <c r="I277" s="3">
        <v>123553</v>
      </c>
      <c r="J277" s="9">
        <v>7.3</v>
      </c>
    </row>
    <row r="278" spans="1:10">
      <c r="A278" s="2" t="s">
        <v>9086</v>
      </c>
      <c r="B278" s="3">
        <v>1</v>
      </c>
      <c r="C278" s="3">
        <v>5000000</v>
      </c>
      <c r="D278" s="3">
        <v>124720</v>
      </c>
      <c r="E278" s="3">
        <v>-4875280</v>
      </c>
      <c r="F278" s="4">
        <v>-0.97505600000000003</v>
      </c>
      <c r="G278" s="3">
        <v>-4875280</v>
      </c>
      <c r="H278" s="3">
        <v>6</v>
      </c>
      <c r="I278" s="3">
        <v>1560</v>
      </c>
      <c r="J278" s="9">
        <v>7.3</v>
      </c>
    </row>
    <row r="279" spans="1:10">
      <c r="A279" s="2" t="s">
        <v>9920</v>
      </c>
      <c r="B279" s="3">
        <v>1</v>
      </c>
      <c r="C279" s="3">
        <v>1800000</v>
      </c>
      <c r="D279" s="3">
        <v>3050934</v>
      </c>
      <c r="E279" s="3">
        <v>1250934</v>
      </c>
      <c r="F279" s="4">
        <v>0.69496333333333338</v>
      </c>
      <c r="G279" s="3">
        <v>1250934</v>
      </c>
      <c r="H279" s="3">
        <v>9</v>
      </c>
      <c r="I279" s="3">
        <v>2794</v>
      </c>
      <c r="J279" s="9">
        <v>7.3</v>
      </c>
    </row>
    <row r="280" spans="1:10">
      <c r="A280" s="2" t="s">
        <v>8197</v>
      </c>
      <c r="B280" s="3">
        <v>1</v>
      </c>
      <c r="C280" s="3">
        <v>45000000</v>
      </c>
      <c r="D280" s="3">
        <v>145109</v>
      </c>
      <c r="E280" s="3">
        <v>-44854891</v>
      </c>
      <c r="F280" s="4">
        <v>-0.99677535555555552</v>
      </c>
      <c r="G280" s="3">
        <v>-44854891</v>
      </c>
      <c r="H280" s="3">
        <v>28</v>
      </c>
      <c r="I280" s="3">
        <v>14247</v>
      </c>
      <c r="J280" s="9">
        <v>7.3</v>
      </c>
    </row>
    <row r="281" spans="1:10">
      <c r="A281" s="2" t="s">
        <v>8582</v>
      </c>
      <c r="B281" s="3">
        <v>1</v>
      </c>
      <c r="C281" s="3">
        <v>15000000</v>
      </c>
      <c r="D281" s="3">
        <v>927107</v>
      </c>
      <c r="E281" s="3">
        <v>-14072893</v>
      </c>
      <c r="F281" s="4">
        <v>-0.93819286666666668</v>
      </c>
      <c r="G281" s="3">
        <v>-14072893</v>
      </c>
      <c r="H281" s="3">
        <v>4</v>
      </c>
      <c r="I281" s="3">
        <v>5153</v>
      </c>
      <c r="J281" s="9">
        <v>7.3</v>
      </c>
    </row>
    <row r="282" spans="1:10">
      <c r="A282" s="2" t="s">
        <v>7370</v>
      </c>
      <c r="B282" s="3">
        <v>1</v>
      </c>
      <c r="C282" s="3">
        <v>100000000</v>
      </c>
      <c r="D282" s="3">
        <v>3058380</v>
      </c>
      <c r="E282" s="3">
        <v>-96941620</v>
      </c>
      <c r="F282" s="4">
        <v>-0.96941619999999995</v>
      </c>
      <c r="G282" s="3">
        <v>-96941620</v>
      </c>
      <c r="H282" s="3">
        <v>83</v>
      </c>
      <c r="I282" s="3">
        <v>4767</v>
      </c>
      <c r="J282" s="9">
        <v>7.3</v>
      </c>
    </row>
    <row r="283" spans="1:10">
      <c r="A283" s="2" t="s">
        <v>8757</v>
      </c>
      <c r="B283" s="3">
        <v>1</v>
      </c>
      <c r="C283" s="3">
        <v>6000000</v>
      </c>
      <c r="D283" s="3">
        <v>5359774</v>
      </c>
      <c r="E283" s="3">
        <v>-640226</v>
      </c>
      <c r="F283" s="4">
        <v>-0.10670433333333333</v>
      </c>
      <c r="G283" s="3">
        <v>-640226</v>
      </c>
      <c r="H283" s="3">
        <v>51</v>
      </c>
      <c r="I283" s="3">
        <v>64794</v>
      </c>
      <c r="J283" s="9">
        <v>7.3</v>
      </c>
    </row>
    <row r="284" spans="1:10">
      <c r="A284" s="2" t="s">
        <v>3097</v>
      </c>
      <c r="B284" s="3">
        <v>1</v>
      </c>
      <c r="C284" s="3">
        <v>50000000</v>
      </c>
      <c r="D284" s="3">
        <v>50150619</v>
      </c>
      <c r="E284" s="3">
        <v>150619</v>
      </c>
      <c r="F284" s="4">
        <v>3.0123799999999998E-3</v>
      </c>
      <c r="G284" s="3">
        <v>150619</v>
      </c>
      <c r="H284" s="3">
        <v>34</v>
      </c>
      <c r="I284" s="3">
        <v>45580</v>
      </c>
      <c r="J284" s="9">
        <v>7.3</v>
      </c>
    </row>
    <row r="285" spans="1:10">
      <c r="A285" s="2" t="s">
        <v>5839</v>
      </c>
      <c r="B285" s="3">
        <v>1</v>
      </c>
      <c r="C285" s="3">
        <v>16000000</v>
      </c>
      <c r="D285" s="3">
        <v>634277</v>
      </c>
      <c r="E285" s="3">
        <v>-15365723</v>
      </c>
      <c r="F285" s="4">
        <v>-0.96035768749999995</v>
      </c>
      <c r="G285" s="3">
        <v>-15365723</v>
      </c>
      <c r="H285" s="3">
        <v>2</v>
      </c>
      <c r="I285" s="3">
        <v>5166</v>
      </c>
      <c r="J285" s="9">
        <v>7.3</v>
      </c>
    </row>
    <row r="286" spans="1:10">
      <c r="A286" s="2" t="s">
        <v>9174</v>
      </c>
      <c r="B286" s="3">
        <v>1</v>
      </c>
      <c r="C286" s="3">
        <v>35000000</v>
      </c>
      <c r="D286" s="3">
        <v>49413</v>
      </c>
      <c r="E286" s="3">
        <v>-34950587</v>
      </c>
      <c r="F286" s="4">
        <v>-0.99858820000000004</v>
      </c>
      <c r="G286" s="3">
        <v>-34950587</v>
      </c>
      <c r="H286" s="3">
        <v>143</v>
      </c>
      <c r="I286" s="3">
        <v>6919</v>
      </c>
      <c r="J286" s="9">
        <v>7.3</v>
      </c>
    </row>
    <row r="287" spans="1:10">
      <c r="A287" s="2" t="s">
        <v>6810</v>
      </c>
      <c r="B287" s="3">
        <v>1</v>
      </c>
      <c r="C287" s="3">
        <v>13000000</v>
      </c>
      <c r="D287" s="3">
        <v>336467</v>
      </c>
      <c r="E287" s="3">
        <v>-12663533</v>
      </c>
      <c r="F287" s="4">
        <v>-0.97411792307692313</v>
      </c>
      <c r="G287" s="3">
        <v>-12663533</v>
      </c>
      <c r="H287" s="3">
        <v>929</v>
      </c>
      <c r="I287" s="3">
        <v>45449</v>
      </c>
      <c r="J287" s="9">
        <v>7.3</v>
      </c>
    </row>
    <row r="288" spans="1:10">
      <c r="A288" s="2" t="s">
        <v>3821</v>
      </c>
      <c r="B288" s="3">
        <v>2</v>
      </c>
      <c r="C288" s="3">
        <v>60000000</v>
      </c>
      <c r="D288" s="3">
        <v>158834611</v>
      </c>
      <c r="E288" s="3">
        <v>98834611</v>
      </c>
      <c r="F288" s="4">
        <v>1.6472435166666666</v>
      </c>
      <c r="G288" s="3">
        <v>49417305.5</v>
      </c>
      <c r="H288" s="3">
        <v>198</v>
      </c>
      <c r="I288" s="3">
        <v>615068</v>
      </c>
      <c r="J288" s="9">
        <v>7.3</v>
      </c>
    </row>
    <row r="289" spans="1:10">
      <c r="A289" s="2" t="s">
        <v>8653</v>
      </c>
      <c r="B289" s="3">
        <v>1</v>
      </c>
      <c r="C289" s="3">
        <v>6500000</v>
      </c>
      <c r="D289" s="3">
        <v>64148</v>
      </c>
      <c r="E289" s="3">
        <v>-6435852</v>
      </c>
      <c r="F289" s="4">
        <v>-0.99013107692307689</v>
      </c>
      <c r="G289" s="3">
        <v>-6435852</v>
      </c>
      <c r="H289" s="3">
        <v>19</v>
      </c>
      <c r="I289" s="3">
        <v>2601</v>
      </c>
      <c r="J289" s="9">
        <v>7.3</v>
      </c>
    </row>
    <row r="290" spans="1:10">
      <c r="A290" s="2" t="s">
        <v>606</v>
      </c>
      <c r="B290" s="3">
        <v>1</v>
      </c>
      <c r="C290" s="3">
        <v>150000000</v>
      </c>
      <c r="D290" s="3">
        <v>165230261</v>
      </c>
      <c r="E290" s="3">
        <v>15230261</v>
      </c>
      <c r="F290" s="4">
        <v>0.10153507333333334</v>
      </c>
      <c r="G290" s="3">
        <v>15230261</v>
      </c>
      <c r="H290" s="3">
        <v>90</v>
      </c>
      <c r="I290" s="3">
        <v>182718</v>
      </c>
      <c r="J290" s="9">
        <v>7.3</v>
      </c>
    </row>
    <row r="291" spans="1:10">
      <c r="A291" s="2" t="s">
        <v>10492</v>
      </c>
      <c r="B291" s="3">
        <v>1</v>
      </c>
      <c r="C291" s="3">
        <v>500000</v>
      </c>
      <c r="D291" s="3">
        <v>603943</v>
      </c>
      <c r="E291" s="3">
        <v>103943</v>
      </c>
      <c r="F291" s="4">
        <v>0.20788599999999999</v>
      </c>
      <c r="G291" s="3">
        <v>103943</v>
      </c>
      <c r="H291" s="3">
        <v>9</v>
      </c>
      <c r="I291" s="3">
        <v>26407</v>
      </c>
      <c r="J291" s="9">
        <v>7.3</v>
      </c>
    </row>
    <row r="292" spans="1:10">
      <c r="A292" s="2" t="s">
        <v>8319</v>
      </c>
      <c r="B292" s="3">
        <v>1</v>
      </c>
      <c r="C292" s="3">
        <v>8000000</v>
      </c>
      <c r="D292" s="3">
        <v>3442820</v>
      </c>
      <c r="E292" s="3">
        <v>-4557180</v>
      </c>
      <c r="F292" s="4">
        <v>-0.56964749999999997</v>
      </c>
      <c r="G292" s="3">
        <v>-4557180</v>
      </c>
      <c r="H292" s="3">
        <v>26</v>
      </c>
      <c r="I292" s="3">
        <v>31489</v>
      </c>
      <c r="J292" s="9">
        <v>7.3</v>
      </c>
    </row>
    <row r="293" spans="1:10">
      <c r="A293" s="2" t="s">
        <v>8893</v>
      </c>
      <c r="B293" s="3">
        <v>1</v>
      </c>
      <c r="C293" s="3">
        <v>15000000</v>
      </c>
      <c r="D293" s="3">
        <v>71897215</v>
      </c>
      <c r="E293" s="3">
        <v>56897215</v>
      </c>
      <c r="F293" s="4">
        <v>3.7931476666666666</v>
      </c>
      <c r="G293" s="3">
        <v>56897215</v>
      </c>
      <c r="H293" s="3">
        <v>16</v>
      </c>
      <c r="I293" s="3">
        <v>126893</v>
      </c>
      <c r="J293" s="9">
        <v>7.3</v>
      </c>
    </row>
    <row r="294" spans="1:10">
      <c r="A294" s="2" t="s">
        <v>9962</v>
      </c>
      <c r="B294" s="3">
        <v>1</v>
      </c>
      <c r="C294" s="3">
        <v>1500000</v>
      </c>
      <c r="D294" s="3">
        <v>155972</v>
      </c>
      <c r="E294" s="3">
        <v>-1344028</v>
      </c>
      <c r="F294" s="4">
        <v>-0.89601866666666663</v>
      </c>
      <c r="G294" s="3">
        <v>-1344028</v>
      </c>
      <c r="H294" s="3">
        <v>21</v>
      </c>
      <c r="I294" s="3">
        <v>4702</v>
      </c>
      <c r="J294" s="9">
        <v>7.3</v>
      </c>
    </row>
    <row r="295" spans="1:10">
      <c r="A295" s="2" t="s">
        <v>9114</v>
      </c>
      <c r="B295" s="3">
        <v>1</v>
      </c>
      <c r="C295" s="3">
        <v>4000000</v>
      </c>
      <c r="D295" s="3">
        <v>274385</v>
      </c>
      <c r="E295" s="3">
        <v>-3725615</v>
      </c>
      <c r="F295" s="4">
        <v>-0.93140374999999997</v>
      </c>
      <c r="G295" s="3">
        <v>-3725615</v>
      </c>
      <c r="H295" s="3">
        <v>766</v>
      </c>
      <c r="I295" s="3">
        <v>29203</v>
      </c>
      <c r="J295" s="9">
        <v>7.3</v>
      </c>
    </row>
    <row r="296" spans="1:10">
      <c r="A296" s="2" t="s">
        <v>11178</v>
      </c>
      <c r="B296" s="3">
        <v>2</v>
      </c>
      <c r="C296" s="3">
        <v>8000000</v>
      </c>
      <c r="D296" s="3">
        <v>28474000</v>
      </c>
      <c r="E296" s="3">
        <v>20474000</v>
      </c>
      <c r="F296" s="4">
        <v>2.55925</v>
      </c>
      <c r="G296" s="3">
        <v>10237000</v>
      </c>
      <c r="H296" s="3">
        <v>456</v>
      </c>
      <c r="I296" s="3">
        <v>79713</v>
      </c>
      <c r="J296" s="9">
        <v>7.3</v>
      </c>
    </row>
    <row r="297" spans="1:10">
      <c r="A297" s="2" t="s">
        <v>11100</v>
      </c>
      <c r="B297" s="3">
        <v>1</v>
      </c>
      <c r="C297" s="3">
        <v>65000000</v>
      </c>
      <c r="D297" s="3">
        <v>76233151</v>
      </c>
      <c r="E297" s="3">
        <v>11233151</v>
      </c>
      <c r="F297" s="4">
        <v>0.1728177076923077</v>
      </c>
      <c r="G297" s="3">
        <v>11233151</v>
      </c>
      <c r="H297" s="3">
        <v>38</v>
      </c>
      <c r="I297" s="3">
        <v>408</v>
      </c>
      <c r="J297" s="9">
        <v>7.3</v>
      </c>
    </row>
    <row r="298" spans="1:10">
      <c r="A298" s="2" t="s">
        <v>8055</v>
      </c>
      <c r="B298" s="3">
        <v>1</v>
      </c>
      <c r="C298" s="3">
        <v>4000000</v>
      </c>
      <c r="D298" s="3">
        <v>228524</v>
      </c>
      <c r="E298" s="3">
        <v>-3771476</v>
      </c>
      <c r="F298" s="4">
        <v>-0.94286899999999996</v>
      </c>
      <c r="G298" s="3">
        <v>-3771476</v>
      </c>
      <c r="H298" s="3">
        <v>24</v>
      </c>
      <c r="I298" s="3">
        <v>8708</v>
      </c>
      <c r="J298" s="9">
        <v>7.3</v>
      </c>
    </row>
    <row r="299" spans="1:10">
      <c r="A299" s="2" t="s">
        <v>193</v>
      </c>
      <c r="B299" s="3">
        <v>1</v>
      </c>
      <c r="C299" s="3">
        <v>200000000</v>
      </c>
      <c r="D299" s="3">
        <v>268488329</v>
      </c>
      <c r="E299" s="3">
        <v>68488329</v>
      </c>
      <c r="F299" s="4">
        <v>0.34244164500000002</v>
      </c>
      <c r="G299" s="3">
        <v>68488329</v>
      </c>
      <c r="H299" s="3">
        <v>37</v>
      </c>
      <c r="I299" s="3">
        <v>235025</v>
      </c>
      <c r="J299" s="9">
        <v>7.3</v>
      </c>
    </row>
    <row r="300" spans="1:10">
      <c r="A300" s="2" t="s">
        <v>9916</v>
      </c>
      <c r="B300" s="3">
        <v>1</v>
      </c>
      <c r="C300" s="3">
        <v>1800000</v>
      </c>
      <c r="D300" s="3">
        <v>12784397</v>
      </c>
      <c r="E300" s="3">
        <v>10984397</v>
      </c>
      <c r="F300" s="4">
        <v>6.1024427777777781</v>
      </c>
      <c r="G300" s="3">
        <v>10984397</v>
      </c>
      <c r="H300" s="3">
        <v>188</v>
      </c>
      <c r="I300" s="3">
        <v>70336</v>
      </c>
      <c r="J300" s="9">
        <v>7.3</v>
      </c>
    </row>
    <row r="301" spans="1:10">
      <c r="A301" s="2" t="s">
        <v>1659</v>
      </c>
      <c r="B301" s="3">
        <v>3</v>
      </c>
      <c r="C301" s="3">
        <v>146000000</v>
      </c>
      <c r="D301" s="3">
        <v>255576179</v>
      </c>
      <c r="E301" s="3">
        <v>109576179</v>
      </c>
      <c r="F301" s="4">
        <v>0.75052177397260278</v>
      </c>
      <c r="G301" s="3">
        <v>36525393</v>
      </c>
      <c r="H301" s="3">
        <v>999</v>
      </c>
      <c r="I301" s="3">
        <v>398441</v>
      </c>
      <c r="J301" s="9">
        <v>7.3</v>
      </c>
    </row>
    <row r="302" spans="1:10">
      <c r="A302" s="2" t="s">
        <v>90</v>
      </c>
      <c r="B302" s="3">
        <v>8</v>
      </c>
      <c r="C302" s="3">
        <v>1048000000</v>
      </c>
      <c r="D302" s="3">
        <v>1132739614</v>
      </c>
      <c r="E302" s="3">
        <v>84739614</v>
      </c>
      <c r="F302" s="4">
        <v>8.0858410305343506E-2</v>
      </c>
      <c r="G302" s="3">
        <v>10592451.75</v>
      </c>
      <c r="H302" s="3">
        <v>0</v>
      </c>
      <c r="I302" s="3">
        <v>2792382</v>
      </c>
      <c r="J302" s="9">
        <v>7.2875000000000005</v>
      </c>
    </row>
    <row r="303" spans="1:10">
      <c r="A303" s="2" t="s">
        <v>1523</v>
      </c>
      <c r="B303" s="3">
        <v>4</v>
      </c>
      <c r="C303" s="3">
        <v>210160000</v>
      </c>
      <c r="D303" s="3">
        <v>129205505</v>
      </c>
      <c r="E303" s="3">
        <v>-80954495</v>
      </c>
      <c r="F303" s="4">
        <v>-0.38520410639512753</v>
      </c>
      <c r="G303" s="3">
        <v>-20238623.75</v>
      </c>
      <c r="H303" s="3">
        <v>872</v>
      </c>
      <c r="I303" s="3">
        <v>313351</v>
      </c>
      <c r="J303" s="9">
        <v>7.2750000000000004</v>
      </c>
    </row>
    <row r="304" spans="1:10">
      <c r="A304" s="2" t="s">
        <v>1342</v>
      </c>
      <c r="B304" s="3">
        <v>4</v>
      </c>
      <c r="C304" s="3">
        <v>252000000</v>
      </c>
      <c r="D304" s="3">
        <v>712690377</v>
      </c>
      <c r="E304" s="3">
        <v>460690377</v>
      </c>
      <c r="F304" s="4">
        <v>1.8281364166666667</v>
      </c>
      <c r="G304" s="3">
        <v>115172594.25</v>
      </c>
      <c r="H304" s="3">
        <v>388</v>
      </c>
      <c r="I304" s="3">
        <v>1065787</v>
      </c>
      <c r="J304" s="9">
        <v>7.2749999999999995</v>
      </c>
    </row>
    <row r="305" spans="1:10">
      <c r="A305" s="2" t="s">
        <v>4096</v>
      </c>
      <c r="B305" s="3">
        <v>3</v>
      </c>
      <c r="C305" s="3">
        <v>50000000</v>
      </c>
      <c r="D305" s="3">
        <v>211705228</v>
      </c>
      <c r="E305" s="3">
        <v>161705228</v>
      </c>
      <c r="F305" s="4">
        <v>3.23410456</v>
      </c>
      <c r="G305" s="3">
        <v>53901742.666666664</v>
      </c>
      <c r="H305" s="3">
        <v>912</v>
      </c>
      <c r="I305" s="3">
        <v>261576</v>
      </c>
      <c r="J305" s="9">
        <v>7.2666666666666666</v>
      </c>
    </row>
    <row r="306" spans="1:10">
      <c r="A306" s="2" t="s">
        <v>3656</v>
      </c>
      <c r="B306" s="3">
        <v>3</v>
      </c>
      <c r="C306" s="3">
        <v>85500000</v>
      </c>
      <c r="D306" s="3">
        <v>224013670</v>
      </c>
      <c r="E306" s="3">
        <v>138513670</v>
      </c>
      <c r="F306" s="4">
        <v>1.6200429239766081</v>
      </c>
      <c r="G306" s="3">
        <v>46171223.333333336</v>
      </c>
      <c r="H306" s="3">
        <v>234</v>
      </c>
      <c r="I306" s="3">
        <v>129033</v>
      </c>
      <c r="J306" s="9">
        <v>7.2666666666666666</v>
      </c>
    </row>
    <row r="307" spans="1:10">
      <c r="A307" s="2" t="s">
        <v>839</v>
      </c>
      <c r="B307" s="3">
        <v>8</v>
      </c>
      <c r="C307" s="3">
        <v>330960000</v>
      </c>
      <c r="D307" s="3">
        <v>511414538</v>
      </c>
      <c r="E307" s="3">
        <v>180454538</v>
      </c>
      <c r="F307" s="4">
        <v>0.5452457638385303</v>
      </c>
      <c r="G307" s="3">
        <v>22556817.25</v>
      </c>
      <c r="H307" s="3">
        <v>0</v>
      </c>
      <c r="I307" s="3">
        <v>2816497</v>
      </c>
      <c r="J307" s="9">
        <v>7.2624999999999993</v>
      </c>
    </row>
    <row r="308" spans="1:10">
      <c r="A308" s="2" t="s">
        <v>707</v>
      </c>
      <c r="B308" s="3">
        <v>8</v>
      </c>
      <c r="C308" s="3">
        <v>385500000</v>
      </c>
      <c r="D308" s="3">
        <v>526804708</v>
      </c>
      <c r="E308" s="3">
        <v>141304708</v>
      </c>
      <c r="F308" s="4">
        <v>0.36654917769131001</v>
      </c>
      <c r="G308" s="3">
        <v>17663088.5</v>
      </c>
      <c r="H308" s="3">
        <v>0</v>
      </c>
      <c r="I308" s="3">
        <v>1290319</v>
      </c>
      <c r="J308" s="9">
        <v>7.2500000000000009</v>
      </c>
    </row>
    <row r="309" spans="1:10">
      <c r="A309" s="2" t="s">
        <v>6423</v>
      </c>
      <c r="B309" s="3">
        <v>2</v>
      </c>
      <c r="C309" s="3">
        <v>25000000</v>
      </c>
      <c r="D309" s="3">
        <v>66258395</v>
      </c>
      <c r="E309" s="3">
        <v>41258395</v>
      </c>
      <c r="F309" s="4">
        <v>1.6503357999999999</v>
      </c>
      <c r="G309" s="3">
        <v>20629197.5</v>
      </c>
      <c r="H309" s="3">
        <v>144</v>
      </c>
      <c r="I309" s="3">
        <v>203944</v>
      </c>
      <c r="J309" s="9">
        <v>7.25</v>
      </c>
    </row>
    <row r="310" spans="1:10">
      <c r="A310" s="2" t="s">
        <v>4615</v>
      </c>
      <c r="B310" s="3">
        <v>2</v>
      </c>
      <c r="C310" s="3">
        <v>43000000</v>
      </c>
      <c r="D310" s="3">
        <v>41924970</v>
      </c>
      <c r="E310" s="3">
        <v>-1075030</v>
      </c>
      <c r="F310" s="4">
        <v>-2.5000697674418603E-2</v>
      </c>
      <c r="G310" s="3">
        <v>-537515</v>
      </c>
      <c r="H310" s="3">
        <v>0</v>
      </c>
      <c r="I310" s="3">
        <v>81232</v>
      </c>
      <c r="J310" s="9">
        <v>7.25</v>
      </c>
    </row>
    <row r="311" spans="1:10">
      <c r="A311" s="2" t="s">
        <v>2962</v>
      </c>
      <c r="B311" s="3">
        <v>4</v>
      </c>
      <c r="C311" s="3">
        <v>117000000</v>
      </c>
      <c r="D311" s="3">
        <v>65847924</v>
      </c>
      <c r="E311" s="3">
        <v>-51152076</v>
      </c>
      <c r="F311" s="4">
        <v>-0.43719723076923078</v>
      </c>
      <c r="G311" s="3">
        <v>-12788019</v>
      </c>
      <c r="H311" s="3">
        <v>0</v>
      </c>
      <c r="I311" s="3">
        <v>383673</v>
      </c>
      <c r="J311" s="9">
        <v>7.25</v>
      </c>
    </row>
    <row r="312" spans="1:10">
      <c r="A312" s="2" t="s">
        <v>5137</v>
      </c>
      <c r="B312" s="3">
        <v>2</v>
      </c>
      <c r="C312" s="3">
        <v>20500000</v>
      </c>
      <c r="D312" s="3">
        <v>18800789</v>
      </c>
      <c r="E312" s="3">
        <v>-1699211</v>
      </c>
      <c r="F312" s="4">
        <v>-8.288834146341463E-2</v>
      </c>
      <c r="G312" s="3">
        <v>-849605.5</v>
      </c>
      <c r="H312" s="3">
        <v>28</v>
      </c>
      <c r="I312" s="3">
        <v>79411</v>
      </c>
      <c r="J312" s="9">
        <v>7.25</v>
      </c>
    </row>
    <row r="313" spans="1:10">
      <c r="A313" s="2" t="s">
        <v>572</v>
      </c>
      <c r="B313" s="3">
        <v>8</v>
      </c>
      <c r="C313" s="3">
        <v>453000000</v>
      </c>
      <c r="D313" s="3">
        <v>675401735</v>
      </c>
      <c r="E313" s="3">
        <v>222401735</v>
      </c>
      <c r="F313" s="4">
        <v>0.4909530573951435</v>
      </c>
      <c r="G313" s="3">
        <v>27800216.875</v>
      </c>
      <c r="H313" s="3">
        <v>0</v>
      </c>
      <c r="I313" s="3">
        <v>964781</v>
      </c>
      <c r="J313" s="9">
        <v>7.2374999999999998</v>
      </c>
    </row>
    <row r="314" spans="1:10">
      <c r="A314" s="2" t="s">
        <v>1450</v>
      </c>
      <c r="B314" s="3">
        <v>3</v>
      </c>
      <c r="C314" s="3">
        <v>155000000</v>
      </c>
      <c r="D314" s="3">
        <v>146589393</v>
      </c>
      <c r="E314" s="3">
        <v>-8410607</v>
      </c>
      <c r="F314" s="4">
        <v>-5.4261980645161294E-2</v>
      </c>
      <c r="G314" s="3">
        <v>-2803535.6666666665</v>
      </c>
      <c r="H314" s="3">
        <v>0</v>
      </c>
      <c r="I314" s="3">
        <v>597408</v>
      </c>
      <c r="J314" s="9">
        <v>7.2333333333333343</v>
      </c>
    </row>
    <row r="315" spans="1:10">
      <c r="A315" s="2" t="s">
        <v>95</v>
      </c>
      <c r="B315" s="3">
        <v>7</v>
      </c>
      <c r="C315" s="3">
        <v>507000000</v>
      </c>
      <c r="D315" s="3">
        <v>510122871</v>
      </c>
      <c r="E315" s="3">
        <v>3122871</v>
      </c>
      <c r="F315" s="4">
        <v>6.159508875739645E-3</v>
      </c>
      <c r="G315" s="3">
        <v>446124.42857142858</v>
      </c>
      <c r="H315" s="3">
        <v>2765</v>
      </c>
      <c r="I315" s="3">
        <v>1349957</v>
      </c>
      <c r="J315" s="9">
        <v>7.2285714285714286</v>
      </c>
    </row>
    <row r="316" spans="1:10">
      <c r="A316" s="2" t="s">
        <v>2263</v>
      </c>
      <c r="B316" s="3">
        <v>20</v>
      </c>
      <c r="C316" s="3">
        <v>773600000</v>
      </c>
      <c r="D316" s="3">
        <v>1394021100</v>
      </c>
      <c r="E316" s="3">
        <v>620421100</v>
      </c>
      <c r="F316" s="4">
        <v>0.80199211478800414</v>
      </c>
      <c r="G316" s="3">
        <v>31021055</v>
      </c>
      <c r="H316" s="3">
        <v>320000</v>
      </c>
      <c r="I316" s="3">
        <v>3066098</v>
      </c>
      <c r="J316" s="9">
        <v>7.2249999999999996</v>
      </c>
    </row>
    <row r="317" spans="1:10">
      <c r="A317" s="2" t="s">
        <v>9050</v>
      </c>
      <c r="B317" s="3">
        <v>1</v>
      </c>
      <c r="C317" s="3">
        <v>4000000</v>
      </c>
      <c r="D317" s="3">
        <v>3950029</v>
      </c>
      <c r="E317" s="3">
        <v>-49971</v>
      </c>
      <c r="F317" s="4">
        <v>-1.249275E-2</v>
      </c>
      <c r="G317" s="3">
        <v>-49971</v>
      </c>
      <c r="H317" s="3">
        <v>22</v>
      </c>
      <c r="I317" s="3">
        <v>12411</v>
      </c>
      <c r="J317" s="9">
        <v>7.2</v>
      </c>
    </row>
    <row r="318" spans="1:10">
      <c r="A318" s="2" t="s">
        <v>6792</v>
      </c>
      <c r="B318" s="3">
        <v>1</v>
      </c>
      <c r="C318" s="3">
        <v>16000000</v>
      </c>
      <c r="D318" s="3">
        <v>2849142</v>
      </c>
      <c r="E318" s="3">
        <v>-13150858</v>
      </c>
      <c r="F318" s="4">
        <v>-0.82192862499999997</v>
      </c>
      <c r="G318" s="3">
        <v>-13150858</v>
      </c>
      <c r="H318" s="3">
        <v>369</v>
      </c>
      <c r="I318" s="3">
        <v>24104</v>
      </c>
      <c r="J318" s="9">
        <v>7.2</v>
      </c>
    </row>
    <row r="319" spans="1:10">
      <c r="A319" s="2" t="s">
        <v>7634</v>
      </c>
      <c r="B319" s="3">
        <v>1</v>
      </c>
      <c r="C319" s="3">
        <v>10000000</v>
      </c>
      <c r="D319" s="3">
        <v>447750</v>
      </c>
      <c r="E319" s="3">
        <v>-9552250</v>
      </c>
      <c r="F319" s="4">
        <v>-0.95522499999999999</v>
      </c>
      <c r="G319" s="3">
        <v>-9552250</v>
      </c>
      <c r="H319" s="3">
        <v>0</v>
      </c>
      <c r="I319" s="3">
        <v>18520</v>
      </c>
      <c r="J319" s="9">
        <v>7.2</v>
      </c>
    </row>
    <row r="320" spans="1:10">
      <c r="A320" s="2" t="s">
        <v>4201</v>
      </c>
      <c r="B320" s="3">
        <v>1</v>
      </c>
      <c r="C320" s="3">
        <v>36000000</v>
      </c>
      <c r="D320" s="3">
        <v>2126511</v>
      </c>
      <c r="E320" s="3">
        <v>-33873489</v>
      </c>
      <c r="F320" s="4">
        <v>-0.94093024999999997</v>
      </c>
      <c r="G320" s="3">
        <v>-33873489</v>
      </c>
      <c r="H320" s="3">
        <v>25</v>
      </c>
      <c r="I320" s="3">
        <v>21912</v>
      </c>
      <c r="J320" s="9">
        <v>7.2</v>
      </c>
    </row>
    <row r="321" spans="1:10">
      <c r="A321" s="2" t="s">
        <v>10437</v>
      </c>
      <c r="B321" s="3">
        <v>1</v>
      </c>
      <c r="C321" s="3">
        <v>560000</v>
      </c>
      <c r="D321" s="3">
        <v>2245</v>
      </c>
      <c r="E321" s="3">
        <v>-557755</v>
      </c>
      <c r="F321" s="4">
        <v>-0.99599107142857146</v>
      </c>
      <c r="G321" s="3">
        <v>-557755</v>
      </c>
      <c r="H321" s="3">
        <v>6</v>
      </c>
      <c r="I321" s="3">
        <v>57</v>
      </c>
      <c r="J321" s="9">
        <v>7.2</v>
      </c>
    </row>
    <row r="322" spans="1:10">
      <c r="A322" s="2" t="s">
        <v>10126</v>
      </c>
      <c r="B322" s="3">
        <v>1</v>
      </c>
      <c r="C322" s="3">
        <v>1200000</v>
      </c>
      <c r="D322" s="3">
        <v>3830</v>
      </c>
      <c r="E322" s="3">
        <v>-1196170</v>
      </c>
      <c r="F322" s="4">
        <v>-0.9968083333333333</v>
      </c>
      <c r="G322" s="3">
        <v>-1196170</v>
      </c>
      <c r="H322" s="3">
        <v>0</v>
      </c>
      <c r="I322" s="3">
        <v>27</v>
      </c>
      <c r="J322" s="9">
        <v>7.2</v>
      </c>
    </row>
    <row r="323" spans="1:10">
      <c r="A323" s="2" t="s">
        <v>6268</v>
      </c>
      <c r="B323" s="3">
        <v>2</v>
      </c>
      <c r="C323" s="3">
        <v>33500000</v>
      </c>
      <c r="D323" s="3">
        <v>19856109</v>
      </c>
      <c r="E323" s="3">
        <v>-13643891</v>
      </c>
      <c r="F323" s="4">
        <v>-0.40728032835820893</v>
      </c>
      <c r="G323" s="3">
        <v>-6821945.5</v>
      </c>
      <c r="H323" s="3">
        <v>324</v>
      </c>
      <c r="I323" s="3">
        <v>84888</v>
      </c>
      <c r="J323" s="9">
        <v>7.2</v>
      </c>
    </row>
    <row r="324" spans="1:10">
      <c r="A324" s="2" t="s">
        <v>6667</v>
      </c>
      <c r="B324" s="3">
        <v>2</v>
      </c>
      <c r="C324" s="3">
        <v>20200000</v>
      </c>
      <c r="D324" s="3">
        <v>15099017</v>
      </c>
      <c r="E324" s="3">
        <v>-5100983</v>
      </c>
      <c r="F324" s="4">
        <v>-0.25252391089108911</v>
      </c>
      <c r="G324" s="3">
        <v>-2550491.5</v>
      </c>
      <c r="H324" s="3">
        <v>94</v>
      </c>
      <c r="I324" s="3">
        <v>117304</v>
      </c>
      <c r="J324" s="9">
        <v>7.2</v>
      </c>
    </row>
    <row r="325" spans="1:10">
      <c r="A325" s="2" t="s">
        <v>4224</v>
      </c>
      <c r="B325" s="3">
        <v>3</v>
      </c>
      <c r="C325" s="3">
        <v>49700000</v>
      </c>
      <c r="D325" s="3">
        <v>257890849</v>
      </c>
      <c r="E325" s="3">
        <v>208190849</v>
      </c>
      <c r="F325" s="4">
        <v>4.1889506841046273</v>
      </c>
      <c r="G325" s="3">
        <v>69396949.666666672</v>
      </c>
      <c r="H325" s="3">
        <v>1014</v>
      </c>
      <c r="I325" s="3">
        <v>237359</v>
      </c>
      <c r="J325" s="9">
        <v>7.2</v>
      </c>
    </row>
    <row r="326" spans="1:10">
      <c r="A326" s="2" t="s">
        <v>5587</v>
      </c>
      <c r="B326" s="3">
        <v>1</v>
      </c>
      <c r="C326" s="3">
        <v>25000000</v>
      </c>
      <c r="D326" s="3">
        <v>777423</v>
      </c>
      <c r="E326" s="3">
        <v>-24222577</v>
      </c>
      <c r="F326" s="4">
        <v>-0.96890308000000003</v>
      </c>
      <c r="G326" s="3">
        <v>-24222577</v>
      </c>
      <c r="H326" s="3">
        <v>162</v>
      </c>
      <c r="I326" s="3">
        <v>5841</v>
      </c>
      <c r="J326" s="9">
        <v>7.2</v>
      </c>
    </row>
    <row r="327" spans="1:10">
      <c r="A327" s="2" t="s">
        <v>2840</v>
      </c>
      <c r="B327" s="3">
        <v>1</v>
      </c>
      <c r="C327" s="3">
        <v>55000000</v>
      </c>
      <c r="D327" s="3">
        <v>76137505</v>
      </c>
      <c r="E327" s="3">
        <v>21137505</v>
      </c>
      <c r="F327" s="4">
        <v>0.3843182727272727</v>
      </c>
      <c r="G327" s="3">
        <v>21137505</v>
      </c>
      <c r="H327" s="3">
        <v>17</v>
      </c>
      <c r="I327" s="3">
        <v>49207</v>
      </c>
      <c r="J327" s="9">
        <v>7.2</v>
      </c>
    </row>
    <row r="328" spans="1:10">
      <c r="A328" s="2" t="s">
        <v>9190</v>
      </c>
      <c r="B328" s="3">
        <v>1</v>
      </c>
      <c r="C328" s="3">
        <v>150000000</v>
      </c>
      <c r="D328" s="3">
        <v>199228</v>
      </c>
      <c r="E328" s="3">
        <v>-149800772</v>
      </c>
      <c r="F328" s="4">
        <v>-0.99867181333333332</v>
      </c>
      <c r="G328" s="3">
        <v>-149800772</v>
      </c>
      <c r="H328" s="3">
        <v>12</v>
      </c>
      <c r="I328" s="3">
        <v>7295</v>
      </c>
      <c r="J328" s="9">
        <v>7.2</v>
      </c>
    </row>
    <row r="329" spans="1:10">
      <c r="A329" s="2" t="s">
        <v>8032</v>
      </c>
      <c r="B329" s="3">
        <v>1</v>
      </c>
      <c r="C329" s="3">
        <v>10000000</v>
      </c>
      <c r="D329" s="3">
        <v>1011054</v>
      </c>
      <c r="E329" s="3">
        <v>-8988946</v>
      </c>
      <c r="F329" s="4">
        <v>-0.89889459999999999</v>
      </c>
      <c r="G329" s="3">
        <v>-8988946</v>
      </c>
      <c r="H329" s="3">
        <v>23</v>
      </c>
      <c r="I329" s="3">
        <v>10585</v>
      </c>
      <c r="J329" s="9">
        <v>7.2</v>
      </c>
    </row>
    <row r="330" spans="1:10">
      <c r="A330" s="2" t="s">
        <v>5665</v>
      </c>
      <c r="B330" s="3">
        <v>1</v>
      </c>
      <c r="C330" s="3">
        <v>28000000</v>
      </c>
      <c r="D330" s="3">
        <v>669276</v>
      </c>
      <c r="E330" s="3">
        <v>-27330724</v>
      </c>
      <c r="F330" s="4">
        <v>-0.97609728571428567</v>
      </c>
      <c r="G330" s="3">
        <v>-27330724</v>
      </c>
      <c r="H330" s="3">
        <v>18</v>
      </c>
      <c r="I330" s="3">
        <v>2541</v>
      </c>
      <c r="J330" s="9">
        <v>7.2</v>
      </c>
    </row>
    <row r="331" spans="1:10">
      <c r="A331" s="2" t="s">
        <v>10395</v>
      </c>
      <c r="B331" s="3">
        <v>1</v>
      </c>
      <c r="C331" s="3">
        <v>700000</v>
      </c>
      <c r="D331" s="3">
        <v>2694973</v>
      </c>
      <c r="E331" s="3">
        <v>1994973</v>
      </c>
      <c r="F331" s="4">
        <v>2.8499614285714285</v>
      </c>
      <c r="G331" s="3">
        <v>1994973</v>
      </c>
      <c r="H331" s="3">
        <v>31</v>
      </c>
      <c r="I331" s="3">
        <v>70885</v>
      </c>
      <c r="J331" s="9">
        <v>7.2</v>
      </c>
    </row>
    <row r="332" spans="1:10">
      <c r="A332" s="2" t="s">
        <v>6762</v>
      </c>
      <c r="B332" s="3">
        <v>1</v>
      </c>
      <c r="C332" s="3">
        <v>16000000</v>
      </c>
      <c r="D332" s="3">
        <v>16346122</v>
      </c>
      <c r="E332" s="3">
        <v>346122</v>
      </c>
      <c r="F332" s="4">
        <v>2.1632624999999999E-2</v>
      </c>
      <c r="G332" s="3">
        <v>346122</v>
      </c>
      <c r="H332" s="3">
        <v>7</v>
      </c>
      <c r="I332" s="3">
        <v>25549</v>
      </c>
      <c r="J332" s="9">
        <v>7.2</v>
      </c>
    </row>
    <row r="333" spans="1:10">
      <c r="A333" s="2" t="s">
        <v>1078</v>
      </c>
      <c r="B333" s="3">
        <v>1</v>
      </c>
      <c r="C333" s="3">
        <v>5000000</v>
      </c>
      <c r="D333" s="3">
        <v>20733485</v>
      </c>
      <c r="E333" s="3">
        <v>15733485</v>
      </c>
      <c r="F333" s="4">
        <v>3.1466970000000001</v>
      </c>
      <c r="G333" s="3">
        <v>15733485</v>
      </c>
      <c r="H333" s="3">
        <v>3000</v>
      </c>
      <c r="I333" s="3">
        <v>11622</v>
      </c>
      <c r="J333" s="9">
        <v>7.2</v>
      </c>
    </row>
    <row r="334" spans="1:10">
      <c r="A334" s="2" t="s">
        <v>9749</v>
      </c>
      <c r="B334" s="3">
        <v>1</v>
      </c>
      <c r="C334" s="3">
        <v>2100000</v>
      </c>
      <c r="D334" s="3">
        <v>3330</v>
      </c>
      <c r="E334" s="3">
        <v>-2096670</v>
      </c>
      <c r="F334" s="4">
        <v>-0.9984142857142857</v>
      </c>
      <c r="G334" s="3">
        <v>-2096670</v>
      </c>
      <c r="H334" s="3">
        <v>7</v>
      </c>
      <c r="I334" s="3">
        <v>22</v>
      </c>
      <c r="J334" s="9">
        <v>7.2</v>
      </c>
    </row>
    <row r="335" spans="1:10">
      <c r="A335" s="2" t="s">
        <v>10226</v>
      </c>
      <c r="B335" s="3">
        <v>1</v>
      </c>
      <c r="C335" s="3">
        <v>1000000</v>
      </c>
      <c r="D335" s="3">
        <v>798341</v>
      </c>
      <c r="E335" s="3">
        <v>-201659</v>
      </c>
      <c r="F335" s="4">
        <v>-0.201659</v>
      </c>
      <c r="G335" s="3">
        <v>-201659</v>
      </c>
      <c r="H335" s="3">
        <v>13</v>
      </c>
      <c r="I335" s="3">
        <v>983</v>
      </c>
      <c r="J335" s="9">
        <v>7.2</v>
      </c>
    </row>
    <row r="336" spans="1:10">
      <c r="A336" s="2" t="s">
        <v>10942</v>
      </c>
      <c r="B336" s="3">
        <v>1</v>
      </c>
      <c r="C336" s="3">
        <v>2500000</v>
      </c>
      <c r="D336" s="3">
        <v>25912624</v>
      </c>
      <c r="E336" s="3">
        <v>23412624</v>
      </c>
      <c r="F336" s="4">
        <v>9.3650496000000008</v>
      </c>
      <c r="G336" s="3">
        <v>23412624</v>
      </c>
      <c r="H336" s="3">
        <v>5</v>
      </c>
      <c r="I336" s="3">
        <v>5888</v>
      </c>
      <c r="J336" s="9">
        <v>7.2</v>
      </c>
    </row>
    <row r="337" spans="1:10">
      <c r="A337" s="2" t="s">
        <v>9641</v>
      </c>
      <c r="B337" s="3">
        <v>1</v>
      </c>
      <c r="C337" s="3">
        <v>2600000</v>
      </c>
      <c r="D337" s="3">
        <v>38108</v>
      </c>
      <c r="E337" s="3">
        <v>-2561892</v>
      </c>
      <c r="F337" s="4">
        <v>-0.98534307692307688</v>
      </c>
      <c r="G337" s="3">
        <v>-2561892</v>
      </c>
      <c r="H337" s="3">
        <v>76</v>
      </c>
      <c r="I337" s="3">
        <v>40878</v>
      </c>
      <c r="J337" s="9">
        <v>7.2</v>
      </c>
    </row>
    <row r="338" spans="1:10">
      <c r="A338" s="2" t="s">
        <v>10621</v>
      </c>
      <c r="B338" s="3">
        <v>1</v>
      </c>
      <c r="C338" s="3">
        <v>450000</v>
      </c>
      <c r="D338" s="3">
        <v>34151</v>
      </c>
      <c r="E338" s="3">
        <v>-415849</v>
      </c>
      <c r="F338" s="4">
        <v>-0.92410888888888887</v>
      </c>
      <c r="G338" s="3">
        <v>-415849</v>
      </c>
      <c r="H338" s="3">
        <v>0</v>
      </c>
      <c r="I338" s="3">
        <v>186</v>
      </c>
      <c r="J338" s="9">
        <v>7.2</v>
      </c>
    </row>
    <row r="339" spans="1:10">
      <c r="A339" s="2" t="s">
        <v>11141</v>
      </c>
      <c r="B339" s="3">
        <v>1</v>
      </c>
      <c r="C339" s="3">
        <v>7623000</v>
      </c>
      <c r="D339" s="3">
        <v>24291740</v>
      </c>
      <c r="E339" s="3">
        <v>16668740</v>
      </c>
      <c r="F339" s="4">
        <v>2.1866378066378065</v>
      </c>
      <c r="G339" s="3">
        <v>16668740</v>
      </c>
      <c r="H339" s="3">
        <v>54</v>
      </c>
      <c r="I339" s="3">
        <v>9808</v>
      </c>
      <c r="J339" s="9">
        <v>7.2</v>
      </c>
    </row>
    <row r="340" spans="1:10">
      <c r="A340" s="2" t="s">
        <v>9957</v>
      </c>
      <c r="B340" s="3">
        <v>1</v>
      </c>
      <c r="C340" s="3">
        <v>1300000</v>
      </c>
      <c r="D340" s="3">
        <v>1060591</v>
      </c>
      <c r="E340" s="3">
        <v>-239409</v>
      </c>
      <c r="F340" s="4">
        <v>-0.18416076923076924</v>
      </c>
      <c r="G340" s="3">
        <v>-239409</v>
      </c>
      <c r="H340" s="3">
        <v>0</v>
      </c>
      <c r="I340" s="3">
        <v>9750</v>
      </c>
      <c r="J340" s="9">
        <v>7.2</v>
      </c>
    </row>
    <row r="341" spans="1:10">
      <c r="A341" s="2" t="s">
        <v>10222</v>
      </c>
      <c r="B341" s="3">
        <v>1</v>
      </c>
      <c r="C341" s="3">
        <v>1000000</v>
      </c>
      <c r="D341" s="3">
        <v>982214</v>
      </c>
      <c r="E341" s="3">
        <v>-17786</v>
      </c>
      <c r="F341" s="4">
        <v>-1.7786E-2</v>
      </c>
      <c r="G341" s="3">
        <v>-17786</v>
      </c>
      <c r="H341" s="3">
        <v>12</v>
      </c>
      <c r="I341" s="3">
        <v>1976</v>
      </c>
      <c r="J341" s="9">
        <v>7.2</v>
      </c>
    </row>
    <row r="342" spans="1:10">
      <c r="A342" s="2" t="s">
        <v>10728</v>
      </c>
      <c r="B342" s="3">
        <v>1</v>
      </c>
      <c r="C342" s="3">
        <v>200000</v>
      </c>
      <c r="D342" s="3">
        <v>381225</v>
      </c>
      <c r="E342" s="3">
        <v>181225</v>
      </c>
      <c r="F342" s="4">
        <v>0.90612499999999996</v>
      </c>
      <c r="G342" s="3">
        <v>181225</v>
      </c>
      <c r="H342" s="3">
        <v>0</v>
      </c>
      <c r="I342" s="3">
        <v>131</v>
      </c>
      <c r="J342" s="9">
        <v>7.2</v>
      </c>
    </row>
    <row r="343" spans="1:10">
      <c r="A343" s="2" t="s">
        <v>8657</v>
      </c>
      <c r="B343" s="3">
        <v>1</v>
      </c>
      <c r="C343" s="3">
        <v>6500000</v>
      </c>
      <c r="D343" s="3">
        <v>66637</v>
      </c>
      <c r="E343" s="3">
        <v>-6433363</v>
      </c>
      <c r="F343" s="4">
        <v>-0.98974815384615389</v>
      </c>
      <c r="G343" s="3">
        <v>-6433363</v>
      </c>
      <c r="H343" s="3">
        <v>38</v>
      </c>
      <c r="I343" s="3">
        <v>29608</v>
      </c>
      <c r="J343" s="9">
        <v>7.2</v>
      </c>
    </row>
    <row r="344" spans="1:10">
      <c r="A344" s="2" t="s">
        <v>9132</v>
      </c>
      <c r="B344" s="3">
        <v>1</v>
      </c>
      <c r="C344" s="3">
        <v>4600000</v>
      </c>
      <c r="D344" s="3">
        <v>513836</v>
      </c>
      <c r="E344" s="3">
        <v>-4086164</v>
      </c>
      <c r="F344" s="4">
        <v>-0.88829652173913043</v>
      </c>
      <c r="G344" s="3">
        <v>-4086164</v>
      </c>
      <c r="H344" s="3">
        <v>3</v>
      </c>
      <c r="I344" s="3">
        <v>6304</v>
      </c>
      <c r="J344" s="9">
        <v>7.2</v>
      </c>
    </row>
    <row r="345" spans="1:10">
      <c r="A345" s="2" t="s">
        <v>280</v>
      </c>
      <c r="B345" s="3">
        <v>1</v>
      </c>
      <c r="C345" s="3">
        <v>185000000</v>
      </c>
      <c r="D345" s="3">
        <v>237282182</v>
      </c>
      <c r="E345" s="3">
        <v>52282182</v>
      </c>
      <c r="F345" s="4">
        <v>0.28260638918918918</v>
      </c>
      <c r="G345" s="3">
        <v>52282182</v>
      </c>
      <c r="H345" s="3">
        <v>56</v>
      </c>
      <c r="I345" s="3">
        <v>273556</v>
      </c>
      <c r="J345" s="9">
        <v>7.2</v>
      </c>
    </row>
    <row r="346" spans="1:10">
      <c r="A346" s="2" t="s">
        <v>11014</v>
      </c>
      <c r="B346" s="3">
        <v>1</v>
      </c>
      <c r="C346" s="3">
        <v>20000000</v>
      </c>
      <c r="D346" s="3">
        <v>4711736</v>
      </c>
      <c r="E346" s="3">
        <v>-15288264</v>
      </c>
      <c r="F346" s="4">
        <v>-0.76441320000000001</v>
      </c>
      <c r="G346" s="3">
        <v>-15288264</v>
      </c>
      <c r="H346" s="3">
        <v>23</v>
      </c>
      <c r="I346" s="3">
        <v>178</v>
      </c>
      <c r="J346" s="9">
        <v>7.2</v>
      </c>
    </row>
    <row r="347" spans="1:10">
      <c r="A347" s="2" t="s">
        <v>11532</v>
      </c>
      <c r="B347" s="3">
        <v>1</v>
      </c>
      <c r="C347" s="3">
        <v>800000</v>
      </c>
      <c r="D347" s="3">
        <v>200433</v>
      </c>
      <c r="E347" s="3">
        <v>-599567</v>
      </c>
      <c r="F347" s="4">
        <v>-0.74945874999999995</v>
      </c>
      <c r="G347" s="3">
        <v>-599567</v>
      </c>
      <c r="H347" s="3">
        <v>0</v>
      </c>
      <c r="I347" s="3">
        <v>772</v>
      </c>
      <c r="J347" s="9">
        <v>7.2</v>
      </c>
    </row>
    <row r="348" spans="1:10">
      <c r="A348" s="2" t="s">
        <v>4782</v>
      </c>
      <c r="B348" s="3">
        <v>1</v>
      </c>
      <c r="C348" s="3">
        <v>25000000</v>
      </c>
      <c r="D348" s="3">
        <v>42478175</v>
      </c>
      <c r="E348" s="3">
        <v>17478175</v>
      </c>
      <c r="F348" s="4">
        <v>0.69912700000000005</v>
      </c>
      <c r="G348" s="3">
        <v>17478175</v>
      </c>
      <c r="H348" s="3">
        <v>43</v>
      </c>
      <c r="I348" s="3">
        <v>93767</v>
      </c>
      <c r="J348" s="9">
        <v>7.2</v>
      </c>
    </row>
    <row r="349" spans="1:10">
      <c r="A349" s="2" t="s">
        <v>4704</v>
      </c>
      <c r="B349" s="3">
        <v>3</v>
      </c>
      <c r="C349" s="3">
        <v>49000000</v>
      </c>
      <c r="D349" s="3">
        <v>103400972</v>
      </c>
      <c r="E349" s="3">
        <v>54400972</v>
      </c>
      <c r="F349" s="4">
        <v>1.110223918367347</v>
      </c>
      <c r="G349" s="3">
        <v>18133657.333333332</v>
      </c>
      <c r="H349" s="3">
        <v>387</v>
      </c>
      <c r="I349" s="3">
        <v>482348</v>
      </c>
      <c r="J349" s="9">
        <v>7.2</v>
      </c>
    </row>
    <row r="350" spans="1:10">
      <c r="A350" s="2" t="s">
        <v>1712</v>
      </c>
      <c r="B350" s="3">
        <v>4</v>
      </c>
      <c r="C350" s="3">
        <v>180000000</v>
      </c>
      <c r="D350" s="3">
        <v>296843180</v>
      </c>
      <c r="E350" s="3">
        <v>116843180</v>
      </c>
      <c r="F350" s="4">
        <v>0.64912877777777778</v>
      </c>
      <c r="G350" s="3">
        <v>29210795</v>
      </c>
      <c r="H350" s="3">
        <v>1752</v>
      </c>
      <c r="I350" s="3">
        <v>1158702</v>
      </c>
      <c r="J350" s="9">
        <v>7.2</v>
      </c>
    </row>
    <row r="351" spans="1:10">
      <c r="A351" s="2" t="s">
        <v>10590</v>
      </c>
      <c r="B351" s="3">
        <v>1</v>
      </c>
      <c r="C351" s="3">
        <v>218</v>
      </c>
      <c r="D351" s="3">
        <v>592014</v>
      </c>
      <c r="E351" s="3">
        <v>591796</v>
      </c>
      <c r="F351" s="4">
        <v>2714.6605504587155</v>
      </c>
      <c r="G351" s="3">
        <v>591796</v>
      </c>
      <c r="H351" s="3">
        <v>20</v>
      </c>
      <c r="I351" s="3">
        <v>5709</v>
      </c>
      <c r="J351" s="9">
        <v>7.2</v>
      </c>
    </row>
    <row r="352" spans="1:10">
      <c r="A352" s="2" t="s">
        <v>5344</v>
      </c>
      <c r="B352" s="3">
        <v>1</v>
      </c>
      <c r="C352" s="3">
        <v>17000000</v>
      </c>
      <c r="D352" s="3">
        <v>82234139</v>
      </c>
      <c r="E352" s="3">
        <v>65234139</v>
      </c>
      <c r="F352" s="4">
        <v>3.8373022941176469</v>
      </c>
      <c r="G352" s="3">
        <v>65234139</v>
      </c>
      <c r="H352" s="3">
        <v>47</v>
      </c>
      <c r="I352" s="3">
        <v>110390</v>
      </c>
      <c r="J352" s="9">
        <v>7.2</v>
      </c>
    </row>
    <row r="353" spans="1:10">
      <c r="A353" s="2" t="s">
        <v>4697</v>
      </c>
      <c r="B353" s="3">
        <v>6</v>
      </c>
      <c r="C353" s="3">
        <v>76500000</v>
      </c>
      <c r="D353" s="3">
        <v>425253811</v>
      </c>
      <c r="E353" s="3">
        <v>348753811</v>
      </c>
      <c r="F353" s="4">
        <v>4.5588733464052291</v>
      </c>
      <c r="G353" s="3">
        <v>58125635.166666664</v>
      </c>
      <c r="H353" s="3">
        <v>3930</v>
      </c>
      <c r="I353" s="3">
        <v>1387496</v>
      </c>
      <c r="J353" s="9">
        <v>7.2</v>
      </c>
    </row>
    <row r="354" spans="1:10">
      <c r="A354" s="2" t="s">
        <v>10013</v>
      </c>
      <c r="B354" s="3">
        <v>1</v>
      </c>
      <c r="C354" s="3">
        <v>1500000</v>
      </c>
      <c r="D354" s="3">
        <v>406035</v>
      </c>
      <c r="E354" s="3">
        <v>-1093965</v>
      </c>
      <c r="F354" s="4">
        <v>-0.72931000000000001</v>
      </c>
      <c r="G354" s="3">
        <v>-1093965</v>
      </c>
      <c r="H354" s="3">
        <v>21</v>
      </c>
      <c r="I354" s="3">
        <v>30314</v>
      </c>
      <c r="J354" s="9">
        <v>7.2</v>
      </c>
    </row>
    <row r="355" spans="1:10">
      <c r="A355" s="2" t="s">
        <v>236</v>
      </c>
      <c r="B355" s="3">
        <v>7</v>
      </c>
      <c r="C355" s="3">
        <v>277700000</v>
      </c>
      <c r="D355" s="3">
        <v>791976204</v>
      </c>
      <c r="E355" s="3">
        <v>514276204</v>
      </c>
      <c r="F355" s="4">
        <v>1.8519128700036009</v>
      </c>
      <c r="G355" s="3">
        <v>73468029.142857149</v>
      </c>
      <c r="H355" s="3">
        <v>0</v>
      </c>
      <c r="I355" s="3">
        <v>1314628</v>
      </c>
      <c r="J355" s="9">
        <v>7.2</v>
      </c>
    </row>
    <row r="356" spans="1:10">
      <c r="A356" s="2" t="s">
        <v>6640</v>
      </c>
      <c r="B356" s="3">
        <v>1</v>
      </c>
      <c r="C356" s="3">
        <v>17000000</v>
      </c>
      <c r="D356" s="3">
        <v>64998368</v>
      </c>
      <c r="E356" s="3">
        <v>47998368</v>
      </c>
      <c r="F356" s="4">
        <v>2.823433411764706</v>
      </c>
      <c r="G356" s="3">
        <v>47998368</v>
      </c>
      <c r="H356" s="3">
        <v>36</v>
      </c>
      <c r="I356" s="3">
        <v>213898</v>
      </c>
      <c r="J356" s="9">
        <v>7.2</v>
      </c>
    </row>
    <row r="357" spans="1:10">
      <c r="A357" s="2" t="s">
        <v>9906</v>
      </c>
      <c r="B357" s="3">
        <v>1</v>
      </c>
      <c r="C357" s="3">
        <v>1900000</v>
      </c>
      <c r="D357" s="3">
        <v>444044</v>
      </c>
      <c r="E357" s="3">
        <v>-1455956</v>
      </c>
      <c r="F357" s="4">
        <v>-0.76629263157894734</v>
      </c>
      <c r="G357" s="3">
        <v>-1455956</v>
      </c>
      <c r="H357" s="3">
        <v>47</v>
      </c>
      <c r="I357" s="3">
        <v>744</v>
      </c>
      <c r="J357" s="9">
        <v>7.2</v>
      </c>
    </row>
    <row r="358" spans="1:10">
      <c r="A358" s="2" t="s">
        <v>9801</v>
      </c>
      <c r="B358" s="3">
        <v>1</v>
      </c>
      <c r="C358" s="3">
        <v>2000000</v>
      </c>
      <c r="D358" s="3">
        <v>6531491</v>
      </c>
      <c r="E358" s="3">
        <v>4531491</v>
      </c>
      <c r="F358" s="4">
        <v>2.2657455</v>
      </c>
      <c r="G358" s="3">
        <v>4531491</v>
      </c>
      <c r="H358" s="3">
        <v>81</v>
      </c>
      <c r="I358" s="3">
        <v>111658</v>
      </c>
      <c r="J358" s="9">
        <v>7.2</v>
      </c>
    </row>
    <row r="359" spans="1:10">
      <c r="A359" s="2" t="s">
        <v>9972</v>
      </c>
      <c r="B359" s="3">
        <v>1</v>
      </c>
      <c r="C359" s="3">
        <v>1600000</v>
      </c>
      <c r="D359" s="3">
        <v>26893</v>
      </c>
      <c r="E359" s="3">
        <v>-1573107</v>
      </c>
      <c r="F359" s="4">
        <v>-0.98319187500000005</v>
      </c>
      <c r="G359" s="3">
        <v>-1573107</v>
      </c>
      <c r="H359" s="3">
        <v>0</v>
      </c>
      <c r="I359" s="3">
        <v>4391</v>
      </c>
      <c r="J359" s="9">
        <v>7.2</v>
      </c>
    </row>
    <row r="360" spans="1:10">
      <c r="A360" s="2" t="s">
        <v>8443</v>
      </c>
      <c r="B360" s="3">
        <v>1</v>
      </c>
      <c r="C360" s="3">
        <v>7300000</v>
      </c>
      <c r="D360" s="3">
        <v>1818681</v>
      </c>
      <c r="E360" s="3">
        <v>-5481319</v>
      </c>
      <c r="F360" s="4">
        <v>-0.75086561643835614</v>
      </c>
      <c r="G360" s="3">
        <v>-5481319</v>
      </c>
      <c r="H360" s="3">
        <v>12</v>
      </c>
      <c r="I360" s="3">
        <v>74435</v>
      </c>
      <c r="J360" s="9">
        <v>7.2</v>
      </c>
    </row>
    <row r="361" spans="1:10">
      <c r="A361" s="2" t="s">
        <v>10204</v>
      </c>
      <c r="B361" s="3">
        <v>1</v>
      </c>
      <c r="C361" s="3">
        <v>1000000</v>
      </c>
      <c r="D361" s="3">
        <v>2508841</v>
      </c>
      <c r="E361" s="3">
        <v>1508841</v>
      </c>
      <c r="F361" s="4">
        <v>1.5088410000000001</v>
      </c>
      <c r="G361" s="3">
        <v>1508841</v>
      </c>
      <c r="H361" s="3">
        <v>33</v>
      </c>
      <c r="I361" s="3">
        <v>21746</v>
      </c>
      <c r="J361" s="9">
        <v>7.2</v>
      </c>
    </row>
    <row r="362" spans="1:10">
      <c r="A362" s="2" t="s">
        <v>7041</v>
      </c>
      <c r="B362" s="3">
        <v>2</v>
      </c>
      <c r="C362" s="3">
        <v>23000000</v>
      </c>
      <c r="D362" s="3">
        <v>31598123</v>
      </c>
      <c r="E362" s="3">
        <v>8598123</v>
      </c>
      <c r="F362" s="4">
        <v>0.37383143478260872</v>
      </c>
      <c r="G362" s="3">
        <v>4299061.5</v>
      </c>
      <c r="H362" s="3">
        <v>306</v>
      </c>
      <c r="I362" s="3">
        <v>85988</v>
      </c>
      <c r="J362" s="9">
        <v>7.2</v>
      </c>
    </row>
    <row r="363" spans="1:10">
      <c r="A363" s="2" t="s">
        <v>7691</v>
      </c>
      <c r="B363" s="3">
        <v>1</v>
      </c>
      <c r="C363" s="3">
        <v>11000000</v>
      </c>
      <c r="D363" s="3">
        <v>49797148</v>
      </c>
      <c r="E363" s="3">
        <v>38797148</v>
      </c>
      <c r="F363" s="4">
        <v>3.5270134545454543</v>
      </c>
      <c r="G363" s="3">
        <v>38797148</v>
      </c>
      <c r="H363" s="3">
        <v>42</v>
      </c>
      <c r="I363" s="3">
        <v>49007</v>
      </c>
      <c r="J363" s="9">
        <v>7.2</v>
      </c>
    </row>
    <row r="364" spans="1:10">
      <c r="A364" s="2" t="s">
        <v>6772</v>
      </c>
      <c r="B364" s="3">
        <v>1</v>
      </c>
      <c r="C364" s="3">
        <v>16000000</v>
      </c>
      <c r="D364" s="3">
        <v>19057024</v>
      </c>
      <c r="E364" s="3">
        <v>3057024</v>
      </c>
      <c r="F364" s="4">
        <v>0.19106400000000001</v>
      </c>
      <c r="G364" s="3">
        <v>3057024</v>
      </c>
      <c r="H364" s="3">
        <v>47</v>
      </c>
      <c r="I364" s="3">
        <v>113963</v>
      </c>
      <c r="J364" s="9">
        <v>7.2</v>
      </c>
    </row>
    <row r="365" spans="1:10">
      <c r="A365" s="2" t="s">
        <v>10200</v>
      </c>
      <c r="B365" s="3">
        <v>1</v>
      </c>
      <c r="C365" s="3">
        <v>1000000</v>
      </c>
      <c r="D365" s="3">
        <v>5997134</v>
      </c>
      <c r="E365" s="3">
        <v>4997134</v>
      </c>
      <c r="F365" s="4">
        <v>4.997134</v>
      </c>
      <c r="G365" s="3">
        <v>4997134</v>
      </c>
      <c r="H365" s="3">
        <v>20</v>
      </c>
      <c r="I365" s="3">
        <v>36381</v>
      </c>
      <c r="J365" s="9">
        <v>7.2</v>
      </c>
    </row>
    <row r="366" spans="1:10">
      <c r="A366" s="2" t="s">
        <v>8864</v>
      </c>
      <c r="B366" s="3">
        <v>1</v>
      </c>
      <c r="C366" s="3">
        <v>3850000</v>
      </c>
      <c r="D366" s="3">
        <v>611709</v>
      </c>
      <c r="E366" s="3">
        <v>-3238291</v>
      </c>
      <c r="F366" s="4">
        <v>-0.84111454545454545</v>
      </c>
      <c r="G366" s="3">
        <v>-3238291</v>
      </c>
      <c r="H366" s="3">
        <v>592</v>
      </c>
      <c r="I366" s="3">
        <v>15267</v>
      </c>
      <c r="J366" s="9">
        <v>7.2</v>
      </c>
    </row>
    <row r="367" spans="1:10">
      <c r="A367" s="2" t="s">
        <v>9791</v>
      </c>
      <c r="B367" s="3">
        <v>1</v>
      </c>
      <c r="C367" s="3">
        <v>2000000</v>
      </c>
      <c r="D367" s="3">
        <v>6719300</v>
      </c>
      <c r="E367" s="3">
        <v>4719300</v>
      </c>
      <c r="F367" s="4">
        <v>2.3596499999999998</v>
      </c>
      <c r="G367" s="3">
        <v>4719300</v>
      </c>
      <c r="H367" s="3">
        <v>149</v>
      </c>
      <c r="I367" s="3">
        <v>8224</v>
      </c>
      <c r="J367" s="9">
        <v>7.2</v>
      </c>
    </row>
    <row r="368" spans="1:10">
      <c r="A368" s="2" t="s">
        <v>8332</v>
      </c>
      <c r="B368" s="3">
        <v>1</v>
      </c>
      <c r="C368" s="3">
        <v>8000000</v>
      </c>
      <c r="D368" s="3">
        <v>6350058</v>
      </c>
      <c r="E368" s="3">
        <v>-1649942</v>
      </c>
      <c r="F368" s="4">
        <v>-0.20624275</v>
      </c>
      <c r="G368" s="3">
        <v>-1649942</v>
      </c>
      <c r="H368" s="3">
        <v>16</v>
      </c>
      <c r="I368" s="3">
        <v>106098</v>
      </c>
      <c r="J368" s="9">
        <v>7.2</v>
      </c>
    </row>
    <row r="369" spans="1:10">
      <c r="A369" s="2" t="s">
        <v>661</v>
      </c>
      <c r="B369" s="3">
        <v>1</v>
      </c>
      <c r="C369" s="3">
        <v>145000000</v>
      </c>
      <c r="D369" s="3">
        <v>143523463</v>
      </c>
      <c r="E369" s="3">
        <v>-1476537</v>
      </c>
      <c r="F369" s="4">
        <v>-1.0183013793103449E-2</v>
      </c>
      <c r="G369" s="3">
        <v>-1476537</v>
      </c>
      <c r="H369" s="3">
        <v>5</v>
      </c>
      <c r="I369" s="3">
        <v>64322</v>
      </c>
      <c r="J369" s="9">
        <v>7.2</v>
      </c>
    </row>
    <row r="370" spans="1:10">
      <c r="A370" s="2" t="s">
        <v>9149</v>
      </c>
      <c r="B370" s="3">
        <v>1</v>
      </c>
      <c r="C370" s="3">
        <v>700000000</v>
      </c>
      <c r="D370" s="3">
        <v>1687311</v>
      </c>
      <c r="E370" s="3">
        <v>-698312689</v>
      </c>
      <c r="F370" s="4">
        <v>-0.99758955571428576</v>
      </c>
      <c r="G370" s="3">
        <v>-698312689</v>
      </c>
      <c r="H370" s="3">
        <v>98</v>
      </c>
      <c r="I370" s="3">
        <v>2412</v>
      </c>
      <c r="J370" s="9">
        <v>7.2</v>
      </c>
    </row>
    <row r="371" spans="1:10">
      <c r="A371" s="2" t="s">
        <v>85</v>
      </c>
      <c r="B371" s="3">
        <v>8</v>
      </c>
      <c r="C371" s="3">
        <v>884000000</v>
      </c>
      <c r="D371" s="3">
        <v>1149192852</v>
      </c>
      <c r="E371" s="3">
        <v>265192852</v>
      </c>
      <c r="F371" s="4">
        <v>0.29999191402714931</v>
      </c>
      <c r="G371" s="3">
        <v>33149106.5</v>
      </c>
      <c r="H371" s="3">
        <v>0</v>
      </c>
      <c r="I371" s="3">
        <v>2572138</v>
      </c>
      <c r="J371" s="9">
        <v>7.1749999999999998</v>
      </c>
    </row>
    <row r="372" spans="1:10">
      <c r="A372" s="2" t="s">
        <v>2528</v>
      </c>
      <c r="B372" s="3">
        <v>7</v>
      </c>
      <c r="C372" s="3">
        <v>223000000</v>
      </c>
      <c r="D372" s="3">
        <v>520549751</v>
      </c>
      <c r="E372" s="3">
        <v>297549751</v>
      </c>
      <c r="F372" s="4">
        <v>1.3343038161434977</v>
      </c>
      <c r="G372" s="3">
        <v>42507107.285714284</v>
      </c>
      <c r="H372" s="3">
        <v>5159</v>
      </c>
      <c r="I372" s="3">
        <v>1452976</v>
      </c>
      <c r="J372" s="9">
        <v>7.1714285714285708</v>
      </c>
    </row>
    <row r="373" spans="1:10">
      <c r="A373" s="2" t="s">
        <v>900</v>
      </c>
      <c r="B373" s="3">
        <v>3</v>
      </c>
      <c r="C373" s="3">
        <v>194000000</v>
      </c>
      <c r="D373" s="3">
        <v>240265620</v>
      </c>
      <c r="E373" s="3">
        <v>46265620</v>
      </c>
      <c r="F373" s="4">
        <v>0.23848257731958764</v>
      </c>
      <c r="G373" s="3">
        <v>15421873.333333334</v>
      </c>
      <c r="H373" s="3">
        <v>1986</v>
      </c>
      <c r="I373" s="3">
        <v>1042789</v>
      </c>
      <c r="J373" s="9">
        <v>7.166666666666667</v>
      </c>
    </row>
    <row r="374" spans="1:10">
      <c r="A374" s="2" t="s">
        <v>1780</v>
      </c>
      <c r="B374" s="3">
        <v>3</v>
      </c>
      <c r="C374" s="3">
        <v>124000000</v>
      </c>
      <c r="D374" s="3">
        <v>260130919</v>
      </c>
      <c r="E374" s="3">
        <v>136130919</v>
      </c>
      <c r="F374" s="4">
        <v>1.0978299919354839</v>
      </c>
      <c r="G374" s="3">
        <v>45376973</v>
      </c>
      <c r="H374" s="3">
        <v>0</v>
      </c>
      <c r="I374" s="3">
        <v>296984</v>
      </c>
      <c r="J374" s="9">
        <v>7.166666666666667</v>
      </c>
    </row>
    <row r="375" spans="1:10">
      <c r="A375" s="2" t="s">
        <v>6547</v>
      </c>
      <c r="B375" s="3">
        <v>3</v>
      </c>
      <c r="C375" s="3">
        <v>33000000</v>
      </c>
      <c r="D375" s="3">
        <v>27027070</v>
      </c>
      <c r="E375" s="3">
        <v>-5972930</v>
      </c>
      <c r="F375" s="4">
        <v>-0.18099787878787879</v>
      </c>
      <c r="G375" s="3">
        <v>-1990976.6666666667</v>
      </c>
      <c r="H375" s="3">
        <v>1011</v>
      </c>
      <c r="I375" s="3">
        <v>234856</v>
      </c>
      <c r="J375" s="9">
        <v>7.166666666666667</v>
      </c>
    </row>
    <row r="376" spans="1:10">
      <c r="A376" s="2" t="s">
        <v>5742</v>
      </c>
      <c r="B376" s="3">
        <v>7</v>
      </c>
      <c r="C376" s="3">
        <v>57900000</v>
      </c>
      <c r="D376" s="3">
        <v>374474030</v>
      </c>
      <c r="E376" s="3">
        <v>316574030</v>
      </c>
      <c r="F376" s="4">
        <v>5.4675998272884287</v>
      </c>
      <c r="G376" s="3">
        <v>45224861.428571425</v>
      </c>
      <c r="H376" s="3">
        <v>0</v>
      </c>
      <c r="I376" s="3">
        <v>445531</v>
      </c>
      <c r="J376" s="9">
        <v>7.1571428571428575</v>
      </c>
    </row>
    <row r="377" spans="1:10">
      <c r="A377" s="2" t="s">
        <v>8768</v>
      </c>
      <c r="B377" s="3">
        <v>2</v>
      </c>
      <c r="C377" s="3">
        <v>8500000</v>
      </c>
      <c r="D377" s="3">
        <v>30370155</v>
      </c>
      <c r="E377" s="3">
        <v>21870155</v>
      </c>
      <c r="F377" s="4">
        <v>2.5729594117647059</v>
      </c>
      <c r="G377" s="3">
        <v>10935077.5</v>
      </c>
      <c r="H377" s="3">
        <v>0</v>
      </c>
      <c r="I377" s="3">
        <v>216936</v>
      </c>
      <c r="J377" s="9">
        <v>7.15</v>
      </c>
    </row>
    <row r="378" spans="1:10">
      <c r="A378" s="2" t="s">
        <v>9626</v>
      </c>
      <c r="B378" s="3">
        <v>2</v>
      </c>
      <c r="C378" s="3">
        <v>3500000</v>
      </c>
      <c r="D378" s="3">
        <v>10056173</v>
      </c>
      <c r="E378" s="3">
        <v>6556173</v>
      </c>
      <c r="F378" s="4">
        <v>1.8731922857142858</v>
      </c>
      <c r="G378" s="3">
        <v>3278086.5</v>
      </c>
      <c r="H378" s="3">
        <v>18</v>
      </c>
      <c r="I378" s="3">
        <v>7783</v>
      </c>
      <c r="J378" s="9">
        <v>7.15</v>
      </c>
    </row>
    <row r="379" spans="1:10">
      <c r="A379" s="2" t="s">
        <v>7729</v>
      </c>
      <c r="B379" s="3">
        <v>2</v>
      </c>
      <c r="C379" s="3">
        <v>17400000</v>
      </c>
      <c r="D379" s="3">
        <v>47902442</v>
      </c>
      <c r="E379" s="3">
        <v>30502442</v>
      </c>
      <c r="F379" s="4">
        <v>1.753013908045977</v>
      </c>
      <c r="G379" s="3">
        <v>15251221</v>
      </c>
      <c r="H379" s="3">
        <v>128</v>
      </c>
      <c r="I379" s="3">
        <v>105535</v>
      </c>
      <c r="J379" s="9">
        <v>7.15</v>
      </c>
    </row>
    <row r="380" spans="1:10">
      <c r="A380" s="2" t="s">
        <v>4710</v>
      </c>
      <c r="B380" s="3">
        <v>2</v>
      </c>
      <c r="C380" s="3">
        <v>50000000</v>
      </c>
      <c r="D380" s="3">
        <v>69987942</v>
      </c>
      <c r="E380" s="3">
        <v>19987942</v>
      </c>
      <c r="F380" s="4">
        <v>0.39975884</v>
      </c>
      <c r="G380" s="3">
        <v>9993971</v>
      </c>
      <c r="H380" s="3">
        <v>0</v>
      </c>
      <c r="I380" s="3">
        <v>470653</v>
      </c>
      <c r="J380" s="9">
        <v>7.15</v>
      </c>
    </row>
    <row r="381" spans="1:10">
      <c r="A381" s="2" t="s">
        <v>7014</v>
      </c>
      <c r="B381" s="3">
        <v>2</v>
      </c>
      <c r="C381" s="3">
        <v>19500000</v>
      </c>
      <c r="D381" s="3">
        <v>26340729</v>
      </c>
      <c r="E381" s="3">
        <v>6840729</v>
      </c>
      <c r="F381" s="4">
        <v>0.35080661538461538</v>
      </c>
      <c r="G381" s="3">
        <v>3420364.5</v>
      </c>
      <c r="H381" s="3">
        <v>184</v>
      </c>
      <c r="I381" s="3">
        <v>218249</v>
      </c>
      <c r="J381" s="9">
        <v>7.15</v>
      </c>
    </row>
    <row r="382" spans="1:10">
      <c r="A382" s="2" t="s">
        <v>108</v>
      </c>
      <c r="B382" s="3">
        <v>4</v>
      </c>
      <c r="C382" s="3">
        <v>615000000</v>
      </c>
      <c r="D382" s="3">
        <v>1137446920</v>
      </c>
      <c r="E382" s="3">
        <v>522446920</v>
      </c>
      <c r="F382" s="4">
        <v>0.84950718699186989</v>
      </c>
      <c r="G382" s="3">
        <v>130611730</v>
      </c>
      <c r="H382" s="3">
        <v>320</v>
      </c>
      <c r="I382" s="3">
        <v>1218171</v>
      </c>
      <c r="J382" s="9">
        <v>7.15</v>
      </c>
    </row>
    <row r="383" spans="1:10">
      <c r="A383" s="2" t="s">
        <v>268</v>
      </c>
      <c r="B383" s="3">
        <v>5</v>
      </c>
      <c r="C383" s="3">
        <v>408500000</v>
      </c>
      <c r="D383" s="3">
        <v>355843551</v>
      </c>
      <c r="E383" s="3">
        <v>-52656449</v>
      </c>
      <c r="F383" s="4">
        <v>-0.12890195593635251</v>
      </c>
      <c r="G383" s="3">
        <v>-10531289.800000001</v>
      </c>
      <c r="H383" s="3">
        <v>0</v>
      </c>
      <c r="I383" s="3">
        <v>1459637</v>
      </c>
      <c r="J383" s="9">
        <v>7.1400000000000006</v>
      </c>
    </row>
    <row r="384" spans="1:10">
      <c r="A384" s="2" t="s">
        <v>8714</v>
      </c>
      <c r="B384" s="3">
        <v>3</v>
      </c>
      <c r="C384" s="3">
        <v>13245000</v>
      </c>
      <c r="D384" s="3">
        <v>43600000</v>
      </c>
      <c r="E384" s="3">
        <v>30355000</v>
      </c>
      <c r="F384" s="4">
        <v>2.2918082295205737</v>
      </c>
      <c r="G384" s="3">
        <v>10118333.333333334</v>
      </c>
      <c r="H384" s="3">
        <v>162</v>
      </c>
      <c r="I384" s="3">
        <v>13170</v>
      </c>
      <c r="J384" s="9">
        <v>7.1333333333333337</v>
      </c>
    </row>
    <row r="385" spans="1:10">
      <c r="A385" s="2" t="s">
        <v>132</v>
      </c>
      <c r="B385" s="3">
        <v>3</v>
      </c>
      <c r="C385" s="3">
        <v>437500000</v>
      </c>
      <c r="D385" s="3">
        <v>497275970</v>
      </c>
      <c r="E385" s="3">
        <v>59775970</v>
      </c>
      <c r="F385" s="4">
        <v>0.13663078857142857</v>
      </c>
      <c r="G385" s="3">
        <v>19925323.333333332</v>
      </c>
      <c r="H385" s="3">
        <v>1392</v>
      </c>
      <c r="I385" s="3">
        <v>1149630</v>
      </c>
      <c r="J385" s="9">
        <v>7.1333333333333329</v>
      </c>
    </row>
    <row r="386" spans="1:10">
      <c r="A386" s="2" t="s">
        <v>446</v>
      </c>
      <c r="B386" s="3">
        <v>3</v>
      </c>
      <c r="C386" s="3">
        <v>188000000</v>
      </c>
      <c r="D386" s="3">
        <v>341227583</v>
      </c>
      <c r="E386" s="3">
        <v>153227583</v>
      </c>
      <c r="F386" s="4">
        <v>0.81504033510638296</v>
      </c>
      <c r="G386" s="3">
        <v>51075861</v>
      </c>
      <c r="H386" s="3">
        <v>1713</v>
      </c>
      <c r="I386" s="3">
        <v>805854</v>
      </c>
      <c r="J386" s="9">
        <v>7.1333333333333329</v>
      </c>
    </row>
    <row r="387" spans="1:10">
      <c r="A387" s="2" t="s">
        <v>6936</v>
      </c>
      <c r="B387" s="3">
        <v>3</v>
      </c>
      <c r="C387" s="3">
        <v>33000000</v>
      </c>
      <c r="D387" s="3">
        <v>79820312</v>
      </c>
      <c r="E387" s="3">
        <v>46820312</v>
      </c>
      <c r="F387" s="4">
        <v>1.4187973333333332</v>
      </c>
      <c r="G387" s="3">
        <v>15606770.666666666</v>
      </c>
      <c r="H387" s="3">
        <v>321</v>
      </c>
      <c r="I387" s="3">
        <v>44953</v>
      </c>
      <c r="J387" s="9">
        <v>7.1333333333333329</v>
      </c>
    </row>
    <row r="388" spans="1:10">
      <c r="A388" s="2" t="s">
        <v>6186</v>
      </c>
      <c r="B388" s="3">
        <v>3</v>
      </c>
      <c r="C388" s="3">
        <v>22000000</v>
      </c>
      <c r="D388" s="3">
        <v>27055856</v>
      </c>
      <c r="E388" s="3">
        <v>5055856</v>
      </c>
      <c r="F388" s="4">
        <v>0.22981163636363636</v>
      </c>
      <c r="G388" s="3">
        <v>1685285.3333333333</v>
      </c>
      <c r="H388" s="3">
        <v>1134</v>
      </c>
      <c r="I388" s="3">
        <v>80753</v>
      </c>
      <c r="J388" s="9">
        <v>7.1333333333333329</v>
      </c>
    </row>
    <row r="389" spans="1:10">
      <c r="A389" s="2" t="s">
        <v>3547</v>
      </c>
      <c r="B389" s="3">
        <v>7</v>
      </c>
      <c r="C389" s="3">
        <v>114000000</v>
      </c>
      <c r="D389" s="3">
        <v>257340346</v>
      </c>
      <c r="E389" s="3">
        <v>143340346</v>
      </c>
      <c r="F389" s="4">
        <v>1.2573714561403508</v>
      </c>
      <c r="G389" s="3">
        <v>20477192.285714287</v>
      </c>
      <c r="H389" s="3">
        <v>5845</v>
      </c>
      <c r="I389" s="3">
        <v>931741</v>
      </c>
      <c r="J389" s="9">
        <v>7.1285714285714281</v>
      </c>
    </row>
    <row r="390" spans="1:10">
      <c r="A390" s="2" t="s">
        <v>180</v>
      </c>
      <c r="B390" s="3">
        <v>7</v>
      </c>
      <c r="C390" s="3">
        <v>793000000</v>
      </c>
      <c r="D390" s="3">
        <v>1562381547</v>
      </c>
      <c r="E390" s="3">
        <v>769381547</v>
      </c>
      <c r="F390" s="4">
        <v>0.97021632660781842</v>
      </c>
      <c r="G390" s="3">
        <v>109911649.57142857</v>
      </c>
      <c r="H390" s="3">
        <v>28000</v>
      </c>
      <c r="I390" s="3">
        <v>1661359</v>
      </c>
      <c r="J390" s="9">
        <v>7.1285714285714272</v>
      </c>
    </row>
    <row r="391" spans="1:10">
      <c r="A391" s="2" t="s">
        <v>361</v>
      </c>
      <c r="B391" s="3">
        <v>7</v>
      </c>
      <c r="C391" s="3">
        <v>471700000</v>
      </c>
      <c r="D391" s="3">
        <v>519041027</v>
      </c>
      <c r="E391" s="3">
        <v>47341027</v>
      </c>
      <c r="F391" s="4">
        <v>0.10036257578969685</v>
      </c>
      <c r="G391" s="3">
        <v>6763003.8571428573</v>
      </c>
      <c r="H391" s="3">
        <v>1526</v>
      </c>
      <c r="I391" s="3">
        <v>1593073</v>
      </c>
      <c r="J391" s="9">
        <v>7.1285714285714272</v>
      </c>
    </row>
    <row r="392" spans="1:10">
      <c r="A392" s="2" t="s">
        <v>3321</v>
      </c>
      <c r="B392" s="3">
        <v>11</v>
      </c>
      <c r="C392" s="3">
        <v>199450000</v>
      </c>
      <c r="D392" s="3">
        <v>248098357</v>
      </c>
      <c r="E392" s="3">
        <v>48648357</v>
      </c>
      <c r="F392" s="4">
        <v>0.24391254449736777</v>
      </c>
      <c r="G392" s="3">
        <v>4422577.9090909092</v>
      </c>
      <c r="H392" s="3">
        <v>3850</v>
      </c>
      <c r="I392" s="3">
        <v>492190</v>
      </c>
      <c r="J392" s="9">
        <v>7.1272727272727279</v>
      </c>
    </row>
    <row r="393" spans="1:10">
      <c r="A393" s="2" t="s">
        <v>258</v>
      </c>
      <c r="B393" s="3">
        <v>5</v>
      </c>
      <c r="C393" s="3">
        <v>407000000</v>
      </c>
      <c r="D393" s="3">
        <v>442902351</v>
      </c>
      <c r="E393" s="3">
        <v>35902351</v>
      </c>
      <c r="F393" s="4">
        <v>8.8212164619164618E-2</v>
      </c>
      <c r="G393" s="3">
        <v>7180470.2000000002</v>
      </c>
      <c r="H393" s="3">
        <v>5000</v>
      </c>
      <c r="I393" s="3">
        <v>1219946</v>
      </c>
      <c r="J393" s="9">
        <v>7.12</v>
      </c>
    </row>
    <row r="394" spans="1:10">
      <c r="A394" s="2" t="s">
        <v>4139</v>
      </c>
      <c r="B394" s="3">
        <v>7</v>
      </c>
      <c r="C394" s="3">
        <v>175000000</v>
      </c>
      <c r="D394" s="3">
        <v>397737757</v>
      </c>
      <c r="E394" s="3">
        <v>222737757</v>
      </c>
      <c r="F394" s="4">
        <v>1.2727871828571429</v>
      </c>
      <c r="G394" s="3">
        <v>31819679.571428571</v>
      </c>
      <c r="H394" s="3">
        <v>7000</v>
      </c>
      <c r="I394" s="3">
        <v>1444905</v>
      </c>
      <c r="J394" s="9">
        <v>7.1142857142857139</v>
      </c>
    </row>
    <row r="395" spans="1:10">
      <c r="A395" s="2" t="s">
        <v>3208</v>
      </c>
      <c r="B395" s="3">
        <v>7</v>
      </c>
      <c r="C395" s="3">
        <v>126952000</v>
      </c>
      <c r="D395" s="3">
        <v>81679391</v>
      </c>
      <c r="E395" s="3">
        <v>-45272609</v>
      </c>
      <c r="F395" s="4">
        <v>-0.35661201871573506</v>
      </c>
      <c r="G395" s="3">
        <v>-6467515.5714285718</v>
      </c>
      <c r="H395" s="3">
        <v>0</v>
      </c>
      <c r="I395" s="3">
        <v>669387</v>
      </c>
      <c r="J395" s="9">
        <v>7.1142857142857139</v>
      </c>
    </row>
    <row r="396" spans="1:10">
      <c r="A396" s="2" t="s">
        <v>4412</v>
      </c>
      <c r="B396" s="3">
        <v>9</v>
      </c>
      <c r="C396" s="3">
        <v>217000000</v>
      </c>
      <c r="D396" s="3">
        <v>360882937</v>
      </c>
      <c r="E396" s="3">
        <v>143882937</v>
      </c>
      <c r="F396" s="4">
        <v>0.66305500921658989</v>
      </c>
      <c r="G396" s="3">
        <v>15986993</v>
      </c>
      <c r="H396" s="3">
        <v>4761</v>
      </c>
      <c r="I396" s="3">
        <v>779853</v>
      </c>
      <c r="J396" s="9">
        <v>7.1111111111111107</v>
      </c>
    </row>
    <row r="397" spans="1:10">
      <c r="A397" s="2" t="s">
        <v>1832</v>
      </c>
      <c r="B397" s="3">
        <v>2</v>
      </c>
      <c r="C397" s="3">
        <v>93500000</v>
      </c>
      <c r="D397" s="3">
        <v>20573454</v>
      </c>
      <c r="E397" s="3">
        <v>-72926546</v>
      </c>
      <c r="F397" s="4">
        <v>-0.77996305882352945</v>
      </c>
      <c r="G397" s="3">
        <v>-36463273</v>
      </c>
      <c r="H397" s="3">
        <v>202</v>
      </c>
      <c r="I397" s="3">
        <v>313391</v>
      </c>
      <c r="J397" s="9">
        <v>7.1000000000000005</v>
      </c>
    </row>
    <row r="398" spans="1:10">
      <c r="A398" s="2" t="s">
        <v>8773</v>
      </c>
      <c r="B398" s="3">
        <v>3</v>
      </c>
      <c r="C398" s="3">
        <v>13000000</v>
      </c>
      <c r="D398" s="3">
        <v>7235268</v>
      </c>
      <c r="E398" s="3">
        <v>-5764732</v>
      </c>
      <c r="F398" s="4">
        <v>-0.44344092307692307</v>
      </c>
      <c r="G398" s="3">
        <v>-1921577.3333333333</v>
      </c>
      <c r="H398" s="3">
        <v>789</v>
      </c>
      <c r="I398" s="3">
        <v>94264</v>
      </c>
      <c r="J398" s="9">
        <v>7.1000000000000005</v>
      </c>
    </row>
    <row r="399" spans="1:10">
      <c r="A399" s="2" t="s">
        <v>1467</v>
      </c>
      <c r="B399" s="3">
        <v>3</v>
      </c>
      <c r="C399" s="3">
        <v>215000000</v>
      </c>
      <c r="D399" s="3">
        <v>548536667</v>
      </c>
      <c r="E399" s="3">
        <v>333536667</v>
      </c>
      <c r="F399" s="4">
        <v>1.5513333348837208</v>
      </c>
      <c r="G399" s="3">
        <v>111178889</v>
      </c>
      <c r="H399" s="3">
        <v>1134</v>
      </c>
      <c r="I399" s="3">
        <v>762345</v>
      </c>
      <c r="J399" s="9">
        <v>7.1000000000000005</v>
      </c>
    </row>
    <row r="400" spans="1:10">
      <c r="A400" s="2" t="s">
        <v>5880</v>
      </c>
      <c r="B400" s="3">
        <v>1</v>
      </c>
      <c r="C400" s="3">
        <v>20000000</v>
      </c>
      <c r="D400" s="3">
        <v>24104113</v>
      </c>
      <c r="E400" s="3">
        <v>4104113</v>
      </c>
      <c r="F400" s="4">
        <v>0.20520564999999999</v>
      </c>
      <c r="G400" s="3">
        <v>4104113</v>
      </c>
      <c r="H400" s="3">
        <v>140</v>
      </c>
      <c r="I400" s="3">
        <v>149066</v>
      </c>
      <c r="J400" s="9">
        <v>7.1</v>
      </c>
    </row>
    <row r="401" spans="1:10">
      <c r="A401" s="2" t="s">
        <v>4828</v>
      </c>
      <c r="B401" s="3">
        <v>1</v>
      </c>
      <c r="C401" s="3">
        <v>30000000</v>
      </c>
      <c r="D401" s="3">
        <v>31743332</v>
      </c>
      <c r="E401" s="3">
        <v>1743332</v>
      </c>
      <c r="F401" s="4">
        <v>5.8111066666666669E-2</v>
      </c>
      <c r="G401" s="3">
        <v>1743332</v>
      </c>
      <c r="H401" s="3">
        <v>30</v>
      </c>
      <c r="I401" s="3">
        <v>111117</v>
      </c>
      <c r="J401" s="9">
        <v>7.1</v>
      </c>
    </row>
    <row r="402" spans="1:10">
      <c r="A402" s="2" t="s">
        <v>7995</v>
      </c>
      <c r="B402" s="3">
        <v>1</v>
      </c>
      <c r="C402" s="3">
        <v>10000000</v>
      </c>
      <c r="D402" s="3">
        <v>3041803</v>
      </c>
      <c r="E402" s="3">
        <v>-6958197</v>
      </c>
      <c r="F402" s="4">
        <v>-0.69581970000000004</v>
      </c>
      <c r="G402" s="3">
        <v>-6958197</v>
      </c>
      <c r="H402" s="3">
        <v>25</v>
      </c>
      <c r="I402" s="3">
        <v>6377</v>
      </c>
      <c r="J402" s="9">
        <v>7.1</v>
      </c>
    </row>
    <row r="403" spans="1:10">
      <c r="A403" s="2" t="s">
        <v>8565</v>
      </c>
      <c r="B403" s="3">
        <v>1</v>
      </c>
      <c r="C403" s="3">
        <v>7000000</v>
      </c>
      <c r="D403" s="3">
        <v>382946</v>
      </c>
      <c r="E403" s="3">
        <v>-6617054</v>
      </c>
      <c r="F403" s="4">
        <v>-0.94529342857142862</v>
      </c>
      <c r="G403" s="3">
        <v>-6617054</v>
      </c>
      <c r="H403" s="3">
        <v>58</v>
      </c>
      <c r="I403" s="3">
        <v>43965</v>
      </c>
      <c r="J403" s="9">
        <v>7.1</v>
      </c>
    </row>
    <row r="404" spans="1:10">
      <c r="A404" s="2" t="s">
        <v>8304</v>
      </c>
      <c r="B404" s="3">
        <v>2</v>
      </c>
      <c r="C404" s="3">
        <v>15000000</v>
      </c>
      <c r="D404" s="3">
        <v>10295119</v>
      </c>
      <c r="E404" s="3">
        <v>-4704881</v>
      </c>
      <c r="F404" s="4">
        <v>-0.31365873333333333</v>
      </c>
      <c r="G404" s="3">
        <v>-2352440.5</v>
      </c>
      <c r="H404" s="3">
        <v>156</v>
      </c>
      <c r="I404" s="3">
        <v>251096</v>
      </c>
      <c r="J404" s="9">
        <v>7.1</v>
      </c>
    </row>
    <row r="405" spans="1:10">
      <c r="A405" s="2" t="s">
        <v>9352</v>
      </c>
      <c r="B405" s="3">
        <v>1</v>
      </c>
      <c r="C405" s="3">
        <v>3700000</v>
      </c>
      <c r="D405" s="3">
        <v>2956000</v>
      </c>
      <c r="E405" s="3">
        <v>-744000</v>
      </c>
      <c r="F405" s="4">
        <v>-0.20108108108108108</v>
      </c>
      <c r="G405" s="3">
        <v>-744000</v>
      </c>
      <c r="H405" s="3">
        <v>136</v>
      </c>
      <c r="I405" s="3">
        <v>3258</v>
      </c>
      <c r="J405" s="9">
        <v>7.1</v>
      </c>
    </row>
    <row r="406" spans="1:10">
      <c r="A406" s="2" t="s">
        <v>9890</v>
      </c>
      <c r="B406" s="3">
        <v>1</v>
      </c>
      <c r="C406" s="3">
        <v>1900000</v>
      </c>
      <c r="D406" s="3">
        <v>4600000</v>
      </c>
      <c r="E406" s="3">
        <v>2700000</v>
      </c>
      <c r="F406" s="4">
        <v>1.4210526315789473</v>
      </c>
      <c r="G406" s="3">
        <v>2700000</v>
      </c>
      <c r="H406" s="3">
        <v>28</v>
      </c>
      <c r="I406" s="3">
        <v>11763</v>
      </c>
      <c r="J406" s="9">
        <v>7.1</v>
      </c>
    </row>
    <row r="407" spans="1:10">
      <c r="A407" s="2" t="s">
        <v>4015</v>
      </c>
      <c r="B407" s="3">
        <v>1</v>
      </c>
      <c r="C407" s="3">
        <v>40000000</v>
      </c>
      <c r="D407" s="3">
        <v>128978</v>
      </c>
      <c r="E407" s="3">
        <v>-39871022</v>
      </c>
      <c r="F407" s="4">
        <v>-0.99677554999999995</v>
      </c>
      <c r="G407" s="3">
        <v>-39871022</v>
      </c>
      <c r="H407" s="3">
        <v>31</v>
      </c>
      <c r="I407" s="3">
        <v>22897</v>
      </c>
      <c r="J407" s="9">
        <v>7.1</v>
      </c>
    </row>
    <row r="408" spans="1:10">
      <c r="A408" s="2" t="s">
        <v>1540</v>
      </c>
      <c r="B408" s="3">
        <v>1</v>
      </c>
      <c r="C408" s="3">
        <v>100000000</v>
      </c>
      <c r="D408" s="3">
        <v>46440491</v>
      </c>
      <c r="E408" s="3">
        <v>-53559509</v>
      </c>
      <c r="F408" s="4">
        <v>-0.53559509000000005</v>
      </c>
      <c r="G408" s="3">
        <v>-53559509</v>
      </c>
      <c r="H408" s="3">
        <v>6</v>
      </c>
      <c r="I408" s="3">
        <v>35446</v>
      </c>
      <c r="J408" s="9">
        <v>7.1</v>
      </c>
    </row>
    <row r="409" spans="1:10">
      <c r="A409" s="2" t="s">
        <v>7614</v>
      </c>
      <c r="B409" s="3">
        <v>1</v>
      </c>
      <c r="C409" s="3">
        <v>12000000</v>
      </c>
      <c r="D409" s="3">
        <v>1779284</v>
      </c>
      <c r="E409" s="3">
        <v>-10220716</v>
      </c>
      <c r="F409" s="4">
        <v>-0.85172633333333336</v>
      </c>
      <c r="G409" s="3">
        <v>-10220716</v>
      </c>
      <c r="H409" s="3">
        <v>0</v>
      </c>
      <c r="I409" s="3">
        <v>12047</v>
      </c>
      <c r="J409" s="9">
        <v>7.1</v>
      </c>
    </row>
    <row r="410" spans="1:10">
      <c r="A410" s="2" t="s">
        <v>9697</v>
      </c>
      <c r="B410" s="3">
        <v>1</v>
      </c>
      <c r="C410" s="3">
        <v>2500000</v>
      </c>
      <c r="D410" s="3">
        <v>99851</v>
      </c>
      <c r="E410" s="3">
        <v>-2400149</v>
      </c>
      <c r="F410" s="4">
        <v>-0.96005960000000001</v>
      </c>
      <c r="G410" s="3">
        <v>-2400149</v>
      </c>
      <c r="H410" s="3">
        <v>0</v>
      </c>
      <c r="I410" s="3">
        <v>1138</v>
      </c>
      <c r="J410" s="9">
        <v>7.1</v>
      </c>
    </row>
    <row r="411" spans="1:10">
      <c r="A411" s="2" t="s">
        <v>5747</v>
      </c>
      <c r="B411" s="3">
        <v>1</v>
      </c>
      <c r="C411" s="3">
        <v>22500000</v>
      </c>
      <c r="D411" s="3">
        <v>4190530</v>
      </c>
      <c r="E411" s="3">
        <v>-18309470</v>
      </c>
      <c r="F411" s="4">
        <v>-0.81375422222222227</v>
      </c>
      <c r="G411" s="3">
        <v>-18309470</v>
      </c>
      <c r="H411" s="3">
        <v>0</v>
      </c>
      <c r="I411" s="3">
        <v>53341</v>
      </c>
      <c r="J411" s="9">
        <v>7.1</v>
      </c>
    </row>
    <row r="412" spans="1:10">
      <c r="A412" s="2" t="s">
        <v>4364</v>
      </c>
      <c r="B412" s="3">
        <v>1</v>
      </c>
      <c r="C412" s="3">
        <v>35000000</v>
      </c>
      <c r="D412" s="3">
        <v>34531832</v>
      </c>
      <c r="E412" s="3">
        <v>-468168</v>
      </c>
      <c r="F412" s="4">
        <v>-1.3376228571428572E-2</v>
      </c>
      <c r="G412" s="3">
        <v>-468168</v>
      </c>
      <c r="H412" s="3">
        <v>15</v>
      </c>
      <c r="I412" s="3">
        <v>44788</v>
      </c>
      <c r="J412" s="9">
        <v>7.1</v>
      </c>
    </row>
    <row r="413" spans="1:10">
      <c r="A413" s="2" t="s">
        <v>10795</v>
      </c>
      <c r="B413" s="3">
        <v>1</v>
      </c>
      <c r="C413" s="3">
        <v>150000</v>
      </c>
      <c r="D413" s="3">
        <v>5858</v>
      </c>
      <c r="E413" s="3">
        <v>-144142</v>
      </c>
      <c r="F413" s="4">
        <v>-0.96094666666666662</v>
      </c>
      <c r="G413" s="3">
        <v>-144142</v>
      </c>
      <c r="H413" s="3">
        <v>0</v>
      </c>
      <c r="I413" s="3">
        <v>260</v>
      </c>
      <c r="J413" s="9">
        <v>7.1</v>
      </c>
    </row>
    <row r="414" spans="1:10">
      <c r="A414" s="2" t="s">
        <v>8819</v>
      </c>
      <c r="B414" s="3">
        <v>1</v>
      </c>
      <c r="C414" s="3">
        <v>200000000</v>
      </c>
      <c r="D414" s="3">
        <v>11905519</v>
      </c>
      <c r="E414" s="3">
        <v>-188094481</v>
      </c>
      <c r="F414" s="4">
        <v>-0.94047240499999996</v>
      </c>
      <c r="G414" s="3">
        <v>-188094481</v>
      </c>
      <c r="H414" s="3">
        <v>64</v>
      </c>
      <c r="I414" s="3">
        <v>30210</v>
      </c>
      <c r="J414" s="9">
        <v>7.1</v>
      </c>
    </row>
    <row r="415" spans="1:10">
      <c r="A415" s="2" t="s">
        <v>10501</v>
      </c>
      <c r="B415" s="3">
        <v>1</v>
      </c>
      <c r="C415" s="3">
        <v>500000</v>
      </c>
      <c r="D415" s="3">
        <v>151389</v>
      </c>
      <c r="E415" s="3">
        <v>-348611</v>
      </c>
      <c r="F415" s="4">
        <v>-0.69722200000000001</v>
      </c>
      <c r="G415" s="3">
        <v>-348611</v>
      </c>
      <c r="H415" s="3">
        <v>0</v>
      </c>
      <c r="I415" s="3">
        <v>774</v>
      </c>
      <c r="J415" s="9">
        <v>7.1</v>
      </c>
    </row>
    <row r="416" spans="1:10">
      <c r="A416" s="2" t="s">
        <v>8814</v>
      </c>
      <c r="B416" s="3">
        <v>1</v>
      </c>
      <c r="C416" s="3">
        <v>4000000</v>
      </c>
      <c r="D416" s="3">
        <v>542860</v>
      </c>
      <c r="E416" s="3">
        <v>-3457140</v>
      </c>
      <c r="F416" s="4">
        <v>-0.86428499999999997</v>
      </c>
      <c r="G416" s="3">
        <v>-3457140</v>
      </c>
      <c r="H416" s="3">
        <v>12</v>
      </c>
      <c r="I416" s="3">
        <v>9230</v>
      </c>
      <c r="J416" s="9">
        <v>7.1</v>
      </c>
    </row>
    <row r="417" spans="1:10">
      <c r="A417" s="2" t="s">
        <v>7363</v>
      </c>
      <c r="B417" s="3">
        <v>2</v>
      </c>
      <c r="C417" s="3">
        <v>13004500</v>
      </c>
      <c r="D417" s="3">
        <v>4993383</v>
      </c>
      <c r="E417" s="3">
        <v>-8011117</v>
      </c>
      <c r="F417" s="4">
        <v>-0.61602652927832668</v>
      </c>
      <c r="G417" s="3">
        <v>-4005558.5</v>
      </c>
      <c r="H417" s="3">
        <v>214</v>
      </c>
      <c r="I417" s="3">
        <v>67008</v>
      </c>
      <c r="J417" s="9">
        <v>7.1</v>
      </c>
    </row>
    <row r="418" spans="1:10">
      <c r="A418" s="2" t="s">
        <v>9068</v>
      </c>
      <c r="B418" s="3">
        <v>2</v>
      </c>
      <c r="C418" s="3">
        <v>5700000</v>
      </c>
      <c r="D418" s="3">
        <v>3587475</v>
      </c>
      <c r="E418" s="3">
        <v>-2112525</v>
      </c>
      <c r="F418" s="4">
        <v>-0.3706184210526316</v>
      </c>
      <c r="G418" s="3">
        <v>-1056262.5</v>
      </c>
      <c r="H418" s="3">
        <v>104</v>
      </c>
      <c r="I418" s="3">
        <v>40891</v>
      </c>
      <c r="J418" s="9">
        <v>7.1</v>
      </c>
    </row>
    <row r="419" spans="1:10">
      <c r="A419" s="2" t="s">
        <v>1521</v>
      </c>
      <c r="B419" s="3">
        <v>5</v>
      </c>
      <c r="C419" s="3">
        <v>132750000</v>
      </c>
      <c r="D419" s="3">
        <v>230714216</v>
      </c>
      <c r="E419" s="3">
        <v>97964216</v>
      </c>
      <c r="F419" s="4">
        <v>0.73796019585687378</v>
      </c>
      <c r="G419" s="3">
        <v>19592843.199999999</v>
      </c>
      <c r="H419" s="3">
        <v>840</v>
      </c>
      <c r="I419" s="3">
        <v>945173</v>
      </c>
      <c r="J419" s="9">
        <v>7.1</v>
      </c>
    </row>
    <row r="420" spans="1:10">
      <c r="A420" s="2" t="s">
        <v>9435</v>
      </c>
      <c r="B420" s="3">
        <v>1</v>
      </c>
      <c r="C420" s="3">
        <v>2200000</v>
      </c>
      <c r="D420" s="3">
        <v>104257</v>
      </c>
      <c r="E420" s="3">
        <v>-2095743</v>
      </c>
      <c r="F420" s="4">
        <v>-0.95261045454545457</v>
      </c>
      <c r="G420" s="3">
        <v>-2095743</v>
      </c>
      <c r="H420" s="3">
        <v>8</v>
      </c>
      <c r="I420" s="3">
        <v>19194</v>
      </c>
      <c r="J420" s="9">
        <v>7.1</v>
      </c>
    </row>
    <row r="421" spans="1:10">
      <c r="A421" s="2" t="s">
        <v>9225</v>
      </c>
      <c r="B421" s="3">
        <v>1</v>
      </c>
      <c r="C421" s="3">
        <v>3500000</v>
      </c>
      <c r="D421" s="3">
        <v>20803237</v>
      </c>
      <c r="E421" s="3">
        <v>17303237</v>
      </c>
      <c r="F421" s="4">
        <v>4.9437819999999997</v>
      </c>
      <c r="G421" s="3">
        <v>17303237</v>
      </c>
      <c r="H421" s="3">
        <v>450</v>
      </c>
      <c r="I421" s="3">
        <v>110616</v>
      </c>
      <c r="J421" s="9">
        <v>7.1</v>
      </c>
    </row>
    <row r="422" spans="1:10">
      <c r="A422" s="2" t="s">
        <v>7922</v>
      </c>
      <c r="B422" s="3">
        <v>2</v>
      </c>
      <c r="C422" s="3">
        <v>10000000</v>
      </c>
      <c r="D422" s="3">
        <v>87542582</v>
      </c>
      <c r="E422" s="3">
        <v>77542582</v>
      </c>
      <c r="F422" s="4">
        <v>7.7542581999999998</v>
      </c>
      <c r="G422" s="3">
        <v>38771291</v>
      </c>
      <c r="H422" s="3">
        <v>0</v>
      </c>
      <c r="I422" s="3">
        <v>159825</v>
      </c>
      <c r="J422" s="9">
        <v>7.1</v>
      </c>
    </row>
    <row r="423" spans="1:10">
      <c r="A423" s="2" t="s">
        <v>5002</v>
      </c>
      <c r="B423" s="3">
        <v>1</v>
      </c>
      <c r="C423" s="3">
        <v>29000000</v>
      </c>
      <c r="D423" s="3">
        <v>6301131</v>
      </c>
      <c r="E423" s="3">
        <v>-22698869</v>
      </c>
      <c r="F423" s="4">
        <v>-0.78271962068965517</v>
      </c>
      <c r="G423" s="3">
        <v>-22698869</v>
      </c>
      <c r="H423" s="3">
        <v>11</v>
      </c>
      <c r="I423" s="3">
        <v>92850</v>
      </c>
      <c r="J423" s="9">
        <v>7.1</v>
      </c>
    </row>
    <row r="424" spans="1:10">
      <c r="A424" s="2" t="s">
        <v>7244</v>
      </c>
      <c r="B424" s="3">
        <v>2</v>
      </c>
      <c r="C424" s="3">
        <v>15200000</v>
      </c>
      <c r="D424" s="3">
        <v>9226770</v>
      </c>
      <c r="E424" s="3">
        <v>-5973230</v>
      </c>
      <c r="F424" s="4">
        <v>-0.39297565789473682</v>
      </c>
      <c r="G424" s="3">
        <v>-2986615</v>
      </c>
      <c r="H424" s="3">
        <v>100</v>
      </c>
      <c r="I424" s="3">
        <v>34198</v>
      </c>
      <c r="J424" s="9">
        <v>7.1</v>
      </c>
    </row>
    <row r="425" spans="1:10">
      <c r="A425" s="2" t="s">
        <v>6552</v>
      </c>
      <c r="B425" s="3">
        <v>1</v>
      </c>
      <c r="C425" s="3">
        <v>18000000</v>
      </c>
      <c r="D425" s="3">
        <v>4435083</v>
      </c>
      <c r="E425" s="3">
        <v>-13564917</v>
      </c>
      <c r="F425" s="4">
        <v>-0.75360649999999996</v>
      </c>
      <c r="G425" s="3">
        <v>-13564917</v>
      </c>
      <c r="H425" s="3">
        <v>6</v>
      </c>
      <c r="I425" s="3">
        <v>27882</v>
      </c>
      <c r="J425" s="9">
        <v>7.1</v>
      </c>
    </row>
    <row r="426" spans="1:10">
      <c r="A426" s="2" t="s">
        <v>7475</v>
      </c>
      <c r="B426" s="3">
        <v>1</v>
      </c>
      <c r="C426" s="3">
        <v>12000000</v>
      </c>
      <c r="D426" s="3">
        <v>79568000</v>
      </c>
      <c r="E426" s="3">
        <v>67568000</v>
      </c>
      <c r="F426" s="4">
        <v>5.6306666666666665</v>
      </c>
      <c r="G426" s="3">
        <v>67568000</v>
      </c>
      <c r="H426" s="3">
        <v>139</v>
      </c>
      <c r="I426" s="3">
        <v>71842</v>
      </c>
      <c r="J426" s="9">
        <v>7.1</v>
      </c>
    </row>
    <row r="427" spans="1:10">
      <c r="A427" s="2" t="s">
        <v>6700</v>
      </c>
      <c r="B427" s="3">
        <v>1</v>
      </c>
      <c r="C427" s="3">
        <v>16500000</v>
      </c>
      <c r="D427" s="3">
        <v>18663911</v>
      </c>
      <c r="E427" s="3">
        <v>2163911</v>
      </c>
      <c r="F427" s="4">
        <v>0.13114612121212121</v>
      </c>
      <c r="G427" s="3">
        <v>2163911</v>
      </c>
      <c r="H427" s="3">
        <v>11</v>
      </c>
      <c r="I427" s="3">
        <v>46204</v>
      </c>
      <c r="J427" s="9">
        <v>7.1</v>
      </c>
    </row>
    <row r="428" spans="1:10">
      <c r="A428" s="2" t="s">
        <v>11125</v>
      </c>
      <c r="B428" s="3">
        <v>1</v>
      </c>
      <c r="C428" s="3">
        <v>9000000</v>
      </c>
      <c r="D428" s="3">
        <v>3440939</v>
      </c>
      <c r="E428" s="3">
        <v>-5559061</v>
      </c>
      <c r="F428" s="4">
        <v>-0.6176734444444445</v>
      </c>
      <c r="G428" s="3">
        <v>-5559061</v>
      </c>
      <c r="H428" s="3">
        <v>8</v>
      </c>
      <c r="I428" s="3">
        <v>5741</v>
      </c>
      <c r="J428" s="9">
        <v>7.1</v>
      </c>
    </row>
    <row r="429" spans="1:10">
      <c r="A429" s="2" t="s">
        <v>9676</v>
      </c>
      <c r="B429" s="3">
        <v>1</v>
      </c>
      <c r="C429" s="3">
        <v>2500000</v>
      </c>
      <c r="D429" s="3">
        <v>6851969</v>
      </c>
      <c r="E429" s="3">
        <v>4351969</v>
      </c>
      <c r="F429" s="4">
        <v>1.7407876</v>
      </c>
      <c r="G429" s="3">
        <v>4351969</v>
      </c>
      <c r="H429" s="3">
        <v>53</v>
      </c>
      <c r="I429" s="3">
        <v>105591</v>
      </c>
      <c r="J429" s="9">
        <v>7.1</v>
      </c>
    </row>
    <row r="430" spans="1:10">
      <c r="A430" s="2" t="s">
        <v>2992</v>
      </c>
      <c r="B430" s="3">
        <v>1</v>
      </c>
      <c r="C430" s="3">
        <v>50200000</v>
      </c>
      <c r="D430" s="3">
        <v>62453315</v>
      </c>
      <c r="E430" s="3">
        <v>12253315</v>
      </c>
      <c r="F430" s="4">
        <v>0.24408994023904382</v>
      </c>
      <c r="G430" s="3">
        <v>12253315</v>
      </c>
      <c r="H430" s="3">
        <v>53</v>
      </c>
      <c r="I430" s="3">
        <v>200035</v>
      </c>
      <c r="J430" s="9">
        <v>7.1</v>
      </c>
    </row>
    <row r="431" spans="1:10">
      <c r="A431" s="2" t="s">
        <v>11413</v>
      </c>
      <c r="B431" s="3">
        <v>1</v>
      </c>
      <c r="C431" s="3">
        <v>1614000</v>
      </c>
      <c r="D431" s="3">
        <v>9172000</v>
      </c>
      <c r="E431" s="3">
        <v>7558000</v>
      </c>
      <c r="F431" s="4">
        <v>4.6827757125154896</v>
      </c>
      <c r="G431" s="3">
        <v>7558000</v>
      </c>
      <c r="H431" s="3">
        <v>6</v>
      </c>
      <c r="I431" s="3">
        <v>2269</v>
      </c>
      <c r="J431" s="9">
        <v>7.1</v>
      </c>
    </row>
    <row r="432" spans="1:10">
      <c r="A432" s="2" t="s">
        <v>9075</v>
      </c>
      <c r="B432" s="3">
        <v>2</v>
      </c>
      <c r="C432" s="3">
        <v>6066167</v>
      </c>
      <c r="D432" s="3">
        <v>3477142</v>
      </c>
      <c r="E432" s="3">
        <v>-2589025</v>
      </c>
      <c r="F432" s="4">
        <v>-0.4267975148063019</v>
      </c>
      <c r="G432" s="3">
        <v>-1294512.5</v>
      </c>
      <c r="H432" s="3">
        <v>114</v>
      </c>
      <c r="I432" s="3">
        <v>71523</v>
      </c>
      <c r="J432" s="9">
        <v>7.1</v>
      </c>
    </row>
    <row r="433" spans="1:10">
      <c r="A433" s="2" t="s">
        <v>6800</v>
      </c>
      <c r="B433" s="3">
        <v>5</v>
      </c>
      <c r="C433" s="3">
        <v>47100000</v>
      </c>
      <c r="D433" s="3">
        <v>51192466</v>
      </c>
      <c r="E433" s="3">
        <v>4092466</v>
      </c>
      <c r="F433" s="4">
        <v>8.6888874734607213E-2</v>
      </c>
      <c r="G433" s="3">
        <v>818493.2</v>
      </c>
      <c r="H433" s="3">
        <v>665</v>
      </c>
      <c r="I433" s="3">
        <v>93816</v>
      </c>
      <c r="J433" s="9">
        <v>7.1</v>
      </c>
    </row>
    <row r="434" spans="1:10">
      <c r="A434" s="2" t="s">
        <v>9533</v>
      </c>
      <c r="B434" s="3">
        <v>1</v>
      </c>
      <c r="C434" s="3">
        <v>4500000</v>
      </c>
      <c r="D434" s="3">
        <v>3287435</v>
      </c>
      <c r="E434" s="3">
        <v>-1212565</v>
      </c>
      <c r="F434" s="4">
        <v>-0.26945888888888891</v>
      </c>
      <c r="G434" s="3">
        <v>-1212565</v>
      </c>
      <c r="H434" s="3">
        <v>11</v>
      </c>
      <c r="I434" s="3">
        <v>8603</v>
      </c>
      <c r="J434" s="9">
        <v>7.1</v>
      </c>
    </row>
    <row r="435" spans="1:10">
      <c r="A435" s="2" t="s">
        <v>10550</v>
      </c>
      <c r="B435" s="3">
        <v>1</v>
      </c>
      <c r="C435" s="3">
        <v>450000</v>
      </c>
      <c r="D435" s="3">
        <v>379122</v>
      </c>
      <c r="E435" s="3">
        <v>-70878</v>
      </c>
      <c r="F435" s="4">
        <v>-0.15750666666666666</v>
      </c>
      <c r="G435" s="3">
        <v>-70878</v>
      </c>
      <c r="H435" s="3">
        <v>3</v>
      </c>
      <c r="I435" s="3">
        <v>10143</v>
      </c>
      <c r="J435" s="9">
        <v>7.1</v>
      </c>
    </row>
    <row r="436" spans="1:10">
      <c r="A436" s="2" t="s">
        <v>6519</v>
      </c>
      <c r="B436" s="3">
        <v>1</v>
      </c>
      <c r="C436" s="3">
        <v>18000000</v>
      </c>
      <c r="D436" s="3">
        <v>7739049</v>
      </c>
      <c r="E436" s="3">
        <v>-10260951</v>
      </c>
      <c r="F436" s="4">
        <v>-0.57005283333333334</v>
      </c>
      <c r="G436" s="3">
        <v>-10260951</v>
      </c>
      <c r="H436" s="3">
        <v>109</v>
      </c>
      <c r="I436" s="3">
        <v>10680</v>
      </c>
      <c r="J436" s="9">
        <v>7.1</v>
      </c>
    </row>
    <row r="437" spans="1:10">
      <c r="A437" s="2" t="s">
        <v>3629</v>
      </c>
      <c r="B437" s="3">
        <v>1</v>
      </c>
      <c r="C437" s="3">
        <v>11000000</v>
      </c>
      <c r="D437" s="3">
        <v>1477650</v>
      </c>
      <c r="E437" s="3">
        <v>-9522350</v>
      </c>
      <c r="F437" s="4">
        <v>-0.86566818181818184</v>
      </c>
      <c r="G437" s="3">
        <v>-9522350</v>
      </c>
      <c r="H437" s="3">
        <v>172</v>
      </c>
      <c r="I437" s="3">
        <v>30587</v>
      </c>
      <c r="J437" s="9">
        <v>7.1</v>
      </c>
    </row>
    <row r="438" spans="1:10">
      <c r="A438" s="2" t="s">
        <v>8324</v>
      </c>
      <c r="B438" s="3">
        <v>1</v>
      </c>
      <c r="C438" s="3">
        <v>8000000</v>
      </c>
      <c r="D438" s="3">
        <v>3076425</v>
      </c>
      <c r="E438" s="3">
        <v>-4923575</v>
      </c>
      <c r="F438" s="4">
        <v>-0.61544687499999995</v>
      </c>
      <c r="G438" s="3">
        <v>-4923575</v>
      </c>
      <c r="H438" s="3">
        <v>341</v>
      </c>
      <c r="I438" s="3">
        <v>23660</v>
      </c>
      <c r="J438" s="9">
        <v>7.1</v>
      </c>
    </row>
    <row r="439" spans="1:10">
      <c r="A439" s="2" t="s">
        <v>7978</v>
      </c>
      <c r="B439" s="3">
        <v>1</v>
      </c>
      <c r="C439" s="3">
        <v>10000000</v>
      </c>
      <c r="D439" s="3">
        <v>5348317</v>
      </c>
      <c r="E439" s="3">
        <v>-4651683</v>
      </c>
      <c r="F439" s="4">
        <v>-0.46516829999999998</v>
      </c>
      <c r="G439" s="3">
        <v>-4651683</v>
      </c>
      <c r="H439" s="3">
        <v>102</v>
      </c>
      <c r="I439" s="3">
        <v>20810</v>
      </c>
      <c r="J439" s="9">
        <v>7.1</v>
      </c>
    </row>
    <row r="440" spans="1:10">
      <c r="A440" s="2" t="s">
        <v>8505</v>
      </c>
      <c r="B440" s="3">
        <v>1</v>
      </c>
      <c r="C440" s="3">
        <v>7500000</v>
      </c>
      <c r="D440" s="3">
        <v>9176553</v>
      </c>
      <c r="E440" s="3">
        <v>1676553</v>
      </c>
      <c r="F440" s="4">
        <v>0.2235404</v>
      </c>
      <c r="G440" s="3">
        <v>1676553</v>
      </c>
      <c r="H440" s="3">
        <v>11</v>
      </c>
      <c r="I440" s="3">
        <v>19147</v>
      </c>
      <c r="J440" s="9">
        <v>7.1</v>
      </c>
    </row>
    <row r="441" spans="1:10">
      <c r="A441" s="2" t="s">
        <v>8749</v>
      </c>
      <c r="B441" s="3">
        <v>1</v>
      </c>
      <c r="C441" s="3">
        <v>6000000</v>
      </c>
      <c r="D441" s="3">
        <v>11434867</v>
      </c>
      <c r="E441" s="3">
        <v>5434867</v>
      </c>
      <c r="F441" s="4">
        <v>0.90581116666666661</v>
      </c>
      <c r="G441" s="3">
        <v>5434867</v>
      </c>
      <c r="H441" s="3">
        <v>49</v>
      </c>
      <c r="I441" s="3">
        <v>59637</v>
      </c>
      <c r="J441" s="9">
        <v>7.1</v>
      </c>
    </row>
    <row r="442" spans="1:10">
      <c r="A442" s="2" t="s">
        <v>10460</v>
      </c>
      <c r="B442" s="3">
        <v>1</v>
      </c>
      <c r="C442" s="3">
        <v>1000000</v>
      </c>
      <c r="D442" s="3">
        <v>3773863</v>
      </c>
      <c r="E442" s="3">
        <v>2773863</v>
      </c>
      <c r="F442" s="4">
        <v>2.773863</v>
      </c>
      <c r="G442" s="3">
        <v>2773863</v>
      </c>
      <c r="H442" s="3">
        <v>3</v>
      </c>
      <c r="I442" s="3">
        <v>4583</v>
      </c>
      <c r="J442" s="9">
        <v>7.1</v>
      </c>
    </row>
    <row r="443" spans="1:10">
      <c r="A443" s="2" t="s">
        <v>9978</v>
      </c>
      <c r="B443" s="3">
        <v>1</v>
      </c>
      <c r="C443" s="3">
        <v>2000000</v>
      </c>
      <c r="D443" s="3">
        <v>19067631</v>
      </c>
      <c r="E443" s="3">
        <v>17067631</v>
      </c>
      <c r="F443" s="4">
        <v>8.5338154999999993</v>
      </c>
      <c r="G443" s="3">
        <v>17067631</v>
      </c>
      <c r="H443" s="3">
        <v>191</v>
      </c>
      <c r="I443" s="3">
        <v>37714</v>
      </c>
      <c r="J443" s="9">
        <v>7.1</v>
      </c>
    </row>
    <row r="444" spans="1:10">
      <c r="A444" s="2" t="s">
        <v>8807</v>
      </c>
      <c r="B444" s="3">
        <v>2</v>
      </c>
      <c r="C444" s="3">
        <v>5600000</v>
      </c>
      <c r="D444" s="3">
        <v>5548136</v>
      </c>
      <c r="E444" s="3">
        <v>-51864</v>
      </c>
      <c r="F444" s="4">
        <v>-9.2614285714285715E-3</v>
      </c>
      <c r="G444" s="3">
        <v>-25932</v>
      </c>
      <c r="H444" s="3">
        <v>164</v>
      </c>
      <c r="I444" s="3">
        <v>37226</v>
      </c>
      <c r="J444" s="9">
        <v>7.1</v>
      </c>
    </row>
    <row r="445" spans="1:10">
      <c r="A445" s="2" t="s">
        <v>7605</v>
      </c>
      <c r="B445" s="3">
        <v>1</v>
      </c>
      <c r="C445" s="3">
        <v>12000000</v>
      </c>
      <c r="D445" s="3">
        <v>2060953</v>
      </c>
      <c r="E445" s="3">
        <v>-9939047</v>
      </c>
      <c r="F445" s="4">
        <v>-0.8282539166666667</v>
      </c>
      <c r="G445" s="3">
        <v>-9939047</v>
      </c>
      <c r="H445" s="3">
        <v>61</v>
      </c>
      <c r="I445" s="3">
        <v>29990</v>
      </c>
      <c r="J445" s="9">
        <v>7.1</v>
      </c>
    </row>
    <row r="446" spans="1:10">
      <c r="A446" s="2" t="s">
        <v>1045</v>
      </c>
      <c r="B446" s="3">
        <v>6</v>
      </c>
      <c r="C446" s="3">
        <v>450000000</v>
      </c>
      <c r="D446" s="3">
        <v>363735780</v>
      </c>
      <c r="E446" s="3">
        <v>-86264220</v>
      </c>
      <c r="F446" s="4">
        <v>-0.19169826666666667</v>
      </c>
      <c r="G446" s="3">
        <v>-14377370</v>
      </c>
      <c r="H446" s="3">
        <v>0</v>
      </c>
      <c r="I446" s="3">
        <v>889356</v>
      </c>
      <c r="J446" s="9">
        <v>7.083333333333333</v>
      </c>
    </row>
    <row r="447" spans="1:10">
      <c r="A447" s="2" t="s">
        <v>3740</v>
      </c>
      <c r="B447" s="3">
        <v>4</v>
      </c>
      <c r="C447" s="3">
        <v>135000000</v>
      </c>
      <c r="D447" s="3">
        <v>204183029</v>
      </c>
      <c r="E447" s="3">
        <v>69183029</v>
      </c>
      <c r="F447" s="4">
        <v>0.51246688148148145</v>
      </c>
      <c r="G447" s="3">
        <v>17295757.25</v>
      </c>
      <c r="H447" s="3">
        <v>1660</v>
      </c>
      <c r="I447" s="3">
        <v>674252</v>
      </c>
      <c r="J447" s="9">
        <v>7.0749999999999993</v>
      </c>
    </row>
    <row r="448" spans="1:10">
      <c r="A448" s="2" t="s">
        <v>922</v>
      </c>
      <c r="B448" s="3">
        <v>8</v>
      </c>
      <c r="C448" s="3">
        <v>432000000</v>
      </c>
      <c r="D448" s="3">
        <v>554390748</v>
      </c>
      <c r="E448" s="3">
        <v>122390748</v>
      </c>
      <c r="F448" s="4">
        <v>0.28331191666666666</v>
      </c>
      <c r="G448" s="3">
        <v>15298843.5</v>
      </c>
      <c r="H448" s="3">
        <v>3568</v>
      </c>
      <c r="I448" s="3">
        <v>1340276</v>
      </c>
      <c r="J448" s="9">
        <v>7.0749999999999993</v>
      </c>
    </row>
    <row r="449" spans="1:10">
      <c r="A449" s="2" t="s">
        <v>137</v>
      </c>
      <c r="B449" s="3">
        <v>17</v>
      </c>
      <c r="C449" s="3">
        <v>1430000000</v>
      </c>
      <c r="D449" s="3">
        <v>1337771688</v>
      </c>
      <c r="E449" s="3">
        <v>-92228312</v>
      </c>
      <c r="F449" s="4">
        <v>-6.4495323076923072E-2</v>
      </c>
      <c r="G449" s="3">
        <v>-5425194.823529412</v>
      </c>
      <c r="H449" s="3">
        <v>0</v>
      </c>
      <c r="I449" s="3">
        <v>4683326</v>
      </c>
      <c r="J449" s="9">
        <v>7.0705882352941174</v>
      </c>
    </row>
    <row r="450" spans="1:10">
      <c r="A450" s="2" t="s">
        <v>5856</v>
      </c>
      <c r="B450" s="3">
        <v>3</v>
      </c>
      <c r="C450" s="3">
        <v>52000000</v>
      </c>
      <c r="D450" s="3">
        <v>85365146</v>
      </c>
      <c r="E450" s="3">
        <v>33365146</v>
      </c>
      <c r="F450" s="4">
        <v>0.64163742307692306</v>
      </c>
      <c r="G450" s="3">
        <v>11121715.333333334</v>
      </c>
      <c r="H450" s="3">
        <v>1218</v>
      </c>
      <c r="I450" s="3">
        <v>328481</v>
      </c>
      <c r="J450" s="9">
        <v>7.0666666666666664</v>
      </c>
    </row>
    <row r="451" spans="1:10">
      <c r="A451" s="2" t="s">
        <v>79</v>
      </c>
      <c r="B451" s="3">
        <v>4</v>
      </c>
      <c r="C451" s="3">
        <v>760000000</v>
      </c>
      <c r="D451" s="3">
        <v>842061364</v>
      </c>
      <c r="E451" s="3">
        <v>82061364</v>
      </c>
      <c r="F451" s="4">
        <v>0.10797547894736842</v>
      </c>
      <c r="G451" s="3">
        <v>20515341</v>
      </c>
      <c r="H451" s="3">
        <v>1128</v>
      </c>
      <c r="I451" s="3">
        <v>761676</v>
      </c>
      <c r="J451" s="9">
        <v>7.0500000000000007</v>
      </c>
    </row>
    <row r="452" spans="1:10">
      <c r="A452" s="2" t="s">
        <v>6817</v>
      </c>
      <c r="B452" s="3">
        <v>2</v>
      </c>
      <c r="C452" s="3">
        <v>31000000</v>
      </c>
      <c r="D452" s="3">
        <v>7452158</v>
      </c>
      <c r="E452" s="3">
        <v>-23547842</v>
      </c>
      <c r="F452" s="4">
        <v>-0.75960780645161285</v>
      </c>
      <c r="G452" s="3">
        <v>-11773921</v>
      </c>
      <c r="H452" s="3">
        <v>0</v>
      </c>
      <c r="I452" s="3">
        <v>55564</v>
      </c>
      <c r="J452" s="9">
        <v>7.05</v>
      </c>
    </row>
    <row r="453" spans="1:10">
      <c r="A453" s="2" t="s">
        <v>1230</v>
      </c>
      <c r="B453" s="3">
        <v>2</v>
      </c>
      <c r="C453" s="3">
        <v>17000000</v>
      </c>
      <c r="D453" s="3">
        <v>12544847</v>
      </c>
      <c r="E453" s="3">
        <v>-4455153</v>
      </c>
      <c r="F453" s="4">
        <v>-0.26206782352941177</v>
      </c>
      <c r="G453" s="3">
        <v>-2227576.5</v>
      </c>
      <c r="H453" s="3">
        <v>684</v>
      </c>
      <c r="I453" s="3">
        <v>37258</v>
      </c>
      <c r="J453" s="9">
        <v>7.05</v>
      </c>
    </row>
    <row r="454" spans="1:10">
      <c r="A454" s="2" t="s">
        <v>2932</v>
      </c>
      <c r="B454" s="3">
        <v>3</v>
      </c>
      <c r="C454" s="3">
        <v>82000000</v>
      </c>
      <c r="D454" s="3">
        <v>113352817</v>
      </c>
      <c r="E454" s="3">
        <v>31352817</v>
      </c>
      <c r="F454" s="4">
        <v>0.38235142682926831</v>
      </c>
      <c r="G454" s="3">
        <v>10450939</v>
      </c>
      <c r="H454" s="3">
        <v>324</v>
      </c>
      <c r="I454" s="3">
        <v>266147</v>
      </c>
      <c r="J454" s="9">
        <v>7.0333333333333341</v>
      </c>
    </row>
    <row r="455" spans="1:10">
      <c r="A455" s="2" t="s">
        <v>4532</v>
      </c>
      <c r="B455" s="3">
        <v>3</v>
      </c>
      <c r="C455" s="3">
        <v>80000000</v>
      </c>
      <c r="D455" s="3">
        <v>175420607</v>
      </c>
      <c r="E455" s="3">
        <v>95420607</v>
      </c>
      <c r="F455" s="4">
        <v>1.1927575875</v>
      </c>
      <c r="G455" s="3">
        <v>31806869</v>
      </c>
      <c r="H455" s="3">
        <v>396</v>
      </c>
      <c r="I455" s="3">
        <v>262788</v>
      </c>
      <c r="J455" s="9">
        <v>7.0333333333333341</v>
      </c>
    </row>
    <row r="456" spans="1:10">
      <c r="A456" s="2" t="s">
        <v>2828</v>
      </c>
      <c r="B456" s="3">
        <v>3</v>
      </c>
      <c r="C456" s="3">
        <v>130000000</v>
      </c>
      <c r="D456" s="3">
        <v>82627204</v>
      </c>
      <c r="E456" s="3">
        <v>-47372796</v>
      </c>
      <c r="F456" s="4">
        <v>-0.36440612307692305</v>
      </c>
      <c r="G456" s="3">
        <v>-15790932</v>
      </c>
      <c r="H456" s="3">
        <v>951</v>
      </c>
      <c r="I456" s="3">
        <v>134470</v>
      </c>
      <c r="J456" s="9">
        <v>7.0333333333333341</v>
      </c>
    </row>
    <row r="457" spans="1:10">
      <c r="A457" s="2" t="s">
        <v>591</v>
      </c>
      <c r="B457" s="3">
        <v>4</v>
      </c>
      <c r="C457" s="3">
        <v>278500000</v>
      </c>
      <c r="D457" s="3">
        <v>361116016</v>
      </c>
      <c r="E457" s="3">
        <v>82616016</v>
      </c>
      <c r="F457" s="4">
        <v>0.29664637701974866</v>
      </c>
      <c r="G457" s="3">
        <v>20654004</v>
      </c>
      <c r="H457" s="3">
        <v>752</v>
      </c>
      <c r="I457" s="3">
        <v>712876</v>
      </c>
      <c r="J457" s="9">
        <v>7.0250000000000004</v>
      </c>
    </row>
    <row r="458" spans="1:10">
      <c r="A458" s="2" t="s">
        <v>2377</v>
      </c>
      <c r="B458" s="3">
        <v>11</v>
      </c>
      <c r="C458" s="3">
        <v>335000000</v>
      </c>
      <c r="D458" s="3">
        <v>546997333</v>
      </c>
      <c r="E458" s="3">
        <v>211997333</v>
      </c>
      <c r="F458" s="4">
        <v>0.63282785970149258</v>
      </c>
      <c r="G458" s="3">
        <v>19272484.818181816</v>
      </c>
      <c r="H458" s="3">
        <v>0</v>
      </c>
      <c r="I458" s="3">
        <v>1232576</v>
      </c>
      <c r="J458" s="9">
        <v>7.0181818181818185</v>
      </c>
    </row>
    <row r="459" spans="1:10">
      <c r="A459" s="2" t="s">
        <v>2847</v>
      </c>
      <c r="B459" s="3">
        <v>7</v>
      </c>
      <c r="C459" s="3">
        <v>139600000</v>
      </c>
      <c r="D459" s="3">
        <v>367066390</v>
      </c>
      <c r="E459" s="3">
        <v>227466390</v>
      </c>
      <c r="F459" s="4">
        <v>1.6294154011461317</v>
      </c>
      <c r="G459" s="3">
        <v>32495198.571428571</v>
      </c>
      <c r="H459" s="3">
        <v>4249</v>
      </c>
      <c r="I459" s="3">
        <v>563071</v>
      </c>
      <c r="J459" s="9">
        <v>7.0142857142857133</v>
      </c>
    </row>
    <row r="460" spans="1:10">
      <c r="A460" s="2" t="s">
        <v>2439</v>
      </c>
      <c r="B460" s="3">
        <v>21</v>
      </c>
      <c r="C460" s="3">
        <v>312500000</v>
      </c>
      <c r="D460" s="3">
        <v>344706462</v>
      </c>
      <c r="E460" s="3">
        <v>32206462</v>
      </c>
      <c r="F460" s="4">
        <v>0.10306067839999999</v>
      </c>
      <c r="G460" s="3">
        <v>1533641.0476190476</v>
      </c>
      <c r="H460" s="3">
        <v>231000</v>
      </c>
      <c r="I460" s="3">
        <v>1566131</v>
      </c>
      <c r="J460" s="9">
        <v>7.0047619047619047</v>
      </c>
    </row>
    <row r="461" spans="1:10">
      <c r="A461" s="2" t="s">
        <v>10897</v>
      </c>
      <c r="B461" s="3">
        <v>1</v>
      </c>
      <c r="C461" s="3">
        <v>7000</v>
      </c>
      <c r="D461" s="3">
        <v>424760</v>
      </c>
      <c r="E461" s="3">
        <v>417760</v>
      </c>
      <c r="F461" s="4">
        <v>59.68</v>
      </c>
      <c r="G461" s="3">
        <v>417760</v>
      </c>
      <c r="H461" s="3">
        <v>291</v>
      </c>
      <c r="I461" s="3">
        <v>72639</v>
      </c>
      <c r="J461" s="9">
        <v>7</v>
      </c>
    </row>
    <row r="462" spans="1:10">
      <c r="A462" s="2" t="s">
        <v>4676</v>
      </c>
      <c r="B462" s="3">
        <v>1</v>
      </c>
      <c r="C462" s="3">
        <v>30000000</v>
      </c>
      <c r="D462" s="3">
        <v>85416609</v>
      </c>
      <c r="E462" s="3">
        <v>55416609</v>
      </c>
      <c r="F462" s="4">
        <v>1.8472203</v>
      </c>
      <c r="G462" s="3">
        <v>55416609</v>
      </c>
      <c r="H462" s="3">
        <v>47</v>
      </c>
      <c r="I462" s="3">
        <v>58906</v>
      </c>
      <c r="J462" s="9">
        <v>7</v>
      </c>
    </row>
    <row r="463" spans="1:10">
      <c r="A463" s="2" t="s">
        <v>7454</v>
      </c>
      <c r="B463" s="3">
        <v>1</v>
      </c>
      <c r="C463" s="3">
        <v>12500000</v>
      </c>
      <c r="D463" s="3">
        <v>1089445</v>
      </c>
      <c r="E463" s="3">
        <v>-11410555</v>
      </c>
      <c r="F463" s="4">
        <v>-0.9128444</v>
      </c>
      <c r="G463" s="3">
        <v>-11410555</v>
      </c>
      <c r="H463" s="3">
        <v>50</v>
      </c>
      <c r="I463" s="3">
        <v>2676</v>
      </c>
      <c r="J463" s="9">
        <v>7</v>
      </c>
    </row>
    <row r="464" spans="1:10">
      <c r="A464" s="2" t="s">
        <v>1737</v>
      </c>
      <c r="B464" s="3">
        <v>1</v>
      </c>
      <c r="C464" s="3">
        <v>85000000</v>
      </c>
      <c r="D464" s="3">
        <v>55350897</v>
      </c>
      <c r="E464" s="3">
        <v>-29649103</v>
      </c>
      <c r="F464" s="4">
        <v>-0.34881297647058823</v>
      </c>
      <c r="G464" s="3">
        <v>-29649103</v>
      </c>
      <c r="H464" s="3">
        <v>25</v>
      </c>
      <c r="I464" s="3">
        <v>83560</v>
      </c>
      <c r="J464" s="9">
        <v>7</v>
      </c>
    </row>
    <row r="465" spans="1:10">
      <c r="A465" s="2" t="s">
        <v>5597</v>
      </c>
      <c r="B465" s="3">
        <v>2</v>
      </c>
      <c r="C465" s="3">
        <v>30000000</v>
      </c>
      <c r="D465" s="3">
        <v>7182331</v>
      </c>
      <c r="E465" s="3">
        <v>-22817669</v>
      </c>
      <c r="F465" s="4">
        <v>-0.76058896666666664</v>
      </c>
      <c r="G465" s="3">
        <v>-11408834.5</v>
      </c>
      <c r="H465" s="3">
        <v>0</v>
      </c>
      <c r="I465" s="3">
        <v>149585</v>
      </c>
      <c r="J465" s="9">
        <v>7</v>
      </c>
    </row>
    <row r="466" spans="1:10">
      <c r="A466" s="2" t="s">
        <v>6707</v>
      </c>
      <c r="B466" s="3">
        <v>2</v>
      </c>
      <c r="C466" s="3">
        <v>23000000</v>
      </c>
      <c r="D466" s="3">
        <v>13308924</v>
      </c>
      <c r="E466" s="3">
        <v>-9691076</v>
      </c>
      <c r="F466" s="4">
        <v>-0.42135113043478262</v>
      </c>
      <c r="G466" s="3">
        <v>-4845538</v>
      </c>
      <c r="H466" s="3">
        <v>52</v>
      </c>
      <c r="I466" s="3">
        <v>68790</v>
      </c>
      <c r="J466" s="9">
        <v>7</v>
      </c>
    </row>
    <row r="467" spans="1:10">
      <c r="A467" s="2" t="s">
        <v>5647</v>
      </c>
      <c r="B467" s="3">
        <v>5</v>
      </c>
      <c r="C467" s="3">
        <v>65350000</v>
      </c>
      <c r="D467" s="3">
        <v>72674622</v>
      </c>
      <c r="E467" s="3">
        <v>7324622</v>
      </c>
      <c r="F467" s="4">
        <v>0.11208296863045142</v>
      </c>
      <c r="G467" s="3">
        <v>1464924.4</v>
      </c>
      <c r="H467" s="3">
        <v>0</v>
      </c>
      <c r="I467" s="3">
        <v>514485</v>
      </c>
      <c r="J467" s="9">
        <v>7</v>
      </c>
    </row>
    <row r="468" spans="1:10">
      <c r="A468" s="2" t="s">
        <v>2874</v>
      </c>
      <c r="B468" s="3">
        <v>2</v>
      </c>
      <c r="C468" s="3">
        <v>81000000</v>
      </c>
      <c r="D468" s="3">
        <v>23640529</v>
      </c>
      <c r="E468" s="3">
        <v>-57359471</v>
      </c>
      <c r="F468" s="4">
        <v>-0.70814161728395064</v>
      </c>
      <c r="G468" s="3">
        <v>-28679735.5</v>
      </c>
      <c r="H468" s="3">
        <v>66</v>
      </c>
      <c r="I468" s="3">
        <v>35155</v>
      </c>
      <c r="J468" s="9">
        <v>7</v>
      </c>
    </row>
    <row r="469" spans="1:10">
      <c r="A469" s="2" t="s">
        <v>5904</v>
      </c>
      <c r="B469" s="3">
        <v>1</v>
      </c>
      <c r="C469" s="3">
        <v>20000000</v>
      </c>
      <c r="D469" s="3">
        <v>121697350</v>
      </c>
      <c r="E469" s="3">
        <v>101697350</v>
      </c>
      <c r="F469" s="4">
        <v>5.0848674999999997</v>
      </c>
      <c r="G469" s="3">
        <v>101697350</v>
      </c>
      <c r="H469" s="3">
        <v>122</v>
      </c>
      <c r="I469" s="3">
        <v>114610</v>
      </c>
      <c r="J469" s="9">
        <v>7</v>
      </c>
    </row>
    <row r="470" spans="1:10">
      <c r="A470" s="2" t="s">
        <v>388</v>
      </c>
      <c r="B470" s="3">
        <v>1</v>
      </c>
      <c r="C470" s="3">
        <v>180000000</v>
      </c>
      <c r="D470" s="3">
        <v>241407328</v>
      </c>
      <c r="E470" s="3">
        <v>61407328</v>
      </c>
      <c r="F470" s="4">
        <v>0.34115182222222223</v>
      </c>
      <c r="G470" s="3">
        <v>61407328</v>
      </c>
      <c r="H470" s="3">
        <v>171</v>
      </c>
      <c r="I470" s="3">
        <v>252257</v>
      </c>
      <c r="J470" s="9">
        <v>7</v>
      </c>
    </row>
    <row r="471" spans="1:10">
      <c r="A471" s="2" t="s">
        <v>10819</v>
      </c>
      <c r="B471" s="3">
        <v>1</v>
      </c>
      <c r="C471" s="3">
        <v>100000</v>
      </c>
      <c r="D471" s="3">
        <v>5228617</v>
      </c>
      <c r="E471" s="3">
        <v>5128617</v>
      </c>
      <c r="F471" s="4">
        <v>51.286169999999998</v>
      </c>
      <c r="G471" s="3">
        <v>5128617</v>
      </c>
      <c r="H471" s="3">
        <v>467</v>
      </c>
      <c r="I471" s="3">
        <v>2770</v>
      </c>
      <c r="J471" s="9">
        <v>7</v>
      </c>
    </row>
    <row r="472" spans="1:10">
      <c r="A472" s="2" t="s">
        <v>10607</v>
      </c>
      <c r="B472" s="3">
        <v>1</v>
      </c>
      <c r="C472" s="3">
        <v>375000</v>
      </c>
      <c r="D472" s="3">
        <v>617172</v>
      </c>
      <c r="E472" s="3">
        <v>242172</v>
      </c>
      <c r="F472" s="4">
        <v>0.64579200000000003</v>
      </c>
      <c r="G472" s="3">
        <v>242172</v>
      </c>
      <c r="H472" s="3">
        <v>3</v>
      </c>
      <c r="I472" s="3">
        <v>4407</v>
      </c>
      <c r="J472" s="9">
        <v>7</v>
      </c>
    </row>
    <row r="473" spans="1:10">
      <c r="A473" s="2" t="s">
        <v>11184</v>
      </c>
      <c r="B473" s="3">
        <v>1</v>
      </c>
      <c r="C473" s="3">
        <v>6000000</v>
      </c>
      <c r="D473" s="3">
        <v>13027857</v>
      </c>
      <c r="E473" s="3">
        <v>7027857</v>
      </c>
      <c r="F473" s="4">
        <v>1.1713095</v>
      </c>
      <c r="G473" s="3">
        <v>7027857</v>
      </c>
      <c r="H473" s="3">
        <v>735</v>
      </c>
      <c r="I473" s="3">
        <v>11623</v>
      </c>
      <c r="J473" s="9">
        <v>7</v>
      </c>
    </row>
    <row r="474" spans="1:10">
      <c r="A474" s="2" t="s">
        <v>7983</v>
      </c>
      <c r="B474" s="3">
        <v>1</v>
      </c>
      <c r="C474" s="3">
        <v>10000000</v>
      </c>
      <c r="D474" s="3">
        <v>5004648</v>
      </c>
      <c r="E474" s="3">
        <v>-4995352</v>
      </c>
      <c r="F474" s="4">
        <v>-0.49953520000000001</v>
      </c>
      <c r="G474" s="3">
        <v>-4995352</v>
      </c>
      <c r="H474" s="3">
        <v>64</v>
      </c>
      <c r="I474" s="3">
        <v>14031</v>
      </c>
      <c r="J474" s="9">
        <v>7</v>
      </c>
    </row>
    <row r="475" spans="1:10">
      <c r="A475" s="2" t="s">
        <v>6263</v>
      </c>
      <c r="B475" s="3">
        <v>1</v>
      </c>
      <c r="C475" s="3">
        <v>20000000</v>
      </c>
      <c r="D475" s="3">
        <v>4234040</v>
      </c>
      <c r="E475" s="3">
        <v>-15765960</v>
      </c>
      <c r="F475" s="4">
        <v>-0.78829800000000005</v>
      </c>
      <c r="G475" s="3">
        <v>-15765960</v>
      </c>
      <c r="H475" s="3">
        <v>18</v>
      </c>
      <c r="I475" s="3">
        <v>14301</v>
      </c>
      <c r="J475" s="9">
        <v>7</v>
      </c>
    </row>
    <row r="476" spans="1:10">
      <c r="A476" s="2" t="s">
        <v>6104</v>
      </c>
      <c r="B476" s="3">
        <v>3</v>
      </c>
      <c r="C476" s="3">
        <v>38000000</v>
      </c>
      <c r="D476" s="3">
        <v>59993021</v>
      </c>
      <c r="E476" s="3">
        <v>21993021</v>
      </c>
      <c r="F476" s="4">
        <v>0.57876371052631581</v>
      </c>
      <c r="G476" s="3">
        <v>7331007</v>
      </c>
      <c r="H476" s="3">
        <v>171</v>
      </c>
      <c r="I476" s="3">
        <v>110851</v>
      </c>
      <c r="J476" s="9">
        <v>7</v>
      </c>
    </row>
    <row r="477" spans="1:10">
      <c r="A477" s="2" t="s">
        <v>9281</v>
      </c>
      <c r="B477" s="3">
        <v>1</v>
      </c>
      <c r="C477" s="3">
        <v>4000000</v>
      </c>
      <c r="D477" s="3">
        <v>562059</v>
      </c>
      <c r="E477" s="3">
        <v>-3437941</v>
      </c>
      <c r="F477" s="4">
        <v>-0.85948524999999998</v>
      </c>
      <c r="G477" s="3">
        <v>-3437941</v>
      </c>
      <c r="H477" s="3">
        <v>60</v>
      </c>
      <c r="I477" s="3">
        <v>8535</v>
      </c>
      <c r="J477" s="9">
        <v>7</v>
      </c>
    </row>
    <row r="478" spans="1:10">
      <c r="A478" s="2" t="s">
        <v>7090</v>
      </c>
      <c r="B478" s="3">
        <v>2</v>
      </c>
      <c r="C478" s="3">
        <v>27000000</v>
      </c>
      <c r="D478" s="3">
        <v>34009176</v>
      </c>
      <c r="E478" s="3">
        <v>7009176</v>
      </c>
      <c r="F478" s="4">
        <v>0.25959911111111111</v>
      </c>
      <c r="G478" s="3">
        <v>3504588</v>
      </c>
      <c r="H478" s="3">
        <v>264</v>
      </c>
      <c r="I478" s="3">
        <v>207811</v>
      </c>
      <c r="J478" s="9">
        <v>7</v>
      </c>
    </row>
    <row r="479" spans="1:10">
      <c r="A479" s="2" t="s">
        <v>10768</v>
      </c>
      <c r="B479" s="3">
        <v>1</v>
      </c>
      <c r="C479" s="3">
        <v>100000</v>
      </c>
      <c r="D479" s="3">
        <v>1316074</v>
      </c>
      <c r="E479" s="3">
        <v>1216074</v>
      </c>
      <c r="F479" s="4">
        <v>12.160740000000001</v>
      </c>
      <c r="G479" s="3">
        <v>1216074</v>
      </c>
      <c r="H479" s="3">
        <v>135</v>
      </c>
      <c r="I479" s="3">
        <v>71387</v>
      </c>
      <c r="J479" s="9">
        <v>7</v>
      </c>
    </row>
    <row r="480" spans="1:10">
      <c r="A480" s="2" t="s">
        <v>9516</v>
      </c>
      <c r="B480" s="3">
        <v>1</v>
      </c>
      <c r="C480" s="3">
        <v>3000000</v>
      </c>
      <c r="D480" s="3">
        <v>5844929</v>
      </c>
      <c r="E480" s="3">
        <v>2844929</v>
      </c>
      <c r="F480" s="4">
        <v>0.94830966666666672</v>
      </c>
      <c r="G480" s="3">
        <v>2844929</v>
      </c>
      <c r="H480" s="3">
        <v>15</v>
      </c>
      <c r="I480" s="3">
        <v>6000</v>
      </c>
      <c r="J480" s="9">
        <v>7</v>
      </c>
    </row>
    <row r="481" spans="1:10">
      <c r="A481" s="2" t="s">
        <v>6781</v>
      </c>
      <c r="B481" s="3">
        <v>1</v>
      </c>
      <c r="C481" s="3">
        <v>16000000</v>
      </c>
      <c r="D481" s="3">
        <v>15500000</v>
      </c>
      <c r="E481" s="3">
        <v>-500000</v>
      </c>
      <c r="F481" s="4">
        <v>-3.125E-2</v>
      </c>
      <c r="G481" s="3">
        <v>-500000</v>
      </c>
      <c r="H481" s="3">
        <v>9</v>
      </c>
      <c r="I481" s="3">
        <v>51996</v>
      </c>
      <c r="J481" s="9">
        <v>7</v>
      </c>
    </row>
    <row r="482" spans="1:10">
      <c r="A482" s="2" t="s">
        <v>10713</v>
      </c>
      <c r="B482" s="3">
        <v>1</v>
      </c>
      <c r="C482" s="3">
        <v>225000</v>
      </c>
      <c r="D482" s="3">
        <v>1027119</v>
      </c>
      <c r="E482" s="3">
        <v>802119</v>
      </c>
      <c r="F482" s="4">
        <v>3.5649733333333335</v>
      </c>
      <c r="G482" s="3">
        <v>802119</v>
      </c>
      <c r="H482" s="3">
        <v>0</v>
      </c>
      <c r="I482" s="3">
        <v>2742</v>
      </c>
      <c r="J482" s="9">
        <v>7</v>
      </c>
    </row>
    <row r="483" spans="1:10">
      <c r="A483" s="2" t="s">
        <v>10821</v>
      </c>
      <c r="B483" s="3">
        <v>1</v>
      </c>
      <c r="C483" s="3">
        <v>40000</v>
      </c>
      <c r="D483" s="3">
        <v>110536</v>
      </c>
      <c r="E483" s="3">
        <v>70536</v>
      </c>
      <c r="F483" s="4">
        <v>1.7634000000000001</v>
      </c>
      <c r="G483" s="3">
        <v>70536</v>
      </c>
      <c r="H483" s="3">
        <v>56</v>
      </c>
      <c r="I483" s="3">
        <v>4117</v>
      </c>
      <c r="J483" s="9">
        <v>7</v>
      </c>
    </row>
    <row r="484" spans="1:10">
      <c r="A484" s="2" t="s">
        <v>6929</v>
      </c>
      <c r="B484" s="3">
        <v>1</v>
      </c>
      <c r="C484" s="3">
        <v>15000000</v>
      </c>
      <c r="D484" s="3">
        <v>28637507</v>
      </c>
      <c r="E484" s="3">
        <v>13637507</v>
      </c>
      <c r="F484" s="4">
        <v>0.90916713333333332</v>
      </c>
      <c r="G484" s="3">
        <v>13637507</v>
      </c>
      <c r="H484" s="3">
        <v>35</v>
      </c>
      <c r="I484" s="3">
        <v>212167</v>
      </c>
      <c r="J484" s="9">
        <v>7</v>
      </c>
    </row>
    <row r="485" spans="1:10">
      <c r="A485" s="2" t="s">
        <v>1699</v>
      </c>
      <c r="B485" s="3">
        <v>1</v>
      </c>
      <c r="C485" s="3">
        <v>80000000</v>
      </c>
      <c r="D485" s="3">
        <v>73215310</v>
      </c>
      <c r="E485" s="3">
        <v>-6784690</v>
      </c>
      <c r="F485" s="4">
        <v>-8.4808624999999999E-2</v>
      </c>
      <c r="G485" s="3">
        <v>-6784690</v>
      </c>
      <c r="H485" s="3">
        <v>21</v>
      </c>
      <c r="I485" s="3">
        <v>44143</v>
      </c>
      <c r="J485" s="9">
        <v>7</v>
      </c>
    </row>
    <row r="486" spans="1:10">
      <c r="A486" s="2" t="s">
        <v>3123</v>
      </c>
      <c r="B486" s="3">
        <v>5</v>
      </c>
      <c r="C486" s="3">
        <v>100650000</v>
      </c>
      <c r="D486" s="3">
        <v>343810000</v>
      </c>
      <c r="E486" s="3">
        <v>243160000</v>
      </c>
      <c r="F486" s="4">
        <v>2.4158966716343766</v>
      </c>
      <c r="G486" s="3">
        <v>48632000</v>
      </c>
      <c r="H486" s="3">
        <v>3220</v>
      </c>
      <c r="I486" s="3">
        <v>409728</v>
      </c>
      <c r="J486" s="9">
        <v>7</v>
      </c>
    </row>
    <row r="487" spans="1:10">
      <c r="A487" s="2" t="s">
        <v>3581</v>
      </c>
      <c r="B487" s="3">
        <v>1</v>
      </c>
      <c r="C487" s="3">
        <v>31115000</v>
      </c>
      <c r="D487" s="3">
        <v>57750000</v>
      </c>
      <c r="E487" s="3">
        <v>26635000</v>
      </c>
      <c r="F487" s="4">
        <v>0.8560179977502812</v>
      </c>
      <c r="G487" s="3">
        <v>26635000</v>
      </c>
      <c r="H487" s="3">
        <v>311</v>
      </c>
      <c r="I487" s="3">
        <v>21554</v>
      </c>
      <c r="J487" s="9">
        <v>7</v>
      </c>
    </row>
    <row r="488" spans="1:10">
      <c r="A488" s="2" t="s">
        <v>1035</v>
      </c>
      <c r="B488" s="3">
        <v>3</v>
      </c>
      <c r="C488" s="3">
        <v>182000000</v>
      </c>
      <c r="D488" s="3">
        <v>248323628</v>
      </c>
      <c r="E488" s="3">
        <v>66323628</v>
      </c>
      <c r="F488" s="4">
        <v>0.36441553846153846</v>
      </c>
      <c r="G488" s="3">
        <v>22107876</v>
      </c>
      <c r="H488" s="3">
        <v>705</v>
      </c>
      <c r="I488" s="3">
        <v>700552</v>
      </c>
      <c r="J488" s="9">
        <v>7</v>
      </c>
    </row>
    <row r="489" spans="1:10">
      <c r="A489" s="2" t="s">
        <v>9984</v>
      </c>
      <c r="B489" s="3">
        <v>1</v>
      </c>
      <c r="C489" s="3">
        <v>1500000</v>
      </c>
      <c r="D489" s="3">
        <v>7417210</v>
      </c>
      <c r="E489" s="3">
        <v>5917210</v>
      </c>
      <c r="F489" s="4">
        <v>3.9448066666666666</v>
      </c>
      <c r="G489" s="3">
        <v>5917210</v>
      </c>
      <c r="H489" s="3">
        <v>184</v>
      </c>
      <c r="I489" s="3">
        <v>59041</v>
      </c>
      <c r="J489" s="9">
        <v>7</v>
      </c>
    </row>
    <row r="490" spans="1:10">
      <c r="A490" s="2" t="s">
        <v>7607</v>
      </c>
      <c r="B490" s="3">
        <v>1</v>
      </c>
      <c r="C490" s="3">
        <v>12000000</v>
      </c>
      <c r="D490" s="3">
        <v>3950294</v>
      </c>
      <c r="E490" s="3">
        <v>-8049706</v>
      </c>
      <c r="F490" s="4">
        <v>-0.6708088333333333</v>
      </c>
      <c r="G490" s="3">
        <v>-8049706</v>
      </c>
      <c r="H490" s="3">
        <v>20</v>
      </c>
      <c r="I490" s="3">
        <v>56654</v>
      </c>
      <c r="J490" s="9">
        <v>7</v>
      </c>
    </row>
    <row r="491" spans="1:10">
      <c r="A491" s="2" t="s">
        <v>5565</v>
      </c>
      <c r="B491" s="3">
        <v>3</v>
      </c>
      <c r="C491" s="3">
        <v>47000000</v>
      </c>
      <c r="D491" s="3">
        <v>14584322</v>
      </c>
      <c r="E491" s="3">
        <v>-32415678</v>
      </c>
      <c r="F491" s="4">
        <v>-0.6896952765957447</v>
      </c>
      <c r="G491" s="3">
        <v>-10805226</v>
      </c>
      <c r="H491" s="3">
        <v>642</v>
      </c>
      <c r="I491" s="3">
        <v>253173</v>
      </c>
      <c r="J491" s="9">
        <v>7</v>
      </c>
    </row>
    <row r="492" spans="1:10">
      <c r="A492" s="2" t="s">
        <v>4022</v>
      </c>
      <c r="B492" s="3">
        <v>1</v>
      </c>
      <c r="C492" s="3">
        <v>39200000</v>
      </c>
      <c r="D492" s="3">
        <v>4563029</v>
      </c>
      <c r="E492" s="3">
        <v>-34636971</v>
      </c>
      <c r="F492" s="4">
        <v>-0.88359619897959185</v>
      </c>
      <c r="G492" s="3">
        <v>-34636971</v>
      </c>
      <c r="H492" s="3">
        <v>584</v>
      </c>
      <c r="I492" s="3">
        <v>181472</v>
      </c>
      <c r="J492" s="9">
        <v>7</v>
      </c>
    </row>
    <row r="493" spans="1:10">
      <c r="A493" s="2" t="s">
        <v>7767</v>
      </c>
      <c r="B493" s="3">
        <v>2</v>
      </c>
      <c r="C493" s="3">
        <v>712000000</v>
      </c>
      <c r="D493" s="3">
        <v>7294138</v>
      </c>
      <c r="E493" s="3">
        <v>-704705862</v>
      </c>
      <c r="F493" s="4">
        <v>-0.98975542415730333</v>
      </c>
      <c r="G493" s="3">
        <v>-352352931</v>
      </c>
      <c r="H493" s="3">
        <v>320</v>
      </c>
      <c r="I493" s="3">
        <v>83757</v>
      </c>
      <c r="J493" s="9">
        <v>7</v>
      </c>
    </row>
    <row r="494" spans="1:10">
      <c r="A494" s="2" t="s">
        <v>9033</v>
      </c>
      <c r="B494" s="3">
        <v>1</v>
      </c>
      <c r="C494" s="3">
        <v>5000000</v>
      </c>
      <c r="D494" s="3">
        <v>6157157</v>
      </c>
      <c r="E494" s="3">
        <v>1157157</v>
      </c>
      <c r="F494" s="4">
        <v>0.23143140000000001</v>
      </c>
      <c r="G494" s="3">
        <v>1157157</v>
      </c>
      <c r="H494" s="3">
        <v>3</v>
      </c>
      <c r="I494" s="3">
        <v>21416</v>
      </c>
      <c r="J494" s="9">
        <v>7</v>
      </c>
    </row>
    <row r="495" spans="1:10">
      <c r="A495" s="2" t="s">
        <v>3061</v>
      </c>
      <c r="B495" s="3">
        <v>3</v>
      </c>
      <c r="C495" s="3">
        <v>120000000</v>
      </c>
      <c r="D495" s="3">
        <v>124607857</v>
      </c>
      <c r="E495" s="3">
        <v>4607857</v>
      </c>
      <c r="F495" s="4">
        <v>3.8398808333333333E-2</v>
      </c>
      <c r="G495" s="3">
        <v>1535952.3333333333</v>
      </c>
      <c r="H495" s="3">
        <v>480</v>
      </c>
      <c r="I495" s="3">
        <v>923018</v>
      </c>
      <c r="J495" s="9">
        <v>7</v>
      </c>
    </row>
    <row r="496" spans="1:10">
      <c r="A496" s="2" t="s">
        <v>9343</v>
      </c>
      <c r="B496" s="3">
        <v>2</v>
      </c>
      <c r="C496" s="3">
        <v>6064214</v>
      </c>
      <c r="D496" s="3">
        <v>13293000</v>
      </c>
      <c r="E496" s="3">
        <v>7228786</v>
      </c>
      <c r="F496" s="4">
        <v>1.1920400566338853</v>
      </c>
      <c r="G496" s="3">
        <v>3614393</v>
      </c>
      <c r="H496" s="3">
        <v>48</v>
      </c>
      <c r="I496" s="3">
        <v>6705</v>
      </c>
      <c r="J496" s="9">
        <v>7</v>
      </c>
    </row>
    <row r="497" spans="1:10">
      <c r="A497" s="2" t="s">
        <v>6871</v>
      </c>
      <c r="B497" s="3">
        <v>2</v>
      </c>
      <c r="C497" s="3">
        <v>31000000</v>
      </c>
      <c r="D497" s="3">
        <v>51511989</v>
      </c>
      <c r="E497" s="3">
        <v>20511989</v>
      </c>
      <c r="F497" s="4">
        <v>0.66167706451612907</v>
      </c>
      <c r="G497" s="3">
        <v>10255994.5</v>
      </c>
      <c r="H497" s="3">
        <v>88</v>
      </c>
      <c r="I497" s="3">
        <v>42272</v>
      </c>
      <c r="J497" s="9">
        <v>7</v>
      </c>
    </row>
    <row r="498" spans="1:10">
      <c r="A498" s="2" t="s">
        <v>7599</v>
      </c>
      <c r="B498" s="3">
        <v>1</v>
      </c>
      <c r="C498" s="3">
        <v>12000000</v>
      </c>
      <c r="D498" s="3">
        <v>2326407</v>
      </c>
      <c r="E498" s="3">
        <v>-9673593</v>
      </c>
      <c r="F498" s="4">
        <v>-0.80613274999999995</v>
      </c>
      <c r="G498" s="3">
        <v>-9673593</v>
      </c>
      <c r="H498" s="3">
        <v>40</v>
      </c>
      <c r="I498" s="3">
        <v>5016</v>
      </c>
      <c r="J498" s="9">
        <v>7</v>
      </c>
    </row>
    <row r="499" spans="1:10">
      <c r="A499" s="2" t="s">
        <v>7924</v>
      </c>
      <c r="B499" s="3">
        <v>1</v>
      </c>
      <c r="C499" s="3">
        <v>10000000</v>
      </c>
      <c r="D499" s="3">
        <v>11703287</v>
      </c>
      <c r="E499" s="3">
        <v>1703287</v>
      </c>
      <c r="F499" s="4">
        <v>0.1703287</v>
      </c>
      <c r="G499" s="3">
        <v>1703287</v>
      </c>
      <c r="H499" s="3">
        <v>2</v>
      </c>
      <c r="I499" s="3">
        <v>4360</v>
      </c>
      <c r="J499" s="9">
        <v>7</v>
      </c>
    </row>
    <row r="500" spans="1:10">
      <c r="A500" s="2" t="s">
        <v>10142</v>
      </c>
      <c r="B500" s="3">
        <v>1</v>
      </c>
      <c r="C500" s="3">
        <v>1600000</v>
      </c>
      <c r="D500" s="3">
        <v>39659</v>
      </c>
      <c r="E500" s="3">
        <v>-1560341</v>
      </c>
      <c r="F500" s="4">
        <v>-0.97521312500000001</v>
      </c>
      <c r="G500" s="3">
        <v>-1560341</v>
      </c>
      <c r="H500" s="3">
        <v>126</v>
      </c>
      <c r="I500" s="3">
        <v>1555</v>
      </c>
      <c r="J500" s="9">
        <v>7</v>
      </c>
    </row>
    <row r="501" spans="1:10">
      <c r="A501" s="2" t="s">
        <v>10220</v>
      </c>
      <c r="B501" s="3">
        <v>1</v>
      </c>
      <c r="C501" s="3">
        <v>1000000</v>
      </c>
      <c r="D501" s="3">
        <v>1744858</v>
      </c>
      <c r="E501" s="3">
        <v>744858</v>
      </c>
      <c r="F501" s="4">
        <v>0.74485800000000002</v>
      </c>
      <c r="G501" s="3">
        <v>744858</v>
      </c>
      <c r="H501" s="3">
        <v>112</v>
      </c>
      <c r="I501" s="3">
        <v>6084</v>
      </c>
      <c r="J501" s="9">
        <v>7</v>
      </c>
    </row>
    <row r="502" spans="1:10">
      <c r="A502" s="2" t="s">
        <v>6261</v>
      </c>
      <c r="B502" s="3">
        <v>3</v>
      </c>
      <c r="C502" s="3">
        <v>32500000</v>
      </c>
      <c r="D502" s="3">
        <v>17366115</v>
      </c>
      <c r="E502" s="3">
        <v>-15133885</v>
      </c>
      <c r="F502" s="4">
        <v>-0.46565800000000002</v>
      </c>
      <c r="G502" s="3">
        <v>-5044628.333333333</v>
      </c>
      <c r="H502" s="3">
        <v>234</v>
      </c>
      <c r="I502" s="3">
        <v>197943</v>
      </c>
      <c r="J502" s="9">
        <v>7</v>
      </c>
    </row>
    <row r="503" spans="1:10">
      <c r="A503" s="2" t="s">
        <v>9302</v>
      </c>
      <c r="B503" s="3">
        <v>1</v>
      </c>
      <c r="C503" s="3">
        <v>9500000</v>
      </c>
      <c r="D503" s="3">
        <v>58214</v>
      </c>
      <c r="E503" s="3">
        <v>-9441786</v>
      </c>
      <c r="F503" s="4">
        <v>-0.9938722105263158</v>
      </c>
      <c r="G503" s="3">
        <v>-9441786</v>
      </c>
      <c r="H503" s="3">
        <v>0</v>
      </c>
      <c r="I503" s="3">
        <v>34224</v>
      </c>
      <c r="J503" s="9">
        <v>7</v>
      </c>
    </row>
    <row r="504" spans="1:10">
      <c r="A504" s="2" t="s">
        <v>1950</v>
      </c>
      <c r="B504" s="3">
        <v>3</v>
      </c>
      <c r="C504" s="3">
        <v>137500000</v>
      </c>
      <c r="D504" s="3">
        <v>129142655</v>
      </c>
      <c r="E504" s="3">
        <v>-8357345</v>
      </c>
      <c r="F504" s="4">
        <v>-6.0780690909090912E-2</v>
      </c>
      <c r="G504" s="3">
        <v>-2785781.6666666665</v>
      </c>
      <c r="H504" s="3">
        <v>1149</v>
      </c>
      <c r="I504" s="3">
        <v>200344</v>
      </c>
      <c r="J504" s="9">
        <v>7</v>
      </c>
    </row>
    <row r="505" spans="1:10">
      <c r="A505" s="2" t="s">
        <v>11147</v>
      </c>
      <c r="B505" s="3">
        <v>1</v>
      </c>
      <c r="C505" s="3">
        <v>8000000</v>
      </c>
      <c r="D505" s="3">
        <v>11100000</v>
      </c>
      <c r="E505" s="3">
        <v>3100000</v>
      </c>
      <c r="F505" s="4">
        <v>0.38750000000000001</v>
      </c>
      <c r="G505" s="3">
        <v>3100000</v>
      </c>
      <c r="H505" s="3">
        <v>31</v>
      </c>
      <c r="I505" s="3">
        <v>8616</v>
      </c>
      <c r="J505" s="9">
        <v>7</v>
      </c>
    </row>
    <row r="506" spans="1:10">
      <c r="A506" s="2" t="s">
        <v>10239</v>
      </c>
      <c r="B506" s="3">
        <v>1</v>
      </c>
      <c r="C506" s="3">
        <v>1000000</v>
      </c>
      <c r="D506" s="3">
        <v>464655</v>
      </c>
      <c r="E506" s="3">
        <v>-535345</v>
      </c>
      <c r="F506" s="4">
        <v>-0.53534499999999996</v>
      </c>
      <c r="G506" s="3">
        <v>-535345</v>
      </c>
      <c r="H506" s="3">
        <v>4</v>
      </c>
      <c r="I506" s="3">
        <v>1524</v>
      </c>
      <c r="J506" s="9">
        <v>7</v>
      </c>
    </row>
    <row r="507" spans="1:10">
      <c r="A507" s="2" t="s">
        <v>4797</v>
      </c>
      <c r="B507" s="3">
        <v>1</v>
      </c>
      <c r="C507" s="3">
        <v>30000000</v>
      </c>
      <c r="D507" s="3">
        <v>42043633</v>
      </c>
      <c r="E507" s="3">
        <v>12043633</v>
      </c>
      <c r="F507" s="4">
        <v>0.40145443333333336</v>
      </c>
      <c r="G507" s="3">
        <v>12043633</v>
      </c>
      <c r="H507" s="3">
        <v>246</v>
      </c>
      <c r="I507" s="3">
        <v>277172</v>
      </c>
      <c r="J507" s="9">
        <v>7</v>
      </c>
    </row>
    <row r="508" spans="1:10">
      <c r="A508" s="2" t="s">
        <v>169</v>
      </c>
      <c r="B508" s="3">
        <v>2</v>
      </c>
      <c r="C508" s="3">
        <v>150750000</v>
      </c>
      <c r="D508" s="3">
        <v>656185063</v>
      </c>
      <c r="E508" s="3">
        <v>505435063</v>
      </c>
      <c r="F508" s="4">
        <v>3.3528030713101162</v>
      </c>
      <c r="G508" s="3">
        <v>252717531.5</v>
      </c>
      <c r="H508" s="3">
        <v>730</v>
      </c>
      <c r="I508" s="3">
        <v>519501</v>
      </c>
      <c r="J508" s="9">
        <v>7</v>
      </c>
    </row>
    <row r="509" spans="1:10">
      <c r="A509" s="2" t="s">
        <v>7206</v>
      </c>
      <c r="B509" s="3">
        <v>1</v>
      </c>
      <c r="C509" s="3">
        <v>14000000</v>
      </c>
      <c r="D509" s="3">
        <v>11204499</v>
      </c>
      <c r="E509" s="3">
        <v>-2795501</v>
      </c>
      <c r="F509" s="4">
        <v>-0.19967864285714285</v>
      </c>
      <c r="G509" s="3">
        <v>-2795501</v>
      </c>
      <c r="H509" s="3">
        <v>0</v>
      </c>
      <c r="I509" s="3">
        <v>38142</v>
      </c>
      <c r="J509" s="9">
        <v>7</v>
      </c>
    </row>
    <row r="510" spans="1:10">
      <c r="A510" s="2" t="s">
        <v>11628</v>
      </c>
      <c r="B510" s="3">
        <v>1</v>
      </c>
      <c r="C510" s="3">
        <v>24000</v>
      </c>
      <c r="D510" s="3">
        <v>175000</v>
      </c>
      <c r="E510" s="3">
        <v>151000</v>
      </c>
      <c r="F510" s="4">
        <v>6.291666666666667</v>
      </c>
      <c r="G510" s="3">
        <v>151000</v>
      </c>
      <c r="H510" s="3">
        <v>3</v>
      </c>
      <c r="I510" s="3">
        <v>493</v>
      </c>
      <c r="J510" s="9">
        <v>7</v>
      </c>
    </row>
    <row r="511" spans="1:10">
      <c r="A511" s="2" t="s">
        <v>465</v>
      </c>
      <c r="B511" s="3">
        <v>5</v>
      </c>
      <c r="C511" s="3">
        <v>603000000</v>
      </c>
      <c r="D511" s="3">
        <v>1358501971</v>
      </c>
      <c r="E511" s="3">
        <v>755501971</v>
      </c>
      <c r="F511" s="4">
        <v>1.2529054245439468</v>
      </c>
      <c r="G511" s="3">
        <v>151100394.19999999</v>
      </c>
      <c r="H511" s="3">
        <v>2540</v>
      </c>
      <c r="I511" s="3">
        <v>1595779</v>
      </c>
      <c r="J511" s="9">
        <v>7</v>
      </c>
    </row>
    <row r="512" spans="1:10">
      <c r="A512" s="2" t="s">
        <v>7575</v>
      </c>
      <c r="B512" s="3">
        <v>1</v>
      </c>
      <c r="C512" s="3">
        <v>12000000</v>
      </c>
      <c r="D512" s="3">
        <v>8134217</v>
      </c>
      <c r="E512" s="3">
        <v>-3865783</v>
      </c>
      <c r="F512" s="4">
        <v>-0.32214858333333335</v>
      </c>
      <c r="G512" s="3">
        <v>-3865783</v>
      </c>
      <c r="H512" s="3">
        <v>67</v>
      </c>
      <c r="I512" s="3">
        <v>15412</v>
      </c>
      <c r="J512" s="9">
        <v>7</v>
      </c>
    </row>
    <row r="513" spans="1:10">
      <c r="A513" s="2" t="s">
        <v>9855</v>
      </c>
      <c r="B513" s="3">
        <v>1</v>
      </c>
      <c r="C513" s="3">
        <v>6000000</v>
      </c>
      <c r="D513" s="3">
        <v>371081</v>
      </c>
      <c r="E513" s="3">
        <v>-5628919</v>
      </c>
      <c r="F513" s="4">
        <v>-0.9381531666666667</v>
      </c>
      <c r="G513" s="3">
        <v>-5628919</v>
      </c>
      <c r="H513" s="3">
        <v>0</v>
      </c>
      <c r="I513" s="3">
        <v>7479</v>
      </c>
      <c r="J513" s="9">
        <v>7</v>
      </c>
    </row>
    <row r="514" spans="1:10">
      <c r="A514" s="2" t="s">
        <v>10171</v>
      </c>
      <c r="B514" s="3">
        <v>1</v>
      </c>
      <c r="C514" s="3">
        <v>1000000</v>
      </c>
      <c r="D514" s="3">
        <v>14564027</v>
      </c>
      <c r="E514" s="3">
        <v>13564027</v>
      </c>
      <c r="F514" s="4">
        <v>13.564026999999999</v>
      </c>
      <c r="G514" s="3">
        <v>13564027</v>
      </c>
      <c r="H514" s="3">
        <v>385</v>
      </c>
      <c r="I514" s="3">
        <v>76407</v>
      </c>
      <c r="J514" s="9">
        <v>7</v>
      </c>
    </row>
    <row r="515" spans="1:10">
      <c r="A515" s="2" t="s">
        <v>10789</v>
      </c>
      <c r="B515" s="3">
        <v>1</v>
      </c>
      <c r="C515" s="3">
        <v>150000</v>
      </c>
      <c r="D515" s="3">
        <v>4914</v>
      </c>
      <c r="E515" s="3">
        <v>-145086</v>
      </c>
      <c r="F515" s="4">
        <v>-0.96723999999999999</v>
      </c>
      <c r="G515" s="3">
        <v>-145086</v>
      </c>
      <c r="H515" s="3">
        <v>0</v>
      </c>
      <c r="I515" s="3">
        <v>123</v>
      </c>
      <c r="J515" s="9">
        <v>7</v>
      </c>
    </row>
    <row r="516" spans="1:10">
      <c r="A516" s="2" t="s">
        <v>10091</v>
      </c>
      <c r="B516" s="3">
        <v>1</v>
      </c>
      <c r="C516" s="3">
        <v>1300000</v>
      </c>
      <c r="D516" s="3">
        <v>11278</v>
      </c>
      <c r="E516" s="3">
        <v>-1288722</v>
      </c>
      <c r="F516" s="4">
        <v>-0.99132461538461536</v>
      </c>
      <c r="G516" s="3">
        <v>-1288722</v>
      </c>
      <c r="H516" s="3">
        <v>0</v>
      </c>
      <c r="I516" s="3">
        <v>1229</v>
      </c>
      <c r="J516" s="9">
        <v>7</v>
      </c>
    </row>
    <row r="517" spans="1:10">
      <c r="A517" s="2" t="s">
        <v>10687</v>
      </c>
      <c r="B517" s="3">
        <v>1</v>
      </c>
      <c r="C517" s="3">
        <v>250000</v>
      </c>
      <c r="D517" s="3">
        <v>203134</v>
      </c>
      <c r="E517" s="3">
        <v>-46866</v>
      </c>
      <c r="F517" s="4">
        <v>-0.18746399999999999</v>
      </c>
      <c r="G517" s="3">
        <v>-46866</v>
      </c>
      <c r="H517" s="3">
        <v>45</v>
      </c>
      <c r="I517" s="3">
        <v>1428</v>
      </c>
      <c r="J517" s="9">
        <v>7</v>
      </c>
    </row>
    <row r="518" spans="1:10">
      <c r="A518" s="2" t="s">
        <v>3181</v>
      </c>
      <c r="B518" s="3">
        <v>4</v>
      </c>
      <c r="C518" s="3">
        <v>166000000</v>
      </c>
      <c r="D518" s="3">
        <v>100638459</v>
      </c>
      <c r="E518" s="3">
        <v>-65361541</v>
      </c>
      <c r="F518" s="4">
        <v>-0.39374422289156624</v>
      </c>
      <c r="G518" s="3">
        <v>-16340385.25</v>
      </c>
      <c r="H518" s="3">
        <v>1948</v>
      </c>
      <c r="I518" s="3">
        <v>865493</v>
      </c>
      <c r="J518" s="9">
        <v>7</v>
      </c>
    </row>
    <row r="519" spans="1:10">
      <c r="A519" s="2" t="s">
        <v>2421</v>
      </c>
      <c r="B519" s="3">
        <v>1</v>
      </c>
      <c r="C519" s="3">
        <v>70000000</v>
      </c>
      <c r="D519" s="3">
        <v>101217900</v>
      </c>
      <c r="E519" s="3">
        <v>31217900</v>
      </c>
      <c r="F519" s="4">
        <v>0.44596999999999998</v>
      </c>
      <c r="G519" s="3">
        <v>31217900</v>
      </c>
      <c r="H519" s="3">
        <v>59</v>
      </c>
      <c r="I519" s="3">
        <v>91093</v>
      </c>
      <c r="J519" s="9">
        <v>7</v>
      </c>
    </row>
    <row r="520" spans="1:10">
      <c r="A520" s="2" t="s">
        <v>6290</v>
      </c>
      <c r="B520" s="3">
        <v>1</v>
      </c>
      <c r="C520" s="3">
        <v>20000000</v>
      </c>
      <c r="D520" s="3">
        <v>2246000</v>
      </c>
      <c r="E520" s="3">
        <v>-17754000</v>
      </c>
      <c r="F520" s="4">
        <v>-0.88770000000000004</v>
      </c>
      <c r="G520" s="3">
        <v>-17754000</v>
      </c>
      <c r="H520" s="3">
        <v>14</v>
      </c>
      <c r="I520" s="3">
        <v>2302</v>
      </c>
      <c r="J520" s="9">
        <v>7</v>
      </c>
    </row>
    <row r="521" spans="1:10">
      <c r="A521" s="2" t="s">
        <v>2506</v>
      </c>
      <c r="B521" s="3">
        <v>1</v>
      </c>
      <c r="C521" s="3">
        <v>60000000</v>
      </c>
      <c r="D521" s="3">
        <v>55994557</v>
      </c>
      <c r="E521" s="3">
        <v>-4005443</v>
      </c>
      <c r="F521" s="4">
        <v>-6.6757383333333337E-2</v>
      </c>
      <c r="G521" s="3">
        <v>-4005443</v>
      </c>
      <c r="H521" s="3">
        <v>28</v>
      </c>
      <c r="I521" s="3">
        <v>72287</v>
      </c>
      <c r="J521" s="9">
        <v>7</v>
      </c>
    </row>
    <row r="522" spans="1:10">
      <c r="A522" s="2" t="s">
        <v>160</v>
      </c>
      <c r="B522" s="3">
        <v>4</v>
      </c>
      <c r="C522" s="3">
        <v>486000000</v>
      </c>
      <c r="D522" s="3">
        <v>742882536</v>
      </c>
      <c r="E522" s="3">
        <v>256882536</v>
      </c>
      <c r="F522" s="4">
        <v>0.52856488888888886</v>
      </c>
      <c r="G522" s="3">
        <v>64220634</v>
      </c>
      <c r="H522" s="3">
        <v>376</v>
      </c>
      <c r="I522" s="3">
        <v>850395</v>
      </c>
      <c r="J522" s="9">
        <v>7</v>
      </c>
    </row>
    <row r="523" spans="1:10">
      <c r="A523" s="2" t="s">
        <v>9402</v>
      </c>
      <c r="B523" s="3">
        <v>1</v>
      </c>
      <c r="C523" s="3">
        <v>19900000</v>
      </c>
      <c r="D523" s="3">
        <v>252652</v>
      </c>
      <c r="E523" s="3">
        <v>-19647348</v>
      </c>
      <c r="F523" s="4">
        <v>-0.98730391959798991</v>
      </c>
      <c r="G523" s="3">
        <v>-19647348</v>
      </c>
      <c r="H523" s="3">
        <v>12</v>
      </c>
      <c r="I523" s="3">
        <v>54104</v>
      </c>
      <c r="J523" s="9">
        <v>7</v>
      </c>
    </row>
    <row r="524" spans="1:10">
      <c r="A524" s="2" t="s">
        <v>9667</v>
      </c>
      <c r="B524" s="3">
        <v>1</v>
      </c>
      <c r="C524" s="3">
        <v>2500000</v>
      </c>
      <c r="D524" s="3">
        <v>1282084</v>
      </c>
      <c r="E524" s="3">
        <v>-1217916</v>
      </c>
      <c r="F524" s="4">
        <v>-0.4871664</v>
      </c>
      <c r="G524" s="3">
        <v>-1217916</v>
      </c>
      <c r="H524" s="3">
        <v>7</v>
      </c>
      <c r="I524" s="3">
        <v>6221</v>
      </c>
      <c r="J524" s="9">
        <v>7</v>
      </c>
    </row>
    <row r="525" spans="1:10">
      <c r="A525" s="2" t="s">
        <v>1662</v>
      </c>
      <c r="B525" s="3">
        <v>4</v>
      </c>
      <c r="C525" s="3">
        <v>153500000</v>
      </c>
      <c r="D525" s="3">
        <v>185919323</v>
      </c>
      <c r="E525" s="3">
        <v>32419323</v>
      </c>
      <c r="F525" s="4">
        <v>0.21120080130293159</v>
      </c>
      <c r="G525" s="3">
        <v>8104830.75</v>
      </c>
      <c r="H525" s="3">
        <v>468</v>
      </c>
      <c r="I525" s="3">
        <v>516110</v>
      </c>
      <c r="J525" s="9">
        <v>7</v>
      </c>
    </row>
    <row r="526" spans="1:10">
      <c r="A526" s="2" t="s">
        <v>8587</v>
      </c>
      <c r="B526" s="3">
        <v>1</v>
      </c>
      <c r="C526" s="3">
        <v>6800000</v>
      </c>
      <c r="D526" s="3">
        <v>49526</v>
      </c>
      <c r="E526" s="3">
        <v>-6750474</v>
      </c>
      <c r="F526" s="4">
        <v>-0.99271676470588233</v>
      </c>
      <c r="G526" s="3">
        <v>-6750474</v>
      </c>
      <c r="H526" s="3">
        <v>3</v>
      </c>
      <c r="I526" s="3">
        <v>16299</v>
      </c>
      <c r="J526" s="9">
        <v>7</v>
      </c>
    </row>
    <row r="527" spans="1:10">
      <c r="A527" s="2" t="s">
        <v>5959</v>
      </c>
      <c r="B527" s="3">
        <v>2</v>
      </c>
      <c r="C527" s="3">
        <v>20200000</v>
      </c>
      <c r="D527" s="3">
        <v>52144030</v>
      </c>
      <c r="E527" s="3">
        <v>31944030</v>
      </c>
      <c r="F527" s="4">
        <v>1.5813876237623763</v>
      </c>
      <c r="G527" s="3">
        <v>15972015</v>
      </c>
      <c r="H527" s="3">
        <v>302</v>
      </c>
      <c r="I527" s="3">
        <v>62148</v>
      </c>
      <c r="J527" s="9">
        <v>7</v>
      </c>
    </row>
    <row r="528" spans="1:10">
      <c r="A528" s="2" t="s">
        <v>8159</v>
      </c>
      <c r="B528" s="3">
        <v>1</v>
      </c>
      <c r="C528" s="3">
        <v>8000000</v>
      </c>
      <c r="D528" s="3">
        <v>16938179</v>
      </c>
      <c r="E528" s="3">
        <v>8938179</v>
      </c>
      <c r="F528" s="4">
        <v>1.117272375</v>
      </c>
      <c r="G528" s="3">
        <v>8938179</v>
      </c>
      <c r="H528" s="3">
        <v>46</v>
      </c>
      <c r="I528" s="3">
        <v>41313</v>
      </c>
      <c r="J528" s="9">
        <v>7</v>
      </c>
    </row>
    <row r="529" spans="1:10">
      <c r="A529" s="2" t="s">
        <v>36</v>
      </c>
      <c r="B529" s="3">
        <v>7</v>
      </c>
      <c r="C529" s="3">
        <v>1071000000</v>
      </c>
      <c r="D529" s="3">
        <v>1329600995</v>
      </c>
      <c r="E529" s="3">
        <v>258600995</v>
      </c>
      <c r="F529" s="4">
        <v>0.2414575116713352</v>
      </c>
      <c r="G529" s="3">
        <v>36942999.285714284</v>
      </c>
      <c r="H529" s="3">
        <v>3941</v>
      </c>
      <c r="I529" s="3">
        <v>2324257</v>
      </c>
      <c r="J529" s="9">
        <v>6.9857142857142858</v>
      </c>
    </row>
    <row r="530" spans="1:10">
      <c r="A530" s="2" t="s">
        <v>4898</v>
      </c>
      <c r="B530" s="3">
        <v>5</v>
      </c>
      <c r="C530" s="3">
        <v>108312000</v>
      </c>
      <c r="D530" s="3">
        <v>96526219</v>
      </c>
      <c r="E530" s="3">
        <v>-11785781</v>
      </c>
      <c r="F530" s="4">
        <v>-0.10881325245586823</v>
      </c>
      <c r="G530" s="3">
        <v>-2357156.2000000002</v>
      </c>
      <c r="H530" s="3">
        <v>745</v>
      </c>
      <c r="I530" s="3">
        <v>433782</v>
      </c>
      <c r="J530" s="9">
        <v>6.9799999999999995</v>
      </c>
    </row>
    <row r="531" spans="1:10">
      <c r="A531" s="2" t="s">
        <v>2788</v>
      </c>
      <c r="B531" s="3">
        <v>4</v>
      </c>
      <c r="C531" s="3">
        <v>150000000</v>
      </c>
      <c r="D531" s="3">
        <v>245862880</v>
      </c>
      <c r="E531" s="3">
        <v>95862880</v>
      </c>
      <c r="F531" s="4">
        <v>0.63908586666666667</v>
      </c>
      <c r="G531" s="3">
        <v>23965720</v>
      </c>
      <c r="H531" s="3">
        <v>500</v>
      </c>
      <c r="I531" s="3">
        <v>598557</v>
      </c>
      <c r="J531" s="9">
        <v>6.9749999999999996</v>
      </c>
    </row>
    <row r="532" spans="1:10">
      <c r="A532" s="2" t="s">
        <v>2869</v>
      </c>
      <c r="B532" s="3">
        <v>3</v>
      </c>
      <c r="C532" s="3">
        <v>115000000</v>
      </c>
      <c r="D532" s="3">
        <v>64583631</v>
      </c>
      <c r="E532" s="3">
        <v>-50416369</v>
      </c>
      <c r="F532" s="4">
        <v>-0.43840320869565219</v>
      </c>
      <c r="G532" s="3">
        <v>-16805456.333333332</v>
      </c>
      <c r="H532" s="3">
        <v>477</v>
      </c>
      <c r="I532" s="3">
        <v>158890</v>
      </c>
      <c r="J532" s="9">
        <v>6.9666666666666659</v>
      </c>
    </row>
    <row r="533" spans="1:10">
      <c r="A533" s="2" t="s">
        <v>8429</v>
      </c>
      <c r="B533" s="3">
        <v>2</v>
      </c>
      <c r="C533" s="3">
        <v>12825000</v>
      </c>
      <c r="D533" s="3">
        <v>4124827</v>
      </c>
      <c r="E533" s="3">
        <v>-8700173</v>
      </c>
      <c r="F533" s="4">
        <v>-0.67837606237816761</v>
      </c>
      <c r="G533" s="3">
        <v>-4350086.5</v>
      </c>
      <c r="H533" s="3">
        <v>254</v>
      </c>
      <c r="I533" s="3">
        <v>29343</v>
      </c>
      <c r="J533" s="9">
        <v>6.95</v>
      </c>
    </row>
    <row r="534" spans="1:10">
      <c r="A534" s="2" t="s">
        <v>509</v>
      </c>
      <c r="B534" s="3">
        <v>14</v>
      </c>
      <c r="C534" s="3">
        <v>584600000</v>
      </c>
      <c r="D534" s="3">
        <v>681292713</v>
      </c>
      <c r="E534" s="3">
        <v>96692713</v>
      </c>
      <c r="F534" s="4">
        <v>0.16539978275744099</v>
      </c>
      <c r="G534" s="3">
        <v>6906622.3571428573</v>
      </c>
      <c r="H534" s="3">
        <v>0</v>
      </c>
      <c r="I534" s="3">
        <v>1251135</v>
      </c>
      <c r="J534" s="9">
        <v>6.95</v>
      </c>
    </row>
    <row r="535" spans="1:10">
      <c r="A535" s="2" t="s">
        <v>9053</v>
      </c>
      <c r="B535" s="3">
        <v>2</v>
      </c>
      <c r="C535" s="3">
        <v>5034000</v>
      </c>
      <c r="D535" s="3">
        <v>4374246</v>
      </c>
      <c r="E535" s="3">
        <v>-659754</v>
      </c>
      <c r="F535" s="4">
        <v>-0.13105959475566151</v>
      </c>
      <c r="G535" s="3">
        <v>-329877</v>
      </c>
      <c r="H535" s="3">
        <v>38</v>
      </c>
      <c r="I535" s="3">
        <v>12330</v>
      </c>
      <c r="J535" s="9">
        <v>6.9499999999999993</v>
      </c>
    </row>
    <row r="536" spans="1:10">
      <c r="A536" s="2" t="s">
        <v>5451</v>
      </c>
      <c r="B536" s="3">
        <v>2</v>
      </c>
      <c r="C536" s="3">
        <v>45000000</v>
      </c>
      <c r="D536" s="3">
        <v>51389138</v>
      </c>
      <c r="E536" s="3">
        <v>6389138</v>
      </c>
      <c r="F536" s="4">
        <v>0.14198084444444445</v>
      </c>
      <c r="G536" s="3">
        <v>3194569</v>
      </c>
      <c r="H536" s="3">
        <v>106</v>
      </c>
      <c r="I536" s="3">
        <v>129157</v>
      </c>
      <c r="J536" s="9">
        <v>6.9499999999999993</v>
      </c>
    </row>
    <row r="537" spans="1:10">
      <c r="A537" s="2" t="s">
        <v>1914</v>
      </c>
      <c r="B537" s="3">
        <v>8</v>
      </c>
      <c r="C537" s="3">
        <v>378000000</v>
      </c>
      <c r="D537" s="3">
        <v>465630234</v>
      </c>
      <c r="E537" s="3">
        <v>87630234</v>
      </c>
      <c r="F537" s="4">
        <v>0.23182601587301588</v>
      </c>
      <c r="G537" s="3">
        <v>10953779.25</v>
      </c>
      <c r="H537" s="3">
        <v>6762</v>
      </c>
      <c r="I537" s="3">
        <v>1311689</v>
      </c>
      <c r="J537" s="9">
        <v>6.9375000000000009</v>
      </c>
    </row>
    <row r="538" spans="1:10">
      <c r="A538" s="2" t="s">
        <v>1908</v>
      </c>
      <c r="B538" s="3">
        <v>8</v>
      </c>
      <c r="C538" s="3">
        <v>289500000</v>
      </c>
      <c r="D538" s="3">
        <v>530923809</v>
      </c>
      <c r="E538" s="3">
        <v>241423809</v>
      </c>
      <c r="F538" s="4">
        <v>0.83393370984455961</v>
      </c>
      <c r="G538" s="3">
        <v>30177976.125</v>
      </c>
      <c r="H538" s="3">
        <v>3784</v>
      </c>
      <c r="I538" s="3">
        <v>912806</v>
      </c>
      <c r="J538" s="9">
        <v>6.9374999999999991</v>
      </c>
    </row>
    <row r="539" spans="1:10">
      <c r="A539" s="2" t="s">
        <v>7488</v>
      </c>
      <c r="B539" s="3">
        <v>3</v>
      </c>
      <c r="C539" s="3">
        <v>30000000</v>
      </c>
      <c r="D539" s="3">
        <v>84710239</v>
      </c>
      <c r="E539" s="3">
        <v>54710239</v>
      </c>
      <c r="F539" s="4">
        <v>1.8236746333333334</v>
      </c>
      <c r="G539" s="3">
        <v>18236746.333333332</v>
      </c>
      <c r="H539" s="3">
        <v>1218</v>
      </c>
      <c r="I539" s="3">
        <v>280715</v>
      </c>
      <c r="J539" s="9">
        <v>6.9333333333333336</v>
      </c>
    </row>
    <row r="540" spans="1:10">
      <c r="A540" s="2" t="s">
        <v>5995</v>
      </c>
      <c r="B540" s="3">
        <v>3</v>
      </c>
      <c r="C540" s="3">
        <v>39500000</v>
      </c>
      <c r="D540" s="3">
        <v>53705048</v>
      </c>
      <c r="E540" s="3">
        <v>14205048</v>
      </c>
      <c r="F540" s="4">
        <v>0.35962146835443037</v>
      </c>
      <c r="G540" s="3">
        <v>4735016</v>
      </c>
      <c r="H540" s="3">
        <v>630</v>
      </c>
      <c r="I540" s="3">
        <v>188024</v>
      </c>
      <c r="J540" s="9">
        <v>6.9333333333333336</v>
      </c>
    </row>
    <row r="541" spans="1:10">
      <c r="A541" s="2" t="s">
        <v>1575</v>
      </c>
      <c r="B541" s="3">
        <v>3</v>
      </c>
      <c r="C541" s="3">
        <v>110000000</v>
      </c>
      <c r="D541" s="3">
        <v>99069672</v>
      </c>
      <c r="E541" s="3">
        <v>-10930328</v>
      </c>
      <c r="F541" s="4">
        <v>-9.9366618181818175E-2</v>
      </c>
      <c r="G541" s="3">
        <v>-3643442.6666666665</v>
      </c>
      <c r="H541" s="3">
        <v>114</v>
      </c>
      <c r="I541" s="3">
        <v>534447</v>
      </c>
      <c r="J541" s="9">
        <v>6.9333333333333327</v>
      </c>
    </row>
    <row r="542" spans="1:10">
      <c r="A542" s="2" t="s">
        <v>183</v>
      </c>
      <c r="B542" s="3">
        <v>16</v>
      </c>
      <c r="C542" s="3">
        <v>1247000000</v>
      </c>
      <c r="D542" s="3">
        <v>2071275480</v>
      </c>
      <c r="E542" s="3">
        <v>824275480</v>
      </c>
      <c r="F542" s="4">
        <v>0.66100680032076986</v>
      </c>
      <c r="G542" s="3">
        <v>51517217.5</v>
      </c>
      <c r="H542" s="3">
        <v>208000</v>
      </c>
      <c r="I542" s="3">
        <v>3502256</v>
      </c>
      <c r="J542" s="9">
        <v>6.9312500000000004</v>
      </c>
    </row>
    <row r="543" spans="1:10">
      <c r="A543" s="2" t="s">
        <v>567</v>
      </c>
      <c r="B543" s="3">
        <v>13</v>
      </c>
      <c r="C543" s="3">
        <v>992000000</v>
      </c>
      <c r="D543" s="3">
        <v>1362891801</v>
      </c>
      <c r="E543" s="3">
        <v>370891801</v>
      </c>
      <c r="F543" s="4">
        <v>0.37388286391129033</v>
      </c>
      <c r="G543" s="3">
        <v>28530138.53846154</v>
      </c>
      <c r="H543" s="3">
        <v>26000</v>
      </c>
      <c r="I543" s="3">
        <v>2337242</v>
      </c>
      <c r="J543" s="9">
        <v>6.9307692307692301</v>
      </c>
    </row>
    <row r="544" spans="1:10">
      <c r="A544" s="2" t="s">
        <v>4484</v>
      </c>
      <c r="B544" s="3">
        <v>4</v>
      </c>
      <c r="C544" s="3">
        <v>97500000</v>
      </c>
      <c r="D544" s="3">
        <v>152963176</v>
      </c>
      <c r="E544" s="3">
        <v>55463176</v>
      </c>
      <c r="F544" s="4">
        <v>0.56885308717948713</v>
      </c>
      <c r="G544" s="3">
        <v>13865794</v>
      </c>
      <c r="H544" s="3">
        <v>352</v>
      </c>
      <c r="I544" s="3">
        <v>225314</v>
      </c>
      <c r="J544" s="9">
        <v>6.9250000000000007</v>
      </c>
    </row>
    <row r="545" spans="1:10">
      <c r="A545" s="2" t="s">
        <v>3923</v>
      </c>
      <c r="B545" s="3">
        <v>4</v>
      </c>
      <c r="C545" s="3">
        <v>57000000</v>
      </c>
      <c r="D545" s="3">
        <v>67156366</v>
      </c>
      <c r="E545" s="3">
        <v>10156366</v>
      </c>
      <c r="F545" s="4">
        <v>0.17818185964912281</v>
      </c>
      <c r="G545" s="3">
        <v>2539091.5</v>
      </c>
      <c r="H545" s="3">
        <v>0</v>
      </c>
      <c r="I545" s="3">
        <v>553933</v>
      </c>
      <c r="J545" s="9">
        <v>6.9249999999999998</v>
      </c>
    </row>
    <row r="546" spans="1:10">
      <c r="A546" s="2" t="s">
        <v>999</v>
      </c>
      <c r="B546" s="3">
        <v>4</v>
      </c>
      <c r="C546" s="3">
        <v>163000000</v>
      </c>
      <c r="D546" s="3">
        <v>155770239</v>
      </c>
      <c r="E546" s="3">
        <v>-7229761</v>
      </c>
      <c r="F546" s="4">
        <v>-4.4354361963190182E-2</v>
      </c>
      <c r="G546" s="3">
        <v>-1807440.25</v>
      </c>
      <c r="H546" s="3">
        <v>4000</v>
      </c>
      <c r="I546" s="3">
        <v>890532</v>
      </c>
      <c r="J546" s="9">
        <v>6.9249999999999998</v>
      </c>
    </row>
    <row r="547" spans="1:10">
      <c r="A547" s="2" t="s">
        <v>5585</v>
      </c>
      <c r="B547" s="3">
        <v>4</v>
      </c>
      <c r="C547" s="3">
        <v>43000000</v>
      </c>
      <c r="D547" s="3">
        <v>13385284</v>
      </c>
      <c r="E547" s="3">
        <v>-29614716</v>
      </c>
      <c r="F547" s="4">
        <v>-0.68871432558139534</v>
      </c>
      <c r="G547" s="3">
        <v>-7403679</v>
      </c>
      <c r="H547" s="3">
        <v>1840</v>
      </c>
      <c r="I547" s="3">
        <v>112078</v>
      </c>
      <c r="J547" s="9">
        <v>6.9249999999999998</v>
      </c>
    </row>
    <row r="548" spans="1:10">
      <c r="A548" s="2" t="s">
        <v>1116</v>
      </c>
      <c r="B548" s="3">
        <v>6</v>
      </c>
      <c r="C548" s="3">
        <v>342000000</v>
      </c>
      <c r="D548" s="3">
        <v>524449691</v>
      </c>
      <c r="E548" s="3">
        <v>182449691</v>
      </c>
      <c r="F548" s="4">
        <v>0.53347862865497075</v>
      </c>
      <c r="G548" s="3">
        <v>30408281.833333332</v>
      </c>
      <c r="H548" s="3">
        <v>1710</v>
      </c>
      <c r="I548" s="3">
        <v>1115212</v>
      </c>
      <c r="J548" s="9">
        <v>6.9166666666666679</v>
      </c>
    </row>
    <row r="549" spans="1:10">
      <c r="A549" s="2" t="s">
        <v>309</v>
      </c>
      <c r="B549" s="3">
        <v>6</v>
      </c>
      <c r="C549" s="3">
        <v>663500000</v>
      </c>
      <c r="D549" s="3">
        <v>687238691</v>
      </c>
      <c r="E549" s="3">
        <v>23738691</v>
      </c>
      <c r="F549" s="4">
        <v>3.5777981914091934E-2</v>
      </c>
      <c r="G549" s="3">
        <v>3956448.5</v>
      </c>
      <c r="H549" s="3">
        <v>0</v>
      </c>
      <c r="I549" s="3">
        <v>2243122</v>
      </c>
      <c r="J549" s="9">
        <v>6.9166666666666652</v>
      </c>
    </row>
    <row r="550" spans="1:10">
      <c r="A550" s="2" t="s">
        <v>3191</v>
      </c>
      <c r="B550" s="3">
        <v>13</v>
      </c>
      <c r="C550" s="3">
        <v>190900000</v>
      </c>
      <c r="D550" s="3">
        <v>315333745</v>
      </c>
      <c r="E550" s="3">
        <v>124433745</v>
      </c>
      <c r="F550" s="4">
        <v>0.6518268465165008</v>
      </c>
      <c r="G550" s="3">
        <v>9571826.538461538</v>
      </c>
      <c r="H550" s="3">
        <v>0</v>
      </c>
      <c r="I550" s="3">
        <v>1238678</v>
      </c>
      <c r="J550" s="9">
        <v>6.9153846153846148</v>
      </c>
    </row>
    <row r="551" spans="1:10">
      <c r="A551" s="2" t="s">
        <v>8650</v>
      </c>
      <c r="B551" s="3">
        <v>1</v>
      </c>
      <c r="C551" s="3">
        <v>6500000</v>
      </c>
      <c r="D551" s="3">
        <v>2268296</v>
      </c>
      <c r="E551" s="3">
        <v>-4231704</v>
      </c>
      <c r="F551" s="4">
        <v>-0.65103138461538457</v>
      </c>
      <c r="G551" s="3">
        <v>-4231704</v>
      </c>
      <c r="H551" s="3">
        <v>129</v>
      </c>
      <c r="I551" s="3">
        <v>41856</v>
      </c>
      <c r="J551" s="9">
        <v>6.9</v>
      </c>
    </row>
    <row r="552" spans="1:10">
      <c r="A552" s="2" t="s">
        <v>1225</v>
      </c>
      <c r="B552" s="3">
        <v>2</v>
      </c>
      <c r="C552" s="3">
        <v>194000000</v>
      </c>
      <c r="D552" s="3">
        <v>291492320</v>
      </c>
      <c r="E552" s="3">
        <v>97492320</v>
      </c>
      <c r="F552" s="4">
        <v>0.50253773195876283</v>
      </c>
      <c r="G552" s="3">
        <v>48746160</v>
      </c>
      <c r="H552" s="3">
        <v>40</v>
      </c>
      <c r="I552" s="3">
        <v>173239</v>
      </c>
      <c r="J552" s="9">
        <v>6.9</v>
      </c>
    </row>
    <row r="553" spans="1:10">
      <c r="A553" s="2" t="s">
        <v>196</v>
      </c>
      <c r="B553" s="3">
        <v>2</v>
      </c>
      <c r="C553" s="3">
        <v>1800000</v>
      </c>
      <c r="D553" s="3">
        <v>849306</v>
      </c>
      <c r="E553" s="3">
        <v>-950694</v>
      </c>
      <c r="F553" s="4">
        <v>-0.52816333333333332</v>
      </c>
      <c r="G553" s="3">
        <v>-475347</v>
      </c>
      <c r="H553" s="3">
        <v>24000</v>
      </c>
      <c r="I553" s="3">
        <v>18253</v>
      </c>
      <c r="J553" s="9">
        <v>6.9</v>
      </c>
    </row>
    <row r="554" spans="1:10">
      <c r="A554" s="2" t="s">
        <v>10740</v>
      </c>
      <c r="B554" s="3">
        <v>1</v>
      </c>
      <c r="C554" s="3">
        <v>200000</v>
      </c>
      <c r="D554" s="3">
        <v>174682</v>
      </c>
      <c r="E554" s="3">
        <v>-25318</v>
      </c>
      <c r="F554" s="4">
        <v>-0.12659000000000001</v>
      </c>
      <c r="G554" s="3">
        <v>-25318</v>
      </c>
      <c r="H554" s="3">
        <v>18</v>
      </c>
      <c r="I554" s="3">
        <v>460</v>
      </c>
      <c r="J554" s="9">
        <v>6.9</v>
      </c>
    </row>
    <row r="555" spans="1:10">
      <c r="A555" s="2" t="s">
        <v>9951</v>
      </c>
      <c r="B555" s="3">
        <v>1</v>
      </c>
      <c r="C555" s="3">
        <v>1000000</v>
      </c>
      <c r="D555" s="3">
        <v>396035</v>
      </c>
      <c r="E555" s="3">
        <v>-603965</v>
      </c>
      <c r="F555" s="4">
        <v>-0.60396499999999997</v>
      </c>
      <c r="G555" s="3">
        <v>-603965</v>
      </c>
      <c r="H555" s="3">
        <v>87</v>
      </c>
      <c r="I555" s="3">
        <v>2725</v>
      </c>
      <c r="J555" s="9">
        <v>6.9</v>
      </c>
    </row>
    <row r="556" spans="1:10">
      <c r="A556" s="2" t="s">
        <v>9043</v>
      </c>
      <c r="B556" s="3">
        <v>1</v>
      </c>
      <c r="C556" s="3">
        <v>5000000</v>
      </c>
      <c r="D556" s="3">
        <v>4074023</v>
      </c>
      <c r="E556" s="3">
        <v>-925977</v>
      </c>
      <c r="F556" s="4">
        <v>-0.18519540000000001</v>
      </c>
      <c r="G556" s="3">
        <v>-925977</v>
      </c>
      <c r="H556" s="3">
        <v>0</v>
      </c>
      <c r="I556" s="3">
        <v>296</v>
      </c>
      <c r="J556" s="9">
        <v>6.9</v>
      </c>
    </row>
    <row r="557" spans="1:10">
      <c r="A557" s="2" t="s">
        <v>5170</v>
      </c>
      <c r="B557" s="3">
        <v>1</v>
      </c>
      <c r="C557" s="3">
        <v>13500000</v>
      </c>
      <c r="D557" s="3">
        <v>13823741</v>
      </c>
      <c r="E557" s="3">
        <v>323741</v>
      </c>
      <c r="F557" s="4">
        <v>2.3980814814814816E-2</v>
      </c>
      <c r="G557" s="3">
        <v>323741</v>
      </c>
      <c r="H557" s="3">
        <v>10</v>
      </c>
      <c r="I557" s="3">
        <v>61777</v>
      </c>
      <c r="J557" s="9">
        <v>6.9</v>
      </c>
    </row>
    <row r="558" spans="1:10">
      <c r="A558" s="2" t="s">
        <v>4823</v>
      </c>
      <c r="B558" s="3">
        <v>1</v>
      </c>
      <c r="C558" s="3">
        <v>30000000</v>
      </c>
      <c r="D558" s="3">
        <v>38432823</v>
      </c>
      <c r="E558" s="3">
        <v>8432823</v>
      </c>
      <c r="F558" s="4">
        <v>0.28109410000000001</v>
      </c>
      <c r="G558" s="3">
        <v>8432823</v>
      </c>
      <c r="H558" s="3">
        <v>21</v>
      </c>
      <c r="I558" s="3">
        <v>33067</v>
      </c>
      <c r="J558" s="9">
        <v>6.9</v>
      </c>
    </row>
    <row r="559" spans="1:10">
      <c r="A559" s="2" t="s">
        <v>8417</v>
      </c>
      <c r="B559" s="3">
        <v>1</v>
      </c>
      <c r="C559" s="3">
        <v>7500000</v>
      </c>
      <c r="D559" s="3">
        <v>3347439</v>
      </c>
      <c r="E559" s="3">
        <v>-4152561</v>
      </c>
      <c r="F559" s="4">
        <v>-0.55367480000000002</v>
      </c>
      <c r="G559" s="3">
        <v>-4152561</v>
      </c>
      <c r="H559" s="3">
        <v>0</v>
      </c>
      <c r="I559" s="3">
        <v>833</v>
      </c>
      <c r="J559" s="9">
        <v>6.9</v>
      </c>
    </row>
    <row r="560" spans="1:10">
      <c r="A560" s="2" t="s">
        <v>1466</v>
      </c>
      <c r="B560" s="3">
        <v>1</v>
      </c>
      <c r="C560" s="3">
        <v>7000000</v>
      </c>
      <c r="D560" s="3">
        <v>233103</v>
      </c>
      <c r="E560" s="3">
        <v>-6766897</v>
      </c>
      <c r="F560" s="4">
        <v>-0.96669957142857144</v>
      </c>
      <c r="G560" s="3">
        <v>-6766897</v>
      </c>
      <c r="H560" s="3">
        <v>554</v>
      </c>
      <c r="I560" s="3">
        <v>2670</v>
      </c>
      <c r="J560" s="9">
        <v>6.9</v>
      </c>
    </row>
    <row r="561" spans="1:10">
      <c r="A561" s="2" t="s">
        <v>8385</v>
      </c>
      <c r="B561" s="3">
        <v>1</v>
      </c>
      <c r="C561" s="3">
        <v>7900000</v>
      </c>
      <c r="D561" s="3">
        <v>671240</v>
      </c>
      <c r="E561" s="3">
        <v>-7228760</v>
      </c>
      <c r="F561" s="4">
        <v>-0.91503291139240506</v>
      </c>
      <c r="G561" s="3">
        <v>-7228760</v>
      </c>
      <c r="H561" s="3">
        <v>21</v>
      </c>
      <c r="I561" s="3">
        <v>23023</v>
      </c>
      <c r="J561" s="9">
        <v>6.9</v>
      </c>
    </row>
    <row r="562" spans="1:10">
      <c r="A562" s="2" t="s">
        <v>11359</v>
      </c>
      <c r="B562" s="3">
        <v>1</v>
      </c>
      <c r="C562" s="3">
        <v>3000000</v>
      </c>
      <c r="D562" s="3">
        <v>295493</v>
      </c>
      <c r="E562" s="3">
        <v>-2704507</v>
      </c>
      <c r="F562" s="4">
        <v>-0.90150233333333329</v>
      </c>
      <c r="G562" s="3">
        <v>-2704507</v>
      </c>
      <c r="H562" s="3">
        <v>9</v>
      </c>
      <c r="I562" s="3">
        <v>22246</v>
      </c>
      <c r="J562" s="9">
        <v>6.9</v>
      </c>
    </row>
    <row r="563" spans="1:10">
      <c r="A563" s="2" t="s">
        <v>10600</v>
      </c>
      <c r="B563" s="3">
        <v>1</v>
      </c>
      <c r="C563" s="3">
        <v>400000</v>
      </c>
      <c r="D563" s="3">
        <v>126387</v>
      </c>
      <c r="E563" s="3">
        <v>-273613</v>
      </c>
      <c r="F563" s="4">
        <v>-0.68403250000000004</v>
      </c>
      <c r="G563" s="3">
        <v>-273613</v>
      </c>
      <c r="H563" s="3">
        <v>385</v>
      </c>
      <c r="I563" s="3">
        <v>14985</v>
      </c>
      <c r="J563" s="9">
        <v>6.9</v>
      </c>
    </row>
    <row r="564" spans="1:10">
      <c r="A564" s="2" t="s">
        <v>8215</v>
      </c>
      <c r="B564" s="3">
        <v>1</v>
      </c>
      <c r="C564" s="3">
        <v>8500000</v>
      </c>
      <c r="D564" s="3">
        <v>29200000</v>
      </c>
      <c r="E564" s="3">
        <v>20700000</v>
      </c>
      <c r="F564" s="4">
        <v>2.4352941176470586</v>
      </c>
      <c r="G564" s="3">
        <v>20700000</v>
      </c>
      <c r="H564" s="3">
        <v>43</v>
      </c>
      <c r="I564" s="3">
        <v>6142</v>
      </c>
      <c r="J564" s="9">
        <v>6.9</v>
      </c>
    </row>
    <row r="565" spans="1:10">
      <c r="A565" s="2" t="s">
        <v>5453</v>
      </c>
      <c r="B565" s="3">
        <v>2</v>
      </c>
      <c r="C565" s="3">
        <v>37200000</v>
      </c>
      <c r="D565" s="3">
        <v>22930582</v>
      </c>
      <c r="E565" s="3">
        <v>-14269418</v>
      </c>
      <c r="F565" s="4">
        <v>-0.38358650537634409</v>
      </c>
      <c r="G565" s="3">
        <v>-7134709</v>
      </c>
      <c r="H565" s="3">
        <v>26</v>
      </c>
      <c r="I565" s="3">
        <v>69455</v>
      </c>
      <c r="J565" s="9">
        <v>6.9</v>
      </c>
    </row>
    <row r="566" spans="1:10">
      <c r="A566" s="2" t="s">
        <v>9265</v>
      </c>
      <c r="B566" s="3">
        <v>2</v>
      </c>
      <c r="C566" s="3">
        <v>7200000</v>
      </c>
      <c r="D566" s="3">
        <v>7101387</v>
      </c>
      <c r="E566" s="3">
        <v>-98613</v>
      </c>
      <c r="F566" s="4">
        <v>-1.369625E-2</v>
      </c>
      <c r="G566" s="3">
        <v>-49306.5</v>
      </c>
      <c r="H566" s="3">
        <v>202</v>
      </c>
      <c r="I566" s="3">
        <v>92111</v>
      </c>
      <c r="J566" s="9">
        <v>6.9</v>
      </c>
    </row>
    <row r="567" spans="1:10">
      <c r="A567" s="2" t="s">
        <v>10372</v>
      </c>
      <c r="B567" s="3">
        <v>1</v>
      </c>
      <c r="C567" s="3">
        <v>750000</v>
      </c>
      <c r="D567" s="3">
        <v>5518918</v>
      </c>
      <c r="E567" s="3">
        <v>4768918</v>
      </c>
      <c r="F567" s="4">
        <v>6.3585573333333336</v>
      </c>
      <c r="G567" s="3">
        <v>4768918</v>
      </c>
      <c r="H567" s="3">
        <v>8</v>
      </c>
      <c r="I567" s="3">
        <v>12160</v>
      </c>
      <c r="J567" s="9">
        <v>6.9</v>
      </c>
    </row>
    <row r="568" spans="1:10">
      <c r="A568" s="2" t="s">
        <v>9838</v>
      </c>
      <c r="B568" s="3">
        <v>1</v>
      </c>
      <c r="C568" s="3">
        <v>2000000</v>
      </c>
      <c r="D568" s="3">
        <v>1477002</v>
      </c>
      <c r="E568" s="3">
        <v>-522998</v>
      </c>
      <c r="F568" s="4">
        <v>-0.26149899999999998</v>
      </c>
      <c r="G568" s="3">
        <v>-522998</v>
      </c>
      <c r="H568" s="3">
        <v>22</v>
      </c>
      <c r="I568" s="3">
        <v>16645</v>
      </c>
      <c r="J568" s="9">
        <v>6.9</v>
      </c>
    </row>
    <row r="569" spans="1:10">
      <c r="A569" s="2" t="s">
        <v>10642</v>
      </c>
      <c r="B569" s="3">
        <v>2</v>
      </c>
      <c r="C569" s="3">
        <v>500000</v>
      </c>
      <c r="D569" s="3">
        <v>1112294</v>
      </c>
      <c r="E569" s="3">
        <v>612294</v>
      </c>
      <c r="F569" s="4">
        <v>1.224588</v>
      </c>
      <c r="G569" s="3">
        <v>306147</v>
      </c>
      <c r="H569" s="3">
        <v>258</v>
      </c>
      <c r="I569" s="3">
        <v>16664</v>
      </c>
      <c r="J569" s="9">
        <v>6.9</v>
      </c>
    </row>
    <row r="570" spans="1:10">
      <c r="A570" s="2" t="s">
        <v>3452</v>
      </c>
      <c r="B570" s="3">
        <v>4</v>
      </c>
      <c r="C570" s="3">
        <v>122000000</v>
      </c>
      <c r="D570" s="3">
        <v>74726773</v>
      </c>
      <c r="E570" s="3">
        <v>-47273227</v>
      </c>
      <c r="F570" s="4">
        <v>-0.38748546721311478</v>
      </c>
      <c r="G570" s="3">
        <v>-11818306.75</v>
      </c>
      <c r="H570" s="3">
        <v>1112</v>
      </c>
      <c r="I570" s="3">
        <v>251521</v>
      </c>
      <c r="J570" s="9">
        <v>6.9</v>
      </c>
    </row>
    <row r="571" spans="1:10">
      <c r="A571" s="2" t="s">
        <v>11694</v>
      </c>
      <c r="B571" s="3">
        <v>1</v>
      </c>
      <c r="C571" s="3">
        <v>2000000</v>
      </c>
      <c r="D571" s="3">
        <v>229094</v>
      </c>
      <c r="E571" s="3">
        <v>-1770906</v>
      </c>
      <c r="F571" s="4">
        <v>-0.88545300000000005</v>
      </c>
      <c r="G571" s="3">
        <v>-1770906</v>
      </c>
      <c r="H571" s="3">
        <v>85</v>
      </c>
      <c r="I571" s="3">
        <v>27650</v>
      </c>
      <c r="J571" s="9">
        <v>6.9</v>
      </c>
    </row>
    <row r="572" spans="1:10">
      <c r="A572" s="2" t="s">
        <v>3990</v>
      </c>
      <c r="B572" s="3">
        <v>1</v>
      </c>
      <c r="C572" s="3">
        <v>32000000</v>
      </c>
      <c r="D572" s="3">
        <v>32701088</v>
      </c>
      <c r="E572" s="3">
        <v>701088</v>
      </c>
      <c r="F572" s="4">
        <v>2.1909000000000001E-2</v>
      </c>
      <c r="G572" s="3">
        <v>701088</v>
      </c>
      <c r="H572" s="3">
        <v>61</v>
      </c>
      <c r="I572" s="3">
        <v>10018</v>
      </c>
      <c r="J572" s="9">
        <v>6.9</v>
      </c>
    </row>
    <row r="573" spans="1:10">
      <c r="A573" s="2" t="s">
        <v>9539</v>
      </c>
      <c r="B573" s="3">
        <v>1</v>
      </c>
      <c r="C573" s="3">
        <v>3300000</v>
      </c>
      <c r="D573" s="3">
        <v>2961991</v>
      </c>
      <c r="E573" s="3">
        <v>-338009</v>
      </c>
      <c r="F573" s="4">
        <v>-0.1024269696969697</v>
      </c>
      <c r="G573" s="3">
        <v>-338009</v>
      </c>
      <c r="H573" s="3">
        <v>232</v>
      </c>
      <c r="I573" s="3">
        <v>15885</v>
      </c>
      <c r="J573" s="9">
        <v>6.9</v>
      </c>
    </row>
    <row r="574" spans="1:10">
      <c r="A574" s="2" t="s">
        <v>3889</v>
      </c>
      <c r="B574" s="3">
        <v>2</v>
      </c>
      <c r="C574" s="3">
        <v>70000000</v>
      </c>
      <c r="D574" s="3">
        <v>35139705</v>
      </c>
      <c r="E574" s="3">
        <v>-34860295</v>
      </c>
      <c r="F574" s="4">
        <v>-0.49800421428571429</v>
      </c>
      <c r="G574" s="3">
        <v>-17430147.5</v>
      </c>
      <c r="H574" s="3">
        <v>112</v>
      </c>
      <c r="I574" s="3">
        <v>105580</v>
      </c>
      <c r="J574" s="9">
        <v>6.9</v>
      </c>
    </row>
    <row r="575" spans="1:10">
      <c r="A575" s="2" t="s">
        <v>10298</v>
      </c>
      <c r="B575" s="3">
        <v>1</v>
      </c>
      <c r="C575" s="3">
        <v>1000000</v>
      </c>
      <c r="D575" s="3">
        <v>6387</v>
      </c>
      <c r="E575" s="3">
        <v>-993613</v>
      </c>
      <c r="F575" s="4">
        <v>-0.99361299999999997</v>
      </c>
      <c r="G575" s="3">
        <v>-993613</v>
      </c>
      <c r="H575" s="3">
        <v>0</v>
      </c>
      <c r="I575" s="3">
        <v>4862</v>
      </c>
      <c r="J575" s="9">
        <v>6.9</v>
      </c>
    </row>
    <row r="576" spans="1:10">
      <c r="A576" s="2" t="s">
        <v>6280</v>
      </c>
      <c r="B576" s="3">
        <v>1</v>
      </c>
      <c r="C576" s="3">
        <v>20000000</v>
      </c>
      <c r="D576" s="3">
        <v>2353728</v>
      </c>
      <c r="E576" s="3">
        <v>-17646272</v>
      </c>
      <c r="F576" s="4">
        <v>-0.88231360000000003</v>
      </c>
      <c r="G576" s="3">
        <v>-17646272</v>
      </c>
      <c r="H576" s="3">
        <v>22</v>
      </c>
      <c r="I576" s="3">
        <v>4293</v>
      </c>
      <c r="J576" s="9">
        <v>6.9</v>
      </c>
    </row>
    <row r="577" spans="1:10">
      <c r="A577" s="2" t="s">
        <v>1490</v>
      </c>
      <c r="B577" s="3">
        <v>2</v>
      </c>
      <c r="C577" s="3">
        <v>165000000</v>
      </c>
      <c r="D577" s="3">
        <v>318005620</v>
      </c>
      <c r="E577" s="3">
        <v>153005620</v>
      </c>
      <c r="F577" s="4">
        <v>0.92730678787878784</v>
      </c>
      <c r="G577" s="3">
        <v>76502810</v>
      </c>
      <c r="H577" s="3">
        <v>532</v>
      </c>
      <c r="I577" s="3">
        <v>220649</v>
      </c>
      <c r="J577" s="9">
        <v>6.9</v>
      </c>
    </row>
    <row r="578" spans="1:10">
      <c r="A578" s="2" t="s">
        <v>9267</v>
      </c>
      <c r="B578" s="3">
        <v>1</v>
      </c>
      <c r="C578" s="3">
        <v>4000000</v>
      </c>
      <c r="D578" s="3">
        <v>864959</v>
      </c>
      <c r="E578" s="3">
        <v>-3135041</v>
      </c>
      <c r="F578" s="4">
        <v>-0.78376025000000005</v>
      </c>
      <c r="G578" s="3">
        <v>-3135041</v>
      </c>
      <c r="H578" s="3">
        <v>21</v>
      </c>
      <c r="I578" s="3">
        <v>20275</v>
      </c>
      <c r="J578" s="9">
        <v>6.9</v>
      </c>
    </row>
    <row r="579" spans="1:10">
      <c r="A579" s="2" t="s">
        <v>4911</v>
      </c>
      <c r="B579" s="3">
        <v>4</v>
      </c>
      <c r="C579" s="3">
        <v>147000000</v>
      </c>
      <c r="D579" s="3">
        <v>88247036</v>
      </c>
      <c r="E579" s="3">
        <v>-58752964</v>
      </c>
      <c r="F579" s="4">
        <v>-0.39968002721088436</v>
      </c>
      <c r="G579" s="3">
        <v>-14688241</v>
      </c>
      <c r="H579" s="3">
        <v>176</v>
      </c>
      <c r="I579" s="3">
        <v>263100</v>
      </c>
      <c r="J579" s="9">
        <v>6.9</v>
      </c>
    </row>
    <row r="580" spans="1:10">
      <c r="A580" s="2" t="s">
        <v>7194</v>
      </c>
      <c r="B580" s="3">
        <v>1</v>
      </c>
      <c r="C580" s="3">
        <v>12000000</v>
      </c>
      <c r="D580" s="3">
        <v>14348123</v>
      </c>
      <c r="E580" s="3">
        <v>2348123</v>
      </c>
      <c r="F580" s="4">
        <v>0.19567691666666667</v>
      </c>
      <c r="G580" s="3">
        <v>2348123</v>
      </c>
      <c r="H580" s="3">
        <v>160</v>
      </c>
      <c r="I580" s="3">
        <v>9323</v>
      </c>
      <c r="J580" s="9">
        <v>6.9</v>
      </c>
    </row>
    <row r="581" spans="1:10">
      <c r="A581" s="2" t="s">
        <v>9518</v>
      </c>
      <c r="B581" s="3">
        <v>1</v>
      </c>
      <c r="C581" s="3">
        <v>1900000</v>
      </c>
      <c r="D581" s="3">
        <v>4170647</v>
      </c>
      <c r="E581" s="3">
        <v>2270647</v>
      </c>
      <c r="F581" s="4">
        <v>1.1950773684210527</v>
      </c>
      <c r="G581" s="3">
        <v>2270647</v>
      </c>
      <c r="H581" s="3">
        <v>70</v>
      </c>
      <c r="I581" s="3">
        <v>14548</v>
      </c>
      <c r="J581" s="9">
        <v>6.9</v>
      </c>
    </row>
    <row r="582" spans="1:10">
      <c r="A582" s="2" t="s">
        <v>9008</v>
      </c>
      <c r="B582" s="3">
        <v>1</v>
      </c>
      <c r="C582" s="3">
        <v>8000000</v>
      </c>
      <c r="D582" s="3">
        <v>12055108</v>
      </c>
      <c r="E582" s="3">
        <v>4055108</v>
      </c>
      <c r="F582" s="4">
        <v>0.50688849999999996</v>
      </c>
      <c r="G582" s="3">
        <v>4055108</v>
      </c>
      <c r="H582" s="3">
        <v>19</v>
      </c>
      <c r="I582" s="3">
        <v>61151</v>
      </c>
      <c r="J582" s="9">
        <v>6.9</v>
      </c>
    </row>
    <row r="583" spans="1:10">
      <c r="A583" s="2" t="s">
        <v>9762</v>
      </c>
      <c r="B583" s="3">
        <v>1</v>
      </c>
      <c r="C583" s="3">
        <v>2000000</v>
      </c>
      <c r="D583" s="3">
        <v>14673301</v>
      </c>
      <c r="E583" s="3">
        <v>12673301</v>
      </c>
      <c r="F583" s="4">
        <v>6.3366505000000002</v>
      </c>
      <c r="G583" s="3">
        <v>12673301</v>
      </c>
      <c r="H583" s="3">
        <v>421</v>
      </c>
      <c r="I583" s="3">
        <v>112899</v>
      </c>
      <c r="J583" s="9">
        <v>6.9</v>
      </c>
    </row>
    <row r="584" spans="1:10">
      <c r="A584" s="2" t="s">
        <v>8899</v>
      </c>
      <c r="B584" s="3">
        <v>1</v>
      </c>
      <c r="C584" s="3">
        <v>4900000</v>
      </c>
      <c r="D584" s="3">
        <v>56536016</v>
      </c>
      <c r="E584" s="3">
        <v>51636016</v>
      </c>
      <c r="F584" s="4">
        <v>10.537962448979592</v>
      </c>
      <c r="G584" s="3">
        <v>51636016</v>
      </c>
      <c r="H584" s="3">
        <v>26</v>
      </c>
      <c r="I584" s="3">
        <v>13523</v>
      </c>
      <c r="J584" s="9">
        <v>6.9</v>
      </c>
    </row>
    <row r="585" spans="1:10">
      <c r="A585" s="2" t="s">
        <v>8744</v>
      </c>
      <c r="B585" s="3">
        <v>2</v>
      </c>
      <c r="C585" s="3">
        <v>26000000</v>
      </c>
      <c r="D585" s="3">
        <v>28803917</v>
      </c>
      <c r="E585" s="3">
        <v>2803917</v>
      </c>
      <c r="F585" s="4">
        <v>0.10784296153846154</v>
      </c>
      <c r="G585" s="3">
        <v>1401958.5</v>
      </c>
      <c r="H585" s="3">
        <v>0</v>
      </c>
      <c r="I585" s="3">
        <v>73221</v>
      </c>
      <c r="J585" s="9">
        <v>6.9</v>
      </c>
    </row>
    <row r="586" spans="1:10">
      <c r="A586" s="2" t="s">
        <v>8421</v>
      </c>
      <c r="B586" s="3">
        <v>1</v>
      </c>
      <c r="C586" s="3">
        <v>50000000</v>
      </c>
      <c r="D586" s="3">
        <v>206400</v>
      </c>
      <c r="E586" s="3">
        <v>-49793600</v>
      </c>
      <c r="F586" s="4">
        <v>-0.99587199999999998</v>
      </c>
      <c r="G586" s="3">
        <v>-49793600</v>
      </c>
      <c r="H586" s="3">
        <v>27</v>
      </c>
      <c r="I586" s="3">
        <v>1439</v>
      </c>
      <c r="J586" s="9">
        <v>6.9</v>
      </c>
    </row>
    <row r="587" spans="1:10">
      <c r="A587" s="2" t="s">
        <v>9358</v>
      </c>
      <c r="B587" s="3">
        <v>1</v>
      </c>
      <c r="C587" s="3">
        <v>3800000</v>
      </c>
      <c r="D587" s="3">
        <v>19959</v>
      </c>
      <c r="E587" s="3">
        <v>-3780041</v>
      </c>
      <c r="F587" s="4">
        <v>-0.99474763157894741</v>
      </c>
      <c r="G587" s="3">
        <v>-3780041</v>
      </c>
      <c r="H587" s="3">
        <v>29</v>
      </c>
      <c r="I587" s="3">
        <v>3579</v>
      </c>
      <c r="J587" s="9">
        <v>6.9</v>
      </c>
    </row>
    <row r="588" spans="1:10">
      <c r="A588" s="2" t="s">
        <v>7016</v>
      </c>
      <c r="B588" s="3">
        <v>1</v>
      </c>
      <c r="C588" s="3">
        <v>15000000</v>
      </c>
      <c r="D588" s="3">
        <v>13034417</v>
      </c>
      <c r="E588" s="3">
        <v>-1965583</v>
      </c>
      <c r="F588" s="4">
        <v>-0.13103886666666667</v>
      </c>
      <c r="G588" s="3">
        <v>-1965583</v>
      </c>
      <c r="H588" s="3">
        <v>0</v>
      </c>
      <c r="I588" s="3">
        <v>55665</v>
      </c>
      <c r="J588" s="9">
        <v>6.9</v>
      </c>
    </row>
    <row r="589" spans="1:10">
      <c r="A589" s="2" t="s">
        <v>574</v>
      </c>
      <c r="B589" s="3">
        <v>1</v>
      </c>
      <c r="C589" s="3">
        <v>150000000</v>
      </c>
      <c r="D589" s="3">
        <v>114053579</v>
      </c>
      <c r="E589" s="3">
        <v>-35946421</v>
      </c>
      <c r="F589" s="4">
        <v>-0.23964280666666668</v>
      </c>
      <c r="G589" s="3">
        <v>-35946421</v>
      </c>
      <c r="H589" s="3">
        <v>59</v>
      </c>
      <c r="I589" s="3">
        <v>146766</v>
      </c>
      <c r="J589" s="9">
        <v>6.9</v>
      </c>
    </row>
    <row r="590" spans="1:10">
      <c r="A590" s="2" t="s">
        <v>9024</v>
      </c>
      <c r="B590" s="3">
        <v>1</v>
      </c>
      <c r="C590" s="3">
        <v>5000000</v>
      </c>
      <c r="D590" s="3">
        <v>8786715</v>
      </c>
      <c r="E590" s="3">
        <v>3786715</v>
      </c>
      <c r="F590" s="4">
        <v>0.75734299999999999</v>
      </c>
      <c r="G590" s="3">
        <v>3786715</v>
      </c>
      <c r="H590" s="3">
        <v>12</v>
      </c>
      <c r="I590" s="3">
        <v>40274</v>
      </c>
      <c r="J590" s="9">
        <v>6.9</v>
      </c>
    </row>
    <row r="591" spans="1:10">
      <c r="A591" s="2" t="s">
        <v>3485</v>
      </c>
      <c r="B591" s="3">
        <v>2</v>
      </c>
      <c r="C591" s="3">
        <v>57890000</v>
      </c>
      <c r="D591" s="3">
        <v>40002541</v>
      </c>
      <c r="E591" s="3">
        <v>-17887459</v>
      </c>
      <c r="F591" s="4">
        <v>-0.30899048194852308</v>
      </c>
      <c r="G591" s="3">
        <v>-8943729.5</v>
      </c>
      <c r="H591" s="3">
        <v>0</v>
      </c>
      <c r="I591" s="3">
        <v>83831</v>
      </c>
      <c r="J591" s="9">
        <v>6.9</v>
      </c>
    </row>
    <row r="592" spans="1:10">
      <c r="A592" s="2" t="s">
        <v>11461</v>
      </c>
      <c r="B592" s="3">
        <v>1</v>
      </c>
      <c r="C592" s="3">
        <v>1500000</v>
      </c>
      <c r="D592" s="3">
        <v>3569083</v>
      </c>
      <c r="E592" s="3">
        <v>2069083</v>
      </c>
      <c r="F592" s="4">
        <v>1.3793886666666666</v>
      </c>
      <c r="G592" s="3">
        <v>2069083</v>
      </c>
      <c r="H592" s="3">
        <v>92</v>
      </c>
      <c r="I592" s="3">
        <v>25332</v>
      </c>
      <c r="J592" s="9">
        <v>6.9</v>
      </c>
    </row>
    <row r="593" spans="1:10">
      <c r="A593" s="2" t="s">
        <v>4714</v>
      </c>
      <c r="B593" s="3">
        <v>2</v>
      </c>
      <c r="C593" s="3">
        <v>60000000</v>
      </c>
      <c r="D593" s="3">
        <v>69575649</v>
      </c>
      <c r="E593" s="3">
        <v>9575649</v>
      </c>
      <c r="F593" s="4">
        <v>0.15959414999999999</v>
      </c>
      <c r="G593" s="3">
        <v>4787824.5</v>
      </c>
      <c r="H593" s="3">
        <v>216</v>
      </c>
      <c r="I593" s="3">
        <v>118299</v>
      </c>
      <c r="J593" s="9">
        <v>6.9</v>
      </c>
    </row>
    <row r="594" spans="1:10">
      <c r="A594" s="2" t="s">
        <v>8094</v>
      </c>
      <c r="B594" s="3">
        <v>1</v>
      </c>
      <c r="C594" s="3">
        <v>10000000</v>
      </c>
      <c r="D594" s="3">
        <v>11835</v>
      </c>
      <c r="E594" s="3">
        <v>-9988165</v>
      </c>
      <c r="F594" s="4">
        <v>-0.9988165</v>
      </c>
      <c r="G594" s="3">
        <v>-9988165</v>
      </c>
      <c r="H594" s="3">
        <v>4</v>
      </c>
      <c r="I594" s="3">
        <v>1920</v>
      </c>
      <c r="J594" s="9">
        <v>6.9</v>
      </c>
    </row>
    <row r="595" spans="1:10">
      <c r="A595" s="2" t="s">
        <v>2998</v>
      </c>
      <c r="B595" s="3">
        <v>1</v>
      </c>
      <c r="C595" s="3">
        <v>24000000</v>
      </c>
      <c r="D595" s="3">
        <v>32662299</v>
      </c>
      <c r="E595" s="3">
        <v>8662299</v>
      </c>
      <c r="F595" s="4">
        <v>0.36092912500000002</v>
      </c>
      <c r="G595" s="3">
        <v>8662299</v>
      </c>
      <c r="H595" s="3">
        <v>597</v>
      </c>
      <c r="I595" s="3">
        <v>16469</v>
      </c>
      <c r="J595" s="9">
        <v>6.9</v>
      </c>
    </row>
    <row r="596" spans="1:10">
      <c r="A596" s="2" t="s">
        <v>5351</v>
      </c>
      <c r="B596" s="3">
        <v>3</v>
      </c>
      <c r="C596" s="3">
        <v>49500000</v>
      </c>
      <c r="D596" s="3">
        <v>97628743</v>
      </c>
      <c r="E596" s="3">
        <v>48128743</v>
      </c>
      <c r="F596" s="4">
        <v>0.97229783838383843</v>
      </c>
      <c r="G596" s="3">
        <v>16042914.333333334</v>
      </c>
      <c r="H596" s="3">
        <v>744</v>
      </c>
      <c r="I596" s="3">
        <v>358267</v>
      </c>
      <c r="J596" s="9">
        <v>6.8999999999999995</v>
      </c>
    </row>
    <row r="597" spans="1:10">
      <c r="A597" s="2" t="s">
        <v>4068</v>
      </c>
      <c r="B597" s="3">
        <v>3</v>
      </c>
      <c r="C597" s="3">
        <v>60600000</v>
      </c>
      <c r="D597" s="3">
        <v>7722395</v>
      </c>
      <c r="E597" s="3">
        <v>-52877605</v>
      </c>
      <c r="F597" s="4">
        <v>-0.87256773927392739</v>
      </c>
      <c r="G597" s="3">
        <v>-17625868.333333332</v>
      </c>
      <c r="H597" s="3">
        <v>0</v>
      </c>
      <c r="I597" s="3">
        <v>110261</v>
      </c>
      <c r="J597" s="9">
        <v>6.8999999999999995</v>
      </c>
    </row>
    <row r="598" spans="1:10">
      <c r="A598" s="2" t="s">
        <v>2310</v>
      </c>
      <c r="B598" s="3">
        <v>6</v>
      </c>
      <c r="C598" s="3">
        <v>257000000</v>
      </c>
      <c r="D598" s="3">
        <v>191130423</v>
      </c>
      <c r="E598" s="3">
        <v>-65869577</v>
      </c>
      <c r="F598" s="4">
        <v>-0.25630185603112843</v>
      </c>
      <c r="G598" s="3">
        <v>-10978262.833333334</v>
      </c>
      <c r="H598" s="3">
        <v>828</v>
      </c>
      <c r="I598" s="3">
        <v>534835</v>
      </c>
      <c r="J598" s="9">
        <v>6.8833333333333329</v>
      </c>
    </row>
    <row r="599" spans="1:10">
      <c r="A599" s="2" t="s">
        <v>8450</v>
      </c>
      <c r="B599" s="3">
        <v>5</v>
      </c>
      <c r="C599" s="3">
        <v>35200000</v>
      </c>
      <c r="D599" s="3">
        <v>158530000</v>
      </c>
      <c r="E599" s="3">
        <v>123330000</v>
      </c>
      <c r="F599" s="4">
        <v>3.503693181818182</v>
      </c>
      <c r="G599" s="3">
        <v>24666000</v>
      </c>
      <c r="H599" s="3">
        <v>410</v>
      </c>
      <c r="I599" s="3">
        <v>376175</v>
      </c>
      <c r="J599" s="9">
        <v>6.88</v>
      </c>
    </row>
    <row r="600" spans="1:10">
      <c r="A600" s="2" t="s">
        <v>545</v>
      </c>
      <c r="B600" s="3">
        <v>4</v>
      </c>
      <c r="C600" s="3">
        <v>290500000</v>
      </c>
      <c r="D600" s="3">
        <v>254116544</v>
      </c>
      <c r="E600" s="3">
        <v>-36383456</v>
      </c>
      <c r="F600" s="4">
        <v>-0.1252442547332186</v>
      </c>
      <c r="G600" s="3">
        <v>-9095864</v>
      </c>
      <c r="H600" s="3">
        <v>604</v>
      </c>
      <c r="I600" s="3">
        <v>618751</v>
      </c>
      <c r="J600" s="9">
        <v>6.875</v>
      </c>
    </row>
    <row r="601" spans="1:10">
      <c r="A601" s="2" t="s">
        <v>5290</v>
      </c>
      <c r="B601" s="3">
        <v>3</v>
      </c>
      <c r="C601" s="3">
        <v>51500000</v>
      </c>
      <c r="D601" s="3">
        <v>47437811</v>
      </c>
      <c r="E601" s="3">
        <v>-4062189</v>
      </c>
      <c r="F601" s="4">
        <v>-7.8877456310679606E-2</v>
      </c>
      <c r="G601" s="3">
        <v>-1354063</v>
      </c>
      <c r="H601" s="3">
        <v>291</v>
      </c>
      <c r="I601" s="3">
        <v>72790</v>
      </c>
      <c r="J601" s="9">
        <v>6.8666666666666671</v>
      </c>
    </row>
    <row r="602" spans="1:10">
      <c r="A602" s="2" t="s">
        <v>213</v>
      </c>
      <c r="B602" s="3">
        <v>3</v>
      </c>
      <c r="C602" s="3">
        <v>460000000</v>
      </c>
      <c r="D602" s="3">
        <v>433125309</v>
      </c>
      <c r="E602" s="3">
        <v>-26874691</v>
      </c>
      <c r="F602" s="4">
        <v>-5.8423241304347825E-2</v>
      </c>
      <c r="G602" s="3">
        <v>-8958230.333333334</v>
      </c>
      <c r="H602" s="3">
        <v>1092</v>
      </c>
      <c r="I602" s="3">
        <v>915805</v>
      </c>
      <c r="J602" s="9">
        <v>6.8666666666666671</v>
      </c>
    </row>
    <row r="603" spans="1:10">
      <c r="A603" s="2" t="s">
        <v>2290</v>
      </c>
      <c r="B603" s="3">
        <v>3</v>
      </c>
      <c r="C603" s="3">
        <v>113100000</v>
      </c>
      <c r="D603" s="3">
        <v>140127358</v>
      </c>
      <c r="E603" s="3">
        <v>27027358</v>
      </c>
      <c r="F603" s="4">
        <v>0.23896868258178602</v>
      </c>
      <c r="G603" s="3">
        <v>9009119.333333334</v>
      </c>
      <c r="H603" s="3">
        <v>129</v>
      </c>
      <c r="I603" s="3">
        <v>602098</v>
      </c>
      <c r="J603" s="9">
        <v>6.8666666666666671</v>
      </c>
    </row>
    <row r="604" spans="1:10">
      <c r="A604" s="2" t="s">
        <v>1154</v>
      </c>
      <c r="B604" s="3">
        <v>3</v>
      </c>
      <c r="C604" s="3">
        <v>234000000</v>
      </c>
      <c r="D604" s="3">
        <v>412102714</v>
      </c>
      <c r="E604" s="3">
        <v>178102714</v>
      </c>
      <c r="F604" s="4">
        <v>0.76112270940170945</v>
      </c>
      <c r="G604" s="3">
        <v>59367571.333333336</v>
      </c>
      <c r="H604" s="3">
        <v>231</v>
      </c>
      <c r="I604" s="3">
        <v>517014</v>
      </c>
      <c r="J604" s="9">
        <v>6.8666666666666671</v>
      </c>
    </row>
    <row r="605" spans="1:10">
      <c r="A605" s="2" t="s">
        <v>7092</v>
      </c>
      <c r="B605" s="3">
        <v>5</v>
      </c>
      <c r="C605" s="3">
        <v>35500000</v>
      </c>
      <c r="D605" s="3">
        <v>58918728</v>
      </c>
      <c r="E605" s="3">
        <v>23418728</v>
      </c>
      <c r="F605" s="4">
        <v>0.65968247887323939</v>
      </c>
      <c r="G605" s="3">
        <v>4683745.5999999996</v>
      </c>
      <c r="H605" s="3">
        <v>610</v>
      </c>
      <c r="I605" s="3">
        <v>460716</v>
      </c>
      <c r="J605" s="9">
        <v>6.8600000000000012</v>
      </c>
    </row>
    <row r="606" spans="1:10">
      <c r="A606" s="2" t="s">
        <v>475</v>
      </c>
      <c r="B606" s="3">
        <v>7</v>
      </c>
      <c r="C606" s="3">
        <v>651000000</v>
      </c>
      <c r="D606" s="3">
        <v>648538524</v>
      </c>
      <c r="E606" s="3">
        <v>-2461476</v>
      </c>
      <c r="F606" s="4">
        <v>-3.7810691244239631E-3</v>
      </c>
      <c r="G606" s="3">
        <v>-351639.42857142858</v>
      </c>
      <c r="H606" s="3">
        <v>1743</v>
      </c>
      <c r="I606" s="3">
        <v>1102198</v>
      </c>
      <c r="J606" s="9">
        <v>6.8571428571428568</v>
      </c>
    </row>
    <row r="607" spans="1:10">
      <c r="A607" s="2" t="s">
        <v>2974</v>
      </c>
      <c r="B607" s="3">
        <v>4</v>
      </c>
      <c r="C607" s="3">
        <v>129000000</v>
      </c>
      <c r="D607" s="3">
        <v>180164086</v>
      </c>
      <c r="E607" s="3">
        <v>51164086</v>
      </c>
      <c r="F607" s="4">
        <v>0.39662082170542634</v>
      </c>
      <c r="G607" s="3">
        <v>12791021.5</v>
      </c>
      <c r="H607" s="3">
        <v>720</v>
      </c>
      <c r="I607" s="3">
        <v>665888</v>
      </c>
      <c r="J607" s="9">
        <v>6.8500000000000005</v>
      </c>
    </row>
    <row r="608" spans="1:10">
      <c r="A608" s="2" t="s">
        <v>61</v>
      </c>
      <c r="B608" s="3">
        <v>12</v>
      </c>
      <c r="C608" s="3">
        <v>1430600000</v>
      </c>
      <c r="D608" s="3">
        <v>2049549198</v>
      </c>
      <c r="E608" s="3">
        <v>618949198</v>
      </c>
      <c r="F608" s="4">
        <v>0.43265007549280021</v>
      </c>
      <c r="G608" s="3">
        <v>51579099.833333336</v>
      </c>
      <c r="H608" s="3">
        <v>0</v>
      </c>
      <c r="I608" s="3">
        <v>2619320</v>
      </c>
      <c r="J608" s="9">
        <v>6.8500000000000005</v>
      </c>
    </row>
    <row r="609" spans="1:10">
      <c r="A609" s="2" t="s">
        <v>8235</v>
      </c>
      <c r="B609" s="3">
        <v>4</v>
      </c>
      <c r="C609" s="3">
        <v>20300000</v>
      </c>
      <c r="D609" s="3">
        <v>18515616</v>
      </c>
      <c r="E609" s="3">
        <v>-1784384</v>
      </c>
      <c r="F609" s="4">
        <v>-8.790068965517242E-2</v>
      </c>
      <c r="G609" s="3">
        <v>-446096</v>
      </c>
      <c r="H609" s="3">
        <v>1628</v>
      </c>
      <c r="I609" s="3">
        <v>32256</v>
      </c>
      <c r="J609" s="9">
        <v>6.8500000000000005</v>
      </c>
    </row>
    <row r="610" spans="1:10">
      <c r="A610" s="2" t="s">
        <v>1139</v>
      </c>
      <c r="B610" s="3">
        <v>2</v>
      </c>
      <c r="C610" s="3">
        <v>104000000</v>
      </c>
      <c r="D610" s="3">
        <v>173250742</v>
      </c>
      <c r="E610" s="3">
        <v>69250742</v>
      </c>
      <c r="F610" s="4">
        <v>0.66587251923076918</v>
      </c>
      <c r="G610" s="3">
        <v>34625371</v>
      </c>
      <c r="H610" s="3">
        <v>26000</v>
      </c>
      <c r="I610" s="3">
        <v>432356</v>
      </c>
      <c r="J610" s="9">
        <v>6.85</v>
      </c>
    </row>
    <row r="611" spans="1:10">
      <c r="A611" s="2" t="s">
        <v>2858</v>
      </c>
      <c r="B611" s="3">
        <v>2</v>
      </c>
      <c r="C611" s="3">
        <v>100000000</v>
      </c>
      <c r="D611" s="3">
        <v>137845041</v>
      </c>
      <c r="E611" s="3">
        <v>37845041</v>
      </c>
      <c r="F611" s="4">
        <v>0.37845041000000001</v>
      </c>
      <c r="G611" s="3">
        <v>18922520.5</v>
      </c>
      <c r="H611" s="3">
        <v>182</v>
      </c>
      <c r="I611" s="3">
        <v>177376</v>
      </c>
      <c r="J611" s="9">
        <v>6.85</v>
      </c>
    </row>
    <row r="612" spans="1:10">
      <c r="A612" s="2" t="s">
        <v>3792</v>
      </c>
      <c r="B612" s="3">
        <v>2</v>
      </c>
      <c r="C612" s="3">
        <v>25300000</v>
      </c>
      <c r="D612" s="3">
        <v>54213634</v>
      </c>
      <c r="E612" s="3">
        <v>28913634</v>
      </c>
      <c r="F612" s="4">
        <v>1.1428313833992094</v>
      </c>
      <c r="G612" s="3">
        <v>14456817</v>
      </c>
      <c r="H612" s="3">
        <v>108</v>
      </c>
      <c r="I612" s="3">
        <v>55433</v>
      </c>
      <c r="J612" s="9">
        <v>6.85</v>
      </c>
    </row>
    <row r="613" spans="1:10">
      <c r="A613" s="2" t="s">
        <v>4007</v>
      </c>
      <c r="B613" s="3">
        <v>2</v>
      </c>
      <c r="C613" s="3">
        <v>35000000</v>
      </c>
      <c r="D613" s="3">
        <v>13447113</v>
      </c>
      <c r="E613" s="3">
        <v>-21552887</v>
      </c>
      <c r="F613" s="4">
        <v>-0.61579677142857148</v>
      </c>
      <c r="G613" s="3">
        <v>-10776443.5</v>
      </c>
      <c r="H613" s="3">
        <v>94</v>
      </c>
      <c r="I613" s="3">
        <v>62524</v>
      </c>
      <c r="J613" s="9">
        <v>6.85</v>
      </c>
    </row>
    <row r="614" spans="1:10">
      <c r="A614" s="2" t="s">
        <v>3593</v>
      </c>
      <c r="B614" s="3">
        <v>2</v>
      </c>
      <c r="C614" s="3">
        <v>53500000</v>
      </c>
      <c r="D614" s="3">
        <v>59591197</v>
      </c>
      <c r="E614" s="3">
        <v>6091197</v>
      </c>
      <c r="F614" s="4">
        <v>0.11385414953271028</v>
      </c>
      <c r="G614" s="3">
        <v>3045598.5</v>
      </c>
      <c r="H614" s="3">
        <v>178</v>
      </c>
      <c r="I614" s="3">
        <v>133657</v>
      </c>
      <c r="J614" s="9">
        <v>6.85</v>
      </c>
    </row>
    <row r="615" spans="1:10">
      <c r="A615" s="2" t="s">
        <v>8013</v>
      </c>
      <c r="B615" s="3">
        <v>2</v>
      </c>
      <c r="C615" s="3">
        <v>11500000</v>
      </c>
      <c r="D615" s="3">
        <v>14936166</v>
      </c>
      <c r="E615" s="3">
        <v>3436166</v>
      </c>
      <c r="F615" s="4">
        <v>0.29879704347826086</v>
      </c>
      <c r="G615" s="3">
        <v>1718083</v>
      </c>
      <c r="H615" s="3">
        <v>774</v>
      </c>
      <c r="I615" s="3">
        <v>90620</v>
      </c>
      <c r="J615" s="9">
        <v>6.85</v>
      </c>
    </row>
    <row r="616" spans="1:10">
      <c r="A616" s="2" t="s">
        <v>5528</v>
      </c>
      <c r="B616" s="3">
        <v>2</v>
      </c>
      <c r="C616" s="3">
        <v>39000000</v>
      </c>
      <c r="D616" s="3">
        <v>73882165</v>
      </c>
      <c r="E616" s="3">
        <v>34882165</v>
      </c>
      <c r="F616" s="4">
        <v>0.89441448717948713</v>
      </c>
      <c r="G616" s="3">
        <v>17441082.5</v>
      </c>
      <c r="H616" s="3">
        <v>72</v>
      </c>
      <c r="I616" s="3">
        <v>27374</v>
      </c>
      <c r="J616" s="9">
        <v>6.85</v>
      </c>
    </row>
    <row r="617" spans="1:10">
      <c r="A617" s="2" t="s">
        <v>1128</v>
      </c>
      <c r="B617" s="3">
        <v>2</v>
      </c>
      <c r="C617" s="3">
        <v>220000000</v>
      </c>
      <c r="D617" s="3">
        <v>184154642</v>
      </c>
      <c r="E617" s="3">
        <v>-35845358</v>
      </c>
      <c r="F617" s="4">
        <v>-0.16293344545454547</v>
      </c>
      <c r="G617" s="3">
        <v>-17922679</v>
      </c>
      <c r="H617" s="3">
        <v>42</v>
      </c>
      <c r="I617" s="3">
        <v>175524</v>
      </c>
      <c r="J617" s="9">
        <v>6.85</v>
      </c>
    </row>
    <row r="618" spans="1:10">
      <c r="A618" s="2" t="s">
        <v>4923</v>
      </c>
      <c r="B618" s="3">
        <v>2</v>
      </c>
      <c r="C618" s="3">
        <v>55000000</v>
      </c>
      <c r="D618" s="3">
        <v>12155156</v>
      </c>
      <c r="E618" s="3">
        <v>-42844844</v>
      </c>
      <c r="F618" s="4">
        <v>-0.77899716363636362</v>
      </c>
      <c r="G618" s="3">
        <v>-21422422</v>
      </c>
      <c r="H618" s="3">
        <v>838</v>
      </c>
      <c r="I618" s="3">
        <v>140397</v>
      </c>
      <c r="J618" s="9">
        <v>6.85</v>
      </c>
    </row>
    <row r="619" spans="1:10">
      <c r="A619" s="2" t="s">
        <v>492</v>
      </c>
      <c r="B619" s="3">
        <v>2</v>
      </c>
      <c r="C619" s="3">
        <v>325000000</v>
      </c>
      <c r="D619" s="3">
        <v>296092053</v>
      </c>
      <c r="E619" s="3">
        <v>-28907947</v>
      </c>
      <c r="F619" s="4">
        <v>-8.8947529230769234E-2</v>
      </c>
      <c r="G619" s="3">
        <v>-14453973.5</v>
      </c>
      <c r="H619" s="3">
        <v>460</v>
      </c>
      <c r="I619" s="3">
        <v>602527</v>
      </c>
      <c r="J619" s="9">
        <v>6.85</v>
      </c>
    </row>
    <row r="620" spans="1:10">
      <c r="A620" s="2" t="s">
        <v>4969</v>
      </c>
      <c r="B620" s="3">
        <v>2</v>
      </c>
      <c r="C620" s="3">
        <v>45000000</v>
      </c>
      <c r="D620" s="3">
        <v>18843552</v>
      </c>
      <c r="E620" s="3">
        <v>-26156448</v>
      </c>
      <c r="F620" s="4">
        <v>-0.58125439999999995</v>
      </c>
      <c r="G620" s="3">
        <v>-13078224</v>
      </c>
      <c r="H620" s="3">
        <v>362</v>
      </c>
      <c r="I620" s="3">
        <v>247729</v>
      </c>
      <c r="J620" s="9">
        <v>6.85</v>
      </c>
    </row>
    <row r="621" spans="1:10">
      <c r="A621" s="2" t="s">
        <v>263</v>
      </c>
      <c r="B621" s="3">
        <v>7</v>
      </c>
      <c r="C621" s="3">
        <v>537500000</v>
      </c>
      <c r="D621" s="3">
        <v>552092779</v>
      </c>
      <c r="E621" s="3">
        <v>14592779</v>
      </c>
      <c r="F621" s="4">
        <v>2.7149356279069767E-2</v>
      </c>
      <c r="G621" s="3">
        <v>2084682.7142857143</v>
      </c>
      <c r="H621" s="3">
        <v>1253</v>
      </c>
      <c r="I621" s="3">
        <v>1046548</v>
      </c>
      <c r="J621" s="9">
        <v>6.8428571428571425</v>
      </c>
    </row>
    <row r="622" spans="1:10">
      <c r="A622" s="2" t="s">
        <v>4185</v>
      </c>
      <c r="B622" s="3">
        <v>5</v>
      </c>
      <c r="C622" s="3">
        <v>125500000</v>
      </c>
      <c r="D622" s="3">
        <v>177916532</v>
      </c>
      <c r="E622" s="3">
        <v>52416532</v>
      </c>
      <c r="F622" s="4">
        <v>0.41766160956175297</v>
      </c>
      <c r="G622" s="3">
        <v>10483306.4</v>
      </c>
      <c r="H622" s="3">
        <v>480</v>
      </c>
      <c r="I622" s="3">
        <v>221677</v>
      </c>
      <c r="J622" s="9">
        <v>6.8400000000000007</v>
      </c>
    </row>
    <row r="623" spans="1:10">
      <c r="A623" s="2" t="s">
        <v>1315</v>
      </c>
      <c r="B623" s="3">
        <v>5</v>
      </c>
      <c r="C623" s="3">
        <v>298000000</v>
      </c>
      <c r="D623" s="3">
        <v>459659902</v>
      </c>
      <c r="E623" s="3">
        <v>161659902</v>
      </c>
      <c r="F623" s="4">
        <v>0.54248289261744964</v>
      </c>
      <c r="G623" s="3">
        <v>32331980.399999999</v>
      </c>
      <c r="H623" s="3">
        <v>510</v>
      </c>
      <c r="I623" s="3">
        <v>400944</v>
      </c>
      <c r="J623" s="9">
        <v>6.8400000000000007</v>
      </c>
    </row>
    <row r="624" spans="1:10">
      <c r="A624" s="2" t="s">
        <v>284</v>
      </c>
      <c r="B624" s="3">
        <v>5</v>
      </c>
      <c r="C624" s="3">
        <v>395750000</v>
      </c>
      <c r="D624" s="3">
        <v>406620795</v>
      </c>
      <c r="E624" s="3">
        <v>10870795</v>
      </c>
      <c r="F624" s="4">
        <v>2.7468843967150981E-2</v>
      </c>
      <c r="G624" s="3">
        <v>2174159</v>
      </c>
      <c r="H624" s="3">
        <v>3405</v>
      </c>
      <c r="I624" s="3">
        <v>527555</v>
      </c>
      <c r="J624" s="9">
        <v>6.8400000000000007</v>
      </c>
    </row>
    <row r="625" spans="1:10">
      <c r="A625" s="2" t="s">
        <v>2459</v>
      </c>
      <c r="B625" s="3">
        <v>5</v>
      </c>
      <c r="C625" s="3">
        <v>186000000</v>
      </c>
      <c r="D625" s="3">
        <v>187402264</v>
      </c>
      <c r="E625" s="3">
        <v>1402264</v>
      </c>
      <c r="F625" s="4">
        <v>7.5390537634408604E-3</v>
      </c>
      <c r="G625" s="3">
        <v>280452.8</v>
      </c>
      <c r="H625" s="3">
        <v>0</v>
      </c>
      <c r="I625" s="3">
        <v>177645</v>
      </c>
      <c r="J625" s="9">
        <v>6.839999999999999</v>
      </c>
    </row>
    <row r="626" spans="1:10">
      <c r="A626" s="2" t="s">
        <v>2556</v>
      </c>
      <c r="B626" s="3">
        <v>3</v>
      </c>
      <c r="C626" s="3">
        <v>111600000</v>
      </c>
      <c r="D626" s="3">
        <v>158640928</v>
      </c>
      <c r="E626" s="3">
        <v>47040928</v>
      </c>
      <c r="F626" s="4">
        <v>0.4215136917562724</v>
      </c>
      <c r="G626" s="3">
        <v>15680309.333333334</v>
      </c>
      <c r="H626" s="3">
        <v>543</v>
      </c>
      <c r="I626" s="3">
        <v>637682</v>
      </c>
      <c r="J626" s="9">
        <v>6.833333333333333</v>
      </c>
    </row>
    <row r="627" spans="1:10">
      <c r="A627" s="2" t="s">
        <v>6921</v>
      </c>
      <c r="B627" s="3">
        <v>3</v>
      </c>
      <c r="C627" s="3">
        <v>26800000</v>
      </c>
      <c r="D627" s="3">
        <v>37164301</v>
      </c>
      <c r="E627" s="3">
        <v>10364301</v>
      </c>
      <c r="F627" s="4">
        <v>0.38672764925373132</v>
      </c>
      <c r="G627" s="3">
        <v>3454767</v>
      </c>
      <c r="H627" s="3">
        <v>0</v>
      </c>
      <c r="I627" s="3">
        <v>524678</v>
      </c>
      <c r="J627" s="9">
        <v>6.833333333333333</v>
      </c>
    </row>
    <row r="628" spans="1:10">
      <c r="A628" s="2" t="s">
        <v>906</v>
      </c>
      <c r="B628" s="3">
        <v>3</v>
      </c>
      <c r="C628" s="3">
        <v>204000000</v>
      </c>
      <c r="D628" s="3">
        <v>117222074</v>
      </c>
      <c r="E628" s="3">
        <v>-86777926</v>
      </c>
      <c r="F628" s="4">
        <v>-0.42538199019607842</v>
      </c>
      <c r="G628" s="3">
        <v>-28925975.333333332</v>
      </c>
      <c r="H628" s="3">
        <v>882</v>
      </c>
      <c r="I628" s="3">
        <v>447453</v>
      </c>
      <c r="J628" s="9">
        <v>6.833333333333333</v>
      </c>
    </row>
    <row r="629" spans="1:10">
      <c r="A629" s="2" t="s">
        <v>7019</v>
      </c>
      <c r="B629" s="3">
        <v>3</v>
      </c>
      <c r="C629" s="3">
        <v>57500000</v>
      </c>
      <c r="D629" s="3">
        <v>38093845</v>
      </c>
      <c r="E629" s="3">
        <v>-19406155</v>
      </c>
      <c r="F629" s="4">
        <v>-0.33749834782608695</v>
      </c>
      <c r="G629" s="3">
        <v>-6468718.333333333</v>
      </c>
      <c r="H629" s="3">
        <v>492</v>
      </c>
      <c r="I629" s="3">
        <v>121676</v>
      </c>
      <c r="J629" s="9">
        <v>6.833333333333333</v>
      </c>
    </row>
    <row r="630" spans="1:10">
      <c r="A630" s="2" t="s">
        <v>1158</v>
      </c>
      <c r="B630" s="3">
        <v>3</v>
      </c>
      <c r="C630" s="3">
        <v>202000000</v>
      </c>
      <c r="D630" s="3">
        <v>146546971</v>
      </c>
      <c r="E630" s="3">
        <v>-55453029</v>
      </c>
      <c r="F630" s="4">
        <v>-0.27451994554455444</v>
      </c>
      <c r="G630" s="3">
        <v>-18484343</v>
      </c>
      <c r="H630" s="3">
        <v>621</v>
      </c>
      <c r="I630" s="3">
        <v>612583</v>
      </c>
      <c r="J630" s="9">
        <v>6.833333333333333</v>
      </c>
    </row>
    <row r="631" spans="1:10">
      <c r="A631" s="2" t="s">
        <v>703</v>
      </c>
      <c r="B631" s="3">
        <v>12</v>
      </c>
      <c r="C631" s="3">
        <v>579600000</v>
      </c>
      <c r="D631" s="3">
        <v>776694887</v>
      </c>
      <c r="E631" s="3">
        <v>197094887</v>
      </c>
      <c r="F631" s="4">
        <v>0.34005329020013803</v>
      </c>
      <c r="G631" s="3">
        <v>16424573.916666666</v>
      </c>
      <c r="H631" s="3">
        <v>6036</v>
      </c>
      <c r="I631" s="3">
        <v>954092</v>
      </c>
      <c r="J631" s="9">
        <v>6.8249999999999993</v>
      </c>
    </row>
    <row r="632" spans="1:10">
      <c r="A632" s="2" t="s">
        <v>829</v>
      </c>
      <c r="B632" s="3">
        <v>4</v>
      </c>
      <c r="C632" s="3">
        <v>363000000</v>
      </c>
      <c r="D632" s="3">
        <v>667057871</v>
      </c>
      <c r="E632" s="3">
        <v>304057871</v>
      </c>
      <c r="F632" s="4">
        <v>0.83762498898071625</v>
      </c>
      <c r="G632" s="3">
        <v>76014467.75</v>
      </c>
      <c r="H632" s="3">
        <v>428</v>
      </c>
      <c r="I632" s="3">
        <v>584871</v>
      </c>
      <c r="J632" s="9">
        <v>6.8249999999999993</v>
      </c>
    </row>
    <row r="633" spans="1:10">
      <c r="A633" s="2" t="s">
        <v>690</v>
      </c>
      <c r="B633" s="3">
        <v>5</v>
      </c>
      <c r="C633" s="3">
        <v>360000000</v>
      </c>
      <c r="D633" s="3">
        <v>320915278</v>
      </c>
      <c r="E633" s="3">
        <v>-39084722</v>
      </c>
      <c r="F633" s="4">
        <v>-0.10856867222222222</v>
      </c>
      <c r="G633" s="3">
        <v>-7816944.4000000004</v>
      </c>
      <c r="H633" s="3">
        <v>1475</v>
      </c>
      <c r="I633" s="3">
        <v>919912</v>
      </c>
      <c r="J633" s="9">
        <v>6.82</v>
      </c>
    </row>
    <row r="634" spans="1:10">
      <c r="A634" s="2" t="s">
        <v>2675</v>
      </c>
      <c r="B634" s="3">
        <v>4</v>
      </c>
      <c r="C634" s="3">
        <v>119000000</v>
      </c>
      <c r="D634" s="3">
        <v>57472209</v>
      </c>
      <c r="E634" s="3">
        <v>-61527791</v>
      </c>
      <c r="F634" s="4">
        <v>-0.51704026050420171</v>
      </c>
      <c r="G634" s="3">
        <v>-15381947.75</v>
      </c>
      <c r="H634" s="3">
        <v>524</v>
      </c>
      <c r="I634" s="3">
        <v>209524</v>
      </c>
      <c r="J634" s="9">
        <v>6.8000000000000007</v>
      </c>
    </row>
    <row r="635" spans="1:10">
      <c r="A635" s="2" t="s">
        <v>6847</v>
      </c>
      <c r="B635" s="3">
        <v>1</v>
      </c>
      <c r="C635" s="3">
        <v>15500000</v>
      </c>
      <c r="D635" s="3">
        <v>317040</v>
      </c>
      <c r="E635" s="3">
        <v>-15182960</v>
      </c>
      <c r="F635" s="4">
        <v>-0.97954580645161293</v>
      </c>
      <c r="G635" s="3">
        <v>-15182960</v>
      </c>
      <c r="H635" s="3">
        <v>4</v>
      </c>
      <c r="I635" s="3">
        <v>6723</v>
      </c>
      <c r="J635" s="9">
        <v>6.8</v>
      </c>
    </row>
    <row r="636" spans="1:10">
      <c r="A636" s="2" t="s">
        <v>1071</v>
      </c>
      <c r="B636" s="3">
        <v>3</v>
      </c>
      <c r="C636" s="3">
        <v>165000000</v>
      </c>
      <c r="D636" s="3">
        <v>170647219</v>
      </c>
      <c r="E636" s="3">
        <v>5647219</v>
      </c>
      <c r="F636" s="4">
        <v>3.4225569696969695E-2</v>
      </c>
      <c r="G636" s="3">
        <v>1882406.3333333333</v>
      </c>
      <c r="H636" s="3">
        <v>1893</v>
      </c>
      <c r="I636" s="3">
        <v>86072</v>
      </c>
      <c r="J636" s="9">
        <v>6.8</v>
      </c>
    </row>
    <row r="637" spans="1:10">
      <c r="A637" s="2" t="s">
        <v>6694</v>
      </c>
      <c r="B637" s="3">
        <v>2</v>
      </c>
      <c r="C637" s="3">
        <v>20800000</v>
      </c>
      <c r="D637" s="3">
        <v>4267651</v>
      </c>
      <c r="E637" s="3">
        <v>-16532349</v>
      </c>
      <c r="F637" s="4">
        <v>-0.79482447115384613</v>
      </c>
      <c r="G637" s="3">
        <v>-8266174.5</v>
      </c>
      <c r="H637" s="3">
        <v>60</v>
      </c>
      <c r="I637" s="3">
        <v>81188</v>
      </c>
      <c r="J637" s="9">
        <v>6.8</v>
      </c>
    </row>
    <row r="638" spans="1:10">
      <c r="A638" s="2" t="s">
        <v>1840</v>
      </c>
      <c r="B638" s="3">
        <v>1</v>
      </c>
      <c r="C638" s="3">
        <v>75000000</v>
      </c>
      <c r="D638" s="3">
        <v>323505540</v>
      </c>
      <c r="E638" s="3">
        <v>248505540</v>
      </c>
      <c r="F638" s="4">
        <v>3.3134071999999999</v>
      </c>
      <c r="G638" s="3">
        <v>248505540</v>
      </c>
      <c r="H638" s="3">
        <v>11</v>
      </c>
      <c r="I638" s="3">
        <v>24407</v>
      </c>
      <c r="J638" s="9">
        <v>6.8</v>
      </c>
    </row>
    <row r="639" spans="1:10">
      <c r="A639" s="2" t="s">
        <v>6387</v>
      </c>
      <c r="B639" s="3">
        <v>3</v>
      </c>
      <c r="C639" s="3">
        <v>48800000</v>
      </c>
      <c r="D639" s="3">
        <v>62931241</v>
      </c>
      <c r="E639" s="3">
        <v>14131241</v>
      </c>
      <c r="F639" s="4">
        <v>0.2895746106557377</v>
      </c>
      <c r="G639" s="3">
        <v>4710413.666666667</v>
      </c>
      <c r="H639" s="3">
        <v>1500</v>
      </c>
      <c r="I639" s="3">
        <v>88392</v>
      </c>
      <c r="J639" s="9">
        <v>6.8</v>
      </c>
    </row>
    <row r="640" spans="1:10">
      <c r="A640" s="2" t="s">
        <v>9944</v>
      </c>
      <c r="B640" s="3">
        <v>1</v>
      </c>
      <c r="C640" s="3">
        <v>1700000</v>
      </c>
      <c r="D640" s="3">
        <v>992238</v>
      </c>
      <c r="E640" s="3">
        <v>-707762</v>
      </c>
      <c r="F640" s="4">
        <v>-0.41633058823529412</v>
      </c>
      <c r="G640" s="3">
        <v>-707762</v>
      </c>
      <c r="H640" s="3">
        <v>84</v>
      </c>
      <c r="I640" s="3">
        <v>16349</v>
      </c>
      <c r="J640" s="9">
        <v>6.8</v>
      </c>
    </row>
    <row r="641" spans="1:10">
      <c r="A641" s="2" t="s">
        <v>9373</v>
      </c>
      <c r="B641" s="3">
        <v>1</v>
      </c>
      <c r="C641" s="3">
        <v>3500000</v>
      </c>
      <c r="D641" s="3">
        <v>25138292</v>
      </c>
      <c r="E641" s="3">
        <v>21638292</v>
      </c>
      <c r="F641" s="4">
        <v>6.1823691428571426</v>
      </c>
      <c r="G641" s="3">
        <v>21638292</v>
      </c>
      <c r="H641" s="3">
        <v>22</v>
      </c>
      <c r="I641" s="3">
        <v>66483</v>
      </c>
      <c r="J641" s="9">
        <v>6.8</v>
      </c>
    </row>
    <row r="642" spans="1:10">
      <c r="A642" s="2" t="s">
        <v>8288</v>
      </c>
      <c r="B642" s="3">
        <v>1</v>
      </c>
      <c r="C642" s="3">
        <v>7000000</v>
      </c>
      <c r="D642" s="3">
        <v>22800000</v>
      </c>
      <c r="E642" s="3">
        <v>15800000</v>
      </c>
      <c r="F642" s="4">
        <v>2.2571428571428571</v>
      </c>
      <c r="G642" s="3">
        <v>15800000</v>
      </c>
      <c r="H642" s="3">
        <v>13</v>
      </c>
      <c r="I642" s="3">
        <v>59941</v>
      </c>
      <c r="J642" s="9">
        <v>6.8</v>
      </c>
    </row>
    <row r="643" spans="1:10">
      <c r="A643" s="2" t="s">
        <v>10366</v>
      </c>
      <c r="B643" s="3">
        <v>1</v>
      </c>
      <c r="C643" s="3">
        <v>780000</v>
      </c>
      <c r="D643" s="3">
        <v>1310270</v>
      </c>
      <c r="E643" s="3">
        <v>530270</v>
      </c>
      <c r="F643" s="4">
        <v>0.67983333333333329</v>
      </c>
      <c r="G643" s="3">
        <v>530270</v>
      </c>
      <c r="H643" s="3">
        <v>38</v>
      </c>
      <c r="I643" s="3">
        <v>17725</v>
      </c>
      <c r="J643" s="9">
        <v>6.8</v>
      </c>
    </row>
    <row r="644" spans="1:10">
      <c r="A644" s="2" t="s">
        <v>11632</v>
      </c>
      <c r="B644" s="3">
        <v>1</v>
      </c>
      <c r="C644" s="3">
        <v>200000000</v>
      </c>
      <c r="D644" s="3">
        <v>123070338</v>
      </c>
      <c r="E644" s="3">
        <v>-76929662</v>
      </c>
      <c r="F644" s="4">
        <v>-0.38464830999999999</v>
      </c>
      <c r="G644" s="3">
        <v>-76929662</v>
      </c>
      <c r="H644" s="3">
        <v>113</v>
      </c>
      <c r="I644" s="3">
        <v>62836</v>
      </c>
      <c r="J644" s="9">
        <v>6.8</v>
      </c>
    </row>
    <row r="645" spans="1:10">
      <c r="A645" s="2" t="s">
        <v>9397</v>
      </c>
      <c r="B645" s="3">
        <v>1</v>
      </c>
      <c r="C645" s="3">
        <v>3500000</v>
      </c>
      <c r="D645" s="3">
        <v>886410</v>
      </c>
      <c r="E645" s="3">
        <v>-2613590</v>
      </c>
      <c r="F645" s="4">
        <v>-0.74673999999999996</v>
      </c>
      <c r="G645" s="3">
        <v>-2613590</v>
      </c>
      <c r="H645" s="3">
        <v>22</v>
      </c>
      <c r="I645" s="3">
        <v>1024</v>
      </c>
      <c r="J645" s="9">
        <v>6.8</v>
      </c>
    </row>
    <row r="646" spans="1:10">
      <c r="A646" s="2" t="s">
        <v>7688</v>
      </c>
      <c r="B646" s="3">
        <v>1</v>
      </c>
      <c r="C646" s="3">
        <v>11000000</v>
      </c>
      <c r="D646" s="3">
        <v>50461335</v>
      </c>
      <c r="E646" s="3">
        <v>39461335</v>
      </c>
      <c r="F646" s="4">
        <v>3.5873940909090911</v>
      </c>
      <c r="G646" s="3">
        <v>39461335</v>
      </c>
      <c r="H646" s="3">
        <v>15</v>
      </c>
      <c r="I646" s="3">
        <v>83893</v>
      </c>
      <c r="J646" s="9">
        <v>6.8</v>
      </c>
    </row>
    <row r="647" spans="1:10">
      <c r="A647" s="2" t="s">
        <v>11637</v>
      </c>
      <c r="B647" s="3">
        <v>1</v>
      </c>
      <c r="C647" s="3">
        <v>30000000</v>
      </c>
      <c r="D647" s="3">
        <v>35754555</v>
      </c>
      <c r="E647" s="3">
        <v>5754555</v>
      </c>
      <c r="F647" s="4">
        <v>0.1918185</v>
      </c>
      <c r="G647" s="3">
        <v>5754555</v>
      </c>
      <c r="H647" s="3">
        <v>39</v>
      </c>
      <c r="I647" s="3">
        <v>47954</v>
      </c>
      <c r="J647" s="9">
        <v>6.8</v>
      </c>
    </row>
    <row r="648" spans="1:10">
      <c r="A648" s="2" t="s">
        <v>7852</v>
      </c>
      <c r="B648" s="3">
        <v>3</v>
      </c>
      <c r="C648" s="3">
        <v>16800000</v>
      </c>
      <c r="D648" s="3">
        <v>34094265</v>
      </c>
      <c r="E648" s="3">
        <v>17294265</v>
      </c>
      <c r="F648" s="4">
        <v>1.0294205357142858</v>
      </c>
      <c r="G648" s="3">
        <v>5764755</v>
      </c>
      <c r="H648" s="3">
        <v>18</v>
      </c>
      <c r="I648" s="3">
        <v>85493</v>
      </c>
      <c r="J648" s="9">
        <v>6.8</v>
      </c>
    </row>
    <row r="649" spans="1:10">
      <c r="A649" s="2" t="s">
        <v>10134</v>
      </c>
      <c r="B649" s="3">
        <v>1</v>
      </c>
      <c r="C649" s="3">
        <v>3000000</v>
      </c>
      <c r="D649" s="3">
        <v>16101109</v>
      </c>
      <c r="E649" s="3">
        <v>13101109</v>
      </c>
      <c r="F649" s="4">
        <v>4.3670363333333331</v>
      </c>
      <c r="G649" s="3">
        <v>13101109</v>
      </c>
      <c r="H649" s="3">
        <v>6</v>
      </c>
      <c r="I649" s="3">
        <v>76467</v>
      </c>
      <c r="J649" s="9">
        <v>6.8</v>
      </c>
    </row>
    <row r="650" spans="1:10">
      <c r="A650" s="2" t="s">
        <v>9350</v>
      </c>
      <c r="B650" s="3">
        <v>1</v>
      </c>
      <c r="C650" s="3">
        <v>3500000</v>
      </c>
      <c r="D650" s="3">
        <v>37606</v>
      </c>
      <c r="E650" s="3">
        <v>-3462394</v>
      </c>
      <c r="F650" s="4">
        <v>-0.98925542857142856</v>
      </c>
      <c r="G650" s="3">
        <v>-3462394</v>
      </c>
      <c r="H650" s="3">
        <v>89</v>
      </c>
      <c r="I650" s="3">
        <v>31836</v>
      </c>
      <c r="J650" s="9">
        <v>6.8</v>
      </c>
    </row>
    <row r="651" spans="1:10">
      <c r="A651" s="2" t="s">
        <v>8476</v>
      </c>
      <c r="B651" s="3">
        <v>1</v>
      </c>
      <c r="C651" s="3">
        <v>9000000</v>
      </c>
      <c r="D651" s="3">
        <v>25000000</v>
      </c>
      <c r="E651" s="3">
        <v>16000000</v>
      </c>
      <c r="F651" s="4">
        <v>1.7777777777777777</v>
      </c>
      <c r="G651" s="3">
        <v>16000000</v>
      </c>
      <c r="H651" s="3">
        <v>23</v>
      </c>
      <c r="I651" s="3">
        <v>39847</v>
      </c>
      <c r="J651" s="9">
        <v>6.8</v>
      </c>
    </row>
    <row r="652" spans="1:10">
      <c r="A652" s="2" t="s">
        <v>8624</v>
      </c>
      <c r="B652" s="3">
        <v>1</v>
      </c>
      <c r="C652" s="3">
        <v>6500000</v>
      </c>
      <c r="D652" s="3">
        <v>54215416</v>
      </c>
      <c r="E652" s="3">
        <v>47715416</v>
      </c>
      <c r="F652" s="4">
        <v>7.3408332307692303</v>
      </c>
      <c r="G652" s="3">
        <v>47715416</v>
      </c>
      <c r="H652" s="3">
        <v>7</v>
      </c>
      <c r="I652" s="3">
        <v>21409</v>
      </c>
      <c r="J652" s="9">
        <v>6.8</v>
      </c>
    </row>
    <row r="653" spans="1:10">
      <c r="A653" s="2" t="s">
        <v>4953</v>
      </c>
      <c r="B653" s="3">
        <v>2</v>
      </c>
      <c r="C653" s="3">
        <v>28000000</v>
      </c>
      <c r="D653" s="3">
        <v>4497229</v>
      </c>
      <c r="E653" s="3">
        <v>-23502771</v>
      </c>
      <c r="F653" s="4">
        <v>-0.83938467857142862</v>
      </c>
      <c r="G653" s="3">
        <v>-11751385.5</v>
      </c>
      <c r="H653" s="3">
        <v>106</v>
      </c>
      <c r="I653" s="3">
        <v>31756</v>
      </c>
      <c r="J653" s="9">
        <v>6.8</v>
      </c>
    </row>
    <row r="654" spans="1:10">
      <c r="A654" s="2" t="s">
        <v>5181</v>
      </c>
      <c r="B654" s="3">
        <v>1</v>
      </c>
      <c r="C654" s="3">
        <v>27000000</v>
      </c>
      <c r="D654" s="3">
        <v>7486906</v>
      </c>
      <c r="E654" s="3">
        <v>-19513094</v>
      </c>
      <c r="F654" s="4">
        <v>-0.72270718518518517</v>
      </c>
      <c r="G654" s="3">
        <v>-19513094</v>
      </c>
      <c r="H654" s="3">
        <v>43</v>
      </c>
      <c r="I654" s="3">
        <v>17436</v>
      </c>
      <c r="J654" s="9">
        <v>6.8</v>
      </c>
    </row>
    <row r="655" spans="1:10">
      <c r="A655" s="2" t="s">
        <v>10286</v>
      </c>
      <c r="B655" s="3">
        <v>1</v>
      </c>
      <c r="C655" s="3">
        <v>500000</v>
      </c>
      <c r="D655" s="3">
        <v>48430</v>
      </c>
      <c r="E655" s="3">
        <v>-451570</v>
      </c>
      <c r="F655" s="4">
        <v>-0.90314000000000005</v>
      </c>
      <c r="G655" s="3">
        <v>-451570</v>
      </c>
      <c r="H655" s="3">
        <v>11</v>
      </c>
      <c r="I655" s="3">
        <v>20176</v>
      </c>
      <c r="J655" s="9">
        <v>6.8</v>
      </c>
    </row>
    <row r="656" spans="1:10">
      <c r="A656" s="2" t="s">
        <v>4657</v>
      </c>
      <c r="B656" s="3">
        <v>1</v>
      </c>
      <c r="C656" s="3">
        <v>30000000</v>
      </c>
      <c r="D656" s="3">
        <v>125014030</v>
      </c>
      <c r="E656" s="3">
        <v>95014030</v>
      </c>
      <c r="F656" s="4">
        <v>3.1671343333333333</v>
      </c>
      <c r="G656" s="3">
        <v>95014030</v>
      </c>
      <c r="H656" s="3">
        <v>23</v>
      </c>
      <c r="I656" s="3">
        <v>145852</v>
      </c>
      <c r="J656" s="9">
        <v>6.8</v>
      </c>
    </row>
    <row r="657" spans="1:10">
      <c r="A657" s="2" t="s">
        <v>6903</v>
      </c>
      <c r="B657" s="3">
        <v>1</v>
      </c>
      <c r="C657" s="3">
        <v>15000000</v>
      </c>
      <c r="D657" s="3">
        <v>33771174</v>
      </c>
      <c r="E657" s="3">
        <v>18771174</v>
      </c>
      <c r="F657" s="4">
        <v>1.2514116</v>
      </c>
      <c r="G657" s="3">
        <v>18771174</v>
      </c>
      <c r="H657" s="3">
        <v>18</v>
      </c>
      <c r="I657" s="3">
        <v>27044</v>
      </c>
      <c r="J657" s="9">
        <v>6.8</v>
      </c>
    </row>
    <row r="658" spans="1:10">
      <c r="A658" s="2" t="s">
        <v>11035</v>
      </c>
      <c r="B658" s="3">
        <v>1</v>
      </c>
      <c r="C658" s="3">
        <v>9000000</v>
      </c>
      <c r="D658" s="3">
        <v>10000000</v>
      </c>
      <c r="E658" s="3">
        <v>1000000</v>
      </c>
      <c r="F658" s="4">
        <v>0.1111111111111111</v>
      </c>
      <c r="G658" s="3">
        <v>1000000</v>
      </c>
      <c r="H658" s="3">
        <v>117</v>
      </c>
      <c r="I658" s="3">
        <v>4550</v>
      </c>
      <c r="J658" s="9">
        <v>6.8</v>
      </c>
    </row>
    <row r="659" spans="1:10">
      <c r="A659" s="2" t="s">
        <v>9980</v>
      </c>
      <c r="B659" s="3">
        <v>1</v>
      </c>
      <c r="C659" s="3">
        <v>1100000</v>
      </c>
      <c r="D659" s="3">
        <v>11806119</v>
      </c>
      <c r="E659" s="3">
        <v>10706119</v>
      </c>
      <c r="F659" s="4">
        <v>9.7328354545454552</v>
      </c>
      <c r="G659" s="3">
        <v>10706119</v>
      </c>
      <c r="H659" s="3">
        <v>15</v>
      </c>
      <c r="I659" s="3">
        <v>57578</v>
      </c>
      <c r="J659" s="9">
        <v>6.8</v>
      </c>
    </row>
    <row r="660" spans="1:10">
      <c r="A660" s="2" t="s">
        <v>7400</v>
      </c>
      <c r="B660" s="3">
        <v>1</v>
      </c>
      <c r="C660" s="3">
        <v>12620000</v>
      </c>
      <c r="D660" s="3">
        <v>31662</v>
      </c>
      <c r="E660" s="3">
        <v>-12588338</v>
      </c>
      <c r="F660" s="4">
        <v>-0.99749112519809824</v>
      </c>
      <c r="G660" s="3">
        <v>-12588338</v>
      </c>
      <c r="H660" s="3">
        <v>32</v>
      </c>
      <c r="I660" s="3">
        <v>90</v>
      </c>
      <c r="J660" s="9">
        <v>6.8</v>
      </c>
    </row>
    <row r="661" spans="1:10">
      <c r="A661" s="2" t="s">
        <v>10270</v>
      </c>
      <c r="B661" s="3">
        <v>1</v>
      </c>
      <c r="C661" s="3">
        <v>1000000</v>
      </c>
      <c r="D661" s="3">
        <v>100240</v>
      </c>
      <c r="E661" s="3">
        <v>-899760</v>
      </c>
      <c r="F661" s="4">
        <v>-0.89976</v>
      </c>
      <c r="G661" s="3">
        <v>-899760</v>
      </c>
      <c r="H661" s="3">
        <v>0</v>
      </c>
      <c r="I661" s="3">
        <v>1220</v>
      </c>
      <c r="J661" s="9">
        <v>6.8</v>
      </c>
    </row>
    <row r="662" spans="1:10">
      <c r="A662" s="2" t="s">
        <v>9166</v>
      </c>
      <c r="B662" s="3">
        <v>1</v>
      </c>
      <c r="C662" s="3">
        <v>2000000</v>
      </c>
      <c r="D662" s="3">
        <v>410241</v>
      </c>
      <c r="E662" s="3">
        <v>-1589759</v>
      </c>
      <c r="F662" s="4">
        <v>-0.79487949999999996</v>
      </c>
      <c r="G662" s="3">
        <v>-1589759</v>
      </c>
      <c r="H662" s="3">
        <v>68</v>
      </c>
      <c r="I662" s="3">
        <v>32357</v>
      </c>
      <c r="J662" s="9">
        <v>6.8</v>
      </c>
    </row>
    <row r="663" spans="1:10">
      <c r="A663" s="2" t="s">
        <v>10479</v>
      </c>
      <c r="B663" s="3">
        <v>1</v>
      </c>
      <c r="C663" s="3">
        <v>500000</v>
      </c>
      <c r="D663" s="3">
        <v>906666</v>
      </c>
      <c r="E663" s="3">
        <v>406666</v>
      </c>
      <c r="F663" s="4">
        <v>0.81333200000000005</v>
      </c>
      <c r="G663" s="3">
        <v>406666</v>
      </c>
      <c r="H663" s="3">
        <v>0</v>
      </c>
      <c r="I663" s="3">
        <v>154</v>
      </c>
      <c r="J663" s="9">
        <v>6.8</v>
      </c>
    </row>
    <row r="664" spans="1:10">
      <c r="A664" s="2" t="s">
        <v>2279</v>
      </c>
      <c r="B664" s="3">
        <v>4</v>
      </c>
      <c r="C664" s="3">
        <v>127500000</v>
      </c>
      <c r="D664" s="3">
        <v>261111459</v>
      </c>
      <c r="E664" s="3">
        <v>133611459</v>
      </c>
      <c r="F664" s="4">
        <v>1.0479330117647059</v>
      </c>
      <c r="G664" s="3">
        <v>33402864.75</v>
      </c>
      <c r="H664" s="3">
        <v>476</v>
      </c>
      <c r="I664" s="3">
        <v>682785</v>
      </c>
      <c r="J664" s="9">
        <v>6.8</v>
      </c>
    </row>
    <row r="665" spans="1:10">
      <c r="A665" s="2" t="s">
        <v>8919</v>
      </c>
      <c r="B665" s="3">
        <v>1</v>
      </c>
      <c r="C665" s="3">
        <v>5000000</v>
      </c>
      <c r="D665" s="3">
        <v>36000000</v>
      </c>
      <c r="E665" s="3">
        <v>31000000</v>
      </c>
      <c r="F665" s="4">
        <v>6.2</v>
      </c>
      <c r="G665" s="3">
        <v>31000000</v>
      </c>
      <c r="H665" s="3">
        <v>28</v>
      </c>
      <c r="I665" s="3">
        <v>6359</v>
      </c>
      <c r="J665" s="9">
        <v>6.8</v>
      </c>
    </row>
    <row r="666" spans="1:10">
      <c r="A666" s="2" t="s">
        <v>5461</v>
      </c>
      <c r="B666" s="3">
        <v>1</v>
      </c>
      <c r="C666" s="3">
        <v>25000000</v>
      </c>
      <c r="D666" s="3">
        <v>22200000</v>
      </c>
      <c r="E666" s="3">
        <v>-2800000</v>
      </c>
      <c r="F666" s="4">
        <v>-0.112</v>
      </c>
      <c r="G666" s="3">
        <v>-2800000</v>
      </c>
      <c r="H666" s="3">
        <v>19</v>
      </c>
      <c r="I666" s="3">
        <v>41310</v>
      </c>
      <c r="J666" s="9">
        <v>6.8</v>
      </c>
    </row>
    <row r="667" spans="1:10">
      <c r="A667" s="2" t="s">
        <v>564</v>
      </c>
      <c r="B667" s="3">
        <v>8</v>
      </c>
      <c r="C667" s="3">
        <v>483005523</v>
      </c>
      <c r="D667" s="3">
        <v>508545074</v>
      </c>
      <c r="E667" s="3">
        <v>25539551</v>
      </c>
      <c r="F667" s="4">
        <v>5.2876312555125794E-2</v>
      </c>
      <c r="G667" s="3">
        <v>3192443.875</v>
      </c>
      <c r="H667" s="3">
        <v>5268</v>
      </c>
      <c r="I667" s="3">
        <v>1136203</v>
      </c>
      <c r="J667" s="9">
        <v>6.8</v>
      </c>
    </row>
    <row r="668" spans="1:10">
      <c r="A668" s="2" t="s">
        <v>5415</v>
      </c>
      <c r="B668" s="3">
        <v>2</v>
      </c>
      <c r="C668" s="3">
        <v>50500000</v>
      </c>
      <c r="D668" s="3">
        <v>224891</v>
      </c>
      <c r="E668" s="3">
        <v>-50275109</v>
      </c>
      <c r="F668" s="4">
        <v>-0.99554671287128715</v>
      </c>
      <c r="G668" s="3">
        <v>-25137554.5</v>
      </c>
      <c r="H668" s="3">
        <v>0</v>
      </c>
      <c r="I668" s="3">
        <v>33007</v>
      </c>
      <c r="J668" s="9">
        <v>6.8</v>
      </c>
    </row>
    <row r="669" spans="1:10">
      <c r="A669" s="2" t="s">
        <v>3419</v>
      </c>
      <c r="B669" s="3">
        <v>1</v>
      </c>
      <c r="C669" s="3">
        <v>50000000</v>
      </c>
      <c r="D669" s="3">
        <v>51019112</v>
      </c>
      <c r="E669" s="3">
        <v>1019112</v>
      </c>
      <c r="F669" s="4">
        <v>2.0382239999999999E-2</v>
      </c>
      <c r="G669" s="3">
        <v>1019112</v>
      </c>
      <c r="H669" s="3">
        <v>37</v>
      </c>
      <c r="I669" s="3">
        <v>155745</v>
      </c>
      <c r="J669" s="9">
        <v>6.8</v>
      </c>
    </row>
    <row r="670" spans="1:10">
      <c r="A670" s="2" t="s">
        <v>2542</v>
      </c>
      <c r="B670" s="3">
        <v>1</v>
      </c>
      <c r="C670" s="3">
        <v>60000000</v>
      </c>
      <c r="D670" s="3">
        <v>50807639</v>
      </c>
      <c r="E670" s="3">
        <v>-9192361</v>
      </c>
      <c r="F670" s="4">
        <v>-0.15320601666666667</v>
      </c>
      <c r="G670" s="3">
        <v>-9192361</v>
      </c>
      <c r="H670" s="3">
        <v>7</v>
      </c>
      <c r="I670" s="3">
        <v>40883</v>
      </c>
      <c r="J670" s="9">
        <v>6.8</v>
      </c>
    </row>
    <row r="671" spans="1:10">
      <c r="A671" s="2" t="s">
        <v>7721</v>
      </c>
      <c r="B671" s="3">
        <v>1</v>
      </c>
      <c r="C671" s="3">
        <v>11000000</v>
      </c>
      <c r="D671" s="3">
        <v>18381787</v>
      </c>
      <c r="E671" s="3">
        <v>7381787</v>
      </c>
      <c r="F671" s="4">
        <v>0.6710715454545455</v>
      </c>
      <c r="G671" s="3">
        <v>7381787</v>
      </c>
      <c r="H671" s="3">
        <v>0</v>
      </c>
      <c r="I671" s="3">
        <v>15684</v>
      </c>
      <c r="J671" s="9">
        <v>6.8</v>
      </c>
    </row>
    <row r="672" spans="1:10">
      <c r="A672" s="2" t="s">
        <v>10825</v>
      </c>
      <c r="B672" s="3">
        <v>1</v>
      </c>
      <c r="C672" s="3">
        <v>200000</v>
      </c>
      <c r="D672" s="3">
        <v>59379</v>
      </c>
      <c r="E672" s="3">
        <v>-140621</v>
      </c>
      <c r="F672" s="4">
        <v>-0.70310499999999998</v>
      </c>
      <c r="G672" s="3">
        <v>-140621</v>
      </c>
      <c r="H672" s="3">
        <v>3</v>
      </c>
      <c r="I672" s="3">
        <v>12796</v>
      </c>
      <c r="J672" s="9">
        <v>6.8</v>
      </c>
    </row>
    <row r="673" spans="1:10">
      <c r="A673" s="2" t="s">
        <v>6787</v>
      </c>
      <c r="B673" s="3">
        <v>1</v>
      </c>
      <c r="C673" s="3">
        <v>15000000</v>
      </c>
      <c r="D673" s="3">
        <v>4193025</v>
      </c>
      <c r="E673" s="3">
        <v>-10806975</v>
      </c>
      <c r="F673" s="4">
        <v>-0.72046500000000002</v>
      </c>
      <c r="G673" s="3">
        <v>-10806975</v>
      </c>
      <c r="H673" s="3">
        <v>89</v>
      </c>
      <c r="I673" s="3">
        <v>30682</v>
      </c>
      <c r="J673" s="9">
        <v>6.8</v>
      </c>
    </row>
    <row r="674" spans="1:10">
      <c r="A674" s="2" t="s">
        <v>8360</v>
      </c>
      <c r="B674" s="3">
        <v>1</v>
      </c>
      <c r="C674" s="3">
        <v>8000000</v>
      </c>
      <c r="D674" s="3">
        <v>298110</v>
      </c>
      <c r="E674" s="3">
        <v>-7701890</v>
      </c>
      <c r="F674" s="4">
        <v>-0.96273624999999996</v>
      </c>
      <c r="G674" s="3">
        <v>-7701890</v>
      </c>
      <c r="H674" s="3">
        <v>8</v>
      </c>
      <c r="I674" s="3">
        <v>25055</v>
      </c>
      <c r="J674" s="9">
        <v>6.8</v>
      </c>
    </row>
    <row r="675" spans="1:10">
      <c r="A675" s="2" t="s">
        <v>10538</v>
      </c>
      <c r="B675" s="3">
        <v>1</v>
      </c>
      <c r="C675" s="3">
        <v>500000</v>
      </c>
      <c r="D675" s="3">
        <v>21199</v>
      </c>
      <c r="E675" s="3">
        <v>-478801</v>
      </c>
      <c r="F675" s="4">
        <v>-0.95760199999999995</v>
      </c>
      <c r="G675" s="3">
        <v>-478801</v>
      </c>
      <c r="H675" s="3">
        <v>0</v>
      </c>
      <c r="I675" s="3">
        <v>40</v>
      </c>
      <c r="J675" s="9">
        <v>6.8</v>
      </c>
    </row>
    <row r="676" spans="1:10">
      <c r="A676" s="2" t="s">
        <v>1247</v>
      </c>
      <c r="B676" s="3">
        <v>1</v>
      </c>
      <c r="C676" s="3">
        <v>100000000</v>
      </c>
      <c r="D676" s="3">
        <v>58867694</v>
      </c>
      <c r="E676" s="3">
        <v>-41132306</v>
      </c>
      <c r="F676" s="4">
        <v>-0.41132306000000002</v>
      </c>
      <c r="G676" s="3">
        <v>-41132306</v>
      </c>
      <c r="H676" s="3">
        <v>9</v>
      </c>
      <c r="I676" s="3">
        <v>54077</v>
      </c>
      <c r="J676" s="9">
        <v>6.8</v>
      </c>
    </row>
    <row r="677" spans="1:10">
      <c r="A677" s="2" t="s">
        <v>7754</v>
      </c>
      <c r="B677" s="3">
        <v>1</v>
      </c>
      <c r="C677" s="3">
        <v>11000000</v>
      </c>
      <c r="D677" s="3">
        <v>352786</v>
      </c>
      <c r="E677" s="3">
        <v>-10647214</v>
      </c>
      <c r="F677" s="4">
        <v>-0.96792854545454543</v>
      </c>
      <c r="G677" s="3">
        <v>-10647214</v>
      </c>
      <c r="H677" s="3">
        <v>238</v>
      </c>
      <c r="I677" s="3">
        <v>11132</v>
      </c>
      <c r="J677" s="9">
        <v>6.8</v>
      </c>
    </row>
    <row r="678" spans="1:10">
      <c r="A678" s="2" t="s">
        <v>3785</v>
      </c>
      <c r="B678" s="3">
        <v>1</v>
      </c>
      <c r="C678" s="3">
        <v>40000000</v>
      </c>
      <c r="D678" s="3">
        <v>52320979</v>
      </c>
      <c r="E678" s="3">
        <v>12320979</v>
      </c>
      <c r="F678" s="4">
        <v>0.30802447500000002</v>
      </c>
      <c r="G678" s="3">
        <v>12320979</v>
      </c>
      <c r="H678" s="3">
        <v>18</v>
      </c>
      <c r="I678" s="3">
        <v>114321</v>
      </c>
      <c r="J678" s="9">
        <v>6.8</v>
      </c>
    </row>
    <row r="679" spans="1:10">
      <c r="A679" s="2" t="s">
        <v>9913</v>
      </c>
      <c r="B679" s="3">
        <v>1</v>
      </c>
      <c r="C679" s="3">
        <v>1800000</v>
      </c>
      <c r="D679" s="3">
        <v>5709616</v>
      </c>
      <c r="E679" s="3">
        <v>3909616</v>
      </c>
      <c r="F679" s="4">
        <v>2.1720088888888891</v>
      </c>
      <c r="G679" s="3">
        <v>3909616</v>
      </c>
      <c r="H679" s="3">
        <v>12</v>
      </c>
      <c r="I679" s="3">
        <v>11088</v>
      </c>
      <c r="J679" s="9">
        <v>6.8</v>
      </c>
    </row>
    <row r="680" spans="1:10">
      <c r="A680" s="2" t="s">
        <v>3544</v>
      </c>
      <c r="B680" s="3">
        <v>7</v>
      </c>
      <c r="C680" s="3">
        <v>234000000</v>
      </c>
      <c r="D680" s="3">
        <v>87971773</v>
      </c>
      <c r="E680" s="3">
        <v>-146028227</v>
      </c>
      <c r="F680" s="4">
        <v>-0.62405225213675208</v>
      </c>
      <c r="G680" s="3">
        <v>-20861175.285714287</v>
      </c>
      <c r="H680" s="3">
        <v>826</v>
      </c>
      <c r="I680" s="3">
        <v>700128</v>
      </c>
      <c r="J680" s="9">
        <v>6.7999999999999989</v>
      </c>
    </row>
    <row r="681" spans="1:10">
      <c r="A681" s="2" t="s">
        <v>1108</v>
      </c>
      <c r="B681" s="3">
        <v>12</v>
      </c>
      <c r="C681" s="3">
        <v>726000000</v>
      </c>
      <c r="D681" s="3">
        <v>881953673</v>
      </c>
      <c r="E681" s="3">
        <v>155953673</v>
      </c>
      <c r="F681" s="4">
        <v>0.2148122217630854</v>
      </c>
      <c r="G681" s="3">
        <v>12996139.416666666</v>
      </c>
      <c r="H681" s="3">
        <v>144000</v>
      </c>
      <c r="I681" s="3">
        <v>1581167</v>
      </c>
      <c r="J681" s="9">
        <v>6.791666666666667</v>
      </c>
    </row>
    <row r="682" spans="1:10">
      <c r="A682" s="2" t="s">
        <v>6393</v>
      </c>
      <c r="B682" s="3">
        <v>9</v>
      </c>
      <c r="C682" s="3">
        <v>44228000</v>
      </c>
      <c r="D682" s="3">
        <v>72740197</v>
      </c>
      <c r="E682" s="3">
        <v>28512197</v>
      </c>
      <c r="F682" s="4">
        <v>0.64466394591661391</v>
      </c>
      <c r="G682" s="3">
        <v>3168021.888888889</v>
      </c>
      <c r="H682" s="3">
        <v>0</v>
      </c>
      <c r="I682" s="3">
        <v>472325</v>
      </c>
      <c r="J682" s="9">
        <v>6.7888888888888888</v>
      </c>
    </row>
    <row r="683" spans="1:10">
      <c r="A683" s="2" t="s">
        <v>2739</v>
      </c>
      <c r="B683" s="3">
        <v>5</v>
      </c>
      <c r="C683" s="3">
        <v>122000000</v>
      </c>
      <c r="D683" s="3">
        <v>236364967</v>
      </c>
      <c r="E683" s="3">
        <v>114364967</v>
      </c>
      <c r="F683" s="4">
        <v>0.937417762295082</v>
      </c>
      <c r="G683" s="3">
        <v>22872993.399999999</v>
      </c>
      <c r="H683" s="3">
        <v>540</v>
      </c>
      <c r="I683" s="3">
        <v>356739</v>
      </c>
      <c r="J683" s="9">
        <v>6.7799999999999994</v>
      </c>
    </row>
    <row r="684" spans="1:10">
      <c r="A684" s="2" t="s">
        <v>351</v>
      </c>
      <c r="B684" s="3">
        <v>7</v>
      </c>
      <c r="C684" s="3">
        <v>342000000</v>
      </c>
      <c r="D684" s="3">
        <v>338528724</v>
      </c>
      <c r="E684" s="3">
        <v>-3471276</v>
      </c>
      <c r="F684" s="4">
        <v>-1.0149929824561404E-2</v>
      </c>
      <c r="G684" s="3">
        <v>-495896.57142857142</v>
      </c>
      <c r="H684" s="3">
        <v>3169</v>
      </c>
      <c r="I684" s="3">
        <v>847751</v>
      </c>
      <c r="J684" s="9">
        <v>6.7714285714285722</v>
      </c>
    </row>
    <row r="685" spans="1:10">
      <c r="A685" s="2" t="s">
        <v>957</v>
      </c>
      <c r="B685" s="3">
        <v>7</v>
      </c>
      <c r="C685" s="3">
        <v>316000000</v>
      </c>
      <c r="D685" s="3">
        <v>230518521</v>
      </c>
      <c r="E685" s="3">
        <v>-85481479</v>
      </c>
      <c r="F685" s="4">
        <v>-0.27051100949367091</v>
      </c>
      <c r="G685" s="3">
        <v>-12211639.857142856</v>
      </c>
      <c r="H685" s="3">
        <v>553</v>
      </c>
      <c r="I685" s="3">
        <v>433003</v>
      </c>
      <c r="J685" s="9">
        <v>6.7714285714285705</v>
      </c>
    </row>
    <row r="686" spans="1:10">
      <c r="A686" s="2" t="s">
        <v>787</v>
      </c>
      <c r="B686" s="3">
        <v>9</v>
      </c>
      <c r="C686" s="3">
        <v>408000000</v>
      </c>
      <c r="D686" s="3">
        <v>519989056</v>
      </c>
      <c r="E686" s="3">
        <v>111989056</v>
      </c>
      <c r="F686" s="4">
        <v>0.27448298039215685</v>
      </c>
      <c r="G686" s="3">
        <v>12443228.444444444</v>
      </c>
      <c r="H686" s="3">
        <v>1584</v>
      </c>
      <c r="I686" s="3">
        <v>712154</v>
      </c>
      <c r="J686" s="9">
        <v>6.7666666666666675</v>
      </c>
    </row>
    <row r="687" spans="1:10">
      <c r="A687" s="2" t="s">
        <v>2342</v>
      </c>
      <c r="B687" s="3">
        <v>3</v>
      </c>
      <c r="C687" s="3">
        <v>141000000</v>
      </c>
      <c r="D687" s="3">
        <v>185309865</v>
      </c>
      <c r="E687" s="3">
        <v>44309865</v>
      </c>
      <c r="F687" s="4">
        <v>0.31425436170212767</v>
      </c>
      <c r="G687" s="3">
        <v>14769955</v>
      </c>
      <c r="H687" s="3">
        <v>525</v>
      </c>
      <c r="I687" s="3">
        <v>393500</v>
      </c>
      <c r="J687" s="9">
        <v>6.7666666666666666</v>
      </c>
    </row>
    <row r="688" spans="1:10">
      <c r="A688" s="2" t="s">
        <v>4629</v>
      </c>
      <c r="B688" s="3">
        <v>3</v>
      </c>
      <c r="C688" s="3">
        <v>57500000</v>
      </c>
      <c r="D688" s="3">
        <v>152600000</v>
      </c>
      <c r="E688" s="3">
        <v>95100000</v>
      </c>
      <c r="F688" s="4">
        <v>1.653913043478261</v>
      </c>
      <c r="G688" s="3">
        <v>31700000</v>
      </c>
      <c r="H688" s="3">
        <v>129</v>
      </c>
      <c r="I688" s="3">
        <v>221291</v>
      </c>
      <c r="J688" s="9">
        <v>6.7666666666666657</v>
      </c>
    </row>
    <row r="689" spans="1:10">
      <c r="A689" s="2" t="s">
        <v>5906</v>
      </c>
      <c r="B689" s="3">
        <v>3</v>
      </c>
      <c r="C689" s="3">
        <v>40000000</v>
      </c>
      <c r="D689" s="3">
        <v>283471008</v>
      </c>
      <c r="E689" s="3">
        <v>243471008</v>
      </c>
      <c r="F689" s="4">
        <v>6.0867751999999999</v>
      </c>
      <c r="G689" s="3">
        <v>81157002.666666672</v>
      </c>
      <c r="H689" s="3">
        <v>237</v>
      </c>
      <c r="I689" s="3">
        <v>193510</v>
      </c>
      <c r="J689" s="9">
        <v>6.7666666666666657</v>
      </c>
    </row>
    <row r="690" spans="1:10">
      <c r="A690" s="2" t="s">
        <v>3017</v>
      </c>
      <c r="B690" s="3">
        <v>8</v>
      </c>
      <c r="C690" s="3">
        <v>200300000</v>
      </c>
      <c r="D690" s="3">
        <v>216026797</v>
      </c>
      <c r="E690" s="3">
        <v>15726797</v>
      </c>
      <c r="F690" s="4">
        <v>7.8516210683974033E-2</v>
      </c>
      <c r="G690" s="3">
        <v>1965849.625</v>
      </c>
      <c r="H690" s="3">
        <v>2216</v>
      </c>
      <c r="I690" s="3">
        <v>377217</v>
      </c>
      <c r="J690" s="9">
        <v>6.7624999999999993</v>
      </c>
    </row>
    <row r="691" spans="1:10">
      <c r="A691" s="2" t="s">
        <v>1505</v>
      </c>
      <c r="B691" s="3">
        <v>5</v>
      </c>
      <c r="C691" s="3">
        <v>355000000</v>
      </c>
      <c r="D691" s="3">
        <v>558599150</v>
      </c>
      <c r="E691" s="3">
        <v>203599150</v>
      </c>
      <c r="F691" s="4">
        <v>0.57351873239436624</v>
      </c>
      <c r="G691" s="3">
        <v>40719830</v>
      </c>
      <c r="H691" s="3">
        <v>1390</v>
      </c>
      <c r="I691" s="3">
        <v>633234</v>
      </c>
      <c r="J691" s="9">
        <v>6.7600000000000007</v>
      </c>
    </row>
    <row r="692" spans="1:10">
      <c r="A692" s="2" t="s">
        <v>534</v>
      </c>
      <c r="B692" s="3">
        <v>5</v>
      </c>
      <c r="C692" s="3">
        <v>607000000</v>
      </c>
      <c r="D692" s="3">
        <v>763481894</v>
      </c>
      <c r="E692" s="3">
        <v>156481894</v>
      </c>
      <c r="F692" s="4">
        <v>0.25779554200988469</v>
      </c>
      <c r="G692" s="3">
        <v>31296378.800000001</v>
      </c>
      <c r="H692" s="3">
        <v>175</v>
      </c>
      <c r="I692" s="3">
        <v>716739</v>
      </c>
      <c r="J692" s="9">
        <v>6.7600000000000007</v>
      </c>
    </row>
    <row r="693" spans="1:10">
      <c r="A693" s="2" t="s">
        <v>2093</v>
      </c>
      <c r="B693" s="3">
        <v>5</v>
      </c>
      <c r="C693" s="3">
        <v>177000000</v>
      </c>
      <c r="D693" s="3">
        <v>197698163</v>
      </c>
      <c r="E693" s="3">
        <v>20698163</v>
      </c>
      <c r="F693" s="4">
        <v>0.11693877401129943</v>
      </c>
      <c r="G693" s="3">
        <v>4139632.6</v>
      </c>
      <c r="H693" s="3">
        <v>0</v>
      </c>
      <c r="I693" s="3">
        <v>474230</v>
      </c>
      <c r="J693" s="9">
        <v>6.76</v>
      </c>
    </row>
    <row r="694" spans="1:10">
      <c r="A694" s="2" t="s">
        <v>3315</v>
      </c>
      <c r="B694" s="3">
        <v>4</v>
      </c>
      <c r="C694" s="3">
        <v>146000000</v>
      </c>
      <c r="D694" s="3">
        <v>276541336</v>
      </c>
      <c r="E694" s="3">
        <v>130541336</v>
      </c>
      <c r="F694" s="4">
        <v>0.8941187397260274</v>
      </c>
      <c r="G694" s="3">
        <v>32635334</v>
      </c>
      <c r="H694" s="3">
        <v>2180</v>
      </c>
      <c r="I694" s="3">
        <v>261499</v>
      </c>
      <c r="J694" s="9">
        <v>6.7500000000000009</v>
      </c>
    </row>
    <row r="695" spans="1:10">
      <c r="A695" s="2" t="s">
        <v>3022</v>
      </c>
      <c r="B695" s="3">
        <v>4</v>
      </c>
      <c r="C695" s="3">
        <v>127000000</v>
      </c>
      <c r="D695" s="3">
        <v>505105992</v>
      </c>
      <c r="E695" s="3">
        <v>378105992</v>
      </c>
      <c r="F695" s="4">
        <v>2.977212535433071</v>
      </c>
      <c r="G695" s="3">
        <v>94526498</v>
      </c>
      <c r="H695" s="3">
        <v>172</v>
      </c>
      <c r="I695" s="3">
        <v>720708</v>
      </c>
      <c r="J695" s="9">
        <v>6.75</v>
      </c>
    </row>
    <row r="696" spans="1:10">
      <c r="A696" s="2" t="s">
        <v>7844</v>
      </c>
      <c r="B696" s="3">
        <v>2</v>
      </c>
      <c r="C696" s="3">
        <v>13000000</v>
      </c>
      <c r="D696" s="3">
        <v>44052713</v>
      </c>
      <c r="E696" s="3">
        <v>31052713</v>
      </c>
      <c r="F696" s="4">
        <v>2.3886702307692307</v>
      </c>
      <c r="G696" s="3">
        <v>15526356.5</v>
      </c>
      <c r="H696" s="3">
        <v>156</v>
      </c>
      <c r="I696" s="3">
        <v>10785</v>
      </c>
      <c r="J696" s="9">
        <v>6.75</v>
      </c>
    </row>
    <row r="697" spans="1:10">
      <c r="A697" s="2" t="s">
        <v>7546</v>
      </c>
      <c r="B697" s="3">
        <v>2</v>
      </c>
      <c r="C697" s="3">
        <v>14500000</v>
      </c>
      <c r="D697" s="3">
        <v>35315702</v>
      </c>
      <c r="E697" s="3">
        <v>20815702</v>
      </c>
      <c r="F697" s="4">
        <v>1.4355656551724139</v>
      </c>
      <c r="G697" s="3">
        <v>10407851</v>
      </c>
      <c r="H697" s="3">
        <v>28</v>
      </c>
      <c r="I697" s="3">
        <v>115899</v>
      </c>
      <c r="J697" s="9">
        <v>6.75</v>
      </c>
    </row>
    <row r="698" spans="1:10">
      <c r="A698" s="2" t="s">
        <v>5080</v>
      </c>
      <c r="B698" s="3">
        <v>4</v>
      </c>
      <c r="C698" s="3">
        <v>73000000</v>
      </c>
      <c r="D698" s="3">
        <v>34579114</v>
      </c>
      <c r="E698" s="3">
        <v>-38420886</v>
      </c>
      <c r="F698" s="4">
        <v>-0.5263135068493151</v>
      </c>
      <c r="G698" s="3">
        <v>-9605221.5</v>
      </c>
      <c r="H698" s="3">
        <v>460</v>
      </c>
      <c r="I698" s="3">
        <v>139137</v>
      </c>
      <c r="J698" s="9">
        <v>6.75</v>
      </c>
    </row>
    <row r="699" spans="1:10">
      <c r="A699" s="2" t="s">
        <v>3223</v>
      </c>
      <c r="B699" s="3">
        <v>2</v>
      </c>
      <c r="C699" s="3">
        <v>153000000</v>
      </c>
      <c r="D699" s="3">
        <v>10830495</v>
      </c>
      <c r="E699" s="3">
        <v>-142169505</v>
      </c>
      <c r="F699" s="4">
        <v>-0.92921245098039218</v>
      </c>
      <c r="G699" s="3">
        <v>-71084752.5</v>
      </c>
      <c r="H699" s="3">
        <v>666</v>
      </c>
      <c r="I699" s="3">
        <v>27639</v>
      </c>
      <c r="J699" s="9">
        <v>6.75</v>
      </c>
    </row>
    <row r="700" spans="1:10">
      <c r="A700" s="2" t="s">
        <v>1655</v>
      </c>
      <c r="B700" s="3">
        <v>5</v>
      </c>
      <c r="C700" s="3">
        <v>198000000</v>
      </c>
      <c r="D700" s="3">
        <v>316981707</v>
      </c>
      <c r="E700" s="3">
        <v>118981707</v>
      </c>
      <c r="F700" s="4">
        <v>0.60091771212121214</v>
      </c>
      <c r="G700" s="3">
        <v>23796341.399999999</v>
      </c>
      <c r="H700" s="3">
        <v>770</v>
      </c>
      <c r="I700" s="3">
        <v>746503</v>
      </c>
      <c r="J700" s="9">
        <v>6.74</v>
      </c>
    </row>
    <row r="701" spans="1:10">
      <c r="A701" s="2" t="s">
        <v>3031</v>
      </c>
      <c r="B701" s="3">
        <v>15</v>
      </c>
      <c r="C701" s="3">
        <v>249575000</v>
      </c>
      <c r="D701" s="3">
        <v>328500427</v>
      </c>
      <c r="E701" s="3">
        <v>78925427</v>
      </c>
      <c r="F701" s="4">
        <v>0.31623931483521989</v>
      </c>
      <c r="G701" s="3">
        <v>5261695.1333333338</v>
      </c>
      <c r="H701" s="3">
        <v>0</v>
      </c>
      <c r="I701" s="3">
        <v>675414</v>
      </c>
      <c r="J701" s="9">
        <v>6.7333333333333334</v>
      </c>
    </row>
    <row r="702" spans="1:10">
      <c r="A702" s="2" t="s">
        <v>855</v>
      </c>
      <c r="B702" s="3">
        <v>3</v>
      </c>
      <c r="C702" s="3">
        <v>210000000</v>
      </c>
      <c r="D702" s="3">
        <v>202750534</v>
      </c>
      <c r="E702" s="3">
        <v>-7249466</v>
      </c>
      <c r="F702" s="4">
        <v>-3.4521266666666668E-2</v>
      </c>
      <c r="G702" s="3">
        <v>-2416488.6666666665</v>
      </c>
      <c r="H702" s="3">
        <v>627</v>
      </c>
      <c r="I702" s="3">
        <v>404917</v>
      </c>
      <c r="J702" s="9">
        <v>6.7333333333333334</v>
      </c>
    </row>
    <row r="703" spans="1:10">
      <c r="A703" s="2" t="s">
        <v>2465</v>
      </c>
      <c r="B703" s="3">
        <v>3</v>
      </c>
      <c r="C703" s="3">
        <v>75000000</v>
      </c>
      <c r="D703" s="3">
        <v>127798476</v>
      </c>
      <c r="E703" s="3">
        <v>52798476</v>
      </c>
      <c r="F703" s="4">
        <v>0.70397968</v>
      </c>
      <c r="G703" s="3">
        <v>17599492</v>
      </c>
      <c r="H703" s="3">
        <v>39</v>
      </c>
      <c r="I703" s="3">
        <v>83387</v>
      </c>
      <c r="J703" s="9">
        <v>6.7333333333333334</v>
      </c>
    </row>
    <row r="704" spans="1:10">
      <c r="A704" s="2" t="s">
        <v>8011</v>
      </c>
      <c r="B704" s="3">
        <v>3</v>
      </c>
      <c r="C704" s="3">
        <v>38000000</v>
      </c>
      <c r="D704" s="3">
        <v>81500000</v>
      </c>
      <c r="E704" s="3">
        <v>43500000</v>
      </c>
      <c r="F704" s="4">
        <v>1.1447368421052631</v>
      </c>
      <c r="G704" s="3">
        <v>14500000</v>
      </c>
      <c r="H704" s="3">
        <v>228</v>
      </c>
      <c r="I704" s="3">
        <v>97950</v>
      </c>
      <c r="J704" s="9">
        <v>6.7333333333333334</v>
      </c>
    </row>
    <row r="705" spans="1:10">
      <c r="A705" s="2" t="s">
        <v>9157</v>
      </c>
      <c r="B705" s="3">
        <v>3</v>
      </c>
      <c r="C705" s="3">
        <v>2600000</v>
      </c>
      <c r="D705" s="3">
        <v>78148363</v>
      </c>
      <c r="E705" s="3">
        <v>75548363</v>
      </c>
      <c r="F705" s="4">
        <v>29.057062692307692</v>
      </c>
      <c r="G705" s="3">
        <v>25182787.666666668</v>
      </c>
      <c r="H705" s="3">
        <v>1767</v>
      </c>
      <c r="I705" s="3">
        <v>44868</v>
      </c>
      <c r="J705" s="9">
        <v>6.7333333333333334</v>
      </c>
    </row>
    <row r="706" spans="1:10">
      <c r="A706" s="2" t="s">
        <v>3341</v>
      </c>
      <c r="B706" s="3">
        <v>3</v>
      </c>
      <c r="C706" s="3">
        <v>95000000</v>
      </c>
      <c r="D706" s="3">
        <v>92244764</v>
      </c>
      <c r="E706" s="3">
        <v>-2755236</v>
      </c>
      <c r="F706" s="4">
        <v>-2.9002484210526317E-2</v>
      </c>
      <c r="G706" s="3">
        <v>-918412</v>
      </c>
      <c r="H706" s="3">
        <v>195</v>
      </c>
      <c r="I706" s="3">
        <v>228498</v>
      </c>
      <c r="J706" s="9">
        <v>6.7333333333333334</v>
      </c>
    </row>
    <row r="707" spans="1:10">
      <c r="A707" s="2" t="s">
        <v>4152</v>
      </c>
      <c r="B707" s="3">
        <v>11</v>
      </c>
      <c r="C707" s="3">
        <v>146480000</v>
      </c>
      <c r="D707" s="3">
        <v>206642768</v>
      </c>
      <c r="E707" s="3">
        <v>60162768</v>
      </c>
      <c r="F707" s="4">
        <v>0.41072342981977061</v>
      </c>
      <c r="G707" s="3">
        <v>5469342.5454545459</v>
      </c>
      <c r="H707" s="3">
        <v>0</v>
      </c>
      <c r="I707" s="3">
        <v>1183938</v>
      </c>
      <c r="J707" s="9">
        <v>6.7272727272727275</v>
      </c>
    </row>
    <row r="708" spans="1:10">
      <c r="A708" s="2" t="s">
        <v>772</v>
      </c>
      <c r="B708" s="3">
        <v>4</v>
      </c>
      <c r="C708" s="3">
        <v>485000000</v>
      </c>
      <c r="D708" s="3">
        <v>687050365</v>
      </c>
      <c r="E708" s="3">
        <v>202050365</v>
      </c>
      <c r="F708" s="4">
        <v>0.41659869072164951</v>
      </c>
      <c r="G708" s="3">
        <v>50512591.25</v>
      </c>
      <c r="H708" s="3">
        <v>48</v>
      </c>
      <c r="I708" s="3">
        <v>337735</v>
      </c>
      <c r="J708" s="9">
        <v>6.7249999999999996</v>
      </c>
    </row>
    <row r="709" spans="1:10">
      <c r="A709" s="2" t="s">
        <v>3034</v>
      </c>
      <c r="B709" s="3">
        <v>5</v>
      </c>
      <c r="C709" s="3">
        <v>223000000</v>
      </c>
      <c r="D709" s="3">
        <v>242128271</v>
      </c>
      <c r="E709" s="3">
        <v>19128271</v>
      </c>
      <c r="F709" s="4">
        <v>8.5777000000000006E-2</v>
      </c>
      <c r="G709" s="3">
        <v>3825654.2</v>
      </c>
      <c r="H709" s="3">
        <v>1205</v>
      </c>
      <c r="I709" s="3">
        <v>417526</v>
      </c>
      <c r="J709" s="9">
        <v>6.7200000000000006</v>
      </c>
    </row>
    <row r="710" spans="1:10">
      <c r="A710" s="2" t="s">
        <v>845</v>
      </c>
      <c r="B710" s="3">
        <v>6</v>
      </c>
      <c r="C710" s="3">
        <v>396000000</v>
      </c>
      <c r="D710" s="3">
        <v>391436600</v>
      </c>
      <c r="E710" s="3">
        <v>-4563400</v>
      </c>
      <c r="F710" s="4">
        <v>-1.1523737373737374E-2</v>
      </c>
      <c r="G710" s="3">
        <v>-760566.66666666663</v>
      </c>
      <c r="H710" s="3">
        <v>4314</v>
      </c>
      <c r="I710" s="3">
        <v>913218</v>
      </c>
      <c r="J710" s="9">
        <v>6.7166666666666659</v>
      </c>
    </row>
    <row r="711" spans="1:10">
      <c r="A711" s="2" t="s">
        <v>223</v>
      </c>
      <c r="B711" s="3">
        <v>9</v>
      </c>
      <c r="C711" s="3">
        <v>888000000</v>
      </c>
      <c r="D711" s="3">
        <v>812561647</v>
      </c>
      <c r="E711" s="3">
        <v>-75438353</v>
      </c>
      <c r="F711" s="4">
        <v>-8.4953100225225231E-2</v>
      </c>
      <c r="G711" s="3">
        <v>-8382039.222222222</v>
      </c>
      <c r="H711" s="3">
        <v>2322</v>
      </c>
      <c r="I711" s="3">
        <v>1717687</v>
      </c>
      <c r="J711" s="9">
        <v>6.7111111111111121</v>
      </c>
    </row>
    <row r="712" spans="1:10">
      <c r="A712" s="2" t="s">
        <v>980</v>
      </c>
      <c r="B712" s="3">
        <v>16</v>
      </c>
      <c r="C712" s="3">
        <v>643200000</v>
      </c>
      <c r="D712" s="3">
        <v>1050729636</v>
      </c>
      <c r="E712" s="3">
        <v>407529636</v>
      </c>
      <c r="F712" s="4">
        <v>0.63359707089552242</v>
      </c>
      <c r="G712" s="3">
        <v>25470602.25</v>
      </c>
      <c r="H712" s="3">
        <v>0</v>
      </c>
      <c r="I712" s="3">
        <v>2125920</v>
      </c>
      <c r="J712" s="9">
        <v>6.7062499999999998</v>
      </c>
    </row>
    <row r="713" spans="1:10">
      <c r="A713" s="2" t="s">
        <v>8395</v>
      </c>
      <c r="B713" s="3">
        <v>1</v>
      </c>
      <c r="C713" s="3">
        <v>7500000</v>
      </c>
      <c r="D713" s="3">
        <v>32333860</v>
      </c>
      <c r="E713" s="3">
        <v>24833860</v>
      </c>
      <c r="F713" s="4">
        <v>3.3111813333333333</v>
      </c>
      <c r="G713" s="3">
        <v>24833860</v>
      </c>
      <c r="H713" s="3">
        <v>7</v>
      </c>
      <c r="I713" s="3">
        <v>29843</v>
      </c>
      <c r="J713" s="9">
        <v>6.7</v>
      </c>
    </row>
    <row r="714" spans="1:10">
      <c r="A714" s="2" t="s">
        <v>5322</v>
      </c>
      <c r="B714" s="3">
        <v>1</v>
      </c>
      <c r="C714" s="3">
        <v>26000000</v>
      </c>
      <c r="D714" s="3">
        <v>71500556</v>
      </c>
      <c r="E714" s="3">
        <v>45500556</v>
      </c>
      <c r="F714" s="4">
        <v>1.7500213846153847</v>
      </c>
      <c r="G714" s="3">
        <v>45500556</v>
      </c>
      <c r="H714" s="3">
        <v>11</v>
      </c>
      <c r="I714" s="3">
        <v>171568</v>
      </c>
      <c r="J714" s="9">
        <v>6.7</v>
      </c>
    </row>
    <row r="715" spans="1:10">
      <c r="A715" s="2" t="s">
        <v>8569</v>
      </c>
      <c r="B715" s="3">
        <v>1</v>
      </c>
      <c r="C715" s="3">
        <v>7000000</v>
      </c>
      <c r="D715" s="3">
        <v>196067</v>
      </c>
      <c r="E715" s="3">
        <v>-6803933</v>
      </c>
      <c r="F715" s="4">
        <v>-0.97199042857142859</v>
      </c>
      <c r="G715" s="3">
        <v>-6803933</v>
      </c>
      <c r="H715" s="3">
        <v>5</v>
      </c>
      <c r="I715" s="3">
        <v>1966</v>
      </c>
      <c r="J715" s="9">
        <v>6.7</v>
      </c>
    </row>
    <row r="716" spans="1:10">
      <c r="A716" s="2" t="s">
        <v>10968</v>
      </c>
      <c r="B716" s="3">
        <v>1</v>
      </c>
      <c r="C716" s="3">
        <v>25000000</v>
      </c>
      <c r="D716" s="3">
        <v>11137801</v>
      </c>
      <c r="E716" s="3">
        <v>-13862199</v>
      </c>
      <c r="F716" s="4">
        <v>-0.55448796</v>
      </c>
      <c r="G716" s="3">
        <v>-13862199</v>
      </c>
      <c r="H716" s="3">
        <v>181</v>
      </c>
      <c r="I716" s="3">
        <v>19568</v>
      </c>
      <c r="J716" s="9">
        <v>6.7</v>
      </c>
    </row>
    <row r="717" spans="1:10">
      <c r="A717" s="2" t="s">
        <v>4291</v>
      </c>
      <c r="B717" s="3">
        <v>7</v>
      </c>
      <c r="C717" s="3">
        <v>63267064</v>
      </c>
      <c r="D717" s="3">
        <v>239432080</v>
      </c>
      <c r="E717" s="3">
        <v>176165016</v>
      </c>
      <c r="F717" s="4">
        <v>2.7844664326449542</v>
      </c>
      <c r="G717" s="3">
        <v>25166430.857142858</v>
      </c>
      <c r="H717" s="3">
        <v>2555</v>
      </c>
      <c r="I717" s="3">
        <v>443667</v>
      </c>
      <c r="J717" s="9">
        <v>6.7</v>
      </c>
    </row>
    <row r="718" spans="1:10">
      <c r="A718" s="2" t="s">
        <v>10005</v>
      </c>
      <c r="B718" s="3">
        <v>1</v>
      </c>
      <c r="C718" s="3">
        <v>1500000</v>
      </c>
      <c r="D718" s="3">
        <v>712294</v>
      </c>
      <c r="E718" s="3">
        <v>-787706</v>
      </c>
      <c r="F718" s="4">
        <v>-0.52513733333333334</v>
      </c>
      <c r="G718" s="3">
        <v>-787706</v>
      </c>
      <c r="H718" s="3">
        <v>58</v>
      </c>
      <c r="I718" s="3">
        <v>9408</v>
      </c>
      <c r="J718" s="9">
        <v>6.7</v>
      </c>
    </row>
    <row r="719" spans="1:10">
      <c r="A719" s="2" t="s">
        <v>10677</v>
      </c>
      <c r="B719" s="3">
        <v>1</v>
      </c>
      <c r="C719" s="3">
        <v>250000</v>
      </c>
      <c r="D719" s="3">
        <v>902835</v>
      </c>
      <c r="E719" s="3">
        <v>652835</v>
      </c>
      <c r="F719" s="4">
        <v>2.6113400000000002</v>
      </c>
      <c r="G719" s="3">
        <v>652835</v>
      </c>
      <c r="H719" s="3">
        <v>0</v>
      </c>
      <c r="I719" s="3">
        <v>1489</v>
      </c>
      <c r="J719" s="9">
        <v>6.7</v>
      </c>
    </row>
    <row r="720" spans="1:10">
      <c r="A720" s="2" t="s">
        <v>7890</v>
      </c>
      <c r="B720" s="3">
        <v>1</v>
      </c>
      <c r="C720" s="3">
        <v>10000000</v>
      </c>
      <c r="D720" s="3">
        <v>17655201</v>
      </c>
      <c r="E720" s="3">
        <v>7655201</v>
      </c>
      <c r="F720" s="4">
        <v>0.76552010000000004</v>
      </c>
      <c r="G720" s="3">
        <v>7655201</v>
      </c>
      <c r="H720" s="3">
        <v>22</v>
      </c>
      <c r="I720" s="3">
        <v>4719</v>
      </c>
      <c r="J720" s="9">
        <v>6.7</v>
      </c>
    </row>
    <row r="721" spans="1:10">
      <c r="A721" s="2" t="s">
        <v>2617</v>
      </c>
      <c r="B721" s="3">
        <v>1</v>
      </c>
      <c r="C721" s="3">
        <v>60000000</v>
      </c>
      <c r="D721" s="3">
        <v>26288320</v>
      </c>
      <c r="E721" s="3">
        <v>-33711680</v>
      </c>
      <c r="F721" s="4">
        <v>-0.56186133333333332</v>
      </c>
      <c r="G721" s="3">
        <v>-33711680</v>
      </c>
      <c r="H721" s="3">
        <v>0</v>
      </c>
      <c r="I721" s="3">
        <v>36144</v>
      </c>
      <c r="J721" s="9">
        <v>6.7</v>
      </c>
    </row>
    <row r="722" spans="1:10">
      <c r="A722" s="2" t="s">
        <v>9933</v>
      </c>
      <c r="B722" s="3">
        <v>1</v>
      </c>
      <c r="C722" s="3">
        <v>500000</v>
      </c>
      <c r="D722" s="3">
        <v>145540</v>
      </c>
      <c r="E722" s="3">
        <v>-354460</v>
      </c>
      <c r="F722" s="4">
        <v>-0.70891999999999999</v>
      </c>
      <c r="G722" s="3">
        <v>-354460</v>
      </c>
      <c r="H722" s="3">
        <v>75</v>
      </c>
      <c r="I722" s="3">
        <v>26773</v>
      </c>
      <c r="J722" s="9">
        <v>6.7</v>
      </c>
    </row>
    <row r="723" spans="1:10">
      <c r="A723" s="2" t="s">
        <v>6527</v>
      </c>
      <c r="B723" s="3">
        <v>1</v>
      </c>
      <c r="C723" s="3">
        <v>18000000</v>
      </c>
      <c r="D723" s="3">
        <v>6000000</v>
      </c>
      <c r="E723" s="3">
        <v>-12000000</v>
      </c>
      <c r="F723" s="4">
        <v>-0.66666666666666663</v>
      </c>
      <c r="G723" s="3">
        <v>-12000000</v>
      </c>
      <c r="H723" s="3">
        <v>25</v>
      </c>
      <c r="I723" s="3">
        <v>10832</v>
      </c>
      <c r="J723" s="9">
        <v>6.7</v>
      </c>
    </row>
    <row r="724" spans="1:10">
      <c r="A724" s="2" t="s">
        <v>4074</v>
      </c>
      <c r="B724" s="3">
        <v>5</v>
      </c>
      <c r="C724" s="3">
        <v>111000000</v>
      </c>
      <c r="D724" s="3">
        <v>126177870</v>
      </c>
      <c r="E724" s="3">
        <v>15177870</v>
      </c>
      <c r="F724" s="4">
        <v>0.13673756756756758</v>
      </c>
      <c r="G724" s="3">
        <v>3035574</v>
      </c>
      <c r="H724" s="3">
        <v>1390</v>
      </c>
      <c r="I724" s="3">
        <v>120849</v>
      </c>
      <c r="J724" s="9">
        <v>6.7</v>
      </c>
    </row>
    <row r="725" spans="1:10">
      <c r="A725" s="2" t="s">
        <v>10049</v>
      </c>
      <c r="B725" s="3">
        <v>1</v>
      </c>
      <c r="C725" s="3">
        <v>1400000</v>
      </c>
      <c r="D725" s="3">
        <v>304124</v>
      </c>
      <c r="E725" s="3">
        <v>-1095876</v>
      </c>
      <c r="F725" s="4">
        <v>-0.78276857142857148</v>
      </c>
      <c r="G725" s="3">
        <v>-1095876</v>
      </c>
      <c r="H725" s="3">
        <v>33</v>
      </c>
      <c r="I725" s="3">
        <v>2720</v>
      </c>
      <c r="J725" s="9">
        <v>6.7</v>
      </c>
    </row>
    <row r="726" spans="1:10">
      <c r="A726" s="2" t="s">
        <v>10803</v>
      </c>
      <c r="B726" s="3">
        <v>1</v>
      </c>
      <c r="C726" s="3">
        <v>125000</v>
      </c>
      <c r="D726" s="3">
        <v>1573712</v>
      </c>
      <c r="E726" s="3">
        <v>1448712</v>
      </c>
      <c r="F726" s="4">
        <v>11.589696</v>
      </c>
      <c r="G726" s="3">
        <v>1448712</v>
      </c>
      <c r="H726" s="3">
        <v>100</v>
      </c>
      <c r="I726" s="3">
        <v>21618</v>
      </c>
      <c r="J726" s="9">
        <v>6.7</v>
      </c>
    </row>
    <row r="727" spans="1:10">
      <c r="A727" s="2" t="s">
        <v>8092</v>
      </c>
      <c r="B727" s="3">
        <v>1</v>
      </c>
      <c r="C727" s="3">
        <v>6500000</v>
      </c>
      <c r="D727" s="3">
        <v>70527</v>
      </c>
      <c r="E727" s="3">
        <v>-6429473</v>
      </c>
      <c r="F727" s="4">
        <v>-0.98914969230769234</v>
      </c>
      <c r="G727" s="3">
        <v>-6429473</v>
      </c>
      <c r="H727" s="3">
        <v>0</v>
      </c>
      <c r="I727" s="3">
        <v>7690</v>
      </c>
      <c r="J727" s="9">
        <v>6.7</v>
      </c>
    </row>
    <row r="728" spans="1:10">
      <c r="A728" s="2" t="s">
        <v>3891</v>
      </c>
      <c r="B728" s="3">
        <v>1</v>
      </c>
      <c r="C728" s="3">
        <v>40000000</v>
      </c>
      <c r="D728" s="3">
        <v>25178165</v>
      </c>
      <c r="E728" s="3">
        <v>-14821835</v>
      </c>
      <c r="F728" s="4">
        <v>-0.37054587500000002</v>
      </c>
      <c r="G728" s="3">
        <v>-14821835</v>
      </c>
      <c r="H728" s="3">
        <v>7</v>
      </c>
      <c r="I728" s="3">
        <v>70292</v>
      </c>
      <c r="J728" s="9">
        <v>6.7</v>
      </c>
    </row>
    <row r="729" spans="1:10">
      <c r="A729" s="2" t="s">
        <v>7506</v>
      </c>
      <c r="B729" s="3">
        <v>1</v>
      </c>
      <c r="C729" s="3">
        <v>12000000</v>
      </c>
      <c r="D729" s="3">
        <v>54724272</v>
      </c>
      <c r="E729" s="3">
        <v>42724272</v>
      </c>
      <c r="F729" s="4">
        <v>3.5603560000000001</v>
      </c>
      <c r="G729" s="3">
        <v>42724272</v>
      </c>
      <c r="H729" s="3">
        <v>166</v>
      </c>
      <c r="I729" s="3">
        <v>157051</v>
      </c>
      <c r="J729" s="9">
        <v>6.7</v>
      </c>
    </row>
    <row r="730" spans="1:10">
      <c r="A730" s="2" t="s">
        <v>11012</v>
      </c>
      <c r="B730" s="3">
        <v>1</v>
      </c>
      <c r="C730" s="3">
        <v>20000000</v>
      </c>
      <c r="D730" s="3">
        <v>7432482</v>
      </c>
      <c r="E730" s="3">
        <v>-12567518</v>
      </c>
      <c r="F730" s="4">
        <v>-0.62837589999999999</v>
      </c>
      <c r="G730" s="3">
        <v>-12567518</v>
      </c>
      <c r="H730" s="3">
        <v>5</v>
      </c>
      <c r="I730" s="3">
        <v>25450</v>
      </c>
      <c r="J730" s="9">
        <v>6.7</v>
      </c>
    </row>
    <row r="731" spans="1:10">
      <c r="A731" s="2" t="s">
        <v>6301</v>
      </c>
      <c r="B731" s="3">
        <v>1</v>
      </c>
      <c r="C731" s="3">
        <v>20000000</v>
      </c>
      <c r="D731" s="3">
        <v>1064277</v>
      </c>
      <c r="E731" s="3">
        <v>-18935723</v>
      </c>
      <c r="F731" s="4">
        <v>-0.94678614999999999</v>
      </c>
      <c r="G731" s="3">
        <v>-18935723</v>
      </c>
      <c r="H731" s="3">
        <v>12</v>
      </c>
      <c r="I731" s="3">
        <v>14015</v>
      </c>
      <c r="J731" s="9">
        <v>6.7</v>
      </c>
    </row>
    <row r="732" spans="1:10">
      <c r="A732" s="2" t="s">
        <v>11134</v>
      </c>
      <c r="B732" s="3">
        <v>1</v>
      </c>
      <c r="C732" s="3">
        <v>60000000</v>
      </c>
      <c r="D732" s="3">
        <v>15100000</v>
      </c>
      <c r="E732" s="3">
        <v>-44900000</v>
      </c>
      <c r="F732" s="4">
        <v>-0.74833333333333329</v>
      </c>
      <c r="G732" s="3">
        <v>-44900000</v>
      </c>
      <c r="H732" s="3">
        <v>8</v>
      </c>
      <c r="I732" s="3">
        <v>1984</v>
      </c>
      <c r="J732" s="9">
        <v>6.7</v>
      </c>
    </row>
    <row r="733" spans="1:10">
      <c r="A733" s="2" t="s">
        <v>9857</v>
      </c>
      <c r="B733" s="3">
        <v>1</v>
      </c>
      <c r="C733" s="3">
        <v>2000000</v>
      </c>
      <c r="D733" s="3">
        <v>124494</v>
      </c>
      <c r="E733" s="3">
        <v>-1875506</v>
      </c>
      <c r="F733" s="4">
        <v>-0.93775299999999995</v>
      </c>
      <c r="G733" s="3">
        <v>-1875506</v>
      </c>
      <c r="H733" s="3">
        <v>4</v>
      </c>
      <c r="I733" s="3">
        <v>5613</v>
      </c>
      <c r="J733" s="9">
        <v>6.7</v>
      </c>
    </row>
    <row r="734" spans="1:10">
      <c r="A734" s="2" t="s">
        <v>11526</v>
      </c>
      <c r="B734" s="3">
        <v>1</v>
      </c>
      <c r="C734" s="3">
        <v>1000000</v>
      </c>
      <c r="D734" s="3">
        <v>1100000</v>
      </c>
      <c r="E734" s="3">
        <v>100000</v>
      </c>
      <c r="F734" s="4">
        <v>0.1</v>
      </c>
      <c r="G734" s="3">
        <v>100000</v>
      </c>
      <c r="H734" s="3">
        <v>57</v>
      </c>
      <c r="I734" s="3">
        <v>9190</v>
      </c>
      <c r="J734" s="9">
        <v>6.7</v>
      </c>
    </row>
    <row r="735" spans="1:10">
      <c r="A735" s="2" t="s">
        <v>11004</v>
      </c>
      <c r="B735" s="3">
        <v>1</v>
      </c>
      <c r="C735" s="3">
        <v>20000000</v>
      </c>
      <c r="D735" s="3">
        <v>31678778</v>
      </c>
      <c r="E735" s="3">
        <v>11678778</v>
      </c>
      <c r="F735" s="4">
        <v>0.58393890000000004</v>
      </c>
      <c r="G735" s="3">
        <v>11678778</v>
      </c>
      <c r="H735" s="3">
        <v>32</v>
      </c>
      <c r="I735" s="3">
        <v>9352</v>
      </c>
      <c r="J735" s="9">
        <v>6.7</v>
      </c>
    </row>
    <row r="736" spans="1:10">
      <c r="A736" s="2" t="s">
        <v>7945</v>
      </c>
      <c r="B736" s="3">
        <v>1</v>
      </c>
      <c r="C736" s="3">
        <v>10000000</v>
      </c>
      <c r="D736" s="3">
        <v>6619173</v>
      </c>
      <c r="E736" s="3">
        <v>-3380827</v>
      </c>
      <c r="F736" s="4">
        <v>-0.33808270000000001</v>
      </c>
      <c r="G736" s="3">
        <v>-3380827</v>
      </c>
      <c r="H736" s="3">
        <v>63</v>
      </c>
      <c r="I736" s="3">
        <v>87203</v>
      </c>
      <c r="J736" s="9">
        <v>6.7</v>
      </c>
    </row>
    <row r="737" spans="1:10">
      <c r="A737" s="2" t="s">
        <v>9655</v>
      </c>
      <c r="B737" s="3">
        <v>1</v>
      </c>
      <c r="C737" s="3">
        <v>2500000</v>
      </c>
      <c r="D737" s="3">
        <v>32230907</v>
      </c>
      <c r="E737" s="3">
        <v>29730907</v>
      </c>
      <c r="F737" s="4">
        <v>11.892362800000001</v>
      </c>
      <c r="G737" s="3">
        <v>29730907</v>
      </c>
      <c r="H737" s="3">
        <v>15</v>
      </c>
      <c r="I737" s="3">
        <v>6062</v>
      </c>
      <c r="J737" s="9">
        <v>6.7</v>
      </c>
    </row>
    <row r="738" spans="1:10">
      <c r="A738" s="2" t="s">
        <v>10241</v>
      </c>
      <c r="B738" s="3">
        <v>1</v>
      </c>
      <c r="C738" s="3">
        <v>1000000</v>
      </c>
      <c r="D738" s="3">
        <v>464126</v>
      </c>
      <c r="E738" s="3">
        <v>-535874</v>
      </c>
      <c r="F738" s="4">
        <v>-0.53587399999999996</v>
      </c>
      <c r="G738" s="3">
        <v>-535874</v>
      </c>
      <c r="H738" s="3">
        <v>22</v>
      </c>
      <c r="I738" s="3">
        <v>3142</v>
      </c>
      <c r="J738" s="9">
        <v>6.7</v>
      </c>
    </row>
    <row r="739" spans="1:10">
      <c r="A739" s="2" t="s">
        <v>4819</v>
      </c>
      <c r="B739" s="3">
        <v>1</v>
      </c>
      <c r="C739" s="3">
        <v>30000000</v>
      </c>
      <c r="D739" s="3">
        <v>34703228</v>
      </c>
      <c r="E739" s="3">
        <v>4703228</v>
      </c>
      <c r="F739" s="4">
        <v>0.15677426666666666</v>
      </c>
      <c r="G739" s="3">
        <v>4703228</v>
      </c>
      <c r="H739" s="3">
        <v>3</v>
      </c>
      <c r="I739" s="3">
        <v>21767</v>
      </c>
      <c r="J739" s="9">
        <v>6.7</v>
      </c>
    </row>
    <row r="740" spans="1:10">
      <c r="A740" s="2" t="s">
        <v>10865</v>
      </c>
      <c r="B740" s="3">
        <v>1</v>
      </c>
      <c r="C740" s="3">
        <v>27000</v>
      </c>
      <c r="D740" s="3">
        <v>8231</v>
      </c>
      <c r="E740" s="3">
        <v>-18769</v>
      </c>
      <c r="F740" s="4">
        <v>-0.69514814814814818</v>
      </c>
      <c r="G740" s="3">
        <v>-18769</v>
      </c>
      <c r="H740" s="3">
        <v>0</v>
      </c>
      <c r="I740" s="3">
        <v>803</v>
      </c>
      <c r="J740" s="9">
        <v>6.7</v>
      </c>
    </row>
    <row r="741" spans="1:10">
      <c r="A741" s="2" t="s">
        <v>6000</v>
      </c>
      <c r="B741" s="3">
        <v>1</v>
      </c>
      <c r="C741" s="3">
        <v>20000000</v>
      </c>
      <c r="D741" s="3">
        <v>35422828</v>
      </c>
      <c r="E741" s="3">
        <v>15422828</v>
      </c>
      <c r="F741" s="4">
        <v>0.77114139999999998</v>
      </c>
      <c r="G741" s="3">
        <v>15422828</v>
      </c>
      <c r="H741" s="3">
        <v>16</v>
      </c>
      <c r="I741" s="3">
        <v>19126</v>
      </c>
      <c r="J741" s="9">
        <v>6.7</v>
      </c>
    </row>
    <row r="742" spans="1:10">
      <c r="A742" s="2" t="s">
        <v>1129</v>
      </c>
      <c r="B742" s="3">
        <v>1</v>
      </c>
      <c r="C742" s="3">
        <v>3000000</v>
      </c>
      <c r="D742" s="3">
        <v>39852</v>
      </c>
      <c r="E742" s="3">
        <v>-2960148</v>
      </c>
      <c r="F742" s="4">
        <v>-0.98671600000000004</v>
      </c>
      <c r="G742" s="3">
        <v>-2960148</v>
      </c>
      <c r="H742" s="3">
        <v>700</v>
      </c>
      <c r="I742" s="3">
        <v>1238</v>
      </c>
      <c r="J742" s="9">
        <v>6.7</v>
      </c>
    </row>
    <row r="743" spans="1:10">
      <c r="A743" s="2" t="s">
        <v>7968</v>
      </c>
      <c r="B743" s="3">
        <v>1</v>
      </c>
      <c r="C743" s="3">
        <v>10000000</v>
      </c>
      <c r="D743" s="3">
        <v>7764027</v>
      </c>
      <c r="E743" s="3">
        <v>-2235973</v>
      </c>
      <c r="F743" s="4">
        <v>-0.2235973</v>
      </c>
      <c r="G743" s="3">
        <v>-2235973</v>
      </c>
      <c r="H743" s="3">
        <v>0</v>
      </c>
      <c r="I743" s="3">
        <v>38459</v>
      </c>
      <c r="J743" s="9">
        <v>6.7</v>
      </c>
    </row>
    <row r="744" spans="1:10">
      <c r="A744" s="2" t="s">
        <v>5714</v>
      </c>
      <c r="B744" s="3">
        <v>1</v>
      </c>
      <c r="C744" s="3">
        <v>23000000</v>
      </c>
      <c r="D744" s="3">
        <v>12782508</v>
      </c>
      <c r="E744" s="3">
        <v>-10217492</v>
      </c>
      <c r="F744" s="4">
        <v>-0.44423878260869565</v>
      </c>
      <c r="G744" s="3">
        <v>-10217492</v>
      </c>
      <c r="H744" s="3">
        <v>4</v>
      </c>
      <c r="I744" s="3">
        <v>20163</v>
      </c>
      <c r="J744" s="9">
        <v>6.7</v>
      </c>
    </row>
    <row r="745" spans="1:10">
      <c r="A745" s="2" t="s">
        <v>10041</v>
      </c>
      <c r="B745" s="3">
        <v>1</v>
      </c>
      <c r="C745" s="3">
        <v>2000000</v>
      </c>
      <c r="D745" s="3">
        <v>52166</v>
      </c>
      <c r="E745" s="3">
        <v>-1947834</v>
      </c>
      <c r="F745" s="4">
        <v>-0.97391700000000003</v>
      </c>
      <c r="G745" s="3">
        <v>-1947834</v>
      </c>
      <c r="H745" s="3">
        <v>7</v>
      </c>
      <c r="I745" s="3">
        <v>2792</v>
      </c>
      <c r="J745" s="9">
        <v>6.7</v>
      </c>
    </row>
    <row r="746" spans="1:10">
      <c r="A746" s="2" t="s">
        <v>11215</v>
      </c>
      <c r="B746" s="3">
        <v>1</v>
      </c>
      <c r="C746" s="3">
        <v>5000000</v>
      </c>
      <c r="D746" s="3">
        <v>19032261</v>
      </c>
      <c r="E746" s="3">
        <v>14032261</v>
      </c>
      <c r="F746" s="4">
        <v>2.8064521999999998</v>
      </c>
      <c r="G746" s="3">
        <v>14032261</v>
      </c>
      <c r="H746" s="3">
        <v>24</v>
      </c>
      <c r="I746" s="3">
        <v>10564</v>
      </c>
      <c r="J746" s="9">
        <v>6.7</v>
      </c>
    </row>
    <row r="747" spans="1:10">
      <c r="A747" s="2" t="s">
        <v>9123</v>
      </c>
      <c r="B747" s="3">
        <v>1</v>
      </c>
      <c r="C747" s="3">
        <v>4700000</v>
      </c>
      <c r="D747" s="3">
        <v>1705139</v>
      </c>
      <c r="E747" s="3">
        <v>-2994861</v>
      </c>
      <c r="F747" s="4">
        <v>-0.63720446808510633</v>
      </c>
      <c r="G747" s="3">
        <v>-2994861</v>
      </c>
      <c r="H747" s="3">
        <v>7</v>
      </c>
      <c r="I747" s="3">
        <v>4695</v>
      </c>
      <c r="J747" s="9">
        <v>6.7</v>
      </c>
    </row>
    <row r="748" spans="1:10">
      <c r="A748" s="2" t="s">
        <v>7550</v>
      </c>
      <c r="B748" s="3">
        <v>1</v>
      </c>
      <c r="C748" s="3">
        <v>13000000</v>
      </c>
      <c r="D748" s="3">
        <v>21088568</v>
      </c>
      <c r="E748" s="3">
        <v>8088568</v>
      </c>
      <c r="F748" s="4">
        <v>0.62219753846153847</v>
      </c>
      <c r="G748" s="3">
        <v>8088568</v>
      </c>
      <c r="H748" s="3">
        <v>226</v>
      </c>
      <c r="I748" s="3">
        <v>16646</v>
      </c>
      <c r="J748" s="9">
        <v>6.7</v>
      </c>
    </row>
    <row r="749" spans="1:10">
      <c r="A749" s="2" t="s">
        <v>10716</v>
      </c>
      <c r="B749" s="3">
        <v>1</v>
      </c>
      <c r="C749" s="3">
        <v>210000</v>
      </c>
      <c r="D749" s="3">
        <v>5000000</v>
      </c>
      <c r="E749" s="3">
        <v>4790000</v>
      </c>
      <c r="F749" s="4">
        <v>22.80952380952381</v>
      </c>
      <c r="G749" s="3">
        <v>4790000</v>
      </c>
      <c r="H749" s="3">
        <v>7</v>
      </c>
      <c r="I749" s="3">
        <v>4812</v>
      </c>
      <c r="J749" s="9">
        <v>6.7</v>
      </c>
    </row>
    <row r="750" spans="1:10">
      <c r="A750" s="2" t="s">
        <v>7441</v>
      </c>
      <c r="B750" s="3">
        <v>1</v>
      </c>
      <c r="C750" s="3">
        <v>10500000</v>
      </c>
      <c r="D750" s="3">
        <v>26589953</v>
      </c>
      <c r="E750" s="3">
        <v>16089953</v>
      </c>
      <c r="F750" s="4">
        <v>1.5323764761904761</v>
      </c>
      <c r="G750" s="3">
        <v>16089953</v>
      </c>
      <c r="H750" s="3">
        <v>20</v>
      </c>
      <c r="I750" s="3">
        <v>165792</v>
      </c>
      <c r="J750" s="9">
        <v>6.7</v>
      </c>
    </row>
    <row r="751" spans="1:10">
      <c r="A751" s="2" t="s">
        <v>10695</v>
      </c>
      <c r="B751" s="3">
        <v>1</v>
      </c>
      <c r="C751" s="3">
        <v>250000</v>
      </c>
      <c r="D751" s="3">
        <v>3388210</v>
      </c>
      <c r="E751" s="3">
        <v>3138210</v>
      </c>
      <c r="F751" s="4">
        <v>12.55284</v>
      </c>
      <c r="G751" s="3">
        <v>3138210</v>
      </c>
      <c r="H751" s="3">
        <v>52</v>
      </c>
      <c r="I751" s="3">
        <v>46813</v>
      </c>
      <c r="J751" s="9">
        <v>6.7</v>
      </c>
    </row>
    <row r="752" spans="1:10">
      <c r="A752" s="2" t="s">
        <v>6569</v>
      </c>
      <c r="B752" s="3">
        <v>1</v>
      </c>
      <c r="C752" s="3">
        <v>14000000</v>
      </c>
      <c r="D752" s="3">
        <v>63260</v>
      </c>
      <c r="E752" s="3">
        <v>-13936740</v>
      </c>
      <c r="F752" s="4">
        <v>-0.99548142857142852</v>
      </c>
      <c r="G752" s="3">
        <v>-13936740</v>
      </c>
      <c r="H752" s="3">
        <v>2</v>
      </c>
      <c r="I752" s="3">
        <v>14325</v>
      </c>
      <c r="J752" s="9">
        <v>6.7</v>
      </c>
    </row>
    <row r="753" spans="1:10">
      <c r="A753" s="2" t="s">
        <v>8853</v>
      </c>
      <c r="B753" s="3">
        <v>1</v>
      </c>
      <c r="C753" s="3">
        <v>5000000</v>
      </c>
      <c r="D753" s="3">
        <v>6239558</v>
      </c>
      <c r="E753" s="3">
        <v>1239558</v>
      </c>
      <c r="F753" s="4">
        <v>0.24791160000000001</v>
      </c>
      <c r="G753" s="3">
        <v>1239558</v>
      </c>
      <c r="H753" s="3">
        <v>9</v>
      </c>
      <c r="I753" s="3">
        <v>5548</v>
      </c>
      <c r="J753" s="9">
        <v>6.7</v>
      </c>
    </row>
    <row r="754" spans="1:10">
      <c r="A754" s="2" t="s">
        <v>8104</v>
      </c>
      <c r="B754" s="3">
        <v>1</v>
      </c>
      <c r="C754" s="3">
        <v>9600000</v>
      </c>
      <c r="D754" s="3">
        <v>2483955</v>
      </c>
      <c r="E754" s="3">
        <v>-7116045</v>
      </c>
      <c r="F754" s="4">
        <v>-0.74125468750000001</v>
      </c>
      <c r="G754" s="3">
        <v>-7116045</v>
      </c>
      <c r="H754" s="3">
        <v>0</v>
      </c>
      <c r="I754" s="3">
        <v>8369</v>
      </c>
      <c r="J754" s="9">
        <v>6.7</v>
      </c>
    </row>
    <row r="755" spans="1:10">
      <c r="A755" s="2" t="s">
        <v>6439</v>
      </c>
      <c r="B755" s="3">
        <v>1</v>
      </c>
      <c r="C755" s="3">
        <v>18000000</v>
      </c>
      <c r="D755" s="3">
        <v>43601508</v>
      </c>
      <c r="E755" s="3">
        <v>25601508</v>
      </c>
      <c r="F755" s="4">
        <v>1.4223060000000001</v>
      </c>
      <c r="G755" s="3">
        <v>25601508</v>
      </c>
      <c r="H755" s="3">
        <v>22</v>
      </c>
      <c r="I755" s="3">
        <v>35718</v>
      </c>
      <c r="J755" s="9">
        <v>6.7</v>
      </c>
    </row>
    <row r="756" spans="1:10">
      <c r="A756" s="2" t="s">
        <v>9211</v>
      </c>
      <c r="B756" s="3">
        <v>1</v>
      </c>
      <c r="C756" s="3">
        <v>4000000</v>
      </c>
      <c r="D756" s="3">
        <v>36000000</v>
      </c>
      <c r="E756" s="3">
        <v>32000000</v>
      </c>
      <c r="F756" s="4">
        <v>8</v>
      </c>
      <c r="G756" s="3">
        <v>32000000</v>
      </c>
      <c r="H756" s="3">
        <v>309</v>
      </c>
      <c r="I756" s="3">
        <v>9456</v>
      </c>
      <c r="J756" s="9">
        <v>6.7</v>
      </c>
    </row>
    <row r="757" spans="1:10">
      <c r="A757" s="2" t="s">
        <v>11019</v>
      </c>
      <c r="B757" s="3">
        <v>1</v>
      </c>
      <c r="C757" s="3">
        <v>19000000</v>
      </c>
      <c r="D757" s="3">
        <v>4750000</v>
      </c>
      <c r="E757" s="3">
        <v>-14250000</v>
      </c>
      <c r="F757" s="4">
        <v>-0.75</v>
      </c>
      <c r="G757" s="3">
        <v>-14250000</v>
      </c>
      <c r="H757" s="3">
        <v>75</v>
      </c>
      <c r="I757" s="3">
        <v>6156</v>
      </c>
      <c r="J757" s="9">
        <v>6.7</v>
      </c>
    </row>
    <row r="758" spans="1:10">
      <c r="A758" s="2" t="s">
        <v>10037</v>
      </c>
      <c r="B758" s="3">
        <v>1</v>
      </c>
      <c r="C758" s="3">
        <v>1500000</v>
      </c>
      <c r="D758" s="3">
        <v>3478</v>
      </c>
      <c r="E758" s="3">
        <v>-1496522</v>
      </c>
      <c r="F758" s="4">
        <v>-0.99768133333333331</v>
      </c>
      <c r="G758" s="3">
        <v>-1496522</v>
      </c>
      <c r="H758" s="3">
        <v>49</v>
      </c>
      <c r="I758" s="3">
        <v>22212</v>
      </c>
      <c r="J758" s="9">
        <v>6.7</v>
      </c>
    </row>
    <row r="759" spans="1:10">
      <c r="A759" s="2" t="s">
        <v>8780</v>
      </c>
      <c r="B759" s="3">
        <v>2</v>
      </c>
      <c r="C759" s="3">
        <v>25500000</v>
      </c>
      <c r="D759" s="3">
        <v>22388130</v>
      </c>
      <c r="E759" s="3">
        <v>-3111870</v>
      </c>
      <c r="F759" s="4">
        <v>-0.12203411764705882</v>
      </c>
      <c r="G759" s="3">
        <v>-1555935</v>
      </c>
      <c r="H759" s="3">
        <v>106</v>
      </c>
      <c r="I759" s="3">
        <v>49041</v>
      </c>
      <c r="J759" s="9">
        <v>6.7</v>
      </c>
    </row>
    <row r="760" spans="1:10">
      <c r="A760" s="2" t="s">
        <v>4060</v>
      </c>
      <c r="B760" s="3">
        <v>4</v>
      </c>
      <c r="C760" s="3">
        <v>82000000</v>
      </c>
      <c r="D760" s="3">
        <v>140708850</v>
      </c>
      <c r="E760" s="3">
        <v>58708850</v>
      </c>
      <c r="F760" s="4">
        <v>0.71596158536585364</v>
      </c>
      <c r="G760" s="3">
        <v>14677212.5</v>
      </c>
      <c r="H760" s="3">
        <v>144</v>
      </c>
      <c r="I760" s="3">
        <v>220921</v>
      </c>
      <c r="J760" s="9">
        <v>6.6999999999999993</v>
      </c>
    </row>
    <row r="761" spans="1:10">
      <c r="A761" s="2" t="s">
        <v>1899</v>
      </c>
      <c r="B761" s="3">
        <v>6</v>
      </c>
      <c r="C761" s="3">
        <v>305000000</v>
      </c>
      <c r="D761" s="3">
        <v>235805471</v>
      </c>
      <c r="E761" s="3">
        <v>-69194529</v>
      </c>
      <c r="F761" s="4">
        <v>-0.22686730819672132</v>
      </c>
      <c r="G761" s="3">
        <v>-11532421.5</v>
      </c>
      <c r="H761" s="3">
        <v>0</v>
      </c>
      <c r="I761" s="3">
        <v>349611</v>
      </c>
      <c r="J761" s="9">
        <v>6.6833333333333336</v>
      </c>
    </row>
    <row r="762" spans="1:10">
      <c r="A762" s="2" t="s">
        <v>1435</v>
      </c>
      <c r="B762" s="3">
        <v>12</v>
      </c>
      <c r="C762" s="3">
        <v>425500000</v>
      </c>
      <c r="D762" s="3">
        <v>523389441</v>
      </c>
      <c r="E762" s="3">
        <v>97889441</v>
      </c>
      <c r="F762" s="4">
        <v>0.23005744065804937</v>
      </c>
      <c r="G762" s="3">
        <v>8157453.416666667</v>
      </c>
      <c r="H762" s="3">
        <v>0</v>
      </c>
      <c r="I762" s="3">
        <v>1363982</v>
      </c>
      <c r="J762" s="9">
        <v>6.6833333333333336</v>
      </c>
    </row>
    <row r="763" spans="1:10">
      <c r="A763" s="2" t="s">
        <v>7068</v>
      </c>
      <c r="B763" s="3">
        <v>5</v>
      </c>
      <c r="C763" s="3">
        <v>39400000</v>
      </c>
      <c r="D763" s="3">
        <v>98192469</v>
      </c>
      <c r="E763" s="3">
        <v>58792469</v>
      </c>
      <c r="F763" s="4">
        <v>1.4921946446700507</v>
      </c>
      <c r="G763" s="3">
        <v>11758493.800000001</v>
      </c>
      <c r="H763" s="3">
        <v>55</v>
      </c>
      <c r="I763" s="3">
        <v>199528</v>
      </c>
      <c r="J763" s="9">
        <v>6.68</v>
      </c>
    </row>
    <row r="764" spans="1:10">
      <c r="A764" s="2" t="s">
        <v>366</v>
      </c>
      <c r="B764" s="3">
        <v>5</v>
      </c>
      <c r="C764" s="3">
        <v>298000000</v>
      </c>
      <c r="D764" s="3">
        <v>345154139</v>
      </c>
      <c r="E764" s="3">
        <v>47154139</v>
      </c>
      <c r="F764" s="4">
        <v>0.15823536577181208</v>
      </c>
      <c r="G764" s="3">
        <v>9430827.8000000007</v>
      </c>
      <c r="H764" s="3">
        <v>290</v>
      </c>
      <c r="I764" s="3">
        <v>410704</v>
      </c>
      <c r="J764" s="9">
        <v>6.68</v>
      </c>
    </row>
    <row r="765" spans="1:10">
      <c r="A765" s="2" t="s">
        <v>8306</v>
      </c>
      <c r="B765" s="3">
        <v>4</v>
      </c>
      <c r="C765" s="3">
        <v>15750000</v>
      </c>
      <c r="D765" s="3">
        <v>36368077</v>
      </c>
      <c r="E765" s="3">
        <v>20618077</v>
      </c>
      <c r="F765" s="4">
        <v>1.3090842539682539</v>
      </c>
      <c r="G765" s="3">
        <v>5154519.25</v>
      </c>
      <c r="H765" s="3">
        <v>528</v>
      </c>
      <c r="I765" s="3">
        <v>77625</v>
      </c>
      <c r="J765" s="9">
        <v>6.6750000000000007</v>
      </c>
    </row>
    <row r="766" spans="1:10">
      <c r="A766" s="2" t="s">
        <v>394</v>
      </c>
      <c r="B766" s="3">
        <v>4</v>
      </c>
      <c r="C766" s="3">
        <v>223000000</v>
      </c>
      <c r="D766" s="3">
        <v>306368905</v>
      </c>
      <c r="E766" s="3">
        <v>83368905</v>
      </c>
      <c r="F766" s="4">
        <v>0.37385159192825113</v>
      </c>
      <c r="G766" s="3">
        <v>20842226.25</v>
      </c>
      <c r="H766" s="3">
        <v>792</v>
      </c>
      <c r="I766" s="3">
        <v>712690</v>
      </c>
      <c r="J766" s="9">
        <v>6.6750000000000007</v>
      </c>
    </row>
    <row r="767" spans="1:10">
      <c r="A767" s="2" t="s">
        <v>903</v>
      </c>
      <c r="B767" s="3">
        <v>4</v>
      </c>
      <c r="C767" s="3">
        <v>180000000</v>
      </c>
      <c r="D767" s="3">
        <v>154353903</v>
      </c>
      <c r="E767" s="3">
        <v>-25646097</v>
      </c>
      <c r="F767" s="4">
        <v>-0.14247831666666666</v>
      </c>
      <c r="G767" s="3">
        <v>-6411524.25</v>
      </c>
      <c r="H767" s="3">
        <v>492</v>
      </c>
      <c r="I767" s="3">
        <v>559514</v>
      </c>
      <c r="J767" s="9">
        <v>6.6750000000000007</v>
      </c>
    </row>
    <row r="768" spans="1:10">
      <c r="A768" s="2" t="s">
        <v>3387</v>
      </c>
      <c r="B768" s="3">
        <v>3</v>
      </c>
      <c r="C768" s="3">
        <v>58000000</v>
      </c>
      <c r="D768" s="3">
        <v>188419331</v>
      </c>
      <c r="E768" s="3">
        <v>130419331</v>
      </c>
      <c r="F768" s="4">
        <v>2.2486091551724137</v>
      </c>
      <c r="G768" s="3">
        <v>43473110.333333336</v>
      </c>
      <c r="H768" s="3">
        <v>147</v>
      </c>
      <c r="I768" s="3">
        <v>153174</v>
      </c>
      <c r="J768" s="9">
        <v>6.666666666666667</v>
      </c>
    </row>
    <row r="769" spans="1:10">
      <c r="A769" s="2" t="s">
        <v>163</v>
      </c>
      <c r="B769" s="3">
        <v>6</v>
      </c>
      <c r="C769" s="3">
        <v>564000000</v>
      </c>
      <c r="D769" s="3">
        <v>523040187</v>
      </c>
      <c r="E769" s="3">
        <v>-40959813</v>
      </c>
      <c r="F769" s="4">
        <v>-7.2623781914893618E-2</v>
      </c>
      <c r="G769" s="3">
        <v>-6826635.5</v>
      </c>
      <c r="H769" s="3">
        <v>3192</v>
      </c>
      <c r="I769" s="3">
        <v>973441</v>
      </c>
      <c r="J769" s="9">
        <v>6.666666666666667</v>
      </c>
    </row>
    <row r="770" spans="1:10">
      <c r="A770" s="2" t="s">
        <v>3390</v>
      </c>
      <c r="B770" s="3">
        <v>3</v>
      </c>
      <c r="C770" s="3">
        <v>127000000</v>
      </c>
      <c r="D770" s="3">
        <v>213789872</v>
      </c>
      <c r="E770" s="3">
        <v>86789872</v>
      </c>
      <c r="F770" s="4">
        <v>0.6833848188976378</v>
      </c>
      <c r="G770" s="3">
        <v>28929957.333333332</v>
      </c>
      <c r="H770" s="3">
        <v>150</v>
      </c>
      <c r="I770" s="3">
        <v>319421</v>
      </c>
      <c r="J770" s="9">
        <v>6.666666666666667</v>
      </c>
    </row>
    <row r="771" spans="1:10">
      <c r="A771" s="2" t="s">
        <v>1133</v>
      </c>
      <c r="B771" s="3">
        <v>3</v>
      </c>
      <c r="C771" s="3">
        <v>282000000</v>
      </c>
      <c r="D771" s="3">
        <v>228240829</v>
      </c>
      <c r="E771" s="3">
        <v>-53759171</v>
      </c>
      <c r="F771" s="4">
        <v>-0.19063535815602836</v>
      </c>
      <c r="G771" s="3">
        <v>-17919723.666666668</v>
      </c>
      <c r="H771" s="3">
        <v>30</v>
      </c>
      <c r="I771" s="3">
        <v>197797</v>
      </c>
      <c r="J771" s="9">
        <v>6.666666666666667</v>
      </c>
    </row>
    <row r="772" spans="1:10">
      <c r="A772" s="2" t="s">
        <v>5184</v>
      </c>
      <c r="B772" s="3">
        <v>3</v>
      </c>
      <c r="C772" s="3">
        <v>68000000</v>
      </c>
      <c r="D772" s="3">
        <v>59485071</v>
      </c>
      <c r="E772" s="3">
        <v>-8514929</v>
      </c>
      <c r="F772" s="4">
        <v>-0.12521954411764705</v>
      </c>
      <c r="G772" s="3">
        <v>-2838309.6666666665</v>
      </c>
      <c r="H772" s="3">
        <v>0</v>
      </c>
      <c r="I772" s="3">
        <v>68480</v>
      </c>
      <c r="J772" s="9">
        <v>6.666666666666667</v>
      </c>
    </row>
    <row r="773" spans="1:10">
      <c r="A773" s="2" t="s">
        <v>3217</v>
      </c>
      <c r="B773" s="3">
        <v>6</v>
      </c>
      <c r="C773" s="3">
        <v>111442000</v>
      </c>
      <c r="D773" s="3">
        <v>117059369</v>
      </c>
      <c r="E773" s="3">
        <v>5617369</v>
      </c>
      <c r="F773" s="4">
        <v>5.0406211302740436E-2</v>
      </c>
      <c r="G773" s="3">
        <v>936228.16666666663</v>
      </c>
      <c r="H773" s="3">
        <v>1404</v>
      </c>
      <c r="I773" s="3">
        <v>403943</v>
      </c>
      <c r="J773" s="9">
        <v>6.666666666666667</v>
      </c>
    </row>
    <row r="774" spans="1:10">
      <c r="A774" s="2" t="s">
        <v>3240</v>
      </c>
      <c r="B774" s="3">
        <v>5</v>
      </c>
      <c r="C774" s="3">
        <v>125000000</v>
      </c>
      <c r="D774" s="3">
        <v>122748433</v>
      </c>
      <c r="E774" s="3">
        <v>-2251567</v>
      </c>
      <c r="F774" s="4">
        <v>-1.8012535999999999E-2</v>
      </c>
      <c r="G774" s="3">
        <v>-450313.4</v>
      </c>
      <c r="H774" s="3">
        <v>490</v>
      </c>
      <c r="I774" s="3">
        <v>298571</v>
      </c>
      <c r="J774" s="9">
        <v>6.6599999999999993</v>
      </c>
    </row>
    <row r="775" spans="1:10">
      <c r="A775" s="2" t="s">
        <v>1606</v>
      </c>
      <c r="B775" s="3">
        <v>7</v>
      </c>
      <c r="C775" s="3">
        <v>299600000</v>
      </c>
      <c r="D775" s="3">
        <v>881356030</v>
      </c>
      <c r="E775" s="3">
        <v>581756030</v>
      </c>
      <c r="F775" s="4">
        <v>1.9417758010680908</v>
      </c>
      <c r="G775" s="3">
        <v>83108004.285714284</v>
      </c>
      <c r="H775" s="3">
        <v>3360</v>
      </c>
      <c r="I775" s="3">
        <v>1697125</v>
      </c>
      <c r="J775" s="9">
        <v>6.6571428571428575</v>
      </c>
    </row>
    <row r="776" spans="1:10">
      <c r="A776" s="2" t="s">
        <v>817</v>
      </c>
      <c r="B776" s="3">
        <v>11</v>
      </c>
      <c r="C776" s="3">
        <v>677000000</v>
      </c>
      <c r="D776" s="3">
        <v>1618707624</v>
      </c>
      <c r="E776" s="3">
        <v>941707624</v>
      </c>
      <c r="F776" s="4">
        <v>1.3910009217134416</v>
      </c>
      <c r="G776" s="3">
        <v>85609784</v>
      </c>
      <c r="H776" s="3">
        <v>0</v>
      </c>
      <c r="I776" s="3">
        <v>1959941</v>
      </c>
      <c r="J776" s="9">
        <v>6.6545454545454552</v>
      </c>
    </row>
    <row r="777" spans="1:10">
      <c r="A777" s="2" t="s">
        <v>3114</v>
      </c>
      <c r="B777" s="3">
        <v>2</v>
      </c>
      <c r="C777" s="3">
        <v>62000000</v>
      </c>
      <c r="D777" s="3">
        <v>94811446</v>
      </c>
      <c r="E777" s="3">
        <v>32811446</v>
      </c>
      <c r="F777" s="4">
        <v>0.52921687096774195</v>
      </c>
      <c r="G777" s="3">
        <v>16405723</v>
      </c>
      <c r="H777" s="3">
        <v>44</v>
      </c>
      <c r="I777" s="3">
        <v>286030</v>
      </c>
      <c r="J777" s="9">
        <v>6.65</v>
      </c>
    </row>
    <row r="778" spans="1:10">
      <c r="A778" s="2" t="s">
        <v>5769</v>
      </c>
      <c r="B778" s="3">
        <v>2</v>
      </c>
      <c r="C778" s="3">
        <v>39000000</v>
      </c>
      <c r="D778" s="3">
        <v>66555370</v>
      </c>
      <c r="E778" s="3">
        <v>27555370</v>
      </c>
      <c r="F778" s="4">
        <v>0.70654794871794868</v>
      </c>
      <c r="G778" s="3">
        <v>13777685</v>
      </c>
      <c r="H778" s="3">
        <v>48</v>
      </c>
      <c r="I778" s="3">
        <v>130988</v>
      </c>
      <c r="J778" s="9">
        <v>6.65</v>
      </c>
    </row>
    <row r="779" spans="1:10">
      <c r="A779" s="2" t="s">
        <v>3620</v>
      </c>
      <c r="B779" s="3">
        <v>2</v>
      </c>
      <c r="C779" s="3">
        <v>76000000</v>
      </c>
      <c r="D779" s="3">
        <v>107575377</v>
      </c>
      <c r="E779" s="3">
        <v>31575377</v>
      </c>
      <c r="F779" s="4">
        <v>0.41546548684210527</v>
      </c>
      <c r="G779" s="3">
        <v>15787688.5</v>
      </c>
      <c r="H779" s="3">
        <v>266</v>
      </c>
      <c r="I779" s="3">
        <v>557560</v>
      </c>
      <c r="J779" s="9">
        <v>6.65</v>
      </c>
    </row>
    <row r="780" spans="1:10">
      <c r="A780" s="2" t="s">
        <v>2965</v>
      </c>
      <c r="B780" s="3">
        <v>4</v>
      </c>
      <c r="C780" s="3">
        <v>160000000</v>
      </c>
      <c r="D780" s="3">
        <v>146401042</v>
      </c>
      <c r="E780" s="3">
        <v>-13598958</v>
      </c>
      <c r="F780" s="4">
        <v>-8.4993487500000006E-2</v>
      </c>
      <c r="G780" s="3">
        <v>-3399739.5</v>
      </c>
      <c r="H780" s="3">
        <v>284</v>
      </c>
      <c r="I780" s="3">
        <v>364591</v>
      </c>
      <c r="J780" s="9">
        <v>6.65</v>
      </c>
    </row>
    <row r="781" spans="1:10">
      <c r="A781" s="2" t="s">
        <v>6375</v>
      </c>
      <c r="B781" s="3">
        <v>2</v>
      </c>
      <c r="C781" s="3">
        <v>27000000</v>
      </c>
      <c r="D781" s="3">
        <v>1083801</v>
      </c>
      <c r="E781" s="3">
        <v>-25916199</v>
      </c>
      <c r="F781" s="4">
        <v>-0.9598592222222222</v>
      </c>
      <c r="G781" s="3">
        <v>-12958099.5</v>
      </c>
      <c r="H781" s="3">
        <v>28</v>
      </c>
      <c r="I781" s="3">
        <v>74847</v>
      </c>
      <c r="J781" s="9">
        <v>6.65</v>
      </c>
    </row>
    <row r="782" spans="1:10">
      <c r="A782" s="2" t="s">
        <v>5813</v>
      </c>
      <c r="B782" s="3">
        <v>2</v>
      </c>
      <c r="C782" s="3">
        <v>30000000</v>
      </c>
      <c r="D782" s="3">
        <v>46833347</v>
      </c>
      <c r="E782" s="3">
        <v>16833347</v>
      </c>
      <c r="F782" s="4">
        <v>0.56111156666666662</v>
      </c>
      <c r="G782" s="3">
        <v>8416673.5</v>
      </c>
      <c r="H782" s="3">
        <v>1376</v>
      </c>
      <c r="I782" s="3">
        <v>21143</v>
      </c>
      <c r="J782" s="9">
        <v>6.65</v>
      </c>
    </row>
    <row r="783" spans="1:10">
      <c r="A783" s="2" t="s">
        <v>627</v>
      </c>
      <c r="B783" s="3">
        <v>7</v>
      </c>
      <c r="C783" s="3">
        <v>598000000</v>
      </c>
      <c r="D783" s="3">
        <v>266107297</v>
      </c>
      <c r="E783" s="3">
        <v>-331892703</v>
      </c>
      <c r="F783" s="4">
        <v>-0.55500452006688961</v>
      </c>
      <c r="G783" s="3">
        <v>-47413243.285714284</v>
      </c>
      <c r="H783" s="3">
        <v>3192</v>
      </c>
      <c r="I783" s="3">
        <v>709569</v>
      </c>
      <c r="J783" s="9">
        <v>6.6428571428571415</v>
      </c>
    </row>
    <row r="784" spans="1:10">
      <c r="A784" s="2" t="s">
        <v>200</v>
      </c>
      <c r="B784" s="3">
        <v>13</v>
      </c>
      <c r="C784" s="3">
        <v>1587000000</v>
      </c>
      <c r="D784" s="3">
        <v>2231242537</v>
      </c>
      <c r="E784" s="3">
        <v>644242537</v>
      </c>
      <c r="F784" s="4">
        <v>0.40594992879647135</v>
      </c>
      <c r="G784" s="3">
        <v>49557118.230769232</v>
      </c>
      <c r="H784" s="3">
        <v>0</v>
      </c>
      <c r="I784" s="3">
        <v>3327091</v>
      </c>
      <c r="J784" s="9">
        <v>6.6384615384615397</v>
      </c>
    </row>
    <row r="785" spans="1:10">
      <c r="A785" s="2" t="s">
        <v>480</v>
      </c>
      <c r="B785" s="3">
        <v>3</v>
      </c>
      <c r="C785" s="3">
        <v>265000000</v>
      </c>
      <c r="D785" s="3">
        <v>216651439</v>
      </c>
      <c r="E785" s="3">
        <v>-48348561</v>
      </c>
      <c r="F785" s="4">
        <v>-0.18244740000000001</v>
      </c>
      <c r="G785" s="3">
        <v>-16116187</v>
      </c>
      <c r="H785" s="3">
        <v>99</v>
      </c>
      <c r="I785" s="3">
        <v>120813</v>
      </c>
      <c r="J785" s="9">
        <v>6.6333333333333329</v>
      </c>
    </row>
    <row r="786" spans="1:10">
      <c r="A786" s="2" t="s">
        <v>7593</v>
      </c>
      <c r="B786" s="3">
        <v>3</v>
      </c>
      <c r="C786" s="3">
        <v>27500000</v>
      </c>
      <c r="D786" s="3">
        <v>49315510</v>
      </c>
      <c r="E786" s="3">
        <v>21815510</v>
      </c>
      <c r="F786" s="4">
        <v>0.79329127272727273</v>
      </c>
      <c r="G786" s="3">
        <v>7271836.666666667</v>
      </c>
      <c r="H786" s="3">
        <v>957</v>
      </c>
      <c r="I786" s="3">
        <v>103923</v>
      </c>
      <c r="J786" s="9">
        <v>6.6333333333333329</v>
      </c>
    </row>
    <row r="787" spans="1:10">
      <c r="A787" s="2" t="s">
        <v>9511</v>
      </c>
      <c r="B787" s="3">
        <v>3</v>
      </c>
      <c r="C787" s="3">
        <v>12000000</v>
      </c>
      <c r="D787" s="3">
        <v>23342799</v>
      </c>
      <c r="E787" s="3">
        <v>11342799</v>
      </c>
      <c r="F787" s="4">
        <v>0.94523325000000002</v>
      </c>
      <c r="G787" s="3">
        <v>3780933</v>
      </c>
      <c r="H787" s="3">
        <v>456</v>
      </c>
      <c r="I787" s="3">
        <v>63740</v>
      </c>
      <c r="J787" s="9">
        <v>6.6333333333333329</v>
      </c>
    </row>
    <row r="788" spans="1:10">
      <c r="A788" s="2" t="s">
        <v>850</v>
      </c>
      <c r="B788" s="3">
        <v>10</v>
      </c>
      <c r="C788" s="3">
        <v>526000000</v>
      </c>
      <c r="D788" s="3">
        <v>606153838</v>
      </c>
      <c r="E788" s="3">
        <v>80153838</v>
      </c>
      <c r="F788" s="4">
        <v>0.15238372243346007</v>
      </c>
      <c r="G788" s="3">
        <v>8015383.7999999998</v>
      </c>
      <c r="H788" s="3">
        <v>3230</v>
      </c>
      <c r="I788" s="3">
        <v>1697125</v>
      </c>
      <c r="J788" s="9">
        <v>6.63</v>
      </c>
    </row>
    <row r="789" spans="1:10">
      <c r="A789" s="2" t="s">
        <v>2061</v>
      </c>
      <c r="B789" s="3">
        <v>7</v>
      </c>
      <c r="C789" s="3">
        <v>359000000</v>
      </c>
      <c r="D789" s="3">
        <v>431201330</v>
      </c>
      <c r="E789" s="3">
        <v>72201330</v>
      </c>
      <c r="F789" s="4">
        <v>0.20111791086350975</v>
      </c>
      <c r="G789" s="3">
        <v>10314475.714285715</v>
      </c>
      <c r="H789" s="3">
        <v>3416</v>
      </c>
      <c r="I789" s="3">
        <v>853207</v>
      </c>
      <c r="J789" s="9">
        <v>6.628571428571429</v>
      </c>
    </row>
    <row r="790" spans="1:10">
      <c r="A790" s="2" t="s">
        <v>2073</v>
      </c>
      <c r="B790" s="3">
        <v>4</v>
      </c>
      <c r="C790" s="3">
        <v>157000000</v>
      </c>
      <c r="D790" s="3">
        <v>286139327</v>
      </c>
      <c r="E790" s="3">
        <v>129139327</v>
      </c>
      <c r="F790" s="4">
        <v>0.82254348407643307</v>
      </c>
      <c r="G790" s="3">
        <v>32284831.75</v>
      </c>
      <c r="H790" s="3">
        <v>520</v>
      </c>
      <c r="I790" s="3">
        <v>270321</v>
      </c>
      <c r="J790" s="9">
        <v>6.625</v>
      </c>
    </row>
    <row r="791" spans="1:10">
      <c r="A791" s="2" t="s">
        <v>3074</v>
      </c>
      <c r="B791" s="3">
        <v>6</v>
      </c>
      <c r="C791" s="3">
        <v>186000000</v>
      </c>
      <c r="D791" s="3">
        <v>151506691</v>
      </c>
      <c r="E791" s="3">
        <v>-34493309</v>
      </c>
      <c r="F791" s="4">
        <v>-0.18544789784946236</v>
      </c>
      <c r="G791" s="3">
        <v>-5748884.833333333</v>
      </c>
      <c r="H791" s="3">
        <v>234</v>
      </c>
      <c r="I791" s="3">
        <v>232823</v>
      </c>
      <c r="J791" s="9">
        <v>6.6166666666666663</v>
      </c>
    </row>
    <row r="792" spans="1:10">
      <c r="A792" s="2" t="s">
        <v>2943</v>
      </c>
      <c r="B792" s="3">
        <v>6</v>
      </c>
      <c r="C792" s="3">
        <v>238000000</v>
      </c>
      <c r="D792" s="3">
        <v>254535681</v>
      </c>
      <c r="E792" s="3">
        <v>16535681</v>
      </c>
      <c r="F792" s="4">
        <v>6.9477651260504203E-2</v>
      </c>
      <c r="G792" s="3">
        <v>2755946.8333333335</v>
      </c>
      <c r="H792" s="3">
        <v>966</v>
      </c>
      <c r="I792" s="3">
        <v>710011</v>
      </c>
      <c r="J792" s="9">
        <v>6.6166666666666663</v>
      </c>
    </row>
    <row r="793" spans="1:10">
      <c r="A793" s="2" t="s">
        <v>2136</v>
      </c>
      <c r="B793" s="3">
        <v>3</v>
      </c>
      <c r="C793" s="3">
        <v>126000000</v>
      </c>
      <c r="D793" s="3">
        <v>92748354</v>
      </c>
      <c r="E793" s="3">
        <v>-33251646</v>
      </c>
      <c r="F793" s="4">
        <v>-0.26390195238095238</v>
      </c>
      <c r="G793" s="3">
        <v>-11083882</v>
      </c>
      <c r="H793" s="3">
        <v>120</v>
      </c>
      <c r="I793" s="3">
        <v>166481</v>
      </c>
      <c r="J793" s="9">
        <v>6.6000000000000005</v>
      </c>
    </row>
    <row r="794" spans="1:10">
      <c r="A794" s="2" t="s">
        <v>2400</v>
      </c>
      <c r="B794" s="3">
        <v>4</v>
      </c>
      <c r="C794" s="3">
        <v>166000000</v>
      </c>
      <c r="D794" s="3">
        <v>338624584</v>
      </c>
      <c r="E794" s="3">
        <v>172624584</v>
      </c>
      <c r="F794" s="4">
        <v>1.0399071325301206</v>
      </c>
      <c r="G794" s="3">
        <v>43156146</v>
      </c>
      <c r="H794" s="3">
        <v>256</v>
      </c>
      <c r="I794" s="3">
        <v>471926</v>
      </c>
      <c r="J794" s="9">
        <v>6.6000000000000005</v>
      </c>
    </row>
    <row r="795" spans="1:10">
      <c r="A795" s="2" t="s">
        <v>3139</v>
      </c>
      <c r="B795" s="3">
        <v>3</v>
      </c>
      <c r="C795" s="3">
        <v>122000000</v>
      </c>
      <c r="D795" s="3">
        <v>105657924</v>
      </c>
      <c r="E795" s="3">
        <v>-16342076</v>
      </c>
      <c r="F795" s="4">
        <v>-0.13395144262295081</v>
      </c>
      <c r="G795" s="3">
        <v>-5447358.666666667</v>
      </c>
      <c r="H795" s="3">
        <v>219</v>
      </c>
      <c r="I795" s="3">
        <v>85255</v>
      </c>
      <c r="J795" s="9">
        <v>6.6000000000000005</v>
      </c>
    </row>
    <row r="796" spans="1:10">
      <c r="A796" s="2" t="s">
        <v>9036</v>
      </c>
      <c r="B796" s="3">
        <v>1</v>
      </c>
      <c r="C796" s="3">
        <v>5000000</v>
      </c>
      <c r="D796" s="3">
        <v>5480318</v>
      </c>
      <c r="E796" s="3">
        <v>480318</v>
      </c>
      <c r="F796" s="4">
        <v>9.6063599999999999E-2</v>
      </c>
      <c r="G796" s="3">
        <v>480318</v>
      </c>
      <c r="H796" s="3">
        <v>84</v>
      </c>
      <c r="I796" s="3">
        <v>9427</v>
      </c>
      <c r="J796" s="9">
        <v>6.6</v>
      </c>
    </row>
    <row r="797" spans="1:10">
      <c r="A797" s="2" t="s">
        <v>8647</v>
      </c>
      <c r="B797" s="3">
        <v>1</v>
      </c>
      <c r="C797" s="3">
        <v>6500000</v>
      </c>
      <c r="D797" s="3">
        <v>2024854</v>
      </c>
      <c r="E797" s="3">
        <v>-4475146</v>
      </c>
      <c r="F797" s="4">
        <v>-0.68848399999999998</v>
      </c>
      <c r="G797" s="3">
        <v>-4475146</v>
      </c>
      <c r="H797" s="3">
        <v>0</v>
      </c>
      <c r="I797" s="3">
        <v>564</v>
      </c>
      <c r="J797" s="9">
        <v>6.6</v>
      </c>
    </row>
    <row r="798" spans="1:10">
      <c r="A798" s="2" t="s">
        <v>10053</v>
      </c>
      <c r="B798" s="3">
        <v>1</v>
      </c>
      <c r="C798" s="3">
        <v>1400000</v>
      </c>
      <c r="D798" s="3">
        <v>36830</v>
      </c>
      <c r="E798" s="3">
        <v>-1363170</v>
      </c>
      <c r="F798" s="4">
        <v>-0.97369285714285714</v>
      </c>
      <c r="G798" s="3">
        <v>-1363170</v>
      </c>
      <c r="H798" s="3">
        <v>87</v>
      </c>
      <c r="I798" s="3">
        <v>3291</v>
      </c>
      <c r="J798" s="9">
        <v>6.6</v>
      </c>
    </row>
    <row r="799" spans="1:10">
      <c r="A799" s="2" t="s">
        <v>2629</v>
      </c>
      <c r="B799" s="3">
        <v>1</v>
      </c>
      <c r="C799" s="3">
        <v>60000000</v>
      </c>
      <c r="D799" s="3">
        <v>13082288</v>
      </c>
      <c r="E799" s="3">
        <v>-46917712</v>
      </c>
      <c r="F799" s="4">
        <v>-0.78196186666666667</v>
      </c>
      <c r="G799" s="3">
        <v>-46917712</v>
      </c>
      <c r="H799" s="3">
        <v>23</v>
      </c>
      <c r="I799" s="3">
        <v>35565</v>
      </c>
      <c r="J799" s="9">
        <v>6.6</v>
      </c>
    </row>
    <row r="800" spans="1:10">
      <c r="A800" s="2" t="s">
        <v>2449</v>
      </c>
      <c r="B800" s="3">
        <v>2</v>
      </c>
      <c r="C800" s="3">
        <v>95000000</v>
      </c>
      <c r="D800" s="3">
        <v>184101193</v>
      </c>
      <c r="E800" s="3">
        <v>89101193</v>
      </c>
      <c r="F800" s="4">
        <v>0.93790729473684209</v>
      </c>
      <c r="G800" s="3">
        <v>44550596.5</v>
      </c>
      <c r="H800" s="3">
        <v>94</v>
      </c>
      <c r="I800" s="3">
        <v>449149</v>
      </c>
      <c r="J800" s="9">
        <v>6.6</v>
      </c>
    </row>
    <row r="801" spans="1:10">
      <c r="A801" s="2" t="s">
        <v>9286</v>
      </c>
      <c r="B801" s="3">
        <v>1</v>
      </c>
      <c r="C801" s="3">
        <v>3000000</v>
      </c>
      <c r="D801" s="3">
        <v>302204</v>
      </c>
      <c r="E801" s="3">
        <v>-2697796</v>
      </c>
      <c r="F801" s="4">
        <v>-0.89926533333333336</v>
      </c>
      <c r="G801" s="3">
        <v>-2697796</v>
      </c>
      <c r="H801" s="3">
        <v>13</v>
      </c>
      <c r="I801" s="3">
        <v>6705</v>
      </c>
      <c r="J801" s="9">
        <v>6.6</v>
      </c>
    </row>
    <row r="802" spans="1:10">
      <c r="A802" s="2" t="s">
        <v>9691</v>
      </c>
      <c r="B802" s="3">
        <v>1</v>
      </c>
      <c r="C802" s="3">
        <v>2500000</v>
      </c>
      <c r="D802" s="3">
        <v>118666</v>
      </c>
      <c r="E802" s="3">
        <v>-2381334</v>
      </c>
      <c r="F802" s="4">
        <v>-0.95253359999999998</v>
      </c>
      <c r="G802" s="3">
        <v>-2381334</v>
      </c>
      <c r="H802" s="3">
        <v>10</v>
      </c>
      <c r="I802" s="3">
        <v>91</v>
      </c>
      <c r="J802" s="9">
        <v>6.6</v>
      </c>
    </row>
    <row r="803" spans="1:10">
      <c r="A803" s="2" t="s">
        <v>3174</v>
      </c>
      <c r="B803" s="3">
        <v>2</v>
      </c>
      <c r="C803" s="3">
        <v>62000000</v>
      </c>
      <c r="D803" s="3">
        <v>39302309</v>
      </c>
      <c r="E803" s="3">
        <v>-22697691</v>
      </c>
      <c r="F803" s="4">
        <v>-0.36609179032258066</v>
      </c>
      <c r="G803" s="3">
        <v>-11348845.5</v>
      </c>
      <c r="H803" s="3">
        <v>146</v>
      </c>
      <c r="I803" s="3">
        <v>146545</v>
      </c>
      <c r="J803" s="9">
        <v>6.6</v>
      </c>
    </row>
    <row r="804" spans="1:10">
      <c r="A804" s="2" t="s">
        <v>1631</v>
      </c>
      <c r="B804" s="3">
        <v>1</v>
      </c>
      <c r="C804" s="3">
        <v>27000000</v>
      </c>
      <c r="D804" s="3">
        <v>38122105</v>
      </c>
      <c r="E804" s="3">
        <v>11122105</v>
      </c>
      <c r="F804" s="4">
        <v>0.41192981481481483</v>
      </c>
      <c r="G804" s="3">
        <v>11122105</v>
      </c>
      <c r="H804" s="3">
        <v>343</v>
      </c>
      <c r="I804" s="3">
        <v>112669</v>
      </c>
      <c r="J804" s="9">
        <v>6.6</v>
      </c>
    </row>
    <row r="805" spans="1:10">
      <c r="A805" s="2" t="s">
        <v>9251</v>
      </c>
      <c r="B805" s="3">
        <v>2</v>
      </c>
      <c r="C805" s="3">
        <v>5500000</v>
      </c>
      <c r="D805" s="3">
        <v>6944715</v>
      </c>
      <c r="E805" s="3">
        <v>1444715</v>
      </c>
      <c r="F805" s="4">
        <v>0.26267545454545455</v>
      </c>
      <c r="G805" s="3">
        <v>722357.5</v>
      </c>
      <c r="H805" s="3">
        <v>1350</v>
      </c>
      <c r="I805" s="3">
        <v>61661</v>
      </c>
      <c r="J805" s="9">
        <v>6.6</v>
      </c>
    </row>
    <row r="806" spans="1:10">
      <c r="A806" s="2" t="s">
        <v>7990</v>
      </c>
      <c r="B806" s="3">
        <v>1</v>
      </c>
      <c r="C806" s="3">
        <v>11500000</v>
      </c>
      <c r="D806" s="3">
        <v>3275585</v>
      </c>
      <c r="E806" s="3">
        <v>-8224415</v>
      </c>
      <c r="F806" s="4">
        <v>-0.71516652173913042</v>
      </c>
      <c r="G806" s="3">
        <v>-8224415</v>
      </c>
      <c r="H806" s="3">
        <v>34</v>
      </c>
      <c r="I806" s="3">
        <v>10735</v>
      </c>
      <c r="J806" s="9">
        <v>6.6</v>
      </c>
    </row>
    <row r="807" spans="1:10">
      <c r="A807" s="2" t="s">
        <v>9893</v>
      </c>
      <c r="B807" s="3">
        <v>2</v>
      </c>
      <c r="C807" s="3">
        <v>17000000</v>
      </c>
      <c r="D807" s="3">
        <v>1081282</v>
      </c>
      <c r="E807" s="3">
        <v>-15918718</v>
      </c>
      <c r="F807" s="4">
        <v>-0.93639517647058823</v>
      </c>
      <c r="G807" s="3">
        <v>-7959359</v>
      </c>
      <c r="H807" s="3">
        <v>178</v>
      </c>
      <c r="I807" s="3">
        <v>166846</v>
      </c>
      <c r="J807" s="9">
        <v>6.6</v>
      </c>
    </row>
    <row r="808" spans="1:10">
      <c r="A808" s="2" t="s">
        <v>2633</v>
      </c>
      <c r="B808" s="3">
        <v>5</v>
      </c>
      <c r="C808" s="3">
        <v>118800000</v>
      </c>
      <c r="D808" s="3">
        <v>49650799</v>
      </c>
      <c r="E808" s="3">
        <v>-69149201</v>
      </c>
      <c r="F808" s="4">
        <v>-0.58206398148148153</v>
      </c>
      <c r="G808" s="3">
        <v>-13829840.199999999</v>
      </c>
      <c r="H808" s="3">
        <v>185</v>
      </c>
      <c r="I808" s="3">
        <v>125364</v>
      </c>
      <c r="J808" s="9">
        <v>6.6</v>
      </c>
    </row>
    <row r="809" spans="1:10">
      <c r="A809" s="2" t="s">
        <v>10430</v>
      </c>
      <c r="B809" s="3">
        <v>1</v>
      </c>
      <c r="C809" s="3">
        <v>600000</v>
      </c>
      <c r="D809" s="3">
        <v>13493</v>
      </c>
      <c r="E809" s="3">
        <v>-586507</v>
      </c>
      <c r="F809" s="4">
        <v>-0.97751166666666667</v>
      </c>
      <c r="G809" s="3">
        <v>-586507</v>
      </c>
      <c r="H809" s="3">
        <v>4</v>
      </c>
      <c r="I809" s="3">
        <v>531</v>
      </c>
      <c r="J809" s="9">
        <v>6.6</v>
      </c>
    </row>
    <row r="810" spans="1:10">
      <c r="A810" s="2" t="s">
        <v>4278</v>
      </c>
      <c r="B810" s="3">
        <v>1</v>
      </c>
      <c r="C810" s="3">
        <v>35000000</v>
      </c>
      <c r="D810" s="3">
        <v>45802315</v>
      </c>
      <c r="E810" s="3">
        <v>10802315</v>
      </c>
      <c r="F810" s="4">
        <v>0.30863757142857146</v>
      </c>
      <c r="G810" s="3">
        <v>10802315</v>
      </c>
      <c r="H810" s="3">
        <v>148</v>
      </c>
      <c r="I810" s="3">
        <v>119974</v>
      </c>
      <c r="J810" s="9">
        <v>6.6</v>
      </c>
    </row>
    <row r="811" spans="1:10">
      <c r="A811" s="2" t="s">
        <v>115</v>
      </c>
      <c r="B811" s="3">
        <v>5</v>
      </c>
      <c r="C811" s="3">
        <v>510000000</v>
      </c>
      <c r="D811" s="3">
        <v>616430006</v>
      </c>
      <c r="E811" s="3">
        <v>106430006</v>
      </c>
      <c r="F811" s="4">
        <v>0.2086862862745098</v>
      </c>
      <c r="G811" s="3">
        <v>21286001.199999999</v>
      </c>
      <c r="H811" s="3">
        <v>1260</v>
      </c>
      <c r="I811" s="3">
        <v>800694</v>
      </c>
      <c r="J811" s="9">
        <v>6.6</v>
      </c>
    </row>
    <row r="812" spans="1:10">
      <c r="A812" s="2" t="s">
        <v>7568</v>
      </c>
      <c r="B812" s="3">
        <v>1</v>
      </c>
      <c r="C812" s="3">
        <v>12000000</v>
      </c>
      <c r="D812" s="3">
        <v>7918283</v>
      </c>
      <c r="E812" s="3">
        <v>-4081717</v>
      </c>
      <c r="F812" s="4">
        <v>-0.34014308333333332</v>
      </c>
      <c r="G812" s="3">
        <v>-4081717</v>
      </c>
      <c r="H812" s="3">
        <v>27</v>
      </c>
      <c r="I812" s="3">
        <v>41574</v>
      </c>
      <c r="J812" s="9">
        <v>6.6</v>
      </c>
    </row>
    <row r="813" spans="1:10">
      <c r="A813" s="2" t="s">
        <v>2758</v>
      </c>
      <c r="B813" s="3">
        <v>1</v>
      </c>
      <c r="C813" s="3">
        <v>55000000</v>
      </c>
      <c r="D813" s="3">
        <v>141600000</v>
      </c>
      <c r="E813" s="3">
        <v>86600000</v>
      </c>
      <c r="F813" s="4">
        <v>1.5745454545454545</v>
      </c>
      <c r="G813" s="3">
        <v>86600000</v>
      </c>
      <c r="H813" s="3">
        <v>12</v>
      </c>
      <c r="I813" s="3">
        <v>119675</v>
      </c>
      <c r="J813" s="9">
        <v>6.6</v>
      </c>
    </row>
    <row r="814" spans="1:10">
      <c r="A814" s="2" t="s">
        <v>1264</v>
      </c>
      <c r="B814" s="3">
        <v>5</v>
      </c>
      <c r="C814" s="3">
        <v>626000000</v>
      </c>
      <c r="D814" s="3">
        <v>219740132</v>
      </c>
      <c r="E814" s="3">
        <v>-406259868</v>
      </c>
      <c r="F814" s="4">
        <v>-0.64897742492012778</v>
      </c>
      <c r="G814" s="3">
        <v>-81251973.599999994</v>
      </c>
      <c r="H814" s="3">
        <v>0</v>
      </c>
      <c r="I814" s="3">
        <v>763404</v>
      </c>
      <c r="J814" s="9">
        <v>6.6</v>
      </c>
    </row>
    <row r="815" spans="1:10">
      <c r="A815" s="2" t="s">
        <v>3068</v>
      </c>
      <c r="B815" s="3">
        <v>1</v>
      </c>
      <c r="C815" s="3">
        <v>50000000</v>
      </c>
      <c r="D815" s="3">
        <v>58336565</v>
      </c>
      <c r="E815" s="3">
        <v>8336565</v>
      </c>
      <c r="F815" s="4">
        <v>0.1667313</v>
      </c>
      <c r="G815" s="3">
        <v>8336565</v>
      </c>
      <c r="H815" s="3">
        <v>5</v>
      </c>
      <c r="I815" s="3">
        <v>12845</v>
      </c>
      <c r="J815" s="9">
        <v>6.6</v>
      </c>
    </row>
    <row r="816" spans="1:10">
      <c r="A816" s="2" t="s">
        <v>1984</v>
      </c>
      <c r="B816" s="3">
        <v>5</v>
      </c>
      <c r="C816" s="3">
        <v>201000000</v>
      </c>
      <c r="D816" s="3">
        <v>487323538</v>
      </c>
      <c r="E816" s="3">
        <v>286323538</v>
      </c>
      <c r="F816" s="4">
        <v>1.4244952139303482</v>
      </c>
      <c r="G816" s="3">
        <v>57264707.600000001</v>
      </c>
      <c r="H816" s="3">
        <v>0</v>
      </c>
      <c r="I816" s="3">
        <v>911470</v>
      </c>
      <c r="J816" s="9">
        <v>6.6</v>
      </c>
    </row>
    <row r="817" spans="1:10">
      <c r="A817" s="2" t="s">
        <v>4137</v>
      </c>
      <c r="B817" s="3">
        <v>5</v>
      </c>
      <c r="C817" s="3">
        <v>107000000</v>
      </c>
      <c r="D817" s="3">
        <v>181444109</v>
      </c>
      <c r="E817" s="3">
        <v>74444109</v>
      </c>
      <c r="F817" s="4">
        <v>0.69573933644859809</v>
      </c>
      <c r="G817" s="3">
        <v>14888821.800000001</v>
      </c>
      <c r="H817" s="3">
        <v>260</v>
      </c>
      <c r="I817" s="3">
        <v>191604</v>
      </c>
      <c r="J817" s="9">
        <v>6.6</v>
      </c>
    </row>
    <row r="818" spans="1:10">
      <c r="A818" s="2" t="s">
        <v>6752</v>
      </c>
      <c r="B818" s="3">
        <v>1</v>
      </c>
      <c r="C818" s="3">
        <v>13000000</v>
      </c>
      <c r="D818" s="3">
        <v>1024175</v>
      </c>
      <c r="E818" s="3">
        <v>-11975825</v>
      </c>
      <c r="F818" s="4">
        <v>-0.9212173076923077</v>
      </c>
      <c r="G818" s="3">
        <v>-11975825</v>
      </c>
      <c r="H818" s="3">
        <v>115</v>
      </c>
      <c r="I818" s="3">
        <v>82331</v>
      </c>
      <c r="J818" s="9">
        <v>6.6</v>
      </c>
    </row>
    <row r="819" spans="1:10">
      <c r="A819" s="2" t="s">
        <v>2995</v>
      </c>
      <c r="B819" s="3">
        <v>1</v>
      </c>
      <c r="C819" s="3">
        <v>5000000</v>
      </c>
      <c r="D819" s="3">
        <v>3093491</v>
      </c>
      <c r="E819" s="3">
        <v>-1906509</v>
      </c>
      <c r="F819" s="4">
        <v>-0.38130180000000002</v>
      </c>
      <c r="G819" s="3">
        <v>-1906509</v>
      </c>
      <c r="H819" s="3">
        <v>593</v>
      </c>
      <c r="I819" s="3">
        <v>8307</v>
      </c>
      <c r="J819" s="9">
        <v>6.6</v>
      </c>
    </row>
    <row r="820" spans="1:10">
      <c r="A820" s="2" t="s">
        <v>9871</v>
      </c>
      <c r="B820" s="3">
        <v>1</v>
      </c>
      <c r="C820" s="3">
        <v>2000000</v>
      </c>
      <c r="D820" s="3">
        <v>198407</v>
      </c>
      <c r="E820" s="3">
        <v>-1801593</v>
      </c>
      <c r="F820" s="4">
        <v>-0.9007965</v>
      </c>
      <c r="G820" s="3">
        <v>-1801593</v>
      </c>
      <c r="H820" s="3">
        <v>38</v>
      </c>
      <c r="I820" s="3">
        <v>10282</v>
      </c>
      <c r="J820" s="9">
        <v>6.6</v>
      </c>
    </row>
    <row r="821" spans="1:10">
      <c r="A821" s="2" t="s">
        <v>54</v>
      </c>
      <c r="B821" s="3">
        <v>1</v>
      </c>
      <c r="C821" s="3">
        <v>3000000</v>
      </c>
      <c r="D821" s="3">
        <v>24475193</v>
      </c>
      <c r="E821" s="3">
        <v>21475193</v>
      </c>
      <c r="F821" s="4">
        <v>7.1583976666666667</v>
      </c>
      <c r="G821" s="3">
        <v>21475193</v>
      </c>
      <c r="H821" s="3">
        <v>23000</v>
      </c>
      <c r="I821" s="3">
        <v>190494</v>
      </c>
      <c r="J821" s="9">
        <v>6.6</v>
      </c>
    </row>
    <row r="822" spans="1:10">
      <c r="A822" s="2" t="s">
        <v>3600</v>
      </c>
      <c r="B822" s="3">
        <v>5</v>
      </c>
      <c r="C822" s="3">
        <v>147500000</v>
      </c>
      <c r="D822" s="3">
        <v>266352912</v>
      </c>
      <c r="E822" s="3">
        <v>118852912</v>
      </c>
      <c r="F822" s="4">
        <v>0.80578245423728811</v>
      </c>
      <c r="G822" s="3">
        <v>23770582.399999999</v>
      </c>
      <c r="H822" s="3">
        <v>230</v>
      </c>
      <c r="I822" s="3">
        <v>358490</v>
      </c>
      <c r="J822" s="9">
        <v>6.6</v>
      </c>
    </row>
    <row r="823" spans="1:10">
      <c r="A823" s="2" t="s">
        <v>6144</v>
      </c>
      <c r="B823" s="3">
        <v>1</v>
      </c>
      <c r="C823" s="3">
        <v>20000000</v>
      </c>
      <c r="D823" s="3">
        <v>8000000</v>
      </c>
      <c r="E823" s="3">
        <v>-12000000</v>
      </c>
      <c r="F823" s="4">
        <v>-0.6</v>
      </c>
      <c r="G823" s="3">
        <v>-12000000</v>
      </c>
      <c r="H823" s="3">
        <v>126</v>
      </c>
      <c r="I823" s="3">
        <v>6484</v>
      </c>
      <c r="J823" s="9">
        <v>6.6</v>
      </c>
    </row>
    <row r="824" spans="1:10">
      <c r="A824" s="2" t="s">
        <v>5475</v>
      </c>
      <c r="B824" s="3">
        <v>1</v>
      </c>
      <c r="C824" s="3">
        <v>25000000</v>
      </c>
      <c r="D824" s="3">
        <v>17718223</v>
      </c>
      <c r="E824" s="3">
        <v>-7281777</v>
      </c>
      <c r="F824" s="4">
        <v>-0.29127108000000002</v>
      </c>
      <c r="G824" s="3">
        <v>-7281777</v>
      </c>
      <c r="H824" s="3">
        <v>17</v>
      </c>
      <c r="I824" s="3">
        <v>162067</v>
      </c>
      <c r="J824" s="9">
        <v>6.6</v>
      </c>
    </row>
    <row r="825" spans="1:10">
      <c r="A825" s="2" t="s">
        <v>9869</v>
      </c>
      <c r="B825" s="3">
        <v>1</v>
      </c>
      <c r="C825" s="3">
        <v>14000</v>
      </c>
      <c r="D825" s="3">
        <v>12667</v>
      </c>
      <c r="E825" s="3">
        <v>-1333</v>
      </c>
      <c r="F825" s="4">
        <v>-9.521428571428571E-2</v>
      </c>
      <c r="G825" s="3">
        <v>-1333</v>
      </c>
      <c r="H825" s="3">
        <v>11</v>
      </c>
      <c r="I825" s="3">
        <v>19336</v>
      </c>
      <c r="J825" s="9">
        <v>6.6</v>
      </c>
    </row>
    <row r="826" spans="1:10">
      <c r="A826" s="2" t="s">
        <v>10635</v>
      </c>
      <c r="B826" s="3">
        <v>1</v>
      </c>
      <c r="C826" s="3">
        <v>8000000</v>
      </c>
      <c r="D826" s="3">
        <v>16115878</v>
      </c>
      <c r="E826" s="3">
        <v>8115878</v>
      </c>
      <c r="F826" s="4">
        <v>1.01448475</v>
      </c>
      <c r="G826" s="3">
        <v>8115878</v>
      </c>
      <c r="H826" s="3">
        <v>10</v>
      </c>
      <c r="I826" s="3">
        <v>24438</v>
      </c>
      <c r="J826" s="9">
        <v>6.6</v>
      </c>
    </row>
    <row r="827" spans="1:10">
      <c r="A827" s="2" t="s">
        <v>6823</v>
      </c>
      <c r="B827" s="3">
        <v>1</v>
      </c>
      <c r="C827" s="3">
        <v>15300000</v>
      </c>
      <c r="D827" s="3">
        <v>81525</v>
      </c>
      <c r="E827" s="3">
        <v>-15218475</v>
      </c>
      <c r="F827" s="4">
        <v>-0.99467156862745099</v>
      </c>
      <c r="G827" s="3">
        <v>-15218475</v>
      </c>
      <c r="H827" s="3">
        <v>7</v>
      </c>
      <c r="I827" s="3">
        <v>29392</v>
      </c>
      <c r="J827" s="9">
        <v>6.6</v>
      </c>
    </row>
    <row r="828" spans="1:10">
      <c r="A828" s="2" t="s">
        <v>8857</v>
      </c>
      <c r="B828" s="3">
        <v>1</v>
      </c>
      <c r="C828" s="3">
        <v>5000000</v>
      </c>
      <c r="D828" s="3">
        <v>1056102</v>
      </c>
      <c r="E828" s="3">
        <v>-3943898</v>
      </c>
      <c r="F828" s="4">
        <v>-0.78877960000000003</v>
      </c>
      <c r="G828" s="3">
        <v>-3943898</v>
      </c>
      <c r="H828" s="3">
        <v>10</v>
      </c>
      <c r="I828" s="3">
        <v>18792</v>
      </c>
      <c r="J828" s="9">
        <v>6.6</v>
      </c>
    </row>
    <row r="829" spans="1:10">
      <c r="A829" s="2" t="s">
        <v>3107</v>
      </c>
      <c r="B829" s="3">
        <v>1</v>
      </c>
      <c r="C829" s="3">
        <v>50000000</v>
      </c>
      <c r="D829" s="3">
        <v>46982632</v>
      </c>
      <c r="E829" s="3">
        <v>-3017368</v>
      </c>
      <c r="F829" s="4">
        <v>-6.0347360000000003E-2</v>
      </c>
      <c r="G829" s="3">
        <v>-3017368</v>
      </c>
      <c r="H829" s="3">
        <v>50</v>
      </c>
      <c r="I829" s="3">
        <v>172792</v>
      </c>
      <c r="J829" s="9">
        <v>6.6</v>
      </c>
    </row>
    <row r="830" spans="1:10">
      <c r="A830" s="2" t="s">
        <v>8048</v>
      </c>
      <c r="B830" s="3">
        <v>1</v>
      </c>
      <c r="C830" s="3">
        <v>60000000</v>
      </c>
      <c r="D830" s="3">
        <v>231417</v>
      </c>
      <c r="E830" s="3">
        <v>-59768583</v>
      </c>
      <c r="F830" s="4">
        <v>-0.99614305000000003</v>
      </c>
      <c r="G830" s="3">
        <v>-59768583</v>
      </c>
      <c r="H830" s="3">
        <v>324</v>
      </c>
      <c r="I830" s="3">
        <v>1649</v>
      </c>
      <c r="J830" s="9">
        <v>6.6</v>
      </c>
    </row>
    <row r="831" spans="1:10">
      <c r="A831" s="2" t="s">
        <v>10656</v>
      </c>
      <c r="B831" s="3">
        <v>1</v>
      </c>
      <c r="C831" s="3">
        <v>200000</v>
      </c>
      <c r="D831" s="3">
        <v>5199</v>
      </c>
      <c r="E831" s="3">
        <v>-194801</v>
      </c>
      <c r="F831" s="4">
        <v>-0.97400500000000001</v>
      </c>
      <c r="G831" s="3">
        <v>-194801</v>
      </c>
      <c r="H831" s="3">
        <v>3</v>
      </c>
      <c r="I831" s="3">
        <v>720</v>
      </c>
      <c r="J831" s="9">
        <v>6.6</v>
      </c>
    </row>
    <row r="832" spans="1:10">
      <c r="A832" s="2" t="s">
        <v>1498</v>
      </c>
      <c r="B832" s="3">
        <v>2</v>
      </c>
      <c r="C832" s="3">
        <v>135000000</v>
      </c>
      <c r="D832" s="3">
        <v>127355790</v>
      </c>
      <c r="E832" s="3">
        <v>-7644210</v>
      </c>
      <c r="F832" s="4">
        <v>-5.662377777777778E-2</v>
      </c>
      <c r="G832" s="3">
        <v>-3822105</v>
      </c>
      <c r="H832" s="3">
        <v>158</v>
      </c>
      <c r="I832" s="3">
        <v>207261</v>
      </c>
      <c r="J832" s="9">
        <v>6.6</v>
      </c>
    </row>
    <row r="833" spans="1:10">
      <c r="A833" s="2" t="s">
        <v>1947</v>
      </c>
      <c r="B833" s="3">
        <v>1</v>
      </c>
      <c r="C833" s="3">
        <v>52000000</v>
      </c>
      <c r="D833" s="3">
        <v>34636443</v>
      </c>
      <c r="E833" s="3">
        <v>-17363557</v>
      </c>
      <c r="F833" s="4">
        <v>-0.33391455769230771</v>
      </c>
      <c r="G833" s="3">
        <v>-17363557</v>
      </c>
      <c r="H833" s="3">
        <v>17</v>
      </c>
      <c r="I833" s="3">
        <v>93790</v>
      </c>
      <c r="J833" s="9">
        <v>6.6</v>
      </c>
    </row>
    <row r="834" spans="1:10">
      <c r="A834" s="2" t="s">
        <v>8136</v>
      </c>
      <c r="B834" s="3">
        <v>1</v>
      </c>
      <c r="C834" s="3">
        <v>10000000</v>
      </c>
      <c r="D834" s="3">
        <v>3571735</v>
      </c>
      <c r="E834" s="3">
        <v>-6428265</v>
      </c>
      <c r="F834" s="4">
        <v>-0.64282649999999997</v>
      </c>
      <c r="G834" s="3">
        <v>-6428265</v>
      </c>
      <c r="H834" s="3">
        <v>50</v>
      </c>
      <c r="I834" s="3">
        <v>39260</v>
      </c>
      <c r="J834" s="9">
        <v>6.6</v>
      </c>
    </row>
    <row r="835" spans="1:10">
      <c r="A835" s="2" t="s">
        <v>7796</v>
      </c>
      <c r="B835" s="3">
        <v>1</v>
      </c>
      <c r="C835" s="3">
        <v>10818775</v>
      </c>
      <c r="D835" s="3">
        <v>5669081</v>
      </c>
      <c r="E835" s="3">
        <v>-5149694</v>
      </c>
      <c r="F835" s="4">
        <v>-0.47599603467120816</v>
      </c>
      <c r="G835" s="3">
        <v>-5149694</v>
      </c>
      <c r="H835" s="3">
        <v>0</v>
      </c>
      <c r="I835" s="3">
        <v>3665</v>
      </c>
      <c r="J835" s="9">
        <v>6.6</v>
      </c>
    </row>
    <row r="836" spans="1:10">
      <c r="A836" s="2" t="s">
        <v>8063</v>
      </c>
      <c r="B836" s="3">
        <v>1</v>
      </c>
      <c r="C836" s="3">
        <v>5000000</v>
      </c>
      <c r="D836" s="3">
        <v>136432</v>
      </c>
      <c r="E836" s="3">
        <v>-4863568</v>
      </c>
      <c r="F836" s="4">
        <v>-0.97271359999999996</v>
      </c>
      <c r="G836" s="3">
        <v>-4863568</v>
      </c>
      <c r="H836" s="3">
        <v>76</v>
      </c>
      <c r="I836" s="3">
        <v>31890</v>
      </c>
      <c r="J836" s="9">
        <v>6.6</v>
      </c>
    </row>
    <row r="837" spans="1:10">
      <c r="A837" s="2" t="s">
        <v>6911</v>
      </c>
      <c r="B837" s="3">
        <v>2</v>
      </c>
      <c r="C837" s="3">
        <v>30000000</v>
      </c>
      <c r="D837" s="3">
        <v>65443270</v>
      </c>
      <c r="E837" s="3">
        <v>35443270</v>
      </c>
      <c r="F837" s="4">
        <v>1.1814423333333333</v>
      </c>
      <c r="G837" s="3">
        <v>17721635</v>
      </c>
      <c r="H837" s="3">
        <v>58</v>
      </c>
      <c r="I837" s="3">
        <v>135646</v>
      </c>
      <c r="J837" s="9">
        <v>6.6</v>
      </c>
    </row>
    <row r="838" spans="1:10">
      <c r="A838" s="2" t="s">
        <v>4066</v>
      </c>
      <c r="B838" s="3">
        <v>1</v>
      </c>
      <c r="C838" s="3">
        <v>35000000</v>
      </c>
      <c r="D838" s="3">
        <v>75668868</v>
      </c>
      <c r="E838" s="3">
        <v>40668868</v>
      </c>
      <c r="F838" s="4">
        <v>1.1619676571428572</v>
      </c>
      <c r="G838" s="3">
        <v>40668868</v>
      </c>
      <c r="H838" s="3">
        <v>18</v>
      </c>
      <c r="I838" s="3">
        <v>60504</v>
      </c>
      <c r="J838" s="9">
        <v>6.6</v>
      </c>
    </row>
    <row r="839" spans="1:10">
      <c r="A839" s="2" t="s">
        <v>7436</v>
      </c>
      <c r="B839" s="3">
        <v>1</v>
      </c>
      <c r="C839" s="3">
        <v>12500000</v>
      </c>
      <c r="D839" s="3">
        <v>1227324</v>
      </c>
      <c r="E839" s="3">
        <v>-11272676</v>
      </c>
      <c r="F839" s="4">
        <v>-0.90181407999999996</v>
      </c>
      <c r="G839" s="3">
        <v>-11272676</v>
      </c>
      <c r="H839" s="3">
        <v>220</v>
      </c>
      <c r="I839" s="3">
        <v>6921</v>
      </c>
      <c r="J839" s="9">
        <v>6.6</v>
      </c>
    </row>
    <row r="840" spans="1:10">
      <c r="A840" s="2" t="s">
        <v>11618</v>
      </c>
      <c r="B840" s="3">
        <v>1</v>
      </c>
      <c r="C840" s="3">
        <v>42000</v>
      </c>
      <c r="D840" s="3">
        <v>13888</v>
      </c>
      <c r="E840" s="3">
        <v>-28112</v>
      </c>
      <c r="F840" s="4">
        <v>-0.66933333333333334</v>
      </c>
      <c r="G840" s="3">
        <v>-28112</v>
      </c>
      <c r="H840" s="3">
        <v>3</v>
      </c>
      <c r="I840" s="3">
        <v>733</v>
      </c>
      <c r="J840" s="9">
        <v>6.6</v>
      </c>
    </row>
    <row r="841" spans="1:10">
      <c r="A841" s="2" t="s">
        <v>8181</v>
      </c>
      <c r="B841" s="3">
        <v>1</v>
      </c>
      <c r="C841" s="3">
        <v>400000000</v>
      </c>
      <c r="D841" s="3">
        <v>454255</v>
      </c>
      <c r="E841" s="3">
        <v>-399545745</v>
      </c>
      <c r="F841" s="4">
        <v>-0.99886436249999999</v>
      </c>
      <c r="G841" s="3">
        <v>-399545745</v>
      </c>
      <c r="H841" s="3">
        <v>6</v>
      </c>
      <c r="I841" s="3">
        <v>1666</v>
      </c>
      <c r="J841" s="9">
        <v>6.6</v>
      </c>
    </row>
    <row r="842" spans="1:10">
      <c r="A842" s="2" t="s">
        <v>4623</v>
      </c>
      <c r="B842" s="3">
        <v>2</v>
      </c>
      <c r="C842" s="3">
        <v>41500000</v>
      </c>
      <c r="D842" s="3">
        <v>16207974</v>
      </c>
      <c r="E842" s="3">
        <v>-25292026</v>
      </c>
      <c r="F842" s="4">
        <v>-0.60944640963855423</v>
      </c>
      <c r="G842" s="3">
        <v>-12646013</v>
      </c>
      <c r="H842" s="3">
        <v>68</v>
      </c>
      <c r="I842" s="3">
        <v>72886</v>
      </c>
      <c r="J842" s="9">
        <v>6.6</v>
      </c>
    </row>
    <row r="843" spans="1:10">
      <c r="A843" s="2" t="s">
        <v>3642</v>
      </c>
      <c r="B843" s="3">
        <v>1</v>
      </c>
      <c r="C843" s="3">
        <v>42000000</v>
      </c>
      <c r="D843" s="3">
        <v>18600911</v>
      </c>
      <c r="E843" s="3">
        <v>-23399089</v>
      </c>
      <c r="F843" s="4">
        <v>-0.55712116666666667</v>
      </c>
      <c r="G843" s="3">
        <v>-23399089</v>
      </c>
      <c r="H843" s="3">
        <v>20</v>
      </c>
      <c r="I843" s="3">
        <v>125198</v>
      </c>
      <c r="J843" s="9">
        <v>6.6</v>
      </c>
    </row>
    <row r="844" spans="1:10">
      <c r="A844" s="2" t="s">
        <v>1778</v>
      </c>
      <c r="B844" s="3">
        <v>1</v>
      </c>
      <c r="C844" s="3">
        <v>17000000</v>
      </c>
      <c r="D844" s="3">
        <v>106869</v>
      </c>
      <c r="E844" s="3">
        <v>-16893131</v>
      </c>
      <c r="F844" s="4">
        <v>-0.9937135882352941</v>
      </c>
      <c r="G844" s="3">
        <v>-16893131</v>
      </c>
      <c r="H844" s="3">
        <v>30</v>
      </c>
      <c r="I844" s="3">
        <v>13762</v>
      </c>
      <c r="J844" s="9">
        <v>6.6</v>
      </c>
    </row>
    <row r="845" spans="1:10">
      <c r="A845" s="2" t="s">
        <v>11391</v>
      </c>
      <c r="B845" s="3">
        <v>1</v>
      </c>
      <c r="C845" s="3">
        <v>3200000</v>
      </c>
      <c r="D845" s="3">
        <v>2013469</v>
      </c>
      <c r="E845" s="3">
        <v>-1186531</v>
      </c>
      <c r="F845" s="4">
        <v>-0.37079093749999997</v>
      </c>
      <c r="G845" s="3">
        <v>-1186531</v>
      </c>
      <c r="H845" s="3">
        <v>0</v>
      </c>
      <c r="I845" s="3">
        <v>1003</v>
      </c>
      <c r="J845" s="9">
        <v>6.6</v>
      </c>
    </row>
    <row r="846" spans="1:10">
      <c r="A846" s="2" t="s">
        <v>5382</v>
      </c>
      <c r="B846" s="3">
        <v>1</v>
      </c>
      <c r="C846" s="3">
        <v>25000000</v>
      </c>
      <c r="D846" s="3">
        <v>36833473</v>
      </c>
      <c r="E846" s="3">
        <v>11833473</v>
      </c>
      <c r="F846" s="4">
        <v>0.47333892</v>
      </c>
      <c r="G846" s="3">
        <v>11833473</v>
      </c>
      <c r="H846" s="3">
        <v>20</v>
      </c>
      <c r="I846" s="3">
        <v>53126</v>
      </c>
      <c r="J846" s="9">
        <v>6.6</v>
      </c>
    </row>
    <row r="847" spans="1:10">
      <c r="A847" s="2" t="s">
        <v>685</v>
      </c>
      <c r="B847" s="3">
        <v>3</v>
      </c>
      <c r="C847" s="3">
        <v>53000000</v>
      </c>
      <c r="D847" s="3">
        <v>353894092</v>
      </c>
      <c r="E847" s="3">
        <v>300894092</v>
      </c>
      <c r="F847" s="4">
        <v>5.6772470188679245</v>
      </c>
      <c r="G847" s="3">
        <v>100298030.66666667</v>
      </c>
      <c r="H847" s="3">
        <v>36000</v>
      </c>
      <c r="I847" s="3">
        <v>157282</v>
      </c>
      <c r="J847" s="9">
        <v>6.5999999999999988</v>
      </c>
    </row>
    <row r="848" spans="1:10">
      <c r="A848" s="2" t="s">
        <v>1414</v>
      </c>
      <c r="B848" s="3">
        <v>5</v>
      </c>
      <c r="C848" s="3">
        <v>239000000</v>
      </c>
      <c r="D848" s="3">
        <v>526218684</v>
      </c>
      <c r="E848" s="3">
        <v>287218684</v>
      </c>
      <c r="F848" s="4">
        <v>1.2017518158995817</v>
      </c>
      <c r="G848" s="3">
        <v>57443736.799999997</v>
      </c>
      <c r="H848" s="3">
        <v>2605</v>
      </c>
      <c r="I848" s="3">
        <v>321726</v>
      </c>
      <c r="J848" s="9">
        <v>6.58</v>
      </c>
    </row>
    <row r="849" spans="1:10">
      <c r="A849" s="2" t="s">
        <v>1928</v>
      </c>
      <c r="B849" s="3">
        <v>13</v>
      </c>
      <c r="C849" s="3">
        <v>429000000</v>
      </c>
      <c r="D849" s="3">
        <v>623709246</v>
      </c>
      <c r="E849" s="3">
        <v>194709246</v>
      </c>
      <c r="F849" s="4">
        <v>0.45386770629370632</v>
      </c>
      <c r="G849" s="3">
        <v>14977634.307692308</v>
      </c>
      <c r="H849" s="3">
        <v>3536</v>
      </c>
      <c r="I849" s="3">
        <v>988884</v>
      </c>
      <c r="J849" s="9">
        <v>6.5769230769230758</v>
      </c>
    </row>
    <row r="850" spans="1:10">
      <c r="A850" s="2" t="s">
        <v>1259</v>
      </c>
      <c r="B850" s="3">
        <v>7</v>
      </c>
      <c r="C850" s="3">
        <v>371000000</v>
      </c>
      <c r="D850" s="3">
        <v>1013524555</v>
      </c>
      <c r="E850" s="3">
        <v>642524555</v>
      </c>
      <c r="F850" s="4">
        <v>1.7318721159029649</v>
      </c>
      <c r="G850" s="3">
        <v>91789222.142857149</v>
      </c>
      <c r="H850" s="3">
        <v>812</v>
      </c>
      <c r="I850" s="3">
        <v>1128337</v>
      </c>
      <c r="J850" s="9">
        <v>6.5714285714285712</v>
      </c>
    </row>
    <row r="851" spans="1:10">
      <c r="A851" s="2" t="s">
        <v>2654</v>
      </c>
      <c r="B851" s="3">
        <v>3</v>
      </c>
      <c r="C851" s="3">
        <v>57900000</v>
      </c>
      <c r="D851" s="3">
        <v>31786148</v>
      </c>
      <c r="E851" s="3">
        <v>-26113852</v>
      </c>
      <c r="F851" s="4">
        <v>-0.45101644214162351</v>
      </c>
      <c r="G851" s="3">
        <v>-8704617.333333334</v>
      </c>
      <c r="H851" s="3">
        <v>537</v>
      </c>
      <c r="I851" s="3">
        <v>107024</v>
      </c>
      <c r="J851" s="9">
        <v>6.5666666666666664</v>
      </c>
    </row>
    <row r="852" spans="1:10">
      <c r="A852" s="2" t="s">
        <v>5635</v>
      </c>
      <c r="B852" s="3">
        <v>3</v>
      </c>
      <c r="C852" s="3">
        <v>46025000</v>
      </c>
      <c r="D852" s="3">
        <v>67287398</v>
      </c>
      <c r="E852" s="3">
        <v>21262398</v>
      </c>
      <c r="F852" s="4">
        <v>0.4619749701249321</v>
      </c>
      <c r="G852" s="3">
        <v>7087466</v>
      </c>
      <c r="H852" s="3">
        <v>357</v>
      </c>
      <c r="I852" s="3">
        <v>82138</v>
      </c>
      <c r="J852" s="9">
        <v>6.5666666666666664</v>
      </c>
    </row>
    <row r="853" spans="1:10">
      <c r="A853" s="2" t="s">
        <v>3590</v>
      </c>
      <c r="B853" s="3">
        <v>3</v>
      </c>
      <c r="C853" s="3">
        <v>84000000</v>
      </c>
      <c r="D853" s="3">
        <v>146440027</v>
      </c>
      <c r="E853" s="3">
        <v>62440027</v>
      </c>
      <c r="F853" s="4">
        <v>0.74333365476190472</v>
      </c>
      <c r="G853" s="3">
        <v>20813342.333333332</v>
      </c>
      <c r="H853" s="3">
        <v>0</v>
      </c>
      <c r="I853" s="3">
        <v>33505</v>
      </c>
      <c r="J853" s="9">
        <v>6.5666666666666664</v>
      </c>
    </row>
    <row r="854" spans="1:10">
      <c r="A854" s="2" t="s">
        <v>7800</v>
      </c>
      <c r="B854" s="3">
        <v>5</v>
      </c>
      <c r="C854" s="3">
        <v>33000000</v>
      </c>
      <c r="D854" s="3">
        <v>230843259</v>
      </c>
      <c r="E854" s="3">
        <v>197843259</v>
      </c>
      <c r="F854" s="4">
        <v>5.9952502727272723</v>
      </c>
      <c r="G854" s="3">
        <v>39568651.799999997</v>
      </c>
      <c r="H854" s="3">
        <v>815</v>
      </c>
      <c r="I854" s="3">
        <v>462559</v>
      </c>
      <c r="J854" s="9">
        <v>6.56</v>
      </c>
    </row>
    <row r="855" spans="1:10">
      <c r="A855" s="2" t="s">
        <v>5806</v>
      </c>
      <c r="B855" s="3">
        <v>2</v>
      </c>
      <c r="C855" s="3">
        <v>42000000</v>
      </c>
      <c r="D855" s="3">
        <v>14032258</v>
      </c>
      <c r="E855" s="3">
        <v>-27967742</v>
      </c>
      <c r="F855" s="4">
        <v>-0.66589861904761904</v>
      </c>
      <c r="G855" s="3">
        <v>-13983871</v>
      </c>
      <c r="H855" s="3">
        <v>68</v>
      </c>
      <c r="I855" s="3">
        <v>36844</v>
      </c>
      <c r="J855" s="9">
        <v>6.5500000000000007</v>
      </c>
    </row>
    <row r="856" spans="1:10">
      <c r="A856" s="2" t="s">
        <v>9567</v>
      </c>
      <c r="B856" s="3">
        <v>2</v>
      </c>
      <c r="C856" s="3">
        <v>5200000</v>
      </c>
      <c r="D856" s="3">
        <v>632369</v>
      </c>
      <c r="E856" s="3">
        <v>-4567631</v>
      </c>
      <c r="F856" s="4">
        <v>-0.87839057692307687</v>
      </c>
      <c r="G856" s="3">
        <v>-2283815.5</v>
      </c>
      <c r="H856" s="3">
        <v>168</v>
      </c>
      <c r="I856" s="3">
        <v>2862</v>
      </c>
      <c r="J856" s="9">
        <v>6.5500000000000007</v>
      </c>
    </row>
    <row r="857" spans="1:10">
      <c r="A857" s="2" t="s">
        <v>4890</v>
      </c>
      <c r="B857" s="3">
        <v>2</v>
      </c>
      <c r="C857" s="3">
        <v>26365000</v>
      </c>
      <c r="D857" s="3">
        <v>17488266</v>
      </c>
      <c r="E857" s="3">
        <v>-8876734</v>
      </c>
      <c r="F857" s="4">
        <v>-0.33668628864024275</v>
      </c>
      <c r="G857" s="3">
        <v>-4438367</v>
      </c>
      <c r="H857" s="3">
        <v>330</v>
      </c>
      <c r="I857" s="3">
        <v>240028</v>
      </c>
      <c r="J857" s="9">
        <v>6.55</v>
      </c>
    </row>
    <row r="858" spans="1:10">
      <c r="A858" s="2" t="s">
        <v>11319</v>
      </c>
      <c r="B858" s="3">
        <v>2</v>
      </c>
      <c r="C858" s="3">
        <v>4800000</v>
      </c>
      <c r="D858" s="3">
        <v>35899718</v>
      </c>
      <c r="E858" s="3">
        <v>31099718</v>
      </c>
      <c r="F858" s="4">
        <v>6.479107916666667</v>
      </c>
      <c r="G858" s="3">
        <v>15549859</v>
      </c>
      <c r="H858" s="3">
        <v>114</v>
      </c>
      <c r="I858" s="3">
        <v>57850</v>
      </c>
      <c r="J858" s="9">
        <v>6.55</v>
      </c>
    </row>
    <row r="859" spans="1:10">
      <c r="A859" s="2" t="s">
        <v>2228</v>
      </c>
      <c r="B859" s="3">
        <v>4</v>
      </c>
      <c r="C859" s="3">
        <v>185000000</v>
      </c>
      <c r="D859" s="3">
        <v>96491837</v>
      </c>
      <c r="E859" s="3">
        <v>-88508163</v>
      </c>
      <c r="F859" s="4">
        <v>-0.4784225027027027</v>
      </c>
      <c r="G859" s="3">
        <v>-22127040.75</v>
      </c>
      <c r="H859" s="3">
        <v>3036</v>
      </c>
      <c r="I859" s="3">
        <v>147268</v>
      </c>
      <c r="J859" s="9">
        <v>6.55</v>
      </c>
    </row>
    <row r="860" spans="1:10">
      <c r="A860" s="2" t="s">
        <v>2660</v>
      </c>
      <c r="B860" s="3">
        <v>4</v>
      </c>
      <c r="C860" s="3">
        <v>171000000</v>
      </c>
      <c r="D860" s="3">
        <v>122825317</v>
      </c>
      <c r="E860" s="3">
        <v>-48174683</v>
      </c>
      <c r="F860" s="4">
        <v>-0.28172329239766081</v>
      </c>
      <c r="G860" s="3">
        <v>-12043670.75</v>
      </c>
      <c r="H860" s="3">
        <v>136</v>
      </c>
      <c r="I860" s="3">
        <v>350819</v>
      </c>
      <c r="J860" s="9">
        <v>6.55</v>
      </c>
    </row>
    <row r="861" spans="1:10">
      <c r="A861" s="2" t="s">
        <v>1925</v>
      </c>
      <c r="B861" s="3">
        <v>2</v>
      </c>
      <c r="C861" s="3">
        <v>130000000</v>
      </c>
      <c r="D861" s="3">
        <v>81532703</v>
      </c>
      <c r="E861" s="3">
        <v>-48467297</v>
      </c>
      <c r="F861" s="4">
        <v>-0.37282536153846152</v>
      </c>
      <c r="G861" s="3">
        <v>-24233648.5</v>
      </c>
      <c r="H861" s="3">
        <v>54</v>
      </c>
      <c r="I861" s="3">
        <v>124045</v>
      </c>
      <c r="J861" s="9">
        <v>6.55</v>
      </c>
    </row>
    <row r="862" spans="1:10">
      <c r="A862" s="2" t="s">
        <v>2560</v>
      </c>
      <c r="B862" s="3">
        <v>8</v>
      </c>
      <c r="C862" s="3">
        <v>278600000</v>
      </c>
      <c r="D862" s="3">
        <v>412242374</v>
      </c>
      <c r="E862" s="3">
        <v>133642374</v>
      </c>
      <c r="F862" s="4">
        <v>0.47969265613783202</v>
      </c>
      <c r="G862" s="3">
        <v>16705296.75</v>
      </c>
      <c r="H862" s="3">
        <v>88000</v>
      </c>
      <c r="I862" s="3">
        <v>966874</v>
      </c>
      <c r="J862" s="9">
        <v>6.55</v>
      </c>
    </row>
    <row r="863" spans="1:10">
      <c r="A863" s="2" t="s">
        <v>9072</v>
      </c>
      <c r="B863" s="3">
        <v>2</v>
      </c>
      <c r="C863" s="3">
        <v>7000000</v>
      </c>
      <c r="D863" s="3">
        <v>950286</v>
      </c>
      <c r="E863" s="3">
        <v>-6049714</v>
      </c>
      <c r="F863" s="4">
        <v>-0.86424485714285715</v>
      </c>
      <c r="G863" s="3">
        <v>-3024857</v>
      </c>
      <c r="H863" s="3">
        <v>26</v>
      </c>
      <c r="I863" s="3">
        <v>18290</v>
      </c>
      <c r="J863" s="9">
        <v>6.55</v>
      </c>
    </row>
    <row r="864" spans="1:10">
      <c r="A864" s="2" t="s">
        <v>440</v>
      </c>
      <c r="B864" s="3">
        <v>4</v>
      </c>
      <c r="C864" s="3">
        <v>378000000</v>
      </c>
      <c r="D864" s="3">
        <v>316107826</v>
      </c>
      <c r="E864" s="3">
        <v>-61892174</v>
      </c>
      <c r="F864" s="4">
        <v>-0.16373591005291005</v>
      </c>
      <c r="G864" s="3">
        <v>-15473043.5</v>
      </c>
      <c r="H864" s="3">
        <v>336</v>
      </c>
      <c r="I864" s="3">
        <v>560460</v>
      </c>
      <c r="J864" s="9">
        <v>6.5499999999999989</v>
      </c>
    </row>
    <row r="865" spans="1:10">
      <c r="A865" s="2" t="s">
        <v>739</v>
      </c>
      <c r="B865" s="3">
        <v>7</v>
      </c>
      <c r="C865" s="3">
        <v>573000000</v>
      </c>
      <c r="D865" s="3">
        <v>671514451</v>
      </c>
      <c r="E865" s="3">
        <v>98514451</v>
      </c>
      <c r="F865" s="4">
        <v>0.17192748865619548</v>
      </c>
      <c r="G865" s="3">
        <v>14073493</v>
      </c>
      <c r="H865" s="3">
        <v>1785</v>
      </c>
      <c r="I865" s="3">
        <v>1712344</v>
      </c>
      <c r="J865" s="9">
        <v>6.5428571428571418</v>
      </c>
    </row>
    <row r="866" spans="1:10">
      <c r="A866" s="2" t="s">
        <v>5428</v>
      </c>
      <c r="B866" s="3">
        <v>5</v>
      </c>
      <c r="C866" s="3">
        <v>70900000</v>
      </c>
      <c r="D866" s="3">
        <v>104248633</v>
      </c>
      <c r="E866" s="3">
        <v>33348633</v>
      </c>
      <c r="F866" s="4">
        <v>0.47036153737658676</v>
      </c>
      <c r="G866" s="3">
        <v>6669726.5999999996</v>
      </c>
      <c r="H866" s="3">
        <v>650</v>
      </c>
      <c r="I866" s="3">
        <v>161490</v>
      </c>
      <c r="J866" s="9">
        <v>6.5400000000000009</v>
      </c>
    </row>
    <row r="867" spans="1:10">
      <c r="A867" s="2" t="s">
        <v>1252</v>
      </c>
      <c r="B867" s="3">
        <v>8</v>
      </c>
      <c r="C867" s="3">
        <v>336000000</v>
      </c>
      <c r="D867" s="3">
        <v>352261718</v>
      </c>
      <c r="E867" s="3">
        <v>16261718</v>
      </c>
      <c r="F867" s="4">
        <v>4.8397970238095236E-2</v>
      </c>
      <c r="G867" s="3">
        <v>2032714.75</v>
      </c>
      <c r="H867" s="3">
        <v>0</v>
      </c>
      <c r="I867" s="3">
        <v>490059</v>
      </c>
      <c r="J867" s="9">
        <v>6.5374999999999996</v>
      </c>
    </row>
    <row r="868" spans="1:10">
      <c r="A868" s="2" t="s">
        <v>7169</v>
      </c>
      <c r="B868" s="3">
        <v>3</v>
      </c>
      <c r="C868" s="3">
        <v>24500000</v>
      </c>
      <c r="D868" s="3">
        <v>275006266</v>
      </c>
      <c r="E868" s="3">
        <v>250506266</v>
      </c>
      <c r="F868" s="4">
        <v>10.224745551020408</v>
      </c>
      <c r="G868" s="3">
        <v>83502088.666666672</v>
      </c>
      <c r="H868" s="3">
        <v>348</v>
      </c>
      <c r="I868" s="3">
        <v>235882</v>
      </c>
      <c r="J868" s="9">
        <v>6.5333333333333341</v>
      </c>
    </row>
    <row r="869" spans="1:10">
      <c r="A869" s="2" t="s">
        <v>1304</v>
      </c>
      <c r="B869" s="3">
        <v>3</v>
      </c>
      <c r="C869" s="3">
        <v>143000000</v>
      </c>
      <c r="D869" s="3">
        <v>244003092</v>
      </c>
      <c r="E869" s="3">
        <v>101003092</v>
      </c>
      <c r="F869" s="4">
        <v>0.70631532867132862</v>
      </c>
      <c r="G869" s="3">
        <v>33667697.333333336</v>
      </c>
      <c r="H869" s="3">
        <v>243</v>
      </c>
      <c r="I869" s="3">
        <v>500957</v>
      </c>
      <c r="J869" s="9">
        <v>6.5333333333333341</v>
      </c>
    </row>
    <row r="870" spans="1:10">
      <c r="A870" s="2" t="s">
        <v>3100</v>
      </c>
      <c r="B870" s="3">
        <v>3</v>
      </c>
      <c r="C870" s="3">
        <v>87000000</v>
      </c>
      <c r="D870" s="3">
        <v>68176655</v>
      </c>
      <c r="E870" s="3">
        <v>-18823345</v>
      </c>
      <c r="F870" s="4">
        <v>-0.21636028735632185</v>
      </c>
      <c r="G870" s="3">
        <v>-6274448.333333333</v>
      </c>
      <c r="H870" s="3">
        <v>36</v>
      </c>
      <c r="I870" s="3">
        <v>113624</v>
      </c>
      <c r="J870" s="9">
        <v>6.5333333333333341</v>
      </c>
    </row>
    <row r="871" spans="1:10">
      <c r="A871" s="2" t="s">
        <v>4539</v>
      </c>
      <c r="B871" s="3">
        <v>3</v>
      </c>
      <c r="C871" s="3">
        <v>45500000</v>
      </c>
      <c r="D871" s="3">
        <v>37083621</v>
      </c>
      <c r="E871" s="3">
        <v>-8416379</v>
      </c>
      <c r="F871" s="4">
        <v>-0.18497536263736264</v>
      </c>
      <c r="G871" s="3">
        <v>-2805459.6666666665</v>
      </c>
      <c r="H871" s="3">
        <v>591</v>
      </c>
      <c r="I871" s="3">
        <v>282485</v>
      </c>
      <c r="J871" s="9">
        <v>6.5333333333333341</v>
      </c>
    </row>
    <row r="872" spans="1:10">
      <c r="A872" s="2" t="s">
        <v>6485</v>
      </c>
      <c r="B872" s="3">
        <v>3</v>
      </c>
      <c r="C872" s="3">
        <v>35000000</v>
      </c>
      <c r="D872" s="3">
        <v>48988266</v>
      </c>
      <c r="E872" s="3">
        <v>13988266</v>
      </c>
      <c r="F872" s="4">
        <v>0.39966474285714287</v>
      </c>
      <c r="G872" s="3">
        <v>4662755.333333333</v>
      </c>
      <c r="H872" s="3">
        <v>39</v>
      </c>
      <c r="I872" s="3">
        <v>49169</v>
      </c>
      <c r="J872" s="9">
        <v>6.5333333333333341</v>
      </c>
    </row>
    <row r="873" spans="1:10">
      <c r="A873" s="2" t="s">
        <v>7217</v>
      </c>
      <c r="B873" s="3">
        <v>3</v>
      </c>
      <c r="C873" s="3">
        <v>34500000</v>
      </c>
      <c r="D873" s="3">
        <v>31871970</v>
      </c>
      <c r="E873" s="3">
        <v>-2628030</v>
      </c>
      <c r="F873" s="4">
        <v>-7.6174782608695646E-2</v>
      </c>
      <c r="G873" s="3">
        <v>-876010</v>
      </c>
      <c r="H873" s="3">
        <v>147</v>
      </c>
      <c r="I873" s="3">
        <v>83797</v>
      </c>
      <c r="J873" s="9">
        <v>6.5333333333333341</v>
      </c>
    </row>
    <row r="874" spans="1:10">
      <c r="A874" s="2" t="s">
        <v>2169</v>
      </c>
      <c r="B874" s="3">
        <v>4</v>
      </c>
      <c r="C874" s="3">
        <v>134000000</v>
      </c>
      <c r="D874" s="3">
        <v>166154719</v>
      </c>
      <c r="E874" s="3">
        <v>32154719</v>
      </c>
      <c r="F874" s="4">
        <v>0.23996058955223881</v>
      </c>
      <c r="G874" s="3">
        <v>8038679.75</v>
      </c>
      <c r="H874" s="3">
        <v>404</v>
      </c>
      <c r="I874" s="3">
        <v>525497</v>
      </c>
      <c r="J874" s="9">
        <v>6.5250000000000004</v>
      </c>
    </row>
    <row r="875" spans="1:10">
      <c r="A875" s="2" t="s">
        <v>869</v>
      </c>
      <c r="B875" s="3">
        <v>6</v>
      </c>
      <c r="C875" s="3">
        <v>983632000</v>
      </c>
      <c r="D875" s="3">
        <v>493401036</v>
      </c>
      <c r="E875" s="3">
        <v>-490230964</v>
      </c>
      <c r="F875" s="4">
        <v>-0.49838858841517963</v>
      </c>
      <c r="G875" s="3">
        <v>-81705160.666666672</v>
      </c>
      <c r="H875" s="3">
        <v>3660</v>
      </c>
      <c r="I875" s="3">
        <v>786249</v>
      </c>
      <c r="J875" s="9">
        <v>6.5166666666666666</v>
      </c>
    </row>
    <row r="876" spans="1:10">
      <c r="A876" s="2" t="s">
        <v>5609</v>
      </c>
      <c r="B876" s="3">
        <v>1</v>
      </c>
      <c r="C876" s="3">
        <v>25000000</v>
      </c>
      <c r="D876" s="3">
        <v>129115</v>
      </c>
      <c r="E876" s="3">
        <v>-24870885</v>
      </c>
      <c r="F876" s="4">
        <v>-0.99483540000000004</v>
      </c>
      <c r="G876" s="3">
        <v>-24870885</v>
      </c>
      <c r="H876" s="3">
        <v>3</v>
      </c>
      <c r="I876" s="3">
        <v>5900</v>
      </c>
      <c r="J876" s="9">
        <v>6.5</v>
      </c>
    </row>
    <row r="877" spans="1:10">
      <c r="A877" s="2" t="s">
        <v>11656</v>
      </c>
      <c r="B877" s="3">
        <v>1</v>
      </c>
      <c r="C877" s="3">
        <v>13500000</v>
      </c>
      <c r="D877" s="3">
        <v>508867</v>
      </c>
      <c r="E877" s="3">
        <v>-12991133</v>
      </c>
      <c r="F877" s="4">
        <v>-0.96230614814814819</v>
      </c>
      <c r="G877" s="3">
        <v>-12991133</v>
      </c>
      <c r="H877" s="3">
        <v>4</v>
      </c>
      <c r="I877" s="3">
        <v>1033</v>
      </c>
      <c r="J877" s="9">
        <v>6.5</v>
      </c>
    </row>
    <row r="878" spans="1:10">
      <c r="A878" s="2" t="s">
        <v>9596</v>
      </c>
      <c r="B878" s="3">
        <v>1</v>
      </c>
      <c r="C878" s="3">
        <v>1500000</v>
      </c>
      <c r="D878" s="3">
        <v>3123749</v>
      </c>
      <c r="E878" s="3">
        <v>1623749</v>
      </c>
      <c r="F878" s="4">
        <v>1.0824993333333333</v>
      </c>
      <c r="G878" s="3">
        <v>1623749</v>
      </c>
      <c r="H878" s="3">
        <v>39</v>
      </c>
      <c r="I878" s="3">
        <v>746</v>
      </c>
      <c r="J878" s="9">
        <v>6.5</v>
      </c>
    </row>
    <row r="879" spans="1:10">
      <c r="A879" s="2" t="s">
        <v>11586</v>
      </c>
      <c r="B879" s="3">
        <v>1</v>
      </c>
      <c r="C879" s="3">
        <v>240000</v>
      </c>
      <c r="D879" s="3">
        <v>7072</v>
      </c>
      <c r="E879" s="3">
        <v>-232928</v>
      </c>
      <c r="F879" s="4">
        <v>-0.97053333333333336</v>
      </c>
      <c r="G879" s="3">
        <v>-232928</v>
      </c>
      <c r="H879" s="3">
        <v>12</v>
      </c>
      <c r="I879" s="3">
        <v>110</v>
      </c>
      <c r="J879" s="9">
        <v>6.5</v>
      </c>
    </row>
    <row r="880" spans="1:10">
      <c r="A880" s="2" t="s">
        <v>10531</v>
      </c>
      <c r="B880" s="3">
        <v>1</v>
      </c>
      <c r="C880" s="3">
        <v>500000</v>
      </c>
      <c r="D880" s="3">
        <v>12055</v>
      </c>
      <c r="E880" s="3">
        <v>-487945</v>
      </c>
      <c r="F880" s="4">
        <v>-0.97589000000000004</v>
      </c>
      <c r="G880" s="3">
        <v>-487945</v>
      </c>
      <c r="H880" s="3">
        <v>0</v>
      </c>
      <c r="I880" s="3">
        <v>739</v>
      </c>
      <c r="J880" s="9">
        <v>6.5</v>
      </c>
    </row>
    <row r="881" spans="1:10">
      <c r="A881" s="2" t="s">
        <v>8550</v>
      </c>
      <c r="B881" s="3">
        <v>1</v>
      </c>
      <c r="C881" s="3">
        <v>7000000</v>
      </c>
      <c r="D881" s="3">
        <v>1889522</v>
      </c>
      <c r="E881" s="3">
        <v>-5110478</v>
      </c>
      <c r="F881" s="4">
        <v>-0.73006828571428573</v>
      </c>
      <c r="G881" s="3">
        <v>-5110478</v>
      </c>
      <c r="H881" s="3">
        <v>2</v>
      </c>
      <c r="I881" s="3">
        <v>1119</v>
      </c>
      <c r="J881" s="9">
        <v>6.5</v>
      </c>
    </row>
    <row r="882" spans="1:10">
      <c r="A882" s="2" t="s">
        <v>230</v>
      </c>
      <c r="B882" s="3">
        <v>2</v>
      </c>
      <c r="C882" s="3">
        <v>56000000</v>
      </c>
      <c r="D882" s="3">
        <v>61375788</v>
      </c>
      <c r="E882" s="3">
        <v>5375788</v>
      </c>
      <c r="F882" s="4">
        <v>9.5996214285714282E-2</v>
      </c>
      <c r="G882" s="3">
        <v>2687894</v>
      </c>
      <c r="H882" s="3">
        <v>30000</v>
      </c>
      <c r="I882" s="3">
        <v>99516</v>
      </c>
      <c r="J882" s="9">
        <v>6.5</v>
      </c>
    </row>
    <row r="883" spans="1:10">
      <c r="A883" s="2" t="s">
        <v>3424</v>
      </c>
      <c r="B883" s="3">
        <v>3</v>
      </c>
      <c r="C883" s="3">
        <v>86000000</v>
      </c>
      <c r="D883" s="3">
        <v>88603927</v>
      </c>
      <c r="E883" s="3">
        <v>2603927</v>
      </c>
      <c r="F883" s="4">
        <v>3.0278220930232559E-2</v>
      </c>
      <c r="G883" s="3">
        <v>867975.66666666663</v>
      </c>
      <c r="H883" s="3">
        <v>255</v>
      </c>
      <c r="I883" s="3">
        <v>266901</v>
      </c>
      <c r="J883" s="9">
        <v>6.5</v>
      </c>
    </row>
    <row r="884" spans="1:10">
      <c r="A884" s="2" t="s">
        <v>5206</v>
      </c>
      <c r="B884" s="3">
        <v>1</v>
      </c>
      <c r="C884" s="3">
        <v>28000000</v>
      </c>
      <c r="D884" s="3">
        <v>25977365</v>
      </c>
      <c r="E884" s="3">
        <v>-2022635</v>
      </c>
      <c r="F884" s="4">
        <v>-7.2236964285714286E-2</v>
      </c>
      <c r="G884" s="3">
        <v>-2022635</v>
      </c>
      <c r="H884" s="3">
        <v>71</v>
      </c>
      <c r="I884" s="3">
        <v>87950</v>
      </c>
      <c r="J884" s="9">
        <v>6.5</v>
      </c>
    </row>
    <row r="885" spans="1:10">
      <c r="A885" s="2" t="s">
        <v>2915</v>
      </c>
      <c r="B885" s="3">
        <v>4</v>
      </c>
      <c r="C885" s="3">
        <v>98560000</v>
      </c>
      <c r="D885" s="3">
        <v>177435005</v>
      </c>
      <c r="E885" s="3">
        <v>78875005</v>
      </c>
      <c r="F885" s="4">
        <v>0.80027399553571432</v>
      </c>
      <c r="G885" s="3">
        <v>19718751.25</v>
      </c>
      <c r="H885" s="3">
        <v>176</v>
      </c>
      <c r="I885" s="3">
        <v>166624</v>
      </c>
      <c r="J885" s="9">
        <v>6.5</v>
      </c>
    </row>
    <row r="886" spans="1:10">
      <c r="A886" s="2" t="s">
        <v>7082</v>
      </c>
      <c r="B886" s="3">
        <v>1</v>
      </c>
      <c r="C886" s="3">
        <v>15000000</v>
      </c>
      <c r="D886" s="3">
        <v>4956401</v>
      </c>
      <c r="E886" s="3">
        <v>-10043599</v>
      </c>
      <c r="F886" s="4">
        <v>-0.66957326666666672</v>
      </c>
      <c r="G886" s="3">
        <v>-10043599</v>
      </c>
      <c r="H886" s="3">
        <v>0</v>
      </c>
      <c r="I886" s="3">
        <v>12601</v>
      </c>
      <c r="J886" s="9">
        <v>6.5</v>
      </c>
    </row>
    <row r="887" spans="1:10">
      <c r="A887" s="2" t="s">
        <v>2222</v>
      </c>
      <c r="B887" s="3">
        <v>1</v>
      </c>
      <c r="C887" s="3">
        <v>66000000</v>
      </c>
      <c r="D887" s="3">
        <v>43568507</v>
      </c>
      <c r="E887" s="3">
        <v>-22431493</v>
      </c>
      <c r="F887" s="4">
        <v>-0.33987110606060605</v>
      </c>
      <c r="G887" s="3">
        <v>-22431493</v>
      </c>
      <c r="H887" s="3">
        <v>76</v>
      </c>
      <c r="I887" s="3">
        <v>136954</v>
      </c>
      <c r="J887" s="9">
        <v>6.5</v>
      </c>
    </row>
    <row r="888" spans="1:10">
      <c r="A888" s="2" t="s">
        <v>5114</v>
      </c>
      <c r="B888" s="3">
        <v>1</v>
      </c>
      <c r="C888" s="3">
        <v>27000000</v>
      </c>
      <c r="D888" s="3">
        <v>2775593</v>
      </c>
      <c r="E888" s="3">
        <v>-24224407</v>
      </c>
      <c r="F888" s="4">
        <v>-0.89720025925925928</v>
      </c>
      <c r="G888" s="3">
        <v>-24224407</v>
      </c>
      <c r="H888" s="3">
        <v>53</v>
      </c>
      <c r="I888" s="3">
        <v>61269</v>
      </c>
      <c r="J888" s="9">
        <v>6.5</v>
      </c>
    </row>
    <row r="889" spans="1:10">
      <c r="A889" s="2" t="s">
        <v>8205</v>
      </c>
      <c r="B889" s="3">
        <v>1</v>
      </c>
      <c r="C889" s="3">
        <v>8800000</v>
      </c>
      <c r="D889" s="3">
        <v>174635000</v>
      </c>
      <c r="E889" s="3">
        <v>165835000</v>
      </c>
      <c r="F889" s="4">
        <v>18.844886363636363</v>
      </c>
      <c r="G889" s="3">
        <v>165835000</v>
      </c>
      <c r="H889" s="3">
        <v>4</v>
      </c>
      <c r="I889" s="3">
        <v>74743</v>
      </c>
      <c r="J889" s="9">
        <v>6.5</v>
      </c>
    </row>
    <row r="890" spans="1:10">
      <c r="A890" s="2" t="s">
        <v>9408</v>
      </c>
      <c r="B890" s="3">
        <v>1</v>
      </c>
      <c r="C890" s="3">
        <v>3500000</v>
      </c>
      <c r="D890" s="3">
        <v>220234</v>
      </c>
      <c r="E890" s="3">
        <v>-3279766</v>
      </c>
      <c r="F890" s="4">
        <v>-0.93707600000000002</v>
      </c>
      <c r="G890" s="3">
        <v>-3279766</v>
      </c>
      <c r="H890" s="3">
        <v>0</v>
      </c>
      <c r="I890" s="3">
        <v>1950</v>
      </c>
      <c r="J890" s="9">
        <v>6.5</v>
      </c>
    </row>
    <row r="891" spans="1:10">
      <c r="A891" s="2" t="s">
        <v>1591</v>
      </c>
      <c r="B891" s="3">
        <v>3</v>
      </c>
      <c r="C891" s="3">
        <v>158000000</v>
      </c>
      <c r="D891" s="3">
        <v>342501865</v>
      </c>
      <c r="E891" s="3">
        <v>184501865</v>
      </c>
      <c r="F891" s="4">
        <v>1.1677333227848101</v>
      </c>
      <c r="G891" s="3">
        <v>61500621.666666664</v>
      </c>
      <c r="H891" s="3">
        <v>9000</v>
      </c>
      <c r="I891" s="3">
        <v>725476</v>
      </c>
      <c r="J891" s="9">
        <v>6.5</v>
      </c>
    </row>
    <row r="892" spans="1:10">
      <c r="A892" s="2" t="s">
        <v>10025</v>
      </c>
      <c r="B892" s="3">
        <v>1</v>
      </c>
      <c r="C892" s="3">
        <v>1500000</v>
      </c>
      <c r="D892" s="3">
        <v>119841</v>
      </c>
      <c r="E892" s="3">
        <v>-1380159</v>
      </c>
      <c r="F892" s="4">
        <v>-0.92010599999999998</v>
      </c>
      <c r="G892" s="3">
        <v>-1380159</v>
      </c>
      <c r="H892" s="3">
        <v>18</v>
      </c>
      <c r="I892" s="3">
        <v>2419</v>
      </c>
      <c r="J892" s="9">
        <v>6.5</v>
      </c>
    </row>
    <row r="893" spans="1:10">
      <c r="A893" s="2" t="s">
        <v>4514</v>
      </c>
      <c r="B893" s="3">
        <v>1</v>
      </c>
      <c r="C893" s="3">
        <v>33000000</v>
      </c>
      <c r="D893" s="3">
        <v>35057332</v>
      </c>
      <c r="E893" s="3">
        <v>2057332</v>
      </c>
      <c r="F893" s="4">
        <v>6.2343393939393942E-2</v>
      </c>
      <c r="G893" s="3">
        <v>2057332</v>
      </c>
      <c r="H893" s="3">
        <v>35</v>
      </c>
      <c r="I893" s="3">
        <v>45394</v>
      </c>
      <c r="J893" s="9">
        <v>6.5</v>
      </c>
    </row>
    <row r="894" spans="1:10">
      <c r="A894" s="2" t="s">
        <v>10069</v>
      </c>
      <c r="B894" s="3">
        <v>1</v>
      </c>
      <c r="C894" s="3">
        <v>1300000</v>
      </c>
      <c r="D894" s="3">
        <v>609042</v>
      </c>
      <c r="E894" s="3">
        <v>-690958</v>
      </c>
      <c r="F894" s="4">
        <v>-0.53150615384615385</v>
      </c>
      <c r="G894" s="3">
        <v>-690958</v>
      </c>
      <c r="H894" s="3">
        <v>7</v>
      </c>
      <c r="I894" s="3">
        <v>449</v>
      </c>
      <c r="J894" s="9">
        <v>6.5</v>
      </c>
    </row>
    <row r="895" spans="1:10">
      <c r="A895" s="2" t="s">
        <v>6461</v>
      </c>
      <c r="B895" s="3">
        <v>2</v>
      </c>
      <c r="C895" s="3">
        <v>33000000</v>
      </c>
      <c r="D895" s="3">
        <v>54265404</v>
      </c>
      <c r="E895" s="3">
        <v>21265404</v>
      </c>
      <c r="F895" s="4">
        <v>0.64440618181818177</v>
      </c>
      <c r="G895" s="3">
        <v>10632702</v>
      </c>
      <c r="H895" s="3">
        <v>160</v>
      </c>
      <c r="I895" s="3">
        <v>58163</v>
      </c>
      <c r="J895" s="9">
        <v>6.5</v>
      </c>
    </row>
    <row r="896" spans="1:10">
      <c r="A896" s="2" t="s">
        <v>7862</v>
      </c>
      <c r="B896" s="3">
        <v>1</v>
      </c>
      <c r="C896" s="3">
        <v>17000000</v>
      </c>
      <c r="D896" s="3">
        <v>30050028</v>
      </c>
      <c r="E896" s="3">
        <v>13050028</v>
      </c>
      <c r="F896" s="4">
        <v>0.7676487058823529</v>
      </c>
      <c r="G896" s="3">
        <v>13050028</v>
      </c>
      <c r="H896" s="3">
        <v>9</v>
      </c>
      <c r="I896" s="3">
        <v>42987</v>
      </c>
      <c r="J896" s="9">
        <v>6.5</v>
      </c>
    </row>
    <row r="897" spans="1:10">
      <c r="A897" s="2" t="s">
        <v>6887</v>
      </c>
      <c r="B897" s="3">
        <v>2</v>
      </c>
      <c r="C897" s="3">
        <v>30000000</v>
      </c>
      <c r="D897" s="3">
        <v>85838192</v>
      </c>
      <c r="E897" s="3">
        <v>55838192</v>
      </c>
      <c r="F897" s="4">
        <v>1.8612730666666666</v>
      </c>
      <c r="G897" s="3">
        <v>27919096</v>
      </c>
      <c r="H897" s="3">
        <v>58</v>
      </c>
      <c r="I897" s="3">
        <v>129495</v>
      </c>
      <c r="J897" s="9">
        <v>6.5</v>
      </c>
    </row>
    <row r="898" spans="1:10">
      <c r="A898" s="2" t="s">
        <v>4950</v>
      </c>
      <c r="B898" s="3">
        <v>1</v>
      </c>
      <c r="C898" s="3">
        <v>30000000</v>
      </c>
      <c r="D898" s="3">
        <v>10880926</v>
      </c>
      <c r="E898" s="3">
        <v>-19119074</v>
      </c>
      <c r="F898" s="4">
        <v>-0.63730246666666668</v>
      </c>
      <c r="G898" s="3">
        <v>-19119074</v>
      </c>
      <c r="H898" s="3">
        <v>76</v>
      </c>
      <c r="I898" s="3">
        <v>54147</v>
      </c>
      <c r="J898" s="9">
        <v>6.5</v>
      </c>
    </row>
    <row r="899" spans="1:10">
      <c r="A899" s="2" t="s">
        <v>8935</v>
      </c>
      <c r="B899" s="3">
        <v>1</v>
      </c>
      <c r="C899" s="3">
        <v>5000000</v>
      </c>
      <c r="D899" s="3">
        <v>27689474</v>
      </c>
      <c r="E899" s="3">
        <v>22689474</v>
      </c>
      <c r="F899" s="4">
        <v>4.5378948000000001</v>
      </c>
      <c r="G899" s="3">
        <v>22689474</v>
      </c>
      <c r="H899" s="3">
        <v>59</v>
      </c>
      <c r="I899" s="3">
        <v>85688</v>
      </c>
      <c r="J899" s="9">
        <v>6.5</v>
      </c>
    </row>
    <row r="900" spans="1:10">
      <c r="A900" s="2" t="s">
        <v>10673</v>
      </c>
      <c r="B900" s="3">
        <v>1</v>
      </c>
      <c r="C900" s="3">
        <v>250000</v>
      </c>
      <c r="D900" s="3">
        <v>1977544</v>
      </c>
      <c r="E900" s="3">
        <v>1727544</v>
      </c>
      <c r="F900" s="4">
        <v>6.9101759999999999</v>
      </c>
      <c r="G900" s="3">
        <v>1727544</v>
      </c>
      <c r="H900" s="3">
        <v>4</v>
      </c>
      <c r="I900" s="3">
        <v>3513</v>
      </c>
      <c r="J900" s="9">
        <v>6.5</v>
      </c>
    </row>
    <row r="901" spans="1:10">
      <c r="A901" s="2" t="s">
        <v>6964</v>
      </c>
      <c r="B901" s="3">
        <v>2</v>
      </c>
      <c r="C901" s="3">
        <v>21500000</v>
      </c>
      <c r="D901" s="3">
        <v>22027726</v>
      </c>
      <c r="E901" s="3">
        <v>527726</v>
      </c>
      <c r="F901" s="4">
        <v>2.454539534883721E-2</v>
      </c>
      <c r="G901" s="3">
        <v>263863</v>
      </c>
      <c r="H901" s="3">
        <v>30</v>
      </c>
      <c r="I901" s="3">
        <v>18144</v>
      </c>
      <c r="J901" s="9">
        <v>6.5</v>
      </c>
    </row>
    <row r="902" spans="1:10">
      <c r="A902" s="2" t="s">
        <v>7931</v>
      </c>
      <c r="B902" s="3">
        <v>1</v>
      </c>
      <c r="C902" s="3">
        <v>10000000</v>
      </c>
      <c r="D902" s="3">
        <v>10561238</v>
      </c>
      <c r="E902" s="3">
        <v>561238</v>
      </c>
      <c r="F902" s="4">
        <v>5.6123800000000001E-2</v>
      </c>
      <c r="G902" s="3">
        <v>561238</v>
      </c>
      <c r="H902" s="3">
        <v>31</v>
      </c>
      <c r="I902" s="3">
        <v>27265</v>
      </c>
      <c r="J902" s="9">
        <v>6.5</v>
      </c>
    </row>
    <row r="903" spans="1:10">
      <c r="A903" s="2" t="s">
        <v>7479</v>
      </c>
      <c r="B903" s="3">
        <v>1</v>
      </c>
      <c r="C903" s="3">
        <v>12000000</v>
      </c>
      <c r="D903" s="3">
        <v>70011073</v>
      </c>
      <c r="E903" s="3">
        <v>58011073</v>
      </c>
      <c r="F903" s="4">
        <v>4.834256083333333</v>
      </c>
      <c r="G903" s="3">
        <v>58011073</v>
      </c>
      <c r="H903" s="3">
        <v>16</v>
      </c>
      <c r="I903" s="3">
        <v>57996</v>
      </c>
      <c r="J903" s="9">
        <v>6.5</v>
      </c>
    </row>
    <row r="904" spans="1:10">
      <c r="A904" s="2" t="s">
        <v>8532</v>
      </c>
      <c r="B904" s="3">
        <v>1</v>
      </c>
      <c r="C904" s="3">
        <v>7000000</v>
      </c>
      <c r="D904" s="3">
        <v>4720371</v>
      </c>
      <c r="E904" s="3">
        <v>-2279629</v>
      </c>
      <c r="F904" s="4">
        <v>-0.32566128571428571</v>
      </c>
      <c r="G904" s="3">
        <v>-2279629</v>
      </c>
      <c r="H904" s="3">
        <v>7</v>
      </c>
      <c r="I904" s="3">
        <v>3203</v>
      </c>
      <c r="J904" s="9">
        <v>6.5</v>
      </c>
    </row>
    <row r="905" spans="1:10">
      <c r="A905" s="2" t="s">
        <v>11598</v>
      </c>
      <c r="B905" s="3">
        <v>1</v>
      </c>
      <c r="C905" s="3">
        <v>200000</v>
      </c>
      <c r="D905" s="3">
        <v>2000000</v>
      </c>
      <c r="E905" s="3">
        <v>1800000</v>
      </c>
      <c r="F905" s="4">
        <v>9</v>
      </c>
      <c r="G905" s="3">
        <v>1800000</v>
      </c>
      <c r="H905" s="3">
        <v>16</v>
      </c>
      <c r="I905" s="3">
        <v>4152</v>
      </c>
      <c r="J905" s="9">
        <v>6.5</v>
      </c>
    </row>
    <row r="906" spans="1:10">
      <c r="A906" s="2" t="s">
        <v>9221</v>
      </c>
      <c r="B906" s="3">
        <v>2</v>
      </c>
      <c r="C906" s="3">
        <v>7600000</v>
      </c>
      <c r="D906" s="3">
        <v>32368140</v>
      </c>
      <c r="E906" s="3">
        <v>24768140</v>
      </c>
      <c r="F906" s="4">
        <v>3.2589657894736841</v>
      </c>
      <c r="G906" s="3">
        <v>12384070</v>
      </c>
      <c r="H906" s="3">
        <v>162</v>
      </c>
      <c r="I906" s="3">
        <v>96771</v>
      </c>
      <c r="J906" s="9">
        <v>6.5</v>
      </c>
    </row>
    <row r="907" spans="1:10">
      <c r="A907" s="2" t="s">
        <v>6059</v>
      </c>
      <c r="B907" s="3">
        <v>1</v>
      </c>
      <c r="C907" s="3">
        <v>20000000</v>
      </c>
      <c r="D907" s="3">
        <v>29975979</v>
      </c>
      <c r="E907" s="3">
        <v>9975979</v>
      </c>
      <c r="F907" s="4">
        <v>0.49879895000000002</v>
      </c>
      <c r="G907" s="3">
        <v>9975979</v>
      </c>
      <c r="H907" s="3">
        <v>35</v>
      </c>
      <c r="I907" s="3">
        <v>105797</v>
      </c>
      <c r="J907" s="9">
        <v>6.5</v>
      </c>
    </row>
    <row r="908" spans="1:10">
      <c r="A908" s="2" t="s">
        <v>7787</v>
      </c>
      <c r="B908" s="3">
        <v>1</v>
      </c>
      <c r="C908" s="3">
        <v>10000000</v>
      </c>
      <c r="D908" s="3">
        <v>11043445</v>
      </c>
      <c r="E908" s="3">
        <v>1043445</v>
      </c>
      <c r="F908" s="4">
        <v>0.10434450000000001</v>
      </c>
      <c r="G908" s="3">
        <v>1043445</v>
      </c>
      <c r="H908" s="3">
        <v>21</v>
      </c>
      <c r="I908" s="3">
        <v>27689</v>
      </c>
      <c r="J908" s="9">
        <v>6.5</v>
      </c>
    </row>
    <row r="909" spans="1:10">
      <c r="A909" s="2" t="s">
        <v>8208</v>
      </c>
      <c r="B909" s="3">
        <v>1</v>
      </c>
      <c r="C909" s="3">
        <v>8600000</v>
      </c>
      <c r="D909" s="3">
        <v>14373825</v>
      </c>
      <c r="E909" s="3">
        <v>5773825</v>
      </c>
      <c r="F909" s="4">
        <v>0.67137500000000006</v>
      </c>
      <c r="G909" s="3">
        <v>5773825</v>
      </c>
      <c r="H909" s="3">
        <v>8</v>
      </c>
      <c r="I909" s="3">
        <v>63216</v>
      </c>
      <c r="J909" s="9">
        <v>6.5</v>
      </c>
    </row>
    <row r="910" spans="1:10">
      <c r="A910" s="2" t="s">
        <v>6034</v>
      </c>
      <c r="B910" s="3">
        <v>1</v>
      </c>
      <c r="C910" s="3">
        <v>20000000</v>
      </c>
      <c r="D910" s="3">
        <v>29753944</v>
      </c>
      <c r="E910" s="3">
        <v>9753944</v>
      </c>
      <c r="F910" s="4">
        <v>0.4876972</v>
      </c>
      <c r="G910" s="3">
        <v>9753944</v>
      </c>
      <c r="H910" s="3">
        <v>39</v>
      </c>
      <c r="I910" s="3">
        <v>90677</v>
      </c>
      <c r="J910" s="9">
        <v>6.5</v>
      </c>
    </row>
    <row r="911" spans="1:10">
      <c r="A911" s="2" t="s">
        <v>470</v>
      </c>
      <c r="B911" s="3">
        <v>7</v>
      </c>
      <c r="C911" s="3">
        <v>440000000</v>
      </c>
      <c r="D911" s="3">
        <v>577335180</v>
      </c>
      <c r="E911" s="3">
        <v>137335180</v>
      </c>
      <c r="F911" s="4">
        <v>0.31212540909090908</v>
      </c>
      <c r="G911" s="3">
        <v>19619311.428571429</v>
      </c>
      <c r="H911" s="3">
        <v>1582</v>
      </c>
      <c r="I911" s="3">
        <v>681623</v>
      </c>
      <c r="J911" s="9">
        <v>6.5</v>
      </c>
    </row>
    <row r="912" spans="1:10">
      <c r="A912" s="2" t="s">
        <v>4526</v>
      </c>
      <c r="B912" s="3">
        <v>1</v>
      </c>
      <c r="C912" s="3">
        <v>33000000</v>
      </c>
      <c r="D912" s="3">
        <v>33682273</v>
      </c>
      <c r="E912" s="3">
        <v>682273</v>
      </c>
      <c r="F912" s="4">
        <v>2.0674939393939395E-2</v>
      </c>
      <c r="G912" s="3">
        <v>682273</v>
      </c>
      <c r="H912" s="3">
        <v>36</v>
      </c>
      <c r="I912" s="3">
        <v>124242</v>
      </c>
      <c r="J912" s="9">
        <v>6.5</v>
      </c>
    </row>
    <row r="913" spans="1:10">
      <c r="A913" s="2" t="s">
        <v>5623</v>
      </c>
      <c r="B913" s="3">
        <v>2</v>
      </c>
      <c r="C913" s="3">
        <v>16400000</v>
      </c>
      <c r="D913" s="3">
        <v>160000000</v>
      </c>
      <c r="E913" s="3">
        <v>143600000</v>
      </c>
      <c r="F913" s="4">
        <v>8.7560975609756095</v>
      </c>
      <c r="G913" s="3">
        <v>71800000</v>
      </c>
      <c r="H913" s="3">
        <v>142</v>
      </c>
      <c r="I913" s="3">
        <v>102918</v>
      </c>
      <c r="J913" s="9">
        <v>6.5</v>
      </c>
    </row>
    <row r="914" spans="1:10">
      <c r="A914" s="2" t="s">
        <v>2139</v>
      </c>
      <c r="B914" s="3">
        <v>1</v>
      </c>
      <c r="C914" s="3">
        <v>35000000</v>
      </c>
      <c r="D914" s="3">
        <v>25093607</v>
      </c>
      <c r="E914" s="3">
        <v>-9906393</v>
      </c>
      <c r="F914" s="4">
        <v>-0.28303980000000001</v>
      </c>
      <c r="G914" s="3">
        <v>-9906393</v>
      </c>
      <c r="H914" s="3">
        <v>5</v>
      </c>
      <c r="I914" s="3">
        <v>105556</v>
      </c>
      <c r="J914" s="9">
        <v>6.5</v>
      </c>
    </row>
    <row r="915" spans="1:10">
      <c r="A915" s="2" t="s">
        <v>7777</v>
      </c>
      <c r="B915" s="3">
        <v>3</v>
      </c>
      <c r="C915" s="3">
        <v>17700000</v>
      </c>
      <c r="D915" s="3">
        <v>54680057</v>
      </c>
      <c r="E915" s="3">
        <v>36980057</v>
      </c>
      <c r="F915" s="4">
        <v>2.0892687570621469</v>
      </c>
      <c r="G915" s="3">
        <v>12326685.666666666</v>
      </c>
      <c r="H915" s="3">
        <v>171</v>
      </c>
      <c r="I915" s="3">
        <v>203806</v>
      </c>
      <c r="J915" s="9">
        <v>6.5</v>
      </c>
    </row>
    <row r="916" spans="1:10">
      <c r="A916" s="2" t="s">
        <v>7233</v>
      </c>
      <c r="B916" s="3">
        <v>1</v>
      </c>
      <c r="C916" s="3">
        <v>14000000</v>
      </c>
      <c r="D916" s="3">
        <v>1000000</v>
      </c>
      <c r="E916" s="3">
        <v>-13000000</v>
      </c>
      <c r="F916" s="4">
        <v>-0.9285714285714286</v>
      </c>
      <c r="G916" s="3">
        <v>-13000000</v>
      </c>
      <c r="H916" s="3">
        <v>109</v>
      </c>
      <c r="I916" s="3">
        <v>524</v>
      </c>
      <c r="J916" s="9">
        <v>6.5</v>
      </c>
    </row>
    <row r="917" spans="1:10">
      <c r="A917" s="2" t="s">
        <v>916</v>
      </c>
      <c r="B917" s="3">
        <v>3</v>
      </c>
      <c r="C917" s="3">
        <v>250000000</v>
      </c>
      <c r="D917" s="3">
        <v>219894415</v>
      </c>
      <c r="E917" s="3">
        <v>-30105585</v>
      </c>
      <c r="F917" s="4">
        <v>-0.12042234</v>
      </c>
      <c r="G917" s="3">
        <v>-10035195</v>
      </c>
      <c r="H917" s="3">
        <v>822</v>
      </c>
      <c r="I917" s="3">
        <v>325405</v>
      </c>
      <c r="J917" s="9">
        <v>6.5</v>
      </c>
    </row>
    <row r="918" spans="1:10">
      <c r="A918" s="2" t="s">
        <v>8171</v>
      </c>
      <c r="B918" s="3">
        <v>1</v>
      </c>
      <c r="C918" s="3">
        <v>8000000</v>
      </c>
      <c r="D918" s="3">
        <v>4350774</v>
      </c>
      <c r="E918" s="3">
        <v>-3649226</v>
      </c>
      <c r="F918" s="4">
        <v>-0.45615325000000001</v>
      </c>
      <c r="G918" s="3">
        <v>-3649226</v>
      </c>
      <c r="H918" s="3">
        <v>157</v>
      </c>
      <c r="I918" s="3">
        <v>10476</v>
      </c>
      <c r="J918" s="9">
        <v>6.5</v>
      </c>
    </row>
    <row r="919" spans="1:10">
      <c r="A919" s="2" t="s">
        <v>5912</v>
      </c>
      <c r="B919" s="3">
        <v>2</v>
      </c>
      <c r="C919" s="3">
        <v>25100000</v>
      </c>
      <c r="D919" s="3">
        <v>112631973</v>
      </c>
      <c r="E919" s="3">
        <v>87531973</v>
      </c>
      <c r="F919" s="4">
        <v>3.4873296015936255</v>
      </c>
      <c r="G919" s="3">
        <v>43765986.5</v>
      </c>
      <c r="H919" s="3">
        <v>164</v>
      </c>
      <c r="I919" s="3">
        <v>72363</v>
      </c>
      <c r="J919" s="9">
        <v>6.5</v>
      </c>
    </row>
    <row r="920" spans="1:10">
      <c r="A920" s="2" t="s">
        <v>8740</v>
      </c>
      <c r="B920" s="3">
        <v>1</v>
      </c>
      <c r="C920" s="3">
        <v>6000000</v>
      </c>
      <c r="D920" s="3">
        <v>7518876</v>
      </c>
      <c r="E920" s="3">
        <v>1518876</v>
      </c>
      <c r="F920" s="4">
        <v>0.25314599999999998</v>
      </c>
      <c r="G920" s="3">
        <v>1518876</v>
      </c>
      <c r="H920" s="3">
        <v>0</v>
      </c>
      <c r="I920" s="3">
        <v>172</v>
      </c>
      <c r="J920" s="9">
        <v>6.5</v>
      </c>
    </row>
    <row r="921" spans="1:10">
      <c r="A921" s="2" t="s">
        <v>10100</v>
      </c>
      <c r="B921" s="3">
        <v>2</v>
      </c>
      <c r="C921" s="3">
        <v>2100000</v>
      </c>
      <c r="D921" s="3">
        <v>2581039</v>
      </c>
      <c r="E921" s="3">
        <v>481039</v>
      </c>
      <c r="F921" s="4">
        <v>0.22906619047619048</v>
      </c>
      <c r="G921" s="3">
        <v>240519.5</v>
      </c>
      <c r="H921" s="3">
        <v>182</v>
      </c>
      <c r="I921" s="3">
        <v>33471</v>
      </c>
      <c r="J921" s="9">
        <v>6.5</v>
      </c>
    </row>
    <row r="922" spans="1:10">
      <c r="A922" s="2" t="s">
        <v>9317</v>
      </c>
      <c r="B922" s="3">
        <v>1</v>
      </c>
      <c r="C922" s="3">
        <v>650000</v>
      </c>
      <c r="D922" s="3">
        <v>18469</v>
      </c>
      <c r="E922" s="3">
        <v>-631531</v>
      </c>
      <c r="F922" s="4">
        <v>-0.97158615384615388</v>
      </c>
      <c r="G922" s="3">
        <v>-631531</v>
      </c>
      <c r="H922" s="3">
        <v>53</v>
      </c>
      <c r="I922" s="3">
        <v>34263</v>
      </c>
      <c r="J922" s="9">
        <v>6.5</v>
      </c>
    </row>
    <row r="923" spans="1:10">
      <c r="A923" s="2" t="s">
        <v>10398</v>
      </c>
      <c r="B923" s="3">
        <v>1</v>
      </c>
      <c r="C923" s="3">
        <v>700000</v>
      </c>
      <c r="D923" s="3">
        <v>10508</v>
      </c>
      <c r="E923" s="3">
        <v>-689492</v>
      </c>
      <c r="F923" s="4">
        <v>-0.98498857142857144</v>
      </c>
      <c r="G923" s="3">
        <v>-689492</v>
      </c>
      <c r="H923" s="3">
        <v>0</v>
      </c>
      <c r="I923" s="3">
        <v>103</v>
      </c>
      <c r="J923" s="9">
        <v>6.5</v>
      </c>
    </row>
    <row r="924" spans="1:10">
      <c r="A924" s="2" t="s">
        <v>8388</v>
      </c>
      <c r="B924" s="3">
        <v>1</v>
      </c>
      <c r="C924" s="3">
        <v>10000000</v>
      </c>
      <c r="D924" s="3">
        <v>882290</v>
      </c>
      <c r="E924" s="3">
        <v>-9117710</v>
      </c>
      <c r="F924" s="4">
        <v>-0.911771</v>
      </c>
      <c r="G924" s="3">
        <v>-9117710</v>
      </c>
      <c r="H924" s="3">
        <v>73</v>
      </c>
      <c r="I924" s="3">
        <v>4792</v>
      </c>
      <c r="J924" s="9">
        <v>6.5</v>
      </c>
    </row>
    <row r="925" spans="1:10">
      <c r="A925" s="2" t="s">
        <v>624</v>
      </c>
      <c r="B925" s="3">
        <v>4</v>
      </c>
      <c r="C925" s="3">
        <v>257000000</v>
      </c>
      <c r="D925" s="3">
        <v>185701204</v>
      </c>
      <c r="E925" s="3">
        <v>-71298796</v>
      </c>
      <c r="F925" s="4">
        <v>-0.27742722178988327</v>
      </c>
      <c r="G925" s="3">
        <v>-17824699</v>
      </c>
      <c r="H925" s="3">
        <v>168</v>
      </c>
      <c r="I925" s="3">
        <v>145159</v>
      </c>
      <c r="J925" s="9">
        <v>6.5</v>
      </c>
    </row>
    <row r="926" spans="1:10">
      <c r="A926" s="2" t="s">
        <v>7830</v>
      </c>
      <c r="B926" s="3">
        <v>1</v>
      </c>
      <c r="C926" s="3">
        <v>23000000</v>
      </c>
      <c r="D926" s="3">
        <v>36696761</v>
      </c>
      <c r="E926" s="3">
        <v>13696761</v>
      </c>
      <c r="F926" s="4">
        <v>0.59551134782608695</v>
      </c>
      <c r="G926" s="3">
        <v>13696761</v>
      </c>
      <c r="H926" s="3">
        <v>6</v>
      </c>
      <c r="I926" s="3">
        <v>6808</v>
      </c>
      <c r="J926" s="9">
        <v>6.5</v>
      </c>
    </row>
    <row r="927" spans="1:10">
      <c r="A927" s="2" t="s">
        <v>6578</v>
      </c>
      <c r="B927" s="3">
        <v>1</v>
      </c>
      <c r="C927" s="3">
        <v>17500000</v>
      </c>
      <c r="D927" s="3">
        <v>51053787</v>
      </c>
      <c r="E927" s="3">
        <v>33553787</v>
      </c>
      <c r="F927" s="4">
        <v>1.917359257142857</v>
      </c>
      <c r="G927" s="3">
        <v>33553787</v>
      </c>
      <c r="H927" s="3">
        <v>19</v>
      </c>
      <c r="I927" s="3">
        <v>45900</v>
      </c>
      <c r="J927" s="9">
        <v>6.5</v>
      </c>
    </row>
    <row r="928" spans="1:10">
      <c r="A928" s="2" t="s">
        <v>750</v>
      </c>
      <c r="B928" s="3">
        <v>1</v>
      </c>
      <c r="C928" s="3">
        <v>135000000</v>
      </c>
      <c r="D928" s="3">
        <v>83024900</v>
      </c>
      <c r="E928" s="3">
        <v>-51975100</v>
      </c>
      <c r="F928" s="4">
        <v>-0.38500074074074075</v>
      </c>
      <c r="G928" s="3">
        <v>-51975100</v>
      </c>
      <c r="H928" s="3">
        <v>13</v>
      </c>
      <c r="I928" s="3">
        <v>62424</v>
      </c>
      <c r="J928" s="9">
        <v>6.5</v>
      </c>
    </row>
    <row r="929" spans="1:10">
      <c r="A929" s="2" t="s">
        <v>806</v>
      </c>
      <c r="B929" s="3">
        <v>1</v>
      </c>
      <c r="C929" s="3">
        <v>127500000</v>
      </c>
      <c r="D929" s="3">
        <v>137748063</v>
      </c>
      <c r="E929" s="3">
        <v>10248063</v>
      </c>
      <c r="F929" s="4">
        <v>8.0376964705882348E-2</v>
      </c>
      <c r="G929" s="3">
        <v>10248063</v>
      </c>
      <c r="H929" s="3">
        <v>0</v>
      </c>
      <c r="I929" s="3">
        <v>38438</v>
      </c>
      <c r="J929" s="9">
        <v>6.5</v>
      </c>
    </row>
    <row r="930" spans="1:10">
      <c r="A930" s="2" t="s">
        <v>8351</v>
      </c>
      <c r="B930" s="3">
        <v>1</v>
      </c>
      <c r="C930" s="3">
        <v>8000000</v>
      </c>
      <c r="D930" s="3">
        <v>568695</v>
      </c>
      <c r="E930" s="3">
        <v>-7431305</v>
      </c>
      <c r="F930" s="4">
        <v>-0.92891312500000001</v>
      </c>
      <c r="G930" s="3">
        <v>-7431305</v>
      </c>
      <c r="H930" s="3">
        <v>12</v>
      </c>
      <c r="I930" s="3">
        <v>16617</v>
      </c>
      <c r="J930" s="9">
        <v>6.5</v>
      </c>
    </row>
    <row r="931" spans="1:10">
      <c r="A931" s="2" t="s">
        <v>6656</v>
      </c>
      <c r="B931" s="3">
        <v>1</v>
      </c>
      <c r="C931" s="3">
        <v>17000000</v>
      </c>
      <c r="D931" s="3">
        <v>54239856</v>
      </c>
      <c r="E931" s="3">
        <v>37239856</v>
      </c>
      <c r="F931" s="4">
        <v>2.1905797647058822</v>
      </c>
      <c r="G931" s="3">
        <v>37239856</v>
      </c>
      <c r="H931" s="3">
        <v>201</v>
      </c>
      <c r="I931" s="3">
        <v>125016</v>
      </c>
      <c r="J931" s="9">
        <v>6.5</v>
      </c>
    </row>
    <row r="932" spans="1:10">
      <c r="A932" s="2" t="s">
        <v>10402</v>
      </c>
      <c r="B932" s="3">
        <v>1</v>
      </c>
      <c r="C932" s="3">
        <v>650000</v>
      </c>
      <c r="D932" s="3">
        <v>2301777</v>
      </c>
      <c r="E932" s="3">
        <v>1651777</v>
      </c>
      <c r="F932" s="4">
        <v>2.5411953846153845</v>
      </c>
      <c r="G932" s="3">
        <v>1651777</v>
      </c>
      <c r="H932" s="3">
        <v>21</v>
      </c>
      <c r="I932" s="3">
        <v>819</v>
      </c>
      <c r="J932" s="9">
        <v>6.5</v>
      </c>
    </row>
    <row r="933" spans="1:10">
      <c r="A933" s="2" t="s">
        <v>9428</v>
      </c>
      <c r="B933" s="3">
        <v>1</v>
      </c>
      <c r="C933" s="3">
        <v>3000000</v>
      </c>
      <c r="D933" s="3">
        <v>2926565</v>
      </c>
      <c r="E933" s="3">
        <v>-73435</v>
      </c>
      <c r="F933" s="4">
        <v>-2.4478333333333335E-2</v>
      </c>
      <c r="G933" s="3">
        <v>-73435</v>
      </c>
      <c r="H933" s="3">
        <v>0</v>
      </c>
      <c r="I933" s="3">
        <v>28573</v>
      </c>
      <c r="J933" s="9">
        <v>6.5</v>
      </c>
    </row>
    <row r="934" spans="1:10">
      <c r="A934" s="2" t="s">
        <v>8029</v>
      </c>
      <c r="B934" s="3">
        <v>1</v>
      </c>
      <c r="C934" s="3">
        <v>5000000</v>
      </c>
      <c r="D934" s="3">
        <v>1474508</v>
      </c>
      <c r="E934" s="3">
        <v>-3525492</v>
      </c>
      <c r="F934" s="4">
        <v>-0.70509840000000001</v>
      </c>
      <c r="G934" s="3">
        <v>-3525492</v>
      </c>
      <c r="H934" s="3">
        <v>17</v>
      </c>
      <c r="I934" s="3">
        <v>33473</v>
      </c>
      <c r="J934" s="9">
        <v>6.5</v>
      </c>
    </row>
    <row r="935" spans="1:10">
      <c r="A935" s="2" t="s">
        <v>1818</v>
      </c>
      <c r="B935" s="3">
        <v>1</v>
      </c>
      <c r="C935" s="3">
        <v>78000000</v>
      </c>
      <c r="D935" s="3">
        <v>119793567</v>
      </c>
      <c r="E935" s="3">
        <v>41793567</v>
      </c>
      <c r="F935" s="4">
        <v>0.53581496153846153</v>
      </c>
      <c r="G935" s="3">
        <v>41793567</v>
      </c>
      <c r="H935" s="3">
        <v>18</v>
      </c>
      <c r="I935" s="3">
        <v>64387</v>
      </c>
      <c r="J935" s="9">
        <v>6.5</v>
      </c>
    </row>
    <row r="936" spans="1:10">
      <c r="A936" s="2" t="s">
        <v>1546</v>
      </c>
      <c r="B936" s="3">
        <v>4</v>
      </c>
      <c r="C936" s="3">
        <v>199000000</v>
      </c>
      <c r="D936" s="3">
        <v>311800363</v>
      </c>
      <c r="E936" s="3">
        <v>112800363</v>
      </c>
      <c r="F936" s="4">
        <v>0.56683599497487436</v>
      </c>
      <c r="G936" s="3">
        <v>28200090.75</v>
      </c>
      <c r="H936" s="3">
        <v>396</v>
      </c>
      <c r="I936" s="3">
        <v>373653</v>
      </c>
      <c r="J936" s="9">
        <v>6.5</v>
      </c>
    </row>
    <row r="937" spans="1:10">
      <c r="A937" s="2" t="s">
        <v>9172</v>
      </c>
      <c r="B937" s="3">
        <v>1</v>
      </c>
      <c r="C937" s="3">
        <v>2500000</v>
      </c>
      <c r="D937" s="3">
        <v>92191</v>
      </c>
      <c r="E937" s="3">
        <v>-2407809</v>
      </c>
      <c r="F937" s="4">
        <v>-0.96312359999999997</v>
      </c>
      <c r="G937" s="3">
        <v>-2407809</v>
      </c>
      <c r="H937" s="3">
        <v>0</v>
      </c>
      <c r="I937" s="3">
        <v>29463</v>
      </c>
      <c r="J937" s="9">
        <v>6.5</v>
      </c>
    </row>
    <row r="938" spans="1:10">
      <c r="A938" s="2" t="s">
        <v>8223</v>
      </c>
      <c r="B938" s="3">
        <v>1</v>
      </c>
      <c r="C938" s="3">
        <v>8500000</v>
      </c>
      <c r="D938" s="3">
        <v>34017854</v>
      </c>
      <c r="E938" s="3">
        <v>25517854</v>
      </c>
      <c r="F938" s="4">
        <v>3.0021004705882355</v>
      </c>
      <c r="G938" s="3">
        <v>25517854</v>
      </c>
      <c r="H938" s="3">
        <v>17</v>
      </c>
      <c r="I938" s="3">
        <v>51326</v>
      </c>
      <c r="J938" s="9">
        <v>6.5</v>
      </c>
    </row>
    <row r="939" spans="1:10">
      <c r="A939" s="2" t="s">
        <v>3974</v>
      </c>
      <c r="B939" s="3">
        <v>2</v>
      </c>
      <c r="C939" s="3">
        <v>60000000</v>
      </c>
      <c r="D939" s="3">
        <v>23574539</v>
      </c>
      <c r="E939" s="3">
        <v>-36425461</v>
      </c>
      <c r="F939" s="4">
        <v>-0.60709101666666665</v>
      </c>
      <c r="G939" s="3">
        <v>-18212730.5</v>
      </c>
      <c r="H939" s="3">
        <v>44</v>
      </c>
      <c r="I939" s="3">
        <v>181987</v>
      </c>
      <c r="J939" s="9">
        <v>6.5</v>
      </c>
    </row>
    <row r="940" spans="1:10">
      <c r="A940" s="2" t="s">
        <v>7047</v>
      </c>
      <c r="B940" s="3">
        <v>6</v>
      </c>
      <c r="C940" s="3">
        <v>79300000</v>
      </c>
      <c r="D940" s="3">
        <v>11640241</v>
      </c>
      <c r="E940" s="3">
        <v>-67659759</v>
      </c>
      <c r="F940" s="4">
        <v>-0.85321259773013869</v>
      </c>
      <c r="G940" s="3">
        <v>-11276626.5</v>
      </c>
      <c r="H940" s="3">
        <v>1122</v>
      </c>
      <c r="I940" s="3">
        <v>92452</v>
      </c>
      <c r="J940" s="9">
        <v>6.4833333333333316</v>
      </c>
    </row>
    <row r="941" spans="1:10">
      <c r="A941" s="2" t="s">
        <v>3513</v>
      </c>
      <c r="B941" s="3">
        <v>4</v>
      </c>
      <c r="C941" s="3">
        <v>87500000</v>
      </c>
      <c r="D941" s="3">
        <v>64873026</v>
      </c>
      <c r="E941" s="3">
        <v>-22626974</v>
      </c>
      <c r="F941" s="4">
        <v>-0.25859398857142857</v>
      </c>
      <c r="G941" s="3">
        <v>-5656743.5</v>
      </c>
      <c r="H941" s="3">
        <v>128</v>
      </c>
      <c r="I941" s="3">
        <v>139734</v>
      </c>
      <c r="J941" s="9">
        <v>6.4750000000000005</v>
      </c>
    </row>
    <row r="942" spans="1:10">
      <c r="A942" s="2" t="s">
        <v>766</v>
      </c>
      <c r="B942" s="3">
        <v>4</v>
      </c>
      <c r="C942" s="3">
        <v>262000000</v>
      </c>
      <c r="D942" s="3">
        <v>464908514</v>
      </c>
      <c r="E942" s="3">
        <v>202908514</v>
      </c>
      <c r="F942" s="4">
        <v>0.77445997709923664</v>
      </c>
      <c r="G942" s="3">
        <v>50727128.5</v>
      </c>
      <c r="H942" s="3">
        <v>940</v>
      </c>
      <c r="I942" s="3">
        <v>757865</v>
      </c>
      <c r="J942" s="9">
        <v>6.4749999999999996</v>
      </c>
    </row>
    <row r="943" spans="1:10">
      <c r="A943" s="2" t="s">
        <v>1454</v>
      </c>
      <c r="B943" s="3">
        <v>4</v>
      </c>
      <c r="C943" s="3">
        <v>91900000</v>
      </c>
      <c r="D943" s="3">
        <v>128099109</v>
      </c>
      <c r="E943" s="3">
        <v>36199109</v>
      </c>
      <c r="F943" s="4">
        <v>0.3938967247007617</v>
      </c>
      <c r="G943" s="3">
        <v>9049777.25</v>
      </c>
      <c r="H943" s="3">
        <v>1872</v>
      </c>
      <c r="I943" s="3">
        <v>272704</v>
      </c>
      <c r="J943" s="9">
        <v>6.4749999999999996</v>
      </c>
    </row>
    <row r="944" spans="1:10">
      <c r="A944" s="2" t="s">
        <v>4817</v>
      </c>
      <c r="B944" s="3">
        <v>4</v>
      </c>
      <c r="C944" s="3">
        <v>87000000</v>
      </c>
      <c r="D944" s="3">
        <v>92978933</v>
      </c>
      <c r="E944" s="3">
        <v>5978933</v>
      </c>
      <c r="F944" s="4">
        <v>6.8723367816091951E-2</v>
      </c>
      <c r="G944" s="3">
        <v>1494733.25</v>
      </c>
      <c r="H944" s="3">
        <v>432</v>
      </c>
      <c r="I944" s="3">
        <v>311798</v>
      </c>
      <c r="J944" s="9">
        <v>6.4749999999999996</v>
      </c>
    </row>
    <row r="945" spans="1:10">
      <c r="A945" s="2" t="s">
        <v>7980</v>
      </c>
      <c r="B945" s="3">
        <v>3</v>
      </c>
      <c r="C945" s="3">
        <v>17015000</v>
      </c>
      <c r="D945" s="3">
        <v>11892069</v>
      </c>
      <c r="E945" s="3">
        <v>-5122931</v>
      </c>
      <c r="F945" s="4">
        <v>-0.30108322068762855</v>
      </c>
      <c r="G945" s="3">
        <v>-1707643.6666666667</v>
      </c>
      <c r="H945" s="3">
        <v>471</v>
      </c>
      <c r="I945" s="3">
        <v>90039</v>
      </c>
      <c r="J945" s="9">
        <v>6.4666666666666659</v>
      </c>
    </row>
    <row r="946" spans="1:10">
      <c r="A946" s="2" t="s">
        <v>2337</v>
      </c>
      <c r="B946" s="3">
        <v>3</v>
      </c>
      <c r="C946" s="3">
        <v>165000000</v>
      </c>
      <c r="D946" s="3">
        <v>107631297</v>
      </c>
      <c r="E946" s="3">
        <v>-57368703</v>
      </c>
      <c r="F946" s="4">
        <v>-0.34768910909090911</v>
      </c>
      <c r="G946" s="3">
        <v>-19122901</v>
      </c>
      <c r="H946" s="3">
        <v>1308</v>
      </c>
      <c r="I946" s="3">
        <v>821606</v>
      </c>
      <c r="J946" s="9">
        <v>6.4666666666666659</v>
      </c>
    </row>
    <row r="947" spans="1:10">
      <c r="A947" s="2" t="s">
        <v>2665</v>
      </c>
      <c r="B947" s="3">
        <v>5</v>
      </c>
      <c r="C947" s="3">
        <v>167000000</v>
      </c>
      <c r="D947" s="3">
        <v>110009619</v>
      </c>
      <c r="E947" s="3">
        <v>-56990381</v>
      </c>
      <c r="F947" s="4">
        <v>-0.34125976646706585</v>
      </c>
      <c r="G947" s="3">
        <v>-11398076.199999999</v>
      </c>
      <c r="H947" s="3">
        <v>960</v>
      </c>
      <c r="I947" s="3">
        <v>413082</v>
      </c>
      <c r="J947" s="9">
        <v>6.4599999999999991</v>
      </c>
    </row>
    <row r="948" spans="1:10">
      <c r="A948" s="2" t="s">
        <v>119</v>
      </c>
      <c r="B948" s="3">
        <v>7</v>
      </c>
      <c r="C948" s="3">
        <v>733250000</v>
      </c>
      <c r="D948" s="3">
        <v>926174214</v>
      </c>
      <c r="E948" s="3">
        <v>192924214</v>
      </c>
      <c r="F948" s="4">
        <v>0.26310837231503581</v>
      </c>
      <c r="G948" s="3">
        <v>27560602</v>
      </c>
      <c r="H948" s="3">
        <v>1316</v>
      </c>
      <c r="I948" s="3">
        <v>1247876</v>
      </c>
      <c r="J948" s="9">
        <v>6.4571428571428564</v>
      </c>
    </row>
    <row r="949" spans="1:10">
      <c r="A949" s="2" t="s">
        <v>5837</v>
      </c>
      <c r="B949" s="3">
        <v>2</v>
      </c>
      <c r="C949" s="3">
        <v>41400000</v>
      </c>
      <c r="D949" s="3">
        <v>9843714</v>
      </c>
      <c r="E949" s="3">
        <v>-31556286</v>
      </c>
      <c r="F949" s="4">
        <v>-0.76222913043478258</v>
      </c>
      <c r="G949" s="3">
        <v>-15778143</v>
      </c>
      <c r="H949" s="3">
        <v>86</v>
      </c>
      <c r="I949" s="3">
        <v>112641</v>
      </c>
      <c r="J949" s="9">
        <v>6.45</v>
      </c>
    </row>
    <row r="950" spans="1:10">
      <c r="A950" s="2" t="s">
        <v>8518</v>
      </c>
      <c r="B950" s="3">
        <v>2</v>
      </c>
      <c r="C950" s="3">
        <v>10500159</v>
      </c>
      <c r="D950" s="3">
        <v>39142798</v>
      </c>
      <c r="E950" s="3">
        <v>28642639</v>
      </c>
      <c r="F950" s="4">
        <v>2.7278290738264057</v>
      </c>
      <c r="G950" s="3">
        <v>14321319.5</v>
      </c>
      <c r="H950" s="3">
        <v>196</v>
      </c>
      <c r="I950" s="3">
        <v>107242</v>
      </c>
      <c r="J950" s="9">
        <v>6.45</v>
      </c>
    </row>
    <row r="951" spans="1:10">
      <c r="A951" s="2" t="s">
        <v>1272</v>
      </c>
      <c r="B951" s="3">
        <v>2</v>
      </c>
      <c r="C951" s="3">
        <v>170000000</v>
      </c>
      <c r="D951" s="3">
        <v>211564683</v>
      </c>
      <c r="E951" s="3">
        <v>41564683</v>
      </c>
      <c r="F951" s="4">
        <v>0.24449813529411765</v>
      </c>
      <c r="G951" s="3">
        <v>20782341.5</v>
      </c>
      <c r="H951" s="3">
        <v>20</v>
      </c>
      <c r="I951" s="3">
        <v>190715</v>
      </c>
      <c r="J951" s="9">
        <v>6.45</v>
      </c>
    </row>
    <row r="952" spans="1:10">
      <c r="A952" s="2" t="s">
        <v>5725</v>
      </c>
      <c r="B952" s="3">
        <v>2</v>
      </c>
      <c r="C952" s="3">
        <v>35430000</v>
      </c>
      <c r="D952" s="3">
        <v>6426200</v>
      </c>
      <c r="E952" s="3">
        <v>-29003800</v>
      </c>
      <c r="F952" s="4">
        <v>-0.81862263618402487</v>
      </c>
      <c r="G952" s="3">
        <v>-14501900</v>
      </c>
      <c r="H952" s="3">
        <v>210</v>
      </c>
      <c r="I952" s="3">
        <v>55337</v>
      </c>
      <c r="J952" s="9">
        <v>6.45</v>
      </c>
    </row>
    <row r="953" spans="1:10">
      <c r="A953" s="2" t="s">
        <v>10332</v>
      </c>
      <c r="B953" s="3">
        <v>2</v>
      </c>
      <c r="C953" s="3">
        <v>1350000</v>
      </c>
      <c r="D953" s="3">
        <v>851876</v>
      </c>
      <c r="E953" s="3">
        <v>-498124</v>
      </c>
      <c r="F953" s="4">
        <v>-0.36898074074074072</v>
      </c>
      <c r="G953" s="3">
        <v>-249062</v>
      </c>
      <c r="H953" s="3">
        <v>12</v>
      </c>
      <c r="I953" s="3">
        <v>15938</v>
      </c>
      <c r="J953" s="9">
        <v>6.45</v>
      </c>
    </row>
    <row r="954" spans="1:10">
      <c r="A954" s="2" t="s">
        <v>1846</v>
      </c>
      <c r="B954" s="3">
        <v>2</v>
      </c>
      <c r="C954" s="3">
        <v>123000000</v>
      </c>
      <c r="D954" s="3">
        <v>136463665</v>
      </c>
      <c r="E954" s="3">
        <v>13463665</v>
      </c>
      <c r="F954" s="4">
        <v>0.10946069105691057</v>
      </c>
      <c r="G954" s="3">
        <v>6731832.5</v>
      </c>
      <c r="H954" s="3">
        <v>90</v>
      </c>
      <c r="I954" s="3">
        <v>332970</v>
      </c>
      <c r="J954" s="9">
        <v>6.4499999999999993</v>
      </c>
    </row>
    <row r="955" spans="1:10">
      <c r="A955" s="2" t="s">
        <v>5733</v>
      </c>
      <c r="B955" s="3">
        <v>4</v>
      </c>
      <c r="C955" s="3">
        <v>44000000</v>
      </c>
      <c r="D955" s="3">
        <v>36942746</v>
      </c>
      <c r="E955" s="3">
        <v>-7057254</v>
      </c>
      <c r="F955" s="4">
        <v>-0.16039213636363636</v>
      </c>
      <c r="G955" s="3">
        <v>-1764313.5</v>
      </c>
      <c r="H955" s="3">
        <v>1200</v>
      </c>
      <c r="I955" s="3">
        <v>46770</v>
      </c>
      <c r="J955" s="9">
        <v>6.4499999999999993</v>
      </c>
    </row>
    <row r="956" spans="1:10">
      <c r="A956" s="2" t="s">
        <v>4267</v>
      </c>
      <c r="B956" s="3">
        <v>4</v>
      </c>
      <c r="C956" s="3">
        <v>113000000</v>
      </c>
      <c r="D956" s="3">
        <v>296870265</v>
      </c>
      <c r="E956" s="3">
        <v>183870265</v>
      </c>
      <c r="F956" s="4">
        <v>1.6271704867256638</v>
      </c>
      <c r="G956" s="3">
        <v>45967566.25</v>
      </c>
      <c r="H956" s="3">
        <v>356</v>
      </c>
      <c r="I956" s="3">
        <v>541103</v>
      </c>
      <c r="J956" s="9">
        <v>6.4499999999999993</v>
      </c>
    </row>
    <row r="957" spans="1:10">
      <c r="A957" s="2" t="s">
        <v>3911</v>
      </c>
      <c r="B957" s="3">
        <v>4</v>
      </c>
      <c r="C957" s="3">
        <v>120000000</v>
      </c>
      <c r="D957" s="3">
        <v>101953173</v>
      </c>
      <c r="E957" s="3">
        <v>-18046827</v>
      </c>
      <c r="F957" s="4">
        <v>-0.15039022499999999</v>
      </c>
      <c r="G957" s="3">
        <v>-4511706.75</v>
      </c>
      <c r="H957" s="3">
        <v>136</v>
      </c>
      <c r="I957" s="3">
        <v>108895</v>
      </c>
      <c r="J957" s="9">
        <v>6.4499999999999993</v>
      </c>
    </row>
    <row r="958" spans="1:10">
      <c r="A958" s="2" t="s">
        <v>6692</v>
      </c>
      <c r="B958" s="3">
        <v>2</v>
      </c>
      <c r="C958" s="3">
        <v>26500000</v>
      </c>
      <c r="D958" s="3">
        <v>129647242</v>
      </c>
      <c r="E958" s="3">
        <v>103147242</v>
      </c>
      <c r="F958" s="4">
        <v>3.8923487547169811</v>
      </c>
      <c r="G958" s="3">
        <v>51573621</v>
      </c>
      <c r="H958" s="3">
        <v>12</v>
      </c>
      <c r="I958" s="3">
        <v>74035</v>
      </c>
      <c r="J958" s="9">
        <v>6.4499999999999993</v>
      </c>
    </row>
    <row r="959" spans="1:10">
      <c r="A959" s="2" t="s">
        <v>6096</v>
      </c>
      <c r="B959" s="3">
        <v>3</v>
      </c>
      <c r="C959" s="3">
        <v>41000000</v>
      </c>
      <c r="D959" s="3">
        <v>43728548</v>
      </c>
      <c r="E959" s="3">
        <v>2728548</v>
      </c>
      <c r="F959" s="4">
        <v>6.6549951219512196E-2</v>
      </c>
      <c r="G959" s="3">
        <v>909516</v>
      </c>
      <c r="H959" s="3">
        <v>57</v>
      </c>
      <c r="I959" s="3">
        <v>53531</v>
      </c>
      <c r="J959" s="9">
        <v>6.4333333333333336</v>
      </c>
    </row>
    <row r="960" spans="1:10">
      <c r="A960" s="2" t="s">
        <v>5953</v>
      </c>
      <c r="B960" s="3">
        <v>3</v>
      </c>
      <c r="C960" s="3">
        <v>53000000</v>
      </c>
      <c r="D960" s="3">
        <v>136598379</v>
      </c>
      <c r="E960" s="3">
        <v>83598379</v>
      </c>
      <c r="F960" s="4">
        <v>1.5773279056603773</v>
      </c>
      <c r="G960" s="3">
        <v>27866126.333333332</v>
      </c>
      <c r="H960" s="3">
        <v>72</v>
      </c>
      <c r="I960" s="3">
        <v>69715</v>
      </c>
      <c r="J960" s="9">
        <v>6.4333333333333336</v>
      </c>
    </row>
    <row r="961" spans="1:10">
      <c r="A961" s="2" t="s">
        <v>1933</v>
      </c>
      <c r="B961" s="3">
        <v>3</v>
      </c>
      <c r="C961" s="3">
        <v>125000000</v>
      </c>
      <c r="D961" s="3">
        <v>311838964</v>
      </c>
      <c r="E961" s="3">
        <v>186838964</v>
      </c>
      <c r="F961" s="4">
        <v>1.494711712</v>
      </c>
      <c r="G961" s="3">
        <v>62279654.666666664</v>
      </c>
      <c r="H961" s="3">
        <v>327</v>
      </c>
      <c r="I961" s="3">
        <v>302916</v>
      </c>
      <c r="J961" s="9">
        <v>6.4333333333333336</v>
      </c>
    </row>
    <row r="962" spans="1:10">
      <c r="A962" s="2" t="s">
        <v>3038</v>
      </c>
      <c r="B962" s="3">
        <v>4</v>
      </c>
      <c r="C962" s="3">
        <v>153000000</v>
      </c>
      <c r="D962" s="3">
        <v>252483657</v>
      </c>
      <c r="E962" s="3">
        <v>99483657</v>
      </c>
      <c r="F962" s="4">
        <v>0.65021998039215689</v>
      </c>
      <c r="G962" s="3">
        <v>24870914.25</v>
      </c>
      <c r="H962" s="3">
        <v>620</v>
      </c>
      <c r="I962" s="3">
        <v>172615</v>
      </c>
      <c r="J962" s="9">
        <v>6.4249999999999998</v>
      </c>
    </row>
    <row r="963" spans="1:10">
      <c r="A963" s="2" t="s">
        <v>3560</v>
      </c>
      <c r="B963" s="3">
        <v>4</v>
      </c>
      <c r="C963" s="3">
        <v>101000000</v>
      </c>
      <c r="D963" s="3">
        <v>110875581</v>
      </c>
      <c r="E963" s="3">
        <v>9875581</v>
      </c>
      <c r="F963" s="4">
        <v>9.7778029702970296E-2</v>
      </c>
      <c r="G963" s="3">
        <v>2468895.25</v>
      </c>
      <c r="H963" s="3">
        <v>92</v>
      </c>
      <c r="I963" s="3">
        <v>247096</v>
      </c>
      <c r="J963" s="9">
        <v>6.4249999999999998</v>
      </c>
    </row>
    <row r="964" spans="1:10">
      <c r="A964" s="2" t="s">
        <v>5068</v>
      </c>
      <c r="B964" s="3">
        <v>5</v>
      </c>
      <c r="C964" s="3">
        <v>61250000</v>
      </c>
      <c r="D964" s="3">
        <v>104155658</v>
      </c>
      <c r="E964" s="3">
        <v>42905658</v>
      </c>
      <c r="F964" s="4">
        <v>0.70050053877551022</v>
      </c>
      <c r="G964" s="3">
        <v>8581131.5999999996</v>
      </c>
      <c r="H964" s="3">
        <v>220</v>
      </c>
      <c r="I964" s="3">
        <v>169695</v>
      </c>
      <c r="J964" s="9">
        <v>6.419999999999999</v>
      </c>
    </row>
    <row r="965" spans="1:10">
      <c r="A965" s="2" t="s">
        <v>186</v>
      </c>
      <c r="B965" s="3">
        <v>10</v>
      </c>
      <c r="C965" s="3">
        <v>936000000</v>
      </c>
      <c r="D965" s="3">
        <v>1061998151</v>
      </c>
      <c r="E965" s="3">
        <v>125998151</v>
      </c>
      <c r="F965" s="4">
        <v>0.13461340918803419</v>
      </c>
      <c r="G965" s="3">
        <v>12599815.1</v>
      </c>
      <c r="H965" s="3">
        <v>4200</v>
      </c>
      <c r="I965" s="3">
        <v>1357351</v>
      </c>
      <c r="J965" s="9">
        <v>6.4099999999999993</v>
      </c>
    </row>
    <row r="966" spans="1:10">
      <c r="A966" s="2" t="s">
        <v>3479</v>
      </c>
      <c r="B966" s="3">
        <v>1</v>
      </c>
      <c r="C966" s="3">
        <v>45000000</v>
      </c>
      <c r="D966" s="3">
        <v>19377727</v>
      </c>
      <c r="E966" s="3">
        <v>-25622273</v>
      </c>
      <c r="F966" s="4">
        <v>-0.56938384444444445</v>
      </c>
      <c r="G966" s="3">
        <v>-25622273</v>
      </c>
      <c r="H966" s="3">
        <v>38</v>
      </c>
      <c r="I966" s="3">
        <v>35140</v>
      </c>
      <c r="J966" s="9">
        <v>6.4</v>
      </c>
    </row>
    <row r="967" spans="1:10">
      <c r="A967" s="2" t="s">
        <v>8407</v>
      </c>
      <c r="B967" s="3">
        <v>2</v>
      </c>
      <c r="C967" s="3">
        <v>8500000</v>
      </c>
      <c r="D967" s="3">
        <v>42700000</v>
      </c>
      <c r="E967" s="3">
        <v>34200000</v>
      </c>
      <c r="F967" s="4">
        <v>4.0235294117647058</v>
      </c>
      <c r="G967" s="3">
        <v>17100000</v>
      </c>
      <c r="H967" s="3">
        <v>124</v>
      </c>
      <c r="I967" s="3">
        <v>15103</v>
      </c>
      <c r="J967" s="9">
        <v>6.4</v>
      </c>
    </row>
    <row r="968" spans="1:10">
      <c r="A968" s="2" t="s">
        <v>2581</v>
      </c>
      <c r="B968" s="3">
        <v>2</v>
      </c>
      <c r="C968" s="3">
        <v>115000000</v>
      </c>
      <c r="D968" s="3">
        <v>111869879</v>
      </c>
      <c r="E968" s="3">
        <v>-3130121</v>
      </c>
      <c r="F968" s="4">
        <v>-2.721844347826087E-2</v>
      </c>
      <c r="G968" s="3">
        <v>-1565060.5</v>
      </c>
      <c r="H968" s="3">
        <v>106</v>
      </c>
      <c r="I968" s="3">
        <v>99308</v>
      </c>
      <c r="J968" s="9">
        <v>6.4</v>
      </c>
    </row>
    <row r="969" spans="1:10">
      <c r="A969" s="2" t="s">
        <v>2891</v>
      </c>
      <c r="B969" s="3">
        <v>1</v>
      </c>
      <c r="C969" s="3">
        <v>55000000</v>
      </c>
      <c r="D969" s="3">
        <v>39440655</v>
      </c>
      <c r="E969" s="3">
        <v>-15559345</v>
      </c>
      <c r="F969" s="4">
        <v>-0.2828971818181818</v>
      </c>
      <c r="G969" s="3">
        <v>-15559345</v>
      </c>
      <c r="H969" s="3">
        <v>59</v>
      </c>
      <c r="I969" s="3">
        <v>61680</v>
      </c>
      <c r="J969" s="9">
        <v>6.4</v>
      </c>
    </row>
    <row r="970" spans="1:10">
      <c r="A970" s="2" t="s">
        <v>6397</v>
      </c>
      <c r="B970" s="3">
        <v>1</v>
      </c>
      <c r="C970" s="3">
        <v>18500000</v>
      </c>
      <c r="D970" s="3">
        <v>18439082</v>
      </c>
      <c r="E970" s="3">
        <v>-60918</v>
      </c>
      <c r="F970" s="4">
        <v>-3.292864864864865E-3</v>
      </c>
      <c r="G970" s="3">
        <v>-60918</v>
      </c>
      <c r="H970" s="3">
        <v>0</v>
      </c>
      <c r="I970" s="3">
        <v>94292</v>
      </c>
      <c r="J970" s="9">
        <v>6.4</v>
      </c>
    </row>
    <row r="971" spans="1:10">
      <c r="A971" s="2" t="s">
        <v>7188</v>
      </c>
      <c r="B971" s="3">
        <v>4</v>
      </c>
      <c r="C971" s="3">
        <v>35000000</v>
      </c>
      <c r="D971" s="3">
        <v>90131409</v>
      </c>
      <c r="E971" s="3">
        <v>55131409</v>
      </c>
      <c r="F971" s="4">
        <v>1.5751831142857142</v>
      </c>
      <c r="G971" s="3">
        <v>13782852.25</v>
      </c>
      <c r="H971" s="3">
        <v>176</v>
      </c>
      <c r="I971" s="3">
        <v>74882</v>
      </c>
      <c r="J971" s="9">
        <v>6.4</v>
      </c>
    </row>
    <row r="972" spans="1:10">
      <c r="A972" s="2" t="s">
        <v>8370</v>
      </c>
      <c r="B972" s="3">
        <v>1</v>
      </c>
      <c r="C972" s="3">
        <v>8000000</v>
      </c>
      <c r="D972" s="3">
        <v>53481</v>
      </c>
      <c r="E972" s="3">
        <v>-7946519</v>
      </c>
      <c r="F972" s="4">
        <v>-0.99331487500000004</v>
      </c>
      <c r="G972" s="3">
        <v>-7946519</v>
      </c>
      <c r="H972" s="3">
        <v>53</v>
      </c>
      <c r="I972" s="3">
        <v>5557</v>
      </c>
      <c r="J972" s="9">
        <v>6.4</v>
      </c>
    </row>
    <row r="973" spans="1:10">
      <c r="A973" s="2" t="s">
        <v>2178</v>
      </c>
      <c r="B973" s="3">
        <v>1</v>
      </c>
      <c r="C973" s="3">
        <v>68000000</v>
      </c>
      <c r="D973" s="3">
        <v>118471320</v>
      </c>
      <c r="E973" s="3">
        <v>50471320</v>
      </c>
      <c r="F973" s="4">
        <v>0.74222529411764704</v>
      </c>
      <c r="G973" s="3">
        <v>50471320</v>
      </c>
      <c r="H973" s="3">
        <v>31</v>
      </c>
      <c r="I973" s="3">
        <v>86504</v>
      </c>
      <c r="J973" s="9">
        <v>6.4</v>
      </c>
    </row>
    <row r="974" spans="1:10">
      <c r="A974" s="2" t="s">
        <v>10327</v>
      </c>
      <c r="B974" s="3">
        <v>1</v>
      </c>
      <c r="C974" s="3">
        <v>900000</v>
      </c>
      <c r="D974" s="3">
        <v>6643</v>
      </c>
      <c r="E974" s="3">
        <v>-893357</v>
      </c>
      <c r="F974" s="4">
        <v>-0.99261888888888894</v>
      </c>
      <c r="G974" s="3">
        <v>-893357</v>
      </c>
      <c r="H974" s="3">
        <v>6</v>
      </c>
      <c r="I974" s="3">
        <v>11965</v>
      </c>
      <c r="J974" s="9">
        <v>6.4</v>
      </c>
    </row>
    <row r="975" spans="1:10">
      <c r="A975" s="2" t="s">
        <v>7762</v>
      </c>
      <c r="B975" s="3">
        <v>1</v>
      </c>
      <c r="C975" s="3">
        <v>15000000</v>
      </c>
      <c r="D975" s="3">
        <v>399879</v>
      </c>
      <c r="E975" s="3">
        <v>-14600121</v>
      </c>
      <c r="F975" s="4">
        <v>-0.97334140000000002</v>
      </c>
      <c r="G975" s="3">
        <v>-14600121</v>
      </c>
      <c r="H975" s="3">
        <v>10</v>
      </c>
      <c r="I975" s="3">
        <v>5772</v>
      </c>
      <c r="J975" s="9">
        <v>6.4</v>
      </c>
    </row>
    <row r="976" spans="1:10">
      <c r="A976" s="2" t="s">
        <v>6976</v>
      </c>
      <c r="B976" s="3">
        <v>1</v>
      </c>
      <c r="C976" s="3">
        <v>15000000</v>
      </c>
      <c r="D976" s="3">
        <v>20566327</v>
      </c>
      <c r="E976" s="3">
        <v>5566327</v>
      </c>
      <c r="F976" s="4">
        <v>0.37108846666666667</v>
      </c>
      <c r="G976" s="3">
        <v>5566327</v>
      </c>
      <c r="H976" s="3">
        <v>10</v>
      </c>
      <c r="I976" s="3">
        <v>15385</v>
      </c>
      <c r="J976" s="9">
        <v>6.4</v>
      </c>
    </row>
    <row r="977" spans="1:10">
      <c r="A977" s="2" t="s">
        <v>2126</v>
      </c>
      <c r="B977" s="3">
        <v>1</v>
      </c>
      <c r="C977" s="3">
        <v>70000000</v>
      </c>
      <c r="D977" s="3">
        <v>62321039</v>
      </c>
      <c r="E977" s="3">
        <v>-7678961</v>
      </c>
      <c r="F977" s="4">
        <v>-0.10969944285714285</v>
      </c>
      <c r="G977" s="3">
        <v>-7678961</v>
      </c>
      <c r="H977" s="3">
        <v>24</v>
      </c>
      <c r="I977" s="3">
        <v>117096</v>
      </c>
      <c r="J977" s="9">
        <v>6.4</v>
      </c>
    </row>
    <row r="978" spans="1:10">
      <c r="A978" s="2" t="s">
        <v>8353</v>
      </c>
      <c r="B978" s="3">
        <v>2</v>
      </c>
      <c r="C978" s="3">
        <v>15000000</v>
      </c>
      <c r="D978" s="3">
        <v>7690595</v>
      </c>
      <c r="E978" s="3">
        <v>-7309405</v>
      </c>
      <c r="F978" s="4">
        <v>-0.48729366666666668</v>
      </c>
      <c r="G978" s="3">
        <v>-3654702.5</v>
      </c>
      <c r="H978" s="3">
        <v>60</v>
      </c>
      <c r="I978" s="3">
        <v>12785</v>
      </c>
      <c r="J978" s="9">
        <v>6.4</v>
      </c>
    </row>
    <row r="979" spans="1:10">
      <c r="A979" s="2" t="s">
        <v>6675</v>
      </c>
      <c r="B979" s="3">
        <v>1</v>
      </c>
      <c r="C979" s="3">
        <v>17000000</v>
      </c>
      <c r="D979" s="3">
        <v>2000000</v>
      </c>
      <c r="E979" s="3">
        <v>-15000000</v>
      </c>
      <c r="F979" s="4">
        <v>-0.88235294117647056</v>
      </c>
      <c r="G979" s="3">
        <v>-15000000</v>
      </c>
      <c r="H979" s="3">
        <v>4</v>
      </c>
      <c r="I979" s="3">
        <v>1275</v>
      </c>
      <c r="J979" s="9">
        <v>6.4</v>
      </c>
    </row>
    <row r="980" spans="1:10">
      <c r="A980" s="2" t="s">
        <v>10945</v>
      </c>
      <c r="B980" s="3">
        <v>1</v>
      </c>
      <c r="C980" s="3">
        <v>20000000</v>
      </c>
      <c r="D980" s="3">
        <v>27107960</v>
      </c>
      <c r="E980" s="3">
        <v>7107960</v>
      </c>
      <c r="F980" s="4">
        <v>0.35539799999999999</v>
      </c>
      <c r="G980" s="3">
        <v>7107960</v>
      </c>
      <c r="H980" s="3">
        <v>24</v>
      </c>
      <c r="I980" s="3">
        <v>38017</v>
      </c>
      <c r="J980" s="9">
        <v>6.4</v>
      </c>
    </row>
    <row r="981" spans="1:10">
      <c r="A981" s="2" t="s">
        <v>92</v>
      </c>
      <c r="B981" s="3">
        <v>2</v>
      </c>
      <c r="C981" s="3">
        <v>28000000</v>
      </c>
      <c r="D981" s="3">
        <v>6471114</v>
      </c>
      <c r="E981" s="3">
        <v>-21528886</v>
      </c>
      <c r="F981" s="4">
        <v>-0.76888878571428576</v>
      </c>
      <c r="G981" s="3">
        <v>-10764443</v>
      </c>
      <c r="H981" s="3">
        <v>36000</v>
      </c>
      <c r="I981" s="3">
        <v>19453</v>
      </c>
      <c r="J981" s="9">
        <v>6.4</v>
      </c>
    </row>
    <row r="982" spans="1:10">
      <c r="A982" s="2" t="s">
        <v>5544</v>
      </c>
      <c r="B982" s="3">
        <v>1</v>
      </c>
      <c r="C982" s="3">
        <v>25000000</v>
      </c>
      <c r="D982" s="3">
        <v>10114315</v>
      </c>
      <c r="E982" s="3">
        <v>-14885685</v>
      </c>
      <c r="F982" s="4">
        <v>-0.59542740000000005</v>
      </c>
      <c r="G982" s="3">
        <v>-14885685</v>
      </c>
      <c r="H982" s="3">
        <v>57</v>
      </c>
      <c r="I982" s="3">
        <v>18693</v>
      </c>
      <c r="J982" s="9">
        <v>6.4</v>
      </c>
    </row>
    <row r="983" spans="1:10">
      <c r="A983" s="2" t="s">
        <v>11311</v>
      </c>
      <c r="B983" s="3">
        <v>1</v>
      </c>
      <c r="C983" s="3">
        <v>3200000</v>
      </c>
      <c r="D983" s="3">
        <v>54556</v>
      </c>
      <c r="E983" s="3">
        <v>-3145444</v>
      </c>
      <c r="F983" s="4">
        <v>-0.98295125000000005</v>
      </c>
      <c r="G983" s="3">
        <v>-3145444</v>
      </c>
      <c r="H983" s="3">
        <v>38</v>
      </c>
      <c r="I983" s="3">
        <v>25542</v>
      </c>
      <c r="J983" s="9">
        <v>6.4</v>
      </c>
    </row>
    <row r="984" spans="1:10">
      <c r="A984" s="2" t="s">
        <v>1966</v>
      </c>
      <c r="B984" s="3">
        <v>1</v>
      </c>
      <c r="C984" s="3">
        <v>74000000</v>
      </c>
      <c r="D984" s="3">
        <v>336029560</v>
      </c>
      <c r="E984" s="3">
        <v>262029560</v>
      </c>
      <c r="F984" s="4">
        <v>3.54094</v>
      </c>
      <c r="G984" s="3">
        <v>262029560</v>
      </c>
      <c r="H984" s="3">
        <v>22</v>
      </c>
      <c r="I984" s="3">
        <v>142403</v>
      </c>
      <c r="J984" s="9">
        <v>6.4</v>
      </c>
    </row>
    <row r="985" spans="1:10">
      <c r="A985" s="2" t="s">
        <v>9599</v>
      </c>
      <c r="B985" s="3">
        <v>1</v>
      </c>
      <c r="C985" s="3">
        <v>3000000</v>
      </c>
      <c r="D985" s="3">
        <v>100675</v>
      </c>
      <c r="E985" s="3">
        <v>-2899325</v>
      </c>
      <c r="F985" s="4">
        <v>-0.96644166666666664</v>
      </c>
      <c r="G985" s="3">
        <v>-2899325</v>
      </c>
      <c r="H985" s="3">
        <v>4</v>
      </c>
      <c r="I985" s="3">
        <v>5695</v>
      </c>
      <c r="J985" s="9">
        <v>6.4</v>
      </c>
    </row>
    <row r="986" spans="1:10">
      <c r="A986" s="2" t="s">
        <v>6874</v>
      </c>
      <c r="B986" s="3">
        <v>1</v>
      </c>
      <c r="C986" s="3">
        <v>17000000</v>
      </c>
      <c r="D986" s="3">
        <v>54322273</v>
      </c>
      <c r="E986" s="3">
        <v>37322273</v>
      </c>
      <c r="F986" s="4">
        <v>2.1954278235294118</v>
      </c>
      <c r="G986" s="3">
        <v>37322273</v>
      </c>
      <c r="H986" s="3">
        <v>43</v>
      </c>
      <c r="I986" s="3">
        <v>139749</v>
      </c>
      <c r="J986" s="9">
        <v>6.4</v>
      </c>
    </row>
    <row r="987" spans="1:10">
      <c r="A987" s="2" t="s">
        <v>4491</v>
      </c>
      <c r="B987" s="3">
        <v>2</v>
      </c>
      <c r="C987" s="3">
        <v>39500000</v>
      </c>
      <c r="D987" s="3">
        <v>65343194</v>
      </c>
      <c r="E987" s="3">
        <v>25843194</v>
      </c>
      <c r="F987" s="4">
        <v>0.65425807594936713</v>
      </c>
      <c r="G987" s="3">
        <v>12921597</v>
      </c>
      <c r="H987" s="3">
        <v>92</v>
      </c>
      <c r="I987" s="3">
        <v>44251</v>
      </c>
      <c r="J987" s="9">
        <v>6.4</v>
      </c>
    </row>
    <row r="988" spans="1:10">
      <c r="A988" s="2" t="s">
        <v>6064</v>
      </c>
      <c r="B988" s="3">
        <v>1</v>
      </c>
      <c r="C988" s="3">
        <v>20000000</v>
      </c>
      <c r="D988" s="3">
        <v>31584722</v>
      </c>
      <c r="E988" s="3">
        <v>11584722</v>
      </c>
      <c r="F988" s="4">
        <v>0.57923610000000003</v>
      </c>
      <c r="G988" s="3">
        <v>11584722</v>
      </c>
      <c r="H988" s="3">
        <v>14</v>
      </c>
      <c r="I988" s="3">
        <v>101730</v>
      </c>
      <c r="J988" s="9">
        <v>6.4</v>
      </c>
    </row>
    <row r="989" spans="1:10">
      <c r="A989" s="2" t="s">
        <v>4108</v>
      </c>
      <c r="B989" s="3">
        <v>1</v>
      </c>
      <c r="C989" s="3">
        <v>37000000</v>
      </c>
      <c r="D989" s="3">
        <v>6482195</v>
      </c>
      <c r="E989" s="3">
        <v>-30517805</v>
      </c>
      <c r="F989" s="4">
        <v>-0.82480554054054056</v>
      </c>
      <c r="G989" s="3">
        <v>-30517805</v>
      </c>
      <c r="H989" s="3">
        <v>11</v>
      </c>
      <c r="I989" s="3">
        <v>9740</v>
      </c>
      <c r="J989" s="9">
        <v>6.4</v>
      </c>
    </row>
    <row r="990" spans="1:10">
      <c r="A990" s="2" t="s">
        <v>718</v>
      </c>
      <c r="B990" s="3">
        <v>1</v>
      </c>
      <c r="C990" s="3">
        <v>137000000</v>
      </c>
      <c r="D990" s="3">
        <v>32131830</v>
      </c>
      <c r="E990" s="3">
        <v>-104868170</v>
      </c>
      <c r="F990" s="4">
        <v>-0.76546109489051095</v>
      </c>
      <c r="G990" s="3">
        <v>-104868170</v>
      </c>
      <c r="H990" s="3">
        <v>6</v>
      </c>
      <c r="I990" s="3">
        <v>72259</v>
      </c>
      <c r="J990" s="9">
        <v>6.4</v>
      </c>
    </row>
    <row r="991" spans="1:10">
      <c r="A991" s="2" t="s">
        <v>6114</v>
      </c>
      <c r="B991" s="3">
        <v>1</v>
      </c>
      <c r="C991" s="3">
        <v>20000000</v>
      </c>
      <c r="D991" s="3">
        <v>18081626</v>
      </c>
      <c r="E991" s="3">
        <v>-1918374</v>
      </c>
      <c r="F991" s="4">
        <v>-9.5918699999999996E-2</v>
      </c>
      <c r="G991" s="3">
        <v>-1918374</v>
      </c>
      <c r="H991" s="3">
        <v>0</v>
      </c>
      <c r="I991" s="3">
        <v>4180</v>
      </c>
      <c r="J991" s="9">
        <v>6.4</v>
      </c>
    </row>
    <row r="992" spans="1:10">
      <c r="A992" s="2" t="s">
        <v>10527</v>
      </c>
      <c r="B992" s="3">
        <v>1</v>
      </c>
      <c r="C992" s="3">
        <v>500000</v>
      </c>
      <c r="D992" s="3">
        <v>237301</v>
      </c>
      <c r="E992" s="3">
        <v>-262699</v>
      </c>
      <c r="F992" s="4">
        <v>-0.52539800000000003</v>
      </c>
      <c r="G992" s="3">
        <v>-262699</v>
      </c>
      <c r="H992" s="3">
        <v>380</v>
      </c>
      <c r="I992" s="3">
        <v>75669</v>
      </c>
      <c r="J992" s="9">
        <v>6.4</v>
      </c>
    </row>
    <row r="993" spans="1:10">
      <c r="A993" s="2" t="s">
        <v>7110</v>
      </c>
      <c r="B993" s="3">
        <v>1</v>
      </c>
      <c r="C993" s="3">
        <v>15000000</v>
      </c>
      <c r="D993" s="3">
        <v>613556</v>
      </c>
      <c r="E993" s="3">
        <v>-14386444</v>
      </c>
      <c r="F993" s="4">
        <v>-0.9590962666666667</v>
      </c>
      <c r="G993" s="3">
        <v>-14386444</v>
      </c>
      <c r="H993" s="3">
        <v>141</v>
      </c>
      <c r="I993" s="3">
        <v>9427</v>
      </c>
      <c r="J993" s="9">
        <v>6.4</v>
      </c>
    </row>
    <row r="994" spans="1:10">
      <c r="A994" s="2" t="s">
        <v>9061</v>
      </c>
      <c r="B994" s="3">
        <v>1</v>
      </c>
      <c r="C994" s="3">
        <v>5000000</v>
      </c>
      <c r="D994" s="3">
        <v>2711210</v>
      </c>
      <c r="E994" s="3">
        <v>-2288790</v>
      </c>
      <c r="F994" s="4">
        <v>-0.457758</v>
      </c>
      <c r="G994" s="3">
        <v>-2288790</v>
      </c>
      <c r="H994" s="3">
        <v>7</v>
      </c>
      <c r="I994" s="3">
        <v>40305</v>
      </c>
      <c r="J994" s="9">
        <v>6.4</v>
      </c>
    </row>
    <row r="995" spans="1:10">
      <c r="A995" s="2" t="s">
        <v>8589</v>
      </c>
      <c r="B995" s="3">
        <v>1</v>
      </c>
      <c r="C995" s="3">
        <v>6800000</v>
      </c>
      <c r="D995" s="3">
        <v>10696</v>
      </c>
      <c r="E995" s="3">
        <v>-6789304</v>
      </c>
      <c r="F995" s="4">
        <v>-0.99842705882352945</v>
      </c>
      <c r="G995" s="3">
        <v>-6789304</v>
      </c>
      <c r="H995" s="3">
        <v>0</v>
      </c>
      <c r="I995" s="3">
        <v>10771</v>
      </c>
      <c r="J995" s="9">
        <v>6.4</v>
      </c>
    </row>
    <row r="996" spans="1:10">
      <c r="A996" s="2" t="s">
        <v>5178</v>
      </c>
      <c r="B996" s="3">
        <v>2</v>
      </c>
      <c r="C996" s="3">
        <v>35000000</v>
      </c>
      <c r="D996" s="3">
        <v>16991581</v>
      </c>
      <c r="E996" s="3">
        <v>-18008419</v>
      </c>
      <c r="F996" s="4">
        <v>-0.51452625714285716</v>
      </c>
      <c r="G996" s="3">
        <v>-9004209.5</v>
      </c>
      <c r="H996" s="3">
        <v>108</v>
      </c>
      <c r="I996" s="3">
        <v>50746</v>
      </c>
      <c r="J996" s="9">
        <v>6.4</v>
      </c>
    </row>
    <row r="997" spans="1:10">
      <c r="A997" s="2" t="s">
        <v>10411</v>
      </c>
      <c r="B997" s="3">
        <v>1</v>
      </c>
      <c r="C997" s="3">
        <v>60000</v>
      </c>
      <c r="D997" s="3">
        <v>140530114</v>
      </c>
      <c r="E997" s="3">
        <v>140470114</v>
      </c>
      <c r="F997" s="4">
        <v>2341.1685666666667</v>
      </c>
      <c r="G997" s="3">
        <v>140470114</v>
      </c>
      <c r="H997" s="3">
        <v>19</v>
      </c>
      <c r="I997" s="3">
        <v>186786</v>
      </c>
      <c r="J997" s="9">
        <v>6.4</v>
      </c>
    </row>
    <row r="998" spans="1:10">
      <c r="A998" s="2" t="s">
        <v>10663</v>
      </c>
      <c r="B998" s="3">
        <v>1</v>
      </c>
      <c r="C998" s="3">
        <v>270000</v>
      </c>
      <c r="D998" s="3">
        <v>318622</v>
      </c>
      <c r="E998" s="3">
        <v>48622</v>
      </c>
      <c r="F998" s="4">
        <v>0.18008148148148148</v>
      </c>
      <c r="G998" s="3">
        <v>48622</v>
      </c>
      <c r="H998" s="3">
        <v>25</v>
      </c>
      <c r="I998" s="3">
        <v>24668</v>
      </c>
      <c r="J998" s="9">
        <v>6.4</v>
      </c>
    </row>
    <row r="999" spans="1:10">
      <c r="A999" s="2" t="s">
        <v>9443</v>
      </c>
      <c r="B999" s="3">
        <v>1</v>
      </c>
      <c r="C999" s="3">
        <v>2000000</v>
      </c>
      <c r="D999" s="3">
        <v>7680</v>
      </c>
      <c r="E999" s="3">
        <v>-1992320</v>
      </c>
      <c r="F999" s="4">
        <v>-0.99616000000000005</v>
      </c>
      <c r="G999" s="3">
        <v>-1992320</v>
      </c>
      <c r="H999" s="3">
        <v>4</v>
      </c>
      <c r="I999" s="3">
        <v>704</v>
      </c>
      <c r="J999" s="9">
        <v>6.4</v>
      </c>
    </row>
    <row r="1000" spans="1:10">
      <c r="A1000" s="2" t="s">
        <v>7790</v>
      </c>
      <c r="B1000" s="3">
        <v>1</v>
      </c>
      <c r="C1000" s="3">
        <v>10500000</v>
      </c>
      <c r="D1000" s="3">
        <v>125169</v>
      </c>
      <c r="E1000" s="3">
        <v>-10374831</v>
      </c>
      <c r="F1000" s="4">
        <v>-0.98807914285714282</v>
      </c>
      <c r="G1000" s="3">
        <v>-10374831</v>
      </c>
      <c r="H1000" s="3">
        <v>11</v>
      </c>
      <c r="I1000" s="3">
        <v>859</v>
      </c>
      <c r="J1000" s="9">
        <v>6.4</v>
      </c>
    </row>
    <row r="1001" spans="1:10">
      <c r="A1001" s="2" t="s">
        <v>7570</v>
      </c>
      <c r="B1001" s="3">
        <v>1</v>
      </c>
      <c r="C1001" s="3">
        <v>12000000</v>
      </c>
      <c r="D1001" s="3">
        <v>22331028</v>
      </c>
      <c r="E1001" s="3">
        <v>10331028</v>
      </c>
      <c r="F1001" s="4">
        <v>0.86091899999999999</v>
      </c>
      <c r="G1001" s="3">
        <v>10331028</v>
      </c>
      <c r="H1001" s="3">
        <v>16</v>
      </c>
      <c r="I1001" s="3">
        <v>57349</v>
      </c>
      <c r="J1001" s="9">
        <v>6.4</v>
      </c>
    </row>
    <row r="1002" spans="1:10">
      <c r="A1002" s="2" t="s">
        <v>10684</v>
      </c>
      <c r="B1002" s="3">
        <v>1</v>
      </c>
      <c r="C1002" s="3">
        <v>250000</v>
      </c>
      <c r="D1002" s="3">
        <v>212285</v>
      </c>
      <c r="E1002" s="3">
        <v>-37715</v>
      </c>
      <c r="F1002" s="4">
        <v>-0.15085999999999999</v>
      </c>
      <c r="G1002" s="3">
        <v>-37715</v>
      </c>
      <c r="H1002" s="3">
        <v>0</v>
      </c>
      <c r="I1002" s="3">
        <v>1727</v>
      </c>
      <c r="J1002" s="9">
        <v>6.4</v>
      </c>
    </row>
    <row r="1003" spans="1:10">
      <c r="A1003" s="2" t="s">
        <v>10733</v>
      </c>
      <c r="B1003" s="3">
        <v>1</v>
      </c>
      <c r="C1003" s="3">
        <v>200000</v>
      </c>
      <c r="D1003" s="3">
        <v>2428241</v>
      </c>
      <c r="E1003" s="3">
        <v>2228241</v>
      </c>
      <c r="F1003" s="4">
        <v>11.141204999999999</v>
      </c>
      <c r="G1003" s="3">
        <v>2228241</v>
      </c>
      <c r="H1003" s="3">
        <v>0</v>
      </c>
      <c r="I1003" s="3">
        <v>2099</v>
      </c>
      <c r="J1003" s="9">
        <v>6.4</v>
      </c>
    </row>
    <row r="1004" spans="1:10">
      <c r="A1004" s="2" t="s">
        <v>4986</v>
      </c>
      <c r="B1004" s="3">
        <v>1</v>
      </c>
      <c r="C1004" s="3">
        <v>30000000</v>
      </c>
      <c r="D1004" s="3">
        <v>37036404</v>
      </c>
      <c r="E1004" s="3">
        <v>7036404</v>
      </c>
      <c r="F1004" s="4">
        <v>0.2345468</v>
      </c>
      <c r="G1004" s="3">
        <v>7036404</v>
      </c>
      <c r="H1004" s="3">
        <v>0</v>
      </c>
      <c r="I1004" s="3">
        <v>44816</v>
      </c>
      <c r="J1004" s="9">
        <v>6.4</v>
      </c>
    </row>
    <row r="1005" spans="1:10">
      <c r="A1005" s="2" t="s">
        <v>3530</v>
      </c>
      <c r="B1005" s="3">
        <v>2</v>
      </c>
      <c r="C1005" s="3">
        <v>59000000</v>
      </c>
      <c r="D1005" s="3">
        <v>83935668</v>
      </c>
      <c r="E1005" s="3">
        <v>24935668</v>
      </c>
      <c r="F1005" s="4">
        <v>0.42263844067796608</v>
      </c>
      <c r="G1005" s="3">
        <v>12467834</v>
      </c>
      <c r="H1005" s="3">
        <v>26</v>
      </c>
      <c r="I1005" s="3">
        <v>27437</v>
      </c>
      <c r="J1005" s="9">
        <v>6.4</v>
      </c>
    </row>
    <row r="1006" spans="1:10">
      <c r="A1006" s="2" t="s">
        <v>3081</v>
      </c>
      <c r="B1006" s="3">
        <v>4</v>
      </c>
      <c r="C1006" s="3">
        <v>85000000</v>
      </c>
      <c r="D1006" s="3">
        <v>311033012</v>
      </c>
      <c r="E1006" s="3">
        <v>226033012</v>
      </c>
      <c r="F1006" s="4">
        <v>2.6592119058823531</v>
      </c>
      <c r="G1006" s="3">
        <v>56508253</v>
      </c>
      <c r="H1006" s="3">
        <v>852</v>
      </c>
      <c r="I1006" s="3">
        <v>182931</v>
      </c>
      <c r="J1006" s="9">
        <v>6.4</v>
      </c>
    </row>
    <row r="1007" spans="1:10">
      <c r="A1007" s="2" t="s">
        <v>4451</v>
      </c>
      <c r="B1007" s="3">
        <v>1</v>
      </c>
      <c r="C1007" s="3">
        <v>35000000</v>
      </c>
      <c r="D1007" s="3">
        <v>2221994</v>
      </c>
      <c r="E1007" s="3">
        <v>-32778006</v>
      </c>
      <c r="F1007" s="4">
        <v>-0.93651445714285719</v>
      </c>
      <c r="G1007" s="3">
        <v>-32778006</v>
      </c>
      <c r="H1007" s="3">
        <v>55</v>
      </c>
      <c r="I1007" s="3">
        <v>11747</v>
      </c>
      <c r="J1007" s="9">
        <v>6.4</v>
      </c>
    </row>
    <row r="1008" spans="1:10">
      <c r="A1008" s="2" t="s">
        <v>11217</v>
      </c>
      <c r="B1008" s="3">
        <v>1</v>
      </c>
      <c r="C1008" s="3">
        <v>5000000</v>
      </c>
      <c r="D1008" s="3">
        <v>14905359</v>
      </c>
      <c r="E1008" s="3">
        <v>9905359</v>
      </c>
      <c r="F1008" s="4">
        <v>1.9810718</v>
      </c>
      <c r="G1008" s="3">
        <v>9905359</v>
      </c>
      <c r="H1008" s="3">
        <v>6</v>
      </c>
      <c r="I1008" s="3">
        <v>12519</v>
      </c>
      <c r="J1008" s="9">
        <v>6.4</v>
      </c>
    </row>
    <row r="1009" spans="1:10">
      <c r="A1009" s="2" t="s">
        <v>482</v>
      </c>
      <c r="B1009" s="3">
        <v>2</v>
      </c>
      <c r="C1009" s="3">
        <v>290000000</v>
      </c>
      <c r="D1009" s="3">
        <v>469941412</v>
      </c>
      <c r="E1009" s="3">
        <v>179941412</v>
      </c>
      <c r="F1009" s="4">
        <v>0.6204876275862069</v>
      </c>
      <c r="G1009" s="3">
        <v>89970706</v>
      </c>
      <c r="H1009" s="3">
        <v>100</v>
      </c>
      <c r="I1009" s="3">
        <v>326258</v>
      </c>
      <c r="J1009" s="9">
        <v>6.4</v>
      </c>
    </row>
    <row r="1010" spans="1:10">
      <c r="A1010" s="2" t="s">
        <v>9410</v>
      </c>
      <c r="B1010" s="3">
        <v>1</v>
      </c>
      <c r="C1010" s="3">
        <v>3500000</v>
      </c>
      <c r="D1010" s="3">
        <v>101228</v>
      </c>
      <c r="E1010" s="3">
        <v>-3398772</v>
      </c>
      <c r="F1010" s="4">
        <v>-0.97107771428571432</v>
      </c>
      <c r="G1010" s="3">
        <v>-3398772</v>
      </c>
      <c r="H1010" s="3">
        <v>9</v>
      </c>
      <c r="I1010" s="3">
        <v>7228</v>
      </c>
      <c r="J1010" s="9">
        <v>6.4</v>
      </c>
    </row>
    <row r="1011" spans="1:10">
      <c r="A1011" s="2" t="s">
        <v>7439</v>
      </c>
      <c r="B1011" s="3">
        <v>1</v>
      </c>
      <c r="C1011" s="3">
        <v>15000000</v>
      </c>
      <c r="D1011" s="3">
        <v>4360548</v>
      </c>
      <c r="E1011" s="3">
        <v>-10639452</v>
      </c>
      <c r="F1011" s="4">
        <v>-0.70929679999999995</v>
      </c>
      <c r="G1011" s="3">
        <v>-10639452</v>
      </c>
      <c r="H1011" s="3">
        <v>34</v>
      </c>
      <c r="I1011" s="3">
        <v>13371</v>
      </c>
      <c r="J1011" s="9">
        <v>6.4</v>
      </c>
    </row>
    <row r="1012" spans="1:10">
      <c r="A1012" s="2" t="s">
        <v>3950</v>
      </c>
      <c r="B1012" s="3">
        <v>1</v>
      </c>
      <c r="C1012" s="3">
        <v>13000000</v>
      </c>
      <c r="D1012" s="3">
        <v>9975684</v>
      </c>
      <c r="E1012" s="3">
        <v>-3024316</v>
      </c>
      <c r="F1012" s="4">
        <v>-0.2326396923076923</v>
      </c>
      <c r="G1012" s="3">
        <v>-3024316</v>
      </c>
      <c r="H1012" s="3">
        <v>799</v>
      </c>
      <c r="I1012" s="3">
        <v>20033</v>
      </c>
      <c r="J1012" s="9">
        <v>6.4</v>
      </c>
    </row>
    <row r="1013" spans="1:10">
      <c r="A1013" s="2" t="s">
        <v>9253</v>
      </c>
      <c r="B1013" s="3">
        <v>2</v>
      </c>
      <c r="C1013" s="3">
        <v>4250000</v>
      </c>
      <c r="D1013" s="3">
        <v>4479171</v>
      </c>
      <c r="E1013" s="3">
        <v>229171</v>
      </c>
      <c r="F1013" s="4">
        <v>5.3922588235294118E-2</v>
      </c>
      <c r="G1013" s="3">
        <v>114585.5</v>
      </c>
      <c r="H1013" s="3">
        <v>198</v>
      </c>
      <c r="I1013" s="3">
        <v>78949</v>
      </c>
      <c r="J1013" s="9">
        <v>6.4</v>
      </c>
    </row>
    <row r="1014" spans="1:10">
      <c r="A1014" s="2" t="s">
        <v>5494</v>
      </c>
      <c r="B1014" s="3">
        <v>3</v>
      </c>
      <c r="C1014" s="3">
        <v>37500000</v>
      </c>
      <c r="D1014" s="3">
        <v>16046979</v>
      </c>
      <c r="E1014" s="3">
        <v>-21453021</v>
      </c>
      <c r="F1014" s="4">
        <v>-0.57208055999999996</v>
      </c>
      <c r="G1014" s="3">
        <v>-7151007</v>
      </c>
      <c r="H1014" s="3">
        <v>657</v>
      </c>
      <c r="I1014" s="3">
        <v>689973</v>
      </c>
      <c r="J1014" s="9">
        <v>6.3999999999999995</v>
      </c>
    </row>
    <row r="1015" spans="1:10">
      <c r="A1015" s="2" t="s">
        <v>1617</v>
      </c>
      <c r="B1015" s="3">
        <v>3</v>
      </c>
      <c r="C1015" s="3">
        <v>165000000</v>
      </c>
      <c r="D1015" s="3">
        <v>215224298</v>
      </c>
      <c r="E1015" s="3">
        <v>50224298</v>
      </c>
      <c r="F1015" s="4">
        <v>0.30438968484848483</v>
      </c>
      <c r="G1015" s="3">
        <v>16741432.666666666</v>
      </c>
      <c r="H1015" s="3">
        <v>225</v>
      </c>
      <c r="I1015" s="3">
        <v>277912</v>
      </c>
      <c r="J1015" s="9">
        <v>6.3999999999999995</v>
      </c>
    </row>
    <row r="1016" spans="1:10">
      <c r="A1016" s="2" t="s">
        <v>1770</v>
      </c>
      <c r="B1016" s="3">
        <v>6</v>
      </c>
      <c r="C1016" s="3">
        <v>192000000</v>
      </c>
      <c r="D1016" s="3">
        <v>312044641</v>
      </c>
      <c r="E1016" s="3">
        <v>120044641</v>
      </c>
      <c r="F1016" s="4">
        <v>0.62523250520833329</v>
      </c>
      <c r="G1016" s="3">
        <v>20007440.166666668</v>
      </c>
      <c r="H1016" s="3">
        <v>1722</v>
      </c>
      <c r="I1016" s="3">
        <v>360705</v>
      </c>
      <c r="J1016" s="9">
        <v>6.3999999999999995</v>
      </c>
    </row>
    <row r="1017" spans="1:10">
      <c r="A1017" s="2" t="s">
        <v>3054</v>
      </c>
      <c r="B1017" s="3">
        <v>7</v>
      </c>
      <c r="C1017" s="3">
        <v>237000000</v>
      </c>
      <c r="D1017" s="3">
        <v>358426508</v>
      </c>
      <c r="E1017" s="3">
        <v>121426508</v>
      </c>
      <c r="F1017" s="4">
        <v>0.512348135021097</v>
      </c>
      <c r="G1017" s="3">
        <v>17346644</v>
      </c>
      <c r="H1017" s="3">
        <v>1218</v>
      </c>
      <c r="I1017" s="3">
        <v>899649</v>
      </c>
      <c r="J1017" s="9">
        <v>6.3999999999999995</v>
      </c>
    </row>
    <row r="1018" spans="1:10">
      <c r="A1018" s="2" t="s">
        <v>5657</v>
      </c>
      <c r="B1018" s="3">
        <v>3</v>
      </c>
      <c r="C1018" s="3">
        <v>47000000</v>
      </c>
      <c r="D1018" s="3">
        <v>12099494</v>
      </c>
      <c r="E1018" s="3">
        <v>-34900506</v>
      </c>
      <c r="F1018" s="4">
        <v>-0.74256395744680848</v>
      </c>
      <c r="G1018" s="3">
        <v>-11633502</v>
      </c>
      <c r="H1018" s="3">
        <v>123</v>
      </c>
      <c r="I1018" s="3">
        <v>39975</v>
      </c>
      <c r="J1018" s="9">
        <v>6.3999999999999995</v>
      </c>
    </row>
    <row r="1019" spans="1:10">
      <c r="A1019" s="2" t="s">
        <v>733</v>
      </c>
      <c r="B1019" s="3">
        <v>6</v>
      </c>
      <c r="C1019" s="3">
        <v>352500000</v>
      </c>
      <c r="D1019" s="3">
        <v>707795035</v>
      </c>
      <c r="E1019" s="3">
        <v>355295035</v>
      </c>
      <c r="F1019" s="4">
        <v>1.0079291773049646</v>
      </c>
      <c r="G1019" s="3">
        <v>59215839.166666664</v>
      </c>
      <c r="H1019" s="3">
        <v>2316</v>
      </c>
      <c r="I1019" s="3">
        <v>523637</v>
      </c>
      <c r="J1019" s="9">
        <v>6.3833333333333329</v>
      </c>
    </row>
    <row r="1020" spans="1:10">
      <c r="A1020" s="2" t="s">
        <v>3573</v>
      </c>
      <c r="B1020" s="3">
        <v>3</v>
      </c>
      <c r="C1020" s="3">
        <v>83000000</v>
      </c>
      <c r="D1020" s="3">
        <v>159224785</v>
      </c>
      <c r="E1020" s="3">
        <v>76224785</v>
      </c>
      <c r="F1020" s="4">
        <v>0.91837090361445783</v>
      </c>
      <c r="G1020" s="3">
        <v>25408261.666666668</v>
      </c>
      <c r="H1020" s="3">
        <v>87</v>
      </c>
      <c r="I1020" s="3">
        <v>275838</v>
      </c>
      <c r="J1020" s="9">
        <v>6.3666666666666671</v>
      </c>
    </row>
    <row r="1021" spans="1:10">
      <c r="A1021" s="2" t="s">
        <v>5118</v>
      </c>
      <c r="B1021" s="3">
        <v>3</v>
      </c>
      <c r="C1021" s="3">
        <v>49000000</v>
      </c>
      <c r="D1021" s="3">
        <v>63642273</v>
      </c>
      <c r="E1021" s="3">
        <v>14642273</v>
      </c>
      <c r="F1021" s="4">
        <v>0.29882189795918368</v>
      </c>
      <c r="G1021" s="3">
        <v>4880757.666666667</v>
      </c>
      <c r="H1021" s="3">
        <v>195</v>
      </c>
      <c r="I1021" s="3">
        <v>306544</v>
      </c>
      <c r="J1021" s="9">
        <v>6.3666666666666671</v>
      </c>
    </row>
    <row r="1022" spans="1:10">
      <c r="A1022" s="2" t="s">
        <v>3510</v>
      </c>
      <c r="B1022" s="3">
        <v>3</v>
      </c>
      <c r="C1022" s="3">
        <v>114000000</v>
      </c>
      <c r="D1022" s="3">
        <v>209075037</v>
      </c>
      <c r="E1022" s="3">
        <v>95075037</v>
      </c>
      <c r="F1022" s="4">
        <v>0.83399155263157898</v>
      </c>
      <c r="G1022" s="3">
        <v>31691679</v>
      </c>
      <c r="H1022" s="3">
        <v>510</v>
      </c>
      <c r="I1022" s="3">
        <v>216650</v>
      </c>
      <c r="J1022" s="9">
        <v>6.3666666666666671</v>
      </c>
    </row>
    <row r="1023" spans="1:10">
      <c r="A1023" s="2" t="s">
        <v>9381</v>
      </c>
      <c r="B1023" s="3">
        <v>3</v>
      </c>
      <c r="C1023" s="3">
        <v>3534000</v>
      </c>
      <c r="D1023" s="3">
        <v>19700403</v>
      </c>
      <c r="E1023" s="3">
        <v>16166403</v>
      </c>
      <c r="F1023" s="4">
        <v>4.574533955857385</v>
      </c>
      <c r="G1023" s="3">
        <v>5388801</v>
      </c>
      <c r="H1023" s="3">
        <v>0</v>
      </c>
      <c r="I1023" s="3">
        <v>21662</v>
      </c>
      <c r="J1023" s="9">
        <v>6.3666666666666671</v>
      </c>
    </row>
    <row r="1024" spans="1:10">
      <c r="A1024" s="2" t="s">
        <v>677</v>
      </c>
      <c r="B1024" s="3">
        <v>2</v>
      </c>
      <c r="C1024" s="3">
        <v>37000000</v>
      </c>
      <c r="D1024" s="3">
        <v>32080020</v>
      </c>
      <c r="E1024" s="3">
        <v>-4919980</v>
      </c>
      <c r="F1024" s="4">
        <v>-0.13297243243243242</v>
      </c>
      <c r="G1024" s="3">
        <v>-2459990</v>
      </c>
      <c r="H1024" s="3">
        <v>1912</v>
      </c>
      <c r="I1024" s="3">
        <v>26491</v>
      </c>
      <c r="J1024" s="9">
        <v>6.35</v>
      </c>
    </row>
    <row r="1025" spans="1:10">
      <c r="A1025" s="2" t="s">
        <v>2504</v>
      </c>
      <c r="B1025" s="3">
        <v>2</v>
      </c>
      <c r="C1025" s="3">
        <v>115000000</v>
      </c>
      <c r="D1025" s="3">
        <v>63924359</v>
      </c>
      <c r="E1025" s="3">
        <v>-51075641</v>
      </c>
      <c r="F1025" s="4">
        <v>-0.44413600869565217</v>
      </c>
      <c r="G1025" s="3">
        <v>-25537820.5</v>
      </c>
      <c r="H1025" s="3">
        <v>468</v>
      </c>
      <c r="I1025" s="3">
        <v>44042</v>
      </c>
      <c r="J1025" s="9">
        <v>6.35</v>
      </c>
    </row>
    <row r="1026" spans="1:10">
      <c r="A1026" s="2" t="s">
        <v>2953</v>
      </c>
      <c r="B1026" s="3">
        <v>2</v>
      </c>
      <c r="C1026" s="3">
        <v>65000000</v>
      </c>
      <c r="D1026" s="3">
        <v>173663646</v>
      </c>
      <c r="E1026" s="3">
        <v>108663646</v>
      </c>
      <c r="F1026" s="4">
        <v>1.6717484</v>
      </c>
      <c r="G1026" s="3">
        <v>54331823</v>
      </c>
      <c r="H1026" s="3">
        <v>116</v>
      </c>
      <c r="I1026" s="3">
        <v>228301</v>
      </c>
      <c r="J1026" s="9">
        <v>6.35</v>
      </c>
    </row>
    <row r="1027" spans="1:10">
      <c r="A1027" s="2" t="s">
        <v>9088</v>
      </c>
      <c r="B1027" s="3">
        <v>2</v>
      </c>
      <c r="C1027" s="3">
        <v>2500000</v>
      </c>
      <c r="D1027" s="3">
        <v>433188</v>
      </c>
      <c r="E1027" s="3">
        <v>-2066812</v>
      </c>
      <c r="F1027" s="4">
        <v>-0.82672480000000004</v>
      </c>
      <c r="G1027" s="3">
        <v>-1033406</v>
      </c>
      <c r="H1027" s="3">
        <v>408</v>
      </c>
      <c r="I1027" s="3">
        <v>2922</v>
      </c>
      <c r="J1027" s="9">
        <v>6.35</v>
      </c>
    </row>
    <row r="1028" spans="1:10">
      <c r="A1028" s="2" t="s">
        <v>5261</v>
      </c>
      <c r="B1028" s="3">
        <v>2</v>
      </c>
      <c r="C1028" s="3">
        <v>34000000</v>
      </c>
      <c r="D1028" s="3">
        <v>13451913</v>
      </c>
      <c r="E1028" s="3">
        <v>-20548087</v>
      </c>
      <c r="F1028" s="4">
        <v>-0.60435550000000005</v>
      </c>
      <c r="G1028" s="3">
        <v>-10274043.5</v>
      </c>
      <c r="H1028" s="3">
        <v>60</v>
      </c>
      <c r="I1028" s="3">
        <v>24536</v>
      </c>
      <c r="J1028" s="9">
        <v>6.35</v>
      </c>
    </row>
    <row r="1029" spans="1:10">
      <c r="A1029" s="2" t="s">
        <v>820</v>
      </c>
      <c r="B1029" s="3">
        <v>6</v>
      </c>
      <c r="C1029" s="3">
        <v>502000000</v>
      </c>
      <c r="D1029" s="3">
        <v>473065748</v>
      </c>
      <c r="E1029" s="3">
        <v>-28934252</v>
      </c>
      <c r="F1029" s="4">
        <v>-5.7637952191235062E-2</v>
      </c>
      <c r="G1029" s="3">
        <v>-4822375.333333333</v>
      </c>
      <c r="H1029" s="3">
        <v>744</v>
      </c>
      <c r="I1029" s="3">
        <v>771144</v>
      </c>
      <c r="J1029" s="9">
        <v>6.3499999999999988</v>
      </c>
    </row>
    <row r="1030" spans="1:10">
      <c r="A1030" s="2" t="s">
        <v>859</v>
      </c>
      <c r="B1030" s="3">
        <v>12</v>
      </c>
      <c r="C1030" s="3">
        <v>593000000</v>
      </c>
      <c r="D1030" s="3">
        <v>758976101</v>
      </c>
      <c r="E1030" s="3">
        <v>165976101</v>
      </c>
      <c r="F1030" s="4">
        <v>0.27989224451939293</v>
      </c>
      <c r="G1030" s="3">
        <v>13831341.75</v>
      </c>
      <c r="H1030" s="3">
        <v>6492</v>
      </c>
      <c r="I1030" s="3">
        <v>1232299</v>
      </c>
      <c r="J1030" s="9">
        <v>6.3416666666666659</v>
      </c>
    </row>
    <row r="1031" spans="1:10">
      <c r="A1031" s="2" t="s">
        <v>1351</v>
      </c>
      <c r="B1031" s="3">
        <v>5</v>
      </c>
      <c r="C1031" s="3">
        <v>307000000</v>
      </c>
      <c r="D1031" s="3">
        <v>302800109</v>
      </c>
      <c r="E1031" s="3">
        <v>-4199891</v>
      </c>
      <c r="F1031" s="4">
        <v>-1.3680426710097719E-2</v>
      </c>
      <c r="G1031" s="3">
        <v>-839978.2</v>
      </c>
      <c r="H1031" s="3">
        <v>0</v>
      </c>
      <c r="I1031" s="3">
        <v>902355</v>
      </c>
      <c r="J1031" s="9">
        <v>6.3400000000000007</v>
      </c>
    </row>
    <row r="1032" spans="1:10">
      <c r="A1032" s="2" t="s">
        <v>5393</v>
      </c>
      <c r="B1032" s="3">
        <v>3</v>
      </c>
      <c r="C1032" s="3">
        <v>37000000</v>
      </c>
      <c r="D1032" s="3">
        <v>73669003</v>
      </c>
      <c r="E1032" s="3">
        <v>36669003</v>
      </c>
      <c r="F1032" s="4">
        <v>0.99105413513513518</v>
      </c>
      <c r="G1032" s="3">
        <v>12223001</v>
      </c>
      <c r="H1032" s="3">
        <v>324</v>
      </c>
      <c r="I1032" s="3">
        <v>152418</v>
      </c>
      <c r="J1032" s="9">
        <v>6.333333333333333</v>
      </c>
    </row>
    <row r="1033" spans="1:10">
      <c r="A1033" s="2" t="s">
        <v>7347</v>
      </c>
      <c r="B1033" s="3">
        <v>3</v>
      </c>
      <c r="C1033" s="3">
        <v>23010000</v>
      </c>
      <c r="D1033" s="3">
        <v>9338802</v>
      </c>
      <c r="E1033" s="3">
        <v>-13671198</v>
      </c>
      <c r="F1033" s="4">
        <v>-0.59414159061277705</v>
      </c>
      <c r="G1033" s="3">
        <v>-4557066</v>
      </c>
      <c r="H1033" s="3">
        <v>0</v>
      </c>
      <c r="I1033" s="3">
        <v>49407</v>
      </c>
      <c r="J1033" s="9">
        <v>6.333333333333333</v>
      </c>
    </row>
    <row r="1034" spans="1:10">
      <c r="A1034" s="2" t="s">
        <v>596</v>
      </c>
      <c r="B1034" s="3">
        <v>4</v>
      </c>
      <c r="C1034" s="3">
        <v>483000000</v>
      </c>
      <c r="D1034" s="3">
        <v>487027157</v>
      </c>
      <c r="E1034" s="3">
        <v>4027157</v>
      </c>
      <c r="F1034" s="4">
        <v>8.3377991718426494E-3</v>
      </c>
      <c r="G1034" s="3">
        <v>1006789.25</v>
      </c>
      <c r="H1034" s="3">
        <v>1576</v>
      </c>
      <c r="I1034" s="3">
        <v>885617</v>
      </c>
      <c r="J1034" s="9">
        <v>6.3250000000000002</v>
      </c>
    </row>
    <row r="1035" spans="1:10">
      <c r="A1035" s="2" t="s">
        <v>496</v>
      </c>
      <c r="B1035" s="3">
        <v>5</v>
      </c>
      <c r="C1035" s="3">
        <v>386000000</v>
      </c>
      <c r="D1035" s="3">
        <v>293799466</v>
      </c>
      <c r="E1035" s="3">
        <v>-92200534</v>
      </c>
      <c r="F1035" s="4">
        <v>-0.23886148704663213</v>
      </c>
      <c r="G1035" s="3">
        <v>-18440106.800000001</v>
      </c>
      <c r="H1035" s="3">
        <v>750</v>
      </c>
      <c r="I1035" s="3">
        <v>333695</v>
      </c>
      <c r="J1035" s="9">
        <v>6.3199999999999994</v>
      </c>
    </row>
    <row r="1036" spans="1:10">
      <c r="A1036" s="2" t="s">
        <v>356</v>
      </c>
      <c r="B1036" s="3">
        <v>7</v>
      </c>
      <c r="C1036" s="3">
        <v>477000000</v>
      </c>
      <c r="D1036" s="3">
        <v>890339768</v>
      </c>
      <c r="E1036" s="3">
        <v>413339768</v>
      </c>
      <c r="F1036" s="4">
        <v>0.86654039412997907</v>
      </c>
      <c r="G1036" s="3">
        <v>59048538.285714284</v>
      </c>
      <c r="H1036" s="3">
        <v>2051</v>
      </c>
      <c r="I1036" s="3">
        <v>1047805</v>
      </c>
      <c r="J1036" s="9">
        <v>6.3142857142857149</v>
      </c>
    </row>
    <row r="1037" spans="1:10">
      <c r="A1037" s="2" t="s">
        <v>7443</v>
      </c>
      <c r="B1037" s="3">
        <v>2</v>
      </c>
      <c r="C1037" s="3">
        <v>22000000</v>
      </c>
      <c r="D1037" s="3">
        <v>2694236</v>
      </c>
      <c r="E1037" s="3">
        <v>-19305764</v>
      </c>
      <c r="F1037" s="4">
        <v>-0.8775347272727273</v>
      </c>
      <c r="G1037" s="3">
        <v>-9652882</v>
      </c>
      <c r="H1037" s="3">
        <v>120</v>
      </c>
      <c r="I1037" s="3">
        <v>33112</v>
      </c>
      <c r="J1037" s="9">
        <v>6.3000000000000007</v>
      </c>
    </row>
    <row r="1038" spans="1:10">
      <c r="A1038" s="2" t="s">
        <v>3220</v>
      </c>
      <c r="B1038" s="3">
        <v>4</v>
      </c>
      <c r="C1038" s="3">
        <v>147000000</v>
      </c>
      <c r="D1038" s="3">
        <v>109268592</v>
      </c>
      <c r="E1038" s="3">
        <v>-37731408</v>
      </c>
      <c r="F1038" s="4">
        <v>-0.2566762448979592</v>
      </c>
      <c r="G1038" s="3">
        <v>-9432852</v>
      </c>
      <c r="H1038" s="3">
        <v>1040</v>
      </c>
      <c r="I1038" s="3">
        <v>258145</v>
      </c>
      <c r="J1038" s="9">
        <v>6.3000000000000007</v>
      </c>
    </row>
    <row r="1039" spans="1:10">
      <c r="A1039" s="2" t="s">
        <v>4553</v>
      </c>
      <c r="B1039" s="3">
        <v>2</v>
      </c>
      <c r="C1039" s="3">
        <v>32400000</v>
      </c>
      <c r="D1039" s="3">
        <v>124738949</v>
      </c>
      <c r="E1039" s="3">
        <v>92338949</v>
      </c>
      <c r="F1039" s="4">
        <v>2.8499675617283953</v>
      </c>
      <c r="G1039" s="3">
        <v>46169474.5</v>
      </c>
      <c r="H1039" s="3">
        <v>200</v>
      </c>
      <c r="I1039" s="3">
        <v>226999</v>
      </c>
      <c r="J1039" s="9">
        <v>6.3000000000000007</v>
      </c>
    </row>
    <row r="1040" spans="1:10">
      <c r="A1040" s="2" t="s">
        <v>6032</v>
      </c>
      <c r="B1040" s="3">
        <v>1</v>
      </c>
      <c r="C1040" s="3">
        <v>19000000</v>
      </c>
      <c r="D1040" s="3">
        <v>35033759</v>
      </c>
      <c r="E1040" s="3">
        <v>16033759</v>
      </c>
      <c r="F1040" s="4">
        <v>0.84388205263157889</v>
      </c>
      <c r="G1040" s="3">
        <v>16033759</v>
      </c>
      <c r="H1040" s="3">
        <v>12</v>
      </c>
      <c r="I1040" s="3">
        <v>55008</v>
      </c>
      <c r="J1040" s="9">
        <v>6.3</v>
      </c>
    </row>
    <row r="1041" spans="1:10">
      <c r="A1041" s="2" t="s">
        <v>3624</v>
      </c>
      <c r="B1041" s="3">
        <v>1</v>
      </c>
      <c r="C1041" s="3">
        <v>45000000</v>
      </c>
      <c r="D1041" s="3">
        <v>5664251</v>
      </c>
      <c r="E1041" s="3">
        <v>-39335749</v>
      </c>
      <c r="F1041" s="4">
        <v>-0.87412775555555555</v>
      </c>
      <c r="G1041" s="3">
        <v>-39335749</v>
      </c>
      <c r="H1041" s="3">
        <v>19</v>
      </c>
      <c r="I1041" s="3">
        <v>22309</v>
      </c>
      <c r="J1041" s="9">
        <v>6.3</v>
      </c>
    </row>
    <row r="1042" spans="1:10">
      <c r="A1042" s="2" t="s">
        <v>2285</v>
      </c>
      <c r="B1042" s="3">
        <v>3</v>
      </c>
      <c r="C1042" s="3">
        <v>108000000</v>
      </c>
      <c r="D1042" s="3">
        <v>200115480</v>
      </c>
      <c r="E1042" s="3">
        <v>92115480</v>
      </c>
      <c r="F1042" s="4">
        <v>0.85292111111111113</v>
      </c>
      <c r="G1042" s="3">
        <v>30705160</v>
      </c>
      <c r="H1042" s="3">
        <v>261</v>
      </c>
      <c r="I1042" s="3">
        <v>571709</v>
      </c>
      <c r="J1042" s="9">
        <v>6.3</v>
      </c>
    </row>
    <row r="1043" spans="1:10">
      <c r="A1043" s="2" t="s">
        <v>3960</v>
      </c>
      <c r="B1043" s="3">
        <v>1</v>
      </c>
      <c r="C1043" s="3">
        <v>40000000</v>
      </c>
      <c r="D1043" s="3">
        <v>13376506</v>
      </c>
      <c r="E1043" s="3">
        <v>-26623494</v>
      </c>
      <c r="F1043" s="4">
        <v>-0.66558735000000002</v>
      </c>
      <c r="G1043" s="3">
        <v>-26623494</v>
      </c>
      <c r="H1043" s="3">
        <v>22</v>
      </c>
      <c r="I1043" s="3">
        <v>10413</v>
      </c>
      <c r="J1043" s="9">
        <v>6.3</v>
      </c>
    </row>
    <row r="1044" spans="1:10">
      <c r="A1044" s="2" t="s">
        <v>1297</v>
      </c>
      <c r="B1044" s="3">
        <v>1</v>
      </c>
      <c r="C1044" s="3">
        <v>100000000</v>
      </c>
      <c r="D1044" s="3">
        <v>23014504</v>
      </c>
      <c r="E1044" s="3">
        <v>-76985496</v>
      </c>
      <c r="F1044" s="4">
        <v>-0.76985495999999998</v>
      </c>
      <c r="G1044" s="3">
        <v>-76985496</v>
      </c>
      <c r="H1044" s="3">
        <v>0</v>
      </c>
      <c r="I1044" s="3">
        <v>172707</v>
      </c>
      <c r="J1044" s="9">
        <v>6.3</v>
      </c>
    </row>
    <row r="1045" spans="1:10">
      <c r="A1045" s="2" t="s">
        <v>11703</v>
      </c>
      <c r="B1045" s="3">
        <v>1</v>
      </c>
      <c r="C1045" s="3">
        <v>2500000</v>
      </c>
      <c r="D1045" s="3">
        <v>841206</v>
      </c>
      <c r="E1045" s="3">
        <v>-1658794</v>
      </c>
      <c r="F1045" s="4">
        <v>-0.66351760000000004</v>
      </c>
      <c r="G1045" s="3">
        <v>-1658794</v>
      </c>
      <c r="H1045" s="3">
        <v>0</v>
      </c>
      <c r="I1045" s="3">
        <v>2603</v>
      </c>
      <c r="J1045" s="9">
        <v>6.3</v>
      </c>
    </row>
    <row r="1046" spans="1:10">
      <c r="A1046" s="2" t="s">
        <v>4661</v>
      </c>
      <c r="B1046" s="3">
        <v>2</v>
      </c>
      <c r="C1046" s="3">
        <v>66000000</v>
      </c>
      <c r="D1046" s="3">
        <v>92131606</v>
      </c>
      <c r="E1046" s="3">
        <v>26131606</v>
      </c>
      <c r="F1046" s="4">
        <v>0.39593342424242423</v>
      </c>
      <c r="G1046" s="3">
        <v>13065803</v>
      </c>
      <c r="H1046" s="3">
        <v>24</v>
      </c>
      <c r="I1046" s="3">
        <v>155021</v>
      </c>
      <c r="J1046" s="9">
        <v>6.3</v>
      </c>
    </row>
    <row r="1047" spans="1:10">
      <c r="A1047" s="2" t="s">
        <v>9937</v>
      </c>
      <c r="B1047" s="3">
        <v>1</v>
      </c>
      <c r="C1047" s="3">
        <v>2000000</v>
      </c>
      <c r="D1047" s="3">
        <v>92401</v>
      </c>
      <c r="E1047" s="3">
        <v>-1907599</v>
      </c>
      <c r="F1047" s="4">
        <v>-0.95379950000000002</v>
      </c>
      <c r="G1047" s="3">
        <v>-1907599</v>
      </c>
      <c r="H1047" s="3">
        <v>68</v>
      </c>
      <c r="I1047" s="3">
        <v>56402</v>
      </c>
      <c r="J1047" s="9">
        <v>6.3</v>
      </c>
    </row>
    <row r="1048" spans="1:10">
      <c r="A1048" s="2" t="s">
        <v>3090</v>
      </c>
      <c r="B1048" s="3">
        <v>3</v>
      </c>
      <c r="C1048" s="3">
        <v>125000000</v>
      </c>
      <c r="D1048" s="3">
        <v>112349943</v>
      </c>
      <c r="E1048" s="3">
        <v>-12650057</v>
      </c>
      <c r="F1048" s="4">
        <v>-0.10120045599999999</v>
      </c>
      <c r="G1048" s="3">
        <v>-4216685.666666667</v>
      </c>
      <c r="H1048" s="3">
        <v>237</v>
      </c>
      <c r="I1048" s="3">
        <v>226288</v>
      </c>
      <c r="J1048" s="9">
        <v>6.3</v>
      </c>
    </row>
    <row r="1049" spans="1:10">
      <c r="A1049" s="2" t="s">
        <v>5405</v>
      </c>
      <c r="B1049" s="3">
        <v>1</v>
      </c>
      <c r="C1049" s="3">
        <v>25000000</v>
      </c>
      <c r="D1049" s="3">
        <v>32553210</v>
      </c>
      <c r="E1049" s="3">
        <v>7553210</v>
      </c>
      <c r="F1049" s="4">
        <v>0.30212840000000002</v>
      </c>
      <c r="G1049" s="3">
        <v>7553210</v>
      </c>
      <c r="H1049" s="3">
        <v>68</v>
      </c>
      <c r="I1049" s="3">
        <v>88714</v>
      </c>
      <c r="J1049" s="9">
        <v>6.3</v>
      </c>
    </row>
    <row r="1050" spans="1:10">
      <c r="A1050" s="2" t="s">
        <v>9000</v>
      </c>
      <c r="B1050" s="3">
        <v>1</v>
      </c>
      <c r="C1050" s="3">
        <v>5000000</v>
      </c>
      <c r="D1050" s="3">
        <v>12200000</v>
      </c>
      <c r="E1050" s="3">
        <v>7200000</v>
      </c>
      <c r="F1050" s="4">
        <v>1.44</v>
      </c>
      <c r="G1050" s="3">
        <v>7200000</v>
      </c>
      <c r="H1050" s="3">
        <v>8</v>
      </c>
      <c r="I1050" s="3">
        <v>7973</v>
      </c>
      <c r="J1050" s="9">
        <v>6.3</v>
      </c>
    </row>
    <row r="1051" spans="1:10">
      <c r="A1051" s="2" t="s">
        <v>5470</v>
      </c>
      <c r="B1051" s="3">
        <v>1</v>
      </c>
      <c r="C1051" s="3">
        <v>25000000</v>
      </c>
      <c r="D1051" s="3">
        <v>22466994</v>
      </c>
      <c r="E1051" s="3">
        <v>-2533006</v>
      </c>
      <c r="F1051" s="4">
        <v>-0.10132024000000001</v>
      </c>
      <c r="G1051" s="3">
        <v>-2533006</v>
      </c>
      <c r="H1051" s="3">
        <v>5</v>
      </c>
      <c r="I1051" s="3">
        <v>72673</v>
      </c>
      <c r="J1051" s="9">
        <v>6.3</v>
      </c>
    </row>
    <row r="1052" spans="1:10">
      <c r="A1052" s="2" t="s">
        <v>5833</v>
      </c>
      <c r="B1052" s="3">
        <v>1</v>
      </c>
      <c r="C1052" s="3">
        <v>22000000</v>
      </c>
      <c r="D1052" s="3">
        <v>2963012</v>
      </c>
      <c r="E1052" s="3">
        <v>-19036988</v>
      </c>
      <c r="F1052" s="4">
        <v>-0.86531763636363634</v>
      </c>
      <c r="G1052" s="3">
        <v>-19036988</v>
      </c>
      <c r="H1052" s="3">
        <v>17</v>
      </c>
      <c r="I1052" s="3">
        <v>48873</v>
      </c>
      <c r="J1052" s="9">
        <v>6.3</v>
      </c>
    </row>
    <row r="1053" spans="1:10">
      <c r="A1053" s="2" t="s">
        <v>9291</v>
      </c>
      <c r="B1053" s="3">
        <v>1</v>
      </c>
      <c r="C1053" s="3">
        <v>1500000</v>
      </c>
      <c r="D1053" s="3">
        <v>265107</v>
      </c>
      <c r="E1053" s="3">
        <v>-1234893</v>
      </c>
      <c r="F1053" s="4">
        <v>-0.82326200000000005</v>
      </c>
      <c r="G1053" s="3">
        <v>-1234893</v>
      </c>
      <c r="H1053" s="3">
        <v>0</v>
      </c>
      <c r="I1053" s="3">
        <v>4617</v>
      </c>
      <c r="J1053" s="9">
        <v>6.3</v>
      </c>
    </row>
    <row r="1054" spans="1:10">
      <c r="A1054" s="2" t="s">
        <v>8615</v>
      </c>
      <c r="B1054" s="3">
        <v>1</v>
      </c>
      <c r="C1054" s="3">
        <v>6500000</v>
      </c>
      <c r="D1054" s="3">
        <v>110029</v>
      </c>
      <c r="E1054" s="3">
        <v>-6389971</v>
      </c>
      <c r="F1054" s="4">
        <v>-0.98307246153846151</v>
      </c>
      <c r="G1054" s="3">
        <v>-6389971</v>
      </c>
      <c r="H1054" s="3">
        <v>3</v>
      </c>
      <c r="I1054" s="3">
        <v>1388</v>
      </c>
      <c r="J1054" s="9">
        <v>6.3</v>
      </c>
    </row>
    <row r="1055" spans="1:10">
      <c r="A1055" s="2" t="s">
        <v>974</v>
      </c>
      <c r="B1055" s="3">
        <v>4</v>
      </c>
      <c r="C1055" s="3">
        <v>244000000</v>
      </c>
      <c r="D1055" s="3">
        <v>164605485</v>
      </c>
      <c r="E1055" s="3">
        <v>-79394515</v>
      </c>
      <c r="F1055" s="4">
        <v>-0.32538735655737705</v>
      </c>
      <c r="G1055" s="3">
        <v>-19848628.75</v>
      </c>
      <c r="H1055" s="3">
        <v>220</v>
      </c>
      <c r="I1055" s="3">
        <v>258531</v>
      </c>
      <c r="J1055" s="9">
        <v>6.3</v>
      </c>
    </row>
    <row r="1056" spans="1:10">
      <c r="A1056" s="2" t="s">
        <v>10575</v>
      </c>
      <c r="B1056" s="3">
        <v>1</v>
      </c>
      <c r="C1056" s="3">
        <v>15000</v>
      </c>
      <c r="D1056" s="3">
        <v>107917283</v>
      </c>
      <c r="E1056" s="3">
        <v>107902283</v>
      </c>
      <c r="F1056" s="4">
        <v>7193.4855333333335</v>
      </c>
      <c r="G1056" s="3">
        <v>107902283</v>
      </c>
      <c r="H1056" s="3">
        <v>110</v>
      </c>
      <c r="I1056" s="3">
        <v>184824</v>
      </c>
      <c r="J1056" s="9">
        <v>6.3</v>
      </c>
    </row>
    <row r="1057" spans="1:10">
      <c r="A1057" s="2" t="s">
        <v>6379</v>
      </c>
      <c r="B1057" s="3">
        <v>1</v>
      </c>
      <c r="C1057" s="3">
        <v>23000000</v>
      </c>
      <c r="D1057" s="3">
        <v>6923891</v>
      </c>
      <c r="E1057" s="3">
        <v>-16076109</v>
      </c>
      <c r="F1057" s="4">
        <v>-0.69896126086956523</v>
      </c>
      <c r="G1057" s="3">
        <v>-16076109</v>
      </c>
      <c r="H1057" s="3">
        <v>31</v>
      </c>
      <c r="I1057" s="3">
        <v>43867</v>
      </c>
      <c r="J1057" s="9">
        <v>6.3</v>
      </c>
    </row>
    <row r="1058" spans="1:10">
      <c r="A1058" s="2" t="s">
        <v>6162</v>
      </c>
      <c r="B1058" s="3">
        <v>1</v>
      </c>
      <c r="C1058" s="3">
        <v>20000000</v>
      </c>
      <c r="D1058" s="3">
        <v>13391174</v>
      </c>
      <c r="E1058" s="3">
        <v>-6608826</v>
      </c>
      <c r="F1058" s="4">
        <v>-0.33044129999999999</v>
      </c>
      <c r="G1058" s="3">
        <v>-6608826</v>
      </c>
      <c r="H1058" s="3">
        <v>6</v>
      </c>
      <c r="I1058" s="3">
        <v>5796</v>
      </c>
      <c r="J1058" s="9">
        <v>6.3</v>
      </c>
    </row>
    <row r="1059" spans="1:10">
      <c r="A1059" s="2" t="s">
        <v>4601</v>
      </c>
      <c r="B1059" s="3">
        <v>1</v>
      </c>
      <c r="C1059" s="3">
        <v>32000000</v>
      </c>
      <c r="D1059" s="3">
        <v>13763130</v>
      </c>
      <c r="E1059" s="3">
        <v>-18236870</v>
      </c>
      <c r="F1059" s="4">
        <v>-0.56990218749999999</v>
      </c>
      <c r="G1059" s="3">
        <v>-18236870</v>
      </c>
      <c r="H1059" s="3">
        <v>238</v>
      </c>
      <c r="I1059" s="3">
        <v>87768</v>
      </c>
      <c r="J1059" s="9">
        <v>6.3</v>
      </c>
    </row>
    <row r="1060" spans="1:10">
      <c r="A1060" s="2" t="s">
        <v>9941</v>
      </c>
      <c r="B1060" s="3">
        <v>1</v>
      </c>
      <c r="C1060" s="3">
        <v>1700000</v>
      </c>
      <c r="D1060" s="3">
        <v>1943649</v>
      </c>
      <c r="E1060" s="3">
        <v>243649</v>
      </c>
      <c r="F1060" s="4">
        <v>0.1433229411764706</v>
      </c>
      <c r="G1060" s="3">
        <v>243649</v>
      </c>
      <c r="H1060" s="3">
        <v>3</v>
      </c>
      <c r="I1060" s="3">
        <v>8697</v>
      </c>
      <c r="J1060" s="9">
        <v>6.3</v>
      </c>
    </row>
    <row r="1061" spans="1:10">
      <c r="A1061" s="2" t="s">
        <v>1307</v>
      </c>
      <c r="B1061" s="3">
        <v>6</v>
      </c>
      <c r="C1061" s="3">
        <v>260000000</v>
      </c>
      <c r="D1061" s="3">
        <v>394327585</v>
      </c>
      <c r="E1061" s="3">
        <v>134327585</v>
      </c>
      <c r="F1061" s="4">
        <v>0.51664455769230766</v>
      </c>
      <c r="G1061" s="3">
        <v>22387930.833333332</v>
      </c>
      <c r="H1061" s="3">
        <v>420</v>
      </c>
      <c r="I1061" s="3">
        <v>573320</v>
      </c>
      <c r="J1061" s="9">
        <v>6.3</v>
      </c>
    </row>
    <row r="1062" spans="1:10">
      <c r="A1062" s="2" t="s">
        <v>3325</v>
      </c>
      <c r="B1062" s="3">
        <v>1</v>
      </c>
      <c r="C1062" s="3">
        <v>46000000</v>
      </c>
      <c r="D1062" s="3">
        <v>126805112</v>
      </c>
      <c r="E1062" s="3">
        <v>80805112</v>
      </c>
      <c r="F1062" s="4">
        <v>1.7566328695652174</v>
      </c>
      <c r="G1062" s="3">
        <v>80805112</v>
      </c>
      <c r="H1062" s="3">
        <v>29</v>
      </c>
      <c r="I1062" s="3">
        <v>98199</v>
      </c>
      <c r="J1062" s="9">
        <v>6.3</v>
      </c>
    </row>
    <row r="1063" spans="1:10">
      <c r="A1063" s="2" t="s">
        <v>4619</v>
      </c>
      <c r="B1063" s="3">
        <v>1</v>
      </c>
      <c r="C1063" s="3">
        <v>32000000</v>
      </c>
      <c r="D1063" s="3">
        <v>17797316</v>
      </c>
      <c r="E1063" s="3">
        <v>-14202684</v>
      </c>
      <c r="F1063" s="4">
        <v>-0.44383387499999999</v>
      </c>
      <c r="G1063" s="3">
        <v>-14202684</v>
      </c>
      <c r="H1063" s="3">
        <v>8</v>
      </c>
      <c r="I1063" s="3">
        <v>50523</v>
      </c>
      <c r="J1063" s="9">
        <v>6.3</v>
      </c>
    </row>
    <row r="1064" spans="1:10">
      <c r="A1064" s="2" t="s">
        <v>10901</v>
      </c>
      <c r="B1064" s="3">
        <v>1</v>
      </c>
      <c r="C1064" s="3">
        <v>7000</v>
      </c>
      <c r="D1064" s="3">
        <v>70071</v>
      </c>
      <c r="E1064" s="3">
        <v>63071</v>
      </c>
      <c r="F1064" s="4">
        <v>9.0101428571428563</v>
      </c>
      <c r="G1064" s="3">
        <v>63071</v>
      </c>
      <c r="H1064" s="3">
        <v>0</v>
      </c>
      <c r="I1064" s="3">
        <v>589</v>
      </c>
      <c r="J1064" s="9">
        <v>6.3</v>
      </c>
    </row>
    <row r="1065" spans="1:10">
      <c r="A1065" s="2" t="s">
        <v>10284</v>
      </c>
      <c r="B1065" s="3">
        <v>1</v>
      </c>
      <c r="C1065" s="3">
        <v>65000</v>
      </c>
      <c r="D1065" s="3">
        <v>389804</v>
      </c>
      <c r="E1065" s="3">
        <v>324804</v>
      </c>
      <c r="F1065" s="4">
        <v>4.9969846153846156</v>
      </c>
      <c r="G1065" s="3">
        <v>324804</v>
      </c>
      <c r="H1065" s="3">
        <v>969</v>
      </c>
      <c r="I1065" s="3">
        <v>11816</v>
      </c>
      <c r="J1065" s="9">
        <v>6.3</v>
      </c>
    </row>
    <row r="1066" spans="1:10">
      <c r="A1066" s="2" t="s">
        <v>8541</v>
      </c>
      <c r="B1066" s="3">
        <v>1</v>
      </c>
      <c r="C1066" s="3">
        <v>7000000</v>
      </c>
      <c r="D1066" s="3">
        <v>2148212</v>
      </c>
      <c r="E1066" s="3">
        <v>-4851788</v>
      </c>
      <c r="F1066" s="4">
        <v>-0.69311257142857141</v>
      </c>
      <c r="G1066" s="3">
        <v>-4851788</v>
      </c>
      <c r="H1066" s="3">
        <v>0</v>
      </c>
      <c r="I1066" s="3">
        <v>781</v>
      </c>
      <c r="J1066" s="9">
        <v>6.3</v>
      </c>
    </row>
    <row r="1067" spans="1:10">
      <c r="A1067" s="2" t="s">
        <v>1673</v>
      </c>
      <c r="B1067" s="3">
        <v>1</v>
      </c>
      <c r="C1067" s="3">
        <v>80000000</v>
      </c>
      <c r="D1067" s="3">
        <v>90443603</v>
      </c>
      <c r="E1067" s="3">
        <v>10443603</v>
      </c>
      <c r="F1067" s="4">
        <v>0.13054503749999999</v>
      </c>
      <c r="G1067" s="3">
        <v>10443603</v>
      </c>
      <c r="H1067" s="3">
        <v>30</v>
      </c>
      <c r="I1067" s="3">
        <v>112167</v>
      </c>
      <c r="J1067" s="9">
        <v>6.3</v>
      </c>
    </row>
    <row r="1068" spans="1:10">
      <c r="A1068" s="2" t="s">
        <v>7511</v>
      </c>
      <c r="B1068" s="3">
        <v>4</v>
      </c>
      <c r="C1068" s="3">
        <v>32000000</v>
      </c>
      <c r="D1068" s="3">
        <v>113758254</v>
      </c>
      <c r="E1068" s="3">
        <v>81758254</v>
      </c>
      <c r="F1068" s="4">
        <v>2.5549454374999998</v>
      </c>
      <c r="G1068" s="3">
        <v>20439563.5</v>
      </c>
      <c r="H1068" s="3">
        <v>264</v>
      </c>
      <c r="I1068" s="3">
        <v>260158</v>
      </c>
      <c r="J1068" s="9">
        <v>6.3</v>
      </c>
    </row>
    <row r="1069" spans="1:10">
      <c r="A1069" s="2" t="s">
        <v>5973</v>
      </c>
      <c r="B1069" s="3">
        <v>1</v>
      </c>
      <c r="C1069" s="3">
        <v>30000000</v>
      </c>
      <c r="D1069" s="3">
        <v>45542421</v>
      </c>
      <c r="E1069" s="3">
        <v>15542421</v>
      </c>
      <c r="F1069" s="4">
        <v>0.51808069999999995</v>
      </c>
      <c r="G1069" s="3">
        <v>15542421</v>
      </c>
      <c r="H1069" s="3">
        <v>25</v>
      </c>
      <c r="I1069" s="3">
        <v>13319</v>
      </c>
      <c r="J1069" s="9">
        <v>6.3</v>
      </c>
    </row>
    <row r="1070" spans="1:10">
      <c r="A1070" s="2" t="s">
        <v>4872</v>
      </c>
      <c r="B1070" s="3">
        <v>1</v>
      </c>
      <c r="C1070" s="3">
        <v>20000000</v>
      </c>
      <c r="D1070" s="3">
        <v>19976073</v>
      </c>
      <c r="E1070" s="3">
        <v>-23927</v>
      </c>
      <c r="F1070" s="4">
        <v>-1.1963500000000001E-3</v>
      </c>
      <c r="G1070" s="3">
        <v>-23927</v>
      </c>
      <c r="H1070" s="3">
        <v>25</v>
      </c>
      <c r="I1070" s="3">
        <v>65979</v>
      </c>
      <c r="J1070" s="9">
        <v>6.3</v>
      </c>
    </row>
    <row r="1071" spans="1:10">
      <c r="A1071" s="2" t="s">
        <v>4504</v>
      </c>
      <c r="B1071" s="3">
        <v>1</v>
      </c>
      <c r="C1071" s="3">
        <v>34000000</v>
      </c>
      <c r="D1071" s="3">
        <v>4091</v>
      </c>
      <c r="E1071" s="3">
        <v>-33995909</v>
      </c>
      <c r="F1071" s="4">
        <v>-0.99987967647058829</v>
      </c>
      <c r="G1071" s="3">
        <v>-33995909</v>
      </c>
      <c r="H1071" s="3">
        <v>0</v>
      </c>
      <c r="I1071" s="3">
        <v>4265</v>
      </c>
      <c r="J1071" s="9">
        <v>6.3</v>
      </c>
    </row>
    <row r="1072" spans="1:10">
      <c r="A1072" s="2" t="s">
        <v>10702</v>
      </c>
      <c r="B1072" s="3">
        <v>1</v>
      </c>
      <c r="C1072" s="3">
        <v>250000</v>
      </c>
      <c r="D1072" s="3">
        <v>18195</v>
      </c>
      <c r="E1072" s="3">
        <v>-231805</v>
      </c>
      <c r="F1072" s="4">
        <v>-0.92722000000000004</v>
      </c>
      <c r="G1072" s="3">
        <v>-231805</v>
      </c>
      <c r="H1072" s="3">
        <v>0</v>
      </c>
      <c r="I1072" s="3">
        <v>336</v>
      </c>
      <c r="J1072" s="9">
        <v>6.3</v>
      </c>
    </row>
    <row r="1073" spans="1:10">
      <c r="A1073" s="2" t="s">
        <v>2100</v>
      </c>
      <c r="B1073" s="3">
        <v>1</v>
      </c>
      <c r="C1073" s="3">
        <v>70000000</v>
      </c>
      <c r="D1073" s="3">
        <v>55942830</v>
      </c>
      <c r="E1073" s="3">
        <v>-14057170</v>
      </c>
      <c r="F1073" s="4">
        <v>-0.20081671428571429</v>
      </c>
      <c r="G1073" s="3">
        <v>-14057170</v>
      </c>
      <c r="H1073" s="3">
        <v>28</v>
      </c>
      <c r="I1073" s="3">
        <v>138582</v>
      </c>
      <c r="J1073" s="9">
        <v>6.3</v>
      </c>
    </row>
    <row r="1074" spans="1:10">
      <c r="A1074" s="2" t="s">
        <v>8700</v>
      </c>
      <c r="B1074" s="3">
        <v>1</v>
      </c>
      <c r="C1074" s="3">
        <v>6000000</v>
      </c>
      <c r="D1074" s="3">
        <v>27457409</v>
      </c>
      <c r="E1074" s="3">
        <v>21457409</v>
      </c>
      <c r="F1074" s="4">
        <v>3.5762348333333334</v>
      </c>
      <c r="G1074" s="3">
        <v>21457409</v>
      </c>
      <c r="H1074" s="3">
        <v>10</v>
      </c>
      <c r="I1074" s="3">
        <v>3198</v>
      </c>
      <c r="J1074" s="9">
        <v>6.3</v>
      </c>
    </row>
    <row r="1075" spans="1:10">
      <c r="A1075" s="2" t="s">
        <v>10611</v>
      </c>
      <c r="B1075" s="3">
        <v>1</v>
      </c>
      <c r="C1075" s="3">
        <v>379000</v>
      </c>
      <c r="D1075" s="3">
        <v>2808000</v>
      </c>
      <c r="E1075" s="3">
        <v>2429000</v>
      </c>
      <c r="F1075" s="4">
        <v>6.4089709762532978</v>
      </c>
      <c r="G1075" s="3">
        <v>2429000</v>
      </c>
      <c r="H1075" s="3">
        <v>4</v>
      </c>
      <c r="I1075" s="3">
        <v>4546</v>
      </c>
      <c r="J1075" s="9">
        <v>6.3</v>
      </c>
    </row>
    <row r="1076" spans="1:10">
      <c r="A1076" s="2" t="s">
        <v>7623</v>
      </c>
      <c r="B1076" s="3">
        <v>1</v>
      </c>
      <c r="C1076" s="3">
        <v>12000000</v>
      </c>
      <c r="D1076" s="3">
        <v>1506998</v>
      </c>
      <c r="E1076" s="3">
        <v>-10493002</v>
      </c>
      <c r="F1076" s="4">
        <v>-0.87441683333333331</v>
      </c>
      <c r="G1076" s="3">
        <v>-10493002</v>
      </c>
      <c r="H1076" s="3">
        <v>60</v>
      </c>
      <c r="I1076" s="3">
        <v>8014</v>
      </c>
      <c r="J1076" s="9">
        <v>6.3</v>
      </c>
    </row>
    <row r="1077" spans="1:10">
      <c r="A1077" s="2" t="s">
        <v>8554</v>
      </c>
      <c r="B1077" s="3">
        <v>1</v>
      </c>
      <c r="C1077" s="3">
        <v>9000000</v>
      </c>
      <c r="D1077" s="3">
        <v>1000000</v>
      </c>
      <c r="E1077" s="3">
        <v>-8000000</v>
      </c>
      <c r="F1077" s="4">
        <v>-0.88888888888888884</v>
      </c>
      <c r="G1077" s="3">
        <v>-8000000</v>
      </c>
      <c r="H1077" s="3">
        <v>6</v>
      </c>
      <c r="I1077" s="3">
        <v>2215</v>
      </c>
      <c r="J1077" s="9">
        <v>6.3</v>
      </c>
    </row>
    <row r="1078" spans="1:10">
      <c r="A1078" s="2" t="s">
        <v>11384</v>
      </c>
      <c r="B1078" s="3">
        <v>1</v>
      </c>
      <c r="C1078" s="3">
        <v>2500000</v>
      </c>
      <c r="D1078" s="3">
        <v>12300000</v>
      </c>
      <c r="E1078" s="3">
        <v>9800000</v>
      </c>
      <c r="F1078" s="4">
        <v>3.92</v>
      </c>
      <c r="G1078" s="3">
        <v>9800000</v>
      </c>
      <c r="H1078" s="3">
        <v>11</v>
      </c>
      <c r="I1078" s="3">
        <v>23546</v>
      </c>
      <c r="J1078" s="9">
        <v>6.3</v>
      </c>
    </row>
    <row r="1079" spans="1:10">
      <c r="A1079" s="2" t="s">
        <v>9555</v>
      </c>
      <c r="B1079" s="3">
        <v>1</v>
      </c>
      <c r="C1079" s="3">
        <v>3500000</v>
      </c>
      <c r="D1079" s="3">
        <v>2848578</v>
      </c>
      <c r="E1079" s="3">
        <v>-651422</v>
      </c>
      <c r="F1079" s="4">
        <v>-0.18612057142857144</v>
      </c>
      <c r="G1079" s="3">
        <v>-651422</v>
      </c>
      <c r="H1079" s="3">
        <v>13</v>
      </c>
      <c r="I1079" s="3">
        <v>3942</v>
      </c>
      <c r="J1079" s="9">
        <v>6.3</v>
      </c>
    </row>
    <row r="1080" spans="1:10">
      <c r="A1080" s="2" t="s">
        <v>7282</v>
      </c>
      <c r="B1080" s="3">
        <v>2</v>
      </c>
      <c r="C1080" s="3">
        <v>24000000</v>
      </c>
      <c r="D1080" s="3">
        <v>45793199</v>
      </c>
      <c r="E1080" s="3">
        <v>21793199</v>
      </c>
      <c r="F1080" s="4">
        <v>0.90804995833333335</v>
      </c>
      <c r="G1080" s="3">
        <v>10896599.5</v>
      </c>
      <c r="H1080" s="3">
        <v>116</v>
      </c>
      <c r="I1080" s="3">
        <v>45232</v>
      </c>
      <c r="J1080" s="9">
        <v>6.3</v>
      </c>
    </row>
    <row r="1081" spans="1:10">
      <c r="A1081" s="2" t="s">
        <v>7280</v>
      </c>
      <c r="B1081" s="3">
        <v>2</v>
      </c>
      <c r="C1081" s="3">
        <v>22000000</v>
      </c>
      <c r="D1081" s="3">
        <v>64954539</v>
      </c>
      <c r="E1081" s="3">
        <v>42954539</v>
      </c>
      <c r="F1081" s="4">
        <v>1.9524790454545455</v>
      </c>
      <c r="G1081" s="3">
        <v>21477269.5</v>
      </c>
      <c r="H1081" s="3">
        <v>16</v>
      </c>
      <c r="I1081" s="3">
        <v>271887</v>
      </c>
      <c r="J1081" s="9">
        <v>6.3</v>
      </c>
    </row>
    <row r="1082" spans="1:10">
      <c r="A1082" s="2" t="s">
        <v>1977</v>
      </c>
      <c r="B1082" s="3">
        <v>1</v>
      </c>
      <c r="C1082" s="3">
        <v>73000000</v>
      </c>
      <c r="D1082" s="3">
        <v>107225164</v>
      </c>
      <c r="E1082" s="3">
        <v>34225164</v>
      </c>
      <c r="F1082" s="4">
        <v>0.46883786301369862</v>
      </c>
      <c r="G1082" s="3">
        <v>34225164</v>
      </c>
      <c r="H1082" s="3">
        <v>6</v>
      </c>
      <c r="I1082" s="3">
        <v>27130</v>
      </c>
      <c r="J1082" s="9">
        <v>6.3</v>
      </c>
    </row>
    <row r="1083" spans="1:10">
      <c r="A1083" s="2" t="s">
        <v>3659</v>
      </c>
      <c r="B1083" s="3">
        <v>1</v>
      </c>
      <c r="C1083" s="3">
        <v>1500000</v>
      </c>
      <c r="D1083" s="3">
        <v>173066</v>
      </c>
      <c r="E1083" s="3">
        <v>-1326934</v>
      </c>
      <c r="F1083" s="4">
        <v>-0.88462266666666667</v>
      </c>
      <c r="G1083" s="3">
        <v>-1326934</v>
      </c>
      <c r="H1083" s="3">
        <v>0</v>
      </c>
      <c r="I1083" s="3">
        <v>21379</v>
      </c>
      <c r="J1083" s="9">
        <v>6.3</v>
      </c>
    </row>
    <row r="1084" spans="1:10">
      <c r="A1084" s="2" t="s">
        <v>7099</v>
      </c>
      <c r="B1084" s="3">
        <v>1</v>
      </c>
      <c r="C1084" s="3">
        <v>15000000</v>
      </c>
      <c r="D1084" s="3">
        <v>1954202</v>
      </c>
      <c r="E1084" s="3">
        <v>-13045798</v>
      </c>
      <c r="F1084" s="4">
        <v>-0.86971986666666667</v>
      </c>
      <c r="G1084" s="3">
        <v>-13045798</v>
      </c>
      <c r="H1084" s="3">
        <v>0</v>
      </c>
      <c r="I1084" s="3">
        <v>5917</v>
      </c>
      <c r="J1084" s="9">
        <v>6.3</v>
      </c>
    </row>
    <row r="1085" spans="1:10">
      <c r="A1085" s="2" t="s">
        <v>398</v>
      </c>
      <c r="B1085" s="3">
        <v>1</v>
      </c>
      <c r="C1085" s="3">
        <v>175000000</v>
      </c>
      <c r="D1085" s="3">
        <v>38297305</v>
      </c>
      <c r="E1085" s="3">
        <v>-136702695</v>
      </c>
      <c r="F1085" s="4">
        <v>-0.78115825714285714</v>
      </c>
      <c r="G1085" s="3">
        <v>-136702695</v>
      </c>
      <c r="H1085" s="3">
        <v>47</v>
      </c>
      <c r="I1085" s="3">
        <v>116994</v>
      </c>
      <c r="J1085" s="9">
        <v>6.3</v>
      </c>
    </row>
    <row r="1086" spans="1:10">
      <c r="A1086" s="2" t="s">
        <v>1447</v>
      </c>
      <c r="B1086" s="3">
        <v>2</v>
      </c>
      <c r="C1086" s="3">
        <v>131000000</v>
      </c>
      <c r="D1086" s="3">
        <v>143645221</v>
      </c>
      <c r="E1086" s="3">
        <v>12645221</v>
      </c>
      <c r="F1086" s="4">
        <v>9.6528404580152674E-2</v>
      </c>
      <c r="G1086" s="3">
        <v>6322610.5</v>
      </c>
      <c r="H1086" s="3">
        <v>158</v>
      </c>
      <c r="I1086" s="3">
        <v>105171</v>
      </c>
      <c r="J1086" s="9">
        <v>6.3</v>
      </c>
    </row>
    <row r="1087" spans="1:10">
      <c r="A1087" s="2" t="s">
        <v>7718</v>
      </c>
      <c r="B1087" s="3">
        <v>1</v>
      </c>
      <c r="C1087" s="3">
        <v>11000000</v>
      </c>
      <c r="D1087" s="3">
        <v>13903262</v>
      </c>
      <c r="E1087" s="3">
        <v>2903262</v>
      </c>
      <c r="F1087" s="4">
        <v>0.26393290909090911</v>
      </c>
      <c r="G1087" s="3">
        <v>2903262</v>
      </c>
      <c r="H1087" s="3">
        <v>2</v>
      </c>
      <c r="I1087" s="3">
        <v>14656</v>
      </c>
      <c r="J1087" s="9">
        <v>6.3</v>
      </c>
    </row>
    <row r="1088" spans="1:10">
      <c r="A1088" s="2" t="s">
        <v>10376</v>
      </c>
      <c r="B1088" s="3">
        <v>1</v>
      </c>
      <c r="C1088" s="3">
        <v>500000</v>
      </c>
      <c r="D1088" s="3">
        <v>26297</v>
      </c>
      <c r="E1088" s="3">
        <v>-473703</v>
      </c>
      <c r="F1088" s="4">
        <v>-0.94740599999999997</v>
      </c>
      <c r="G1088" s="3">
        <v>-473703</v>
      </c>
      <c r="H1088" s="3">
        <v>214</v>
      </c>
      <c r="I1088" s="3">
        <v>25750</v>
      </c>
      <c r="J1088" s="9">
        <v>6.3</v>
      </c>
    </row>
    <row r="1089" spans="1:10">
      <c r="A1089" s="2" t="s">
        <v>670</v>
      </c>
      <c r="B1089" s="3">
        <v>4</v>
      </c>
      <c r="C1089" s="3">
        <v>244000000</v>
      </c>
      <c r="D1089" s="3">
        <v>245415758</v>
      </c>
      <c r="E1089" s="3">
        <v>1415758</v>
      </c>
      <c r="F1089" s="4">
        <v>5.802286885245902E-3</v>
      </c>
      <c r="G1089" s="3">
        <v>353939.5</v>
      </c>
      <c r="H1089" s="3">
        <v>92</v>
      </c>
      <c r="I1089" s="3">
        <v>366541</v>
      </c>
      <c r="J1089" s="9">
        <v>6.2750000000000004</v>
      </c>
    </row>
    <row r="1090" spans="1:10">
      <c r="A1090" s="2" t="s">
        <v>1292</v>
      </c>
      <c r="B1090" s="3">
        <v>3</v>
      </c>
      <c r="C1090" s="3">
        <v>140000000</v>
      </c>
      <c r="D1090" s="3">
        <v>22955774</v>
      </c>
      <c r="E1090" s="3">
        <v>-117044226</v>
      </c>
      <c r="F1090" s="4">
        <v>-0.83603018571428567</v>
      </c>
      <c r="G1090" s="3">
        <v>-39014742</v>
      </c>
      <c r="H1090" s="3">
        <v>132</v>
      </c>
      <c r="I1090" s="3">
        <v>95458</v>
      </c>
      <c r="J1090" s="9">
        <v>6.2666666666666666</v>
      </c>
    </row>
    <row r="1091" spans="1:10">
      <c r="A1091" s="2" t="s">
        <v>3982</v>
      </c>
      <c r="B1091" s="3">
        <v>3</v>
      </c>
      <c r="C1091" s="3">
        <v>230000000</v>
      </c>
      <c r="D1091" s="3">
        <v>5623079</v>
      </c>
      <c r="E1091" s="3">
        <v>-224376921</v>
      </c>
      <c r="F1091" s="4">
        <v>-0.97555183043478266</v>
      </c>
      <c r="G1091" s="3">
        <v>-74792307</v>
      </c>
      <c r="H1091" s="3">
        <v>24</v>
      </c>
      <c r="I1091" s="3">
        <v>46715</v>
      </c>
      <c r="J1091" s="9">
        <v>6.2666666666666666</v>
      </c>
    </row>
    <row r="1092" spans="1:10">
      <c r="A1092" s="2" t="s">
        <v>3245</v>
      </c>
      <c r="B1092" s="3">
        <v>3</v>
      </c>
      <c r="C1092" s="3">
        <v>130000000</v>
      </c>
      <c r="D1092" s="3">
        <v>42284315</v>
      </c>
      <c r="E1092" s="3">
        <v>-87715685</v>
      </c>
      <c r="F1092" s="4">
        <v>-0.67473603846153851</v>
      </c>
      <c r="G1092" s="3">
        <v>-29238561.666666668</v>
      </c>
      <c r="H1092" s="3">
        <v>0</v>
      </c>
      <c r="I1092" s="3">
        <v>98059</v>
      </c>
      <c r="J1092" s="9">
        <v>6.2666666666666657</v>
      </c>
    </row>
    <row r="1093" spans="1:10">
      <c r="A1093" s="2" t="s">
        <v>1827</v>
      </c>
      <c r="B1093" s="3">
        <v>7</v>
      </c>
      <c r="C1093" s="3">
        <v>238000000</v>
      </c>
      <c r="D1093" s="3">
        <v>413714434</v>
      </c>
      <c r="E1093" s="3">
        <v>175714434</v>
      </c>
      <c r="F1093" s="4">
        <v>0.73829594117647057</v>
      </c>
      <c r="G1093" s="3">
        <v>25102062</v>
      </c>
      <c r="H1093" s="3">
        <v>2163</v>
      </c>
      <c r="I1093" s="3">
        <v>537875</v>
      </c>
      <c r="J1093" s="9">
        <v>6.2571428571428571</v>
      </c>
    </row>
    <row r="1094" spans="1:10">
      <c r="A1094" s="2" t="s">
        <v>7437</v>
      </c>
      <c r="B1094" s="3">
        <v>2</v>
      </c>
      <c r="C1094" s="3">
        <v>11500000</v>
      </c>
      <c r="D1094" s="3">
        <v>2731665</v>
      </c>
      <c r="E1094" s="3">
        <v>-8768335</v>
      </c>
      <c r="F1094" s="4">
        <v>-0.76246391304347827</v>
      </c>
      <c r="G1094" s="3">
        <v>-4384167.5</v>
      </c>
      <c r="H1094" s="3">
        <v>1574</v>
      </c>
      <c r="I1094" s="3">
        <v>48144</v>
      </c>
      <c r="J1094" s="9">
        <v>6.25</v>
      </c>
    </row>
    <row r="1095" spans="1:10">
      <c r="A1095" s="2" t="s">
        <v>3078</v>
      </c>
      <c r="B1095" s="3">
        <v>2</v>
      </c>
      <c r="C1095" s="3">
        <v>50800000</v>
      </c>
      <c r="D1095" s="3">
        <v>55723779</v>
      </c>
      <c r="E1095" s="3">
        <v>4923779</v>
      </c>
      <c r="F1095" s="4">
        <v>9.6924783464566927E-2</v>
      </c>
      <c r="G1095" s="3">
        <v>2461889.5</v>
      </c>
      <c r="H1095" s="3">
        <v>150</v>
      </c>
      <c r="I1095" s="3">
        <v>214469</v>
      </c>
      <c r="J1095" s="9">
        <v>6.25</v>
      </c>
    </row>
    <row r="1096" spans="1:10">
      <c r="A1096" s="2" t="s">
        <v>1938</v>
      </c>
      <c r="B1096" s="3">
        <v>6</v>
      </c>
      <c r="C1096" s="3">
        <v>319000000</v>
      </c>
      <c r="D1096" s="3">
        <v>547029178</v>
      </c>
      <c r="E1096" s="3">
        <v>228029178</v>
      </c>
      <c r="F1096" s="4">
        <v>0.71482500940438876</v>
      </c>
      <c r="G1096" s="3">
        <v>38004863</v>
      </c>
      <c r="H1096" s="3">
        <v>432</v>
      </c>
      <c r="I1096" s="3">
        <v>573581</v>
      </c>
      <c r="J1096" s="9">
        <v>6.25</v>
      </c>
    </row>
    <row r="1097" spans="1:10">
      <c r="A1097" s="2" t="s">
        <v>2150</v>
      </c>
      <c r="B1097" s="3">
        <v>9</v>
      </c>
      <c r="C1097" s="3">
        <v>367000000</v>
      </c>
      <c r="D1097" s="3">
        <v>583581384</v>
      </c>
      <c r="E1097" s="3">
        <v>216581384</v>
      </c>
      <c r="F1097" s="4">
        <v>0.59014001089918255</v>
      </c>
      <c r="G1097" s="3">
        <v>24064598.222222224</v>
      </c>
      <c r="H1097" s="3">
        <v>909</v>
      </c>
      <c r="I1097" s="3">
        <v>912594</v>
      </c>
      <c r="J1097" s="9">
        <v>6.2444444444444445</v>
      </c>
    </row>
    <row r="1098" spans="1:10">
      <c r="A1098" s="2" t="s">
        <v>3301</v>
      </c>
      <c r="B1098" s="3">
        <v>3</v>
      </c>
      <c r="C1098" s="3">
        <v>133000000</v>
      </c>
      <c r="D1098" s="3">
        <v>265772165</v>
      </c>
      <c r="E1098" s="3">
        <v>132772165</v>
      </c>
      <c r="F1098" s="4">
        <v>0.99828695488721808</v>
      </c>
      <c r="G1098" s="3">
        <v>44257388.333333336</v>
      </c>
      <c r="H1098" s="3">
        <v>354</v>
      </c>
      <c r="I1098" s="3">
        <v>448605</v>
      </c>
      <c r="J1098" s="9">
        <v>6.2333333333333343</v>
      </c>
    </row>
    <row r="1099" spans="1:10">
      <c r="A1099" s="2" t="s">
        <v>5501</v>
      </c>
      <c r="B1099" s="3">
        <v>3</v>
      </c>
      <c r="C1099" s="3">
        <v>48600000</v>
      </c>
      <c r="D1099" s="3">
        <v>112914625</v>
      </c>
      <c r="E1099" s="3">
        <v>64314625</v>
      </c>
      <c r="F1099" s="4">
        <v>1.3233461934156379</v>
      </c>
      <c r="G1099" s="3">
        <v>21438208.333333332</v>
      </c>
      <c r="H1099" s="3">
        <v>462</v>
      </c>
      <c r="I1099" s="3">
        <v>95822</v>
      </c>
      <c r="J1099" s="9">
        <v>6.2333333333333343</v>
      </c>
    </row>
    <row r="1100" spans="1:10">
      <c r="A1100" s="2" t="s">
        <v>6993</v>
      </c>
      <c r="B1100" s="3">
        <v>3</v>
      </c>
      <c r="C1100" s="3">
        <v>33000000</v>
      </c>
      <c r="D1100" s="3">
        <v>52475557</v>
      </c>
      <c r="E1100" s="3">
        <v>19475557</v>
      </c>
      <c r="F1100" s="4">
        <v>0.59016839393939391</v>
      </c>
      <c r="G1100" s="3">
        <v>6491852.333333333</v>
      </c>
      <c r="H1100" s="3">
        <v>219</v>
      </c>
      <c r="I1100" s="3">
        <v>147007</v>
      </c>
      <c r="J1100" s="9">
        <v>6.2333333333333334</v>
      </c>
    </row>
    <row r="1101" spans="1:10">
      <c r="A1101" s="2" t="s">
        <v>3443</v>
      </c>
      <c r="B1101" s="3">
        <v>4</v>
      </c>
      <c r="C1101" s="3">
        <v>102000000</v>
      </c>
      <c r="D1101" s="3">
        <v>68669436</v>
      </c>
      <c r="E1101" s="3">
        <v>-33330564</v>
      </c>
      <c r="F1101" s="4">
        <v>-0.32677023529411764</v>
      </c>
      <c r="G1101" s="3">
        <v>-8332641</v>
      </c>
      <c r="H1101" s="3">
        <v>116</v>
      </c>
      <c r="I1101" s="3">
        <v>211826</v>
      </c>
      <c r="J1101" s="9">
        <v>6.2250000000000005</v>
      </c>
    </row>
    <row r="1102" spans="1:10">
      <c r="A1102" s="2" t="s">
        <v>4331</v>
      </c>
      <c r="B1102" s="3">
        <v>4</v>
      </c>
      <c r="C1102" s="3">
        <v>76200000</v>
      </c>
      <c r="D1102" s="3">
        <v>101117513</v>
      </c>
      <c r="E1102" s="3">
        <v>24917513</v>
      </c>
      <c r="F1102" s="4">
        <v>0.32700148293963255</v>
      </c>
      <c r="G1102" s="3">
        <v>6229378.25</v>
      </c>
      <c r="H1102" s="3">
        <v>768</v>
      </c>
      <c r="I1102" s="3">
        <v>343516</v>
      </c>
      <c r="J1102" s="9">
        <v>6.2250000000000005</v>
      </c>
    </row>
    <row r="1103" spans="1:10">
      <c r="A1103" s="2" t="s">
        <v>1864</v>
      </c>
      <c r="B1103" s="3">
        <v>6</v>
      </c>
      <c r="C1103" s="3">
        <v>448200000</v>
      </c>
      <c r="D1103" s="3">
        <v>252726378</v>
      </c>
      <c r="E1103" s="3">
        <v>-195473622</v>
      </c>
      <c r="F1103" s="4">
        <v>-0.43613034805890227</v>
      </c>
      <c r="G1103" s="3">
        <v>-32578937</v>
      </c>
      <c r="H1103" s="3">
        <v>2010</v>
      </c>
      <c r="I1103" s="3">
        <v>475764</v>
      </c>
      <c r="J1103" s="9">
        <v>6.2166666666666677</v>
      </c>
    </row>
    <row r="1104" spans="1:10">
      <c r="A1104" s="2" t="s">
        <v>1560</v>
      </c>
      <c r="B1104" s="3">
        <v>4</v>
      </c>
      <c r="C1104" s="3">
        <v>166000000</v>
      </c>
      <c r="D1104" s="3">
        <v>164669328</v>
      </c>
      <c r="E1104" s="3">
        <v>-1330672</v>
      </c>
      <c r="F1104" s="4">
        <v>-8.016096385542168E-3</v>
      </c>
      <c r="G1104" s="3">
        <v>-332668</v>
      </c>
      <c r="H1104" s="3">
        <v>144</v>
      </c>
      <c r="I1104" s="3">
        <v>231404</v>
      </c>
      <c r="J1104" s="9">
        <v>6.2000000000000011</v>
      </c>
    </row>
    <row r="1105" spans="1:10">
      <c r="A1105" s="2" t="s">
        <v>7116</v>
      </c>
      <c r="B1105" s="3">
        <v>1</v>
      </c>
      <c r="C1105" s="3">
        <v>300000000</v>
      </c>
      <c r="D1105" s="3">
        <v>102055</v>
      </c>
      <c r="E1105" s="3">
        <v>-299897945</v>
      </c>
      <c r="F1105" s="4">
        <v>-0.9996598166666667</v>
      </c>
      <c r="G1105" s="3">
        <v>-299897945</v>
      </c>
      <c r="H1105" s="3">
        <v>0</v>
      </c>
      <c r="I1105" s="3">
        <v>24570</v>
      </c>
      <c r="J1105" s="9">
        <v>6.2</v>
      </c>
    </row>
    <row r="1106" spans="1:10">
      <c r="A1106" s="2" t="s">
        <v>6807</v>
      </c>
      <c r="B1106" s="3">
        <v>1</v>
      </c>
      <c r="C1106" s="3">
        <v>15000000</v>
      </c>
      <c r="D1106" s="3">
        <v>23091</v>
      </c>
      <c r="E1106" s="3">
        <v>-14976909</v>
      </c>
      <c r="F1106" s="4">
        <v>-0.99846060000000003</v>
      </c>
      <c r="G1106" s="3">
        <v>-14976909</v>
      </c>
      <c r="H1106" s="3">
        <v>6</v>
      </c>
      <c r="I1106" s="3">
        <v>5664</v>
      </c>
      <c r="J1106" s="9">
        <v>6.2</v>
      </c>
    </row>
    <row r="1107" spans="1:10">
      <c r="A1107" s="2" t="s">
        <v>8527</v>
      </c>
      <c r="B1107" s="3">
        <v>1</v>
      </c>
      <c r="C1107" s="3">
        <v>7000000</v>
      </c>
      <c r="D1107" s="3">
        <v>5430822</v>
      </c>
      <c r="E1107" s="3">
        <v>-1569178</v>
      </c>
      <c r="F1107" s="4">
        <v>-0.22416828571428571</v>
      </c>
      <c r="G1107" s="3">
        <v>-1569178</v>
      </c>
      <c r="H1107" s="3">
        <v>6</v>
      </c>
      <c r="I1107" s="3">
        <v>8391</v>
      </c>
      <c r="J1107" s="9">
        <v>6.2</v>
      </c>
    </row>
    <row r="1108" spans="1:10">
      <c r="A1108" s="2" t="s">
        <v>601</v>
      </c>
      <c r="B1108" s="3">
        <v>1</v>
      </c>
      <c r="C1108" s="3">
        <v>150000000</v>
      </c>
      <c r="D1108" s="3">
        <v>126597121</v>
      </c>
      <c r="E1108" s="3">
        <v>-23402879</v>
      </c>
      <c r="F1108" s="4">
        <v>-0.15601919333333333</v>
      </c>
      <c r="G1108" s="3">
        <v>-23402879</v>
      </c>
      <c r="H1108" s="3">
        <v>58</v>
      </c>
      <c r="I1108" s="3">
        <v>105902</v>
      </c>
      <c r="J1108" s="9">
        <v>6.2</v>
      </c>
    </row>
    <row r="1109" spans="1:10">
      <c r="A1109" s="2" t="s">
        <v>966</v>
      </c>
      <c r="B1109" s="3">
        <v>2</v>
      </c>
      <c r="C1109" s="3">
        <v>10000000</v>
      </c>
      <c r="D1109" s="3">
        <v>32034806</v>
      </c>
      <c r="E1109" s="3">
        <v>22034806</v>
      </c>
      <c r="F1109" s="4">
        <v>2.2034805999999998</v>
      </c>
      <c r="G1109" s="3">
        <v>11017403</v>
      </c>
      <c r="H1109" s="3">
        <v>1192</v>
      </c>
      <c r="I1109" s="3">
        <v>34666</v>
      </c>
      <c r="J1109" s="9">
        <v>6.2</v>
      </c>
    </row>
    <row r="1110" spans="1:10">
      <c r="A1110" s="2" t="s">
        <v>8070</v>
      </c>
      <c r="B1110" s="3">
        <v>1</v>
      </c>
      <c r="C1110" s="3">
        <v>10000000</v>
      </c>
      <c r="D1110" s="3">
        <v>169379</v>
      </c>
      <c r="E1110" s="3">
        <v>-9830621</v>
      </c>
      <c r="F1110" s="4">
        <v>-0.98306210000000005</v>
      </c>
      <c r="G1110" s="3">
        <v>-9830621</v>
      </c>
      <c r="H1110" s="3">
        <v>21</v>
      </c>
      <c r="I1110" s="3">
        <v>683</v>
      </c>
      <c r="J1110" s="9">
        <v>6.2</v>
      </c>
    </row>
    <row r="1111" spans="1:10">
      <c r="A1111" s="2" t="s">
        <v>11507</v>
      </c>
      <c r="B1111" s="3">
        <v>1</v>
      </c>
      <c r="C1111" s="3">
        <v>1000000</v>
      </c>
      <c r="D1111" s="3">
        <v>4500000</v>
      </c>
      <c r="E1111" s="3">
        <v>3500000</v>
      </c>
      <c r="F1111" s="4">
        <v>3.5</v>
      </c>
      <c r="G1111" s="3">
        <v>3500000</v>
      </c>
      <c r="H1111" s="3">
        <v>0</v>
      </c>
      <c r="I1111" s="3">
        <v>2636</v>
      </c>
      <c r="J1111" s="9">
        <v>6.2</v>
      </c>
    </row>
    <row r="1112" spans="1:10">
      <c r="A1112" s="2" t="s">
        <v>7086</v>
      </c>
      <c r="B1112" s="3">
        <v>1</v>
      </c>
      <c r="C1112" s="3">
        <v>20000000</v>
      </c>
      <c r="D1112" s="3">
        <v>4002955</v>
      </c>
      <c r="E1112" s="3">
        <v>-15997045</v>
      </c>
      <c r="F1112" s="4">
        <v>-0.79985225000000004</v>
      </c>
      <c r="G1112" s="3">
        <v>-15997045</v>
      </c>
      <c r="H1112" s="3">
        <v>6</v>
      </c>
      <c r="I1112" s="3">
        <v>33745</v>
      </c>
      <c r="J1112" s="9">
        <v>6.2</v>
      </c>
    </row>
    <row r="1113" spans="1:10">
      <c r="A1113" s="2" t="s">
        <v>4561</v>
      </c>
      <c r="B1113" s="3">
        <v>1</v>
      </c>
      <c r="C1113" s="3">
        <v>29000000</v>
      </c>
      <c r="D1113" s="3">
        <v>50041732</v>
      </c>
      <c r="E1113" s="3">
        <v>21041732</v>
      </c>
      <c r="F1113" s="4">
        <v>0.72557696551724138</v>
      </c>
      <c r="G1113" s="3">
        <v>21041732</v>
      </c>
      <c r="H1113" s="3">
        <v>9</v>
      </c>
      <c r="I1113" s="3">
        <v>54390</v>
      </c>
      <c r="J1113" s="9">
        <v>6.2</v>
      </c>
    </row>
    <row r="1114" spans="1:10">
      <c r="A1114" s="2" t="s">
        <v>10194</v>
      </c>
      <c r="B1114" s="3">
        <v>1</v>
      </c>
      <c r="C1114" s="3">
        <v>900000</v>
      </c>
      <c r="D1114" s="3">
        <v>9000000</v>
      </c>
      <c r="E1114" s="3">
        <v>8100000</v>
      </c>
      <c r="F1114" s="4">
        <v>9</v>
      </c>
      <c r="G1114" s="3">
        <v>8100000</v>
      </c>
      <c r="H1114" s="3">
        <v>199</v>
      </c>
      <c r="I1114" s="3">
        <v>7584</v>
      </c>
      <c r="J1114" s="9">
        <v>6.2</v>
      </c>
    </row>
    <row r="1115" spans="1:10">
      <c r="A1115" s="2" t="s">
        <v>11575</v>
      </c>
      <c r="B1115" s="3">
        <v>1</v>
      </c>
      <c r="C1115" s="3">
        <v>300000</v>
      </c>
      <c r="D1115" s="3">
        <v>8000000</v>
      </c>
      <c r="E1115" s="3">
        <v>7700000</v>
      </c>
      <c r="F1115" s="4">
        <v>25.666666666666668</v>
      </c>
      <c r="G1115" s="3">
        <v>7700000</v>
      </c>
      <c r="H1115" s="3">
        <v>43</v>
      </c>
      <c r="I1115" s="3">
        <v>19875</v>
      </c>
      <c r="J1115" s="9">
        <v>6.2</v>
      </c>
    </row>
    <row r="1116" spans="1:10">
      <c r="A1116" s="2" t="s">
        <v>9867</v>
      </c>
      <c r="B1116" s="3">
        <v>1</v>
      </c>
      <c r="C1116" s="3">
        <v>1500000</v>
      </c>
      <c r="D1116" s="3">
        <v>17580</v>
      </c>
      <c r="E1116" s="3">
        <v>-1482420</v>
      </c>
      <c r="F1116" s="4">
        <v>-0.98828000000000005</v>
      </c>
      <c r="G1116" s="3">
        <v>-1482420</v>
      </c>
      <c r="H1116" s="3">
        <v>8</v>
      </c>
      <c r="I1116" s="3">
        <v>1268</v>
      </c>
      <c r="J1116" s="9">
        <v>6.2</v>
      </c>
    </row>
    <row r="1117" spans="1:10">
      <c r="A1117" s="2" t="s">
        <v>6889</v>
      </c>
      <c r="B1117" s="3">
        <v>1</v>
      </c>
      <c r="C1117" s="3">
        <v>15000000</v>
      </c>
      <c r="D1117" s="3">
        <v>42592530</v>
      </c>
      <c r="E1117" s="3">
        <v>27592530</v>
      </c>
      <c r="F1117" s="4">
        <v>1.839502</v>
      </c>
      <c r="G1117" s="3">
        <v>27592530</v>
      </c>
      <c r="H1117" s="3">
        <v>66</v>
      </c>
      <c r="I1117" s="3">
        <v>29867</v>
      </c>
      <c r="J1117" s="9">
        <v>6.2</v>
      </c>
    </row>
    <row r="1118" spans="1:10">
      <c r="A1118" s="2" t="s">
        <v>1003</v>
      </c>
      <c r="B1118" s="3">
        <v>1</v>
      </c>
      <c r="C1118" s="3">
        <v>110000000</v>
      </c>
      <c r="D1118" s="3">
        <v>106369117</v>
      </c>
      <c r="E1118" s="3">
        <v>-3630883</v>
      </c>
      <c r="F1118" s="4">
        <v>-3.3008027272727274E-2</v>
      </c>
      <c r="G1118" s="3">
        <v>-3630883</v>
      </c>
      <c r="H1118" s="3">
        <v>263</v>
      </c>
      <c r="I1118" s="3">
        <v>225273</v>
      </c>
      <c r="J1118" s="9">
        <v>6.2</v>
      </c>
    </row>
    <row r="1119" spans="1:10">
      <c r="A1119" s="2" t="s">
        <v>8190</v>
      </c>
      <c r="B1119" s="3">
        <v>1</v>
      </c>
      <c r="C1119" s="3">
        <v>9000000</v>
      </c>
      <c r="D1119" s="3">
        <v>883887</v>
      </c>
      <c r="E1119" s="3">
        <v>-8116113</v>
      </c>
      <c r="F1119" s="4">
        <v>-0.90179033333333336</v>
      </c>
      <c r="G1119" s="3">
        <v>-8116113</v>
      </c>
      <c r="H1119" s="3">
        <v>3</v>
      </c>
      <c r="I1119" s="3">
        <v>1201</v>
      </c>
      <c r="J1119" s="9">
        <v>6.2</v>
      </c>
    </row>
    <row r="1120" spans="1:10">
      <c r="A1120" s="2" t="s">
        <v>8059</v>
      </c>
      <c r="B1120" s="3">
        <v>1</v>
      </c>
      <c r="C1120" s="3">
        <v>10000000</v>
      </c>
      <c r="D1120" s="3">
        <v>226792</v>
      </c>
      <c r="E1120" s="3">
        <v>-9773208</v>
      </c>
      <c r="F1120" s="4">
        <v>-0.97732079999999999</v>
      </c>
      <c r="G1120" s="3">
        <v>-9773208</v>
      </c>
      <c r="H1120" s="3">
        <v>302</v>
      </c>
      <c r="I1120" s="3">
        <v>3080</v>
      </c>
      <c r="J1120" s="9">
        <v>6.2</v>
      </c>
    </row>
    <row r="1121" spans="1:10">
      <c r="A1121" s="2" t="s">
        <v>10552</v>
      </c>
      <c r="B1121" s="3">
        <v>1</v>
      </c>
      <c r="C1121" s="3">
        <v>500000</v>
      </c>
      <c r="D1121" s="3">
        <v>23000</v>
      </c>
      <c r="E1121" s="3">
        <v>-477000</v>
      </c>
      <c r="F1121" s="4">
        <v>-0.95399999999999996</v>
      </c>
      <c r="G1121" s="3">
        <v>-477000</v>
      </c>
      <c r="H1121" s="3">
        <v>365</v>
      </c>
      <c r="I1121" s="3">
        <v>5931</v>
      </c>
      <c r="J1121" s="9">
        <v>6.2</v>
      </c>
    </row>
    <row r="1122" spans="1:10">
      <c r="A1122" s="2" t="s">
        <v>6626</v>
      </c>
      <c r="B1122" s="3">
        <v>1</v>
      </c>
      <c r="C1122" s="3">
        <v>17000000</v>
      </c>
      <c r="D1122" s="3">
        <v>30324946</v>
      </c>
      <c r="E1122" s="3">
        <v>13324946</v>
      </c>
      <c r="F1122" s="4">
        <v>0.78382035294117647</v>
      </c>
      <c r="G1122" s="3">
        <v>13324946</v>
      </c>
      <c r="H1122" s="3">
        <v>12</v>
      </c>
      <c r="I1122" s="3">
        <v>48458</v>
      </c>
      <c r="J1122" s="9">
        <v>6.2</v>
      </c>
    </row>
    <row r="1123" spans="1:10">
      <c r="A1123" s="2" t="s">
        <v>10469</v>
      </c>
      <c r="B1123" s="3">
        <v>2</v>
      </c>
      <c r="C1123" s="3">
        <v>1000000</v>
      </c>
      <c r="D1123" s="3">
        <v>2362413</v>
      </c>
      <c r="E1123" s="3">
        <v>1362413</v>
      </c>
      <c r="F1123" s="4">
        <v>1.3624130000000001</v>
      </c>
      <c r="G1123" s="3">
        <v>681206.5</v>
      </c>
      <c r="H1123" s="3">
        <v>0</v>
      </c>
      <c r="I1123" s="3">
        <v>1750</v>
      </c>
      <c r="J1123" s="9">
        <v>6.2</v>
      </c>
    </row>
    <row r="1124" spans="1:10">
      <c r="A1124" s="2" t="s">
        <v>6565</v>
      </c>
      <c r="B1124" s="3">
        <v>1</v>
      </c>
      <c r="C1124" s="3">
        <v>11350000</v>
      </c>
      <c r="D1124" s="3">
        <v>229311</v>
      </c>
      <c r="E1124" s="3">
        <v>-11120689</v>
      </c>
      <c r="F1124" s="4">
        <v>-0.97979638766519828</v>
      </c>
      <c r="G1124" s="3">
        <v>-11120689</v>
      </c>
      <c r="H1124" s="3">
        <v>0</v>
      </c>
      <c r="I1124" s="3">
        <v>899</v>
      </c>
      <c r="J1124" s="9">
        <v>6.2</v>
      </c>
    </row>
    <row r="1125" spans="1:10">
      <c r="A1125" s="2" t="s">
        <v>4652</v>
      </c>
      <c r="B1125" s="3">
        <v>1</v>
      </c>
      <c r="C1125" s="3">
        <v>6000000</v>
      </c>
      <c r="D1125" s="3">
        <v>117560</v>
      </c>
      <c r="E1125" s="3">
        <v>-5882440</v>
      </c>
      <c r="F1125" s="4">
        <v>-0.98040666666666665</v>
      </c>
      <c r="G1125" s="3">
        <v>-5882440</v>
      </c>
      <c r="H1125" s="3">
        <v>781</v>
      </c>
      <c r="I1125" s="3">
        <v>2330</v>
      </c>
      <c r="J1125" s="9">
        <v>6.2</v>
      </c>
    </row>
    <row r="1126" spans="1:10">
      <c r="A1126" s="2" t="s">
        <v>10230</v>
      </c>
      <c r="B1126" s="3">
        <v>1</v>
      </c>
      <c r="C1126" s="3">
        <v>1000000</v>
      </c>
      <c r="D1126" s="3">
        <v>610991</v>
      </c>
      <c r="E1126" s="3">
        <v>-389009</v>
      </c>
      <c r="F1126" s="4">
        <v>-0.38900899999999999</v>
      </c>
      <c r="G1126" s="3">
        <v>-389009</v>
      </c>
      <c r="H1126" s="3">
        <v>10</v>
      </c>
      <c r="I1126" s="3">
        <v>2715</v>
      </c>
      <c r="J1126" s="9">
        <v>6.2</v>
      </c>
    </row>
    <row r="1127" spans="1:10">
      <c r="A1127" s="2" t="s">
        <v>10073</v>
      </c>
      <c r="B1127" s="3">
        <v>1</v>
      </c>
      <c r="C1127" s="3">
        <v>1000000</v>
      </c>
      <c r="D1127" s="3">
        <v>19539</v>
      </c>
      <c r="E1127" s="3">
        <v>-980461</v>
      </c>
      <c r="F1127" s="4">
        <v>-0.98046100000000003</v>
      </c>
      <c r="G1127" s="3">
        <v>-980461</v>
      </c>
      <c r="H1127" s="3">
        <v>4</v>
      </c>
      <c r="I1127" s="3">
        <v>4182</v>
      </c>
      <c r="J1127" s="9">
        <v>6.2</v>
      </c>
    </row>
    <row r="1128" spans="1:10">
      <c r="A1128" s="2" t="s">
        <v>292</v>
      </c>
      <c r="B1128" s="3">
        <v>1</v>
      </c>
      <c r="C1128" s="3">
        <v>1500000</v>
      </c>
      <c r="D1128" s="3">
        <v>194568</v>
      </c>
      <c r="E1128" s="3">
        <v>-1305432</v>
      </c>
      <c r="F1128" s="4">
        <v>-0.87028799999999995</v>
      </c>
      <c r="G1128" s="3">
        <v>-1305432</v>
      </c>
      <c r="H1128" s="3">
        <v>522</v>
      </c>
      <c r="I1128" s="3">
        <v>2963</v>
      </c>
      <c r="J1128" s="9">
        <v>6.2</v>
      </c>
    </row>
    <row r="1129" spans="1:10">
      <c r="A1129" s="2" t="s">
        <v>958</v>
      </c>
      <c r="B1129" s="3">
        <v>1</v>
      </c>
      <c r="C1129" s="3">
        <v>25000000</v>
      </c>
      <c r="D1129" s="3">
        <v>32416109</v>
      </c>
      <c r="E1129" s="3">
        <v>7416109</v>
      </c>
      <c r="F1129" s="4">
        <v>0.29664436</v>
      </c>
      <c r="G1129" s="3">
        <v>7416109</v>
      </c>
      <c r="H1129" s="3">
        <v>293</v>
      </c>
      <c r="I1129" s="3">
        <v>109620</v>
      </c>
      <c r="J1129" s="9">
        <v>6.2</v>
      </c>
    </row>
    <row r="1130" spans="1:10">
      <c r="A1130" s="2" t="s">
        <v>10124</v>
      </c>
      <c r="B1130" s="3">
        <v>1</v>
      </c>
      <c r="C1130" s="3">
        <v>1200000</v>
      </c>
      <c r="D1130" s="3">
        <v>7826</v>
      </c>
      <c r="E1130" s="3">
        <v>-1192174</v>
      </c>
      <c r="F1130" s="4">
        <v>-0.99347833333333335</v>
      </c>
      <c r="G1130" s="3">
        <v>-1192174</v>
      </c>
      <c r="H1130" s="3">
        <v>0</v>
      </c>
      <c r="I1130" s="3">
        <v>132</v>
      </c>
      <c r="J1130" s="9">
        <v>6.2</v>
      </c>
    </row>
    <row r="1131" spans="1:10">
      <c r="A1131" s="2" t="s">
        <v>11233</v>
      </c>
      <c r="B1131" s="3">
        <v>1</v>
      </c>
      <c r="C1131" s="3">
        <v>5000000</v>
      </c>
      <c r="D1131" s="3">
        <v>3792188</v>
      </c>
      <c r="E1131" s="3">
        <v>-1207812</v>
      </c>
      <c r="F1131" s="4">
        <v>-0.24156240000000001</v>
      </c>
      <c r="G1131" s="3">
        <v>-1207812</v>
      </c>
      <c r="H1131" s="3">
        <v>3</v>
      </c>
      <c r="I1131" s="3">
        <v>881</v>
      </c>
      <c r="J1131" s="9">
        <v>6.2</v>
      </c>
    </row>
    <row r="1132" spans="1:10">
      <c r="A1132" s="2" t="s">
        <v>9702</v>
      </c>
      <c r="B1132" s="3">
        <v>1</v>
      </c>
      <c r="C1132" s="3">
        <v>14000000</v>
      </c>
      <c r="D1132" s="3">
        <v>115504</v>
      </c>
      <c r="E1132" s="3">
        <v>-13884496</v>
      </c>
      <c r="F1132" s="4">
        <v>-0.99174971428571423</v>
      </c>
      <c r="G1132" s="3">
        <v>-13884496</v>
      </c>
      <c r="H1132" s="3">
        <v>8</v>
      </c>
      <c r="I1132" s="3">
        <v>4820</v>
      </c>
      <c r="J1132" s="9">
        <v>6.2</v>
      </c>
    </row>
    <row r="1133" spans="1:10">
      <c r="A1133" s="2" t="s">
        <v>1959</v>
      </c>
      <c r="B1133" s="3">
        <v>2</v>
      </c>
      <c r="C1133" s="3">
        <v>135000000</v>
      </c>
      <c r="D1133" s="3">
        <v>80689575</v>
      </c>
      <c r="E1133" s="3">
        <v>-54310425</v>
      </c>
      <c r="F1133" s="4">
        <v>-0.40229944444444443</v>
      </c>
      <c r="G1133" s="3">
        <v>-27155212.5</v>
      </c>
      <c r="H1133" s="3">
        <v>506</v>
      </c>
      <c r="I1133" s="3">
        <v>157401</v>
      </c>
      <c r="J1133" s="9">
        <v>6.2</v>
      </c>
    </row>
    <row r="1134" spans="1:10">
      <c r="A1134" s="2" t="s">
        <v>8995</v>
      </c>
      <c r="B1134" s="3">
        <v>1</v>
      </c>
      <c r="C1134" s="3">
        <v>5000000</v>
      </c>
      <c r="D1134" s="3">
        <v>12947763</v>
      </c>
      <c r="E1134" s="3">
        <v>7947763</v>
      </c>
      <c r="F1134" s="4">
        <v>1.5895526</v>
      </c>
      <c r="G1134" s="3">
        <v>7947763</v>
      </c>
      <c r="H1134" s="3">
        <v>17</v>
      </c>
      <c r="I1134" s="3">
        <v>10624</v>
      </c>
      <c r="J1134" s="9">
        <v>6.2</v>
      </c>
    </row>
    <row r="1135" spans="1:10">
      <c r="A1135" s="2" t="s">
        <v>4078</v>
      </c>
      <c r="B1135" s="3">
        <v>1</v>
      </c>
      <c r="C1135" s="3">
        <v>35000000</v>
      </c>
      <c r="D1135" s="3">
        <v>40334024</v>
      </c>
      <c r="E1135" s="3">
        <v>5334024</v>
      </c>
      <c r="F1135" s="4">
        <v>0.15240068571428572</v>
      </c>
      <c r="G1135" s="3">
        <v>5334024</v>
      </c>
      <c r="H1135" s="3">
        <v>7</v>
      </c>
      <c r="I1135" s="3">
        <v>44168</v>
      </c>
      <c r="J1135" s="9">
        <v>6.2</v>
      </c>
    </row>
    <row r="1136" spans="1:10">
      <c r="A1136" s="2" t="s">
        <v>2181</v>
      </c>
      <c r="B1136" s="3">
        <v>3</v>
      </c>
      <c r="C1136" s="3">
        <v>100950000</v>
      </c>
      <c r="D1136" s="3">
        <v>341100071</v>
      </c>
      <c r="E1136" s="3">
        <v>240150071</v>
      </c>
      <c r="F1136" s="4">
        <v>2.3789011490837049</v>
      </c>
      <c r="G1136" s="3">
        <v>80050023.666666672</v>
      </c>
      <c r="H1136" s="3">
        <v>513</v>
      </c>
      <c r="I1136" s="3">
        <v>455041</v>
      </c>
      <c r="J1136" s="9">
        <v>6.2</v>
      </c>
    </row>
    <row r="1137" spans="1:10">
      <c r="A1137" s="2" t="s">
        <v>6311</v>
      </c>
      <c r="B1137" s="3">
        <v>1</v>
      </c>
      <c r="C1137" s="3">
        <v>20000000</v>
      </c>
      <c r="D1137" s="3">
        <v>375474</v>
      </c>
      <c r="E1137" s="3">
        <v>-19624526</v>
      </c>
      <c r="F1137" s="4">
        <v>-0.9812263</v>
      </c>
      <c r="G1137" s="3">
        <v>-19624526</v>
      </c>
      <c r="H1137" s="3">
        <v>25</v>
      </c>
      <c r="I1137" s="3">
        <v>2613</v>
      </c>
      <c r="J1137" s="9">
        <v>6.2</v>
      </c>
    </row>
    <row r="1138" spans="1:10">
      <c r="A1138" s="2" t="s">
        <v>10877</v>
      </c>
      <c r="B1138" s="3">
        <v>1</v>
      </c>
      <c r="C1138" s="3">
        <v>15000</v>
      </c>
      <c r="D1138" s="3">
        <v>76382</v>
      </c>
      <c r="E1138" s="3">
        <v>61382</v>
      </c>
      <c r="F1138" s="4">
        <v>4.092133333333333</v>
      </c>
      <c r="G1138" s="3">
        <v>61382</v>
      </c>
      <c r="H1138" s="3">
        <v>38</v>
      </c>
      <c r="I1138" s="3">
        <v>1194</v>
      </c>
      <c r="J1138" s="9">
        <v>6.2</v>
      </c>
    </row>
    <row r="1139" spans="1:10">
      <c r="A1139" s="2" t="s">
        <v>3133</v>
      </c>
      <c r="B1139" s="3">
        <v>1</v>
      </c>
      <c r="C1139" s="3">
        <v>45000000</v>
      </c>
      <c r="D1139" s="3">
        <v>50740078</v>
      </c>
      <c r="E1139" s="3">
        <v>5740078</v>
      </c>
      <c r="F1139" s="4">
        <v>0.1275572888888889</v>
      </c>
      <c r="G1139" s="3">
        <v>5740078</v>
      </c>
      <c r="H1139" s="3">
        <v>38</v>
      </c>
      <c r="I1139" s="3">
        <v>151580</v>
      </c>
      <c r="J1139" s="9">
        <v>6.2</v>
      </c>
    </row>
    <row r="1140" spans="1:10">
      <c r="A1140" s="2" t="s">
        <v>5327</v>
      </c>
      <c r="B1140" s="3">
        <v>3</v>
      </c>
      <c r="C1140" s="3">
        <v>46850000</v>
      </c>
      <c r="D1140" s="3">
        <v>97273950</v>
      </c>
      <c r="E1140" s="3">
        <v>50423950</v>
      </c>
      <c r="F1140" s="4">
        <v>1.0762849519743865</v>
      </c>
      <c r="G1140" s="3">
        <v>16807983.333333332</v>
      </c>
      <c r="H1140" s="3">
        <v>0</v>
      </c>
      <c r="I1140" s="3">
        <v>65924</v>
      </c>
      <c r="J1140" s="9">
        <v>6.2</v>
      </c>
    </row>
    <row r="1141" spans="1:10">
      <c r="A1141" s="2" t="s">
        <v>4381</v>
      </c>
      <c r="B1141" s="3">
        <v>1</v>
      </c>
      <c r="C1141" s="3">
        <v>35000000</v>
      </c>
      <c r="D1141" s="3">
        <v>19692608</v>
      </c>
      <c r="E1141" s="3">
        <v>-15307392</v>
      </c>
      <c r="F1141" s="4">
        <v>-0.43735405714285713</v>
      </c>
      <c r="G1141" s="3">
        <v>-15307392</v>
      </c>
      <c r="H1141" s="3">
        <v>90</v>
      </c>
      <c r="I1141" s="3">
        <v>63548</v>
      </c>
      <c r="J1141" s="9">
        <v>6.2</v>
      </c>
    </row>
    <row r="1142" spans="1:10">
      <c r="A1142" s="2" t="s">
        <v>2641</v>
      </c>
      <c r="B1142" s="3">
        <v>1</v>
      </c>
      <c r="C1142" s="3">
        <v>60000000</v>
      </c>
      <c r="D1142" s="3">
        <v>22451</v>
      </c>
      <c r="E1142" s="3">
        <v>-59977549</v>
      </c>
      <c r="F1142" s="4">
        <v>-0.99962581666666672</v>
      </c>
      <c r="G1142" s="3">
        <v>-59977549</v>
      </c>
      <c r="H1142" s="3">
        <v>167</v>
      </c>
      <c r="I1142" s="3">
        <v>41288</v>
      </c>
      <c r="J1142" s="9">
        <v>6.2</v>
      </c>
    </row>
    <row r="1143" spans="1:10">
      <c r="A1143" s="2" t="s">
        <v>6856</v>
      </c>
      <c r="B1143" s="3">
        <v>1</v>
      </c>
      <c r="C1143" s="3">
        <v>20000000</v>
      </c>
      <c r="D1143" s="3">
        <v>71588220</v>
      </c>
      <c r="E1143" s="3">
        <v>51588220</v>
      </c>
      <c r="F1143" s="4">
        <v>2.5794109999999999</v>
      </c>
      <c r="G1143" s="3">
        <v>51588220</v>
      </c>
      <c r="H1143" s="3">
        <v>127</v>
      </c>
      <c r="I1143" s="3">
        <v>134869</v>
      </c>
      <c r="J1143" s="9">
        <v>6.2</v>
      </c>
    </row>
    <row r="1144" spans="1:10">
      <c r="A1144" s="2" t="s">
        <v>3955</v>
      </c>
      <c r="B1144" s="3">
        <v>1</v>
      </c>
      <c r="C1144" s="3">
        <v>60000000</v>
      </c>
      <c r="D1144" s="3">
        <v>13395939</v>
      </c>
      <c r="E1144" s="3">
        <v>-46604061</v>
      </c>
      <c r="F1144" s="4">
        <v>-0.77673435000000002</v>
      </c>
      <c r="G1144" s="3">
        <v>-46604061</v>
      </c>
      <c r="H1144" s="3">
        <v>14</v>
      </c>
      <c r="I1144" s="3">
        <v>43442</v>
      </c>
      <c r="J1144" s="9">
        <v>6.2</v>
      </c>
    </row>
    <row r="1145" spans="1:10">
      <c r="A1145" s="2" t="s">
        <v>7011</v>
      </c>
      <c r="B1145" s="3">
        <v>1</v>
      </c>
      <c r="C1145" s="3">
        <v>15000000</v>
      </c>
      <c r="D1145" s="3">
        <v>12549485</v>
      </c>
      <c r="E1145" s="3">
        <v>-2450515</v>
      </c>
      <c r="F1145" s="4">
        <v>-0.16336766666666666</v>
      </c>
      <c r="G1145" s="3">
        <v>-2450515</v>
      </c>
      <c r="H1145" s="3">
        <v>16</v>
      </c>
      <c r="I1145" s="3">
        <v>4603</v>
      </c>
      <c r="J1145" s="9">
        <v>6.2</v>
      </c>
    </row>
    <row r="1146" spans="1:10">
      <c r="A1146" s="2" t="s">
        <v>1196</v>
      </c>
      <c r="B1146" s="3">
        <v>4</v>
      </c>
      <c r="C1146" s="3">
        <v>226000000</v>
      </c>
      <c r="D1146" s="3">
        <v>235297169</v>
      </c>
      <c r="E1146" s="3">
        <v>9297169</v>
      </c>
      <c r="F1146" s="4">
        <v>4.1137915929203538E-2</v>
      </c>
      <c r="G1146" s="3">
        <v>2324292.25</v>
      </c>
      <c r="H1146" s="3">
        <v>208</v>
      </c>
      <c r="I1146" s="3">
        <v>244322</v>
      </c>
      <c r="J1146" s="9">
        <v>6.2</v>
      </c>
    </row>
    <row r="1147" spans="1:10">
      <c r="A1147" s="2" t="s">
        <v>2985</v>
      </c>
      <c r="B1147" s="3">
        <v>4</v>
      </c>
      <c r="C1147" s="3">
        <v>116000000</v>
      </c>
      <c r="D1147" s="3">
        <v>241450927</v>
      </c>
      <c r="E1147" s="3">
        <v>125450927</v>
      </c>
      <c r="F1147" s="4">
        <v>1.0814735086206897</v>
      </c>
      <c r="G1147" s="3">
        <v>31362731.75</v>
      </c>
      <c r="H1147" s="3">
        <v>704</v>
      </c>
      <c r="I1147" s="3">
        <v>255871</v>
      </c>
      <c r="J1147" s="9">
        <v>6.1999999999999993</v>
      </c>
    </row>
    <row r="1148" spans="1:10">
      <c r="A1148" s="2" t="s">
        <v>6259</v>
      </c>
      <c r="B1148" s="3">
        <v>2</v>
      </c>
      <c r="C1148" s="3">
        <v>33300000</v>
      </c>
      <c r="D1148" s="3">
        <v>7610922</v>
      </c>
      <c r="E1148" s="3">
        <v>-25689078</v>
      </c>
      <c r="F1148" s="4">
        <v>-0.77144378378378375</v>
      </c>
      <c r="G1148" s="3">
        <v>-12844539</v>
      </c>
      <c r="H1148" s="3">
        <v>286</v>
      </c>
      <c r="I1148" s="3">
        <v>114671</v>
      </c>
      <c r="J1148" s="9">
        <v>6.1999999999999993</v>
      </c>
    </row>
    <row r="1149" spans="1:10">
      <c r="A1149" s="2" t="s">
        <v>3684</v>
      </c>
      <c r="B1149" s="3">
        <v>4</v>
      </c>
      <c r="C1149" s="3">
        <v>140000000</v>
      </c>
      <c r="D1149" s="3">
        <v>196867623</v>
      </c>
      <c r="E1149" s="3">
        <v>56867623</v>
      </c>
      <c r="F1149" s="4">
        <v>0.40619730714285712</v>
      </c>
      <c r="G1149" s="3">
        <v>14216905.75</v>
      </c>
      <c r="H1149" s="3">
        <v>168</v>
      </c>
      <c r="I1149" s="3">
        <v>224274</v>
      </c>
      <c r="J1149" s="9">
        <v>6.1999999999999993</v>
      </c>
    </row>
    <row r="1150" spans="1:10">
      <c r="A1150" s="2" t="s">
        <v>2390</v>
      </c>
      <c r="B1150" s="3">
        <v>2</v>
      </c>
      <c r="C1150" s="3">
        <v>80000000</v>
      </c>
      <c r="D1150" s="3">
        <v>145911998</v>
      </c>
      <c r="E1150" s="3">
        <v>65911998</v>
      </c>
      <c r="F1150" s="4">
        <v>0.82389997500000001</v>
      </c>
      <c r="G1150" s="3">
        <v>32955999</v>
      </c>
      <c r="H1150" s="3">
        <v>16</v>
      </c>
      <c r="I1150" s="3">
        <v>207982</v>
      </c>
      <c r="J1150" s="9">
        <v>6.1999999999999993</v>
      </c>
    </row>
    <row r="1151" spans="1:10">
      <c r="A1151" s="2" t="s">
        <v>298</v>
      </c>
      <c r="B1151" s="3">
        <v>8</v>
      </c>
      <c r="C1151" s="3">
        <v>868500000</v>
      </c>
      <c r="D1151" s="3">
        <v>952375462</v>
      </c>
      <c r="E1151" s="3">
        <v>83875462</v>
      </c>
      <c r="F1151" s="4">
        <v>9.6575085780080602E-2</v>
      </c>
      <c r="G1151" s="3">
        <v>10484432.75</v>
      </c>
      <c r="H1151" s="3">
        <v>6208</v>
      </c>
      <c r="I1151" s="3">
        <v>1512955</v>
      </c>
      <c r="J1151" s="9">
        <v>6.1875</v>
      </c>
    </row>
    <row r="1152" spans="1:10">
      <c r="A1152" s="2" t="s">
        <v>1564</v>
      </c>
      <c r="B1152" s="3">
        <v>7</v>
      </c>
      <c r="C1152" s="3">
        <v>393500000</v>
      </c>
      <c r="D1152" s="3">
        <v>635719624</v>
      </c>
      <c r="E1152" s="3">
        <v>242219624</v>
      </c>
      <c r="F1152" s="4">
        <v>0.6155517763659466</v>
      </c>
      <c r="G1152" s="3">
        <v>34602803.428571425</v>
      </c>
      <c r="H1152" s="3">
        <v>616</v>
      </c>
      <c r="I1152" s="3">
        <v>739344</v>
      </c>
      <c r="J1152" s="9">
        <v>6.1857142857142851</v>
      </c>
    </row>
    <row r="1153" spans="1:10">
      <c r="A1153" s="2" t="s">
        <v>2247</v>
      </c>
      <c r="B1153" s="3">
        <v>3</v>
      </c>
      <c r="C1153" s="3">
        <v>170000000</v>
      </c>
      <c r="D1153" s="3">
        <v>219871202</v>
      </c>
      <c r="E1153" s="3">
        <v>49871202</v>
      </c>
      <c r="F1153" s="4">
        <v>0.29336001176470589</v>
      </c>
      <c r="G1153" s="3">
        <v>16623734</v>
      </c>
      <c r="H1153" s="3">
        <v>0</v>
      </c>
      <c r="I1153" s="3">
        <v>239636</v>
      </c>
      <c r="J1153" s="9">
        <v>6.166666666666667</v>
      </c>
    </row>
    <row r="1154" spans="1:10">
      <c r="A1154" s="2" t="s">
        <v>2472</v>
      </c>
      <c r="B1154" s="3">
        <v>3</v>
      </c>
      <c r="C1154" s="3">
        <v>99000000</v>
      </c>
      <c r="D1154" s="3">
        <v>201915538</v>
      </c>
      <c r="E1154" s="3">
        <v>102915538</v>
      </c>
      <c r="F1154" s="4">
        <v>1.0395508888888889</v>
      </c>
      <c r="G1154" s="3">
        <v>34305179.333333336</v>
      </c>
      <c r="H1154" s="3">
        <v>591</v>
      </c>
      <c r="I1154" s="3">
        <v>137447</v>
      </c>
      <c r="J1154" s="9">
        <v>6.166666666666667</v>
      </c>
    </row>
    <row r="1155" spans="1:10">
      <c r="A1155" s="2" t="s">
        <v>1076</v>
      </c>
      <c r="B1155" s="3">
        <v>3</v>
      </c>
      <c r="C1155" s="3">
        <v>205000000</v>
      </c>
      <c r="D1155" s="3">
        <v>181684823</v>
      </c>
      <c r="E1155" s="3">
        <v>-23315177</v>
      </c>
      <c r="F1155" s="4">
        <v>-0.11373257073170731</v>
      </c>
      <c r="G1155" s="3">
        <v>-7771725.666666667</v>
      </c>
      <c r="H1155" s="3">
        <v>171</v>
      </c>
      <c r="I1155" s="3">
        <v>405791</v>
      </c>
      <c r="J1155" s="9">
        <v>6.166666666666667</v>
      </c>
    </row>
    <row r="1156" spans="1:10">
      <c r="A1156" s="2" t="s">
        <v>715</v>
      </c>
      <c r="B1156" s="3">
        <v>3</v>
      </c>
      <c r="C1156" s="3">
        <v>240000000</v>
      </c>
      <c r="D1156" s="3">
        <v>135101920</v>
      </c>
      <c r="E1156" s="3">
        <v>-104898080</v>
      </c>
      <c r="F1156" s="4">
        <v>-0.43707533333333332</v>
      </c>
      <c r="G1156" s="3">
        <v>-34966026.666666664</v>
      </c>
      <c r="H1156" s="3">
        <v>126</v>
      </c>
      <c r="I1156" s="3">
        <v>229697</v>
      </c>
      <c r="J1156" s="9">
        <v>6.166666666666667</v>
      </c>
    </row>
    <row r="1157" spans="1:10">
      <c r="A1157" s="2" t="s">
        <v>7002</v>
      </c>
      <c r="B1157" s="3">
        <v>2</v>
      </c>
      <c r="C1157" s="3">
        <v>29000000</v>
      </c>
      <c r="D1157" s="3">
        <v>38273231</v>
      </c>
      <c r="E1157" s="3">
        <v>9273231</v>
      </c>
      <c r="F1157" s="4">
        <v>0.31976658620689657</v>
      </c>
      <c r="G1157" s="3">
        <v>4636615.5</v>
      </c>
      <c r="H1157" s="3">
        <v>24</v>
      </c>
      <c r="I1157" s="3">
        <v>5172</v>
      </c>
      <c r="J1157" s="9">
        <v>6.15</v>
      </c>
    </row>
    <row r="1158" spans="1:10">
      <c r="A1158" s="2" t="s">
        <v>3248</v>
      </c>
      <c r="B1158" s="3">
        <v>2</v>
      </c>
      <c r="C1158" s="3">
        <v>65000000</v>
      </c>
      <c r="D1158" s="3">
        <v>34485930</v>
      </c>
      <c r="E1158" s="3">
        <v>-30514070</v>
      </c>
      <c r="F1158" s="4">
        <v>-0.46944723076923078</v>
      </c>
      <c r="G1158" s="3">
        <v>-15257035</v>
      </c>
      <c r="H1158" s="3">
        <v>10</v>
      </c>
      <c r="I1158" s="3">
        <v>89227</v>
      </c>
      <c r="J1158" s="9">
        <v>6.15</v>
      </c>
    </row>
    <row r="1159" spans="1:10">
      <c r="A1159" s="2" t="s">
        <v>6055</v>
      </c>
      <c r="B1159" s="3">
        <v>4</v>
      </c>
      <c r="C1159" s="3">
        <v>57000000</v>
      </c>
      <c r="D1159" s="3">
        <v>61589249</v>
      </c>
      <c r="E1159" s="3">
        <v>4589249</v>
      </c>
      <c r="F1159" s="4">
        <v>8.0513140350877199E-2</v>
      </c>
      <c r="G1159" s="3">
        <v>1147312.25</v>
      </c>
      <c r="H1159" s="3">
        <v>104</v>
      </c>
      <c r="I1159" s="3">
        <v>104276</v>
      </c>
      <c r="J1159" s="9">
        <v>6.15</v>
      </c>
    </row>
    <row r="1160" spans="1:10">
      <c r="A1160" s="2" t="s">
        <v>7340</v>
      </c>
      <c r="B1160" s="3">
        <v>4</v>
      </c>
      <c r="C1160" s="3">
        <v>20400000</v>
      </c>
      <c r="D1160" s="3">
        <v>18102720</v>
      </c>
      <c r="E1160" s="3">
        <v>-2297280</v>
      </c>
      <c r="F1160" s="4">
        <v>-0.11261176470588236</v>
      </c>
      <c r="G1160" s="3">
        <v>-574320</v>
      </c>
      <c r="H1160" s="3">
        <v>140</v>
      </c>
      <c r="I1160" s="3">
        <v>30127</v>
      </c>
      <c r="J1160" s="9">
        <v>6.1499999999999995</v>
      </c>
    </row>
    <row r="1161" spans="1:10">
      <c r="A1161" s="2" t="s">
        <v>2599</v>
      </c>
      <c r="B1161" s="3">
        <v>5</v>
      </c>
      <c r="C1161" s="3">
        <v>232000000</v>
      </c>
      <c r="D1161" s="3">
        <v>189959639</v>
      </c>
      <c r="E1161" s="3">
        <v>-42040361</v>
      </c>
      <c r="F1161" s="4">
        <v>-0.18120845258620691</v>
      </c>
      <c r="G1161" s="3">
        <v>-8408072.1999999993</v>
      </c>
      <c r="H1161" s="3">
        <v>85</v>
      </c>
      <c r="I1161" s="3">
        <v>176867</v>
      </c>
      <c r="J1161" s="9">
        <v>6.1400000000000006</v>
      </c>
    </row>
    <row r="1162" spans="1:10">
      <c r="A1162" s="2" t="s">
        <v>1682</v>
      </c>
      <c r="B1162" s="3">
        <v>5</v>
      </c>
      <c r="C1162" s="3">
        <v>213000000</v>
      </c>
      <c r="D1162" s="3">
        <v>312380532</v>
      </c>
      <c r="E1162" s="3">
        <v>99380532</v>
      </c>
      <c r="F1162" s="4">
        <v>0.46657526760563378</v>
      </c>
      <c r="G1162" s="3">
        <v>19876106.399999999</v>
      </c>
      <c r="H1162" s="3">
        <v>1505</v>
      </c>
      <c r="I1162" s="3">
        <v>585018</v>
      </c>
      <c r="J1162" s="9">
        <v>6.14</v>
      </c>
    </row>
    <row r="1163" spans="1:10">
      <c r="A1163" s="2" t="s">
        <v>2834</v>
      </c>
      <c r="B1163" s="3">
        <v>5</v>
      </c>
      <c r="C1163" s="3">
        <v>147700000</v>
      </c>
      <c r="D1163" s="3">
        <v>118433756</v>
      </c>
      <c r="E1163" s="3">
        <v>-29266244</v>
      </c>
      <c r="F1163" s="4">
        <v>-0.19814654028436018</v>
      </c>
      <c r="G1163" s="3">
        <v>-5853248.7999999998</v>
      </c>
      <c r="H1163" s="3">
        <v>1435</v>
      </c>
      <c r="I1163" s="3">
        <v>215705</v>
      </c>
      <c r="J1163" s="9">
        <v>6.1399999999999988</v>
      </c>
    </row>
    <row r="1164" spans="1:10">
      <c r="A1164" s="2" t="s">
        <v>4156</v>
      </c>
      <c r="B1164" s="3">
        <v>3</v>
      </c>
      <c r="C1164" s="3">
        <v>76000000</v>
      </c>
      <c r="D1164" s="3">
        <v>138929089</v>
      </c>
      <c r="E1164" s="3">
        <v>62929089</v>
      </c>
      <c r="F1164" s="4">
        <v>0.82801432894736837</v>
      </c>
      <c r="G1164" s="3">
        <v>20976363</v>
      </c>
      <c r="H1164" s="3">
        <v>564</v>
      </c>
      <c r="I1164" s="3">
        <v>36959</v>
      </c>
      <c r="J1164" s="9">
        <v>6.1333333333333329</v>
      </c>
    </row>
    <row r="1165" spans="1:10">
      <c r="A1165" s="2" t="s">
        <v>2685</v>
      </c>
      <c r="B1165" s="3">
        <v>7</v>
      </c>
      <c r="C1165" s="3">
        <v>223500000</v>
      </c>
      <c r="D1165" s="3">
        <v>236390196</v>
      </c>
      <c r="E1165" s="3">
        <v>12890196</v>
      </c>
      <c r="F1165" s="4">
        <v>5.7674255033557047E-2</v>
      </c>
      <c r="G1165" s="3">
        <v>1841456.5714285714</v>
      </c>
      <c r="H1165" s="3">
        <v>455</v>
      </c>
      <c r="I1165" s="3">
        <v>250139</v>
      </c>
      <c r="J1165" s="9">
        <v>6.1285714285714281</v>
      </c>
    </row>
    <row r="1166" spans="1:10">
      <c r="A1166" s="2" t="s">
        <v>1551</v>
      </c>
      <c r="B1166" s="3">
        <v>4</v>
      </c>
      <c r="C1166" s="3">
        <v>219000000</v>
      </c>
      <c r="D1166" s="3">
        <v>221994604</v>
      </c>
      <c r="E1166" s="3">
        <v>2994604</v>
      </c>
      <c r="F1166" s="4">
        <v>1.3673990867579909E-2</v>
      </c>
      <c r="G1166" s="3">
        <v>748651</v>
      </c>
      <c r="H1166" s="3">
        <v>3052</v>
      </c>
      <c r="I1166" s="3">
        <v>346579</v>
      </c>
      <c r="J1166" s="9">
        <v>6.125</v>
      </c>
    </row>
    <row r="1167" spans="1:10">
      <c r="A1167" s="2" t="s">
        <v>8140</v>
      </c>
      <c r="B1167" s="3">
        <v>4</v>
      </c>
      <c r="C1167" s="3">
        <v>60100000</v>
      </c>
      <c r="D1167" s="3">
        <v>109668021</v>
      </c>
      <c r="E1167" s="3">
        <v>49568021</v>
      </c>
      <c r="F1167" s="4">
        <v>0.82475908485856908</v>
      </c>
      <c r="G1167" s="3">
        <v>12392005.25</v>
      </c>
      <c r="H1167" s="3">
        <v>368</v>
      </c>
      <c r="I1167" s="3">
        <v>288609</v>
      </c>
      <c r="J1167" s="9">
        <v>6.125</v>
      </c>
    </row>
    <row r="1168" spans="1:10">
      <c r="A1168" s="2" t="s">
        <v>2726</v>
      </c>
      <c r="B1168" s="3">
        <v>4</v>
      </c>
      <c r="C1168" s="3">
        <v>181000000</v>
      </c>
      <c r="D1168" s="3">
        <v>250057902</v>
      </c>
      <c r="E1168" s="3">
        <v>69057902</v>
      </c>
      <c r="F1168" s="4">
        <v>0.38153537016574585</v>
      </c>
      <c r="G1168" s="3">
        <v>17264475.5</v>
      </c>
      <c r="H1168" s="3">
        <v>204</v>
      </c>
      <c r="I1168" s="3">
        <v>311700</v>
      </c>
      <c r="J1168" s="9">
        <v>6.125</v>
      </c>
    </row>
    <row r="1169" spans="1:10">
      <c r="A1169" s="2" t="s">
        <v>3835</v>
      </c>
      <c r="B1169" s="3">
        <v>4</v>
      </c>
      <c r="C1169" s="3">
        <v>100000000</v>
      </c>
      <c r="D1169" s="3">
        <v>159133818</v>
      </c>
      <c r="E1169" s="3">
        <v>59133818</v>
      </c>
      <c r="F1169" s="4">
        <v>0.59133818000000005</v>
      </c>
      <c r="G1169" s="3">
        <v>14783454.5</v>
      </c>
      <c r="H1169" s="3">
        <v>208</v>
      </c>
      <c r="I1169" s="3">
        <v>312796</v>
      </c>
      <c r="J1169" s="9">
        <v>6.125</v>
      </c>
    </row>
    <row r="1170" spans="1:10">
      <c r="A1170" s="2" t="s">
        <v>1544</v>
      </c>
      <c r="B1170" s="3">
        <v>4</v>
      </c>
      <c r="C1170" s="3">
        <v>188000000</v>
      </c>
      <c r="D1170" s="3">
        <v>323440525</v>
      </c>
      <c r="E1170" s="3">
        <v>135440525</v>
      </c>
      <c r="F1170" s="4">
        <v>0.72042832446808514</v>
      </c>
      <c r="G1170" s="3">
        <v>33860131.25</v>
      </c>
      <c r="H1170" s="3">
        <v>408</v>
      </c>
      <c r="I1170" s="3">
        <v>391149</v>
      </c>
      <c r="J1170" s="9">
        <v>6.1000000000000005</v>
      </c>
    </row>
    <row r="1171" spans="1:10">
      <c r="A1171" s="2" t="s">
        <v>7807</v>
      </c>
      <c r="B1171" s="3">
        <v>3</v>
      </c>
      <c r="C1171" s="3">
        <v>22000000</v>
      </c>
      <c r="D1171" s="3">
        <v>214788010</v>
      </c>
      <c r="E1171" s="3">
        <v>192788010</v>
      </c>
      <c r="F1171" s="4">
        <v>8.763091363636363</v>
      </c>
      <c r="G1171" s="3">
        <v>64262670</v>
      </c>
      <c r="H1171" s="3">
        <v>195</v>
      </c>
      <c r="I1171" s="3">
        <v>249289</v>
      </c>
      <c r="J1171" s="9">
        <v>6.1000000000000005</v>
      </c>
    </row>
    <row r="1172" spans="1:10">
      <c r="A1172" s="2" t="s">
        <v>8282</v>
      </c>
      <c r="B1172" s="3">
        <v>1</v>
      </c>
      <c r="C1172" s="3">
        <v>8000000</v>
      </c>
      <c r="D1172" s="3">
        <v>26049082</v>
      </c>
      <c r="E1172" s="3">
        <v>18049082</v>
      </c>
      <c r="F1172" s="4">
        <v>2.2561352499999998</v>
      </c>
      <c r="G1172" s="3">
        <v>18049082</v>
      </c>
      <c r="H1172" s="3">
        <v>19</v>
      </c>
      <c r="I1172" s="3">
        <v>76791</v>
      </c>
      <c r="J1172" s="9">
        <v>6.1</v>
      </c>
    </row>
    <row r="1173" spans="1:10">
      <c r="A1173" s="2" t="s">
        <v>4352</v>
      </c>
      <c r="B1173" s="3">
        <v>1</v>
      </c>
      <c r="C1173" s="3">
        <v>35000000</v>
      </c>
      <c r="D1173" s="3">
        <v>28995450</v>
      </c>
      <c r="E1173" s="3">
        <v>-6004550</v>
      </c>
      <c r="F1173" s="4">
        <v>-0.17155857142857142</v>
      </c>
      <c r="G1173" s="3">
        <v>-6004550</v>
      </c>
      <c r="H1173" s="3">
        <v>24</v>
      </c>
      <c r="I1173" s="3">
        <v>19230</v>
      </c>
      <c r="J1173" s="9">
        <v>6.1</v>
      </c>
    </row>
    <row r="1174" spans="1:10">
      <c r="A1174" s="2" t="s">
        <v>6747</v>
      </c>
      <c r="B1174" s="3">
        <v>2</v>
      </c>
      <c r="C1174" s="3">
        <v>21000000</v>
      </c>
      <c r="D1174" s="3">
        <v>33376305</v>
      </c>
      <c r="E1174" s="3">
        <v>12376305</v>
      </c>
      <c r="F1174" s="4">
        <v>0.58934785714285709</v>
      </c>
      <c r="G1174" s="3">
        <v>6188152.5</v>
      </c>
      <c r="H1174" s="3">
        <v>46</v>
      </c>
      <c r="I1174" s="3">
        <v>32931</v>
      </c>
      <c r="J1174" s="9">
        <v>6.1</v>
      </c>
    </row>
    <row r="1175" spans="1:10">
      <c r="A1175" s="2" t="s">
        <v>7198</v>
      </c>
      <c r="B1175" s="3">
        <v>2</v>
      </c>
      <c r="C1175" s="3">
        <v>17500000</v>
      </c>
      <c r="D1175" s="3">
        <v>48416159</v>
      </c>
      <c r="E1175" s="3">
        <v>30916159</v>
      </c>
      <c r="F1175" s="4">
        <v>1.766637657142857</v>
      </c>
      <c r="G1175" s="3">
        <v>15458079.5</v>
      </c>
      <c r="H1175" s="3">
        <v>170</v>
      </c>
      <c r="I1175" s="3">
        <v>81843</v>
      </c>
      <c r="J1175" s="9">
        <v>6.1</v>
      </c>
    </row>
    <row r="1176" spans="1:10">
      <c r="A1176" s="2" t="s">
        <v>4691</v>
      </c>
      <c r="B1176" s="3">
        <v>1</v>
      </c>
      <c r="C1176" s="3">
        <v>30000000</v>
      </c>
      <c r="D1176" s="3">
        <v>76501438</v>
      </c>
      <c r="E1176" s="3">
        <v>46501438</v>
      </c>
      <c r="F1176" s="4">
        <v>1.5500479333333332</v>
      </c>
      <c r="G1176" s="3">
        <v>46501438</v>
      </c>
      <c r="H1176" s="3">
        <v>0</v>
      </c>
      <c r="I1176" s="3">
        <v>8146</v>
      </c>
      <c r="J1176" s="9">
        <v>6.1</v>
      </c>
    </row>
    <row r="1177" spans="1:10">
      <c r="A1177" s="2" t="s">
        <v>7582</v>
      </c>
      <c r="B1177" s="3">
        <v>2</v>
      </c>
      <c r="C1177" s="3">
        <v>18000000</v>
      </c>
      <c r="D1177" s="3">
        <v>6870758</v>
      </c>
      <c r="E1177" s="3">
        <v>-11129242</v>
      </c>
      <c r="F1177" s="4">
        <v>-0.61829122222222221</v>
      </c>
      <c r="G1177" s="3">
        <v>-5564621</v>
      </c>
      <c r="H1177" s="3">
        <v>432</v>
      </c>
      <c r="I1177" s="3">
        <v>33354</v>
      </c>
      <c r="J1177" s="9">
        <v>6.1</v>
      </c>
    </row>
    <row r="1178" spans="1:10">
      <c r="A1178" s="2" t="s">
        <v>11614</v>
      </c>
      <c r="B1178" s="3">
        <v>1</v>
      </c>
      <c r="C1178" s="3">
        <v>4000000</v>
      </c>
      <c r="D1178" s="3">
        <v>600896</v>
      </c>
      <c r="E1178" s="3">
        <v>-3399104</v>
      </c>
      <c r="F1178" s="4">
        <v>-0.84977599999999998</v>
      </c>
      <c r="G1178" s="3">
        <v>-3399104</v>
      </c>
      <c r="H1178" s="3">
        <v>18</v>
      </c>
      <c r="I1178" s="3">
        <v>48236</v>
      </c>
      <c r="J1178" s="9">
        <v>6.1</v>
      </c>
    </row>
    <row r="1179" spans="1:10">
      <c r="A1179" s="2" t="s">
        <v>8728</v>
      </c>
      <c r="B1179" s="3">
        <v>1</v>
      </c>
      <c r="C1179" s="3">
        <v>6000000</v>
      </c>
      <c r="D1179" s="3">
        <v>11797927</v>
      </c>
      <c r="E1179" s="3">
        <v>5797927</v>
      </c>
      <c r="F1179" s="4">
        <v>0.96632116666666668</v>
      </c>
      <c r="G1179" s="3">
        <v>5797927</v>
      </c>
      <c r="H1179" s="3">
        <v>38</v>
      </c>
      <c r="I1179" s="3">
        <v>4582</v>
      </c>
      <c r="J1179" s="9">
        <v>6.1</v>
      </c>
    </row>
    <row r="1180" spans="1:10">
      <c r="A1180" s="2" t="s">
        <v>7902</v>
      </c>
      <c r="B1180" s="3">
        <v>1</v>
      </c>
      <c r="C1180" s="3">
        <v>12600000</v>
      </c>
      <c r="D1180" s="3">
        <v>15417771</v>
      </c>
      <c r="E1180" s="3">
        <v>2817771</v>
      </c>
      <c r="F1180" s="4">
        <v>0.22363261904761905</v>
      </c>
      <c r="G1180" s="3">
        <v>2817771</v>
      </c>
      <c r="H1180" s="3">
        <v>36</v>
      </c>
      <c r="I1180" s="3">
        <v>87494</v>
      </c>
      <c r="J1180" s="9">
        <v>6.1</v>
      </c>
    </row>
    <row r="1181" spans="1:10">
      <c r="A1181" s="2" t="s">
        <v>384</v>
      </c>
      <c r="B1181" s="3">
        <v>1</v>
      </c>
      <c r="C1181" s="3">
        <v>170000000</v>
      </c>
      <c r="D1181" s="3">
        <v>155111815</v>
      </c>
      <c r="E1181" s="3">
        <v>-14888185</v>
      </c>
      <c r="F1181" s="4">
        <v>-8.7577558823529411E-2</v>
      </c>
      <c r="G1181" s="3">
        <v>-14888185</v>
      </c>
      <c r="H1181" s="3">
        <v>274</v>
      </c>
      <c r="I1181" s="3">
        <v>228554</v>
      </c>
      <c r="J1181" s="9">
        <v>6.1</v>
      </c>
    </row>
    <row r="1182" spans="1:10">
      <c r="A1182" s="2" t="s">
        <v>2515</v>
      </c>
      <c r="B1182" s="3">
        <v>1</v>
      </c>
      <c r="C1182" s="3">
        <v>60000000</v>
      </c>
      <c r="D1182" s="3">
        <v>50818750</v>
      </c>
      <c r="E1182" s="3">
        <v>-9181250</v>
      </c>
      <c r="F1182" s="4">
        <v>-0.15302083333333333</v>
      </c>
      <c r="G1182" s="3">
        <v>-9181250</v>
      </c>
      <c r="H1182" s="3">
        <v>18</v>
      </c>
      <c r="I1182" s="3">
        <v>31209</v>
      </c>
      <c r="J1182" s="9">
        <v>6.1</v>
      </c>
    </row>
    <row r="1183" spans="1:10">
      <c r="A1183" s="2" t="s">
        <v>7123</v>
      </c>
      <c r="B1183" s="3">
        <v>1</v>
      </c>
      <c r="C1183" s="3">
        <v>15000000</v>
      </c>
      <c r="D1183" s="3">
        <v>73548</v>
      </c>
      <c r="E1183" s="3">
        <v>-14926452</v>
      </c>
      <c r="F1183" s="4">
        <v>-0.9950968</v>
      </c>
      <c r="G1183" s="3">
        <v>-14926452</v>
      </c>
      <c r="H1183" s="3">
        <v>129</v>
      </c>
      <c r="I1183" s="3">
        <v>47574</v>
      </c>
      <c r="J1183" s="9">
        <v>6.1</v>
      </c>
    </row>
    <row r="1184" spans="1:10">
      <c r="A1184" s="2" t="s">
        <v>10148</v>
      </c>
      <c r="B1184" s="3">
        <v>1</v>
      </c>
      <c r="C1184" s="3">
        <v>1100000</v>
      </c>
      <c r="D1184" s="3">
        <v>56129</v>
      </c>
      <c r="E1184" s="3">
        <v>-1043871</v>
      </c>
      <c r="F1184" s="4">
        <v>-0.94897363636363641</v>
      </c>
      <c r="G1184" s="3">
        <v>-1043871</v>
      </c>
      <c r="H1184" s="3">
        <v>22</v>
      </c>
      <c r="I1184" s="3">
        <v>6555</v>
      </c>
      <c r="J1184" s="9">
        <v>6.1</v>
      </c>
    </row>
    <row r="1185" spans="1:10">
      <c r="A1185" s="2" t="s">
        <v>7951</v>
      </c>
      <c r="B1185" s="3">
        <v>1</v>
      </c>
      <c r="C1185" s="3">
        <v>10000000</v>
      </c>
      <c r="D1185" s="3">
        <v>6842058</v>
      </c>
      <c r="E1185" s="3">
        <v>-3157942</v>
      </c>
      <c r="F1185" s="4">
        <v>-0.31579420000000002</v>
      </c>
      <c r="G1185" s="3">
        <v>-3157942</v>
      </c>
      <c r="H1185" s="3">
        <v>87</v>
      </c>
      <c r="I1185" s="3">
        <v>36029</v>
      </c>
      <c r="J1185" s="9">
        <v>6.1</v>
      </c>
    </row>
    <row r="1186" spans="1:10">
      <c r="A1186" s="2" t="s">
        <v>1201</v>
      </c>
      <c r="B1186" s="3">
        <v>1</v>
      </c>
      <c r="C1186" s="3">
        <v>90000000</v>
      </c>
      <c r="D1186" s="3">
        <v>39292022</v>
      </c>
      <c r="E1186" s="3">
        <v>-50707978</v>
      </c>
      <c r="F1186" s="4">
        <v>-0.5634219777777778</v>
      </c>
      <c r="G1186" s="3">
        <v>-50707978</v>
      </c>
      <c r="H1186" s="3">
        <v>385</v>
      </c>
      <c r="I1186" s="3">
        <v>127258</v>
      </c>
      <c r="J1186" s="9">
        <v>6.1</v>
      </c>
    </row>
    <row r="1187" spans="1:10">
      <c r="A1187" s="2" t="s">
        <v>9808</v>
      </c>
      <c r="B1187" s="3">
        <v>1</v>
      </c>
      <c r="C1187" s="3">
        <v>2000000</v>
      </c>
      <c r="D1187" s="3">
        <v>3590010</v>
      </c>
      <c r="E1187" s="3">
        <v>1590010</v>
      </c>
      <c r="F1187" s="4">
        <v>0.79500499999999996</v>
      </c>
      <c r="G1187" s="3">
        <v>1590010</v>
      </c>
      <c r="H1187" s="3">
        <v>31</v>
      </c>
      <c r="I1187" s="3">
        <v>20885</v>
      </c>
      <c r="J1187" s="9">
        <v>6.1</v>
      </c>
    </row>
    <row r="1188" spans="1:10">
      <c r="A1188" s="2" t="s">
        <v>9185</v>
      </c>
      <c r="B1188" s="3">
        <v>1</v>
      </c>
      <c r="C1188" s="3">
        <v>3000000</v>
      </c>
      <c r="D1188" s="3">
        <v>26345</v>
      </c>
      <c r="E1188" s="3">
        <v>-2973655</v>
      </c>
      <c r="F1188" s="4">
        <v>-0.99121833333333331</v>
      </c>
      <c r="G1188" s="3">
        <v>-2973655</v>
      </c>
      <c r="H1188" s="3">
        <v>63</v>
      </c>
      <c r="I1188" s="3">
        <v>16445</v>
      </c>
      <c r="J1188" s="9">
        <v>6.1</v>
      </c>
    </row>
    <row r="1189" spans="1:10">
      <c r="A1189" s="2" t="s">
        <v>10117</v>
      </c>
      <c r="B1189" s="3">
        <v>1</v>
      </c>
      <c r="C1189" s="3">
        <v>1200000</v>
      </c>
      <c r="D1189" s="3">
        <v>58936</v>
      </c>
      <c r="E1189" s="3">
        <v>-1141064</v>
      </c>
      <c r="F1189" s="4">
        <v>-0.95088666666666666</v>
      </c>
      <c r="G1189" s="3">
        <v>-1141064</v>
      </c>
      <c r="H1189" s="3">
        <v>0</v>
      </c>
      <c r="I1189" s="3">
        <v>91</v>
      </c>
      <c r="J1189" s="9">
        <v>6.1</v>
      </c>
    </row>
    <row r="1190" spans="1:10">
      <c r="A1190" s="2" t="s">
        <v>11437</v>
      </c>
      <c r="B1190" s="3">
        <v>1</v>
      </c>
      <c r="C1190" s="3">
        <v>1800000</v>
      </c>
      <c r="D1190" s="3">
        <v>1097</v>
      </c>
      <c r="E1190" s="3">
        <v>-1798903</v>
      </c>
      <c r="F1190" s="4">
        <v>-0.99939055555555556</v>
      </c>
      <c r="G1190" s="3">
        <v>-1798903</v>
      </c>
      <c r="H1190" s="3">
        <v>0</v>
      </c>
      <c r="I1190" s="3">
        <v>1435</v>
      </c>
      <c r="J1190" s="9">
        <v>6.1</v>
      </c>
    </row>
    <row r="1191" spans="1:10">
      <c r="A1191" s="2" t="s">
        <v>2579</v>
      </c>
      <c r="B1191" s="3">
        <v>1</v>
      </c>
      <c r="C1191" s="3">
        <v>70000000</v>
      </c>
      <c r="D1191" s="3">
        <v>42194060</v>
      </c>
      <c r="E1191" s="3">
        <v>-27805940</v>
      </c>
      <c r="F1191" s="4">
        <v>-0.3972277142857143</v>
      </c>
      <c r="G1191" s="3">
        <v>-27805940</v>
      </c>
      <c r="H1191" s="3">
        <v>2</v>
      </c>
      <c r="I1191" s="3">
        <v>41259</v>
      </c>
      <c r="J1191" s="9">
        <v>6.1</v>
      </c>
    </row>
    <row r="1192" spans="1:10">
      <c r="A1192" s="2" t="s">
        <v>7305</v>
      </c>
      <c r="B1192" s="3">
        <v>1</v>
      </c>
      <c r="C1192" s="3">
        <v>13000000</v>
      </c>
      <c r="D1192" s="3">
        <v>27052167</v>
      </c>
      <c r="E1192" s="3">
        <v>14052167</v>
      </c>
      <c r="F1192" s="4">
        <v>1.0809359230769231</v>
      </c>
      <c r="G1192" s="3">
        <v>14052167</v>
      </c>
      <c r="H1192" s="3">
        <v>6</v>
      </c>
      <c r="I1192" s="3">
        <v>24834</v>
      </c>
      <c r="J1192" s="9">
        <v>6.1</v>
      </c>
    </row>
    <row r="1193" spans="1:10">
      <c r="A1193" s="2" t="s">
        <v>10443</v>
      </c>
      <c r="B1193" s="3">
        <v>1</v>
      </c>
      <c r="C1193" s="3">
        <v>500000</v>
      </c>
      <c r="D1193" s="3">
        <v>39552600</v>
      </c>
      <c r="E1193" s="3">
        <v>39052600</v>
      </c>
      <c r="F1193" s="4">
        <v>78.105199999999996</v>
      </c>
      <c r="G1193" s="3">
        <v>39052600</v>
      </c>
      <c r="H1193" s="3">
        <v>24</v>
      </c>
      <c r="I1193" s="3">
        <v>3411</v>
      </c>
      <c r="J1193" s="9">
        <v>6.1</v>
      </c>
    </row>
    <row r="1194" spans="1:10">
      <c r="A1194" s="2" t="s">
        <v>4643</v>
      </c>
      <c r="B1194" s="3">
        <v>1</v>
      </c>
      <c r="C1194" s="3">
        <v>31000000</v>
      </c>
      <c r="D1194" s="3">
        <v>58879132</v>
      </c>
      <c r="E1194" s="3">
        <v>27879132</v>
      </c>
      <c r="F1194" s="4">
        <v>0.89932683870967745</v>
      </c>
      <c r="G1194" s="3">
        <v>27879132</v>
      </c>
      <c r="H1194" s="3">
        <v>0</v>
      </c>
      <c r="I1194" s="3">
        <v>66123</v>
      </c>
      <c r="J1194" s="9">
        <v>6.1</v>
      </c>
    </row>
    <row r="1195" spans="1:10">
      <c r="A1195" s="2" t="s">
        <v>9322</v>
      </c>
      <c r="B1195" s="3">
        <v>1</v>
      </c>
      <c r="C1195" s="3">
        <v>4000000</v>
      </c>
      <c r="D1195" s="3">
        <v>20262</v>
      </c>
      <c r="E1195" s="3">
        <v>-3979738</v>
      </c>
      <c r="F1195" s="4">
        <v>-0.99493450000000005</v>
      </c>
      <c r="G1195" s="3">
        <v>-3979738</v>
      </c>
      <c r="H1195" s="3">
        <v>19</v>
      </c>
      <c r="I1195" s="3">
        <v>1738</v>
      </c>
      <c r="J1195" s="9">
        <v>6.1</v>
      </c>
    </row>
    <row r="1196" spans="1:10">
      <c r="A1196" s="2" t="s">
        <v>3606</v>
      </c>
      <c r="B1196" s="3">
        <v>1</v>
      </c>
      <c r="C1196" s="3">
        <v>42000000</v>
      </c>
      <c r="D1196" s="3">
        <v>24375436</v>
      </c>
      <c r="E1196" s="3">
        <v>-17624564</v>
      </c>
      <c r="F1196" s="4">
        <v>-0.41963247619047617</v>
      </c>
      <c r="G1196" s="3">
        <v>-17624564</v>
      </c>
      <c r="H1196" s="3">
        <v>17</v>
      </c>
      <c r="I1196" s="3">
        <v>42547</v>
      </c>
      <c r="J1196" s="9">
        <v>6.1</v>
      </c>
    </row>
    <row r="1197" spans="1:10">
      <c r="A1197" s="2" t="s">
        <v>7802</v>
      </c>
      <c r="B1197" s="3">
        <v>1</v>
      </c>
      <c r="C1197" s="3">
        <v>10000000</v>
      </c>
      <c r="D1197" s="3">
        <v>52200504</v>
      </c>
      <c r="E1197" s="3">
        <v>42200504</v>
      </c>
      <c r="F1197" s="4">
        <v>4.2200503999999999</v>
      </c>
      <c r="G1197" s="3">
        <v>42200504</v>
      </c>
      <c r="H1197" s="3">
        <v>482</v>
      </c>
      <c r="I1197" s="3">
        <v>54190</v>
      </c>
      <c r="J1197" s="9">
        <v>6.1</v>
      </c>
    </row>
    <row r="1198" spans="1:10">
      <c r="A1198" s="2" t="s">
        <v>5877</v>
      </c>
      <c r="B1198" s="3">
        <v>1</v>
      </c>
      <c r="C1198" s="3">
        <v>21000000</v>
      </c>
      <c r="D1198" s="3">
        <v>16284360</v>
      </c>
      <c r="E1198" s="3">
        <v>-4715640</v>
      </c>
      <c r="F1198" s="4">
        <v>-0.22455428571428571</v>
      </c>
      <c r="G1198" s="3">
        <v>-4715640</v>
      </c>
      <c r="H1198" s="3">
        <v>0</v>
      </c>
      <c r="I1198" s="3">
        <v>15079</v>
      </c>
      <c r="J1198" s="9">
        <v>6.1</v>
      </c>
    </row>
    <row r="1199" spans="1:10">
      <c r="A1199" s="2" t="s">
        <v>2161</v>
      </c>
      <c r="B1199" s="3">
        <v>1</v>
      </c>
      <c r="C1199" s="3">
        <v>70000000</v>
      </c>
      <c r="D1199" s="3">
        <v>37760080</v>
      </c>
      <c r="E1199" s="3">
        <v>-32239920</v>
      </c>
      <c r="F1199" s="4">
        <v>-0.46057028571428571</v>
      </c>
      <c r="G1199" s="3">
        <v>-32239920</v>
      </c>
      <c r="H1199" s="3">
        <v>14</v>
      </c>
      <c r="I1199" s="3">
        <v>72868</v>
      </c>
      <c r="J1199" s="9">
        <v>6.1</v>
      </c>
    </row>
    <row r="1200" spans="1:10">
      <c r="A1200" s="2" t="s">
        <v>8870</v>
      </c>
      <c r="B1200" s="3">
        <v>1</v>
      </c>
      <c r="C1200" s="3">
        <v>5500000</v>
      </c>
      <c r="D1200" s="3">
        <v>22770</v>
      </c>
      <c r="E1200" s="3">
        <v>-5477230</v>
      </c>
      <c r="F1200" s="4">
        <v>-0.99585999999999997</v>
      </c>
      <c r="G1200" s="3">
        <v>-5477230</v>
      </c>
      <c r="H1200" s="3">
        <v>17</v>
      </c>
      <c r="I1200" s="3">
        <v>1658</v>
      </c>
      <c r="J1200" s="9">
        <v>6.1</v>
      </c>
    </row>
    <row r="1201" spans="1:10">
      <c r="A1201" s="2" t="s">
        <v>11040</v>
      </c>
      <c r="B1201" s="3">
        <v>2</v>
      </c>
      <c r="C1201" s="3">
        <v>20500000</v>
      </c>
      <c r="D1201" s="3">
        <v>20720000</v>
      </c>
      <c r="E1201" s="3">
        <v>220000</v>
      </c>
      <c r="F1201" s="4">
        <v>1.0731707317073172E-2</v>
      </c>
      <c r="G1201" s="3">
        <v>110000</v>
      </c>
      <c r="H1201" s="3">
        <v>44</v>
      </c>
      <c r="I1201" s="3">
        <v>9642</v>
      </c>
      <c r="J1201" s="9">
        <v>6.1</v>
      </c>
    </row>
    <row r="1202" spans="1:10">
      <c r="A1202" s="2" t="s">
        <v>7357</v>
      </c>
      <c r="B1202" s="3">
        <v>1</v>
      </c>
      <c r="C1202" s="3">
        <v>13000000</v>
      </c>
      <c r="D1202" s="3">
        <v>4919896</v>
      </c>
      <c r="E1202" s="3">
        <v>-8080104</v>
      </c>
      <c r="F1202" s="4">
        <v>-0.62154646153846149</v>
      </c>
      <c r="G1202" s="3">
        <v>-8080104</v>
      </c>
      <c r="H1202" s="3">
        <v>16</v>
      </c>
      <c r="I1202" s="3">
        <v>21530</v>
      </c>
      <c r="J1202" s="9">
        <v>6.1</v>
      </c>
    </row>
    <row r="1203" spans="1:10">
      <c r="A1203" s="2" t="s">
        <v>7294</v>
      </c>
      <c r="B1203" s="3">
        <v>1</v>
      </c>
      <c r="C1203" s="3">
        <v>8200000</v>
      </c>
      <c r="D1203" s="3">
        <v>27979400</v>
      </c>
      <c r="E1203" s="3">
        <v>19779400</v>
      </c>
      <c r="F1203" s="4">
        <v>2.412121951219512</v>
      </c>
      <c r="G1203" s="3">
        <v>19779400</v>
      </c>
      <c r="H1203" s="3">
        <v>0</v>
      </c>
      <c r="I1203" s="3">
        <v>37611</v>
      </c>
      <c r="J1203" s="9">
        <v>6.1</v>
      </c>
    </row>
    <row r="1204" spans="1:10">
      <c r="A1204" s="2" t="s">
        <v>2546</v>
      </c>
      <c r="B1204" s="3">
        <v>1</v>
      </c>
      <c r="C1204" s="3">
        <v>48000000</v>
      </c>
      <c r="D1204" s="3">
        <v>46611204</v>
      </c>
      <c r="E1204" s="3">
        <v>-1388796</v>
      </c>
      <c r="F1204" s="4">
        <v>-2.8933250000000001E-2</v>
      </c>
      <c r="G1204" s="3">
        <v>-1388796</v>
      </c>
      <c r="H1204" s="3">
        <v>165</v>
      </c>
      <c r="I1204" s="3">
        <v>55749</v>
      </c>
      <c r="J1204" s="9">
        <v>6.1</v>
      </c>
    </row>
    <row r="1205" spans="1:10">
      <c r="A1205" s="2" t="s">
        <v>6155</v>
      </c>
      <c r="B1205" s="3">
        <v>1</v>
      </c>
      <c r="C1205" s="3">
        <v>20000000</v>
      </c>
      <c r="D1205" s="3">
        <v>14291570</v>
      </c>
      <c r="E1205" s="3">
        <v>-5708430</v>
      </c>
      <c r="F1205" s="4">
        <v>-0.28542149999999999</v>
      </c>
      <c r="G1205" s="3">
        <v>-5708430</v>
      </c>
      <c r="H1205" s="3">
        <v>4</v>
      </c>
      <c r="I1205" s="3">
        <v>82082</v>
      </c>
      <c r="J1205" s="9">
        <v>6.1</v>
      </c>
    </row>
    <row r="1206" spans="1:10">
      <c r="A1206" s="2" t="s">
        <v>9560</v>
      </c>
      <c r="B1206" s="3">
        <v>1</v>
      </c>
      <c r="C1206" s="3">
        <v>3000000</v>
      </c>
      <c r="D1206" s="3">
        <v>703002</v>
      </c>
      <c r="E1206" s="3">
        <v>-2296998</v>
      </c>
      <c r="F1206" s="4">
        <v>-0.76566599999999996</v>
      </c>
      <c r="G1206" s="3">
        <v>-2296998</v>
      </c>
      <c r="H1206" s="3">
        <v>59</v>
      </c>
      <c r="I1206" s="3">
        <v>37495</v>
      </c>
      <c r="J1206" s="9">
        <v>6.1</v>
      </c>
    </row>
    <row r="1207" spans="1:10">
      <c r="A1207" s="2" t="s">
        <v>2365</v>
      </c>
      <c r="B1207" s="3">
        <v>1</v>
      </c>
      <c r="C1207" s="3">
        <v>65000000</v>
      </c>
      <c r="D1207" s="3">
        <v>72413</v>
      </c>
      <c r="E1207" s="3">
        <v>-64927587</v>
      </c>
      <c r="F1207" s="4">
        <v>-0.99888595384615386</v>
      </c>
      <c r="G1207" s="3">
        <v>-64927587</v>
      </c>
      <c r="H1207" s="3">
        <v>10</v>
      </c>
      <c r="I1207" s="3">
        <v>11584</v>
      </c>
      <c r="J1207" s="9">
        <v>6.1</v>
      </c>
    </row>
    <row r="1208" spans="1:10">
      <c r="A1208" s="2" t="s">
        <v>10616</v>
      </c>
      <c r="B1208" s="3">
        <v>1</v>
      </c>
      <c r="C1208" s="3">
        <v>6000000</v>
      </c>
      <c r="D1208" s="3">
        <v>12843</v>
      </c>
      <c r="E1208" s="3">
        <v>-5987157</v>
      </c>
      <c r="F1208" s="4">
        <v>-0.99785950000000001</v>
      </c>
      <c r="G1208" s="3">
        <v>-5987157</v>
      </c>
      <c r="H1208" s="3">
        <v>33</v>
      </c>
      <c r="I1208" s="3">
        <v>27297</v>
      </c>
      <c r="J1208" s="9">
        <v>6.1</v>
      </c>
    </row>
    <row r="1209" spans="1:10">
      <c r="A1209" s="2" t="s">
        <v>8185</v>
      </c>
      <c r="B1209" s="3">
        <v>1</v>
      </c>
      <c r="C1209" s="3">
        <v>9000000</v>
      </c>
      <c r="D1209" s="3">
        <v>349618</v>
      </c>
      <c r="E1209" s="3">
        <v>-8650382</v>
      </c>
      <c r="F1209" s="4">
        <v>-0.96115355555555559</v>
      </c>
      <c r="G1209" s="3">
        <v>-8650382</v>
      </c>
      <c r="H1209" s="3">
        <v>930</v>
      </c>
      <c r="I1209" s="3">
        <v>4302</v>
      </c>
      <c r="J1209" s="9">
        <v>6.1</v>
      </c>
    </row>
    <row r="1210" spans="1:10">
      <c r="A1210" s="2" t="s">
        <v>5829</v>
      </c>
      <c r="B1210" s="3">
        <v>1</v>
      </c>
      <c r="C1210" s="3">
        <v>2000000</v>
      </c>
      <c r="D1210" s="3">
        <v>13746550</v>
      </c>
      <c r="E1210" s="3">
        <v>11746550</v>
      </c>
      <c r="F1210" s="4">
        <v>5.8732749999999996</v>
      </c>
      <c r="G1210" s="3">
        <v>11746550</v>
      </c>
      <c r="H1210" s="3">
        <v>21</v>
      </c>
      <c r="I1210" s="3">
        <v>29322</v>
      </c>
      <c r="J1210" s="9">
        <v>6.1</v>
      </c>
    </row>
    <row r="1211" spans="1:10">
      <c r="A1211" s="2" t="s">
        <v>4154</v>
      </c>
      <c r="B1211" s="3">
        <v>1</v>
      </c>
      <c r="C1211" s="3">
        <v>38000000</v>
      </c>
      <c r="D1211" s="3">
        <v>46813366</v>
      </c>
      <c r="E1211" s="3">
        <v>8813366</v>
      </c>
      <c r="F1211" s="4">
        <v>0.23193068421052632</v>
      </c>
      <c r="G1211" s="3">
        <v>8813366</v>
      </c>
      <c r="H1211" s="3">
        <v>11</v>
      </c>
      <c r="I1211" s="3">
        <v>39440</v>
      </c>
      <c r="J1211" s="9">
        <v>6.1</v>
      </c>
    </row>
    <row r="1212" spans="1:10">
      <c r="A1212" s="2" t="s">
        <v>10247</v>
      </c>
      <c r="B1212" s="3">
        <v>1</v>
      </c>
      <c r="C1212" s="3">
        <v>1000000</v>
      </c>
      <c r="D1212" s="3">
        <v>279282</v>
      </c>
      <c r="E1212" s="3">
        <v>-720718</v>
      </c>
      <c r="F1212" s="4">
        <v>-0.72071799999999997</v>
      </c>
      <c r="G1212" s="3">
        <v>-720718</v>
      </c>
      <c r="H1212" s="3">
        <v>2</v>
      </c>
      <c r="I1212" s="3">
        <v>3806</v>
      </c>
      <c r="J1212" s="9">
        <v>6.1</v>
      </c>
    </row>
    <row r="1213" spans="1:10">
      <c r="A1213" s="2" t="s">
        <v>6193</v>
      </c>
      <c r="B1213" s="3">
        <v>1</v>
      </c>
      <c r="C1213" s="3">
        <v>20000000</v>
      </c>
      <c r="D1213" s="3">
        <v>10544143</v>
      </c>
      <c r="E1213" s="3">
        <v>-9455857</v>
      </c>
      <c r="F1213" s="4">
        <v>-0.47279284999999999</v>
      </c>
      <c r="G1213" s="3">
        <v>-9455857</v>
      </c>
      <c r="H1213" s="3">
        <v>4</v>
      </c>
      <c r="I1213" s="3">
        <v>16372</v>
      </c>
      <c r="J1213" s="9">
        <v>6.1</v>
      </c>
    </row>
    <row r="1214" spans="1:10">
      <c r="A1214" s="2" t="s">
        <v>10290</v>
      </c>
      <c r="B1214" s="3">
        <v>1</v>
      </c>
      <c r="C1214" s="3">
        <v>1000000</v>
      </c>
      <c r="D1214" s="3">
        <v>10018</v>
      </c>
      <c r="E1214" s="3">
        <v>-989982</v>
      </c>
      <c r="F1214" s="4">
        <v>-0.98998200000000003</v>
      </c>
      <c r="G1214" s="3">
        <v>-989982</v>
      </c>
      <c r="H1214" s="3">
        <v>0</v>
      </c>
      <c r="I1214" s="3">
        <v>3228</v>
      </c>
      <c r="J1214" s="9">
        <v>6.1</v>
      </c>
    </row>
    <row r="1215" spans="1:10">
      <c r="A1215" s="2" t="s">
        <v>4931</v>
      </c>
      <c r="B1215" s="3">
        <v>2</v>
      </c>
      <c r="C1215" s="3">
        <v>46000000</v>
      </c>
      <c r="D1215" s="3">
        <v>24379028</v>
      </c>
      <c r="E1215" s="3">
        <v>-21620972</v>
      </c>
      <c r="F1215" s="4">
        <v>-0.47002113043478261</v>
      </c>
      <c r="G1215" s="3">
        <v>-10810486</v>
      </c>
      <c r="H1215" s="3">
        <v>6</v>
      </c>
      <c r="I1215" s="3">
        <v>60184</v>
      </c>
      <c r="J1215" s="9">
        <v>6.1</v>
      </c>
    </row>
    <row r="1216" spans="1:10">
      <c r="A1216" s="2" t="s">
        <v>8088</v>
      </c>
      <c r="B1216" s="3">
        <v>1</v>
      </c>
      <c r="C1216" s="3">
        <v>10000000</v>
      </c>
      <c r="D1216" s="3">
        <v>3607</v>
      </c>
      <c r="E1216" s="3">
        <v>-9996393</v>
      </c>
      <c r="F1216" s="4">
        <v>-0.99963930000000001</v>
      </c>
      <c r="G1216" s="3">
        <v>-9996393</v>
      </c>
      <c r="H1216" s="3">
        <v>275</v>
      </c>
      <c r="I1216" s="3">
        <v>22753</v>
      </c>
      <c r="J1216" s="9">
        <v>6.1</v>
      </c>
    </row>
    <row r="1217" spans="1:10">
      <c r="A1217" s="2" t="s">
        <v>6140</v>
      </c>
      <c r="B1217" s="3">
        <v>4</v>
      </c>
      <c r="C1217" s="3">
        <v>52500000</v>
      </c>
      <c r="D1217" s="3">
        <v>99191442</v>
      </c>
      <c r="E1217" s="3">
        <v>46691442</v>
      </c>
      <c r="F1217" s="4">
        <v>0.88936079999999995</v>
      </c>
      <c r="G1217" s="3">
        <v>11672860.5</v>
      </c>
      <c r="H1217" s="3">
        <v>572</v>
      </c>
      <c r="I1217" s="3">
        <v>225127</v>
      </c>
      <c r="J1217" s="9">
        <v>6.1</v>
      </c>
    </row>
    <row r="1218" spans="1:10">
      <c r="A1218" s="2" t="s">
        <v>10030</v>
      </c>
      <c r="B1218" s="3">
        <v>1</v>
      </c>
      <c r="C1218" s="3">
        <v>1500000</v>
      </c>
      <c r="D1218" s="3">
        <v>105943</v>
      </c>
      <c r="E1218" s="3">
        <v>-1394057</v>
      </c>
      <c r="F1218" s="4">
        <v>-0.92937133333333333</v>
      </c>
      <c r="G1218" s="3">
        <v>-1394057</v>
      </c>
      <c r="H1218" s="3">
        <v>102</v>
      </c>
      <c r="I1218" s="3">
        <v>1351</v>
      </c>
      <c r="J1218" s="9">
        <v>6.1</v>
      </c>
    </row>
    <row r="1219" spans="1:10">
      <c r="A1219" s="2" t="s">
        <v>10524</v>
      </c>
      <c r="B1219" s="3">
        <v>1</v>
      </c>
      <c r="C1219" s="3">
        <v>500000</v>
      </c>
      <c r="D1219" s="3">
        <v>13134</v>
      </c>
      <c r="E1219" s="3">
        <v>-486866</v>
      </c>
      <c r="F1219" s="4">
        <v>-0.97373200000000004</v>
      </c>
      <c r="G1219" s="3">
        <v>-486866</v>
      </c>
      <c r="H1219" s="3">
        <v>12</v>
      </c>
      <c r="I1219" s="3">
        <v>2004</v>
      </c>
      <c r="J1219" s="9">
        <v>6.1</v>
      </c>
    </row>
    <row r="1220" spans="1:10">
      <c r="A1220" s="2" t="s">
        <v>3036</v>
      </c>
      <c r="B1220" s="3">
        <v>1</v>
      </c>
      <c r="C1220" s="3">
        <v>8000000</v>
      </c>
      <c r="D1220" s="3">
        <v>10572742</v>
      </c>
      <c r="E1220" s="3">
        <v>2572742</v>
      </c>
      <c r="F1220" s="4">
        <v>0.32159274999999998</v>
      </c>
      <c r="G1220" s="3">
        <v>2572742</v>
      </c>
      <c r="H1220" s="3">
        <v>1000</v>
      </c>
      <c r="I1220" s="3">
        <v>2326</v>
      </c>
      <c r="J1220" s="9">
        <v>6.1</v>
      </c>
    </row>
    <row r="1221" spans="1:10">
      <c r="A1221" s="2" t="s">
        <v>9155</v>
      </c>
      <c r="B1221" s="3">
        <v>2</v>
      </c>
      <c r="C1221" s="3">
        <v>6000000</v>
      </c>
      <c r="D1221" s="3">
        <v>15785554</v>
      </c>
      <c r="E1221" s="3">
        <v>9785554</v>
      </c>
      <c r="F1221" s="4">
        <v>1.6309256666666667</v>
      </c>
      <c r="G1221" s="3">
        <v>4892777</v>
      </c>
      <c r="H1221" s="3">
        <v>20</v>
      </c>
      <c r="I1221" s="3">
        <v>16593</v>
      </c>
      <c r="J1221" s="9">
        <v>6.1</v>
      </c>
    </row>
    <row r="1222" spans="1:10">
      <c r="A1222" s="2" t="s">
        <v>946</v>
      </c>
      <c r="B1222" s="3">
        <v>1</v>
      </c>
      <c r="C1222" s="3">
        <v>115000000</v>
      </c>
      <c r="D1222" s="3">
        <v>47952020</v>
      </c>
      <c r="E1222" s="3">
        <v>-67047980</v>
      </c>
      <c r="F1222" s="4">
        <v>-0.58302591304347828</v>
      </c>
      <c r="G1222" s="3">
        <v>-67047980</v>
      </c>
      <c r="H1222" s="3">
        <v>19</v>
      </c>
      <c r="I1222" s="3">
        <v>37750</v>
      </c>
      <c r="J1222" s="9">
        <v>6.1</v>
      </c>
    </row>
    <row r="1223" spans="1:10">
      <c r="A1223" s="2" t="s">
        <v>10963</v>
      </c>
      <c r="B1223" s="3">
        <v>1</v>
      </c>
      <c r="C1223" s="3">
        <v>24000000</v>
      </c>
      <c r="D1223" s="3">
        <v>23321954</v>
      </c>
      <c r="E1223" s="3">
        <v>-678046</v>
      </c>
      <c r="F1223" s="4">
        <v>-2.8251916666666668E-2</v>
      </c>
      <c r="G1223" s="3">
        <v>-678046</v>
      </c>
      <c r="H1223" s="3">
        <v>13</v>
      </c>
      <c r="I1223" s="3">
        <v>10266</v>
      </c>
      <c r="J1223" s="9">
        <v>6.1</v>
      </c>
    </row>
    <row r="1224" spans="1:10">
      <c r="A1224" s="2" t="s">
        <v>11544</v>
      </c>
      <c r="B1224" s="3">
        <v>1</v>
      </c>
      <c r="C1224" s="3">
        <v>550000</v>
      </c>
      <c r="D1224" s="3">
        <v>5269990</v>
      </c>
      <c r="E1224" s="3">
        <v>4719990</v>
      </c>
      <c r="F1224" s="4">
        <v>8.5817999999999994</v>
      </c>
      <c r="G1224" s="3">
        <v>4719990</v>
      </c>
      <c r="H1224" s="3">
        <v>11</v>
      </c>
      <c r="I1224" s="3">
        <v>487</v>
      </c>
      <c r="J1224" s="9">
        <v>6.1</v>
      </c>
    </row>
    <row r="1225" spans="1:10">
      <c r="A1225" s="2" t="s">
        <v>1138</v>
      </c>
      <c r="B1225" s="3">
        <v>7</v>
      </c>
      <c r="C1225" s="3">
        <v>467000000</v>
      </c>
      <c r="D1225" s="3">
        <v>497083761</v>
      </c>
      <c r="E1225" s="3">
        <v>30083761</v>
      </c>
      <c r="F1225" s="4">
        <v>6.4419188436830838E-2</v>
      </c>
      <c r="G1225" s="3">
        <v>4297680.1428571427</v>
      </c>
      <c r="H1225" s="3">
        <v>1155</v>
      </c>
      <c r="I1225" s="3">
        <v>861430</v>
      </c>
      <c r="J1225" s="9">
        <v>6.0857142857142863</v>
      </c>
    </row>
    <row r="1226" spans="1:10">
      <c r="A1226" s="2" t="s">
        <v>233</v>
      </c>
      <c r="B1226" s="3">
        <v>6</v>
      </c>
      <c r="C1226" s="3">
        <v>570000000</v>
      </c>
      <c r="D1226" s="3">
        <v>480290547</v>
      </c>
      <c r="E1226" s="3">
        <v>-89709453</v>
      </c>
      <c r="F1226" s="4">
        <v>-0.15738500526315791</v>
      </c>
      <c r="G1226" s="3">
        <v>-14951575.5</v>
      </c>
      <c r="H1226" s="3">
        <v>2208</v>
      </c>
      <c r="I1226" s="3">
        <v>796213</v>
      </c>
      <c r="J1226" s="9">
        <v>6.083333333333333</v>
      </c>
    </row>
    <row r="1227" spans="1:10">
      <c r="A1227" s="2" t="s">
        <v>3604</v>
      </c>
      <c r="B1227" s="3">
        <v>6</v>
      </c>
      <c r="C1227" s="3">
        <v>172500000</v>
      </c>
      <c r="D1227" s="3">
        <v>473777574</v>
      </c>
      <c r="E1227" s="3">
        <v>301277574</v>
      </c>
      <c r="F1227" s="4">
        <v>1.7465366608695652</v>
      </c>
      <c r="G1227" s="3">
        <v>50212929</v>
      </c>
      <c r="H1227" s="3">
        <v>1848</v>
      </c>
      <c r="I1227" s="3">
        <v>907436</v>
      </c>
      <c r="J1227" s="9">
        <v>6.083333333333333</v>
      </c>
    </row>
    <row r="1228" spans="1:10">
      <c r="A1228" s="2" t="s">
        <v>144</v>
      </c>
      <c r="B1228" s="3">
        <v>5</v>
      </c>
      <c r="C1228" s="3">
        <v>300000000</v>
      </c>
      <c r="D1228" s="3">
        <v>473200378</v>
      </c>
      <c r="E1228" s="3">
        <v>173200378</v>
      </c>
      <c r="F1228" s="4">
        <v>0.57733459333333337</v>
      </c>
      <c r="G1228" s="3">
        <v>34640075.600000001</v>
      </c>
      <c r="H1228" s="3">
        <v>645</v>
      </c>
      <c r="I1228" s="3">
        <v>546051</v>
      </c>
      <c r="J1228" s="9">
        <v>6.08</v>
      </c>
    </row>
    <row r="1229" spans="1:10">
      <c r="A1229" s="2" t="s">
        <v>371</v>
      </c>
      <c r="B1229" s="3">
        <v>4</v>
      </c>
      <c r="C1229" s="3">
        <v>324500000</v>
      </c>
      <c r="D1229" s="3">
        <v>387425273</v>
      </c>
      <c r="E1229" s="3">
        <v>62925273</v>
      </c>
      <c r="F1229" s="4">
        <v>0.19391455469953775</v>
      </c>
      <c r="G1229" s="3">
        <v>15731318.25</v>
      </c>
      <c r="H1229" s="3">
        <v>832</v>
      </c>
      <c r="I1229" s="3">
        <v>455558</v>
      </c>
      <c r="J1229" s="9">
        <v>6.0750000000000002</v>
      </c>
    </row>
    <row r="1230" spans="1:10">
      <c r="A1230" s="2" t="s">
        <v>1692</v>
      </c>
      <c r="B1230" s="3">
        <v>8</v>
      </c>
      <c r="C1230" s="3">
        <v>241000000</v>
      </c>
      <c r="D1230" s="3">
        <v>534858920</v>
      </c>
      <c r="E1230" s="3">
        <v>293858920</v>
      </c>
      <c r="F1230" s="4">
        <v>1.2193316182572613</v>
      </c>
      <c r="G1230" s="3">
        <v>36732365</v>
      </c>
      <c r="H1230" s="3">
        <v>3400</v>
      </c>
      <c r="I1230" s="3">
        <v>574736</v>
      </c>
      <c r="J1230" s="9">
        <v>6.0750000000000002</v>
      </c>
    </row>
    <row r="1231" spans="1:10">
      <c r="A1231" s="2" t="s">
        <v>4728</v>
      </c>
      <c r="B1231" s="3">
        <v>4</v>
      </c>
      <c r="C1231" s="3">
        <v>97150000</v>
      </c>
      <c r="D1231" s="3">
        <v>170663373</v>
      </c>
      <c r="E1231" s="3">
        <v>73513373</v>
      </c>
      <c r="F1231" s="4">
        <v>0.75669967061245491</v>
      </c>
      <c r="G1231" s="3">
        <v>18378343.25</v>
      </c>
      <c r="H1231" s="3">
        <v>224</v>
      </c>
      <c r="I1231" s="3">
        <v>281089</v>
      </c>
      <c r="J1231" s="9">
        <v>6.0750000000000002</v>
      </c>
    </row>
    <row r="1232" spans="1:10">
      <c r="A1232" s="2" t="s">
        <v>1635</v>
      </c>
      <c r="B1232" s="3">
        <v>3</v>
      </c>
      <c r="C1232" s="3">
        <v>150000000</v>
      </c>
      <c r="D1232" s="3">
        <v>372119868</v>
      </c>
      <c r="E1232" s="3">
        <v>222119868</v>
      </c>
      <c r="F1232" s="4">
        <v>1.4807991199999999</v>
      </c>
      <c r="G1232" s="3">
        <v>74039956</v>
      </c>
      <c r="H1232" s="3">
        <v>273</v>
      </c>
      <c r="I1232" s="3">
        <v>499606</v>
      </c>
      <c r="J1232" s="9">
        <v>6.0666666666666664</v>
      </c>
    </row>
    <row r="1233" spans="1:10">
      <c r="A1233" s="2" t="s">
        <v>2095</v>
      </c>
      <c r="B1233" s="3">
        <v>2</v>
      </c>
      <c r="C1233" s="3">
        <v>45000000</v>
      </c>
      <c r="D1233" s="3">
        <v>36125510</v>
      </c>
      <c r="E1233" s="3">
        <v>-8874490</v>
      </c>
      <c r="F1233" s="4">
        <v>-0.19721088888888888</v>
      </c>
      <c r="G1233" s="3">
        <v>-4437245</v>
      </c>
      <c r="H1233" s="3">
        <v>1300</v>
      </c>
      <c r="I1233" s="3">
        <v>18434</v>
      </c>
      <c r="J1233" s="9">
        <v>6.0500000000000007</v>
      </c>
    </row>
    <row r="1234" spans="1:10">
      <c r="A1234" s="2" t="s">
        <v>330</v>
      </c>
      <c r="B1234" s="3">
        <v>4</v>
      </c>
      <c r="C1234" s="3">
        <v>403000000</v>
      </c>
      <c r="D1234" s="3">
        <v>401151867</v>
      </c>
      <c r="E1234" s="3">
        <v>-1848133</v>
      </c>
      <c r="F1234" s="4">
        <v>-4.585937965260546E-3</v>
      </c>
      <c r="G1234" s="3">
        <v>-462033.25</v>
      </c>
      <c r="H1234" s="3">
        <v>44</v>
      </c>
      <c r="I1234" s="3">
        <v>263669</v>
      </c>
      <c r="J1234" s="9">
        <v>6.0500000000000007</v>
      </c>
    </row>
    <row r="1235" spans="1:10">
      <c r="A1235" s="2" t="s">
        <v>3778</v>
      </c>
      <c r="B1235" s="3">
        <v>2</v>
      </c>
      <c r="C1235" s="3">
        <v>67000000</v>
      </c>
      <c r="D1235" s="3">
        <v>67989564</v>
      </c>
      <c r="E1235" s="3">
        <v>989564</v>
      </c>
      <c r="F1235" s="4">
        <v>1.4769611940298508E-2</v>
      </c>
      <c r="G1235" s="3">
        <v>494782</v>
      </c>
      <c r="H1235" s="3">
        <v>380</v>
      </c>
      <c r="I1235" s="3">
        <v>197654</v>
      </c>
      <c r="J1235" s="9">
        <v>6.0500000000000007</v>
      </c>
    </row>
    <row r="1236" spans="1:10">
      <c r="A1236" s="2" t="s">
        <v>883</v>
      </c>
      <c r="B1236" s="3">
        <v>2</v>
      </c>
      <c r="C1236" s="3">
        <v>140000000</v>
      </c>
      <c r="D1236" s="3">
        <v>134055280</v>
      </c>
      <c r="E1236" s="3">
        <v>-5944720</v>
      </c>
      <c r="F1236" s="4">
        <v>-4.2462285714285716E-2</v>
      </c>
      <c r="G1236" s="3">
        <v>-2972360</v>
      </c>
      <c r="H1236" s="3">
        <v>320</v>
      </c>
      <c r="I1236" s="3">
        <v>201027</v>
      </c>
      <c r="J1236" s="9">
        <v>6.0500000000000007</v>
      </c>
    </row>
    <row r="1237" spans="1:10">
      <c r="A1237" s="2" t="s">
        <v>876</v>
      </c>
      <c r="B1237" s="3">
        <v>6</v>
      </c>
      <c r="C1237" s="3">
        <v>243000000</v>
      </c>
      <c r="D1237" s="3">
        <v>588701230</v>
      </c>
      <c r="E1237" s="3">
        <v>345701230</v>
      </c>
      <c r="F1237" s="4">
        <v>1.422638806584362</v>
      </c>
      <c r="G1237" s="3">
        <v>57616871.666666664</v>
      </c>
      <c r="H1237" s="3">
        <v>1002</v>
      </c>
      <c r="I1237" s="3">
        <v>389835</v>
      </c>
      <c r="J1237" s="9">
        <v>6.05</v>
      </c>
    </row>
    <row r="1238" spans="1:10">
      <c r="A1238" s="2" t="s">
        <v>6067</v>
      </c>
      <c r="B1238" s="3">
        <v>2</v>
      </c>
      <c r="C1238" s="3">
        <v>37000000</v>
      </c>
      <c r="D1238" s="3">
        <v>29241062</v>
      </c>
      <c r="E1238" s="3">
        <v>-7758938</v>
      </c>
      <c r="F1238" s="4">
        <v>-0.20970102702702703</v>
      </c>
      <c r="G1238" s="3">
        <v>-3879469</v>
      </c>
      <c r="H1238" s="3">
        <v>30</v>
      </c>
      <c r="I1238" s="3">
        <v>82028</v>
      </c>
      <c r="J1238" s="9">
        <v>6.05</v>
      </c>
    </row>
    <row r="1239" spans="1:10">
      <c r="A1239" s="2" t="s">
        <v>4361</v>
      </c>
      <c r="B1239" s="3">
        <v>2</v>
      </c>
      <c r="C1239" s="3">
        <v>57000000</v>
      </c>
      <c r="D1239" s="3">
        <v>34473936</v>
      </c>
      <c r="E1239" s="3">
        <v>-22526064</v>
      </c>
      <c r="F1239" s="4">
        <v>-0.3951941052631579</v>
      </c>
      <c r="G1239" s="3">
        <v>-11263032</v>
      </c>
      <c r="H1239" s="3">
        <v>26</v>
      </c>
      <c r="I1239" s="3">
        <v>63417</v>
      </c>
      <c r="J1239" s="9">
        <v>6.05</v>
      </c>
    </row>
    <row r="1240" spans="1:10">
      <c r="A1240" s="2" t="s">
        <v>6584</v>
      </c>
      <c r="B1240" s="3">
        <v>2</v>
      </c>
      <c r="C1240" s="3">
        <v>27000000</v>
      </c>
      <c r="D1240" s="3">
        <v>39709528</v>
      </c>
      <c r="E1240" s="3">
        <v>12709528</v>
      </c>
      <c r="F1240" s="4">
        <v>0.47072325925925929</v>
      </c>
      <c r="G1240" s="3">
        <v>6354764</v>
      </c>
      <c r="H1240" s="3">
        <v>174</v>
      </c>
      <c r="I1240" s="3">
        <v>171291</v>
      </c>
      <c r="J1240" s="9">
        <v>6.05</v>
      </c>
    </row>
    <row r="1241" spans="1:10">
      <c r="A1241" s="2" t="s">
        <v>2214</v>
      </c>
      <c r="B1241" s="3">
        <v>4</v>
      </c>
      <c r="C1241" s="3">
        <v>171600000</v>
      </c>
      <c r="D1241" s="3">
        <v>154211147</v>
      </c>
      <c r="E1241" s="3">
        <v>-17388853</v>
      </c>
      <c r="F1241" s="4">
        <v>-0.10133364219114219</v>
      </c>
      <c r="G1241" s="3">
        <v>-4347213.25</v>
      </c>
      <c r="H1241" s="3">
        <v>152</v>
      </c>
      <c r="I1241" s="3">
        <v>269842</v>
      </c>
      <c r="J1241" s="9">
        <v>6.05</v>
      </c>
    </row>
    <row r="1242" spans="1:10">
      <c r="A1242" s="2" t="s">
        <v>961</v>
      </c>
      <c r="B1242" s="3">
        <v>2</v>
      </c>
      <c r="C1242" s="3">
        <v>148000000</v>
      </c>
      <c r="D1242" s="3">
        <v>120555577</v>
      </c>
      <c r="E1242" s="3">
        <v>-27444423</v>
      </c>
      <c r="F1242" s="4">
        <v>-0.18543529054054053</v>
      </c>
      <c r="G1242" s="3">
        <v>-13722211.5</v>
      </c>
      <c r="H1242" s="3">
        <v>26</v>
      </c>
      <c r="I1242" s="3">
        <v>33197</v>
      </c>
      <c r="J1242" s="9">
        <v>6.05</v>
      </c>
    </row>
    <row r="1243" spans="1:10">
      <c r="A1243" s="2" t="s">
        <v>2057</v>
      </c>
      <c r="B1243" s="3">
        <v>2</v>
      </c>
      <c r="C1243" s="3">
        <v>140000000</v>
      </c>
      <c r="D1243" s="3">
        <v>152922576</v>
      </c>
      <c r="E1243" s="3">
        <v>12922576</v>
      </c>
      <c r="F1243" s="4">
        <v>9.2304114285714292E-2</v>
      </c>
      <c r="G1243" s="3">
        <v>6461288</v>
      </c>
      <c r="H1243" s="3">
        <v>138</v>
      </c>
      <c r="I1243" s="3">
        <v>161951</v>
      </c>
      <c r="J1243" s="9">
        <v>6.05</v>
      </c>
    </row>
    <row r="1244" spans="1:10">
      <c r="A1244" s="2" t="s">
        <v>609</v>
      </c>
      <c r="B1244" s="3">
        <v>9</v>
      </c>
      <c r="C1244" s="3">
        <v>650000000</v>
      </c>
      <c r="D1244" s="3">
        <v>1094596768</v>
      </c>
      <c r="E1244" s="3">
        <v>444596768</v>
      </c>
      <c r="F1244" s="4">
        <v>0.68399502769230769</v>
      </c>
      <c r="G1244" s="3">
        <v>49399640.888888888</v>
      </c>
      <c r="H1244" s="3">
        <v>0</v>
      </c>
      <c r="I1244" s="3">
        <v>2000015</v>
      </c>
      <c r="J1244" s="9">
        <v>6.0444444444444452</v>
      </c>
    </row>
    <row r="1245" spans="1:10">
      <c r="A1245" s="2" t="s">
        <v>1041</v>
      </c>
      <c r="B1245" s="3">
        <v>7</v>
      </c>
      <c r="C1245" s="3">
        <v>472000000</v>
      </c>
      <c r="D1245" s="3">
        <v>518767407</v>
      </c>
      <c r="E1245" s="3">
        <v>46767407</v>
      </c>
      <c r="F1245" s="4">
        <v>9.9083489406779662E-2</v>
      </c>
      <c r="G1245" s="3">
        <v>6681058.1428571427</v>
      </c>
      <c r="H1245" s="3">
        <v>1071</v>
      </c>
      <c r="I1245" s="3">
        <v>709380</v>
      </c>
      <c r="J1245" s="9">
        <v>6.0428571428571427</v>
      </c>
    </row>
    <row r="1246" spans="1:10">
      <c r="A1246" s="2" t="s">
        <v>1120</v>
      </c>
      <c r="B1246" s="3">
        <v>5</v>
      </c>
      <c r="C1246" s="3">
        <v>222500000</v>
      </c>
      <c r="D1246" s="3">
        <v>385675898</v>
      </c>
      <c r="E1246" s="3">
        <v>163175898</v>
      </c>
      <c r="F1246" s="4">
        <v>0.7333748224719101</v>
      </c>
      <c r="G1246" s="3">
        <v>32635179.600000001</v>
      </c>
      <c r="H1246" s="3">
        <v>275</v>
      </c>
      <c r="I1246" s="3">
        <v>514284</v>
      </c>
      <c r="J1246" s="9">
        <v>6.0400000000000009</v>
      </c>
    </row>
    <row r="1247" spans="1:10">
      <c r="A1247" s="2" t="s">
        <v>3654</v>
      </c>
      <c r="B1247" s="3">
        <v>5</v>
      </c>
      <c r="C1247" s="3">
        <v>157000000</v>
      </c>
      <c r="D1247" s="3">
        <v>377630465</v>
      </c>
      <c r="E1247" s="3">
        <v>220630465</v>
      </c>
      <c r="F1247" s="4">
        <v>1.4052895859872612</v>
      </c>
      <c r="G1247" s="3">
        <v>44126093</v>
      </c>
      <c r="H1247" s="3">
        <v>490</v>
      </c>
      <c r="I1247" s="3">
        <v>508605</v>
      </c>
      <c r="J1247" s="9">
        <v>6.0400000000000009</v>
      </c>
    </row>
    <row r="1248" spans="1:10">
      <c r="A1248" s="2" t="s">
        <v>540</v>
      </c>
      <c r="B1248" s="3">
        <v>12</v>
      </c>
      <c r="C1248" s="3">
        <v>782800000</v>
      </c>
      <c r="D1248" s="3">
        <v>1177562263</v>
      </c>
      <c r="E1248" s="3">
        <v>394762263</v>
      </c>
      <c r="F1248" s="4">
        <v>0.50429517501277465</v>
      </c>
      <c r="G1248" s="3">
        <v>32896855.25</v>
      </c>
      <c r="H1248" s="3">
        <v>2268</v>
      </c>
      <c r="I1248" s="3">
        <v>1284706</v>
      </c>
      <c r="J1248" s="9">
        <v>6.0333333333333341</v>
      </c>
    </row>
    <row r="1249" spans="1:10">
      <c r="A1249" s="2" t="s">
        <v>9737</v>
      </c>
      <c r="B1249" s="3">
        <v>3</v>
      </c>
      <c r="C1249" s="3">
        <v>2901100</v>
      </c>
      <c r="D1249" s="3">
        <v>13242477</v>
      </c>
      <c r="E1249" s="3">
        <v>10341377</v>
      </c>
      <c r="F1249" s="4">
        <v>3.564639964151529</v>
      </c>
      <c r="G1249" s="3">
        <v>3447125.6666666665</v>
      </c>
      <c r="H1249" s="3">
        <v>48</v>
      </c>
      <c r="I1249" s="3">
        <v>9710</v>
      </c>
      <c r="J1249" s="9">
        <v>6.0333333333333341</v>
      </c>
    </row>
    <row r="1250" spans="1:10">
      <c r="A1250" s="2" t="s">
        <v>3168</v>
      </c>
      <c r="B1250" s="3">
        <v>3</v>
      </c>
      <c r="C1250" s="3">
        <v>140000000</v>
      </c>
      <c r="D1250" s="3">
        <v>78692160</v>
      </c>
      <c r="E1250" s="3">
        <v>-61307840</v>
      </c>
      <c r="F1250" s="4">
        <v>-0.43791314285714283</v>
      </c>
      <c r="G1250" s="3">
        <v>-20435946.666666668</v>
      </c>
      <c r="H1250" s="3">
        <v>174</v>
      </c>
      <c r="I1250" s="3">
        <v>101375</v>
      </c>
      <c r="J1250" s="9">
        <v>6.0333333333333341</v>
      </c>
    </row>
    <row r="1251" spans="1:10">
      <c r="A1251" s="2" t="s">
        <v>2771</v>
      </c>
      <c r="B1251" s="3">
        <v>3</v>
      </c>
      <c r="C1251" s="3">
        <v>112000000</v>
      </c>
      <c r="D1251" s="3">
        <v>188090535</v>
      </c>
      <c r="E1251" s="3">
        <v>76090535</v>
      </c>
      <c r="F1251" s="4">
        <v>0.67937977678571426</v>
      </c>
      <c r="G1251" s="3">
        <v>25363511.666666668</v>
      </c>
      <c r="H1251" s="3">
        <v>174</v>
      </c>
      <c r="I1251" s="3">
        <v>235230</v>
      </c>
      <c r="J1251" s="9">
        <v>6.0333333333333323</v>
      </c>
    </row>
    <row r="1252" spans="1:10">
      <c r="A1252" s="2" t="s">
        <v>2957</v>
      </c>
      <c r="B1252" s="3">
        <v>4</v>
      </c>
      <c r="C1252" s="3">
        <v>77250000</v>
      </c>
      <c r="D1252" s="3">
        <v>122930669</v>
      </c>
      <c r="E1252" s="3">
        <v>45680669</v>
      </c>
      <c r="F1252" s="4">
        <v>0.59133552103559872</v>
      </c>
      <c r="G1252" s="3">
        <v>11420167.25</v>
      </c>
      <c r="H1252" s="3">
        <v>1688</v>
      </c>
      <c r="I1252" s="3">
        <v>221066</v>
      </c>
      <c r="J1252" s="9">
        <v>6.0250000000000004</v>
      </c>
    </row>
    <row r="1253" spans="1:10">
      <c r="A1253" s="2" t="s">
        <v>2783</v>
      </c>
      <c r="B1253" s="3">
        <v>5</v>
      </c>
      <c r="C1253" s="3">
        <v>143000000</v>
      </c>
      <c r="D1253" s="3">
        <v>184820976</v>
      </c>
      <c r="E1253" s="3">
        <v>41820976</v>
      </c>
      <c r="F1253" s="4">
        <v>0.29245437762237764</v>
      </c>
      <c r="G1253" s="3">
        <v>8364195.2000000002</v>
      </c>
      <c r="H1253" s="3">
        <v>305</v>
      </c>
      <c r="I1253" s="3">
        <v>115869</v>
      </c>
      <c r="J1253" s="9">
        <v>6.0200000000000005</v>
      </c>
    </row>
    <row r="1254" spans="1:10">
      <c r="A1254" s="2" t="s">
        <v>1111</v>
      </c>
      <c r="B1254" s="3">
        <v>6</v>
      </c>
      <c r="C1254" s="3">
        <v>209000000</v>
      </c>
      <c r="D1254" s="3">
        <v>334608827</v>
      </c>
      <c r="E1254" s="3">
        <v>125608827</v>
      </c>
      <c r="F1254" s="4">
        <v>0.60099917224880384</v>
      </c>
      <c r="G1254" s="3">
        <v>20934804.5</v>
      </c>
      <c r="H1254" s="3">
        <v>480</v>
      </c>
      <c r="I1254" s="3">
        <v>537255</v>
      </c>
      <c r="J1254" s="9">
        <v>6.0166666666666657</v>
      </c>
    </row>
    <row r="1255" spans="1:10">
      <c r="A1255" s="2" t="s">
        <v>10113</v>
      </c>
      <c r="B1255" s="3">
        <v>1</v>
      </c>
      <c r="C1255" s="3">
        <v>1200000</v>
      </c>
      <c r="D1255" s="3">
        <v>594904</v>
      </c>
      <c r="E1255" s="3">
        <v>-605096</v>
      </c>
      <c r="F1255" s="4">
        <v>-0.50424666666666662</v>
      </c>
      <c r="G1255" s="3">
        <v>-605096</v>
      </c>
      <c r="H1255" s="3">
        <v>14</v>
      </c>
      <c r="I1255" s="3">
        <v>2582</v>
      </c>
      <c r="J1255" s="9">
        <v>6</v>
      </c>
    </row>
    <row r="1256" spans="1:10">
      <c r="A1256" s="2" t="s">
        <v>1708</v>
      </c>
      <c r="B1256" s="3">
        <v>6</v>
      </c>
      <c r="C1256" s="3">
        <v>248000000</v>
      </c>
      <c r="D1256" s="3">
        <v>204710007</v>
      </c>
      <c r="E1256" s="3">
        <v>-43289993</v>
      </c>
      <c r="F1256" s="4">
        <v>-0.17455642338709679</v>
      </c>
      <c r="G1256" s="3">
        <v>-7214998.833333333</v>
      </c>
      <c r="H1256" s="3">
        <v>486</v>
      </c>
      <c r="I1256" s="3">
        <v>288934</v>
      </c>
      <c r="J1256" s="9">
        <v>6</v>
      </c>
    </row>
    <row r="1257" spans="1:10">
      <c r="A1257" s="2" t="s">
        <v>8575</v>
      </c>
      <c r="B1257" s="3">
        <v>1</v>
      </c>
      <c r="C1257" s="3">
        <v>7000000</v>
      </c>
      <c r="D1257" s="3">
        <v>46451</v>
      </c>
      <c r="E1257" s="3">
        <v>-6953549</v>
      </c>
      <c r="F1257" s="4">
        <v>-0.99336414285714281</v>
      </c>
      <c r="G1257" s="3">
        <v>-6953549</v>
      </c>
      <c r="H1257" s="3">
        <v>0</v>
      </c>
      <c r="I1257" s="3">
        <v>7663</v>
      </c>
      <c r="J1257" s="9">
        <v>6</v>
      </c>
    </row>
    <row r="1258" spans="1:10">
      <c r="A1258" s="2" t="s">
        <v>3691</v>
      </c>
      <c r="B1258" s="3">
        <v>12</v>
      </c>
      <c r="C1258" s="3">
        <v>261600000</v>
      </c>
      <c r="D1258" s="3">
        <v>529079795</v>
      </c>
      <c r="E1258" s="3">
        <v>267479795</v>
      </c>
      <c r="F1258" s="4">
        <v>1.0224762805810397</v>
      </c>
      <c r="G1258" s="3">
        <v>22289982.916666668</v>
      </c>
      <c r="H1258" s="3">
        <v>0</v>
      </c>
      <c r="I1258" s="3">
        <v>1056700</v>
      </c>
      <c r="J1258" s="9">
        <v>6</v>
      </c>
    </row>
    <row r="1259" spans="1:10">
      <c r="A1259" s="2" t="s">
        <v>10182</v>
      </c>
      <c r="B1259" s="3">
        <v>1</v>
      </c>
      <c r="C1259" s="3">
        <v>1000000000</v>
      </c>
      <c r="D1259" s="3">
        <v>10037390</v>
      </c>
      <c r="E1259" s="3">
        <v>-989962610</v>
      </c>
      <c r="F1259" s="4">
        <v>-0.98996260999999997</v>
      </c>
      <c r="G1259" s="3">
        <v>-989962610</v>
      </c>
      <c r="H1259" s="3">
        <v>2</v>
      </c>
      <c r="I1259" s="3">
        <v>5442</v>
      </c>
      <c r="J1259" s="9">
        <v>6</v>
      </c>
    </row>
    <row r="1260" spans="1:10">
      <c r="A1260" s="2" t="s">
        <v>9335</v>
      </c>
      <c r="B1260" s="3">
        <v>1</v>
      </c>
      <c r="C1260" s="3">
        <v>4000000</v>
      </c>
      <c r="D1260" s="3">
        <v>143653</v>
      </c>
      <c r="E1260" s="3">
        <v>-3856347</v>
      </c>
      <c r="F1260" s="4">
        <v>-0.96408674999999999</v>
      </c>
      <c r="G1260" s="3">
        <v>-3856347</v>
      </c>
      <c r="H1260" s="3">
        <v>10</v>
      </c>
      <c r="I1260" s="3">
        <v>1177</v>
      </c>
      <c r="J1260" s="9">
        <v>6</v>
      </c>
    </row>
    <row r="1261" spans="1:10">
      <c r="A1261" s="2" t="s">
        <v>1916</v>
      </c>
      <c r="B1261" s="3">
        <v>6</v>
      </c>
      <c r="C1261" s="3">
        <v>250000000</v>
      </c>
      <c r="D1261" s="3">
        <v>411972459</v>
      </c>
      <c r="E1261" s="3">
        <v>161972459</v>
      </c>
      <c r="F1261" s="4">
        <v>0.64788983600000005</v>
      </c>
      <c r="G1261" s="3">
        <v>26995409.833333332</v>
      </c>
      <c r="H1261" s="3">
        <v>756</v>
      </c>
      <c r="I1261" s="3">
        <v>626005</v>
      </c>
      <c r="J1261" s="9">
        <v>6</v>
      </c>
    </row>
    <row r="1262" spans="1:10">
      <c r="A1262" s="2" t="s">
        <v>8411</v>
      </c>
      <c r="B1262" s="3">
        <v>1</v>
      </c>
      <c r="C1262" s="3">
        <v>7500000</v>
      </c>
      <c r="D1262" s="3">
        <v>4239767</v>
      </c>
      <c r="E1262" s="3">
        <v>-3260233</v>
      </c>
      <c r="F1262" s="4">
        <v>-0.43469773333333334</v>
      </c>
      <c r="G1262" s="3">
        <v>-3260233</v>
      </c>
      <c r="H1262" s="3">
        <v>329</v>
      </c>
      <c r="I1262" s="3">
        <v>3709</v>
      </c>
      <c r="J1262" s="9">
        <v>6</v>
      </c>
    </row>
    <row r="1263" spans="1:10">
      <c r="A1263" s="2" t="s">
        <v>10932</v>
      </c>
      <c r="B1263" s="3">
        <v>1</v>
      </c>
      <c r="C1263" s="3">
        <v>68005000</v>
      </c>
      <c r="D1263" s="3">
        <v>709982</v>
      </c>
      <c r="E1263" s="3">
        <v>-67295018</v>
      </c>
      <c r="F1263" s="4">
        <v>-0.98955985589294904</v>
      </c>
      <c r="G1263" s="3">
        <v>-67295018</v>
      </c>
      <c r="H1263" s="3">
        <v>3</v>
      </c>
      <c r="I1263" s="3">
        <v>1212</v>
      </c>
      <c r="J1263" s="9">
        <v>6</v>
      </c>
    </row>
    <row r="1264" spans="1:10">
      <c r="A1264" s="2" t="s">
        <v>10948</v>
      </c>
      <c r="B1264" s="3">
        <v>1</v>
      </c>
      <c r="C1264" s="3">
        <v>27000000</v>
      </c>
      <c r="D1264" s="3">
        <v>16519460</v>
      </c>
      <c r="E1264" s="3">
        <v>-10480540</v>
      </c>
      <c r="F1264" s="4">
        <v>-0.38816814814814815</v>
      </c>
      <c r="G1264" s="3">
        <v>-10480540</v>
      </c>
      <c r="H1264" s="3">
        <v>170</v>
      </c>
      <c r="I1264" s="3">
        <v>23351</v>
      </c>
      <c r="J1264" s="9">
        <v>6</v>
      </c>
    </row>
    <row r="1265" spans="1:10">
      <c r="A1265" s="2" t="s">
        <v>2046</v>
      </c>
      <c r="B1265" s="3">
        <v>1</v>
      </c>
      <c r="C1265" s="3">
        <v>74000000</v>
      </c>
      <c r="D1265" s="3">
        <v>162495848</v>
      </c>
      <c r="E1265" s="3">
        <v>88495848</v>
      </c>
      <c r="F1265" s="4">
        <v>1.1958898378378378</v>
      </c>
      <c r="G1265" s="3">
        <v>88495848</v>
      </c>
      <c r="H1265" s="3">
        <v>5</v>
      </c>
      <c r="I1265" s="3">
        <v>34359</v>
      </c>
      <c r="J1265" s="9">
        <v>6</v>
      </c>
    </row>
    <row r="1266" spans="1:10">
      <c r="A1266" s="2" t="s">
        <v>4724</v>
      </c>
      <c r="B1266" s="3">
        <v>1</v>
      </c>
      <c r="C1266" s="3">
        <v>30000000</v>
      </c>
      <c r="D1266" s="3">
        <v>60269340</v>
      </c>
      <c r="E1266" s="3">
        <v>30269340</v>
      </c>
      <c r="F1266" s="4">
        <v>1.0089779999999999</v>
      </c>
      <c r="G1266" s="3">
        <v>30269340</v>
      </c>
      <c r="H1266" s="3">
        <v>5</v>
      </c>
      <c r="I1266" s="3">
        <v>34079</v>
      </c>
      <c r="J1266" s="9">
        <v>6</v>
      </c>
    </row>
    <row r="1267" spans="1:10">
      <c r="A1267" s="2" t="s">
        <v>8367</v>
      </c>
      <c r="B1267" s="3">
        <v>1</v>
      </c>
      <c r="C1267" s="3">
        <v>8000000</v>
      </c>
      <c r="D1267" s="3">
        <v>108662</v>
      </c>
      <c r="E1267" s="3">
        <v>-7891338</v>
      </c>
      <c r="F1267" s="4">
        <v>-0.98641725000000002</v>
      </c>
      <c r="G1267" s="3">
        <v>-7891338</v>
      </c>
      <c r="H1267" s="3">
        <v>3</v>
      </c>
      <c r="I1267" s="3">
        <v>26849</v>
      </c>
      <c r="J1267" s="9">
        <v>6</v>
      </c>
    </row>
    <row r="1268" spans="1:10">
      <c r="A1268" s="2" t="s">
        <v>5311</v>
      </c>
      <c r="B1268" s="3">
        <v>1</v>
      </c>
      <c r="C1268" s="3">
        <v>25000000</v>
      </c>
      <c r="D1268" s="3">
        <v>78656813</v>
      </c>
      <c r="E1268" s="3">
        <v>53656813</v>
      </c>
      <c r="F1268" s="4">
        <v>2.1462725200000001</v>
      </c>
      <c r="G1268" s="3">
        <v>53656813</v>
      </c>
      <c r="H1268" s="3">
        <v>34</v>
      </c>
      <c r="I1268" s="3">
        <v>42765</v>
      </c>
      <c r="J1268" s="9">
        <v>6</v>
      </c>
    </row>
    <row r="1269" spans="1:10">
      <c r="A1269" s="2" t="s">
        <v>6591</v>
      </c>
      <c r="B1269" s="3">
        <v>1</v>
      </c>
      <c r="C1269" s="3">
        <v>17500000</v>
      </c>
      <c r="D1269" s="3">
        <v>325491</v>
      </c>
      <c r="E1269" s="3">
        <v>-17174509</v>
      </c>
      <c r="F1269" s="4">
        <v>-0.98140051428571429</v>
      </c>
      <c r="G1269" s="3">
        <v>-17174509</v>
      </c>
      <c r="H1269" s="3">
        <v>0</v>
      </c>
      <c r="I1269" s="3">
        <v>4387</v>
      </c>
      <c r="J1269" s="9">
        <v>6</v>
      </c>
    </row>
    <row r="1270" spans="1:10">
      <c r="A1270" s="2" t="s">
        <v>7911</v>
      </c>
      <c r="B1270" s="3">
        <v>3</v>
      </c>
      <c r="C1270" s="3">
        <v>11565000</v>
      </c>
      <c r="D1270" s="3">
        <v>41041218</v>
      </c>
      <c r="E1270" s="3">
        <v>29476218</v>
      </c>
      <c r="F1270" s="4">
        <v>2.5487434500648507</v>
      </c>
      <c r="G1270" s="3">
        <v>9825406</v>
      </c>
      <c r="H1270" s="3">
        <v>879</v>
      </c>
      <c r="I1270" s="3">
        <v>120412</v>
      </c>
      <c r="J1270" s="9">
        <v>6</v>
      </c>
    </row>
    <row r="1271" spans="1:10">
      <c r="A1271" s="2" t="s">
        <v>6152</v>
      </c>
      <c r="B1271" s="3">
        <v>1</v>
      </c>
      <c r="C1271" s="3">
        <v>20000000</v>
      </c>
      <c r="D1271" s="3">
        <v>13987482</v>
      </c>
      <c r="E1271" s="3">
        <v>-6012518</v>
      </c>
      <c r="F1271" s="4">
        <v>-0.3006259</v>
      </c>
      <c r="G1271" s="3">
        <v>-6012518</v>
      </c>
      <c r="H1271" s="3">
        <v>20</v>
      </c>
      <c r="I1271" s="3">
        <v>58957</v>
      </c>
      <c r="J1271" s="9">
        <v>6</v>
      </c>
    </row>
    <row r="1272" spans="1:10">
      <c r="A1272" s="2" t="s">
        <v>9371</v>
      </c>
      <c r="B1272" s="3">
        <v>1</v>
      </c>
      <c r="C1272" s="3">
        <v>3500000</v>
      </c>
      <c r="D1272" s="3">
        <v>14000000</v>
      </c>
      <c r="E1272" s="3">
        <v>10500000</v>
      </c>
      <c r="F1272" s="4">
        <v>3</v>
      </c>
      <c r="G1272" s="3">
        <v>10500000</v>
      </c>
      <c r="H1272" s="3">
        <v>10</v>
      </c>
      <c r="I1272" s="3">
        <v>15956</v>
      </c>
      <c r="J1272" s="9">
        <v>6</v>
      </c>
    </row>
    <row r="1273" spans="1:10">
      <c r="A1273" s="2" t="s">
        <v>5249</v>
      </c>
      <c r="B1273" s="3">
        <v>1</v>
      </c>
      <c r="C1273" s="3">
        <v>42000000</v>
      </c>
      <c r="D1273" s="3">
        <v>16252765</v>
      </c>
      <c r="E1273" s="3">
        <v>-25747235</v>
      </c>
      <c r="F1273" s="4">
        <v>-0.61302940476190482</v>
      </c>
      <c r="G1273" s="3">
        <v>-25747235</v>
      </c>
      <c r="H1273" s="3">
        <v>49</v>
      </c>
      <c r="I1273" s="3">
        <v>44913</v>
      </c>
      <c r="J1273" s="9">
        <v>6</v>
      </c>
    </row>
    <row r="1274" spans="1:10">
      <c r="A1274" s="2" t="s">
        <v>4306</v>
      </c>
      <c r="B1274" s="3">
        <v>4</v>
      </c>
      <c r="C1274" s="3">
        <v>99000000</v>
      </c>
      <c r="D1274" s="3">
        <v>191767419</v>
      </c>
      <c r="E1274" s="3">
        <v>92767419</v>
      </c>
      <c r="F1274" s="4">
        <v>0.93704463636363633</v>
      </c>
      <c r="G1274" s="3">
        <v>23191854.75</v>
      </c>
      <c r="H1274" s="3">
        <v>168</v>
      </c>
      <c r="I1274" s="3">
        <v>373373</v>
      </c>
      <c r="J1274" s="9">
        <v>6</v>
      </c>
    </row>
    <row r="1275" spans="1:10">
      <c r="A1275" s="2" t="s">
        <v>2512</v>
      </c>
      <c r="B1275" s="3">
        <v>3</v>
      </c>
      <c r="C1275" s="3">
        <v>150000000</v>
      </c>
      <c r="D1275" s="3">
        <v>108053123</v>
      </c>
      <c r="E1275" s="3">
        <v>-41946877</v>
      </c>
      <c r="F1275" s="4">
        <v>-0.27964584666666664</v>
      </c>
      <c r="G1275" s="3">
        <v>-13982292.333333334</v>
      </c>
      <c r="H1275" s="3">
        <v>150</v>
      </c>
      <c r="I1275" s="3">
        <v>150366</v>
      </c>
      <c r="J1275" s="9">
        <v>6</v>
      </c>
    </row>
    <row r="1276" spans="1:10">
      <c r="A1276" s="2" t="s">
        <v>4434</v>
      </c>
      <c r="B1276" s="3">
        <v>1</v>
      </c>
      <c r="C1276" s="3">
        <v>35000000</v>
      </c>
      <c r="D1276" s="3">
        <v>7948159</v>
      </c>
      <c r="E1276" s="3">
        <v>-27051841</v>
      </c>
      <c r="F1276" s="4">
        <v>-0.77290974285714287</v>
      </c>
      <c r="G1276" s="3">
        <v>-27051841</v>
      </c>
      <c r="H1276" s="3">
        <v>189</v>
      </c>
      <c r="I1276" s="3">
        <v>48999</v>
      </c>
      <c r="J1276" s="9">
        <v>6</v>
      </c>
    </row>
    <row r="1277" spans="1:10">
      <c r="A1277" s="2" t="s">
        <v>2200</v>
      </c>
      <c r="B1277" s="3">
        <v>1</v>
      </c>
      <c r="C1277" s="3">
        <v>65000000</v>
      </c>
      <c r="D1277" s="3">
        <v>29655590</v>
      </c>
      <c r="E1277" s="3">
        <v>-35344410</v>
      </c>
      <c r="F1277" s="4">
        <v>-0.54376015384615384</v>
      </c>
      <c r="G1277" s="3">
        <v>-35344410</v>
      </c>
      <c r="H1277" s="3">
        <v>18</v>
      </c>
      <c r="I1277" s="3">
        <v>53970</v>
      </c>
      <c r="J1277" s="9">
        <v>6</v>
      </c>
    </row>
    <row r="1278" spans="1:10">
      <c r="A1278" s="2" t="s">
        <v>4972</v>
      </c>
      <c r="B1278" s="3">
        <v>1</v>
      </c>
      <c r="C1278" s="3">
        <v>18000000</v>
      </c>
      <c r="D1278" s="3">
        <v>127437</v>
      </c>
      <c r="E1278" s="3">
        <v>-17872563</v>
      </c>
      <c r="F1278" s="4">
        <v>-0.99292016666666671</v>
      </c>
      <c r="G1278" s="3">
        <v>-17872563</v>
      </c>
      <c r="H1278" s="3">
        <v>0</v>
      </c>
      <c r="I1278" s="3">
        <v>4670</v>
      </c>
      <c r="J1278" s="9">
        <v>6</v>
      </c>
    </row>
    <row r="1279" spans="1:10">
      <c r="A1279" s="2" t="s">
        <v>7113</v>
      </c>
      <c r="B1279" s="3">
        <v>2</v>
      </c>
      <c r="C1279" s="3">
        <v>33000000</v>
      </c>
      <c r="D1279" s="3">
        <v>653743</v>
      </c>
      <c r="E1279" s="3">
        <v>-32346257</v>
      </c>
      <c r="F1279" s="4">
        <v>-0.98018960606060601</v>
      </c>
      <c r="G1279" s="3">
        <v>-16173128.5</v>
      </c>
      <c r="H1279" s="3">
        <v>68</v>
      </c>
      <c r="I1279" s="3">
        <v>35054</v>
      </c>
      <c r="J1279" s="9">
        <v>6</v>
      </c>
    </row>
    <row r="1280" spans="1:10">
      <c r="A1280" s="2" t="s">
        <v>4141</v>
      </c>
      <c r="B1280" s="3">
        <v>1</v>
      </c>
      <c r="C1280" s="3">
        <v>37000000</v>
      </c>
      <c r="D1280" s="3">
        <v>48006503</v>
      </c>
      <c r="E1280" s="3">
        <v>11006503</v>
      </c>
      <c r="F1280" s="4">
        <v>0.29747305405405405</v>
      </c>
      <c r="G1280" s="3">
        <v>11006503</v>
      </c>
      <c r="H1280" s="3">
        <v>3</v>
      </c>
      <c r="I1280" s="3">
        <v>28109</v>
      </c>
      <c r="J1280" s="9">
        <v>6</v>
      </c>
    </row>
    <row r="1281" spans="1:10">
      <c r="A1281" s="2" t="s">
        <v>10334</v>
      </c>
      <c r="B1281" s="3">
        <v>1</v>
      </c>
      <c r="C1281" s="3">
        <v>850000</v>
      </c>
      <c r="D1281" s="3">
        <v>1243961</v>
      </c>
      <c r="E1281" s="3">
        <v>393961</v>
      </c>
      <c r="F1281" s="4">
        <v>0.46348352941176468</v>
      </c>
      <c r="G1281" s="3">
        <v>393961</v>
      </c>
      <c r="H1281" s="3">
        <v>15</v>
      </c>
      <c r="I1281" s="3">
        <v>13421</v>
      </c>
      <c r="J1281" s="9">
        <v>6</v>
      </c>
    </row>
    <row r="1282" spans="1:10">
      <c r="A1282" s="2" t="s">
        <v>9638</v>
      </c>
      <c r="B1282" s="3">
        <v>1</v>
      </c>
      <c r="C1282" s="3">
        <v>2800000</v>
      </c>
      <c r="D1282" s="3">
        <v>475000</v>
      </c>
      <c r="E1282" s="3">
        <v>-2325000</v>
      </c>
      <c r="F1282" s="4">
        <v>-0.8303571428571429</v>
      </c>
      <c r="G1282" s="3">
        <v>-2325000</v>
      </c>
      <c r="H1282" s="3">
        <v>3</v>
      </c>
      <c r="I1282" s="3">
        <v>6930</v>
      </c>
      <c r="J1282" s="9">
        <v>6</v>
      </c>
    </row>
    <row r="1283" spans="1:10">
      <c r="A1283" s="2" t="s">
        <v>10483</v>
      </c>
      <c r="B1283" s="3">
        <v>2</v>
      </c>
      <c r="C1283" s="3">
        <v>650000</v>
      </c>
      <c r="D1283" s="3">
        <v>1306252</v>
      </c>
      <c r="E1283" s="3">
        <v>656252</v>
      </c>
      <c r="F1283" s="4">
        <v>1.0096184615384616</v>
      </c>
      <c r="G1283" s="3">
        <v>328126</v>
      </c>
      <c r="H1283" s="3">
        <v>14</v>
      </c>
      <c r="I1283" s="3">
        <v>6349</v>
      </c>
      <c r="J1283" s="9">
        <v>6</v>
      </c>
    </row>
    <row r="1284" spans="1:10">
      <c r="A1284" s="2" t="s">
        <v>4311</v>
      </c>
      <c r="B1284" s="3">
        <v>2</v>
      </c>
      <c r="C1284" s="3">
        <v>66000000</v>
      </c>
      <c r="D1284" s="3">
        <v>71598914</v>
      </c>
      <c r="E1284" s="3">
        <v>5598914</v>
      </c>
      <c r="F1284" s="4">
        <v>8.4832030303030298E-2</v>
      </c>
      <c r="G1284" s="3">
        <v>2799457</v>
      </c>
      <c r="H1284" s="3">
        <v>38</v>
      </c>
      <c r="I1284" s="3">
        <v>252870</v>
      </c>
      <c r="J1284" s="9">
        <v>6</v>
      </c>
    </row>
    <row r="1285" spans="1:10">
      <c r="A1285" s="2" t="s">
        <v>7350</v>
      </c>
      <c r="B1285" s="3">
        <v>1</v>
      </c>
      <c r="C1285" s="3">
        <v>13000000</v>
      </c>
      <c r="D1285" s="3">
        <v>5871603</v>
      </c>
      <c r="E1285" s="3">
        <v>-7128397</v>
      </c>
      <c r="F1285" s="4">
        <v>-0.54833823076923072</v>
      </c>
      <c r="G1285" s="3">
        <v>-7128397</v>
      </c>
      <c r="H1285" s="3">
        <v>7</v>
      </c>
      <c r="I1285" s="3">
        <v>3116</v>
      </c>
      <c r="J1285" s="9">
        <v>6</v>
      </c>
    </row>
    <row r="1286" spans="1:10">
      <c r="A1286" s="2" t="s">
        <v>6952</v>
      </c>
      <c r="B1286" s="3">
        <v>2</v>
      </c>
      <c r="C1286" s="3">
        <v>27000000</v>
      </c>
      <c r="D1286" s="3">
        <v>44757122</v>
      </c>
      <c r="E1286" s="3">
        <v>17757122</v>
      </c>
      <c r="F1286" s="4">
        <v>0.65767118518518519</v>
      </c>
      <c r="G1286" s="3">
        <v>8878561</v>
      </c>
      <c r="H1286" s="3">
        <v>40</v>
      </c>
      <c r="I1286" s="3">
        <v>44336</v>
      </c>
      <c r="J1286" s="9">
        <v>6</v>
      </c>
    </row>
    <row r="1287" spans="1:10">
      <c r="A1287" s="2" t="s">
        <v>10102</v>
      </c>
      <c r="B1287" s="3">
        <v>1</v>
      </c>
      <c r="C1287" s="3">
        <v>1200000</v>
      </c>
      <c r="D1287" s="3">
        <v>2859955</v>
      </c>
      <c r="E1287" s="3">
        <v>1659955</v>
      </c>
      <c r="F1287" s="4">
        <v>1.3832958333333334</v>
      </c>
      <c r="G1287" s="3">
        <v>1659955</v>
      </c>
      <c r="H1287" s="3">
        <v>29</v>
      </c>
      <c r="I1287" s="3">
        <v>2417</v>
      </c>
      <c r="J1287" s="9">
        <v>6</v>
      </c>
    </row>
    <row r="1288" spans="1:10">
      <c r="A1288" s="2" t="s">
        <v>7678</v>
      </c>
      <c r="B1288" s="3">
        <v>1</v>
      </c>
      <c r="C1288" s="3">
        <v>11500000</v>
      </c>
      <c r="D1288" s="3">
        <v>35537564</v>
      </c>
      <c r="E1288" s="3">
        <v>24037564</v>
      </c>
      <c r="F1288" s="4">
        <v>2.090222956521739</v>
      </c>
      <c r="G1288" s="3">
        <v>24037564</v>
      </c>
      <c r="H1288" s="3">
        <v>11</v>
      </c>
      <c r="I1288" s="3">
        <v>49671</v>
      </c>
      <c r="J1288" s="9">
        <v>6</v>
      </c>
    </row>
    <row r="1289" spans="1:10">
      <c r="A1289" s="2" t="s">
        <v>3698</v>
      </c>
      <c r="B1289" s="3">
        <v>1</v>
      </c>
      <c r="C1289" s="3">
        <v>40000000</v>
      </c>
      <c r="D1289" s="3">
        <v>90353764</v>
      </c>
      <c r="E1289" s="3">
        <v>50353764</v>
      </c>
      <c r="F1289" s="4">
        <v>1.2588440999999999</v>
      </c>
      <c r="G1289" s="3">
        <v>50353764</v>
      </c>
      <c r="H1289" s="3">
        <v>164</v>
      </c>
      <c r="I1289" s="3">
        <v>85629</v>
      </c>
      <c r="J1289" s="9">
        <v>6</v>
      </c>
    </row>
    <row r="1290" spans="1:10">
      <c r="A1290" s="2" t="s">
        <v>10495</v>
      </c>
      <c r="B1290" s="3">
        <v>1</v>
      </c>
      <c r="C1290" s="3">
        <v>500000</v>
      </c>
      <c r="D1290" s="3">
        <v>295468</v>
      </c>
      <c r="E1290" s="3">
        <v>-204532</v>
      </c>
      <c r="F1290" s="4">
        <v>-0.40906399999999998</v>
      </c>
      <c r="G1290" s="3">
        <v>-204532</v>
      </c>
      <c r="H1290" s="3">
        <v>71</v>
      </c>
      <c r="I1290" s="3">
        <v>709</v>
      </c>
      <c r="J1290" s="9">
        <v>6</v>
      </c>
    </row>
    <row r="1291" spans="1:10">
      <c r="A1291" s="2" t="s">
        <v>7191</v>
      </c>
      <c r="B1291" s="3">
        <v>1</v>
      </c>
      <c r="C1291" s="3">
        <v>14000000</v>
      </c>
      <c r="D1291" s="3">
        <v>15062898</v>
      </c>
      <c r="E1291" s="3">
        <v>1062898</v>
      </c>
      <c r="F1291" s="4">
        <v>7.5921285714285719E-2</v>
      </c>
      <c r="G1291" s="3">
        <v>1062898</v>
      </c>
      <c r="H1291" s="3">
        <v>0</v>
      </c>
      <c r="I1291" s="3">
        <v>11729</v>
      </c>
      <c r="J1291" s="9">
        <v>6</v>
      </c>
    </row>
    <row r="1292" spans="1:10">
      <c r="A1292" s="2" t="s">
        <v>391</v>
      </c>
      <c r="B1292" s="3">
        <v>4</v>
      </c>
      <c r="C1292" s="3">
        <v>153000000</v>
      </c>
      <c r="D1292" s="3">
        <v>232040274</v>
      </c>
      <c r="E1292" s="3">
        <v>79040274</v>
      </c>
      <c r="F1292" s="4">
        <v>0.51660309803921567</v>
      </c>
      <c r="G1292" s="3">
        <v>19760068.5</v>
      </c>
      <c r="H1292" s="3">
        <v>44000</v>
      </c>
      <c r="I1292" s="3">
        <v>246568</v>
      </c>
      <c r="J1292" s="9">
        <v>6</v>
      </c>
    </row>
    <row r="1293" spans="1:10">
      <c r="A1293" s="2" t="s">
        <v>8121</v>
      </c>
      <c r="B1293" s="3">
        <v>1</v>
      </c>
      <c r="C1293" s="3">
        <v>600000000</v>
      </c>
      <c r="D1293" s="3">
        <v>1602466</v>
      </c>
      <c r="E1293" s="3">
        <v>-598397534</v>
      </c>
      <c r="F1293" s="4">
        <v>-0.99732922333333329</v>
      </c>
      <c r="G1293" s="3">
        <v>-598397534</v>
      </c>
      <c r="H1293" s="3">
        <v>116</v>
      </c>
      <c r="I1293" s="3">
        <v>9673</v>
      </c>
      <c r="J1293" s="9">
        <v>6</v>
      </c>
    </row>
    <row r="1294" spans="1:10">
      <c r="A1294" s="2" t="s">
        <v>6390</v>
      </c>
      <c r="B1294" s="3">
        <v>1</v>
      </c>
      <c r="C1294" s="3">
        <v>19000000</v>
      </c>
      <c r="D1294" s="3">
        <v>64255243</v>
      </c>
      <c r="E1294" s="3">
        <v>45255243</v>
      </c>
      <c r="F1294" s="4">
        <v>2.3818548947368421</v>
      </c>
      <c r="G1294" s="3">
        <v>45255243</v>
      </c>
      <c r="H1294" s="3">
        <v>15</v>
      </c>
      <c r="I1294" s="3">
        <v>80903</v>
      </c>
      <c r="J1294" s="9">
        <v>6</v>
      </c>
    </row>
    <row r="1295" spans="1:10">
      <c r="A1295" s="2" t="s">
        <v>6784</v>
      </c>
      <c r="B1295" s="3">
        <v>1</v>
      </c>
      <c r="C1295" s="3">
        <v>15000000</v>
      </c>
      <c r="D1295" s="3">
        <v>4734235</v>
      </c>
      <c r="E1295" s="3">
        <v>-10265765</v>
      </c>
      <c r="F1295" s="4">
        <v>-0.68438433333333337</v>
      </c>
      <c r="G1295" s="3">
        <v>-10265765</v>
      </c>
      <c r="H1295" s="3">
        <v>28</v>
      </c>
      <c r="I1295" s="3">
        <v>8217</v>
      </c>
      <c r="J1295" s="9">
        <v>6</v>
      </c>
    </row>
    <row r="1296" spans="1:10">
      <c r="A1296" s="2" t="s">
        <v>1488</v>
      </c>
      <c r="B1296" s="3">
        <v>10</v>
      </c>
      <c r="C1296" s="3">
        <v>571000000</v>
      </c>
      <c r="D1296" s="3">
        <v>413432241</v>
      </c>
      <c r="E1296" s="3">
        <v>-157567759</v>
      </c>
      <c r="F1296" s="4">
        <v>-0.27595054115586692</v>
      </c>
      <c r="G1296" s="3">
        <v>-15756775.9</v>
      </c>
      <c r="H1296" s="3">
        <v>5450</v>
      </c>
      <c r="I1296" s="3">
        <v>1164714</v>
      </c>
      <c r="J1296" s="9">
        <v>5.99</v>
      </c>
    </row>
    <row r="1297" spans="1:10">
      <c r="A1297" s="2" t="s">
        <v>3211</v>
      </c>
      <c r="B1297" s="3">
        <v>3</v>
      </c>
      <c r="C1297" s="3">
        <v>94000000</v>
      </c>
      <c r="D1297" s="3">
        <v>75519906</v>
      </c>
      <c r="E1297" s="3">
        <v>-18480094</v>
      </c>
      <c r="F1297" s="4">
        <v>-0.19659674468085106</v>
      </c>
      <c r="G1297" s="3">
        <v>-6160031.333333333</v>
      </c>
      <c r="H1297" s="3">
        <v>402</v>
      </c>
      <c r="I1297" s="3">
        <v>111071</v>
      </c>
      <c r="J1297" s="9">
        <v>5.9666666666666659</v>
      </c>
    </row>
    <row r="1298" spans="1:10">
      <c r="A1298" s="2" t="s">
        <v>3111</v>
      </c>
      <c r="B1298" s="3">
        <v>3</v>
      </c>
      <c r="C1298" s="3">
        <v>130000000</v>
      </c>
      <c r="D1298" s="3">
        <v>80212892</v>
      </c>
      <c r="E1298" s="3">
        <v>-49787108</v>
      </c>
      <c r="F1298" s="4">
        <v>-0.38297775384615385</v>
      </c>
      <c r="G1298" s="3">
        <v>-16595702.666666666</v>
      </c>
      <c r="H1298" s="3">
        <v>123</v>
      </c>
      <c r="I1298" s="3">
        <v>131080</v>
      </c>
      <c r="J1298" s="9">
        <v>5.9666666666666659</v>
      </c>
    </row>
    <row r="1299" spans="1:10">
      <c r="A1299" s="2" t="s">
        <v>1642</v>
      </c>
      <c r="B1299" s="3">
        <v>8</v>
      </c>
      <c r="C1299" s="3">
        <v>425000000</v>
      </c>
      <c r="D1299" s="3">
        <v>697071855</v>
      </c>
      <c r="E1299" s="3">
        <v>272071855</v>
      </c>
      <c r="F1299" s="4">
        <v>0.64016907058823525</v>
      </c>
      <c r="G1299" s="3">
        <v>34008981.875</v>
      </c>
      <c r="H1299" s="3">
        <v>1304</v>
      </c>
      <c r="I1299" s="3">
        <v>596135</v>
      </c>
      <c r="J1299" s="9">
        <v>5.9625000000000004</v>
      </c>
    </row>
    <row r="1300" spans="1:10">
      <c r="A1300" s="2" t="s">
        <v>10283</v>
      </c>
      <c r="B1300" s="3">
        <v>2</v>
      </c>
      <c r="C1300" s="3">
        <v>1650000</v>
      </c>
      <c r="D1300" s="3">
        <v>178160</v>
      </c>
      <c r="E1300" s="3">
        <v>-1471840</v>
      </c>
      <c r="F1300" s="4">
        <v>-0.89202424242424239</v>
      </c>
      <c r="G1300" s="3">
        <v>-735920</v>
      </c>
      <c r="H1300" s="3">
        <v>486</v>
      </c>
      <c r="I1300" s="3">
        <v>57420</v>
      </c>
      <c r="J1300" s="9">
        <v>5.95</v>
      </c>
    </row>
    <row r="1301" spans="1:10">
      <c r="A1301" s="2" t="s">
        <v>2453</v>
      </c>
      <c r="B1301" s="3">
        <v>2</v>
      </c>
      <c r="C1301" s="3">
        <v>72000000</v>
      </c>
      <c r="D1301" s="3">
        <v>87328908</v>
      </c>
      <c r="E1301" s="3">
        <v>15328908</v>
      </c>
      <c r="F1301" s="4">
        <v>0.21290149999999999</v>
      </c>
      <c r="G1301" s="3">
        <v>7664454</v>
      </c>
      <c r="H1301" s="3">
        <v>1416</v>
      </c>
      <c r="I1301" s="3">
        <v>83493</v>
      </c>
      <c r="J1301" s="9">
        <v>5.95</v>
      </c>
    </row>
    <row r="1302" spans="1:10">
      <c r="A1302" s="2" t="s">
        <v>2746</v>
      </c>
      <c r="B1302" s="3">
        <v>2</v>
      </c>
      <c r="C1302" s="3">
        <v>70000000</v>
      </c>
      <c r="D1302" s="3">
        <v>71342970</v>
      </c>
      <c r="E1302" s="3">
        <v>1342970</v>
      </c>
      <c r="F1302" s="4">
        <v>1.9185285714285714E-2</v>
      </c>
      <c r="G1302" s="3">
        <v>671485</v>
      </c>
      <c r="H1302" s="3">
        <v>20</v>
      </c>
      <c r="I1302" s="3">
        <v>62811</v>
      </c>
      <c r="J1302" s="9">
        <v>5.95</v>
      </c>
    </row>
    <row r="1303" spans="1:10">
      <c r="A1303" s="2" t="s">
        <v>4869</v>
      </c>
      <c r="B1303" s="3">
        <v>2</v>
      </c>
      <c r="C1303" s="3">
        <v>50000000</v>
      </c>
      <c r="D1303" s="3">
        <v>19690984</v>
      </c>
      <c r="E1303" s="3">
        <v>-30309016</v>
      </c>
      <c r="F1303" s="4">
        <v>-0.60618031999999999</v>
      </c>
      <c r="G1303" s="3">
        <v>-15154508</v>
      </c>
      <c r="H1303" s="3">
        <v>220</v>
      </c>
      <c r="I1303" s="3">
        <v>331658</v>
      </c>
      <c r="J1303" s="9">
        <v>5.95</v>
      </c>
    </row>
    <row r="1304" spans="1:10">
      <c r="A1304" s="2" t="s">
        <v>3447</v>
      </c>
      <c r="B1304" s="3">
        <v>2</v>
      </c>
      <c r="C1304" s="3">
        <v>80000000</v>
      </c>
      <c r="D1304" s="3">
        <v>109054107</v>
      </c>
      <c r="E1304" s="3">
        <v>29054107</v>
      </c>
      <c r="F1304" s="4">
        <v>0.3631763375</v>
      </c>
      <c r="G1304" s="3">
        <v>14527053.5</v>
      </c>
      <c r="H1304" s="3">
        <v>16</v>
      </c>
      <c r="I1304" s="3">
        <v>53998</v>
      </c>
      <c r="J1304" s="9">
        <v>5.95</v>
      </c>
    </row>
    <row r="1305" spans="1:10">
      <c r="A1305" s="2" t="s">
        <v>8955</v>
      </c>
      <c r="B1305" s="3">
        <v>2</v>
      </c>
      <c r="C1305" s="3">
        <v>5300000</v>
      </c>
      <c r="D1305" s="3">
        <v>24850089</v>
      </c>
      <c r="E1305" s="3">
        <v>19550089</v>
      </c>
      <c r="F1305" s="4">
        <v>3.6886960377358489</v>
      </c>
      <c r="G1305" s="3">
        <v>9775044.5</v>
      </c>
      <c r="H1305" s="3">
        <v>74</v>
      </c>
      <c r="I1305" s="3">
        <v>75169</v>
      </c>
      <c r="J1305" s="9">
        <v>5.95</v>
      </c>
    </row>
    <row r="1306" spans="1:10">
      <c r="A1306" s="2" t="s">
        <v>5022</v>
      </c>
      <c r="B1306" s="3">
        <v>2</v>
      </c>
      <c r="C1306" s="3">
        <v>33250000</v>
      </c>
      <c r="D1306" s="3">
        <v>68032787</v>
      </c>
      <c r="E1306" s="3">
        <v>34782787</v>
      </c>
      <c r="F1306" s="4">
        <v>1.0460988571428571</v>
      </c>
      <c r="G1306" s="3">
        <v>17391393.5</v>
      </c>
      <c r="H1306" s="3">
        <v>272</v>
      </c>
      <c r="I1306" s="3">
        <v>210570</v>
      </c>
      <c r="J1306" s="9">
        <v>5.95</v>
      </c>
    </row>
    <row r="1307" spans="1:10">
      <c r="A1307" s="2" t="s">
        <v>4198</v>
      </c>
      <c r="B1307" s="3">
        <v>2</v>
      </c>
      <c r="C1307" s="3">
        <v>47200000</v>
      </c>
      <c r="D1307" s="3">
        <v>63065789</v>
      </c>
      <c r="E1307" s="3">
        <v>15865789</v>
      </c>
      <c r="F1307" s="4">
        <v>0.33613959745762712</v>
      </c>
      <c r="G1307" s="3">
        <v>7932894.5</v>
      </c>
      <c r="H1307" s="3">
        <v>0</v>
      </c>
      <c r="I1307" s="3">
        <v>36718</v>
      </c>
      <c r="J1307" s="9">
        <v>5.95</v>
      </c>
    </row>
    <row r="1308" spans="1:10">
      <c r="A1308" s="2" t="s">
        <v>641</v>
      </c>
      <c r="B1308" s="3">
        <v>4</v>
      </c>
      <c r="C1308" s="3">
        <v>304000000</v>
      </c>
      <c r="D1308" s="3">
        <v>261699760</v>
      </c>
      <c r="E1308" s="3">
        <v>-42300240</v>
      </c>
      <c r="F1308" s="4">
        <v>-0.13914552631578947</v>
      </c>
      <c r="G1308" s="3">
        <v>-10575060</v>
      </c>
      <c r="H1308" s="3">
        <v>372</v>
      </c>
      <c r="I1308" s="3">
        <v>334472</v>
      </c>
      <c r="J1308" s="9">
        <v>5.9499999999999993</v>
      </c>
    </row>
    <row r="1309" spans="1:10">
      <c r="A1309" s="2" t="s">
        <v>1492</v>
      </c>
      <c r="B1309" s="3">
        <v>2</v>
      </c>
      <c r="C1309" s="3">
        <v>170000000</v>
      </c>
      <c r="D1309" s="3">
        <v>194648436</v>
      </c>
      <c r="E1309" s="3">
        <v>24648436</v>
      </c>
      <c r="F1309" s="4">
        <v>0.1449908</v>
      </c>
      <c r="G1309" s="3">
        <v>12324218</v>
      </c>
      <c r="H1309" s="3">
        <v>72</v>
      </c>
      <c r="I1309" s="3">
        <v>168909</v>
      </c>
      <c r="J1309" s="9">
        <v>5.9499999999999993</v>
      </c>
    </row>
    <row r="1310" spans="1:10">
      <c r="A1310" s="2" t="s">
        <v>5640</v>
      </c>
      <c r="B1310" s="3">
        <v>2</v>
      </c>
      <c r="C1310" s="3">
        <v>27000000</v>
      </c>
      <c r="D1310" s="3">
        <v>2244208</v>
      </c>
      <c r="E1310" s="3">
        <v>-24755792</v>
      </c>
      <c r="F1310" s="4">
        <v>-0.91688118518518513</v>
      </c>
      <c r="G1310" s="3">
        <v>-12377896</v>
      </c>
      <c r="H1310" s="3">
        <v>538</v>
      </c>
      <c r="I1310" s="3">
        <v>6192</v>
      </c>
      <c r="J1310" s="9">
        <v>5.9499999999999993</v>
      </c>
    </row>
    <row r="1311" spans="1:10">
      <c r="A1311" s="2" t="s">
        <v>2040</v>
      </c>
      <c r="B1311" s="3">
        <v>8</v>
      </c>
      <c r="C1311" s="3">
        <v>339000000</v>
      </c>
      <c r="D1311" s="3">
        <v>755336386</v>
      </c>
      <c r="E1311" s="3">
        <v>416336386</v>
      </c>
      <c r="F1311" s="4">
        <v>1.2281309321533924</v>
      </c>
      <c r="G1311" s="3">
        <v>52042048.25</v>
      </c>
      <c r="H1311" s="3">
        <v>0</v>
      </c>
      <c r="I1311" s="3">
        <v>648931</v>
      </c>
      <c r="J1311" s="9">
        <v>5.9499999999999993</v>
      </c>
    </row>
    <row r="1312" spans="1:10">
      <c r="A1312" s="2" t="s">
        <v>631</v>
      </c>
      <c r="B1312" s="3">
        <v>5</v>
      </c>
      <c r="C1312" s="3">
        <v>543000000</v>
      </c>
      <c r="D1312" s="3">
        <v>417115267</v>
      </c>
      <c r="E1312" s="3">
        <v>-125884733</v>
      </c>
      <c r="F1312" s="4">
        <v>-0.23183192081031306</v>
      </c>
      <c r="G1312" s="3">
        <v>-25176946.600000001</v>
      </c>
      <c r="H1312" s="3">
        <v>250</v>
      </c>
      <c r="I1312" s="3">
        <v>298641</v>
      </c>
      <c r="J1312" s="9">
        <v>5.94</v>
      </c>
    </row>
    <row r="1313" spans="1:10">
      <c r="A1313" s="2" t="s">
        <v>2636</v>
      </c>
      <c r="B1313" s="3">
        <v>4</v>
      </c>
      <c r="C1313" s="3">
        <v>150000000</v>
      </c>
      <c r="D1313" s="3">
        <v>59101317</v>
      </c>
      <c r="E1313" s="3">
        <v>-90898683</v>
      </c>
      <c r="F1313" s="4">
        <v>-0.60599122000000005</v>
      </c>
      <c r="G1313" s="3">
        <v>-22724670.75</v>
      </c>
      <c r="H1313" s="3">
        <v>1576</v>
      </c>
      <c r="I1313" s="3">
        <v>82707</v>
      </c>
      <c r="J1313" s="9">
        <v>5.9250000000000007</v>
      </c>
    </row>
    <row r="1314" spans="1:10">
      <c r="A1314" s="2" t="s">
        <v>9137</v>
      </c>
      <c r="B1314" s="3">
        <v>1</v>
      </c>
      <c r="C1314" s="3">
        <v>4600000</v>
      </c>
      <c r="D1314" s="3">
        <v>434417</v>
      </c>
      <c r="E1314" s="3">
        <v>-4165583</v>
      </c>
      <c r="F1314" s="4">
        <v>-0.9055615217391304</v>
      </c>
      <c r="G1314" s="3">
        <v>-4165583</v>
      </c>
      <c r="H1314" s="3">
        <v>4</v>
      </c>
      <c r="I1314" s="3">
        <v>8867</v>
      </c>
      <c r="J1314" s="9">
        <v>5.9</v>
      </c>
    </row>
    <row r="1315" spans="1:10">
      <c r="A1315" s="2" t="s">
        <v>7916</v>
      </c>
      <c r="B1315" s="3">
        <v>1</v>
      </c>
      <c r="C1315" s="3">
        <v>3000000</v>
      </c>
      <c r="D1315" s="3">
        <v>13684949</v>
      </c>
      <c r="E1315" s="3">
        <v>10684949</v>
      </c>
      <c r="F1315" s="4">
        <v>3.5616496666666668</v>
      </c>
      <c r="G1315" s="3">
        <v>10684949</v>
      </c>
      <c r="H1315" s="3">
        <v>14</v>
      </c>
      <c r="I1315" s="3">
        <v>4564</v>
      </c>
      <c r="J1315" s="9">
        <v>5.9</v>
      </c>
    </row>
    <row r="1316" spans="1:10">
      <c r="A1316" s="2" t="s">
        <v>9481</v>
      </c>
      <c r="B1316" s="3">
        <v>1</v>
      </c>
      <c r="C1316" s="3">
        <v>3000000</v>
      </c>
      <c r="D1316" s="3">
        <v>19472057</v>
      </c>
      <c r="E1316" s="3">
        <v>16472057</v>
      </c>
      <c r="F1316" s="4">
        <v>5.4906856666666668</v>
      </c>
      <c r="G1316" s="3">
        <v>16472057</v>
      </c>
      <c r="H1316" s="3">
        <v>41</v>
      </c>
      <c r="I1316" s="3">
        <v>25332</v>
      </c>
      <c r="J1316" s="9">
        <v>5.9</v>
      </c>
    </row>
    <row r="1317" spans="1:10">
      <c r="A1317" s="2" t="s">
        <v>8573</v>
      </c>
      <c r="B1317" s="3">
        <v>1</v>
      </c>
      <c r="C1317" s="3">
        <v>7000000</v>
      </c>
      <c r="D1317" s="3">
        <v>453079</v>
      </c>
      <c r="E1317" s="3">
        <v>-6546921</v>
      </c>
      <c r="F1317" s="4">
        <v>-0.93527442857142862</v>
      </c>
      <c r="G1317" s="3">
        <v>-6546921</v>
      </c>
      <c r="H1317" s="3">
        <v>30</v>
      </c>
      <c r="I1317" s="3">
        <v>4124</v>
      </c>
      <c r="J1317" s="9">
        <v>5.9</v>
      </c>
    </row>
    <row r="1318" spans="1:10">
      <c r="A1318" s="2" t="s">
        <v>6821</v>
      </c>
      <c r="B1318" s="3">
        <v>1</v>
      </c>
      <c r="C1318" s="3">
        <v>15500000</v>
      </c>
      <c r="D1318" s="3">
        <v>1181197</v>
      </c>
      <c r="E1318" s="3">
        <v>-14318803</v>
      </c>
      <c r="F1318" s="4">
        <v>-0.92379374193548391</v>
      </c>
      <c r="G1318" s="3">
        <v>-14318803</v>
      </c>
      <c r="H1318" s="3">
        <v>7</v>
      </c>
      <c r="I1318" s="3">
        <v>3299</v>
      </c>
      <c r="J1318" s="9">
        <v>5.9</v>
      </c>
    </row>
    <row r="1319" spans="1:10">
      <c r="A1319" s="2" t="s">
        <v>1953</v>
      </c>
      <c r="B1319" s="3">
        <v>4</v>
      </c>
      <c r="C1319" s="3">
        <v>159000000</v>
      </c>
      <c r="D1319" s="3">
        <v>101354726</v>
      </c>
      <c r="E1319" s="3">
        <v>-57645274</v>
      </c>
      <c r="F1319" s="4">
        <v>-0.36254889308176103</v>
      </c>
      <c r="G1319" s="3">
        <v>-14411318.5</v>
      </c>
      <c r="H1319" s="3">
        <v>164</v>
      </c>
      <c r="I1319" s="3">
        <v>96565</v>
      </c>
      <c r="J1319" s="9">
        <v>5.9</v>
      </c>
    </row>
    <row r="1320" spans="1:10">
      <c r="A1320" s="2" t="s">
        <v>8747</v>
      </c>
      <c r="B1320" s="3">
        <v>1</v>
      </c>
      <c r="C1320" s="3">
        <v>6000000</v>
      </c>
      <c r="D1320" s="3">
        <v>6851636</v>
      </c>
      <c r="E1320" s="3">
        <v>851636</v>
      </c>
      <c r="F1320" s="4">
        <v>0.14193933333333333</v>
      </c>
      <c r="G1320" s="3">
        <v>851636</v>
      </c>
      <c r="H1320" s="3">
        <v>112</v>
      </c>
      <c r="I1320" s="3">
        <v>13010</v>
      </c>
      <c r="J1320" s="9">
        <v>5.9</v>
      </c>
    </row>
    <row r="1321" spans="1:10">
      <c r="A1321" s="2" t="s">
        <v>11130</v>
      </c>
      <c r="B1321" s="3">
        <v>1</v>
      </c>
      <c r="C1321" s="3">
        <v>9000000</v>
      </c>
      <c r="D1321" s="3">
        <v>613285</v>
      </c>
      <c r="E1321" s="3">
        <v>-8386715</v>
      </c>
      <c r="F1321" s="4">
        <v>-0.93185722222222223</v>
      </c>
      <c r="G1321" s="3">
        <v>-8386715</v>
      </c>
      <c r="H1321" s="3">
        <v>35</v>
      </c>
      <c r="I1321" s="3">
        <v>24436</v>
      </c>
      <c r="J1321" s="9">
        <v>5.9</v>
      </c>
    </row>
    <row r="1322" spans="1:10">
      <c r="A1322" s="2" t="s">
        <v>7377</v>
      </c>
      <c r="B1322" s="3">
        <v>1</v>
      </c>
      <c r="C1322" s="3">
        <v>13000000</v>
      </c>
      <c r="D1322" s="3">
        <v>2104000</v>
      </c>
      <c r="E1322" s="3">
        <v>-10896000</v>
      </c>
      <c r="F1322" s="4">
        <v>-0.83815384615384614</v>
      </c>
      <c r="G1322" s="3">
        <v>-10896000</v>
      </c>
      <c r="H1322" s="3">
        <v>150</v>
      </c>
      <c r="I1322" s="3">
        <v>1595</v>
      </c>
      <c r="J1322" s="9">
        <v>5.9</v>
      </c>
    </row>
    <row r="1323" spans="1:10">
      <c r="A1323" s="2" t="s">
        <v>8544</v>
      </c>
      <c r="B1323" s="3">
        <v>5</v>
      </c>
      <c r="C1323" s="3">
        <v>48250000</v>
      </c>
      <c r="D1323" s="3">
        <v>17211560</v>
      </c>
      <c r="E1323" s="3">
        <v>-31038440</v>
      </c>
      <c r="F1323" s="4">
        <v>-0.64328373056994814</v>
      </c>
      <c r="G1323" s="3">
        <v>-6207688</v>
      </c>
      <c r="H1323" s="3">
        <v>1305</v>
      </c>
      <c r="I1323" s="3">
        <v>51949</v>
      </c>
      <c r="J1323" s="9">
        <v>5.9</v>
      </c>
    </row>
    <row r="1324" spans="1:10">
      <c r="A1324" s="2" t="s">
        <v>9244</v>
      </c>
      <c r="B1324" s="3">
        <v>1</v>
      </c>
      <c r="C1324" s="3">
        <v>4000000</v>
      </c>
      <c r="D1324" s="3">
        <v>7825820</v>
      </c>
      <c r="E1324" s="3">
        <v>3825820</v>
      </c>
      <c r="F1324" s="4">
        <v>0.95645500000000006</v>
      </c>
      <c r="G1324" s="3">
        <v>3825820</v>
      </c>
      <c r="H1324" s="3">
        <v>5</v>
      </c>
      <c r="I1324" s="3">
        <v>13086</v>
      </c>
      <c r="J1324" s="9">
        <v>5.9</v>
      </c>
    </row>
    <row r="1325" spans="1:10">
      <c r="A1325" s="2" t="s">
        <v>646</v>
      </c>
      <c r="B1325" s="3">
        <v>5</v>
      </c>
      <c r="C1325" s="3">
        <v>389500000</v>
      </c>
      <c r="D1325" s="3">
        <v>581501799</v>
      </c>
      <c r="E1325" s="3">
        <v>192001799</v>
      </c>
      <c r="F1325" s="4">
        <v>0.49294428498074455</v>
      </c>
      <c r="G1325" s="3">
        <v>38400359.799999997</v>
      </c>
      <c r="H1325" s="3">
        <v>880</v>
      </c>
      <c r="I1325" s="3">
        <v>499833</v>
      </c>
      <c r="J1325" s="9">
        <v>5.9</v>
      </c>
    </row>
    <row r="1326" spans="1:10">
      <c r="A1326" s="2" t="s">
        <v>7908</v>
      </c>
      <c r="B1326" s="3">
        <v>1</v>
      </c>
      <c r="C1326" s="3">
        <v>10000000</v>
      </c>
      <c r="D1326" s="3">
        <v>20339754</v>
      </c>
      <c r="E1326" s="3">
        <v>10339754</v>
      </c>
      <c r="F1326" s="4">
        <v>1.0339754000000001</v>
      </c>
      <c r="G1326" s="3">
        <v>10339754</v>
      </c>
      <c r="H1326" s="3">
        <v>134</v>
      </c>
      <c r="I1326" s="3">
        <v>23928</v>
      </c>
      <c r="J1326" s="9">
        <v>5.9</v>
      </c>
    </row>
    <row r="1327" spans="1:10">
      <c r="A1327" s="2" t="s">
        <v>11648</v>
      </c>
      <c r="B1327" s="3">
        <v>1</v>
      </c>
      <c r="C1327" s="3">
        <v>22000000</v>
      </c>
      <c r="D1327" s="3">
        <v>28165882</v>
      </c>
      <c r="E1327" s="3">
        <v>6165882</v>
      </c>
      <c r="F1327" s="4">
        <v>0.28026736363636362</v>
      </c>
      <c r="G1327" s="3">
        <v>6165882</v>
      </c>
      <c r="H1327" s="3">
        <v>57</v>
      </c>
      <c r="I1327" s="3">
        <v>31984</v>
      </c>
      <c r="J1327" s="9">
        <v>5.9</v>
      </c>
    </row>
    <row r="1328" spans="1:10">
      <c r="A1328" s="2" t="s">
        <v>5549</v>
      </c>
      <c r="B1328" s="3">
        <v>2</v>
      </c>
      <c r="C1328" s="3">
        <v>28000000</v>
      </c>
      <c r="D1328" s="3">
        <v>98244638</v>
      </c>
      <c r="E1328" s="3">
        <v>70244638</v>
      </c>
      <c r="F1328" s="4">
        <v>2.5087370714285715</v>
      </c>
      <c r="G1328" s="3">
        <v>35122319</v>
      </c>
      <c r="H1328" s="3">
        <v>60</v>
      </c>
      <c r="I1328" s="3">
        <v>94338</v>
      </c>
      <c r="J1328" s="9">
        <v>5.9</v>
      </c>
    </row>
    <row r="1329" spans="1:10">
      <c r="A1329" s="2" t="s">
        <v>2164</v>
      </c>
      <c r="B1329" s="3">
        <v>4</v>
      </c>
      <c r="C1329" s="3">
        <v>218000000</v>
      </c>
      <c r="D1329" s="3">
        <v>114795663</v>
      </c>
      <c r="E1329" s="3">
        <v>-103204337</v>
      </c>
      <c r="F1329" s="4">
        <v>-0.47341438990825691</v>
      </c>
      <c r="G1329" s="3">
        <v>-25801084.25</v>
      </c>
      <c r="H1329" s="3">
        <v>420</v>
      </c>
      <c r="I1329" s="3">
        <v>175095</v>
      </c>
      <c r="J1329" s="9">
        <v>5.9</v>
      </c>
    </row>
    <row r="1330" spans="1:10">
      <c r="A1330" s="2" t="s">
        <v>4264</v>
      </c>
      <c r="B1330" s="3">
        <v>2</v>
      </c>
      <c r="C1330" s="3">
        <v>69000000</v>
      </c>
      <c r="D1330" s="3">
        <v>71971376</v>
      </c>
      <c r="E1330" s="3">
        <v>2971376</v>
      </c>
      <c r="F1330" s="4">
        <v>4.3063420289855076E-2</v>
      </c>
      <c r="G1330" s="3">
        <v>1485688</v>
      </c>
      <c r="H1330" s="3">
        <v>38</v>
      </c>
      <c r="I1330" s="3">
        <v>45363</v>
      </c>
      <c r="J1330" s="9">
        <v>5.9</v>
      </c>
    </row>
    <row r="1331" spans="1:10">
      <c r="A1331" s="2" t="s">
        <v>10544</v>
      </c>
      <c r="B1331" s="3">
        <v>1</v>
      </c>
      <c r="C1331" s="3">
        <v>450000</v>
      </c>
      <c r="D1331" s="3">
        <v>2712293</v>
      </c>
      <c r="E1331" s="3">
        <v>2262293</v>
      </c>
      <c r="F1331" s="4">
        <v>5.0273177777777782</v>
      </c>
      <c r="G1331" s="3">
        <v>2262293</v>
      </c>
      <c r="H1331" s="3">
        <v>10</v>
      </c>
      <c r="I1331" s="3">
        <v>475</v>
      </c>
      <c r="J1331" s="9">
        <v>5.9</v>
      </c>
    </row>
    <row r="1332" spans="1:10">
      <c r="A1332" s="2" t="s">
        <v>6561</v>
      </c>
      <c r="B1332" s="3">
        <v>1</v>
      </c>
      <c r="C1332" s="3">
        <v>2700000</v>
      </c>
      <c r="D1332" s="3">
        <v>3500000</v>
      </c>
      <c r="E1332" s="3">
        <v>800000</v>
      </c>
      <c r="F1332" s="4">
        <v>0.29629629629629628</v>
      </c>
      <c r="G1332" s="3">
        <v>800000</v>
      </c>
      <c r="H1332" s="3">
        <v>28</v>
      </c>
      <c r="I1332" s="3">
        <v>10082</v>
      </c>
      <c r="J1332" s="9">
        <v>5.9</v>
      </c>
    </row>
    <row r="1333" spans="1:10">
      <c r="A1333" s="2" t="s">
        <v>9019</v>
      </c>
      <c r="B1333" s="3">
        <v>1</v>
      </c>
      <c r="C1333" s="3">
        <v>5000000</v>
      </c>
      <c r="D1333" s="3">
        <v>9628751</v>
      </c>
      <c r="E1333" s="3">
        <v>4628751</v>
      </c>
      <c r="F1333" s="4">
        <v>0.92575019999999997</v>
      </c>
      <c r="G1333" s="3">
        <v>4628751</v>
      </c>
      <c r="H1333" s="3">
        <v>99</v>
      </c>
      <c r="I1333" s="3">
        <v>5164</v>
      </c>
      <c r="J1333" s="9">
        <v>5.9</v>
      </c>
    </row>
    <row r="1334" spans="1:10">
      <c r="A1334" s="2" t="s">
        <v>5970</v>
      </c>
      <c r="B1334" s="3">
        <v>1</v>
      </c>
      <c r="C1334" s="3">
        <v>20000000</v>
      </c>
      <c r="D1334" s="3">
        <v>47852604</v>
      </c>
      <c r="E1334" s="3">
        <v>27852604</v>
      </c>
      <c r="F1334" s="4">
        <v>1.3926301999999999</v>
      </c>
      <c r="G1334" s="3">
        <v>27852604</v>
      </c>
      <c r="H1334" s="3">
        <v>9</v>
      </c>
      <c r="I1334" s="3">
        <v>62364</v>
      </c>
      <c r="J1334" s="9">
        <v>5.9</v>
      </c>
    </row>
    <row r="1335" spans="1:10">
      <c r="A1335" s="2" t="s">
        <v>7880</v>
      </c>
      <c r="B1335" s="3">
        <v>1</v>
      </c>
      <c r="C1335" s="3">
        <v>10000000</v>
      </c>
      <c r="D1335" s="3">
        <v>25464480</v>
      </c>
      <c r="E1335" s="3">
        <v>15464480</v>
      </c>
      <c r="F1335" s="4">
        <v>1.546448</v>
      </c>
      <c r="G1335" s="3">
        <v>15464480</v>
      </c>
      <c r="H1335" s="3">
        <v>58</v>
      </c>
      <c r="I1335" s="3">
        <v>63108</v>
      </c>
      <c r="J1335" s="9">
        <v>5.9</v>
      </c>
    </row>
    <row r="1336" spans="1:10">
      <c r="A1336" s="2" t="s">
        <v>2240</v>
      </c>
      <c r="B1336" s="3">
        <v>2</v>
      </c>
      <c r="C1336" s="3">
        <v>80000000</v>
      </c>
      <c r="D1336" s="3">
        <v>147280134</v>
      </c>
      <c r="E1336" s="3">
        <v>67280134</v>
      </c>
      <c r="F1336" s="4">
        <v>0.841001675</v>
      </c>
      <c r="G1336" s="3">
        <v>33640067</v>
      </c>
      <c r="H1336" s="3">
        <v>108</v>
      </c>
      <c r="I1336" s="3">
        <v>41399</v>
      </c>
      <c r="J1336" s="9">
        <v>5.9</v>
      </c>
    </row>
    <row r="1337" spans="1:10">
      <c r="A1337" s="2" t="s">
        <v>8080</v>
      </c>
      <c r="B1337" s="3">
        <v>1</v>
      </c>
      <c r="C1337" s="3">
        <v>8000000</v>
      </c>
      <c r="D1337" s="3">
        <v>100503</v>
      </c>
      <c r="E1337" s="3">
        <v>-7899497</v>
      </c>
      <c r="F1337" s="4">
        <v>-0.98743712500000003</v>
      </c>
      <c r="G1337" s="3">
        <v>-7899497</v>
      </c>
      <c r="H1337" s="3">
        <v>0</v>
      </c>
      <c r="I1337" s="3">
        <v>7759</v>
      </c>
      <c r="J1337" s="9">
        <v>5.9</v>
      </c>
    </row>
    <row r="1338" spans="1:10">
      <c r="A1338" s="2" t="s">
        <v>7883</v>
      </c>
      <c r="B1338" s="3">
        <v>1</v>
      </c>
      <c r="C1338" s="3">
        <v>10000000</v>
      </c>
      <c r="D1338" s="3">
        <v>18272447</v>
      </c>
      <c r="E1338" s="3">
        <v>8272447</v>
      </c>
      <c r="F1338" s="4">
        <v>0.82724470000000005</v>
      </c>
      <c r="G1338" s="3">
        <v>8272447</v>
      </c>
      <c r="H1338" s="3">
        <v>5</v>
      </c>
      <c r="I1338" s="3">
        <v>3119</v>
      </c>
      <c r="J1338" s="9">
        <v>5.9</v>
      </c>
    </row>
    <row r="1339" spans="1:10">
      <c r="A1339" s="2" t="s">
        <v>9580</v>
      </c>
      <c r="B1339" s="3">
        <v>1</v>
      </c>
      <c r="C1339" s="3">
        <v>3000000</v>
      </c>
      <c r="D1339" s="3">
        <v>73678</v>
      </c>
      <c r="E1339" s="3">
        <v>-2926322</v>
      </c>
      <c r="F1339" s="4">
        <v>-0.97544066666666662</v>
      </c>
      <c r="G1339" s="3">
        <v>-2926322</v>
      </c>
      <c r="H1339" s="3">
        <v>27</v>
      </c>
      <c r="I1339" s="3">
        <v>266</v>
      </c>
      <c r="J1339" s="9">
        <v>5.9</v>
      </c>
    </row>
    <row r="1340" spans="1:10">
      <c r="A1340" s="2" t="s">
        <v>10454</v>
      </c>
      <c r="B1340" s="3">
        <v>1</v>
      </c>
      <c r="C1340" s="3">
        <v>500000</v>
      </c>
      <c r="D1340" s="3">
        <v>17000000</v>
      </c>
      <c r="E1340" s="3">
        <v>16500000</v>
      </c>
      <c r="F1340" s="4">
        <v>33</v>
      </c>
      <c r="G1340" s="3">
        <v>16500000</v>
      </c>
      <c r="H1340" s="3">
        <v>8</v>
      </c>
      <c r="I1340" s="3">
        <v>3274</v>
      </c>
      <c r="J1340" s="9">
        <v>5.9</v>
      </c>
    </row>
    <row r="1341" spans="1:10">
      <c r="A1341" s="2" t="s">
        <v>4464</v>
      </c>
      <c r="B1341" s="3">
        <v>2</v>
      </c>
      <c r="C1341" s="3">
        <v>61000000</v>
      </c>
      <c r="D1341" s="3">
        <v>40873830</v>
      </c>
      <c r="E1341" s="3">
        <v>-20126170</v>
      </c>
      <c r="F1341" s="4">
        <v>-0.3299372131147541</v>
      </c>
      <c r="G1341" s="3">
        <v>-10063085</v>
      </c>
      <c r="H1341" s="3">
        <v>62</v>
      </c>
      <c r="I1341" s="3">
        <v>82877</v>
      </c>
      <c r="J1341" s="9">
        <v>5.9</v>
      </c>
    </row>
    <row r="1342" spans="1:10">
      <c r="A1342" s="2" t="s">
        <v>940</v>
      </c>
      <c r="B1342" s="3">
        <v>2</v>
      </c>
      <c r="C1342" s="3">
        <v>172000000</v>
      </c>
      <c r="D1342" s="3">
        <v>217271514</v>
      </c>
      <c r="E1342" s="3">
        <v>45271514</v>
      </c>
      <c r="F1342" s="4">
        <v>0.26320647674418607</v>
      </c>
      <c r="G1342" s="3">
        <v>22635757</v>
      </c>
      <c r="H1342" s="3">
        <v>32</v>
      </c>
      <c r="I1342" s="3">
        <v>159478</v>
      </c>
      <c r="J1342" s="9">
        <v>5.9</v>
      </c>
    </row>
    <row r="1343" spans="1:10">
      <c r="A1343" s="2" t="s">
        <v>5801</v>
      </c>
      <c r="B1343" s="3">
        <v>2</v>
      </c>
      <c r="C1343" s="3">
        <v>32000000</v>
      </c>
      <c r="D1343" s="3">
        <v>39591947</v>
      </c>
      <c r="E1343" s="3">
        <v>7591947</v>
      </c>
      <c r="F1343" s="4">
        <v>0.23724834375000001</v>
      </c>
      <c r="G1343" s="3">
        <v>3795973.5</v>
      </c>
      <c r="H1343" s="3">
        <v>8</v>
      </c>
      <c r="I1343" s="3">
        <v>56785</v>
      </c>
      <c r="J1343" s="9">
        <v>5.9</v>
      </c>
    </row>
    <row r="1344" spans="1:10">
      <c r="A1344" s="2" t="s">
        <v>4285</v>
      </c>
      <c r="B1344" s="3">
        <v>1</v>
      </c>
      <c r="C1344" s="3">
        <v>30000000</v>
      </c>
      <c r="D1344" s="3">
        <v>43894863</v>
      </c>
      <c r="E1344" s="3">
        <v>13894863</v>
      </c>
      <c r="F1344" s="4">
        <v>0.46316210000000002</v>
      </c>
      <c r="G1344" s="3">
        <v>13894863</v>
      </c>
      <c r="H1344" s="3">
        <v>30</v>
      </c>
      <c r="I1344" s="3">
        <v>25883</v>
      </c>
      <c r="J1344" s="9">
        <v>5.9</v>
      </c>
    </row>
    <row r="1345" spans="1:10">
      <c r="A1345" s="2" t="s">
        <v>5014</v>
      </c>
      <c r="B1345" s="3">
        <v>1</v>
      </c>
      <c r="C1345" s="3">
        <v>24000000</v>
      </c>
      <c r="D1345" s="3">
        <v>100491683</v>
      </c>
      <c r="E1345" s="3">
        <v>76491683</v>
      </c>
      <c r="F1345" s="4">
        <v>3.1871534583333334</v>
      </c>
      <c r="G1345" s="3">
        <v>76491683</v>
      </c>
      <c r="H1345" s="3">
        <v>5</v>
      </c>
      <c r="I1345" s="3">
        <v>14005</v>
      </c>
      <c r="J1345" s="9">
        <v>5.9</v>
      </c>
    </row>
    <row r="1346" spans="1:10">
      <c r="A1346" s="2" t="s">
        <v>11001</v>
      </c>
      <c r="B1346" s="3">
        <v>1</v>
      </c>
      <c r="C1346" s="3">
        <v>20000000</v>
      </c>
      <c r="D1346" s="3">
        <v>35841901</v>
      </c>
      <c r="E1346" s="3">
        <v>15841901</v>
      </c>
      <c r="F1346" s="4">
        <v>0.79209505000000002</v>
      </c>
      <c r="G1346" s="3">
        <v>15841901</v>
      </c>
      <c r="H1346" s="3">
        <v>20</v>
      </c>
      <c r="I1346" s="3">
        <v>18481</v>
      </c>
      <c r="J1346" s="9">
        <v>5.9</v>
      </c>
    </row>
    <row r="1347" spans="1:10">
      <c r="A1347" s="2" t="s">
        <v>10138</v>
      </c>
      <c r="B1347" s="3">
        <v>1</v>
      </c>
      <c r="C1347" s="3">
        <v>1100000</v>
      </c>
      <c r="D1347" s="3">
        <v>1400000</v>
      </c>
      <c r="E1347" s="3">
        <v>300000</v>
      </c>
      <c r="F1347" s="4">
        <v>0.27272727272727271</v>
      </c>
      <c r="G1347" s="3">
        <v>300000</v>
      </c>
      <c r="H1347" s="3">
        <v>155</v>
      </c>
      <c r="I1347" s="3">
        <v>1324</v>
      </c>
      <c r="J1347" s="9">
        <v>5.9</v>
      </c>
    </row>
    <row r="1348" spans="1:10">
      <c r="A1348" s="2" t="s">
        <v>7132</v>
      </c>
      <c r="B1348" s="3">
        <v>1</v>
      </c>
      <c r="C1348" s="3">
        <v>15000000</v>
      </c>
      <c r="D1348" s="3">
        <v>20380</v>
      </c>
      <c r="E1348" s="3">
        <v>-14979620</v>
      </c>
      <c r="F1348" s="4">
        <v>-0.99864133333333338</v>
      </c>
      <c r="G1348" s="3">
        <v>-14979620</v>
      </c>
      <c r="H1348" s="3">
        <v>17</v>
      </c>
      <c r="I1348" s="3">
        <v>7519</v>
      </c>
      <c r="J1348" s="9">
        <v>5.9</v>
      </c>
    </row>
    <row r="1349" spans="1:10">
      <c r="A1349" s="2" t="s">
        <v>6775</v>
      </c>
      <c r="B1349" s="3">
        <v>2</v>
      </c>
      <c r="C1349" s="3">
        <v>31000000</v>
      </c>
      <c r="D1349" s="3">
        <v>45693818</v>
      </c>
      <c r="E1349" s="3">
        <v>14693818</v>
      </c>
      <c r="F1349" s="4">
        <v>0.47399412903225807</v>
      </c>
      <c r="G1349" s="3">
        <v>7346909</v>
      </c>
      <c r="H1349" s="3">
        <v>12</v>
      </c>
      <c r="I1349" s="3">
        <v>46463</v>
      </c>
      <c r="J1349" s="9">
        <v>5.9</v>
      </c>
    </row>
    <row r="1350" spans="1:10">
      <c r="A1350" s="2" t="s">
        <v>7524</v>
      </c>
      <c r="B1350" s="3">
        <v>1</v>
      </c>
      <c r="C1350" s="3">
        <v>12000000</v>
      </c>
      <c r="D1350" s="3">
        <v>25240988</v>
      </c>
      <c r="E1350" s="3">
        <v>13240988</v>
      </c>
      <c r="F1350" s="4">
        <v>1.1034156666666666</v>
      </c>
      <c r="G1350" s="3">
        <v>13240988</v>
      </c>
      <c r="H1350" s="3">
        <v>4</v>
      </c>
      <c r="I1350" s="3">
        <v>12383</v>
      </c>
      <c r="J1350" s="9">
        <v>5.9</v>
      </c>
    </row>
    <row r="1351" spans="1:10">
      <c r="A1351" s="2" t="s">
        <v>4610</v>
      </c>
      <c r="B1351" s="3">
        <v>1</v>
      </c>
      <c r="C1351" s="3">
        <v>30000000</v>
      </c>
      <c r="D1351" s="3">
        <v>22525921</v>
      </c>
      <c r="E1351" s="3">
        <v>-7474079</v>
      </c>
      <c r="F1351" s="4">
        <v>-0.24913596666666665</v>
      </c>
      <c r="G1351" s="3">
        <v>-7474079</v>
      </c>
      <c r="H1351" s="3">
        <v>35</v>
      </c>
      <c r="I1351" s="3">
        <v>60596</v>
      </c>
      <c r="J1351" s="9">
        <v>5.9</v>
      </c>
    </row>
    <row r="1352" spans="1:10">
      <c r="A1352" s="2" t="s">
        <v>9590</v>
      </c>
      <c r="B1352" s="3">
        <v>1</v>
      </c>
      <c r="C1352" s="3">
        <v>3000000</v>
      </c>
      <c r="D1352" s="3">
        <v>5005</v>
      </c>
      <c r="E1352" s="3">
        <v>-2994995</v>
      </c>
      <c r="F1352" s="4">
        <v>-0.99833166666666662</v>
      </c>
      <c r="G1352" s="3">
        <v>-2994995</v>
      </c>
      <c r="H1352" s="3">
        <v>15</v>
      </c>
      <c r="I1352" s="3">
        <v>2280</v>
      </c>
      <c r="J1352" s="9">
        <v>5.9</v>
      </c>
    </row>
    <row r="1353" spans="1:10">
      <c r="A1353" s="2" t="s">
        <v>2384</v>
      </c>
      <c r="B1353" s="3">
        <v>1</v>
      </c>
      <c r="C1353" s="3">
        <v>42000000</v>
      </c>
      <c r="D1353" s="3">
        <v>15738632</v>
      </c>
      <c r="E1353" s="3">
        <v>-26261368</v>
      </c>
      <c r="F1353" s="4">
        <v>-0.62527066666666664</v>
      </c>
      <c r="G1353" s="3">
        <v>-26261368</v>
      </c>
      <c r="H1353" s="3">
        <v>11</v>
      </c>
      <c r="I1353" s="3">
        <v>38076</v>
      </c>
      <c r="J1353" s="9">
        <v>5.9</v>
      </c>
    </row>
    <row r="1354" spans="1:10">
      <c r="A1354" s="2" t="s">
        <v>4726</v>
      </c>
      <c r="B1354" s="3">
        <v>1</v>
      </c>
      <c r="C1354" s="3">
        <v>30000000</v>
      </c>
      <c r="D1354" s="3">
        <v>60033780</v>
      </c>
      <c r="E1354" s="3">
        <v>30033780</v>
      </c>
      <c r="F1354" s="4">
        <v>1.001126</v>
      </c>
      <c r="G1354" s="3">
        <v>30033780</v>
      </c>
      <c r="H1354" s="3">
        <v>0</v>
      </c>
      <c r="I1354" s="3">
        <v>18973</v>
      </c>
      <c r="J1354" s="9">
        <v>5.9</v>
      </c>
    </row>
    <row r="1355" spans="1:10">
      <c r="A1355" s="2" t="s">
        <v>7291</v>
      </c>
      <c r="B1355" s="3">
        <v>1</v>
      </c>
      <c r="C1355" s="3">
        <v>13000000</v>
      </c>
      <c r="D1355" s="3">
        <v>28972187</v>
      </c>
      <c r="E1355" s="3">
        <v>15972187</v>
      </c>
      <c r="F1355" s="4">
        <v>1.2286297692307693</v>
      </c>
      <c r="G1355" s="3">
        <v>15972187</v>
      </c>
      <c r="H1355" s="3">
        <v>13</v>
      </c>
      <c r="I1355" s="3">
        <v>28805</v>
      </c>
      <c r="J1355" s="9">
        <v>5.9</v>
      </c>
    </row>
    <row r="1356" spans="1:10">
      <c r="A1356" s="2" t="s">
        <v>3136</v>
      </c>
      <c r="B1356" s="3">
        <v>1</v>
      </c>
      <c r="C1356" s="3">
        <v>40000000</v>
      </c>
      <c r="D1356" s="3">
        <v>40203020</v>
      </c>
      <c r="E1356" s="3">
        <v>203020</v>
      </c>
      <c r="F1356" s="4">
        <v>5.0755000000000002E-3</v>
      </c>
      <c r="G1356" s="3">
        <v>203020</v>
      </c>
      <c r="H1356" s="3">
        <v>17</v>
      </c>
      <c r="I1356" s="3">
        <v>74315</v>
      </c>
      <c r="J1356" s="9">
        <v>5.9</v>
      </c>
    </row>
    <row r="1357" spans="1:10">
      <c r="A1357" s="2" t="s">
        <v>9498</v>
      </c>
      <c r="B1357" s="3">
        <v>1</v>
      </c>
      <c r="C1357" s="3">
        <v>3000000</v>
      </c>
      <c r="D1357" s="3">
        <v>10017041</v>
      </c>
      <c r="E1357" s="3">
        <v>7017041</v>
      </c>
      <c r="F1357" s="4">
        <v>2.3390136666666668</v>
      </c>
      <c r="G1357" s="3">
        <v>7017041</v>
      </c>
      <c r="H1357" s="3">
        <v>23</v>
      </c>
      <c r="I1357" s="3">
        <v>8265</v>
      </c>
      <c r="J1357" s="9">
        <v>5.9</v>
      </c>
    </row>
    <row r="1358" spans="1:10">
      <c r="A1358" s="2" t="s">
        <v>9177</v>
      </c>
      <c r="B1358" s="3">
        <v>1</v>
      </c>
      <c r="C1358" s="3">
        <v>4500000</v>
      </c>
      <c r="D1358" s="3">
        <v>108229</v>
      </c>
      <c r="E1358" s="3">
        <v>-4391771</v>
      </c>
      <c r="F1358" s="4">
        <v>-0.97594911111111116</v>
      </c>
      <c r="G1358" s="3">
        <v>-4391771</v>
      </c>
      <c r="H1358" s="3">
        <v>0</v>
      </c>
      <c r="I1358" s="3">
        <v>30836</v>
      </c>
      <c r="J1358" s="9">
        <v>5.9</v>
      </c>
    </row>
    <row r="1359" spans="1:10">
      <c r="A1359" s="2" t="s">
        <v>5145</v>
      </c>
      <c r="B1359" s="3">
        <v>2</v>
      </c>
      <c r="C1359" s="3">
        <v>49000000</v>
      </c>
      <c r="D1359" s="3">
        <v>90255387</v>
      </c>
      <c r="E1359" s="3">
        <v>41255387</v>
      </c>
      <c r="F1359" s="4">
        <v>0.84194667346938779</v>
      </c>
      <c r="G1359" s="3">
        <v>20627693.5</v>
      </c>
      <c r="H1359" s="3">
        <v>288</v>
      </c>
      <c r="I1359" s="3">
        <v>32183</v>
      </c>
      <c r="J1359" s="9">
        <v>5.9</v>
      </c>
    </row>
    <row r="1360" spans="1:10">
      <c r="A1360" s="2" t="s">
        <v>4855</v>
      </c>
      <c r="B1360" s="3">
        <v>1</v>
      </c>
      <c r="C1360" s="3">
        <v>30000000</v>
      </c>
      <c r="D1360" s="3">
        <v>23070045</v>
      </c>
      <c r="E1360" s="3">
        <v>-6929955</v>
      </c>
      <c r="F1360" s="4">
        <v>-0.2309985</v>
      </c>
      <c r="G1360" s="3">
        <v>-6929955</v>
      </c>
      <c r="H1360" s="3">
        <v>24</v>
      </c>
      <c r="I1360" s="3">
        <v>47003</v>
      </c>
      <c r="J1360" s="9">
        <v>5.9</v>
      </c>
    </row>
    <row r="1361" spans="1:10">
      <c r="A1361" s="2" t="s">
        <v>11419</v>
      </c>
      <c r="B1361" s="3">
        <v>1</v>
      </c>
      <c r="C1361" s="3">
        <v>2000000</v>
      </c>
      <c r="D1361" s="3">
        <v>54207</v>
      </c>
      <c r="E1361" s="3">
        <v>-1945793</v>
      </c>
      <c r="F1361" s="4">
        <v>-0.97289650000000005</v>
      </c>
      <c r="G1361" s="3">
        <v>-1945793</v>
      </c>
      <c r="H1361" s="3">
        <v>97</v>
      </c>
      <c r="I1361" s="3">
        <v>10182</v>
      </c>
      <c r="J1361" s="9">
        <v>5.9</v>
      </c>
    </row>
    <row r="1362" spans="1:10">
      <c r="A1362" s="2" t="s">
        <v>2531</v>
      </c>
      <c r="B1362" s="3">
        <v>1</v>
      </c>
      <c r="C1362" s="3">
        <v>60000000</v>
      </c>
      <c r="D1362" s="3">
        <v>62401264</v>
      </c>
      <c r="E1362" s="3">
        <v>2401264</v>
      </c>
      <c r="F1362" s="4">
        <v>4.0021066666666667E-2</v>
      </c>
      <c r="G1362" s="3">
        <v>2401264</v>
      </c>
      <c r="H1362" s="3">
        <v>24</v>
      </c>
      <c r="I1362" s="3">
        <v>69484</v>
      </c>
      <c r="J1362" s="9">
        <v>5.9</v>
      </c>
    </row>
    <row r="1363" spans="1:10">
      <c r="A1363" s="2" t="s">
        <v>7308</v>
      </c>
      <c r="B1363" s="3">
        <v>1</v>
      </c>
      <c r="C1363" s="3">
        <v>13000000</v>
      </c>
      <c r="D1363" s="3">
        <v>26539321</v>
      </c>
      <c r="E1363" s="3">
        <v>13539321</v>
      </c>
      <c r="F1363" s="4">
        <v>1.0414862307692307</v>
      </c>
      <c r="G1363" s="3">
        <v>13539321</v>
      </c>
      <c r="H1363" s="3">
        <v>15</v>
      </c>
      <c r="I1363" s="3">
        <v>7984</v>
      </c>
      <c r="J1363" s="9">
        <v>5.9</v>
      </c>
    </row>
    <row r="1364" spans="1:10">
      <c r="A1364" s="2" t="s">
        <v>9708</v>
      </c>
      <c r="B1364" s="3">
        <v>1</v>
      </c>
      <c r="C1364" s="3">
        <v>2500000</v>
      </c>
      <c r="D1364" s="3">
        <v>75727</v>
      </c>
      <c r="E1364" s="3">
        <v>-2424273</v>
      </c>
      <c r="F1364" s="4">
        <v>-0.96970920000000005</v>
      </c>
      <c r="G1364" s="3">
        <v>-2424273</v>
      </c>
      <c r="H1364" s="3">
        <v>8</v>
      </c>
      <c r="I1364" s="3">
        <v>5699</v>
      </c>
      <c r="J1364" s="9">
        <v>5.9</v>
      </c>
    </row>
    <row r="1365" spans="1:10">
      <c r="A1365" s="2" t="s">
        <v>2721</v>
      </c>
      <c r="B1365" s="3">
        <v>1</v>
      </c>
      <c r="C1365" s="3">
        <v>58000000</v>
      </c>
      <c r="D1365" s="3">
        <v>49875589</v>
      </c>
      <c r="E1365" s="3">
        <v>-8124411</v>
      </c>
      <c r="F1365" s="4">
        <v>-0.14007605172413792</v>
      </c>
      <c r="G1365" s="3">
        <v>-8124411</v>
      </c>
      <c r="H1365" s="3">
        <v>143</v>
      </c>
      <c r="I1365" s="3">
        <v>28807</v>
      </c>
      <c r="J1365" s="9">
        <v>5.9</v>
      </c>
    </row>
    <row r="1366" spans="1:10">
      <c r="A1366" s="2" t="s">
        <v>4358</v>
      </c>
      <c r="B1366" s="3">
        <v>1</v>
      </c>
      <c r="C1366" s="3">
        <v>30000000</v>
      </c>
      <c r="D1366" s="3">
        <v>20981633</v>
      </c>
      <c r="E1366" s="3">
        <v>-9018367</v>
      </c>
      <c r="F1366" s="4">
        <v>-0.30061223333333331</v>
      </c>
      <c r="G1366" s="3">
        <v>-9018367</v>
      </c>
      <c r="H1366" s="3">
        <v>251</v>
      </c>
      <c r="I1366" s="3">
        <v>78256</v>
      </c>
      <c r="J1366" s="9">
        <v>5.9</v>
      </c>
    </row>
    <row r="1367" spans="1:10">
      <c r="A1367" s="2" t="s">
        <v>5497</v>
      </c>
      <c r="B1367" s="3">
        <v>1</v>
      </c>
      <c r="C1367" s="3">
        <v>8000000</v>
      </c>
      <c r="D1367" s="3">
        <v>17427926</v>
      </c>
      <c r="E1367" s="3">
        <v>9427926</v>
      </c>
      <c r="F1367" s="4">
        <v>1.1784907499999999</v>
      </c>
      <c r="G1367" s="3">
        <v>9427926</v>
      </c>
      <c r="H1367" s="3">
        <v>27</v>
      </c>
      <c r="I1367" s="3">
        <v>60062</v>
      </c>
      <c r="J1367" s="9">
        <v>5.9</v>
      </c>
    </row>
    <row r="1368" spans="1:10">
      <c r="A1368" s="2" t="s">
        <v>3768</v>
      </c>
      <c r="B1368" s="3">
        <v>1</v>
      </c>
      <c r="C1368" s="3">
        <v>40000000</v>
      </c>
      <c r="D1368" s="3">
        <v>57011847</v>
      </c>
      <c r="E1368" s="3">
        <v>17011847</v>
      </c>
      <c r="F1368" s="4">
        <v>0.425296175</v>
      </c>
      <c r="G1368" s="3">
        <v>17011847</v>
      </c>
      <c r="H1368" s="3">
        <v>7</v>
      </c>
      <c r="I1368" s="3">
        <v>20615</v>
      </c>
      <c r="J1368" s="9">
        <v>5.9</v>
      </c>
    </row>
    <row r="1369" spans="1:10">
      <c r="A1369" s="2" t="s">
        <v>6587</v>
      </c>
      <c r="B1369" s="3">
        <v>3</v>
      </c>
      <c r="C1369" s="3">
        <v>37000000</v>
      </c>
      <c r="D1369" s="3">
        <v>22525790</v>
      </c>
      <c r="E1369" s="3">
        <v>-14474210</v>
      </c>
      <c r="F1369" s="4">
        <v>-0.39119486486486488</v>
      </c>
      <c r="G1369" s="3">
        <v>-4824736.666666667</v>
      </c>
      <c r="H1369" s="3">
        <v>444</v>
      </c>
      <c r="I1369" s="3">
        <v>14150</v>
      </c>
      <c r="J1369" s="9">
        <v>5.8999999999999995</v>
      </c>
    </row>
    <row r="1370" spans="1:10">
      <c r="A1370" s="2" t="s">
        <v>4174</v>
      </c>
      <c r="B1370" s="3">
        <v>3</v>
      </c>
      <c r="C1370" s="3">
        <v>62500000</v>
      </c>
      <c r="D1370" s="3">
        <v>111133980</v>
      </c>
      <c r="E1370" s="3">
        <v>48633980</v>
      </c>
      <c r="F1370" s="4">
        <v>0.77814368</v>
      </c>
      <c r="G1370" s="3">
        <v>16211326.666666666</v>
      </c>
      <c r="H1370" s="3">
        <v>114</v>
      </c>
      <c r="I1370" s="3">
        <v>184322</v>
      </c>
      <c r="J1370" s="9">
        <v>5.8666666666666671</v>
      </c>
    </row>
    <row r="1371" spans="1:10">
      <c r="A1371" s="2" t="s">
        <v>2078</v>
      </c>
      <c r="B1371" s="3">
        <v>4</v>
      </c>
      <c r="C1371" s="3">
        <v>186000000</v>
      </c>
      <c r="D1371" s="3">
        <v>205872154</v>
      </c>
      <c r="E1371" s="3">
        <v>19872154</v>
      </c>
      <c r="F1371" s="4">
        <v>0.10683953763440861</v>
      </c>
      <c r="G1371" s="3">
        <v>4968038.5</v>
      </c>
      <c r="H1371" s="3">
        <v>3624</v>
      </c>
      <c r="I1371" s="3">
        <v>176939</v>
      </c>
      <c r="J1371" s="9">
        <v>5.8500000000000005</v>
      </c>
    </row>
    <row r="1372" spans="1:10">
      <c r="A1372" s="2" t="s">
        <v>3119</v>
      </c>
      <c r="B1372" s="3">
        <v>2</v>
      </c>
      <c r="C1372" s="3">
        <v>90000000</v>
      </c>
      <c r="D1372" s="3">
        <v>90129230</v>
      </c>
      <c r="E1372" s="3">
        <v>129230</v>
      </c>
      <c r="F1372" s="4">
        <v>1.4358888888888889E-3</v>
      </c>
      <c r="G1372" s="3">
        <v>64615</v>
      </c>
      <c r="H1372" s="3">
        <v>154</v>
      </c>
      <c r="I1372" s="3">
        <v>137889</v>
      </c>
      <c r="J1372" s="9">
        <v>5.85</v>
      </c>
    </row>
    <row r="1373" spans="1:10">
      <c r="A1373" s="2" t="s">
        <v>4084</v>
      </c>
      <c r="B1373" s="3">
        <v>2</v>
      </c>
      <c r="C1373" s="3">
        <v>93000000</v>
      </c>
      <c r="D1373" s="3">
        <v>76843536</v>
      </c>
      <c r="E1373" s="3">
        <v>-16156464</v>
      </c>
      <c r="F1373" s="4">
        <v>-0.17372541935483871</v>
      </c>
      <c r="G1373" s="3">
        <v>-8078232</v>
      </c>
      <c r="H1373" s="3">
        <v>86</v>
      </c>
      <c r="I1373" s="3">
        <v>48628</v>
      </c>
      <c r="J1373" s="9">
        <v>5.85</v>
      </c>
    </row>
    <row r="1374" spans="1:10">
      <c r="A1374" s="2" t="s">
        <v>1421</v>
      </c>
      <c r="B1374" s="3">
        <v>3</v>
      </c>
      <c r="C1374" s="3">
        <v>140000000</v>
      </c>
      <c r="D1374" s="3">
        <v>205583234</v>
      </c>
      <c r="E1374" s="3">
        <v>65583234</v>
      </c>
      <c r="F1374" s="4">
        <v>0.46845167142857141</v>
      </c>
      <c r="G1374" s="3">
        <v>21861078</v>
      </c>
      <c r="H1374" s="3">
        <v>261</v>
      </c>
      <c r="I1374" s="3">
        <v>134900</v>
      </c>
      <c r="J1374" s="9">
        <v>5.833333333333333</v>
      </c>
    </row>
    <row r="1375" spans="1:10">
      <c r="A1375" s="2" t="s">
        <v>6082</v>
      </c>
      <c r="B1375" s="3">
        <v>3</v>
      </c>
      <c r="C1375" s="3">
        <v>30000000</v>
      </c>
      <c r="D1375" s="3">
        <v>186769573</v>
      </c>
      <c r="E1375" s="3">
        <v>156769573</v>
      </c>
      <c r="F1375" s="4">
        <v>5.225652433333333</v>
      </c>
      <c r="G1375" s="3">
        <v>52256524.333333336</v>
      </c>
      <c r="H1375" s="3">
        <v>72</v>
      </c>
      <c r="I1375" s="3">
        <v>132335</v>
      </c>
      <c r="J1375" s="9">
        <v>5.833333333333333</v>
      </c>
    </row>
    <row r="1376" spans="1:10">
      <c r="A1376" s="2" t="s">
        <v>4341</v>
      </c>
      <c r="B1376" s="3">
        <v>4</v>
      </c>
      <c r="C1376" s="3">
        <v>87500000</v>
      </c>
      <c r="D1376" s="3">
        <v>222833135</v>
      </c>
      <c r="E1376" s="3">
        <v>135333135</v>
      </c>
      <c r="F1376" s="4">
        <v>1.5466644000000001</v>
      </c>
      <c r="G1376" s="3">
        <v>33833283.75</v>
      </c>
      <c r="H1376" s="3">
        <v>148</v>
      </c>
      <c r="I1376" s="3">
        <v>176353</v>
      </c>
      <c r="J1376" s="9">
        <v>5.8250000000000002</v>
      </c>
    </row>
    <row r="1377" spans="1:10">
      <c r="A1377" s="2" t="s">
        <v>5464</v>
      </c>
      <c r="B1377" s="3">
        <v>2</v>
      </c>
      <c r="C1377" s="3">
        <v>39000000</v>
      </c>
      <c r="D1377" s="3">
        <v>84884176</v>
      </c>
      <c r="E1377" s="3">
        <v>45884176</v>
      </c>
      <c r="F1377" s="4">
        <v>1.1765173333333334</v>
      </c>
      <c r="G1377" s="3">
        <v>22942088</v>
      </c>
      <c r="H1377" s="3">
        <v>82</v>
      </c>
      <c r="I1377" s="3">
        <v>94196</v>
      </c>
      <c r="J1377" s="9">
        <v>5.8000000000000007</v>
      </c>
    </row>
    <row r="1378" spans="1:10">
      <c r="A1378" s="2" t="s">
        <v>7955</v>
      </c>
      <c r="B1378" s="3">
        <v>1</v>
      </c>
      <c r="C1378" s="3">
        <v>10000000</v>
      </c>
      <c r="D1378" s="3">
        <v>6491350</v>
      </c>
      <c r="E1378" s="3">
        <v>-3508650</v>
      </c>
      <c r="F1378" s="4">
        <v>-0.35086499999999998</v>
      </c>
      <c r="G1378" s="3">
        <v>-3508650</v>
      </c>
      <c r="H1378" s="3">
        <v>0</v>
      </c>
      <c r="I1378" s="3">
        <v>1231</v>
      </c>
      <c r="J1378" s="9">
        <v>5.8</v>
      </c>
    </row>
    <row r="1379" spans="1:10">
      <c r="A1379" s="2" t="s">
        <v>11546</v>
      </c>
      <c r="B1379" s="3">
        <v>1</v>
      </c>
      <c r="C1379" s="3">
        <v>500000</v>
      </c>
      <c r="D1379" s="3">
        <v>90091</v>
      </c>
      <c r="E1379" s="3">
        <v>-409909</v>
      </c>
      <c r="F1379" s="4">
        <v>-0.81981800000000005</v>
      </c>
      <c r="G1379" s="3">
        <v>-409909</v>
      </c>
      <c r="H1379" s="3">
        <v>32</v>
      </c>
      <c r="I1379" s="3">
        <v>3013</v>
      </c>
      <c r="J1379" s="9">
        <v>5.8</v>
      </c>
    </row>
    <row r="1380" spans="1:10">
      <c r="A1380" s="2" t="s">
        <v>6133</v>
      </c>
      <c r="B1380" s="3">
        <v>1</v>
      </c>
      <c r="C1380" s="3">
        <v>20000000</v>
      </c>
      <c r="D1380" s="3">
        <v>15712072</v>
      </c>
      <c r="E1380" s="3">
        <v>-4287928</v>
      </c>
      <c r="F1380" s="4">
        <v>-0.21439639999999999</v>
      </c>
      <c r="G1380" s="3">
        <v>-4287928</v>
      </c>
      <c r="H1380" s="3">
        <v>2</v>
      </c>
      <c r="I1380" s="3">
        <v>13210</v>
      </c>
      <c r="J1380" s="9">
        <v>5.8</v>
      </c>
    </row>
    <row r="1381" spans="1:10">
      <c r="A1381" s="2" t="s">
        <v>4739</v>
      </c>
      <c r="B1381" s="3">
        <v>1</v>
      </c>
      <c r="C1381" s="3">
        <v>42000000</v>
      </c>
      <c r="D1381" s="3">
        <v>64238770</v>
      </c>
      <c r="E1381" s="3">
        <v>22238770</v>
      </c>
      <c r="F1381" s="4">
        <v>0.52949452380952378</v>
      </c>
      <c r="G1381" s="3">
        <v>22238770</v>
      </c>
      <c r="H1381" s="3">
        <v>7</v>
      </c>
      <c r="I1381" s="3">
        <v>19547</v>
      </c>
      <c r="J1381" s="9">
        <v>5.8</v>
      </c>
    </row>
    <row r="1382" spans="1:10">
      <c r="A1382" s="2" t="s">
        <v>5957</v>
      </c>
      <c r="B1382" s="3">
        <v>1</v>
      </c>
      <c r="C1382" s="3">
        <v>20000000</v>
      </c>
      <c r="D1382" s="3">
        <v>48423368</v>
      </c>
      <c r="E1382" s="3">
        <v>28423368</v>
      </c>
      <c r="F1382" s="4">
        <v>1.4211684</v>
      </c>
      <c r="G1382" s="3">
        <v>28423368</v>
      </c>
      <c r="H1382" s="3">
        <v>2</v>
      </c>
      <c r="I1382" s="3">
        <v>13324</v>
      </c>
      <c r="J1382" s="9">
        <v>5.8</v>
      </c>
    </row>
    <row r="1383" spans="1:10">
      <c r="A1383" s="2" t="s">
        <v>3794</v>
      </c>
      <c r="B1383" s="3">
        <v>1</v>
      </c>
      <c r="C1383" s="3">
        <v>40000000</v>
      </c>
      <c r="D1383" s="3">
        <v>46012734</v>
      </c>
      <c r="E1383" s="3">
        <v>6012734</v>
      </c>
      <c r="F1383" s="4">
        <v>0.15031834999999999</v>
      </c>
      <c r="G1383" s="3">
        <v>6012734</v>
      </c>
      <c r="H1383" s="3">
        <v>10</v>
      </c>
      <c r="I1383" s="3">
        <v>54421</v>
      </c>
      <c r="J1383" s="9">
        <v>5.8</v>
      </c>
    </row>
    <row r="1384" spans="1:10">
      <c r="A1384" s="2" t="s">
        <v>10517</v>
      </c>
      <c r="B1384" s="3">
        <v>1</v>
      </c>
      <c r="C1384" s="3">
        <v>500000</v>
      </c>
      <c r="D1384" s="3">
        <v>98017</v>
      </c>
      <c r="E1384" s="3">
        <v>-401983</v>
      </c>
      <c r="F1384" s="4">
        <v>-0.80396599999999996</v>
      </c>
      <c r="G1384" s="3">
        <v>-401983</v>
      </c>
      <c r="H1384" s="3">
        <v>248</v>
      </c>
      <c r="I1384" s="3">
        <v>26185</v>
      </c>
      <c r="J1384" s="9">
        <v>5.8</v>
      </c>
    </row>
    <row r="1385" spans="1:10">
      <c r="A1385" s="2" t="s">
        <v>7840</v>
      </c>
      <c r="B1385" s="3">
        <v>1</v>
      </c>
      <c r="C1385" s="3">
        <v>20000000</v>
      </c>
      <c r="D1385" s="3">
        <v>32983713</v>
      </c>
      <c r="E1385" s="3">
        <v>12983713</v>
      </c>
      <c r="F1385" s="4">
        <v>0.64918564999999995</v>
      </c>
      <c r="G1385" s="3">
        <v>12983713</v>
      </c>
      <c r="H1385" s="3">
        <v>7</v>
      </c>
      <c r="I1385" s="3">
        <v>19284</v>
      </c>
      <c r="J1385" s="9">
        <v>5.8</v>
      </c>
    </row>
    <row r="1386" spans="1:10">
      <c r="A1386" s="2" t="s">
        <v>7352</v>
      </c>
      <c r="B1386" s="3">
        <v>1</v>
      </c>
      <c r="C1386" s="3">
        <v>13000000</v>
      </c>
      <c r="D1386" s="3">
        <v>16574731</v>
      </c>
      <c r="E1386" s="3">
        <v>3574731</v>
      </c>
      <c r="F1386" s="4">
        <v>0.27497930769230772</v>
      </c>
      <c r="G1386" s="3">
        <v>3574731</v>
      </c>
      <c r="H1386" s="3">
        <v>15</v>
      </c>
      <c r="I1386" s="3">
        <v>27675</v>
      </c>
      <c r="J1386" s="9">
        <v>5.8</v>
      </c>
    </row>
    <row r="1387" spans="1:10">
      <c r="A1387" s="2" t="s">
        <v>2147</v>
      </c>
      <c r="B1387" s="3">
        <v>1</v>
      </c>
      <c r="C1387" s="3">
        <v>70000000</v>
      </c>
      <c r="D1387" s="3">
        <v>19819494</v>
      </c>
      <c r="E1387" s="3">
        <v>-50180506</v>
      </c>
      <c r="F1387" s="4">
        <v>-0.7168643714285714</v>
      </c>
      <c r="G1387" s="3">
        <v>-50180506</v>
      </c>
      <c r="H1387" s="3">
        <v>13</v>
      </c>
      <c r="I1387" s="3">
        <v>26893</v>
      </c>
      <c r="J1387" s="9">
        <v>5.8</v>
      </c>
    </row>
    <row r="1388" spans="1:10">
      <c r="A1388" s="2" t="s">
        <v>9896</v>
      </c>
      <c r="B1388" s="3">
        <v>1</v>
      </c>
      <c r="C1388" s="3">
        <v>1400000</v>
      </c>
      <c r="D1388" s="3">
        <v>18435</v>
      </c>
      <c r="E1388" s="3">
        <v>-1381565</v>
      </c>
      <c r="F1388" s="4">
        <v>-0.98683214285714282</v>
      </c>
      <c r="G1388" s="3">
        <v>-1381565</v>
      </c>
      <c r="H1388" s="3">
        <v>0</v>
      </c>
      <c r="I1388" s="3">
        <v>1010</v>
      </c>
      <c r="J1388" s="9">
        <v>5.8</v>
      </c>
    </row>
    <row r="1389" spans="1:10">
      <c r="A1389" s="2" t="s">
        <v>10008</v>
      </c>
      <c r="B1389" s="3">
        <v>1</v>
      </c>
      <c r="C1389" s="3">
        <v>1500000</v>
      </c>
      <c r="D1389" s="3">
        <v>3447339</v>
      </c>
      <c r="E1389" s="3">
        <v>1947339</v>
      </c>
      <c r="F1389" s="4">
        <v>1.2982260000000001</v>
      </c>
      <c r="G1389" s="3">
        <v>1947339</v>
      </c>
      <c r="H1389" s="3">
        <v>38</v>
      </c>
      <c r="I1389" s="3">
        <v>29517</v>
      </c>
      <c r="J1389" s="9">
        <v>5.8</v>
      </c>
    </row>
    <row r="1390" spans="1:10">
      <c r="A1390" s="2" t="s">
        <v>3845</v>
      </c>
      <c r="B1390" s="3">
        <v>1</v>
      </c>
      <c r="C1390" s="3">
        <v>40000000</v>
      </c>
      <c r="D1390" s="3">
        <v>33864342</v>
      </c>
      <c r="E1390" s="3">
        <v>-6135658</v>
      </c>
      <c r="F1390" s="4">
        <v>-0.15339145000000001</v>
      </c>
      <c r="G1390" s="3">
        <v>-6135658</v>
      </c>
      <c r="H1390" s="3">
        <v>6</v>
      </c>
      <c r="I1390" s="3">
        <v>29968</v>
      </c>
      <c r="J1390" s="9">
        <v>5.8</v>
      </c>
    </row>
    <row r="1391" spans="1:10">
      <c r="A1391" s="2" t="s">
        <v>8810</v>
      </c>
      <c r="B1391" s="3">
        <v>1</v>
      </c>
      <c r="C1391" s="3">
        <v>6000000</v>
      </c>
      <c r="D1391" s="3">
        <v>20200</v>
      </c>
      <c r="E1391" s="3">
        <v>-5979800</v>
      </c>
      <c r="F1391" s="4">
        <v>-0.99663333333333337</v>
      </c>
      <c r="G1391" s="3">
        <v>-5979800</v>
      </c>
      <c r="H1391" s="3">
        <v>4</v>
      </c>
      <c r="I1391" s="3">
        <v>6797</v>
      </c>
      <c r="J1391" s="9">
        <v>5.8</v>
      </c>
    </row>
    <row r="1392" spans="1:10">
      <c r="A1392" s="2" t="s">
        <v>6465</v>
      </c>
      <c r="B1392" s="3">
        <v>1</v>
      </c>
      <c r="C1392" s="3">
        <v>18000000</v>
      </c>
      <c r="D1392" s="3">
        <v>23993605</v>
      </c>
      <c r="E1392" s="3">
        <v>5993605</v>
      </c>
      <c r="F1392" s="4">
        <v>0.33297805555555554</v>
      </c>
      <c r="G1392" s="3">
        <v>5993605</v>
      </c>
      <c r="H1392" s="3">
        <v>62</v>
      </c>
      <c r="I1392" s="3">
        <v>52467</v>
      </c>
      <c r="J1392" s="9">
        <v>5.8</v>
      </c>
    </row>
    <row r="1393" spans="1:10">
      <c r="A1393" s="2" t="s">
        <v>5882</v>
      </c>
      <c r="B1393" s="3">
        <v>1</v>
      </c>
      <c r="C1393" s="3">
        <v>21000000</v>
      </c>
      <c r="D1393" s="3">
        <v>15593</v>
      </c>
      <c r="E1393" s="3">
        <v>-20984407</v>
      </c>
      <c r="F1393" s="4">
        <v>-0.99925747619047622</v>
      </c>
      <c r="G1393" s="3">
        <v>-20984407</v>
      </c>
      <c r="H1393" s="3">
        <v>18</v>
      </c>
      <c r="I1393" s="3">
        <v>2295</v>
      </c>
      <c r="J1393" s="9">
        <v>5.8</v>
      </c>
    </row>
    <row r="1394" spans="1:10">
      <c r="A1394" s="2" t="s">
        <v>6622</v>
      </c>
      <c r="B1394" s="3">
        <v>2</v>
      </c>
      <c r="C1394" s="3">
        <v>31000000</v>
      </c>
      <c r="D1394" s="3">
        <v>73340268</v>
      </c>
      <c r="E1394" s="3">
        <v>42340268</v>
      </c>
      <c r="F1394" s="4">
        <v>1.3658150967741935</v>
      </c>
      <c r="G1394" s="3">
        <v>21170134</v>
      </c>
      <c r="H1394" s="3">
        <v>104</v>
      </c>
      <c r="I1394" s="3">
        <v>144185</v>
      </c>
      <c r="J1394" s="9">
        <v>5.8</v>
      </c>
    </row>
    <row r="1395" spans="1:10">
      <c r="A1395" s="2" t="s">
        <v>2856</v>
      </c>
      <c r="B1395" s="3">
        <v>1</v>
      </c>
      <c r="C1395" s="3">
        <v>55000000</v>
      </c>
      <c r="D1395" s="3">
        <v>33472850</v>
      </c>
      <c r="E1395" s="3">
        <v>-21527150</v>
      </c>
      <c r="F1395" s="4">
        <v>-0.39140272727272729</v>
      </c>
      <c r="G1395" s="3">
        <v>-21527150</v>
      </c>
      <c r="H1395" s="3">
        <v>3</v>
      </c>
      <c r="I1395" s="3">
        <v>67005</v>
      </c>
      <c r="J1395" s="9">
        <v>5.8</v>
      </c>
    </row>
    <row r="1396" spans="1:10">
      <c r="A1396" s="2" t="s">
        <v>6650</v>
      </c>
      <c r="B1396" s="3">
        <v>1</v>
      </c>
      <c r="C1396" s="3">
        <v>17000000</v>
      </c>
      <c r="D1396" s="3">
        <v>11634458</v>
      </c>
      <c r="E1396" s="3">
        <v>-5365542</v>
      </c>
      <c r="F1396" s="4">
        <v>-0.31562011764705883</v>
      </c>
      <c r="G1396" s="3">
        <v>-5365542</v>
      </c>
      <c r="H1396" s="3">
        <v>11</v>
      </c>
      <c r="I1396" s="3">
        <v>2045</v>
      </c>
      <c r="J1396" s="9">
        <v>5.8</v>
      </c>
    </row>
    <row r="1397" spans="1:10">
      <c r="A1397" s="2" t="s">
        <v>11434</v>
      </c>
      <c r="B1397" s="3">
        <v>2</v>
      </c>
      <c r="C1397" s="3">
        <v>3500000</v>
      </c>
      <c r="D1397" s="3">
        <v>17800000</v>
      </c>
      <c r="E1397" s="3">
        <v>14300000</v>
      </c>
      <c r="F1397" s="4">
        <v>4.0857142857142854</v>
      </c>
      <c r="G1397" s="3">
        <v>7150000</v>
      </c>
      <c r="H1397" s="3">
        <v>176</v>
      </c>
      <c r="I1397" s="3">
        <v>46032</v>
      </c>
      <c r="J1397" s="9">
        <v>5.8</v>
      </c>
    </row>
    <row r="1398" spans="1:10">
      <c r="A1398" s="2" t="s">
        <v>9863</v>
      </c>
      <c r="B1398" s="3">
        <v>1</v>
      </c>
      <c r="C1398" s="3">
        <v>3800000</v>
      </c>
      <c r="D1398" s="3">
        <v>100669</v>
      </c>
      <c r="E1398" s="3">
        <v>-3699331</v>
      </c>
      <c r="F1398" s="4">
        <v>-0.97350815789473688</v>
      </c>
      <c r="G1398" s="3">
        <v>-3699331</v>
      </c>
      <c r="H1398" s="3">
        <v>0</v>
      </c>
      <c r="I1398" s="3">
        <v>2522</v>
      </c>
      <c r="J1398" s="9">
        <v>5.8</v>
      </c>
    </row>
    <row r="1399" spans="1:10">
      <c r="A1399" s="2" t="s">
        <v>9261</v>
      </c>
      <c r="B1399" s="3">
        <v>1</v>
      </c>
      <c r="C1399" s="3">
        <v>4000000</v>
      </c>
      <c r="D1399" s="3">
        <v>2800000</v>
      </c>
      <c r="E1399" s="3">
        <v>-1200000</v>
      </c>
      <c r="F1399" s="4">
        <v>-0.3</v>
      </c>
      <c r="G1399" s="3">
        <v>-1200000</v>
      </c>
      <c r="H1399" s="3">
        <v>24</v>
      </c>
      <c r="I1399" s="3">
        <v>4377</v>
      </c>
      <c r="J1399" s="9">
        <v>5.8</v>
      </c>
    </row>
    <row r="1400" spans="1:10">
      <c r="A1400" s="2" t="s">
        <v>5796</v>
      </c>
      <c r="B1400" s="3">
        <v>1</v>
      </c>
      <c r="C1400" s="3">
        <v>30000000</v>
      </c>
      <c r="D1400" s="3">
        <v>17951431</v>
      </c>
      <c r="E1400" s="3">
        <v>-12048569</v>
      </c>
      <c r="F1400" s="4">
        <v>-0.40161896666666669</v>
      </c>
      <c r="G1400" s="3">
        <v>-12048569</v>
      </c>
      <c r="H1400" s="3">
        <v>12</v>
      </c>
      <c r="I1400" s="3">
        <v>25462</v>
      </c>
      <c r="J1400" s="9">
        <v>5.8</v>
      </c>
    </row>
    <row r="1401" spans="1:10">
      <c r="A1401" s="2" t="s">
        <v>5888</v>
      </c>
      <c r="B1401" s="3">
        <v>1</v>
      </c>
      <c r="C1401" s="3">
        <v>35000000</v>
      </c>
      <c r="D1401" s="3">
        <v>69700000</v>
      </c>
      <c r="E1401" s="3">
        <v>34700000</v>
      </c>
      <c r="F1401" s="4">
        <v>0.99142857142857144</v>
      </c>
      <c r="G1401" s="3">
        <v>34700000</v>
      </c>
      <c r="H1401" s="3">
        <v>19</v>
      </c>
      <c r="I1401" s="3">
        <v>7748</v>
      </c>
      <c r="J1401" s="9">
        <v>5.8</v>
      </c>
    </row>
    <row r="1402" spans="1:10">
      <c r="A1402" s="2" t="s">
        <v>9181</v>
      </c>
      <c r="B1402" s="3">
        <v>1</v>
      </c>
      <c r="C1402" s="3">
        <v>4500000</v>
      </c>
      <c r="D1402" s="3">
        <v>8691</v>
      </c>
      <c r="E1402" s="3">
        <v>-4491309</v>
      </c>
      <c r="F1402" s="4">
        <v>-0.99806866666666672</v>
      </c>
      <c r="G1402" s="3">
        <v>-4491309</v>
      </c>
      <c r="H1402" s="3">
        <v>249</v>
      </c>
      <c r="I1402" s="3">
        <v>4952</v>
      </c>
      <c r="J1402" s="9">
        <v>5.8</v>
      </c>
    </row>
    <row r="1403" spans="1:10">
      <c r="A1403" s="2" t="s">
        <v>11551</v>
      </c>
      <c r="B1403" s="3">
        <v>1</v>
      </c>
      <c r="C1403" s="3">
        <v>500000</v>
      </c>
      <c r="D1403" s="3">
        <v>2000000</v>
      </c>
      <c r="E1403" s="3">
        <v>1500000</v>
      </c>
      <c r="F1403" s="4">
        <v>3</v>
      </c>
      <c r="G1403" s="3">
        <v>1500000</v>
      </c>
      <c r="H1403" s="3">
        <v>2</v>
      </c>
      <c r="I1403" s="3">
        <v>16</v>
      </c>
      <c r="J1403" s="9">
        <v>5.8</v>
      </c>
    </row>
    <row r="1404" spans="1:10">
      <c r="A1404" s="2" t="s">
        <v>7759</v>
      </c>
      <c r="B1404" s="3">
        <v>1</v>
      </c>
      <c r="C1404" s="3">
        <v>10800000</v>
      </c>
      <c r="D1404" s="3">
        <v>56729973</v>
      </c>
      <c r="E1404" s="3">
        <v>45929973</v>
      </c>
      <c r="F1404" s="4">
        <v>4.2527752777777774</v>
      </c>
      <c r="G1404" s="3">
        <v>45929973</v>
      </c>
      <c r="H1404" s="3">
        <v>43</v>
      </c>
      <c r="I1404" s="3">
        <v>88529</v>
      </c>
      <c r="J1404" s="9">
        <v>5.8</v>
      </c>
    </row>
    <row r="1405" spans="1:10">
      <c r="A1405" s="2" t="s">
        <v>8782</v>
      </c>
      <c r="B1405" s="3">
        <v>1</v>
      </c>
      <c r="C1405" s="3">
        <v>6000000</v>
      </c>
      <c r="D1405" s="3">
        <v>2025238</v>
      </c>
      <c r="E1405" s="3">
        <v>-3974762</v>
      </c>
      <c r="F1405" s="4">
        <v>-0.66246033333333332</v>
      </c>
      <c r="G1405" s="3">
        <v>-3974762</v>
      </c>
      <c r="H1405" s="3">
        <v>8</v>
      </c>
      <c r="I1405" s="3">
        <v>9589</v>
      </c>
      <c r="J1405" s="9">
        <v>5.8</v>
      </c>
    </row>
    <row r="1406" spans="1:10">
      <c r="A1406" s="2" t="s">
        <v>11051</v>
      </c>
      <c r="B1406" s="3">
        <v>1</v>
      </c>
      <c r="C1406" s="3">
        <v>20000000</v>
      </c>
      <c r="D1406" s="3">
        <v>1029</v>
      </c>
      <c r="E1406" s="3">
        <v>-19998971</v>
      </c>
      <c r="F1406" s="4">
        <v>-0.99994855000000005</v>
      </c>
      <c r="G1406" s="3">
        <v>-19998971</v>
      </c>
      <c r="H1406" s="3">
        <v>0</v>
      </c>
      <c r="I1406" s="3">
        <v>4006</v>
      </c>
      <c r="J1406" s="9">
        <v>5.8</v>
      </c>
    </row>
    <row r="1407" spans="1:10">
      <c r="A1407" s="2" t="s">
        <v>1311</v>
      </c>
      <c r="B1407" s="3">
        <v>4</v>
      </c>
      <c r="C1407" s="3">
        <v>212000000</v>
      </c>
      <c r="D1407" s="3">
        <v>188109652</v>
      </c>
      <c r="E1407" s="3">
        <v>-23890348</v>
      </c>
      <c r="F1407" s="4">
        <v>-0.11269032075471698</v>
      </c>
      <c r="G1407" s="3">
        <v>-5972587</v>
      </c>
      <c r="H1407" s="3">
        <v>848</v>
      </c>
      <c r="I1407" s="3">
        <v>406107</v>
      </c>
      <c r="J1407" s="9">
        <v>5.7999999999999989</v>
      </c>
    </row>
    <row r="1408" spans="1:10">
      <c r="A1408" s="2" t="s">
        <v>345</v>
      </c>
      <c r="B1408" s="3">
        <v>11</v>
      </c>
      <c r="C1408" s="3">
        <v>655000000</v>
      </c>
      <c r="D1408" s="3">
        <v>889081097</v>
      </c>
      <c r="E1408" s="3">
        <v>234081097</v>
      </c>
      <c r="F1408" s="4">
        <v>0.35737572061068701</v>
      </c>
      <c r="G1408" s="3">
        <v>21280099.727272727</v>
      </c>
      <c r="H1408" s="3">
        <v>3927</v>
      </c>
      <c r="I1408" s="3">
        <v>1336400</v>
      </c>
      <c r="J1408" s="9">
        <v>5.7818181818181822</v>
      </c>
    </row>
    <row r="1409" spans="1:10">
      <c r="A1409" s="2" t="s">
        <v>2436</v>
      </c>
      <c r="B1409" s="3">
        <v>3</v>
      </c>
      <c r="C1409" s="3">
        <v>158000000</v>
      </c>
      <c r="D1409" s="3">
        <v>173450438</v>
      </c>
      <c r="E1409" s="3">
        <v>15450438</v>
      </c>
      <c r="F1409" s="4">
        <v>9.7787582278481014E-2</v>
      </c>
      <c r="G1409" s="3">
        <v>5150146</v>
      </c>
      <c r="H1409" s="3">
        <v>90</v>
      </c>
      <c r="I1409" s="3">
        <v>196530</v>
      </c>
      <c r="J1409" s="9">
        <v>5.7666666666666666</v>
      </c>
    </row>
    <row r="1410" spans="1:10">
      <c r="A1410" s="2" t="s">
        <v>3057</v>
      </c>
      <c r="B1410" s="3">
        <v>6</v>
      </c>
      <c r="C1410" s="3">
        <v>182000000</v>
      </c>
      <c r="D1410" s="3">
        <v>365433732</v>
      </c>
      <c r="E1410" s="3">
        <v>183433732</v>
      </c>
      <c r="F1410" s="4">
        <v>1.0078776483516483</v>
      </c>
      <c r="G1410" s="3">
        <v>30572288.666666668</v>
      </c>
      <c r="H1410" s="3">
        <v>594</v>
      </c>
      <c r="I1410" s="3">
        <v>290033</v>
      </c>
      <c r="J1410" s="9">
        <v>5.7666666666666666</v>
      </c>
    </row>
    <row r="1411" spans="1:10">
      <c r="A1411" s="2" t="s">
        <v>4113</v>
      </c>
      <c r="B1411" s="3">
        <v>5</v>
      </c>
      <c r="C1411" s="3">
        <v>77250000</v>
      </c>
      <c r="D1411" s="3">
        <v>96786199</v>
      </c>
      <c r="E1411" s="3">
        <v>19536199</v>
      </c>
      <c r="F1411" s="4">
        <v>0.25289577993527507</v>
      </c>
      <c r="G1411" s="3">
        <v>3907239.8</v>
      </c>
      <c r="H1411" s="3">
        <v>245</v>
      </c>
      <c r="I1411" s="3">
        <v>130828</v>
      </c>
      <c r="J1411" s="9">
        <v>5.76</v>
      </c>
    </row>
    <row r="1412" spans="1:10">
      <c r="A1412" s="2" t="s">
        <v>7315</v>
      </c>
      <c r="B1412" s="3">
        <v>2</v>
      </c>
      <c r="C1412" s="3">
        <v>15700000</v>
      </c>
      <c r="D1412" s="3">
        <v>52607991</v>
      </c>
      <c r="E1412" s="3">
        <v>36907991</v>
      </c>
      <c r="F1412" s="4">
        <v>2.3508274522292996</v>
      </c>
      <c r="G1412" s="3">
        <v>18453995.5</v>
      </c>
      <c r="H1412" s="3">
        <v>24</v>
      </c>
      <c r="I1412" s="3">
        <v>13487</v>
      </c>
      <c r="J1412" s="9">
        <v>5.75</v>
      </c>
    </row>
    <row r="1413" spans="1:10">
      <c r="A1413" s="2" t="s">
        <v>1443</v>
      </c>
      <c r="B1413" s="3">
        <v>2</v>
      </c>
      <c r="C1413" s="3">
        <v>115000000</v>
      </c>
      <c r="D1413" s="3">
        <v>169419832</v>
      </c>
      <c r="E1413" s="3">
        <v>54419832</v>
      </c>
      <c r="F1413" s="4">
        <v>0.47321593043478261</v>
      </c>
      <c r="G1413" s="3">
        <v>27209916</v>
      </c>
      <c r="H1413" s="3">
        <v>162</v>
      </c>
      <c r="I1413" s="3">
        <v>148199</v>
      </c>
      <c r="J1413" s="9">
        <v>5.75</v>
      </c>
    </row>
    <row r="1414" spans="1:10">
      <c r="A1414" s="2" t="s">
        <v>1323</v>
      </c>
      <c r="B1414" s="3">
        <v>15</v>
      </c>
      <c r="C1414" s="3">
        <v>692300000</v>
      </c>
      <c r="D1414" s="3">
        <v>523975947</v>
      </c>
      <c r="E1414" s="3">
        <v>-168324053</v>
      </c>
      <c r="F1414" s="4">
        <v>-0.24313744474938612</v>
      </c>
      <c r="G1414" s="3">
        <v>-11221603.533333333</v>
      </c>
      <c r="H1414" s="3">
        <v>3180</v>
      </c>
      <c r="I1414" s="3">
        <v>831707</v>
      </c>
      <c r="J1414" s="9">
        <v>5.7466666666666661</v>
      </c>
    </row>
    <row r="1415" spans="1:10">
      <c r="A1415" s="2" t="s">
        <v>1391</v>
      </c>
      <c r="B1415" s="3">
        <v>9</v>
      </c>
      <c r="C1415" s="3">
        <v>510200000</v>
      </c>
      <c r="D1415" s="3">
        <v>851981972</v>
      </c>
      <c r="E1415" s="3">
        <v>341781972</v>
      </c>
      <c r="F1415" s="4">
        <v>0.66989802430419443</v>
      </c>
      <c r="G1415" s="3">
        <v>37975774.666666664</v>
      </c>
      <c r="H1415" s="3">
        <v>1989</v>
      </c>
      <c r="I1415" s="3">
        <v>1070795</v>
      </c>
      <c r="J1415" s="9">
        <v>5.7333333333333325</v>
      </c>
    </row>
    <row r="1416" spans="1:10">
      <c r="A1416" s="2" t="s">
        <v>11057</v>
      </c>
      <c r="B1416" s="3">
        <v>1</v>
      </c>
      <c r="C1416" s="3">
        <v>15000000</v>
      </c>
      <c r="D1416" s="3">
        <v>35000</v>
      </c>
      <c r="E1416" s="3">
        <v>-14965000</v>
      </c>
      <c r="F1416" s="4">
        <v>-0.9976666666666667</v>
      </c>
      <c r="G1416" s="3">
        <v>-14965000</v>
      </c>
      <c r="H1416" s="3">
        <v>34</v>
      </c>
      <c r="I1416" s="3">
        <v>1554</v>
      </c>
      <c r="J1416" s="9">
        <v>5.7</v>
      </c>
    </row>
    <row r="1417" spans="1:10">
      <c r="A1417" s="2" t="s">
        <v>11121</v>
      </c>
      <c r="B1417" s="3">
        <v>1</v>
      </c>
      <c r="C1417" s="3">
        <v>9000000</v>
      </c>
      <c r="D1417" s="3">
        <v>14255801</v>
      </c>
      <c r="E1417" s="3">
        <v>5255801</v>
      </c>
      <c r="F1417" s="4">
        <v>0.58397788888888891</v>
      </c>
      <c r="G1417" s="3">
        <v>5255801</v>
      </c>
      <c r="H1417" s="3">
        <v>12</v>
      </c>
      <c r="I1417" s="3">
        <v>7767</v>
      </c>
      <c r="J1417" s="9">
        <v>5.7</v>
      </c>
    </row>
    <row r="1418" spans="1:10">
      <c r="A1418" s="2" t="s">
        <v>9458</v>
      </c>
      <c r="B1418" s="3">
        <v>1</v>
      </c>
      <c r="C1418" s="3">
        <v>3000000</v>
      </c>
      <c r="D1418" s="3">
        <v>84749884</v>
      </c>
      <c r="E1418" s="3">
        <v>81749884</v>
      </c>
      <c r="F1418" s="4">
        <v>27.249961333333335</v>
      </c>
      <c r="G1418" s="3">
        <v>81749884</v>
      </c>
      <c r="H1418" s="3">
        <v>21</v>
      </c>
      <c r="I1418" s="3">
        <v>82133</v>
      </c>
      <c r="J1418" s="9">
        <v>5.7</v>
      </c>
    </row>
    <row r="1419" spans="1:10">
      <c r="A1419" s="2" t="s">
        <v>10083</v>
      </c>
      <c r="B1419" s="3">
        <v>1</v>
      </c>
      <c r="C1419" s="3">
        <v>427000</v>
      </c>
      <c r="D1419" s="3">
        <v>2833383</v>
      </c>
      <c r="E1419" s="3">
        <v>2406383</v>
      </c>
      <c r="F1419" s="4">
        <v>5.6355573770491807</v>
      </c>
      <c r="G1419" s="3">
        <v>2406383</v>
      </c>
      <c r="H1419" s="3">
        <v>8</v>
      </c>
      <c r="I1419" s="3">
        <v>910</v>
      </c>
      <c r="J1419" s="9">
        <v>5.7</v>
      </c>
    </row>
    <row r="1420" spans="1:10">
      <c r="A1420" s="2" t="s">
        <v>7579</v>
      </c>
      <c r="B1420" s="3">
        <v>1</v>
      </c>
      <c r="C1420" s="3">
        <v>10000000</v>
      </c>
      <c r="D1420" s="3">
        <v>6982680</v>
      </c>
      <c r="E1420" s="3">
        <v>-3017320</v>
      </c>
      <c r="F1420" s="4">
        <v>-0.301732</v>
      </c>
      <c r="G1420" s="3">
        <v>-3017320</v>
      </c>
      <c r="H1420" s="3">
        <v>25</v>
      </c>
      <c r="I1420" s="3">
        <v>6965</v>
      </c>
      <c r="J1420" s="9">
        <v>5.7</v>
      </c>
    </row>
    <row r="1421" spans="1:10">
      <c r="A1421" s="2" t="s">
        <v>8791</v>
      </c>
      <c r="B1421" s="3">
        <v>1</v>
      </c>
      <c r="C1421" s="3">
        <v>6000000</v>
      </c>
      <c r="D1421" s="3">
        <v>399611</v>
      </c>
      <c r="E1421" s="3">
        <v>-5600389</v>
      </c>
      <c r="F1421" s="4">
        <v>-0.93339816666666664</v>
      </c>
      <c r="G1421" s="3">
        <v>-5600389</v>
      </c>
      <c r="H1421" s="3">
        <v>11</v>
      </c>
      <c r="I1421" s="3">
        <v>1245</v>
      </c>
      <c r="J1421" s="9">
        <v>5.7</v>
      </c>
    </row>
    <row r="1422" spans="1:10">
      <c r="A1422" s="2" t="s">
        <v>2703</v>
      </c>
      <c r="B1422" s="3">
        <v>1</v>
      </c>
      <c r="C1422" s="3">
        <v>63000000</v>
      </c>
      <c r="D1422" s="3">
        <v>53715611</v>
      </c>
      <c r="E1422" s="3">
        <v>-9284389</v>
      </c>
      <c r="F1422" s="4">
        <v>-0.14737125396825396</v>
      </c>
      <c r="G1422" s="3">
        <v>-9284389</v>
      </c>
      <c r="H1422" s="3">
        <v>10</v>
      </c>
      <c r="I1422" s="3">
        <v>92106</v>
      </c>
      <c r="J1422" s="9">
        <v>5.7</v>
      </c>
    </row>
    <row r="1423" spans="1:10">
      <c r="A1423" s="2" t="s">
        <v>7876</v>
      </c>
      <c r="B1423" s="3">
        <v>2</v>
      </c>
      <c r="C1423" s="3">
        <v>23600000</v>
      </c>
      <c r="D1423" s="3">
        <v>61692863</v>
      </c>
      <c r="E1423" s="3">
        <v>38092863</v>
      </c>
      <c r="F1423" s="4">
        <v>1.6141043644067796</v>
      </c>
      <c r="G1423" s="3">
        <v>19046431.5</v>
      </c>
      <c r="H1423" s="3">
        <v>140</v>
      </c>
      <c r="I1423" s="3">
        <v>13134</v>
      </c>
      <c r="J1423" s="9">
        <v>5.7</v>
      </c>
    </row>
    <row r="1424" spans="1:10">
      <c r="A1424" s="2" t="s">
        <v>9884</v>
      </c>
      <c r="B1424" s="3">
        <v>1</v>
      </c>
      <c r="C1424" s="3">
        <v>2000000</v>
      </c>
      <c r="D1424" s="3">
        <v>2436</v>
      </c>
      <c r="E1424" s="3">
        <v>-1997564</v>
      </c>
      <c r="F1424" s="4">
        <v>-0.99878199999999995</v>
      </c>
      <c r="G1424" s="3">
        <v>-1997564</v>
      </c>
      <c r="H1424" s="3">
        <v>5</v>
      </c>
      <c r="I1424" s="3">
        <v>344</v>
      </c>
      <c r="J1424" s="9">
        <v>5.7</v>
      </c>
    </row>
    <row r="1425" spans="1:10">
      <c r="A1425" s="2" t="s">
        <v>6339</v>
      </c>
      <c r="B1425" s="3">
        <v>2</v>
      </c>
      <c r="C1425" s="3">
        <v>45000000</v>
      </c>
      <c r="D1425" s="3">
        <v>67678935</v>
      </c>
      <c r="E1425" s="3">
        <v>22678935</v>
      </c>
      <c r="F1425" s="4">
        <v>0.50397633333333336</v>
      </c>
      <c r="G1425" s="3">
        <v>11339467.5</v>
      </c>
      <c r="H1425" s="3">
        <v>30</v>
      </c>
      <c r="I1425" s="3">
        <v>86388</v>
      </c>
      <c r="J1425" s="9">
        <v>5.7</v>
      </c>
    </row>
    <row r="1426" spans="1:10">
      <c r="A1426" s="2" t="s">
        <v>9695</v>
      </c>
      <c r="B1426" s="3">
        <v>1</v>
      </c>
      <c r="C1426" s="3">
        <v>2500000</v>
      </c>
      <c r="D1426" s="3">
        <v>71904</v>
      </c>
      <c r="E1426" s="3">
        <v>-2428096</v>
      </c>
      <c r="F1426" s="4">
        <v>-0.97123839999999995</v>
      </c>
      <c r="G1426" s="3">
        <v>-2428096</v>
      </c>
      <c r="H1426" s="3">
        <v>0</v>
      </c>
      <c r="I1426" s="3">
        <v>806</v>
      </c>
      <c r="J1426" s="9">
        <v>5.7</v>
      </c>
    </row>
    <row r="1427" spans="1:10">
      <c r="A1427" s="2" t="s">
        <v>4235</v>
      </c>
      <c r="B1427" s="3">
        <v>3</v>
      </c>
      <c r="C1427" s="3">
        <v>73000000</v>
      </c>
      <c r="D1427" s="3">
        <v>170590639</v>
      </c>
      <c r="E1427" s="3">
        <v>97590639</v>
      </c>
      <c r="F1427" s="4">
        <v>1.3368580684931506</v>
      </c>
      <c r="G1427" s="3">
        <v>32530213</v>
      </c>
      <c r="H1427" s="3">
        <v>24</v>
      </c>
      <c r="I1427" s="3">
        <v>49418</v>
      </c>
      <c r="J1427" s="9">
        <v>5.7</v>
      </c>
    </row>
    <row r="1428" spans="1:10">
      <c r="A1428" s="2" t="s">
        <v>6894</v>
      </c>
      <c r="B1428" s="3">
        <v>1</v>
      </c>
      <c r="C1428" s="3">
        <v>16000000</v>
      </c>
      <c r="D1428" s="3">
        <v>37882551</v>
      </c>
      <c r="E1428" s="3">
        <v>21882551</v>
      </c>
      <c r="F1428" s="4">
        <v>1.3676594375</v>
      </c>
      <c r="G1428" s="3">
        <v>21882551</v>
      </c>
      <c r="H1428" s="3">
        <v>11</v>
      </c>
      <c r="I1428" s="3">
        <v>80305</v>
      </c>
      <c r="J1428" s="9">
        <v>5.7</v>
      </c>
    </row>
    <row r="1429" spans="1:10">
      <c r="A1429" s="2" t="s">
        <v>9814</v>
      </c>
      <c r="B1429" s="3">
        <v>1</v>
      </c>
      <c r="C1429" s="3">
        <v>2000000</v>
      </c>
      <c r="D1429" s="3">
        <v>7369373</v>
      </c>
      <c r="E1429" s="3">
        <v>5369373</v>
      </c>
      <c r="F1429" s="4">
        <v>2.6846865000000002</v>
      </c>
      <c r="G1429" s="3">
        <v>5369373</v>
      </c>
      <c r="H1429" s="3">
        <v>85</v>
      </c>
      <c r="I1429" s="3">
        <v>4288</v>
      </c>
      <c r="J1429" s="9">
        <v>5.7</v>
      </c>
    </row>
    <row r="1430" spans="1:10">
      <c r="A1430" s="2" t="s">
        <v>7311</v>
      </c>
      <c r="B1430" s="3">
        <v>1</v>
      </c>
      <c r="C1430" s="3">
        <v>13000000</v>
      </c>
      <c r="D1430" s="3">
        <v>28501605</v>
      </c>
      <c r="E1430" s="3">
        <v>15501605</v>
      </c>
      <c r="F1430" s="4">
        <v>1.1924311538461538</v>
      </c>
      <c r="G1430" s="3">
        <v>15501605</v>
      </c>
      <c r="H1430" s="3">
        <v>5</v>
      </c>
      <c r="I1430" s="3">
        <v>31371</v>
      </c>
      <c r="J1430" s="9">
        <v>5.7</v>
      </c>
    </row>
    <row r="1431" spans="1:10">
      <c r="A1431" s="2" t="s">
        <v>10310</v>
      </c>
      <c r="B1431" s="3">
        <v>1</v>
      </c>
      <c r="C1431" s="3">
        <v>930000</v>
      </c>
      <c r="D1431" s="3">
        <v>20186</v>
      </c>
      <c r="E1431" s="3">
        <v>-909814</v>
      </c>
      <c r="F1431" s="4">
        <v>-0.97829462365591402</v>
      </c>
      <c r="G1431" s="3">
        <v>-909814</v>
      </c>
      <c r="H1431" s="3">
        <v>28</v>
      </c>
      <c r="I1431" s="3">
        <v>6025</v>
      </c>
      <c r="J1431" s="9">
        <v>5.7</v>
      </c>
    </row>
    <row r="1432" spans="1:10">
      <c r="A1432" s="2" t="s">
        <v>10161</v>
      </c>
      <c r="B1432" s="3">
        <v>1</v>
      </c>
      <c r="C1432" s="3">
        <v>1000000</v>
      </c>
      <c r="D1432" s="3">
        <v>31537320</v>
      </c>
      <c r="E1432" s="3">
        <v>30537320</v>
      </c>
      <c r="F1432" s="4">
        <v>30.537320000000001</v>
      </c>
      <c r="G1432" s="3">
        <v>30537320</v>
      </c>
      <c r="H1432" s="3">
        <v>6</v>
      </c>
      <c r="I1432" s="3">
        <v>44329</v>
      </c>
      <c r="J1432" s="9">
        <v>5.7</v>
      </c>
    </row>
    <row r="1433" spans="1:10">
      <c r="A1433" s="2" t="s">
        <v>8040</v>
      </c>
      <c r="B1433" s="3">
        <v>1</v>
      </c>
      <c r="C1433" s="3">
        <v>10000000</v>
      </c>
      <c r="D1433" s="3">
        <v>578527</v>
      </c>
      <c r="E1433" s="3">
        <v>-9421473</v>
      </c>
      <c r="F1433" s="4">
        <v>-0.94214730000000002</v>
      </c>
      <c r="G1433" s="3">
        <v>-9421473</v>
      </c>
      <c r="H1433" s="3">
        <v>0</v>
      </c>
      <c r="I1433" s="3">
        <v>20008</v>
      </c>
      <c r="J1433" s="9">
        <v>5.7</v>
      </c>
    </row>
    <row r="1434" spans="1:10">
      <c r="A1434" s="2" t="s">
        <v>7137</v>
      </c>
      <c r="B1434" s="3">
        <v>1</v>
      </c>
      <c r="C1434" s="3">
        <v>14800000</v>
      </c>
      <c r="D1434" s="3">
        <v>66009973</v>
      </c>
      <c r="E1434" s="3">
        <v>51209973</v>
      </c>
      <c r="F1434" s="4">
        <v>3.4601333108108108</v>
      </c>
      <c r="G1434" s="3">
        <v>51209973</v>
      </c>
      <c r="H1434" s="3">
        <v>13</v>
      </c>
      <c r="I1434" s="3">
        <v>38202</v>
      </c>
      <c r="J1434" s="9">
        <v>5.7</v>
      </c>
    </row>
    <row r="1435" spans="1:10">
      <c r="A1435" s="2" t="s">
        <v>3905</v>
      </c>
      <c r="B1435" s="3">
        <v>2</v>
      </c>
      <c r="C1435" s="3">
        <v>70000000</v>
      </c>
      <c r="D1435" s="3">
        <v>71904629</v>
      </c>
      <c r="E1435" s="3">
        <v>1904629</v>
      </c>
      <c r="F1435" s="4">
        <v>2.7208985714285715E-2</v>
      </c>
      <c r="G1435" s="3">
        <v>952314.5</v>
      </c>
      <c r="H1435" s="3">
        <v>14</v>
      </c>
      <c r="I1435" s="3">
        <v>23726</v>
      </c>
      <c r="J1435" s="9">
        <v>5.7</v>
      </c>
    </row>
    <row r="1436" spans="1:10">
      <c r="A1436" s="2" t="s">
        <v>6381</v>
      </c>
      <c r="B1436" s="3">
        <v>1</v>
      </c>
      <c r="C1436" s="3">
        <v>19000000</v>
      </c>
      <c r="D1436" s="3">
        <v>2119994</v>
      </c>
      <c r="E1436" s="3">
        <v>-16880006</v>
      </c>
      <c r="F1436" s="4">
        <v>-0.88842136842105268</v>
      </c>
      <c r="G1436" s="3">
        <v>-16880006</v>
      </c>
      <c r="H1436" s="3">
        <v>22</v>
      </c>
      <c r="I1436" s="3">
        <v>1153</v>
      </c>
      <c r="J1436" s="9">
        <v>5.7</v>
      </c>
    </row>
    <row r="1437" spans="1:10">
      <c r="A1437" s="2" t="s">
        <v>8021</v>
      </c>
      <c r="B1437" s="3">
        <v>1</v>
      </c>
      <c r="C1437" s="3">
        <v>10000000</v>
      </c>
      <c r="D1437" s="3">
        <v>1631839</v>
      </c>
      <c r="E1437" s="3">
        <v>-8368161</v>
      </c>
      <c r="F1437" s="4">
        <v>-0.83681609999999995</v>
      </c>
      <c r="G1437" s="3">
        <v>-8368161</v>
      </c>
      <c r="H1437" s="3">
        <v>3</v>
      </c>
      <c r="I1437" s="3">
        <v>5936</v>
      </c>
      <c r="J1437" s="9">
        <v>5.7</v>
      </c>
    </row>
    <row r="1438" spans="1:10">
      <c r="A1438" s="2" t="s">
        <v>8210</v>
      </c>
      <c r="B1438" s="3">
        <v>1</v>
      </c>
      <c r="C1438" s="3">
        <v>9000000</v>
      </c>
      <c r="D1438" s="3">
        <v>162</v>
      </c>
      <c r="E1438" s="3">
        <v>-8999838</v>
      </c>
      <c r="F1438" s="4">
        <v>-0.99998200000000004</v>
      </c>
      <c r="G1438" s="3">
        <v>-8999838</v>
      </c>
      <c r="H1438" s="3">
        <v>3</v>
      </c>
      <c r="I1438" s="3">
        <v>5228</v>
      </c>
      <c r="J1438" s="9">
        <v>5.7</v>
      </c>
    </row>
    <row r="1439" spans="1:10">
      <c r="A1439" s="2" t="s">
        <v>11470</v>
      </c>
      <c r="B1439" s="3">
        <v>1</v>
      </c>
      <c r="C1439" s="3">
        <v>1500000</v>
      </c>
      <c r="D1439" s="3">
        <v>155873</v>
      </c>
      <c r="E1439" s="3">
        <v>-1344127</v>
      </c>
      <c r="F1439" s="4">
        <v>-0.89608466666666664</v>
      </c>
      <c r="G1439" s="3">
        <v>-1344127</v>
      </c>
      <c r="H1439" s="3">
        <v>134</v>
      </c>
      <c r="I1439" s="3">
        <v>23349</v>
      </c>
      <c r="J1439" s="9">
        <v>5.7</v>
      </c>
    </row>
    <row r="1440" spans="1:10">
      <c r="A1440" s="2" t="s">
        <v>10071</v>
      </c>
      <c r="B1440" s="3">
        <v>1</v>
      </c>
      <c r="C1440" s="3">
        <v>1500000</v>
      </c>
      <c r="D1440" s="3">
        <v>1521</v>
      </c>
      <c r="E1440" s="3">
        <v>-1498479</v>
      </c>
      <c r="F1440" s="4">
        <v>-0.99898600000000004</v>
      </c>
      <c r="G1440" s="3">
        <v>-1498479</v>
      </c>
      <c r="H1440" s="3">
        <v>5</v>
      </c>
      <c r="I1440" s="3">
        <v>1231</v>
      </c>
      <c r="J1440" s="9">
        <v>5.7</v>
      </c>
    </row>
    <row r="1441" spans="1:10">
      <c r="A1441" s="2" t="s">
        <v>1790</v>
      </c>
      <c r="B1441" s="3">
        <v>1</v>
      </c>
      <c r="C1441" s="3">
        <v>70000000</v>
      </c>
      <c r="D1441" s="3">
        <v>17473245</v>
      </c>
      <c r="E1441" s="3">
        <v>-52526755</v>
      </c>
      <c r="F1441" s="4">
        <v>-0.75038221428571428</v>
      </c>
      <c r="G1441" s="3">
        <v>-52526755</v>
      </c>
      <c r="H1441" s="3">
        <v>14</v>
      </c>
      <c r="I1441" s="3">
        <v>47612</v>
      </c>
      <c r="J1441" s="9">
        <v>5.7</v>
      </c>
    </row>
    <row r="1442" spans="1:10">
      <c r="A1442" s="2" t="s">
        <v>2844</v>
      </c>
      <c r="B1442" s="3">
        <v>2</v>
      </c>
      <c r="C1442" s="3">
        <v>136000000</v>
      </c>
      <c r="D1442" s="3">
        <v>68701106</v>
      </c>
      <c r="E1442" s="3">
        <v>-67298894</v>
      </c>
      <c r="F1442" s="4">
        <v>-0.49484480882352944</v>
      </c>
      <c r="G1442" s="3">
        <v>-33649447</v>
      </c>
      <c r="H1442" s="3">
        <v>164</v>
      </c>
      <c r="I1442" s="3">
        <v>208138</v>
      </c>
      <c r="J1442" s="9">
        <v>5.7</v>
      </c>
    </row>
    <row r="1443" spans="1:10">
      <c r="A1443" s="2" t="s">
        <v>3460</v>
      </c>
      <c r="B1443" s="3">
        <v>2</v>
      </c>
      <c r="C1443" s="3">
        <v>110000000</v>
      </c>
      <c r="D1443" s="3">
        <v>82119766</v>
      </c>
      <c r="E1443" s="3">
        <v>-27880234</v>
      </c>
      <c r="F1443" s="4">
        <v>-0.25345667272727274</v>
      </c>
      <c r="G1443" s="3">
        <v>-13940117</v>
      </c>
      <c r="H1443" s="3">
        <v>652</v>
      </c>
      <c r="I1443" s="3">
        <v>171080</v>
      </c>
      <c r="J1443" s="9">
        <v>5.6999999999999993</v>
      </c>
    </row>
    <row r="1444" spans="1:10">
      <c r="A1444" s="2" t="s">
        <v>4262</v>
      </c>
      <c r="B1444" s="3">
        <v>2</v>
      </c>
      <c r="C1444" s="3">
        <v>54000000</v>
      </c>
      <c r="D1444" s="3">
        <v>55315950</v>
      </c>
      <c r="E1444" s="3">
        <v>1315950</v>
      </c>
      <c r="F1444" s="4">
        <v>2.4369444444444444E-2</v>
      </c>
      <c r="G1444" s="3">
        <v>657975</v>
      </c>
      <c r="H1444" s="3">
        <v>28</v>
      </c>
      <c r="I1444" s="3">
        <v>66812</v>
      </c>
      <c r="J1444" s="9">
        <v>5.6999999999999993</v>
      </c>
    </row>
    <row r="1445" spans="1:10">
      <c r="A1445" s="2" t="s">
        <v>585</v>
      </c>
      <c r="B1445" s="3">
        <v>6</v>
      </c>
      <c r="C1445" s="3">
        <v>497000000</v>
      </c>
      <c r="D1445" s="3">
        <v>620577856</v>
      </c>
      <c r="E1445" s="3">
        <v>123577856</v>
      </c>
      <c r="F1445" s="4">
        <v>0.24864759758551308</v>
      </c>
      <c r="G1445" s="3">
        <v>20596309.333333332</v>
      </c>
      <c r="H1445" s="3">
        <v>2839</v>
      </c>
      <c r="I1445" s="3">
        <v>724094</v>
      </c>
      <c r="J1445" s="9">
        <v>5.6999999999999993</v>
      </c>
    </row>
    <row r="1446" spans="1:10">
      <c r="A1446" s="2" t="s">
        <v>4530</v>
      </c>
      <c r="B1446" s="3">
        <v>2</v>
      </c>
      <c r="C1446" s="3">
        <v>34000000</v>
      </c>
      <c r="D1446" s="3">
        <v>44269585</v>
      </c>
      <c r="E1446" s="3">
        <v>10269585</v>
      </c>
      <c r="F1446" s="4">
        <v>0.30204661764705881</v>
      </c>
      <c r="G1446" s="3">
        <v>5134792.5</v>
      </c>
      <c r="H1446" s="3">
        <v>82</v>
      </c>
      <c r="I1446" s="3">
        <v>106317</v>
      </c>
      <c r="J1446" s="9">
        <v>5.6999999999999993</v>
      </c>
    </row>
    <row r="1447" spans="1:10">
      <c r="A1447" s="2" t="s">
        <v>2936</v>
      </c>
      <c r="B1447" s="3">
        <v>13</v>
      </c>
      <c r="C1447" s="3">
        <v>371007000</v>
      </c>
      <c r="D1447" s="3">
        <v>590283751</v>
      </c>
      <c r="E1447" s="3">
        <v>219276751</v>
      </c>
      <c r="F1447" s="4">
        <v>0.59103130399156889</v>
      </c>
      <c r="G1447" s="3">
        <v>16867442.384615384</v>
      </c>
      <c r="H1447" s="3">
        <v>0</v>
      </c>
      <c r="I1447" s="3">
        <v>1057710</v>
      </c>
      <c r="J1447" s="9">
        <v>5.6923076923076925</v>
      </c>
    </row>
    <row r="1448" spans="1:10">
      <c r="A1448" s="2" t="s">
        <v>1741</v>
      </c>
      <c r="B1448" s="3">
        <v>4</v>
      </c>
      <c r="C1448" s="3">
        <v>189000000</v>
      </c>
      <c r="D1448" s="3">
        <v>256656266</v>
      </c>
      <c r="E1448" s="3">
        <v>67656266</v>
      </c>
      <c r="F1448" s="4">
        <v>0.35796966137566139</v>
      </c>
      <c r="G1448" s="3">
        <v>16914066.5</v>
      </c>
      <c r="H1448" s="3">
        <v>260</v>
      </c>
      <c r="I1448" s="3">
        <v>278749</v>
      </c>
      <c r="J1448" s="9">
        <v>5.6750000000000007</v>
      </c>
    </row>
    <row r="1449" spans="1:10">
      <c r="A1449" s="2" t="s">
        <v>405</v>
      </c>
      <c r="B1449" s="3">
        <v>4</v>
      </c>
      <c r="C1449" s="3">
        <v>292000000</v>
      </c>
      <c r="D1449" s="3">
        <v>500950437</v>
      </c>
      <c r="E1449" s="3">
        <v>208950437</v>
      </c>
      <c r="F1449" s="4">
        <v>0.71558368835616437</v>
      </c>
      <c r="G1449" s="3">
        <v>52237609.25</v>
      </c>
      <c r="H1449" s="3">
        <v>124</v>
      </c>
      <c r="I1449" s="3">
        <v>282200</v>
      </c>
      <c r="J1449" s="9">
        <v>5.6749999999999998</v>
      </c>
    </row>
    <row r="1450" spans="1:10">
      <c r="A1450" s="2" t="s">
        <v>6703</v>
      </c>
      <c r="B1450" s="3">
        <v>3</v>
      </c>
      <c r="C1450" s="3">
        <v>34500000</v>
      </c>
      <c r="D1450" s="3">
        <v>29878634</v>
      </c>
      <c r="E1450" s="3">
        <v>-4621366</v>
      </c>
      <c r="F1450" s="4">
        <v>-0.13395263768115942</v>
      </c>
      <c r="G1450" s="3">
        <v>-1540455.3333333333</v>
      </c>
      <c r="H1450" s="3">
        <v>54</v>
      </c>
      <c r="I1450" s="3">
        <v>63108</v>
      </c>
      <c r="J1450" s="9">
        <v>5.666666666666667</v>
      </c>
    </row>
    <row r="1451" spans="1:10">
      <c r="A1451" s="2" t="s">
        <v>2570</v>
      </c>
      <c r="B1451" s="3">
        <v>8</v>
      </c>
      <c r="C1451" s="3">
        <v>277000000</v>
      </c>
      <c r="D1451" s="3">
        <v>340782703</v>
      </c>
      <c r="E1451" s="3">
        <v>63782703</v>
      </c>
      <c r="F1451" s="4">
        <v>0.23026246570397113</v>
      </c>
      <c r="G1451" s="3">
        <v>7972837.875</v>
      </c>
      <c r="H1451" s="3">
        <v>640</v>
      </c>
      <c r="I1451" s="3">
        <v>442678</v>
      </c>
      <c r="J1451" s="9">
        <v>5.6625000000000005</v>
      </c>
    </row>
    <row r="1452" spans="1:10">
      <c r="A1452" s="2" t="s">
        <v>619</v>
      </c>
      <c r="B1452" s="3">
        <v>2</v>
      </c>
      <c r="C1452" s="3">
        <v>230000000</v>
      </c>
      <c r="D1452" s="3">
        <v>78064134</v>
      </c>
      <c r="E1452" s="3">
        <v>-151935866</v>
      </c>
      <c r="F1452" s="4">
        <v>-0.66059072173913047</v>
      </c>
      <c r="G1452" s="3">
        <v>-75967933</v>
      </c>
      <c r="H1452" s="3">
        <v>50</v>
      </c>
      <c r="I1452" s="3">
        <v>121377</v>
      </c>
      <c r="J1452" s="9">
        <v>5.65</v>
      </c>
    </row>
    <row r="1453" spans="1:10">
      <c r="A1453" s="2" t="s">
        <v>5100</v>
      </c>
      <c r="B1453" s="3">
        <v>2</v>
      </c>
      <c r="C1453" s="3">
        <v>53000000</v>
      </c>
      <c r="D1453" s="3">
        <v>87937142</v>
      </c>
      <c r="E1453" s="3">
        <v>34937142</v>
      </c>
      <c r="F1453" s="4">
        <v>0.65919135849056609</v>
      </c>
      <c r="G1453" s="3">
        <v>17468571</v>
      </c>
      <c r="H1453" s="3">
        <v>46</v>
      </c>
      <c r="I1453" s="3">
        <v>44086</v>
      </c>
      <c r="J1453" s="9">
        <v>5.65</v>
      </c>
    </row>
    <row r="1454" spans="1:10">
      <c r="A1454" s="2" t="s">
        <v>2322</v>
      </c>
      <c r="B1454" s="3">
        <v>2</v>
      </c>
      <c r="C1454" s="3">
        <v>87000000</v>
      </c>
      <c r="D1454" s="3">
        <v>55157862</v>
      </c>
      <c r="E1454" s="3">
        <v>-31842138</v>
      </c>
      <c r="F1454" s="4">
        <v>-0.36600158620689655</v>
      </c>
      <c r="G1454" s="3">
        <v>-15921069</v>
      </c>
      <c r="H1454" s="3">
        <v>72</v>
      </c>
      <c r="I1454" s="3">
        <v>105648</v>
      </c>
      <c r="J1454" s="9">
        <v>5.65</v>
      </c>
    </row>
    <row r="1455" spans="1:10">
      <c r="A1455" s="2" t="s">
        <v>4333</v>
      </c>
      <c r="B1455" s="3">
        <v>2</v>
      </c>
      <c r="C1455" s="3">
        <v>42000000</v>
      </c>
      <c r="D1455" s="3">
        <v>44310945</v>
      </c>
      <c r="E1455" s="3">
        <v>2310945</v>
      </c>
      <c r="F1455" s="4">
        <v>5.5022500000000002E-2</v>
      </c>
      <c r="G1455" s="3">
        <v>1155472.5</v>
      </c>
      <c r="H1455" s="3">
        <v>96</v>
      </c>
      <c r="I1455" s="3">
        <v>48589</v>
      </c>
      <c r="J1455" s="9">
        <v>5.65</v>
      </c>
    </row>
    <row r="1456" spans="1:10">
      <c r="A1456" s="2" t="s">
        <v>4653</v>
      </c>
      <c r="B1456" s="3">
        <v>2</v>
      </c>
      <c r="C1456" s="3">
        <v>55000000</v>
      </c>
      <c r="D1456" s="3">
        <v>150613528</v>
      </c>
      <c r="E1456" s="3">
        <v>95613528</v>
      </c>
      <c r="F1456" s="4">
        <v>1.7384277818181819</v>
      </c>
      <c r="G1456" s="3">
        <v>47806764</v>
      </c>
      <c r="H1456" s="3">
        <v>12</v>
      </c>
      <c r="I1456" s="3">
        <v>211635</v>
      </c>
      <c r="J1456" s="9">
        <v>5.65</v>
      </c>
    </row>
    <row r="1457" spans="1:10">
      <c r="A1457" s="2" t="s">
        <v>7128</v>
      </c>
      <c r="B1457" s="3">
        <v>3</v>
      </c>
      <c r="C1457" s="3">
        <v>45400000</v>
      </c>
      <c r="D1457" s="3">
        <v>94252</v>
      </c>
      <c r="E1457" s="3">
        <v>-45305748</v>
      </c>
      <c r="F1457" s="4">
        <v>-0.99792396475770928</v>
      </c>
      <c r="G1457" s="3">
        <v>-15101916</v>
      </c>
      <c r="H1457" s="3">
        <v>72</v>
      </c>
      <c r="I1457" s="3">
        <v>44968</v>
      </c>
      <c r="J1457" s="9">
        <v>5.6333333333333329</v>
      </c>
    </row>
    <row r="1458" spans="1:10">
      <c r="A1458" s="2" t="s">
        <v>2551</v>
      </c>
      <c r="B1458" s="3">
        <v>3</v>
      </c>
      <c r="C1458" s="3">
        <v>105000000</v>
      </c>
      <c r="D1458" s="3">
        <v>216076434</v>
      </c>
      <c r="E1458" s="3">
        <v>111076434</v>
      </c>
      <c r="F1458" s="4">
        <v>1.0578707999999999</v>
      </c>
      <c r="G1458" s="3">
        <v>37025478</v>
      </c>
      <c r="H1458" s="3">
        <v>33</v>
      </c>
      <c r="I1458" s="3">
        <v>124427</v>
      </c>
      <c r="J1458" s="9">
        <v>5.6333333333333329</v>
      </c>
    </row>
    <row r="1459" spans="1:10">
      <c r="A1459" s="2" t="s">
        <v>3482</v>
      </c>
      <c r="B1459" s="3">
        <v>4</v>
      </c>
      <c r="C1459" s="3">
        <v>109150000</v>
      </c>
      <c r="D1459" s="3">
        <v>71738839</v>
      </c>
      <c r="E1459" s="3">
        <v>-37411161</v>
      </c>
      <c r="F1459" s="4">
        <v>-0.34274998625744391</v>
      </c>
      <c r="G1459" s="3">
        <v>-9352790.25</v>
      </c>
      <c r="H1459" s="3">
        <v>92</v>
      </c>
      <c r="I1459" s="3">
        <v>77050</v>
      </c>
      <c r="J1459" s="9">
        <v>5.625</v>
      </c>
    </row>
    <row r="1460" spans="1:10">
      <c r="A1460" s="2" t="s">
        <v>1383</v>
      </c>
      <c r="B1460" s="3">
        <v>3</v>
      </c>
      <c r="C1460" s="3">
        <v>131000000</v>
      </c>
      <c r="D1460" s="3">
        <v>156364192</v>
      </c>
      <c r="E1460" s="3">
        <v>25364192</v>
      </c>
      <c r="F1460" s="4">
        <v>0.19361978625954199</v>
      </c>
      <c r="G1460" s="3">
        <v>8454730.666666666</v>
      </c>
      <c r="H1460" s="3">
        <v>36</v>
      </c>
      <c r="I1460" s="3">
        <v>129737</v>
      </c>
      <c r="J1460" s="9">
        <v>5.6000000000000005</v>
      </c>
    </row>
    <row r="1461" spans="1:10">
      <c r="A1461" s="2" t="s">
        <v>5467</v>
      </c>
      <c r="B1461" s="3">
        <v>1</v>
      </c>
      <c r="C1461" s="3">
        <v>25000000</v>
      </c>
      <c r="D1461" s="3">
        <v>24042490</v>
      </c>
      <c r="E1461" s="3">
        <v>-957510</v>
      </c>
      <c r="F1461" s="4">
        <v>-3.8300399999999998E-2</v>
      </c>
      <c r="G1461" s="3">
        <v>-957510</v>
      </c>
      <c r="H1461" s="3">
        <v>24</v>
      </c>
      <c r="I1461" s="3">
        <v>40776</v>
      </c>
      <c r="J1461" s="9">
        <v>5.6</v>
      </c>
    </row>
    <row r="1462" spans="1:10">
      <c r="A1462" s="2" t="s">
        <v>7058</v>
      </c>
      <c r="B1462" s="3">
        <v>1</v>
      </c>
      <c r="C1462" s="3">
        <v>15000000</v>
      </c>
      <c r="D1462" s="3">
        <v>8080116</v>
      </c>
      <c r="E1462" s="3">
        <v>-6919884</v>
      </c>
      <c r="F1462" s="4">
        <v>-0.4613256</v>
      </c>
      <c r="G1462" s="3">
        <v>-6919884</v>
      </c>
      <c r="H1462" s="3">
        <v>6</v>
      </c>
      <c r="I1462" s="3">
        <v>6562</v>
      </c>
      <c r="J1462" s="9">
        <v>5.6</v>
      </c>
    </row>
    <row r="1463" spans="1:10">
      <c r="A1463" s="2" t="s">
        <v>7965</v>
      </c>
      <c r="B1463" s="3">
        <v>1</v>
      </c>
      <c r="C1463" s="3">
        <v>10000000</v>
      </c>
      <c r="D1463" s="3">
        <v>6044618</v>
      </c>
      <c r="E1463" s="3">
        <v>-3955382</v>
      </c>
      <c r="F1463" s="4">
        <v>-0.39553820000000001</v>
      </c>
      <c r="G1463" s="3">
        <v>-3955382</v>
      </c>
      <c r="H1463" s="3">
        <v>9</v>
      </c>
      <c r="I1463" s="3">
        <v>6200</v>
      </c>
      <c r="J1463" s="9">
        <v>5.6</v>
      </c>
    </row>
    <row r="1464" spans="1:10">
      <c r="A1464" s="2" t="s">
        <v>3226</v>
      </c>
      <c r="B1464" s="3">
        <v>2</v>
      </c>
      <c r="C1464" s="3">
        <v>53000000</v>
      </c>
      <c r="D1464" s="3">
        <v>32041078</v>
      </c>
      <c r="E1464" s="3">
        <v>-20958922</v>
      </c>
      <c r="F1464" s="4">
        <v>-0.39545135849056606</v>
      </c>
      <c r="G1464" s="3">
        <v>-10479461</v>
      </c>
      <c r="H1464" s="3">
        <v>64</v>
      </c>
      <c r="I1464" s="3">
        <v>35766</v>
      </c>
      <c r="J1464" s="9">
        <v>5.6</v>
      </c>
    </row>
    <row r="1465" spans="1:10">
      <c r="A1465" s="2" t="s">
        <v>10336</v>
      </c>
      <c r="B1465" s="3">
        <v>1</v>
      </c>
      <c r="C1465" s="3">
        <v>825000</v>
      </c>
      <c r="D1465" s="3">
        <v>15278</v>
      </c>
      <c r="E1465" s="3">
        <v>-809722</v>
      </c>
      <c r="F1465" s="4">
        <v>-0.98148121212121209</v>
      </c>
      <c r="G1465" s="3">
        <v>-809722</v>
      </c>
      <c r="H1465" s="3">
        <v>14</v>
      </c>
      <c r="I1465" s="3">
        <v>1742</v>
      </c>
      <c r="J1465" s="9">
        <v>5.6</v>
      </c>
    </row>
    <row r="1466" spans="1:10">
      <c r="A1466" s="2" t="s">
        <v>8273</v>
      </c>
      <c r="B1466" s="3">
        <v>1</v>
      </c>
      <c r="C1466" s="3">
        <v>8000000</v>
      </c>
      <c r="D1466" s="3">
        <v>34746109</v>
      </c>
      <c r="E1466" s="3">
        <v>26746109</v>
      </c>
      <c r="F1466" s="4">
        <v>3.3432636250000001</v>
      </c>
      <c r="G1466" s="3">
        <v>26746109</v>
      </c>
      <c r="H1466" s="3">
        <v>0</v>
      </c>
      <c r="I1466" s="3">
        <v>3122</v>
      </c>
      <c r="J1466" s="9">
        <v>5.6</v>
      </c>
    </row>
    <row r="1467" spans="1:10">
      <c r="A1467" s="2" t="s">
        <v>7075</v>
      </c>
      <c r="B1467" s="3">
        <v>2</v>
      </c>
      <c r="C1467" s="3">
        <v>26500000</v>
      </c>
      <c r="D1467" s="3">
        <v>62686677</v>
      </c>
      <c r="E1467" s="3">
        <v>36186677</v>
      </c>
      <c r="F1467" s="4">
        <v>1.3655349811320754</v>
      </c>
      <c r="G1467" s="3">
        <v>18093338.5</v>
      </c>
      <c r="H1467" s="3">
        <v>104</v>
      </c>
      <c r="I1467" s="3">
        <v>67523</v>
      </c>
      <c r="J1467" s="9">
        <v>5.6</v>
      </c>
    </row>
    <row r="1468" spans="1:10">
      <c r="A1468" s="2" t="s">
        <v>6177</v>
      </c>
      <c r="B1468" s="3">
        <v>1</v>
      </c>
      <c r="C1468" s="3">
        <v>16000000</v>
      </c>
      <c r="D1468" s="3">
        <v>15427192</v>
      </c>
      <c r="E1468" s="3">
        <v>-572808</v>
      </c>
      <c r="F1468" s="4">
        <v>-3.5800499999999999E-2</v>
      </c>
      <c r="G1468" s="3">
        <v>-572808</v>
      </c>
      <c r="H1468" s="3">
        <v>22</v>
      </c>
      <c r="I1468" s="3">
        <v>11768</v>
      </c>
      <c r="J1468" s="9">
        <v>5.6</v>
      </c>
    </row>
    <row r="1469" spans="1:10">
      <c r="A1469" s="2" t="s">
        <v>5705</v>
      </c>
      <c r="B1469" s="3">
        <v>1</v>
      </c>
      <c r="C1469" s="3">
        <v>23000000</v>
      </c>
      <c r="D1469" s="3">
        <v>13019253</v>
      </c>
      <c r="E1469" s="3">
        <v>-9980747</v>
      </c>
      <c r="F1469" s="4">
        <v>-0.43394552173913042</v>
      </c>
      <c r="G1469" s="3">
        <v>-9980747</v>
      </c>
      <c r="H1469" s="3">
        <v>12</v>
      </c>
      <c r="I1469" s="3">
        <v>3914</v>
      </c>
      <c r="J1469" s="9">
        <v>5.6</v>
      </c>
    </row>
    <row r="1470" spans="1:10">
      <c r="A1470" s="2" t="s">
        <v>5397</v>
      </c>
      <c r="B1470" s="3">
        <v>1</v>
      </c>
      <c r="C1470" s="3">
        <v>25000000</v>
      </c>
      <c r="D1470" s="3">
        <v>35000629</v>
      </c>
      <c r="E1470" s="3">
        <v>10000629</v>
      </c>
      <c r="F1470" s="4">
        <v>0.40002515999999999</v>
      </c>
      <c r="G1470" s="3">
        <v>10000629</v>
      </c>
      <c r="H1470" s="3">
        <v>7</v>
      </c>
      <c r="I1470" s="3">
        <v>74622</v>
      </c>
      <c r="J1470" s="9">
        <v>5.6</v>
      </c>
    </row>
    <row r="1471" spans="1:10">
      <c r="A1471" s="2" t="s">
        <v>5132</v>
      </c>
      <c r="B1471" s="3">
        <v>5</v>
      </c>
      <c r="C1471" s="3">
        <v>106000000</v>
      </c>
      <c r="D1471" s="3">
        <v>216980749</v>
      </c>
      <c r="E1471" s="3">
        <v>110980749</v>
      </c>
      <c r="F1471" s="4">
        <v>1.0469881981132076</v>
      </c>
      <c r="G1471" s="3">
        <v>22196149.800000001</v>
      </c>
      <c r="H1471" s="3">
        <v>460</v>
      </c>
      <c r="I1471" s="3">
        <v>108914</v>
      </c>
      <c r="J1471" s="9">
        <v>5.6</v>
      </c>
    </row>
    <row r="1472" spans="1:10">
      <c r="A1472" s="2" t="s">
        <v>8594</v>
      </c>
      <c r="B1472" s="3">
        <v>1</v>
      </c>
      <c r="C1472" s="3">
        <v>6900000</v>
      </c>
      <c r="D1472" s="3">
        <v>31607598</v>
      </c>
      <c r="E1472" s="3">
        <v>24707598</v>
      </c>
      <c r="F1472" s="4">
        <v>3.5808113043478262</v>
      </c>
      <c r="G1472" s="3">
        <v>24707598</v>
      </c>
      <c r="H1472" s="3">
        <v>13</v>
      </c>
      <c r="I1472" s="3">
        <v>58366</v>
      </c>
      <c r="J1472" s="9">
        <v>5.6</v>
      </c>
    </row>
    <row r="1473" spans="1:10">
      <c r="A1473" s="2" t="s">
        <v>8299</v>
      </c>
      <c r="B1473" s="3">
        <v>1</v>
      </c>
      <c r="C1473" s="3">
        <v>8000000</v>
      </c>
      <c r="D1473" s="3">
        <v>16699684</v>
      </c>
      <c r="E1473" s="3">
        <v>8699684</v>
      </c>
      <c r="F1473" s="4">
        <v>1.0874604999999999</v>
      </c>
      <c r="G1473" s="3">
        <v>8699684</v>
      </c>
      <c r="H1473" s="3">
        <v>3</v>
      </c>
      <c r="I1473" s="3">
        <v>17461</v>
      </c>
      <c r="J1473" s="9">
        <v>5.6</v>
      </c>
    </row>
    <row r="1474" spans="1:10">
      <c r="A1474" s="2" t="s">
        <v>8357</v>
      </c>
      <c r="B1474" s="3">
        <v>1</v>
      </c>
      <c r="C1474" s="3">
        <v>8000000</v>
      </c>
      <c r="D1474" s="3">
        <v>336456</v>
      </c>
      <c r="E1474" s="3">
        <v>-7663544</v>
      </c>
      <c r="F1474" s="4">
        <v>-0.95794299999999999</v>
      </c>
      <c r="G1474" s="3">
        <v>-7663544</v>
      </c>
      <c r="H1474" s="3">
        <v>200</v>
      </c>
      <c r="I1474" s="3">
        <v>7116</v>
      </c>
      <c r="J1474" s="9">
        <v>5.6</v>
      </c>
    </row>
    <row r="1475" spans="1:10">
      <c r="A1475" s="2" t="s">
        <v>2882</v>
      </c>
      <c r="B1475" s="3">
        <v>1</v>
      </c>
      <c r="C1475" s="3">
        <v>55000000</v>
      </c>
      <c r="D1475" s="3">
        <v>16088610</v>
      </c>
      <c r="E1475" s="3">
        <v>-38911390</v>
      </c>
      <c r="F1475" s="4">
        <v>-0.70747981818181815</v>
      </c>
      <c r="G1475" s="3">
        <v>-38911390</v>
      </c>
      <c r="H1475" s="3">
        <v>11</v>
      </c>
      <c r="I1475" s="3">
        <v>10417</v>
      </c>
      <c r="J1475" s="9">
        <v>5.6</v>
      </c>
    </row>
    <row r="1476" spans="1:10">
      <c r="A1476" s="2" t="s">
        <v>10845</v>
      </c>
      <c r="B1476" s="3">
        <v>1</v>
      </c>
      <c r="C1476" s="3">
        <v>70000</v>
      </c>
      <c r="D1476" s="3">
        <v>30084</v>
      </c>
      <c r="E1476" s="3">
        <v>-39916</v>
      </c>
      <c r="F1476" s="4">
        <v>-0.57022857142857142</v>
      </c>
      <c r="G1476" s="3">
        <v>-39916</v>
      </c>
      <c r="H1476" s="3">
        <v>217</v>
      </c>
      <c r="I1476" s="3">
        <v>5507</v>
      </c>
      <c r="J1476" s="9">
        <v>5.6</v>
      </c>
    </row>
    <row r="1477" spans="1:10">
      <c r="A1477" s="2" t="s">
        <v>2186</v>
      </c>
      <c r="B1477" s="3">
        <v>1</v>
      </c>
      <c r="C1477" s="3">
        <v>68000000</v>
      </c>
      <c r="D1477" s="3">
        <v>35324232</v>
      </c>
      <c r="E1477" s="3">
        <v>-32675768</v>
      </c>
      <c r="F1477" s="4">
        <v>-0.48052600000000001</v>
      </c>
      <c r="G1477" s="3">
        <v>-32675768</v>
      </c>
      <c r="H1477" s="3">
        <v>29</v>
      </c>
      <c r="I1477" s="3">
        <v>32224</v>
      </c>
      <c r="J1477" s="9">
        <v>5.6</v>
      </c>
    </row>
    <row r="1478" spans="1:10">
      <c r="A1478" s="2" t="s">
        <v>11324</v>
      </c>
      <c r="B1478" s="3">
        <v>1</v>
      </c>
      <c r="C1478" s="3">
        <v>16000000</v>
      </c>
      <c r="D1478" s="3">
        <v>17052128</v>
      </c>
      <c r="E1478" s="3">
        <v>1052128</v>
      </c>
      <c r="F1478" s="4">
        <v>6.5757999999999997E-2</v>
      </c>
      <c r="G1478" s="3">
        <v>1052128</v>
      </c>
      <c r="H1478" s="3">
        <v>8</v>
      </c>
      <c r="I1478" s="3">
        <v>9066</v>
      </c>
      <c r="J1478" s="9">
        <v>5.6</v>
      </c>
    </row>
    <row r="1479" spans="1:10">
      <c r="A1479" s="2" t="s">
        <v>4566</v>
      </c>
      <c r="B1479" s="3">
        <v>1</v>
      </c>
      <c r="C1479" s="3">
        <v>35000000</v>
      </c>
      <c r="D1479" s="3">
        <v>21784432</v>
      </c>
      <c r="E1479" s="3">
        <v>-13215568</v>
      </c>
      <c r="F1479" s="4">
        <v>-0.37758765714285714</v>
      </c>
      <c r="G1479" s="3">
        <v>-13215568</v>
      </c>
      <c r="H1479" s="3">
        <v>16</v>
      </c>
      <c r="I1479" s="3">
        <v>37493</v>
      </c>
      <c r="J1479" s="9">
        <v>5.6</v>
      </c>
    </row>
    <row r="1480" spans="1:10">
      <c r="A1480" s="2" t="s">
        <v>5376</v>
      </c>
      <c r="B1480" s="3">
        <v>1</v>
      </c>
      <c r="C1480" s="3">
        <v>25000000</v>
      </c>
      <c r="D1480" s="3">
        <v>39399750</v>
      </c>
      <c r="E1480" s="3">
        <v>14399750</v>
      </c>
      <c r="F1480" s="4">
        <v>0.57599</v>
      </c>
      <c r="G1480" s="3">
        <v>14399750</v>
      </c>
      <c r="H1480" s="3">
        <v>0</v>
      </c>
      <c r="I1480" s="3">
        <v>5674</v>
      </c>
      <c r="J1480" s="9">
        <v>5.6</v>
      </c>
    </row>
    <row r="1481" spans="1:10">
      <c r="A1481" s="2" t="s">
        <v>10274</v>
      </c>
      <c r="B1481" s="3">
        <v>1</v>
      </c>
      <c r="C1481" s="3">
        <v>1000000</v>
      </c>
      <c r="D1481" s="3">
        <v>96734</v>
      </c>
      <c r="E1481" s="3">
        <v>-903266</v>
      </c>
      <c r="F1481" s="4">
        <v>-0.90326600000000001</v>
      </c>
      <c r="G1481" s="3">
        <v>-903266</v>
      </c>
      <c r="H1481" s="3">
        <v>74</v>
      </c>
      <c r="I1481" s="3">
        <v>606</v>
      </c>
      <c r="J1481" s="9">
        <v>5.6</v>
      </c>
    </row>
    <row r="1482" spans="1:10">
      <c r="A1482" s="2" t="s">
        <v>4961</v>
      </c>
      <c r="B1482" s="3">
        <v>1</v>
      </c>
      <c r="C1482" s="3">
        <v>60000000</v>
      </c>
      <c r="D1482" s="3">
        <v>668171</v>
      </c>
      <c r="E1482" s="3">
        <v>-59331829</v>
      </c>
      <c r="F1482" s="4">
        <v>-0.98886381666666667</v>
      </c>
      <c r="G1482" s="3">
        <v>-59331829</v>
      </c>
      <c r="H1482" s="3">
        <v>45</v>
      </c>
      <c r="I1482" s="3">
        <v>8215</v>
      </c>
      <c r="J1482" s="9">
        <v>5.6</v>
      </c>
    </row>
    <row r="1483" spans="1:10">
      <c r="A1483" s="2" t="s">
        <v>9632</v>
      </c>
      <c r="B1483" s="3">
        <v>2</v>
      </c>
      <c r="C1483" s="3">
        <v>11800000</v>
      </c>
      <c r="D1483" s="3">
        <v>50136256</v>
      </c>
      <c r="E1483" s="3">
        <v>38336256</v>
      </c>
      <c r="F1483" s="4">
        <v>3.2488352542372883</v>
      </c>
      <c r="G1483" s="3">
        <v>19168128</v>
      </c>
      <c r="H1483" s="3">
        <v>34</v>
      </c>
      <c r="I1483" s="3">
        <v>35631</v>
      </c>
      <c r="J1483" s="9">
        <v>5.6</v>
      </c>
    </row>
    <row r="1484" spans="1:10">
      <c r="A1484" s="2" t="s">
        <v>9218</v>
      </c>
      <c r="B1484" s="3">
        <v>1</v>
      </c>
      <c r="C1484" s="3">
        <v>8500000</v>
      </c>
      <c r="D1484" s="3">
        <v>131175</v>
      </c>
      <c r="E1484" s="3">
        <v>-8368825</v>
      </c>
      <c r="F1484" s="4">
        <v>-0.98456764705882349</v>
      </c>
      <c r="G1484" s="3">
        <v>-8368825</v>
      </c>
      <c r="H1484" s="3">
        <v>9</v>
      </c>
      <c r="I1484" s="3">
        <v>30219</v>
      </c>
      <c r="J1484" s="9">
        <v>5.6</v>
      </c>
    </row>
    <row r="1485" spans="1:10">
      <c r="A1485" s="2" t="s">
        <v>10425</v>
      </c>
      <c r="B1485" s="3">
        <v>1</v>
      </c>
      <c r="C1485" s="3">
        <v>600000</v>
      </c>
      <c r="D1485" s="3">
        <v>23616</v>
      </c>
      <c r="E1485" s="3">
        <v>-576384</v>
      </c>
      <c r="F1485" s="4">
        <v>-0.96064000000000005</v>
      </c>
      <c r="G1485" s="3">
        <v>-576384</v>
      </c>
      <c r="H1485" s="3">
        <v>0</v>
      </c>
      <c r="I1485" s="3">
        <v>94</v>
      </c>
      <c r="J1485" s="9">
        <v>5.6</v>
      </c>
    </row>
    <row r="1486" spans="1:10">
      <c r="A1486" s="2" t="s">
        <v>4370</v>
      </c>
      <c r="B1486" s="3">
        <v>1</v>
      </c>
      <c r="C1486" s="3">
        <v>35000000</v>
      </c>
      <c r="D1486" s="3">
        <v>19447478</v>
      </c>
      <c r="E1486" s="3">
        <v>-15552522</v>
      </c>
      <c r="F1486" s="4">
        <v>-0.44435777142857141</v>
      </c>
      <c r="G1486" s="3">
        <v>-15552522</v>
      </c>
      <c r="H1486" s="3">
        <v>2</v>
      </c>
      <c r="I1486" s="3">
        <v>15788</v>
      </c>
      <c r="J1486" s="9">
        <v>5.6</v>
      </c>
    </row>
    <row r="1487" spans="1:10">
      <c r="A1487" s="2" t="s">
        <v>8957</v>
      </c>
      <c r="B1487" s="3">
        <v>1</v>
      </c>
      <c r="C1487" s="3">
        <v>4500000</v>
      </c>
      <c r="D1487" s="3">
        <v>23031390</v>
      </c>
      <c r="E1487" s="3">
        <v>18531390</v>
      </c>
      <c r="F1487" s="4">
        <v>4.1180866666666667</v>
      </c>
      <c r="G1487" s="3">
        <v>18531390</v>
      </c>
      <c r="H1487" s="3">
        <v>0</v>
      </c>
      <c r="I1487" s="3">
        <v>4345</v>
      </c>
      <c r="J1487" s="9">
        <v>5.6</v>
      </c>
    </row>
    <row r="1488" spans="1:10">
      <c r="A1488" s="2" t="s">
        <v>5487</v>
      </c>
      <c r="B1488" s="3">
        <v>1</v>
      </c>
      <c r="C1488" s="3">
        <v>25000000</v>
      </c>
      <c r="D1488" s="3">
        <v>16118077</v>
      </c>
      <c r="E1488" s="3">
        <v>-8881923</v>
      </c>
      <c r="F1488" s="4">
        <v>-0.35527692</v>
      </c>
      <c r="G1488" s="3">
        <v>-8881923</v>
      </c>
      <c r="H1488" s="3">
        <v>21</v>
      </c>
      <c r="I1488" s="3">
        <v>5817</v>
      </c>
      <c r="J1488" s="9">
        <v>5.6</v>
      </c>
    </row>
    <row r="1489" spans="1:10">
      <c r="A1489" s="2" t="s">
        <v>7997</v>
      </c>
      <c r="B1489" s="3">
        <v>1</v>
      </c>
      <c r="C1489" s="3">
        <v>10000000</v>
      </c>
      <c r="D1489" s="3">
        <v>3060858</v>
      </c>
      <c r="E1489" s="3">
        <v>-6939142</v>
      </c>
      <c r="F1489" s="4">
        <v>-0.69391420000000004</v>
      </c>
      <c r="G1489" s="3">
        <v>-6939142</v>
      </c>
      <c r="H1489" s="3">
        <v>4</v>
      </c>
      <c r="I1489" s="3">
        <v>1768</v>
      </c>
      <c r="J1489" s="9">
        <v>5.6</v>
      </c>
    </row>
    <row r="1490" spans="1:10">
      <c r="A1490" s="2" t="s">
        <v>6630</v>
      </c>
      <c r="B1490" s="3">
        <v>1</v>
      </c>
      <c r="C1490" s="3">
        <v>17000000</v>
      </c>
      <c r="D1490" s="3">
        <v>27854896</v>
      </c>
      <c r="E1490" s="3">
        <v>10854896</v>
      </c>
      <c r="F1490" s="4">
        <v>0.63852329411764708</v>
      </c>
      <c r="G1490" s="3">
        <v>10854896</v>
      </c>
      <c r="H1490" s="3">
        <v>33</v>
      </c>
      <c r="I1490" s="3">
        <v>64190</v>
      </c>
      <c r="J1490" s="9">
        <v>5.6</v>
      </c>
    </row>
    <row r="1491" spans="1:10">
      <c r="A1491" s="2" t="s">
        <v>5771</v>
      </c>
      <c r="B1491" s="3">
        <v>1</v>
      </c>
      <c r="C1491" s="3">
        <v>22000000</v>
      </c>
      <c r="D1491" s="3">
        <v>59696176</v>
      </c>
      <c r="E1491" s="3">
        <v>37696176</v>
      </c>
      <c r="F1491" s="4">
        <v>1.7134625454545453</v>
      </c>
      <c r="G1491" s="3">
        <v>37696176</v>
      </c>
      <c r="H1491" s="3">
        <v>25</v>
      </c>
      <c r="I1491" s="3">
        <v>15448</v>
      </c>
      <c r="J1491" s="9">
        <v>5.6</v>
      </c>
    </row>
    <row r="1492" spans="1:10">
      <c r="A1492" s="2" t="s">
        <v>8839</v>
      </c>
      <c r="B1492" s="3">
        <v>1</v>
      </c>
      <c r="C1492" s="3">
        <v>5500000</v>
      </c>
      <c r="D1492" s="3">
        <v>50382128</v>
      </c>
      <c r="E1492" s="3">
        <v>44882128</v>
      </c>
      <c r="F1492" s="4">
        <v>8.1603869090909082</v>
      </c>
      <c r="G1492" s="3">
        <v>44882128</v>
      </c>
      <c r="H1492" s="3">
        <v>0</v>
      </c>
      <c r="I1492" s="3">
        <v>10472</v>
      </c>
      <c r="J1492" s="9">
        <v>5.6</v>
      </c>
    </row>
    <row r="1493" spans="1:10">
      <c r="A1493" s="2" t="s">
        <v>9910</v>
      </c>
      <c r="B1493" s="3">
        <v>1</v>
      </c>
      <c r="C1493" s="3">
        <v>1800000</v>
      </c>
      <c r="D1493" s="3">
        <v>40990055</v>
      </c>
      <c r="E1493" s="3">
        <v>39190055</v>
      </c>
      <c r="F1493" s="4">
        <v>21.772252777777776</v>
      </c>
      <c r="G1493" s="3">
        <v>39190055</v>
      </c>
      <c r="H1493" s="3">
        <v>13</v>
      </c>
      <c r="I1493" s="3">
        <v>41509</v>
      </c>
      <c r="J1493" s="9">
        <v>5.6</v>
      </c>
    </row>
    <row r="1494" spans="1:10">
      <c r="A1494" s="2" t="s">
        <v>6473</v>
      </c>
      <c r="B1494" s="3">
        <v>1</v>
      </c>
      <c r="C1494" s="3">
        <v>18000000</v>
      </c>
      <c r="D1494" s="3">
        <v>22927390</v>
      </c>
      <c r="E1494" s="3">
        <v>4927390</v>
      </c>
      <c r="F1494" s="4">
        <v>0.2737438888888889</v>
      </c>
      <c r="G1494" s="3">
        <v>4927390</v>
      </c>
      <c r="H1494" s="3">
        <v>7</v>
      </c>
      <c r="I1494" s="3">
        <v>25344</v>
      </c>
      <c r="J1494" s="9">
        <v>5.6</v>
      </c>
    </row>
    <row r="1495" spans="1:10">
      <c r="A1495" s="2" t="s">
        <v>7354</v>
      </c>
      <c r="B1495" s="3">
        <v>1</v>
      </c>
      <c r="C1495" s="3">
        <v>13000000</v>
      </c>
      <c r="D1495" s="3">
        <v>5002310</v>
      </c>
      <c r="E1495" s="3">
        <v>-7997690</v>
      </c>
      <c r="F1495" s="4">
        <v>-0.61520692307692304</v>
      </c>
      <c r="G1495" s="3">
        <v>-7997690</v>
      </c>
      <c r="H1495" s="3">
        <v>2</v>
      </c>
      <c r="I1495" s="3">
        <v>25541</v>
      </c>
      <c r="J1495" s="9">
        <v>5.6</v>
      </c>
    </row>
    <row r="1496" spans="1:10">
      <c r="A1496" s="2" t="s">
        <v>4863</v>
      </c>
      <c r="B1496" s="3">
        <v>2</v>
      </c>
      <c r="C1496" s="3">
        <v>50000000</v>
      </c>
      <c r="D1496" s="3">
        <v>78198464</v>
      </c>
      <c r="E1496" s="3">
        <v>28198464</v>
      </c>
      <c r="F1496" s="4">
        <v>0.56396928000000002</v>
      </c>
      <c r="G1496" s="3">
        <v>14099232</v>
      </c>
      <c r="H1496" s="3">
        <v>60</v>
      </c>
      <c r="I1496" s="3">
        <v>40813</v>
      </c>
      <c r="J1496" s="9">
        <v>5.6</v>
      </c>
    </row>
    <row r="1497" spans="1:10">
      <c r="A1497" s="2" t="s">
        <v>1844</v>
      </c>
      <c r="B1497" s="3">
        <v>1</v>
      </c>
      <c r="C1497" s="3">
        <v>15000000</v>
      </c>
      <c r="D1497" s="3">
        <v>11614236</v>
      </c>
      <c r="E1497" s="3">
        <v>-3385764</v>
      </c>
      <c r="F1497" s="4">
        <v>-0.22571759999999999</v>
      </c>
      <c r="G1497" s="3">
        <v>-3385764</v>
      </c>
      <c r="H1497" s="3">
        <v>745</v>
      </c>
      <c r="I1497" s="3">
        <v>9294</v>
      </c>
      <c r="J1497" s="9">
        <v>5.6</v>
      </c>
    </row>
    <row r="1498" spans="1:10">
      <c r="A1498" s="2" t="s">
        <v>11239</v>
      </c>
      <c r="B1498" s="3">
        <v>1</v>
      </c>
      <c r="C1498" s="3">
        <v>5000000</v>
      </c>
      <c r="D1498" s="3">
        <v>418689</v>
      </c>
      <c r="E1498" s="3">
        <v>-4581311</v>
      </c>
      <c r="F1498" s="4">
        <v>-0.91626220000000003</v>
      </c>
      <c r="G1498" s="3">
        <v>-4581311</v>
      </c>
      <c r="H1498" s="3">
        <v>0</v>
      </c>
      <c r="I1498" s="3">
        <v>5494</v>
      </c>
      <c r="J1498" s="9">
        <v>5.6</v>
      </c>
    </row>
    <row r="1499" spans="1:10">
      <c r="A1499" s="2" t="s">
        <v>7856</v>
      </c>
      <c r="B1499" s="3">
        <v>1</v>
      </c>
      <c r="C1499" s="3">
        <v>10000000</v>
      </c>
      <c r="D1499" s="3">
        <v>30306281</v>
      </c>
      <c r="E1499" s="3">
        <v>20306281</v>
      </c>
      <c r="F1499" s="4">
        <v>2.0306280999999999</v>
      </c>
      <c r="G1499" s="3">
        <v>20306281</v>
      </c>
      <c r="H1499" s="3">
        <v>7</v>
      </c>
      <c r="I1499" s="3">
        <v>12388</v>
      </c>
      <c r="J1499" s="9">
        <v>5.6</v>
      </c>
    </row>
    <row r="1500" spans="1:10">
      <c r="A1500" s="2" t="s">
        <v>10841</v>
      </c>
      <c r="B1500" s="3">
        <v>1</v>
      </c>
      <c r="C1500" s="3">
        <v>60000</v>
      </c>
      <c r="D1500" s="3">
        <v>40557</v>
      </c>
      <c r="E1500" s="3">
        <v>-19443</v>
      </c>
      <c r="F1500" s="4">
        <v>-0.32405</v>
      </c>
      <c r="G1500" s="3">
        <v>-19443</v>
      </c>
      <c r="H1500" s="3">
        <v>32</v>
      </c>
      <c r="I1500" s="3">
        <v>1389</v>
      </c>
      <c r="J1500" s="9">
        <v>5.6</v>
      </c>
    </row>
    <row r="1501" spans="1:10">
      <c r="A1501" s="2" t="s">
        <v>8402</v>
      </c>
      <c r="B1501" s="3">
        <v>3</v>
      </c>
      <c r="C1501" s="3">
        <v>20800000</v>
      </c>
      <c r="D1501" s="3">
        <v>72008808</v>
      </c>
      <c r="E1501" s="3">
        <v>51208808</v>
      </c>
      <c r="F1501" s="4">
        <v>2.461961923076923</v>
      </c>
      <c r="G1501" s="3">
        <v>17069602.666666668</v>
      </c>
      <c r="H1501" s="3">
        <v>0</v>
      </c>
      <c r="I1501" s="3">
        <v>230271</v>
      </c>
      <c r="J1501" s="9">
        <v>5.5666666666666673</v>
      </c>
    </row>
    <row r="1502" spans="1:10">
      <c r="A1502" s="2" t="s">
        <v>6908</v>
      </c>
      <c r="B1502" s="3">
        <v>5</v>
      </c>
      <c r="C1502" s="3">
        <v>46500000</v>
      </c>
      <c r="D1502" s="3">
        <v>97420400</v>
      </c>
      <c r="E1502" s="3">
        <v>50920400</v>
      </c>
      <c r="F1502" s="4">
        <v>1.0950623655913978</v>
      </c>
      <c r="G1502" s="3">
        <v>10184080</v>
      </c>
      <c r="H1502" s="3">
        <v>0</v>
      </c>
      <c r="I1502" s="3">
        <v>230096</v>
      </c>
      <c r="J1502" s="9">
        <v>5.5600000000000005</v>
      </c>
    </row>
    <row r="1503" spans="1:10">
      <c r="A1503" s="2" t="s">
        <v>2735</v>
      </c>
      <c r="B1503" s="3">
        <v>5</v>
      </c>
      <c r="C1503" s="3">
        <v>147495000</v>
      </c>
      <c r="D1503" s="3">
        <v>115434792</v>
      </c>
      <c r="E1503" s="3">
        <v>-32060208</v>
      </c>
      <c r="F1503" s="4">
        <v>-0.21736471066815824</v>
      </c>
      <c r="G1503" s="3">
        <v>-6412041.5999999996</v>
      </c>
      <c r="H1503" s="3">
        <v>415</v>
      </c>
      <c r="I1503" s="3">
        <v>517365</v>
      </c>
      <c r="J1503" s="9">
        <v>5.5600000000000005</v>
      </c>
    </row>
    <row r="1504" spans="1:10">
      <c r="A1504" s="2" t="s">
        <v>5560</v>
      </c>
      <c r="B1504" s="3">
        <v>2</v>
      </c>
      <c r="C1504" s="3">
        <v>24000000</v>
      </c>
      <c r="D1504" s="3">
        <v>29543314</v>
      </c>
      <c r="E1504" s="3">
        <v>5543314</v>
      </c>
      <c r="F1504" s="4">
        <v>0.23097141666666668</v>
      </c>
      <c r="G1504" s="3">
        <v>2771657</v>
      </c>
      <c r="H1504" s="3">
        <v>44</v>
      </c>
      <c r="I1504" s="3">
        <v>12541</v>
      </c>
      <c r="J1504" s="9">
        <v>5.5500000000000007</v>
      </c>
    </row>
    <row r="1505" spans="1:10">
      <c r="A1505" s="2" t="s">
        <v>3617</v>
      </c>
      <c r="B1505" s="3">
        <v>2</v>
      </c>
      <c r="C1505" s="3">
        <v>60000000</v>
      </c>
      <c r="D1505" s="3">
        <v>89338546</v>
      </c>
      <c r="E1505" s="3">
        <v>29338546</v>
      </c>
      <c r="F1505" s="4">
        <v>0.48897576666666664</v>
      </c>
      <c r="G1505" s="3">
        <v>14669273</v>
      </c>
      <c r="H1505" s="3">
        <v>60</v>
      </c>
      <c r="I1505" s="3">
        <v>96624</v>
      </c>
      <c r="J1505" s="9">
        <v>5.55</v>
      </c>
    </row>
    <row r="1506" spans="1:10">
      <c r="A1506" s="2" t="s">
        <v>2493</v>
      </c>
      <c r="B1506" s="3">
        <v>6</v>
      </c>
      <c r="C1506" s="3">
        <v>211000000</v>
      </c>
      <c r="D1506" s="3">
        <v>196830826</v>
      </c>
      <c r="E1506" s="3">
        <v>-14169174</v>
      </c>
      <c r="F1506" s="4">
        <v>-6.7152483412322272E-2</v>
      </c>
      <c r="G1506" s="3">
        <v>-2361529</v>
      </c>
      <c r="H1506" s="3">
        <v>288</v>
      </c>
      <c r="I1506" s="3">
        <v>147040</v>
      </c>
      <c r="J1506" s="9">
        <v>5.5333333333333341</v>
      </c>
    </row>
    <row r="1507" spans="1:10">
      <c r="A1507" s="2" t="s">
        <v>1027</v>
      </c>
      <c r="B1507" s="3">
        <v>5</v>
      </c>
      <c r="C1507" s="3">
        <v>452000000</v>
      </c>
      <c r="D1507" s="3">
        <v>567847589</v>
      </c>
      <c r="E1507" s="3">
        <v>115847589</v>
      </c>
      <c r="F1507" s="4">
        <v>0.25629997566371682</v>
      </c>
      <c r="G1507" s="3">
        <v>23169517.800000001</v>
      </c>
      <c r="H1507" s="3">
        <v>505</v>
      </c>
      <c r="I1507" s="3">
        <v>626538</v>
      </c>
      <c r="J1507" s="9">
        <v>5.52</v>
      </c>
    </row>
    <row r="1508" spans="1:10">
      <c r="A1508" s="2" t="s">
        <v>3439</v>
      </c>
      <c r="B1508" s="3">
        <v>6</v>
      </c>
      <c r="C1508" s="3">
        <v>182000000</v>
      </c>
      <c r="D1508" s="3">
        <v>231814993</v>
      </c>
      <c r="E1508" s="3">
        <v>49814993</v>
      </c>
      <c r="F1508" s="4">
        <v>0.27370875274725276</v>
      </c>
      <c r="G1508" s="3">
        <v>8302498.833333333</v>
      </c>
      <c r="H1508" s="3">
        <v>960</v>
      </c>
      <c r="I1508" s="3">
        <v>527394</v>
      </c>
      <c r="J1508" s="9">
        <v>5.5166666666666657</v>
      </c>
    </row>
    <row r="1509" spans="1:10">
      <c r="A1509" s="2" t="s">
        <v>6028</v>
      </c>
      <c r="B1509" s="3">
        <v>2</v>
      </c>
      <c r="C1509" s="3">
        <v>55000000</v>
      </c>
      <c r="D1509" s="3">
        <v>71947276</v>
      </c>
      <c r="E1509" s="3">
        <v>16947276</v>
      </c>
      <c r="F1509" s="4">
        <v>0.30813229090909089</v>
      </c>
      <c r="G1509" s="3">
        <v>8473638</v>
      </c>
      <c r="H1509" s="3">
        <v>34</v>
      </c>
      <c r="I1509" s="3">
        <v>141432</v>
      </c>
      <c r="J1509" s="9">
        <v>5.5</v>
      </c>
    </row>
    <row r="1510" spans="1:10">
      <c r="A1510" s="2" t="s">
        <v>11465</v>
      </c>
      <c r="B1510" s="3">
        <v>1</v>
      </c>
      <c r="C1510" s="3">
        <v>1500000</v>
      </c>
      <c r="D1510" s="3">
        <v>510957</v>
      </c>
      <c r="E1510" s="3">
        <v>-989043</v>
      </c>
      <c r="F1510" s="4">
        <v>-0.659362</v>
      </c>
      <c r="G1510" s="3">
        <v>-989043</v>
      </c>
      <c r="H1510" s="3">
        <v>6</v>
      </c>
      <c r="I1510" s="3">
        <v>95</v>
      </c>
      <c r="J1510" s="9">
        <v>5.5</v>
      </c>
    </row>
    <row r="1511" spans="1:10">
      <c r="A1511" s="2" t="s">
        <v>1012</v>
      </c>
      <c r="B1511" s="3">
        <v>2</v>
      </c>
      <c r="C1511" s="3">
        <v>180000000</v>
      </c>
      <c r="D1511" s="3">
        <v>58487343</v>
      </c>
      <c r="E1511" s="3">
        <v>-121512657</v>
      </c>
      <c r="F1511" s="4">
        <v>-0.67507031666666661</v>
      </c>
      <c r="G1511" s="3">
        <v>-60756328.5</v>
      </c>
      <c r="H1511" s="3">
        <v>12</v>
      </c>
      <c r="I1511" s="3">
        <v>18697</v>
      </c>
      <c r="J1511" s="9">
        <v>5.5</v>
      </c>
    </row>
    <row r="1512" spans="1:10">
      <c r="A1512" s="2" t="s">
        <v>2979</v>
      </c>
      <c r="B1512" s="3">
        <v>1</v>
      </c>
      <c r="C1512" s="3">
        <v>52000000</v>
      </c>
      <c r="D1512" s="3">
        <v>23020488</v>
      </c>
      <c r="E1512" s="3">
        <v>-28979512</v>
      </c>
      <c r="F1512" s="4">
        <v>-0.5572983076923077</v>
      </c>
      <c r="G1512" s="3">
        <v>-28979512</v>
      </c>
      <c r="H1512" s="3">
        <v>13</v>
      </c>
      <c r="I1512" s="3">
        <v>42324</v>
      </c>
      <c r="J1512" s="9">
        <v>5.5</v>
      </c>
    </row>
    <row r="1513" spans="1:10">
      <c r="A1513" s="2" t="s">
        <v>1215</v>
      </c>
      <c r="B1513" s="3">
        <v>3</v>
      </c>
      <c r="C1513" s="3">
        <v>201000000</v>
      </c>
      <c r="D1513" s="3">
        <v>71706195</v>
      </c>
      <c r="E1513" s="3">
        <v>-129293805</v>
      </c>
      <c r="F1513" s="4">
        <v>-0.64325276119402985</v>
      </c>
      <c r="G1513" s="3">
        <v>-43097935</v>
      </c>
      <c r="H1513" s="3">
        <v>93</v>
      </c>
      <c r="I1513" s="3">
        <v>133320</v>
      </c>
      <c r="J1513" s="9">
        <v>5.5</v>
      </c>
    </row>
    <row r="1514" spans="1:10">
      <c r="A1514" s="2" t="s">
        <v>4443</v>
      </c>
      <c r="B1514" s="3">
        <v>4</v>
      </c>
      <c r="C1514" s="3">
        <v>118000000</v>
      </c>
      <c r="D1514" s="3">
        <v>126185101</v>
      </c>
      <c r="E1514" s="3">
        <v>8185101</v>
      </c>
      <c r="F1514" s="4">
        <v>6.9365262711864412E-2</v>
      </c>
      <c r="G1514" s="3">
        <v>2046275.25</v>
      </c>
      <c r="H1514" s="3">
        <v>124</v>
      </c>
      <c r="I1514" s="3">
        <v>173934</v>
      </c>
      <c r="J1514" s="9">
        <v>5.5</v>
      </c>
    </row>
    <row r="1515" spans="1:10">
      <c r="A1515" s="2" t="s">
        <v>2442</v>
      </c>
      <c r="B1515" s="3">
        <v>1</v>
      </c>
      <c r="C1515" s="3">
        <v>60000000</v>
      </c>
      <c r="D1515" s="3">
        <v>109176215</v>
      </c>
      <c r="E1515" s="3">
        <v>49176215</v>
      </c>
      <c r="F1515" s="4">
        <v>0.81960358333333339</v>
      </c>
      <c r="G1515" s="3">
        <v>49176215</v>
      </c>
      <c r="H1515" s="3">
        <v>0</v>
      </c>
      <c r="I1515" s="3">
        <v>83506</v>
      </c>
      <c r="J1515" s="9">
        <v>5.5</v>
      </c>
    </row>
    <row r="1516" spans="1:10">
      <c r="A1516" s="2" t="s">
        <v>7774</v>
      </c>
      <c r="B1516" s="3">
        <v>1</v>
      </c>
      <c r="C1516" s="3">
        <v>7000000</v>
      </c>
      <c r="D1516" s="3">
        <v>23838</v>
      </c>
      <c r="E1516" s="3">
        <v>-6976162</v>
      </c>
      <c r="F1516" s="4">
        <v>-0.99659457142857144</v>
      </c>
      <c r="G1516" s="3">
        <v>-6976162</v>
      </c>
      <c r="H1516" s="3">
        <v>7</v>
      </c>
      <c r="I1516" s="3">
        <v>28570</v>
      </c>
      <c r="J1516" s="9">
        <v>5.5</v>
      </c>
    </row>
    <row r="1517" spans="1:10">
      <c r="A1517" s="2" t="s">
        <v>3231</v>
      </c>
      <c r="B1517" s="3">
        <v>2</v>
      </c>
      <c r="C1517" s="3">
        <v>86000000</v>
      </c>
      <c r="D1517" s="3">
        <v>11468392</v>
      </c>
      <c r="E1517" s="3">
        <v>-74531608</v>
      </c>
      <c r="F1517" s="4">
        <v>-0.86664660465116283</v>
      </c>
      <c r="G1517" s="3">
        <v>-37265804</v>
      </c>
      <c r="H1517" s="3">
        <v>1192</v>
      </c>
      <c r="I1517" s="3">
        <v>15902</v>
      </c>
      <c r="J1517" s="9">
        <v>5.5</v>
      </c>
    </row>
    <row r="1518" spans="1:10">
      <c r="A1518" s="2" t="s">
        <v>10772</v>
      </c>
      <c r="B1518" s="3">
        <v>1</v>
      </c>
      <c r="C1518" s="3">
        <v>500000</v>
      </c>
      <c r="D1518" s="3">
        <v>15180000</v>
      </c>
      <c r="E1518" s="3">
        <v>14680000</v>
      </c>
      <c r="F1518" s="4">
        <v>29.36</v>
      </c>
      <c r="G1518" s="3">
        <v>14680000</v>
      </c>
      <c r="H1518" s="3">
        <v>101</v>
      </c>
      <c r="I1518" s="3">
        <v>3340</v>
      </c>
      <c r="J1518" s="9">
        <v>5.5</v>
      </c>
    </row>
    <row r="1519" spans="1:10">
      <c r="A1519" s="2" t="s">
        <v>8751</v>
      </c>
      <c r="B1519" s="3">
        <v>1</v>
      </c>
      <c r="C1519" s="3">
        <v>6000000</v>
      </c>
      <c r="D1519" s="3">
        <v>5895238</v>
      </c>
      <c r="E1519" s="3">
        <v>-104762</v>
      </c>
      <c r="F1519" s="4">
        <v>-1.7460333333333335E-2</v>
      </c>
      <c r="G1519" s="3">
        <v>-104762</v>
      </c>
      <c r="H1519" s="3">
        <v>4</v>
      </c>
      <c r="I1519" s="3">
        <v>17169</v>
      </c>
      <c r="J1519" s="9">
        <v>5.5</v>
      </c>
    </row>
    <row r="1520" spans="1:10">
      <c r="A1520" s="2" t="s">
        <v>8078</v>
      </c>
      <c r="B1520" s="3">
        <v>1</v>
      </c>
      <c r="C1520" s="3">
        <v>10000000</v>
      </c>
      <c r="D1520" s="3">
        <v>19348</v>
      </c>
      <c r="E1520" s="3">
        <v>-9980652</v>
      </c>
      <c r="F1520" s="4">
        <v>-0.99806519999999999</v>
      </c>
      <c r="G1520" s="3">
        <v>-9980652</v>
      </c>
      <c r="H1520" s="3">
        <v>7</v>
      </c>
      <c r="I1520" s="3">
        <v>2941</v>
      </c>
      <c r="J1520" s="9">
        <v>5.5</v>
      </c>
    </row>
    <row r="1521" spans="1:10">
      <c r="A1521" s="2" t="s">
        <v>1664</v>
      </c>
      <c r="B1521" s="3">
        <v>5</v>
      </c>
      <c r="C1521" s="3">
        <v>233000000</v>
      </c>
      <c r="D1521" s="3">
        <v>190873104</v>
      </c>
      <c r="E1521" s="3">
        <v>-42126896</v>
      </c>
      <c r="F1521" s="4">
        <v>-0.1808021287553648</v>
      </c>
      <c r="G1521" s="3">
        <v>-8425379.1999999993</v>
      </c>
      <c r="H1521" s="3">
        <v>50</v>
      </c>
      <c r="I1521" s="3">
        <v>167992</v>
      </c>
      <c r="J1521" s="9">
        <v>5.5</v>
      </c>
    </row>
    <row r="1522" spans="1:10">
      <c r="A1522" s="2" t="s">
        <v>7155</v>
      </c>
      <c r="B1522" s="3">
        <v>1</v>
      </c>
      <c r="C1522" s="3">
        <v>15800000</v>
      </c>
      <c r="D1522" s="3">
        <v>109306210</v>
      </c>
      <c r="E1522" s="3">
        <v>93506210</v>
      </c>
      <c r="F1522" s="4">
        <v>5.918114556962025</v>
      </c>
      <c r="G1522" s="3">
        <v>93506210</v>
      </c>
      <c r="H1522" s="3">
        <v>5</v>
      </c>
      <c r="I1522" s="3">
        <v>44096</v>
      </c>
      <c r="J1522" s="9">
        <v>5.5</v>
      </c>
    </row>
    <row r="1523" spans="1:10">
      <c r="A1523" s="2" t="s">
        <v>4564</v>
      </c>
      <c r="B1523" s="3">
        <v>2</v>
      </c>
      <c r="C1523" s="3">
        <v>31000000</v>
      </c>
      <c r="D1523" s="3">
        <v>92078976</v>
      </c>
      <c r="E1523" s="3">
        <v>61078976</v>
      </c>
      <c r="F1523" s="4">
        <v>1.9702895483870968</v>
      </c>
      <c r="G1523" s="3">
        <v>30539488</v>
      </c>
      <c r="H1523" s="3">
        <v>68</v>
      </c>
      <c r="I1523" s="3">
        <v>82092</v>
      </c>
      <c r="J1523" s="9">
        <v>5.5</v>
      </c>
    </row>
    <row r="1524" spans="1:10">
      <c r="A1524" s="2" t="s">
        <v>7988</v>
      </c>
      <c r="B1524" s="3">
        <v>1</v>
      </c>
      <c r="C1524" s="3">
        <v>10000000</v>
      </c>
      <c r="D1524" s="3">
        <v>3333823</v>
      </c>
      <c r="E1524" s="3">
        <v>-6666177</v>
      </c>
      <c r="F1524" s="4">
        <v>-0.66661769999999998</v>
      </c>
      <c r="G1524" s="3">
        <v>-6666177</v>
      </c>
      <c r="H1524" s="3">
        <v>60</v>
      </c>
      <c r="I1524" s="3">
        <v>5612</v>
      </c>
      <c r="J1524" s="9">
        <v>5.5</v>
      </c>
    </row>
    <row r="1525" spans="1:10">
      <c r="A1525" s="2" t="s">
        <v>7938</v>
      </c>
      <c r="B1525" s="3">
        <v>1</v>
      </c>
      <c r="C1525" s="3">
        <v>10000000</v>
      </c>
      <c r="D1525" s="3">
        <v>8460995</v>
      </c>
      <c r="E1525" s="3">
        <v>-1539005</v>
      </c>
      <c r="F1525" s="4">
        <v>-0.1539005</v>
      </c>
      <c r="G1525" s="3">
        <v>-1539005</v>
      </c>
      <c r="H1525" s="3">
        <v>434</v>
      </c>
      <c r="I1525" s="3">
        <v>35888</v>
      </c>
      <c r="J1525" s="9">
        <v>5.5</v>
      </c>
    </row>
    <row r="1526" spans="1:10">
      <c r="A1526" s="2" t="s">
        <v>11663</v>
      </c>
      <c r="B1526" s="3">
        <v>1</v>
      </c>
      <c r="C1526" s="3">
        <v>15000000</v>
      </c>
      <c r="D1526" s="3">
        <v>3525161</v>
      </c>
      <c r="E1526" s="3">
        <v>-11474839</v>
      </c>
      <c r="F1526" s="4">
        <v>-0.76498926666666667</v>
      </c>
      <c r="G1526" s="3">
        <v>-11474839</v>
      </c>
      <c r="H1526" s="3">
        <v>18</v>
      </c>
      <c r="I1526" s="3">
        <v>15388</v>
      </c>
      <c r="J1526" s="9">
        <v>5.5</v>
      </c>
    </row>
    <row r="1527" spans="1:10">
      <c r="A1527" s="2" t="s">
        <v>3144</v>
      </c>
      <c r="B1527" s="3">
        <v>1</v>
      </c>
      <c r="C1527" s="3">
        <v>40000000</v>
      </c>
      <c r="D1527" s="3">
        <v>37752931</v>
      </c>
      <c r="E1527" s="3">
        <v>-2247069</v>
      </c>
      <c r="F1527" s="4">
        <v>-5.6176724999999997E-2</v>
      </c>
      <c r="G1527" s="3">
        <v>-2247069</v>
      </c>
      <c r="H1527" s="3">
        <v>643</v>
      </c>
      <c r="I1527" s="3">
        <v>20201</v>
      </c>
      <c r="J1527" s="9">
        <v>5.5</v>
      </c>
    </row>
    <row r="1528" spans="1:10">
      <c r="A1528" s="2" t="s">
        <v>7867</v>
      </c>
      <c r="B1528" s="3">
        <v>1</v>
      </c>
      <c r="C1528" s="3">
        <v>12000000</v>
      </c>
      <c r="D1528" s="3">
        <v>28435406</v>
      </c>
      <c r="E1528" s="3">
        <v>16435406</v>
      </c>
      <c r="F1528" s="4">
        <v>1.3696171666666668</v>
      </c>
      <c r="G1528" s="3">
        <v>16435406</v>
      </c>
      <c r="H1528" s="3">
        <v>27</v>
      </c>
      <c r="I1528" s="3">
        <v>37681</v>
      </c>
      <c r="J1528" s="9">
        <v>5.5</v>
      </c>
    </row>
    <row r="1529" spans="1:10">
      <c r="A1529" s="2" t="s">
        <v>6515</v>
      </c>
      <c r="B1529" s="3">
        <v>1</v>
      </c>
      <c r="C1529" s="3">
        <v>18000000</v>
      </c>
      <c r="D1529" s="3">
        <v>8508843</v>
      </c>
      <c r="E1529" s="3">
        <v>-9491157</v>
      </c>
      <c r="F1529" s="4">
        <v>-0.52728649999999999</v>
      </c>
      <c r="G1529" s="3">
        <v>-9491157</v>
      </c>
      <c r="H1529" s="3">
        <v>6</v>
      </c>
      <c r="I1529" s="3">
        <v>7470</v>
      </c>
      <c r="J1529" s="9">
        <v>5.5</v>
      </c>
    </row>
    <row r="1530" spans="1:10">
      <c r="A1530" s="2" t="s">
        <v>2646</v>
      </c>
      <c r="B1530" s="3">
        <v>2</v>
      </c>
      <c r="C1530" s="3">
        <v>86000000</v>
      </c>
      <c r="D1530" s="3">
        <v>78450920</v>
      </c>
      <c r="E1530" s="3">
        <v>-7549080</v>
      </c>
      <c r="F1530" s="4">
        <v>-8.7779999999999997E-2</v>
      </c>
      <c r="G1530" s="3">
        <v>-3774540</v>
      </c>
      <c r="H1530" s="3">
        <v>182</v>
      </c>
      <c r="I1530" s="3">
        <v>133783</v>
      </c>
      <c r="J1530" s="9">
        <v>5.5</v>
      </c>
    </row>
    <row r="1531" spans="1:10">
      <c r="A1531" s="2" t="s">
        <v>6324</v>
      </c>
      <c r="B1531" s="3">
        <v>1</v>
      </c>
      <c r="C1531" s="3">
        <v>22000000</v>
      </c>
      <c r="D1531" s="3">
        <v>121972</v>
      </c>
      <c r="E1531" s="3">
        <v>-21878028</v>
      </c>
      <c r="F1531" s="4">
        <v>-0.99445581818181816</v>
      </c>
      <c r="G1531" s="3">
        <v>-21878028</v>
      </c>
      <c r="H1531" s="3">
        <v>3</v>
      </c>
      <c r="I1531" s="3">
        <v>9868</v>
      </c>
      <c r="J1531" s="9">
        <v>5.5</v>
      </c>
    </row>
    <row r="1532" spans="1:10">
      <c r="A1532" s="2" t="s">
        <v>11475</v>
      </c>
      <c r="B1532" s="3">
        <v>1</v>
      </c>
      <c r="C1532" s="3">
        <v>1455000</v>
      </c>
      <c r="D1532" s="3">
        <v>2855800</v>
      </c>
      <c r="E1532" s="3">
        <v>1400800</v>
      </c>
      <c r="F1532" s="4">
        <v>0.96274914089347075</v>
      </c>
      <c r="G1532" s="3">
        <v>1400800</v>
      </c>
      <c r="H1532" s="3">
        <v>74</v>
      </c>
      <c r="I1532" s="3">
        <v>1978</v>
      </c>
      <c r="J1532" s="9">
        <v>5.5</v>
      </c>
    </row>
    <row r="1533" spans="1:10">
      <c r="A1533" s="2" t="s">
        <v>6981</v>
      </c>
      <c r="B1533" s="3">
        <v>1</v>
      </c>
      <c r="C1533" s="3">
        <v>15000000</v>
      </c>
      <c r="D1533" s="3">
        <v>17411331</v>
      </c>
      <c r="E1533" s="3">
        <v>2411331</v>
      </c>
      <c r="F1533" s="4">
        <v>0.16075539999999999</v>
      </c>
      <c r="G1533" s="3">
        <v>2411331</v>
      </c>
      <c r="H1533" s="3">
        <v>119</v>
      </c>
      <c r="I1533" s="3">
        <v>17328</v>
      </c>
      <c r="J1533" s="9">
        <v>5.5</v>
      </c>
    </row>
    <row r="1534" spans="1:10">
      <c r="A1534" s="2" t="s">
        <v>3949</v>
      </c>
      <c r="B1534" s="3">
        <v>3</v>
      </c>
      <c r="C1534" s="3">
        <v>67700000</v>
      </c>
      <c r="D1534" s="3">
        <v>77096564</v>
      </c>
      <c r="E1534" s="3">
        <v>9396564</v>
      </c>
      <c r="F1534" s="4">
        <v>0.13879710487444608</v>
      </c>
      <c r="G1534" s="3">
        <v>3132188</v>
      </c>
      <c r="H1534" s="3">
        <v>87</v>
      </c>
      <c r="I1534" s="3">
        <v>107481</v>
      </c>
      <c r="J1534" s="9">
        <v>5.5</v>
      </c>
    </row>
    <row r="1535" spans="1:10">
      <c r="A1535" s="2" t="s">
        <v>11490</v>
      </c>
      <c r="B1535" s="3">
        <v>1</v>
      </c>
      <c r="C1535" s="3">
        <v>1250000</v>
      </c>
      <c r="D1535" s="3">
        <v>4654423</v>
      </c>
      <c r="E1535" s="3">
        <v>3404423</v>
      </c>
      <c r="F1535" s="4">
        <v>2.7235383999999998</v>
      </c>
      <c r="G1535" s="3">
        <v>3404423</v>
      </c>
      <c r="H1535" s="3">
        <v>4</v>
      </c>
      <c r="I1535" s="3">
        <v>7528</v>
      </c>
      <c r="J1535" s="9">
        <v>5.5</v>
      </c>
    </row>
    <row r="1536" spans="1:10">
      <c r="A1536" s="2" t="s">
        <v>9776</v>
      </c>
      <c r="B1536" s="3">
        <v>2</v>
      </c>
      <c r="C1536" s="3">
        <v>2500000</v>
      </c>
      <c r="D1536" s="3">
        <v>43056112</v>
      </c>
      <c r="E1536" s="3">
        <v>40556112</v>
      </c>
      <c r="F1536" s="4">
        <v>16.222444800000002</v>
      </c>
      <c r="G1536" s="3">
        <v>20278056</v>
      </c>
      <c r="H1536" s="3">
        <v>18</v>
      </c>
      <c r="I1536" s="3">
        <v>60822</v>
      </c>
      <c r="J1536" s="9">
        <v>5.5</v>
      </c>
    </row>
    <row r="1537" spans="1:10">
      <c r="A1537" s="2" t="s">
        <v>3249</v>
      </c>
      <c r="B1537" s="3">
        <v>1</v>
      </c>
      <c r="C1537" s="3">
        <v>8000000</v>
      </c>
      <c r="D1537" s="3">
        <v>127144</v>
      </c>
      <c r="E1537" s="3">
        <v>-7872856</v>
      </c>
      <c r="F1537" s="4">
        <v>-0.98410699999999995</v>
      </c>
      <c r="G1537" s="3">
        <v>-7872856</v>
      </c>
      <c r="H1537" s="3">
        <v>387</v>
      </c>
      <c r="I1537" s="3">
        <v>5159</v>
      </c>
      <c r="J1537" s="9">
        <v>5.5</v>
      </c>
    </row>
    <row r="1538" spans="1:10">
      <c r="A1538" s="2" t="s">
        <v>10294</v>
      </c>
      <c r="B1538" s="3">
        <v>1</v>
      </c>
      <c r="C1538" s="3">
        <v>1000000</v>
      </c>
      <c r="D1538" s="3">
        <v>62480</v>
      </c>
      <c r="E1538" s="3">
        <v>-937520</v>
      </c>
      <c r="F1538" s="4">
        <v>-0.93752000000000002</v>
      </c>
      <c r="G1538" s="3">
        <v>-937520</v>
      </c>
      <c r="H1538" s="3">
        <v>4</v>
      </c>
      <c r="I1538" s="3">
        <v>1048</v>
      </c>
      <c r="J1538" s="9">
        <v>5.5</v>
      </c>
    </row>
    <row r="1539" spans="1:10">
      <c r="A1539" s="2" t="s">
        <v>2809</v>
      </c>
      <c r="B1539" s="3">
        <v>3</v>
      </c>
      <c r="C1539" s="3">
        <v>155000000</v>
      </c>
      <c r="D1539" s="3">
        <v>179233938</v>
      </c>
      <c r="E1539" s="3">
        <v>24233938</v>
      </c>
      <c r="F1539" s="4">
        <v>0.15634798709677419</v>
      </c>
      <c r="G1539" s="3">
        <v>8077979.333333333</v>
      </c>
      <c r="H1539" s="3">
        <v>27</v>
      </c>
      <c r="I1539" s="3">
        <v>166359</v>
      </c>
      <c r="J1539" s="9">
        <v>5.4666666666666659</v>
      </c>
    </row>
    <row r="1540" spans="1:10">
      <c r="A1540" s="2" t="s">
        <v>5986</v>
      </c>
      <c r="B1540" s="3">
        <v>2</v>
      </c>
      <c r="C1540" s="3">
        <v>30000000</v>
      </c>
      <c r="D1540" s="3">
        <v>149319710</v>
      </c>
      <c r="E1540" s="3">
        <v>119319710</v>
      </c>
      <c r="F1540" s="4">
        <v>3.9773236666666665</v>
      </c>
      <c r="G1540" s="3">
        <v>59659855</v>
      </c>
      <c r="H1540" s="3">
        <v>140</v>
      </c>
      <c r="I1540" s="3">
        <v>153708</v>
      </c>
      <c r="J1540" s="9">
        <v>5.45</v>
      </c>
    </row>
    <row r="1541" spans="1:10">
      <c r="A1541" s="2" t="s">
        <v>2611</v>
      </c>
      <c r="B1541" s="3">
        <v>2</v>
      </c>
      <c r="C1541" s="3">
        <v>86000000</v>
      </c>
      <c r="D1541" s="3">
        <v>69304706</v>
      </c>
      <c r="E1541" s="3">
        <v>-16695294</v>
      </c>
      <c r="F1541" s="4">
        <v>-0.19413132558139534</v>
      </c>
      <c r="G1541" s="3">
        <v>-8347647</v>
      </c>
      <c r="H1541" s="3">
        <v>248</v>
      </c>
      <c r="I1541" s="3">
        <v>177959</v>
      </c>
      <c r="J1541" s="9">
        <v>5.45</v>
      </c>
    </row>
    <row r="1542" spans="1:10">
      <c r="A1542" s="2" t="s">
        <v>3049</v>
      </c>
      <c r="B1542" s="3">
        <v>2</v>
      </c>
      <c r="C1542" s="3">
        <v>108000000</v>
      </c>
      <c r="D1542" s="3">
        <v>167309575</v>
      </c>
      <c r="E1542" s="3">
        <v>59309575</v>
      </c>
      <c r="F1542" s="4">
        <v>0.54916273148148154</v>
      </c>
      <c r="G1542" s="3">
        <v>29654787.5</v>
      </c>
      <c r="H1542" s="3">
        <v>296</v>
      </c>
      <c r="I1542" s="3">
        <v>75121</v>
      </c>
      <c r="J1542" s="9">
        <v>5.45</v>
      </c>
    </row>
    <row r="1543" spans="1:10">
      <c r="A1543" s="2" t="s">
        <v>5353</v>
      </c>
      <c r="B1543" s="3">
        <v>2</v>
      </c>
      <c r="C1543" s="3">
        <v>38500000</v>
      </c>
      <c r="D1543" s="3">
        <v>79661590</v>
      </c>
      <c r="E1543" s="3">
        <v>41161590</v>
      </c>
      <c r="F1543" s="4">
        <v>1.0691322077922079</v>
      </c>
      <c r="G1543" s="3">
        <v>20580795</v>
      </c>
      <c r="H1543" s="3">
        <v>42</v>
      </c>
      <c r="I1543" s="3">
        <v>86505</v>
      </c>
      <c r="J1543" s="9">
        <v>5.45</v>
      </c>
    </row>
    <row r="1544" spans="1:10">
      <c r="A1544" s="2" t="s">
        <v>6492</v>
      </c>
      <c r="B1544" s="3">
        <v>2</v>
      </c>
      <c r="C1544" s="3">
        <v>27000000</v>
      </c>
      <c r="D1544" s="3">
        <v>18233399</v>
      </c>
      <c r="E1544" s="3">
        <v>-8766601</v>
      </c>
      <c r="F1544" s="4">
        <v>-0.32468892592592591</v>
      </c>
      <c r="G1544" s="3">
        <v>-4383300.5</v>
      </c>
      <c r="H1544" s="3">
        <v>76</v>
      </c>
      <c r="I1544" s="3">
        <v>15856</v>
      </c>
      <c r="J1544" s="9">
        <v>5.45</v>
      </c>
    </row>
    <row r="1545" spans="1:10">
      <c r="A1545" s="2" t="s">
        <v>4851</v>
      </c>
      <c r="B1545" s="3">
        <v>2</v>
      </c>
      <c r="C1545" s="3">
        <v>40000000</v>
      </c>
      <c r="D1545" s="3">
        <v>56149000</v>
      </c>
      <c r="E1545" s="3">
        <v>16149000</v>
      </c>
      <c r="F1545" s="4">
        <v>0.403725</v>
      </c>
      <c r="G1545" s="3">
        <v>8074500</v>
      </c>
      <c r="H1545" s="3">
        <v>64</v>
      </c>
      <c r="I1545" s="3">
        <v>51379</v>
      </c>
      <c r="J1545" s="9">
        <v>5.45</v>
      </c>
    </row>
    <row r="1546" spans="1:10">
      <c r="A1546" s="2" t="s">
        <v>2767</v>
      </c>
      <c r="B1546" s="3">
        <v>4</v>
      </c>
      <c r="C1546" s="3">
        <v>157000000</v>
      </c>
      <c r="D1546" s="3">
        <v>188628829</v>
      </c>
      <c r="E1546" s="3">
        <v>31628829</v>
      </c>
      <c r="F1546" s="4">
        <v>0.20145750955414013</v>
      </c>
      <c r="G1546" s="3">
        <v>7907207.25</v>
      </c>
      <c r="H1546" s="3">
        <v>156</v>
      </c>
      <c r="I1546" s="3">
        <v>90895</v>
      </c>
      <c r="J1546" s="9">
        <v>5.4499999999999993</v>
      </c>
    </row>
    <row r="1547" spans="1:10">
      <c r="A1547" s="2" t="s">
        <v>3421</v>
      </c>
      <c r="B1547" s="3">
        <v>2</v>
      </c>
      <c r="C1547" s="3">
        <v>31000000</v>
      </c>
      <c r="D1547" s="3">
        <v>289551983</v>
      </c>
      <c r="E1547" s="3">
        <v>258551983</v>
      </c>
      <c r="F1547" s="4">
        <v>8.3403865483870963</v>
      </c>
      <c r="G1547" s="3">
        <v>129275991.5</v>
      </c>
      <c r="H1547" s="3">
        <v>76</v>
      </c>
      <c r="I1547" s="3">
        <v>111451</v>
      </c>
      <c r="J1547" s="9">
        <v>5.4499999999999993</v>
      </c>
    </row>
    <row r="1548" spans="1:10">
      <c r="A1548" s="2" t="s">
        <v>6607</v>
      </c>
      <c r="B1548" s="3">
        <v>2</v>
      </c>
      <c r="C1548" s="3">
        <v>72000000</v>
      </c>
      <c r="D1548" s="3">
        <v>72298556</v>
      </c>
      <c r="E1548" s="3">
        <v>298556</v>
      </c>
      <c r="F1548" s="4">
        <v>4.1466111111111113E-3</v>
      </c>
      <c r="G1548" s="3">
        <v>149278</v>
      </c>
      <c r="H1548" s="3">
        <v>26</v>
      </c>
      <c r="I1548" s="3">
        <v>125291</v>
      </c>
      <c r="J1548" s="9">
        <v>5.4499999999999993</v>
      </c>
    </row>
    <row r="1549" spans="1:10">
      <c r="A1549" s="2" t="s">
        <v>2393</v>
      </c>
      <c r="B1549" s="3">
        <v>5</v>
      </c>
      <c r="C1549" s="3">
        <v>219000000</v>
      </c>
      <c r="D1549" s="3">
        <v>387346073</v>
      </c>
      <c r="E1549" s="3">
        <v>168346073</v>
      </c>
      <c r="F1549" s="4">
        <v>0.76870352968036526</v>
      </c>
      <c r="G1549" s="3">
        <v>33669214.600000001</v>
      </c>
      <c r="H1549" s="3">
        <v>125</v>
      </c>
      <c r="I1549" s="3">
        <v>129313</v>
      </c>
      <c r="J1549" s="9">
        <v>5.4399999999999995</v>
      </c>
    </row>
    <row r="1550" spans="1:10">
      <c r="A1550" s="2" t="s">
        <v>5961</v>
      </c>
      <c r="B1550" s="3">
        <v>1</v>
      </c>
      <c r="C1550" s="3">
        <v>20000000</v>
      </c>
      <c r="D1550" s="3">
        <v>47887943</v>
      </c>
      <c r="E1550" s="3">
        <v>27887943</v>
      </c>
      <c r="F1550" s="4">
        <v>1.3943971500000001</v>
      </c>
      <c r="G1550" s="3">
        <v>27887943</v>
      </c>
      <c r="H1550" s="3">
        <v>0</v>
      </c>
      <c r="I1550" s="3">
        <v>11634</v>
      </c>
      <c r="J1550" s="9">
        <v>5.4</v>
      </c>
    </row>
    <row r="1551" spans="1:10">
      <c r="A1551" s="2" t="s">
        <v>7562</v>
      </c>
      <c r="B1551" s="3">
        <v>1</v>
      </c>
      <c r="C1551" s="3">
        <v>12000000</v>
      </c>
      <c r="D1551" s="3">
        <v>10198766</v>
      </c>
      <c r="E1551" s="3">
        <v>-1801234</v>
      </c>
      <c r="F1551" s="4">
        <v>-0.15010283333333332</v>
      </c>
      <c r="G1551" s="3">
        <v>-1801234</v>
      </c>
      <c r="H1551" s="3">
        <v>32</v>
      </c>
      <c r="I1551" s="3">
        <v>12007</v>
      </c>
      <c r="J1551" s="9">
        <v>5.4</v>
      </c>
    </row>
    <row r="1552" spans="1:10">
      <c r="A1552" s="2" t="s">
        <v>8432</v>
      </c>
      <c r="B1552" s="3">
        <v>1</v>
      </c>
      <c r="C1552" s="3">
        <v>6000000</v>
      </c>
      <c r="D1552" s="3">
        <v>872643</v>
      </c>
      <c r="E1552" s="3">
        <v>-5127357</v>
      </c>
      <c r="F1552" s="4">
        <v>-0.85455950000000003</v>
      </c>
      <c r="G1552" s="3">
        <v>-5127357</v>
      </c>
      <c r="H1552" s="3">
        <v>5</v>
      </c>
      <c r="I1552" s="3">
        <v>2909</v>
      </c>
      <c r="J1552" s="9">
        <v>5.4</v>
      </c>
    </row>
    <row r="1553" spans="1:10">
      <c r="A1553" s="2" t="s">
        <v>4746</v>
      </c>
      <c r="B1553" s="3">
        <v>1</v>
      </c>
      <c r="C1553" s="3">
        <v>27800000</v>
      </c>
      <c r="D1553" s="3">
        <v>55210049</v>
      </c>
      <c r="E1553" s="3">
        <v>27410049</v>
      </c>
      <c r="F1553" s="4">
        <v>0.98597298561151081</v>
      </c>
      <c r="G1553" s="3">
        <v>27410049</v>
      </c>
      <c r="H1553" s="3">
        <v>0</v>
      </c>
      <c r="I1553" s="3">
        <v>43743</v>
      </c>
      <c r="J1553" s="9">
        <v>5.4</v>
      </c>
    </row>
    <row r="1554" spans="1:10">
      <c r="A1554" s="2" t="s">
        <v>1102</v>
      </c>
      <c r="B1554" s="3">
        <v>1</v>
      </c>
      <c r="C1554" s="3">
        <v>15000000</v>
      </c>
      <c r="D1554" s="3">
        <v>15608545</v>
      </c>
      <c r="E1554" s="3">
        <v>608545</v>
      </c>
      <c r="F1554" s="4">
        <v>4.0569666666666664E-2</v>
      </c>
      <c r="G1554" s="3">
        <v>608545</v>
      </c>
      <c r="H1554" s="3">
        <v>561</v>
      </c>
      <c r="I1554" s="3">
        <v>53471</v>
      </c>
      <c r="J1554" s="9">
        <v>5.4</v>
      </c>
    </row>
    <row r="1555" spans="1:10">
      <c r="A1555" s="2" t="s">
        <v>1070</v>
      </c>
      <c r="B1555" s="3">
        <v>4</v>
      </c>
      <c r="C1555" s="3">
        <v>198000000</v>
      </c>
      <c r="D1555" s="3">
        <v>194135857</v>
      </c>
      <c r="E1555" s="3">
        <v>-3864143</v>
      </c>
      <c r="F1555" s="4">
        <v>-1.9515873737373738E-2</v>
      </c>
      <c r="G1555" s="3">
        <v>-966035.75</v>
      </c>
      <c r="H1555" s="3">
        <v>92</v>
      </c>
      <c r="I1555" s="3">
        <v>156793</v>
      </c>
      <c r="J1555" s="9">
        <v>5.4</v>
      </c>
    </row>
    <row r="1556" spans="1:10">
      <c r="A1556" s="2" t="s">
        <v>5510</v>
      </c>
      <c r="B1556" s="3">
        <v>1</v>
      </c>
      <c r="C1556" s="3">
        <v>25000000</v>
      </c>
      <c r="D1556" s="3">
        <v>14095303</v>
      </c>
      <c r="E1556" s="3">
        <v>-10904697</v>
      </c>
      <c r="F1556" s="4">
        <v>-0.43618787999999997</v>
      </c>
      <c r="G1556" s="3">
        <v>-10904697</v>
      </c>
      <c r="H1556" s="3">
        <v>17</v>
      </c>
      <c r="I1556" s="3">
        <v>15814</v>
      </c>
      <c r="J1556" s="9">
        <v>5.4</v>
      </c>
    </row>
    <row r="1557" spans="1:10">
      <c r="A1557" s="2" t="s">
        <v>3254</v>
      </c>
      <c r="B1557" s="3">
        <v>4</v>
      </c>
      <c r="C1557" s="3">
        <v>103000000</v>
      </c>
      <c r="D1557" s="3">
        <v>103756158</v>
      </c>
      <c r="E1557" s="3">
        <v>756158</v>
      </c>
      <c r="F1557" s="4">
        <v>7.341339805825243E-3</v>
      </c>
      <c r="G1557" s="3">
        <v>189039.5</v>
      </c>
      <c r="H1557" s="3">
        <v>284</v>
      </c>
      <c r="I1557" s="3">
        <v>166066</v>
      </c>
      <c r="J1557" s="9">
        <v>5.4</v>
      </c>
    </row>
    <row r="1558" spans="1:10">
      <c r="A1558" s="2" t="s">
        <v>2722</v>
      </c>
      <c r="B1558" s="3">
        <v>1</v>
      </c>
      <c r="C1558" s="3">
        <v>10000000</v>
      </c>
      <c r="D1558" s="3">
        <v>15858754</v>
      </c>
      <c r="E1558" s="3">
        <v>5858754</v>
      </c>
      <c r="F1558" s="4">
        <v>0.58587540000000005</v>
      </c>
      <c r="G1558" s="3">
        <v>5858754</v>
      </c>
      <c r="H1558" s="3">
        <v>664</v>
      </c>
      <c r="I1558" s="3">
        <v>1197</v>
      </c>
      <c r="J1558" s="9">
        <v>5.4</v>
      </c>
    </row>
    <row r="1559" spans="1:10">
      <c r="A1559" s="2" t="s">
        <v>10974</v>
      </c>
      <c r="B1559" s="3">
        <v>1</v>
      </c>
      <c r="C1559" s="3">
        <v>26000000</v>
      </c>
      <c r="D1559" s="3">
        <v>34592118</v>
      </c>
      <c r="E1559" s="3">
        <v>8592118</v>
      </c>
      <c r="F1559" s="4">
        <v>0.33046607692307695</v>
      </c>
      <c r="G1559" s="3">
        <v>8592118</v>
      </c>
      <c r="H1559" s="3">
        <v>0</v>
      </c>
      <c r="I1559" s="3">
        <v>3170</v>
      </c>
      <c r="J1559" s="9">
        <v>5.4</v>
      </c>
    </row>
    <row r="1560" spans="1:10">
      <c r="A1560" s="2" t="s">
        <v>7404</v>
      </c>
      <c r="B1560" s="3">
        <v>1</v>
      </c>
      <c r="C1560" s="3">
        <v>13000000</v>
      </c>
      <c r="D1560" s="3">
        <v>28399192</v>
      </c>
      <c r="E1560" s="3">
        <v>15399192</v>
      </c>
      <c r="F1560" s="4">
        <v>1.1845532307692308</v>
      </c>
      <c r="G1560" s="3">
        <v>15399192</v>
      </c>
      <c r="H1560" s="3">
        <v>0</v>
      </c>
      <c r="I1560" s="3">
        <v>5663</v>
      </c>
      <c r="J1560" s="9">
        <v>5.4</v>
      </c>
    </row>
    <row r="1561" spans="1:10">
      <c r="A1561" s="2" t="s">
        <v>7211</v>
      </c>
      <c r="B1561" s="3">
        <v>1</v>
      </c>
      <c r="C1561" s="3">
        <v>14000000</v>
      </c>
      <c r="D1561" s="3">
        <v>9402410</v>
      </c>
      <c r="E1561" s="3">
        <v>-4597590</v>
      </c>
      <c r="F1561" s="4">
        <v>-0.32839928571428573</v>
      </c>
      <c r="G1561" s="3">
        <v>-4597590</v>
      </c>
      <c r="H1561" s="3">
        <v>90</v>
      </c>
      <c r="I1561" s="3">
        <v>11233</v>
      </c>
      <c r="J1561" s="9">
        <v>5.4</v>
      </c>
    </row>
    <row r="1562" spans="1:10">
      <c r="A1562" s="2" t="s">
        <v>5699</v>
      </c>
      <c r="B1562" s="3">
        <v>1</v>
      </c>
      <c r="C1562" s="3">
        <v>25000000</v>
      </c>
      <c r="D1562" s="3">
        <v>4756</v>
      </c>
      <c r="E1562" s="3">
        <v>-24995244</v>
      </c>
      <c r="F1562" s="4">
        <v>-0.99980975999999999</v>
      </c>
      <c r="G1562" s="3">
        <v>-24995244</v>
      </c>
      <c r="H1562" s="3">
        <v>3</v>
      </c>
      <c r="I1562" s="3">
        <v>4191</v>
      </c>
      <c r="J1562" s="9">
        <v>5.4</v>
      </c>
    </row>
    <row r="1563" spans="1:10">
      <c r="A1563" s="2" t="s">
        <v>5243</v>
      </c>
      <c r="B1563" s="3">
        <v>2</v>
      </c>
      <c r="C1563" s="3">
        <v>30000000</v>
      </c>
      <c r="D1563" s="3">
        <v>23408438</v>
      </c>
      <c r="E1563" s="3">
        <v>-6591562</v>
      </c>
      <c r="F1563" s="4">
        <v>-0.21971873333333333</v>
      </c>
      <c r="G1563" s="3">
        <v>-3295781</v>
      </c>
      <c r="H1563" s="3">
        <v>16</v>
      </c>
      <c r="I1563" s="3">
        <v>13225</v>
      </c>
      <c r="J1563" s="9">
        <v>5.4</v>
      </c>
    </row>
    <row r="1564" spans="1:10">
      <c r="A1564" s="2" t="s">
        <v>2520</v>
      </c>
      <c r="B1564" s="3">
        <v>1</v>
      </c>
      <c r="C1564" s="3">
        <v>60000000</v>
      </c>
      <c r="D1564" s="3">
        <v>50024083</v>
      </c>
      <c r="E1564" s="3">
        <v>-9975917</v>
      </c>
      <c r="F1564" s="4">
        <v>-0.16626528333333335</v>
      </c>
      <c r="G1564" s="3">
        <v>-9975917</v>
      </c>
      <c r="H1564" s="3">
        <v>14</v>
      </c>
      <c r="I1564" s="3">
        <v>35918</v>
      </c>
      <c r="J1564" s="9">
        <v>5.4</v>
      </c>
    </row>
    <row r="1565" spans="1:10">
      <c r="A1565" s="2" t="s">
        <v>4356</v>
      </c>
      <c r="B1565" s="3">
        <v>1</v>
      </c>
      <c r="C1565" s="3">
        <v>1500000</v>
      </c>
      <c r="D1565" s="3">
        <v>703</v>
      </c>
      <c r="E1565" s="3">
        <v>-1499297</v>
      </c>
      <c r="F1565" s="4">
        <v>-0.99953133333333333</v>
      </c>
      <c r="G1565" s="3">
        <v>-1499297</v>
      </c>
      <c r="H1565" s="3">
        <v>436</v>
      </c>
      <c r="I1565" s="3">
        <v>480</v>
      </c>
      <c r="J1565" s="9">
        <v>5.4</v>
      </c>
    </row>
    <row r="1566" spans="1:10">
      <c r="A1566" s="2" t="s">
        <v>5384</v>
      </c>
      <c r="B1566" s="3">
        <v>2</v>
      </c>
      <c r="C1566" s="3">
        <v>45000000</v>
      </c>
      <c r="D1566" s="3">
        <v>54800746</v>
      </c>
      <c r="E1566" s="3">
        <v>9800746</v>
      </c>
      <c r="F1566" s="4">
        <v>0.21779435555555557</v>
      </c>
      <c r="G1566" s="3">
        <v>4900373</v>
      </c>
      <c r="H1566" s="3">
        <v>58</v>
      </c>
      <c r="I1566" s="3">
        <v>82540</v>
      </c>
      <c r="J1566" s="9">
        <v>5.4</v>
      </c>
    </row>
    <row r="1567" spans="1:10">
      <c r="A1567" s="2" t="s">
        <v>11641</v>
      </c>
      <c r="B1567" s="3">
        <v>1</v>
      </c>
      <c r="C1567" s="3">
        <v>50000000</v>
      </c>
      <c r="D1567" s="3">
        <v>75888270</v>
      </c>
      <c r="E1567" s="3">
        <v>25888270</v>
      </c>
      <c r="F1567" s="4">
        <v>0.51776540000000004</v>
      </c>
      <c r="G1567" s="3">
        <v>25888270</v>
      </c>
      <c r="H1567" s="3">
        <v>62</v>
      </c>
      <c r="I1567" s="3">
        <v>71153</v>
      </c>
      <c r="J1567" s="9">
        <v>5.4</v>
      </c>
    </row>
    <row r="1568" spans="1:10">
      <c r="A1568" s="2" t="s">
        <v>9465</v>
      </c>
      <c r="B1568" s="3">
        <v>1</v>
      </c>
      <c r="C1568" s="3">
        <v>2200000</v>
      </c>
      <c r="D1568" s="3">
        <v>30000000</v>
      </c>
      <c r="E1568" s="3">
        <v>27800000</v>
      </c>
      <c r="F1568" s="4">
        <v>12.636363636363637</v>
      </c>
      <c r="G1568" s="3">
        <v>27800000</v>
      </c>
      <c r="H1568" s="3">
        <v>28</v>
      </c>
      <c r="I1568" s="3">
        <v>43485</v>
      </c>
      <c r="J1568" s="9">
        <v>5.4</v>
      </c>
    </row>
    <row r="1569" spans="1:10">
      <c r="A1569" s="2" t="s">
        <v>11441</v>
      </c>
      <c r="B1569" s="3">
        <v>1</v>
      </c>
      <c r="C1569" s="3">
        <v>1800000</v>
      </c>
      <c r="D1569" s="3">
        <v>13546</v>
      </c>
      <c r="E1569" s="3">
        <v>-1786454</v>
      </c>
      <c r="F1569" s="4">
        <v>-0.99247444444444444</v>
      </c>
      <c r="G1569" s="3">
        <v>-1786454</v>
      </c>
      <c r="H1569" s="3">
        <v>21</v>
      </c>
      <c r="I1569" s="3">
        <v>686</v>
      </c>
      <c r="J1569" s="9">
        <v>5.4</v>
      </c>
    </row>
    <row r="1570" spans="1:10">
      <c r="A1570" s="2" t="s">
        <v>7513</v>
      </c>
      <c r="B1570" s="3">
        <v>1</v>
      </c>
      <c r="C1570" s="3">
        <v>12000000</v>
      </c>
      <c r="D1570" s="3">
        <v>31397498</v>
      </c>
      <c r="E1570" s="3">
        <v>19397498</v>
      </c>
      <c r="F1570" s="4">
        <v>1.6164581666666666</v>
      </c>
      <c r="G1570" s="3">
        <v>19397498</v>
      </c>
      <c r="H1570" s="3">
        <v>0</v>
      </c>
      <c r="I1570" s="3">
        <v>44130</v>
      </c>
      <c r="J1570" s="9">
        <v>5.4</v>
      </c>
    </row>
    <row r="1571" spans="1:10">
      <c r="A1571" s="2" t="s">
        <v>6729</v>
      </c>
      <c r="B1571" s="3">
        <v>1</v>
      </c>
      <c r="C1571" s="3">
        <v>18500000</v>
      </c>
      <c r="D1571" s="3">
        <v>6462576</v>
      </c>
      <c r="E1571" s="3">
        <v>-12037424</v>
      </c>
      <c r="F1571" s="4">
        <v>-0.65067156756756761</v>
      </c>
      <c r="G1571" s="3">
        <v>-12037424</v>
      </c>
      <c r="H1571" s="3">
        <v>19</v>
      </c>
      <c r="I1571" s="3">
        <v>1449</v>
      </c>
      <c r="J1571" s="9">
        <v>5.4</v>
      </c>
    </row>
    <row r="1572" spans="1:10">
      <c r="A1572" s="2" t="s">
        <v>4881</v>
      </c>
      <c r="B1572" s="3">
        <v>1</v>
      </c>
      <c r="C1572" s="3">
        <v>30000000</v>
      </c>
      <c r="D1572" s="3">
        <v>17266505</v>
      </c>
      <c r="E1572" s="3">
        <v>-12733495</v>
      </c>
      <c r="F1572" s="4">
        <v>-0.42444983333333336</v>
      </c>
      <c r="G1572" s="3">
        <v>-12733495</v>
      </c>
      <c r="H1572" s="3">
        <v>11</v>
      </c>
      <c r="I1572" s="3">
        <v>43764</v>
      </c>
      <c r="J1572" s="9">
        <v>5.4</v>
      </c>
    </row>
    <row r="1573" spans="1:10">
      <c r="A1573" s="2" t="s">
        <v>4978</v>
      </c>
      <c r="B1573" s="3">
        <v>2</v>
      </c>
      <c r="C1573" s="3">
        <v>35000000</v>
      </c>
      <c r="D1573" s="3">
        <v>192265151</v>
      </c>
      <c r="E1573" s="3">
        <v>157265151</v>
      </c>
      <c r="F1573" s="4">
        <v>4.4932900285714288</v>
      </c>
      <c r="G1573" s="3">
        <v>78632575.5</v>
      </c>
      <c r="H1573" s="3">
        <v>0</v>
      </c>
      <c r="I1573" s="3">
        <v>176843</v>
      </c>
      <c r="J1573" s="9">
        <v>5.4</v>
      </c>
    </row>
    <row r="1574" spans="1:10">
      <c r="A1574" s="2" t="s">
        <v>11623</v>
      </c>
      <c r="B1574" s="3">
        <v>1</v>
      </c>
      <c r="C1574" s="3">
        <v>60000</v>
      </c>
      <c r="D1574" s="3">
        <v>29000</v>
      </c>
      <c r="E1574" s="3">
        <v>-31000</v>
      </c>
      <c r="F1574" s="4">
        <v>-0.51666666666666672</v>
      </c>
      <c r="G1574" s="3">
        <v>-31000</v>
      </c>
      <c r="H1574" s="3">
        <v>2</v>
      </c>
      <c r="I1574" s="3">
        <v>23</v>
      </c>
      <c r="J1574" s="9">
        <v>5.4</v>
      </c>
    </row>
    <row r="1575" spans="1:10">
      <c r="A1575" s="2" t="s">
        <v>3499</v>
      </c>
      <c r="B1575" s="3">
        <v>1</v>
      </c>
      <c r="C1575" s="3">
        <v>40000000</v>
      </c>
      <c r="D1575" s="3">
        <v>15279680</v>
      </c>
      <c r="E1575" s="3">
        <v>-24720320</v>
      </c>
      <c r="F1575" s="4">
        <v>-0.618008</v>
      </c>
      <c r="G1575" s="3">
        <v>-24720320</v>
      </c>
      <c r="H1575" s="3">
        <v>15</v>
      </c>
      <c r="I1575" s="3">
        <v>48245</v>
      </c>
      <c r="J1575" s="9">
        <v>5.4</v>
      </c>
    </row>
    <row r="1576" spans="1:10">
      <c r="A1576" s="2" t="s">
        <v>2217</v>
      </c>
      <c r="B1576" s="3">
        <v>1</v>
      </c>
      <c r="C1576" s="3">
        <v>35000000</v>
      </c>
      <c r="D1576" s="3">
        <v>5932060</v>
      </c>
      <c r="E1576" s="3">
        <v>-29067940</v>
      </c>
      <c r="F1576" s="4">
        <v>-0.83051257142857138</v>
      </c>
      <c r="G1576" s="3">
        <v>-29067940</v>
      </c>
      <c r="H1576" s="3">
        <v>4</v>
      </c>
      <c r="I1576" s="3">
        <v>29285</v>
      </c>
      <c r="J1576" s="9">
        <v>5.4</v>
      </c>
    </row>
    <row r="1577" spans="1:10">
      <c r="A1577" s="2" t="s">
        <v>9536</v>
      </c>
      <c r="B1577" s="3">
        <v>1</v>
      </c>
      <c r="C1577" s="3">
        <v>3500000</v>
      </c>
      <c r="D1577" s="3">
        <v>3071947</v>
      </c>
      <c r="E1577" s="3">
        <v>-428053</v>
      </c>
      <c r="F1577" s="4">
        <v>-0.12230085714285714</v>
      </c>
      <c r="G1577" s="3">
        <v>-428053</v>
      </c>
      <c r="H1577" s="3">
        <v>18</v>
      </c>
      <c r="I1577" s="3">
        <v>18711</v>
      </c>
      <c r="J1577" s="9">
        <v>5.4</v>
      </c>
    </row>
    <row r="1578" spans="1:10">
      <c r="A1578" s="2" t="s">
        <v>1784</v>
      </c>
      <c r="B1578" s="3">
        <v>1</v>
      </c>
      <c r="C1578" s="3">
        <v>1650000</v>
      </c>
      <c r="D1578" s="3">
        <v>2580</v>
      </c>
      <c r="E1578" s="3">
        <v>-1647420</v>
      </c>
      <c r="F1578" s="4">
        <v>-0.99843636363636368</v>
      </c>
      <c r="G1578" s="3">
        <v>-1647420</v>
      </c>
      <c r="H1578" s="3">
        <v>1000</v>
      </c>
      <c r="I1578" s="3">
        <v>1618</v>
      </c>
      <c r="J1578" s="9">
        <v>5.4</v>
      </c>
    </row>
    <row r="1579" spans="1:10">
      <c r="A1579" s="2" t="s">
        <v>5121</v>
      </c>
      <c r="B1579" s="3">
        <v>2</v>
      </c>
      <c r="C1579" s="3">
        <v>53000000</v>
      </c>
      <c r="D1579" s="3">
        <v>36313384</v>
      </c>
      <c r="E1579" s="3">
        <v>-16686616</v>
      </c>
      <c r="F1579" s="4">
        <v>-0.31484181132075473</v>
      </c>
      <c r="G1579" s="3">
        <v>-8343308</v>
      </c>
      <c r="H1579" s="3">
        <v>22</v>
      </c>
      <c r="I1579" s="3">
        <v>58870</v>
      </c>
      <c r="J1579" s="9">
        <v>5.4</v>
      </c>
    </row>
    <row r="1580" spans="1:10">
      <c r="A1580" s="2" t="s">
        <v>3469</v>
      </c>
      <c r="B1580" s="3">
        <v>3</v>
      </c>
      <c r="C1580" s="3">
        <v>83000000</v>
      </c>
      <c r="D1580" s="3">
        <v>94476214</v>
      </c>
      <c r="E1580" s="3">
        <v>11476214</v>
      </c>
      <c r="F1580" s="4">
        <v>0.13826763855421687</v>
      </c>
      <c r="G1580" s="3">
        <v>3825404.6666666665</v>
      </c>
      <c r="H1580" s="3">
        <v>39</v>
      </c>
      <c r="I1580" s="3">
        <v>46558</v>
      </c>
      <c r="J1580" s="9">
        <v>5.3999999999999995</v>
      </c>
    </row>
    <row r="1581" spans="1:10">
      <c r="A1581" s="2" t="s">
        <v>971</v>
      </c>
      <c r="B1581" s="3">
        <v>3</v>
      </c>
      <c r="C1581" s="3">
        <v>274000000</v>
      </c>
      <c r="D1581" s="3">
        <v>302569689</v>
      </c>
      <c r="E1581" s="3">
        <v>28569689</v>
      </c>
      <c r="F1581" s="4">
        <v>0.10426893795620439</v>
      </c>
      <c r="G1581" s="3">
        <v>9523229.666666666</v>
      </c>
      <c r="H1581" s="3">
        <v>186</v>
      </c>
      <c r="I1581" s="3">
        <v>225026</v>
      </c>
      <c r="J1581" s="9">
        <v>5.3999999999999995</v>
      </c>
    </row>
    <row r="1582" spans="1:10">
      <c r="A1582" s="2" t="s">
        <v>7051</v>
      </c>
      <c r="B1582" s="3">
        <v>3</v>
      </c>
      <c r="C1582" s="3">
        <v>21000000</v>
      </c>
      <c r="D1582" s="3">
        <v>36935921</v>
      </c>
      <c r="E1582" s="3">
        <v>15935921</v>
      </c>
      <c r="F1582" s="4">
        <v>0.75885338095238097</v>
      </c>
      <c r="G1582" s="3">
        <v>5311973.666666667</v>
      </c>
      <c r="H1582" s="3">
        <v>27</v>
      </c>
      <c r="I1582" s="3">
        <v>10525</v>
      </c>
      <c r="J1582" s="9">
        <v>5.3666666666666671</v>
      </c>
    </row>
    <row r="1583" spans="1:10">
      <c r="A1583" s="2" t="s">
        <v>1993</v>
      </c>
      <c r="B1583" s="3">
        <v>4</v>
      </c>
      <c r="C1583" s="3">
        <v>167500000</v>
      </c>
      <c r="D1583" s="3">
        <v>295095213</v>
      </c>
      <c r="E1583" s="3">
        <v>127595213</v>
      </c>
      <c r="F1583" s="4">
        <v>0.76176246567164174</v>
      </c>
      <c r="G1583" s="3">
        <v>31898803.25</v>
      </c>
      <c r="H1583" s="3">
        <v>164</v>
      </c>
      <c r="I1583" s="3">
        <v>195071</v>
      </c>
      <c r="J1583" s="9">
        <v>5.35</v>
      </c>
    </row>
    <row r="1584" spans="1:10">
      <c r="A1584" s="2" t="s">
        <v>6236</v>
      </c>
      <c r="B1584" s="3">
        <v>2</v>
      </c>
      <c r="C1584" s="3">
        <v>31000000</v>
      </c>
      <c r="D1584" s="3">
        <v>23087437</v>
      </c>
      <c r="E1584" s="3">
        <v>-7912563</v>
      </c>
      <c r="F1584" s="4">
        <v>-0.25524396774193547</v>
      </c>
      <c r="G1584" s="3">
        <v>-3956281.5</v>
      </c>
      <c r="H1584" s="3">
        <v>34</v>
      </c>
      <c r="I1584" s="3">
        <v>35087</v>
      </c>
      <c r="J1584" s="9">
        <v>5.35</v>
      </c>
    </row>
    <row r="1585" spans="1:10">
      <c r="A1585" s="2" t="s">
        <v>1462</v>
      </c>
      <c r="B1585" s="3">
        <v>2</v>
      </c>
      <c r="C1585" s="3">
        <v>145000000</v>
      </c>
      <c r="D1585" s="3">
        <v>63599176</v>
      </c>
      <c r="E1585" s="3">
        <v>-81400824</v>
      </c>
      <c r="F1585" s="4">
        <v>-0.56138499310344825</v>
      </c>
      <c r="G1585" s="3">
        <v>-40700412</v>
      </c>
      <c r="H1585" s="3">
        <v>192</v>
      </c>
      <c r="I1585" s="3">
        <v>77873</v>
      </c>
      <c r="J1585" s="9">
        <v>5.35</v>
      </c>
    </row>
    <row r="1586" spans="1:10">
      <c r="A1586" s="2" t="s">
        <v>712</v>
      </c>
      <c r="B1586" s="3">
        <v>5</v>
      </c>
      <c r="C1586" s="3">
        <v>286000000</v>
      </c>
      <c r="D1586" s="3">
        <v>360590020</v>
      </c>
      <c r="E1586" s="3">
        <v>74590020</v>
      </c>
      <c r="F1586" s="4">
        <v>0.26080426573426574</v>
      </c>
      <c r="G1586" s="3">
        <v>14918004</v>
      </c>
      <c r="H1586" s="3">
        <v>1045</v>
      </c>
      <c r="I1586" s="3">
        <v>376515</v>
      </c>
      <c r="J1586" s="9">
        <v>5.34</v>
      </c>
    </row>
    <row r="1587" spans="1:10">
      <c r="A1587" s="2" t="s">
        <v>2821</v>
      </c>
      <c r="B1587" s="3">
        <v>2</v>
      </c>
      <c r="C1587" s="3">
        <v>102000000</v>
      </c>
      <c r="D1587" s="3">
        <v>66287138</v>
      </c>
      <c r="E1587" s="3">
        <v>-35712862</v>
      </c>
      <c r="F1587" s="4">
        <v>-0.35012609803921568</v>
      </c>
      <c r="G1587" s="3">
        <v>-17856431</v>
      </c>
      <c r="H1587" s="3">
        <v>78</v>
      </c>
      <c r="I1587" s="3">
        <v>63771</v>
      </c>
      <c r="J1587" s="9">
        <v>5.3000000000000007</v>
      </c>
    </row>
    <row r="1588" spans="1:10">
      <c r="A1588" s="2" t="s">
        <v>2026</v>
      </c>
      <c r="B1588" s="3">
        <v>4</v>
      </c>
      <c r="C1588" s="3">
        <v>259500000</v>
      </c>
      <c r="D1588" s="3">
        <v>433910970</v>
      </c>
      <c r="E1588" s="3">
        <v>174410970</v>
      </c>
      <c r="F1588" s="4">
        <v>0.67210393063583818</v>
      </c>
      <c r="G1588" s="3">
        <v>43602742.5</v>
      </c>
      <c r="H1588" s="3">
        <v>336</v>
      </c>
      <c r="I1588" s="3">
        <v>182252</v>
      </c>
      <c r="J1588" s="9">
        <v>5.3000000000000007</v>
      </c>
    </row>
    <row r="1589" spans="1:10">
      <c r="A1589" s="2" t="s">
        <v>968</v>
      </c>
      <c r="B1589" s="3">
        <v>1</v>
      </c>
      <c r="C1589" s="3">
        <v>3000000</v>
      </c>
      <c r="D1589" s="3">
        <v>200803</v>
      </c>
      <c r="E1589" s="3">
        <v>-2799197</v>
      </c>
      <c r="F1589" s="4">
        <v>-0.93306566666666668</v>
      </c>
      <c r="G1589" s="3">
        <v>-2799197</v>
      </c>
      <c r="H1589" s="3">
        <v>78</v>
      </c>
      <c r="I1589" s="3">
        <v>7988</v>
      </c>
      <c r="J1589" s="9">
        <v>5.3</v>
      </c>
    </row>
    <row r="1590" spans="1:10">
      <c r="A1590" s="2" t="s">
        <v>9530</v>
      </c>
      <c r="B1590" s="3">
        <v>1</v>
      </c>
      <c r="C1590" s="3">
        <v>3000000</v>
      </c>
      <c r="D1590" s="3">
        <v>3559990</v>
      </c>
      <c r="E1590" s="3">
        <v>559990</v>
      </c>
      <c r="F1590" s="4">
        <v>0.18666333333333332</v>
      </c>
      <c r="G1590" s="3">
        <v>559990</v>
      </c>
      <c r="H1590" s="3">
        <v>45</v>
      </c>
      <c r="I1590" s="3">
        <v>8005</v>
      </c>
      <c r="J1590" s="9">
        <v>5.3</v>
      </c>
    </row>
    <row r="1591" spans="1:10">
      <c r="A1591" s="2" t="s">
        <v>11169</v>
      </c>
      <c r="B1591" s="3">
        <v>1</v>
      </c>
      <c r="C1591" s="3">
        <v>7000000</v>
      </c>
      <c r="D1591" s="3">
        <v>14000000</v>
      </c>
      <c r="E1591" s="3">
        <v>7000000</v>
      </c>
      <c r="F1591" s="4">
        <v>1</v>
      </c>
      <c r="G1591" s="3">
        <v>7000000</v>
      </c>
      <c r="H1591" s="3">
        <v>0</v>
      </c>
      <c r="I1591" s="3">
        <v>1159</v>
      </c>
      <c r="J1591" s="9">
        <v>5.3</v>
      </c>
    </row>
    <row r="1592" spans="1:10">
      <c r="A1592" s="2" t="s">
        <v>7070</v>
      </c>
      <c r="B1592" s="3">
        <v>1</v>
      </c>
      <c r="C1592" s="3">
        <v>15000000</v>
      </c>
      <c r="D1592" s="3">
        <v>6373693</v>
      </c>
      <c r="E1592" s="3">
        <v>-8626307</v>
      </c>
      <c r="F1592" s="4">
        <v>-0.57508713333333328</v>
      </c>
      <c r="G1592" s="3">
        <v>-8626307</v>
      </c>
      <c r="H1592" s="3">
        <v>96</v>
      </c>
      <c r="I1592" s="3">
        <v>11498</v>
      </c>
      <c r="J1592" s="9">
        <v>5.3</v>
      </c>
    </row>
    <row r="1593" spans="1:10">
      <c r="A1593" s="2" t="s">
        <v>11379</v>
      </c>
      <c r="B1593" s="3">
        <v>1</v>
      </c>
      <c r="C1593" s="3">
        <v>2600000</v>
      </c>
      <c r="D1593" s="3">
        <v>50000</v>
      </c>
      <c r="E1593" s="3">
        <v>-2550000</v>
      </c>
      <c r="F1593" s="4">
        <v>-0.98076923076923073</v>
      </c>
      <c r="G1593" s="3">
        <v>-2550000</v>
      </c>
      <c r="H1593" s="3">
        <v>6</v>
      </c>
      <c r="I1593" s="3">
        <v>5012</v>
      </c>
      <c r="J1593" s="9">
        <v>5.3</v>
      </c>
    </row>
    <row r="1594" spans="1:10">
      <c r="A1594" s="2" t="s">
        <v>11138</v>
      </c>
      <c r="B1594" s="3">
        <v>1</v>
      </c>
      <c r="C1594" s="3">
        <v>9000000</v>
      </c>
      <c r="D1594" s="3">
        <v>5127434</v>
      </c>
      <c r="E1594" s="3">
        <v>-3872566</v>
      </c>
      <c r="F1594" s="4">
        <v>-0.43028511111111112</v>
      </c>
      <c r="G1594" s="3">
        <v>-3872566</v>
      </c>
      <c r="H1594" s="3">
        <v>14</v>
      </c>
      <c r="I1594" s="3">
        <v>13167</v>
      </c>
      <c r="J1594" s="9">
        <v>5.3</v>
      </c>
    </row>
    <row r="1595" spans="1:10">
      <c r="A1595" s="2" t="s">
        <v>7065</v>
      </c>
      <c r="B1595" s="3">
        <v>1</v>
      </c>
      <c r="C1595" s="3">
        <v>15000000</v>
      </c>
      <c r="D1595" s="3">
        <v>9123834</v>
      </c>
      <c r="E1595" s="3">
        <v>-5876166</v>
      </c>
      <c r="F1595" s="4">
        <v>-0.39174439999999999</v>
      </c>
      <c r="G1595" s="3">
        <v>-5876166</v>
      </c>
      <c r="H1595" s="3">
        <v>24</v>
      </c>
      <c r="I1595" s="3">
        <v>4065</v>
      </c>
      <c r="J1595" s="9">
        <v>5.3</v>
      </c>
    </row>
    <row r="1596" spans="1:10">
      <c r="A1596" s="2" t="s">
        <v>5489</v>
      </c>
      <c r="B1596" s="3">
        <v>1</v>
      </c>
      <c r="C1596" s="3">
        <v>25000000</v>
      </c>
      <c r="D1596" s="3">
        <v>15091542</v>
      </c>
      <c r="E1596" s="3">
        <v>-9908458</v>
      </c>
      <c r="F1596" s="4">
        <v>-0.39633832000000002</v>
      </c>
      <c r="G1596" s="3">
        <v>-9908458</v>
      </c>
      <c r="H1596" s="3">
        <v>48</v>
      </c>
      <c r="I1596" s="3">
        <v>4086</v>
      </c>
      <c r="J1596" s="9">
        <v>5.3</v>
      </c>
    </row>
    <row r="1597" spans="1:10">
      <c r="A1597" s="2" t="s">
        <v>6455</v>
      </c>
      <c r="B1597" s="3">
        <v>1</v>
      </c>
      <c r="C1597" s="3">
        <v>18000000</v>
      </c>
      <c r="D1597" s="3">
        <v>26906039</v>
      </c>
      <c r="E1597" s="3">
        <v>8906039</v>
      </c>
      <c r="F1597" s="4">
        <v>0.49477994444444445</v>
      </c>
      <c r="G1597" s="3">
        <v>8906039</v>
      </c>
      <c r="H1597" s="3">
        <v>8</v>
      </c>
      <c r="I1597" s="3">
        <v>29621</v>
      </c>
      <c r="J1597" s="9">
        <v>5.3</v>
      </c>
    </row>
    <row r="1598" spans="1:10">
      <c r="A1598" s="2" t="s">
        <v>4489</v>
      </c>
      <c r="B1598" s="3">
        <v>2</v>
      </c>
      <c r="C1598" s="3">
        <v>68000000</v>
      </c>
      <c r="D1598" s="3">
        <v>21309162</v>
      </c>
      <c r="E1598" s="3">
        <v>-46690838</v>
      </c>
      <c r="F1598" s="4">
        <v>-0.68662997058823527</v>
      </c>
      <c r="G1598" s="3">
        <v>-23345419</v>
      </c>
      <c r="H1598" s="3">
        <v>14</v>
      </c>
      <c r="I1598" s="3">
        <v>90997</v>
      </c>
      <c r="J1598" s="9">
        <v>5.3</v>
      </c>
    </row>
    <row r="1599" spans="1:10">
      <c r="A1599" s="2" t="s">
        <v>3045</v>
      </c>
      <c r="B1599" s="3">
        <v>4</v>
      </c>
      <c r="C1599" s="3">
        <v>119000000</v>
      </c>
      <c r="D1599" s="3">
        <v>147395744</v>
      </c>
      <c r="E1599" s="3">
        <v>28395744</v>
      </c>
      <c r="F1599" s="4">
        <v>0.23861969747899159</v>
      </c>
      <c r="G1599" s="3">
        <v>7098936</v>
      </c>
      <c r="H1599" s="3">
        <v>48</v>
      </c>
      <c r="I1599" s="3">
        <v>139878</v>
      </c>
      <c r="J1599" s="9">
        <v>5.3</v>
      </c>
    </row>
    <row r="1600" spans="1:10">
      <c r="A1600" s="2" t="s">
        <v>8770</v>
      </c>
      <c r="B1600" s="3">
        <v>1</v>
      </c>
      <c r="C1600" s="3">
        <v>6000000</v>
      </c>
      <c r="D1600" s="3">
        <v>4394936</v>
      </c>
      <c r="E1600" s="3">
        <v>-1605064</v>
      </c>
      <c r="F1600" s="4">
        <v>-0.26751066666666667</v>
      </c>
      <c r="G1600" s="3">
        <v>-1605064</v>
      </c>
      <c r="H1600" s="3">
        <v>3</v>
      </c>
      <c r="I1600" s="3">
        <v>11439</v>
      </c>
      <c r="J1600" s="9">
        <v>5.3</v>
      </c>
    </row>
    <row r="1601" spans="1:10">
      <c r="A1601" s="2" t="s">
        <v>10832</v>
      </c>
      <c r="B1601" s="3">
        <v>1</v>
      </c>
      <c r="C1601" s="3">
        <v>60000</v>
      </c>
      <c r="D1601" s="3">
        <v>536767</v>
      </c>
      <c r="E1601" s="3">
        <v>476767</v>
      </c>
      <c r="F1601" s="4">
        <v>7.9461166666666667</v>
      </c>
      <c r="G1601" s="3">
        <v>476767</v>
      </c>
      <c r="H1601" s="3">
        <v>0</v>
      </c>
      <c r="I1601" s="3">
        <v>1622</v>
      </c>
      <c r="J1601" s="9">
        <v>5.3</v>
      </c>
    </row>
    <row r="1602" spans="1:10">
      <c r="A1602" s="2" t="s">
        <v>7096</v>
      </c>
      <c r="B1602" s="3">
        <v>1</v>
      </c>
      <c r="C1602" s="3">
        <v>15000000</v>
      </c>
      <c r="D1602" s="3">
        <v>1953732</v>
      </c>
      <c r="E1602" s="3">
        <v>-13046268</v>
      </c>
      <c r="F1602" s="4">
        <v>-0.86975119999999995</v>
      </c>
      <c r="G1602" s="3">
        <v>-13046268</v>
      </c>
      <c r="H1602" s="3">
        <v>70</v>
      </c>
      <c r="I1602" s="3">
        <v>4996</v>
      </c>
      <c r="J1602" s="9">
        <v>5.3</v>
      </c>
    </row>
    <row r="1603" spans="1:10">
      <c r="A1603" s="2" t="s">
        <v>10497</v>
      </c>
      <c r="B1603" s="3">
        <v>1</v>
      </c>
      <c r="C1603" s="3">
        <v>500000</v>
      </c>
      <c r="D1603" s="3">
        <v>243347</v>
      </c>
      <c r="E1603" s="3">
        <v>-256653</v>
      </c>
      <c r="F1603" s="4">
        <v>-0.51330600000000004</v>
      </c>
      <c r="G1603" s="3">
        <v>-256653</v>
      </c>
      <c r="H1603" s="3">
        <v>21</v>
      </c>
      <c r="I1603" s="3">
        <v>553</v>
      </c>
      <c r="J1603" s="9">
        <v>5.3</v>
      </c>
    </row>
    <row r="1604" spans="1:10">
      <c r="A1604" s="2" t="s">
        <v>2517</v>
      </c>
      <c r="B1604" s="3">
        <v>1</v>
      </c>
      <c r="C1604" s="3">
        <v>60000000</v>
      </c>
      <c r="D1604" s="3">
        <v>50189179</v>
      </c>
      <c r="E1604" s="3">
        <v>-9810821</v>
      </c>
      <c r="F1604" s="4">
        <v>-0.16351368333333333</v>
      </c>
      <c r="G1604" s="3">
        <v>-9810821</v>
      </c>
      <c r="H1604" s="3">
        <v>11</v>
      </c>
      <c r="I1604" s="3">
        <v>61966</v>
      </c>
      <c r="J1604" s="9">
        <v>5.3</v>
      </c>
    </row>
    <row r="1605" spans="1:10">
      <c r="A1605" s="2" t="s">
        <v>2871</v>
      </c>
      <c r="B1605" s="3">
        <v>2</v>
      </c>
      <c r="C1605" s="3">
        <v>78000000</v>
      </c>
      <c r="D1605" s="3">
        <v>42062780</v>
      </c>
      <c r="E1605" s="3">
        <v>-35937220</v>
      </c>
      <c r="F1605" s="4">
        <v>-0.46073358974358974</v>
      </c>
      <c r="G1605" s="3">
        <v>-17968610</v>
      </c>
      <c r="H1605" s="3">
        <v>90</v>
      </c>
      <c r="I1605" s="3">
        <v>203326</v>
      </c>
      <c r="J1605" s="9">
        <v>5.3</v>
      </c>
    </row>
    <row r="1606" spans="1:10">
      <c r="A1606" s="2" t="s">
        <v>9572</v>
      </c>
      <c r="B1606" s="3">
        <v>1</v>
      </c>
      <c r="C1606" s="3">
        <v>3000000</v>
      </c>
      <c r="D1606" s="3">
        <v>418268</v>
      </c>
      <c r="E1606" s="3">
        <v>-2581732</v>
      </c>
      <c r="F1606" s="4">
        <v>-0.86057733333333331</v>
      </c>
      <c r="G1606" s="3">
        <v>-2581732</v>
      </c>
      <c r="H1606" s="3">
        <v>21</v>
      </c>
      <c r="I1606" s="3">
        <v>37156</v>
      </c>
      <c r="J1606" s="9">
        <v>5.3</v>
      </c>
    </row>
    <row r="1607" spans="1:10">
      <c r="A1607" s="2" t="s">
        <v>9615</v>
      </c>
      <c r="B1607" s="3">
        <v>1</v>
      </c>
      <c r="C1607" s="3">
        <v>2800000</v>
      </c>
      <c r="D1607" s="3">
        <v>19170001</v>
      </c>
      <c r="E1607" s="3">
        <v>16370001</v>
      </c>
      <c r="F1607" s="4">
        <v>5.8464289285714282</v>
      </c>
      <c r="G1607" s="3">
        <v>16370001</v>
      </c>
      <c r="H1607" s="3">
        <v>152</v>
      </c>
      <c r="I1607" s="3">
        <v>21359</v>
      </c>
      <c r="J1607" s="9">
        <v>5.3</v>
      </c>
    </row>
    <row r="1608" spans="1:10">
      <c r="A1608" s="2" t="s">
        <v>4522</v>
      </c>
      <c r="B1608" s="3">
        <v>1</v>
      </c>
      <c r="C1608" s="3">
        <v>33000000</v>
      </c>
      <c r="D1608" s="3">
        <v>28927720</v>
      </c>
      <c r="E1608" s="3">
        <v>-4072280</v>
      </c>
      <c r="F1608" s="4">
        <v>-0.12340242424242424</v>
      </c>
      <c r="G1608" s="3">
        <v>-4072280</v>
      </c>
      <c r="H1608" s="3">
        <v>10</v>
      </c>
      <c r="I1608" s="3">
        <v>22220</v>
      </c>
      <c r="J1608" s="9">
        <v>5.3</v>
      </c>
    </row>
    <row r="1609" spans="1:10">
      <c r="A1609" s="2" t="s">
        <v>3463</v>
      </c>
      <c r="B1609" s="3">
        <v>1</v>
      </c>
      <c r="C1609" s="3">
        <v>45000000</v>
      </c>
      <c r="D1609" s="3">
        <v>20400913</v>
      </c>
      <c r="E1609" s="3">
        <v>-24599087</v>
      </c>
      <c r="F1609" s="4">
        <v>-0.5466463777777778</v>
      </c>
      <c r="G1609" s="3">
        <v>-24599087</v>
      </c>
      <c r="H1609" s="3">
        <v>29</v>
      </c>
      <c r="I1609" s="3">
        <v>15455</v>
      </c>
      <c r="J1609" s="9">
        <v>5.3</v>
      </c>
    </row>
    <row r="1610" spans="1:10">
      <c r="A1610" s="2" t="s">
        <v>4877</v>
      </c>
      <c r="B1610" s="3">
        <v>1</v>
      </c>
      <c r="C1610" s="3">
        <v>25000000</v>
      </c>
      <c r="D1610" s="3">
        <v>17100000</v>
      </c>
      <c r="E1610" s="3">
        <v>-7900000</v>
      </c>
      <c r="F1610" s="4">
        <v>-0.316</v>
      </c>
      <c r="G1610" s="3">
        <v>-7900000</v>
      </c>
      <c r="H1610" s="3">
        <v>114</v>
      </c>
      <c r="I1610" s="3">
        <v>7073</v>
      </c>
      <c r="J1610" s="9">
        <v>5.3</v>
      </c>
    </row>
    <row r="1611" spans="1:10">
      <c r="A1611" s="2" t="s">
        <v>9031</v>
      </c>
      <c r="B1611" s="3">
        <v>1</v>
      </c>
      <c r="C1611" s="3">
        <v>5000000</v>
      </c>
      <c r="D1611" s="3">
        <v>6755271</v>
      </c>
      <c r="E1611" s="3">
        <v>1755271</v>
      </c>
      <c r="F1611" s="4">
        <v>0.35105419999999998</v>
      </c>
      <c r="G1611" s="3">
        <v>1755271</v>
      </c>
      <c r="H1611" s="3">
        <v>23</v>
      </c>
      <c r="I1611" s="3">
        <v>7319</v>
      </c>
      <c r="J1611" s="9">
        <v>5.3</v>
      </c>
    </row>
    <row r="1612" spans="1:10">
      <c r="A1612" s="2" t="s">
        <v>7725</v>
      </c>
      <c r="B1612" s="3">
        <v>1</v>
      </c>
      <c r="C1612" s="3">
        <v>11000000</v>
      </c>
      <c r="D1612" s="3">
        <v>13558739</v>
      </c>
      <c r="E1612" s="3">
        <v>2558739</v>
      </c>
      <c r="F1612" s="4">
        <v>0.23261263636363635</v>
      </c>
      <c r="G1612" s="3">
        <v>2558739</v>
      </c>
      <c r="H1612" s="3">
        <v>5</v>
      </c>
      <c r="I1612" s="3">
        <v>15427</v>
      </c>
      <c r="J1612" s="9">
        <v>5.3</v>
      </c>
    </row>
    <row r="1613" spans="1:10">
      <c r="A1613" s="2" t="s">
        <v>6882</v>
      </c>
      <c r="B1613" s="3">
        <v>1</v>
      </c>
      <c r="C1613" s="3">
        <v>17000000</v>
      </c>
      <c r="D1613" s="3">
        <v>42672630</v>
      </c>
      <c r="E1613" s="3">
        <v>25672630</v>
      </c>
      <c r="F1613" s="4">
        <v>1.510154705882353</v>
      </c>
      <c r="G1613" s="3">
        <v>25672630</v>
      </c>
      <c r="H1613" s="3">
        <v>13</v>
      </c>
      <c r="I1613" s="3">
        <v>27580</v>
      </c>
      <c r="J1613" s="9">
        <v>5.3</v>
      </c>
    </row>
    <row r="1614" spans="1:10">
      <c r="A1614" s="2" t="s">
        <v>3999</v>
      </c>
      <c r="B1614" s="3">
        <v>2</v>
      </c>
      <c r="C1614" s="3">
        <v>50000000</v>
      </c>
      <c r="D1614" s="3">
        <v>56518241</v>
      </c>
      <c r="E1614" s="3">
        <v>6518241</v>
      </c>
      <c r="F1614" s="4">
        <v>0.13036481999999999</v>
      </c>
      <c r="G1614" s="3">
        <v>3259120.5</v>
      </c>
      <c r="H1614" s="3">
        <v>26</v>
      </c>
      <c r="I1614" s="3">
        <v>61964</v>
      </c>
      <c r="J1614" s="9">
        <v>5.3</v>
      </c>
    </row>
    <row r="1615" spans="1:10">
      <c r="A1615" s="2" t="s">
        <v>8874</v>
      </c>
      <c r="B1615" s="3">
        <v>1</v>
      </c>
      <c r="C1615" s="3">
        <v>9000000</v>
      </c>
      <c r="D1615" s="3">
        <v>27445</v>
      </c>
      <c r="E1615" s="3">
        <v>-8972555</v>
      </c>
      <c r="F1615" s="4">
        <v>-0.99695055555555556</v>
      </c>
      <c r="G1615" s="3">
        <v>-8972555</v>
      </c>
      <c r="H1615" s="3">
        <v>3</v>
      </c>
      <c r="I1615" s="3">
        <v>3788</v>
      </c>
      <c r="J1615" s="9">
        <v>5.3</v>
      </c>
    </row>
    <row r="1616" spans="1:10">
      <c r="A1616" s="2" t="s">
        <v>7621</v>
      </c>
      <c r="B1616" s="3">
        <v>1</v>
      </c>
      <c r="C1616" s="3">
        <v>5000000</v>
      </c>
      <c r="D1616" s="3">
        <v>14123773</v>
      </c>
      <c r="E1616" s="3">
        <v>9123773</v>
      </c>
      <c r="F1616" s="4">
        <v>1.8247545999999999</v>
      </c>
      <c r="G1616" s="3">
        <v>9123773</v>
      </c>
      <c r="H1616" s="3">
        <v>520</v>
      </c>
      <c r="I1616" s="3">
        <v>108683</v>
      </c>
      <c r="J1616" s="9">
        <v>5.3</v>
      </c>
    </row>
    <row r="1617" spans="1:10">
      <c r="A1617" s="2" t="s">
        <v>8316</v>
      </c>
      <c r="B1617" s="3">
        <v>1</v>
      </c>
      <c r="C1617" s="3">
        <v>8000000</v>
      </c>
      <c r="D1617" s="3">
        <v>5018450</v>
      </c>
      <c r="E1617" s="3">
        <v>-2981550</v>
      </c>
      <c r="F1617" s="4">
        <v>-0.37269374999999999</v>
      </c>
      <c r="G1617" s="3">
        <v>-2981550</v>
      </c>
      <c r="H1617" s="3">
        <v>26</v>
      </c>
      <c r="I1617" s="3">
        <v>8546</v>
      </c>
      <c r="J1617" s="9">
        <v>5.3</v>
      </c>
    </row>
    <row r="1618" spans="1:10">
      <c r="A1618" s="2" t="s">
        <v>1203</v>
      </c>
      <c r="B1618" s="3">
        <v>2</v>
      </c>
      <c r="C1618" s="3">
        <v>210000000</v>
      </c>
      <c r="D1618" s="3">
        <v>57544444</v>
      </c>
      <c r="E1618" s="3">
        <v>-152455556</v>
      </c>
      <c r="F1618" s="4">
        <v>-0.72597883809523811</v>
      </c>
      <c r="G1618" s="3">
        <v>-76227778</v>
      </c>
      <c r="H1618" s="3">
        <v>38</v>
      </c>
      <c r="I1618" s="3">
        <v>67911</v>
      </c>
      <c r="J1618" s="9">
        <v>5.3</v>
      </c>
    </row>
    <row r="1619" spans="1:10">
      <c r="A1619" s="2" t="s">
        <v>7734</v>
      </c>
      <c r="B1619" s="3">
        <v>1</v>
      </c>
      <c r="C1619" s="3">
        <v>11000000</v>
      </c>
      <c r="D1619" s="3">
        <v>4814244</v>
      </c>
      <c r="E1619" s="3">
        <v>-6185756</v>
      </c>
      <c r="F1619" s="4">
        <v>-0.56234145454545459</v>
      </c>
      <c r="G1619" s="3">
        <v>-6185756</v>
      </c>
      <c r="H1619" s="3">
        <v>4</v>
      </c>
      <c r="I1619" s="3">
        <v>12437</v>
      </c>
      <c r="J1619" s="9">
        <v>5.3</v>
      </c>
    </row>
    <row r="1620" spans="1:10">
      <c r="A1620" s="2" t="s">
        <v>8375</v>
      </c>
      <c r="B1620" s="3">
        <v>1</v>
      </c>
      <c r="C1620" s="3">
        <v>8000000</v>
      </c>
      <c r="D1620" s="3">
        <v>52961</v>
      </c>
      <c r="E1620" s="3">
        <v>-7947039</v>
      </c>
      <c r="F1620" s="4">
        <v>-0.99337987500000002</v>
      </c>
      <c r="G1620" s="3">
        <v>-7947039</v>
      </c>
      <c r="H1620" s="3">
        <v>43</v>
      </c>
      <c r="I1620" s="3">
        <v>2103</v>
      </c>
      <c r="J1620" s="9">
        <v>5.3</v>
      </c>
    </row>
    <row r="1621" spans="1:10">
      <c r="A1621" s="2" t="s">
        <v>11164</v>
      </c>
      <c r="B1621" s="3">
        <v>1</v>
      </c>
      <c r="C1621" s="3">
        <v>7000000</v>
      </c>
      <c r="D1621" s="3">
        <v>20301740</v>
      </c>
      <c r="E1621" s="3">
        <v>13301740</v>
      </c>
      <c r="F1621" s="4">
        <v>1.9002485714285715</v>
      </c>
      <c r="G1621" s="3">
        <v>13301740</v>
      </c>
      <c r="H1621" s="3">
        <v>4</v>
      </c>
      <c r="I1621" s="3">
        <v>383</v>
      </c>
      <c r="J1621" s="9">
        <v>5.3</v>
      </c>
    </row>
    <row r="1622" spans="1:10">
      <c r="A1622" s="2" t="s">
        <v>4301</v>
      </c>
      <c r="B1622" s="3">
        <v>1</v>
      </c>
      <c r="C1622" s="3">
        <v>35000000</v>
      </c>
      <c r="D1622" s="3">
        <v>37481242</v>
      </c>
      <c r="E1622" s="3">
        <v>2481242</v>
      </c>
      <c r="F1622" s="4">
        <v>7.089262857142857E-2</v>
      </c>
      <c r="G1622" s="3">
        <v>2481242</v>
      </c>
      <c r="H1622" s="3">
        <v>16</v>
      </c>
      <c r="I1622" s="3">
        <v>40654</v>
      </c>
      <c r="J1622" s="9">
        <v>5.3</v>
      </c>
    </row>
    <row r="1623" spans="1:10">
      <c r="A1623" s="2" t="s">
        <v>6075</v>
      </c>
      <c r="B1623" s="3">
        <v>1</v>
      </c>
      <c r="C1623" s="3">
        <v>20000000</v>
      </c>
      <c r="D1623" s="3">
        <v>25077977</v>
      </c>
      <c r="E1623" s="3">
        <v>5077977</v>
      </c>
      <c r="F1623" s="4">
        <v>0.25389885000000001</v>
      </c>
      <c r="G1623" s="3">
        <v>5077977</v>
      </c>
      <c r="H1623" s="3">
        <v>0</v>
      </c>
      <c r="I1623" s="3">
        <v>10986</v>
      </c>
      <c r="J1623" s="9">
        <v>5.3</v>
      </c>
    </row>
    <row r="1624" spans="1:10">
      <c r="A1624" s="2" t="s">
        <v>8034</v>
      </c>
      <c r="B1624" s="3">
        <v>1</v>
      </c>
      <c r="C1624" s="3">
        <v>10000000</v>
      </c>
      <c r="D1624" s="3">
        <v>900926</v>
      </c>
      <c r="E1624" s="3">
        <v>-9099074</v>
      </c>
      <c r="F1624" s="4">
        <v>-0.90990740000000003</v>
      </c>
      <c r="G1624" s="3">
        <v>-9099074</v>
      </c>
      <c r="H1624" s="3">
        <v>0</v>
      </c>
      <c r="I1624" s="3">
        <v>9517</v>
      </c>
      <c r="J1624" s="9">
        <v>5.3</v>
      </c>
    </row>
    <row r="1625" spans="1:10">
      <c r="A1625" s="2" t="s">
        <v>2825</v>
      </c>
      <c r="B1625" s="3">
        <v>1</v>
      </c>
      <c r="C1625" s="3">
        <v>39000000</v>
      </c>
      <c r="D1625" s="3">
        <v>5881504</v>
      </c>
      <c r="E1625" s="3">
        <v>-33118496</v>
      </c>
      <c r="F1625" s="4">
        <v>-0.84919220512820515</v>
      </c>
      <c r="G1625" s="3">
        <v>-33118496</v>
      </c>
      <c r="H1625" s="3">
        <v>534</v>
      </c>
      <c r="I1625" s="3">
        <v>5917</v>
      </c>
      <c r="J1625" s="9">
        <v>5.3</v>
      </c>
    </row>
    <row r="1626" spans="1:10">
      <c r="A1626" s="2" t="s">
        <v>9527</v>
      </c>
      <c r="B1626" s="3">
        <v>1</v>
      </c>
      <c r="C1626" s="3">
        <v>3000000</v>
      </c>
      <c r="D1626" s="3">
        <v>3902679</v>
      </c>
      <c r="E1626" s="3">
        <v>902679</v>
      </c>
      <c r="F1626" s="4">
        <v>0.30089300000000002</v>
      </c>
      <c r="G1626" s="3">
        <v>902679</v>
      </c>
      <c r="H1626" s="3">
        <v>16</v>
      </c>
      <c r="I1626" s="3">
        <v>3943</v>
      </c>
      <c r="J1626" s="9">
        <v>5.3</v>
      </c>
    </row>
    <row r="1627" spans="1:10">
      <c r="A1627" s="2" t="s">
        <v>3259</v>
      </c>
      <c r="B1627" s="3">
        <v>4</v>
      </c>
      <c r="C1627" s="3">
        <v>142000000</v>
      </c>
      <c r="D1627" s="3">
        <v>160659684</v>
      </c>
      <c r="E1627" s="3">
        <v>18659684</v>
      </c>
      <c r="F1627" s="4">
        <v>0.13140622535211269</v>
      </c>
      <c r="G1627" s="3">
        <v>4664921</v>
      </c>
      <c r="H1627" s="3">
        <v>280</v>
      </c>
      <c r="I1627" s="3">
        <v>418054</v>
      </c>
      <c r="J1627" s="9">
        <v>5.2750000000000004</v>
      </c>
    </row>
    <row r="1628" spans="1:10">
      <c r="A1628" s="2" t="s">
        <v>3576</v>
      </c>
      <c r="B1628" s="3">
        <v>3</v>
      </c>
      <c r="C1628" s="3">
        <v>80000000</v>
      </c>
      <c r="D1628" s="3">
        <v>100623057</v>
      </c>
      <c r="E1628" s="3">
        <v>20623057</v>
      </c>
      <c r="F1628" s="4">
        <v>0.2577882125</v>
      </c>
      <c r="G1628" s="3">
        <v>6874352.333333333</v>
      </c>
      <c r="H1628" s="3">
        <v>213</v>
      </c>
      <c r="I1628" s="3">
        <v>45275</v>
      </c>
      <c r="J1628" s="9">
        <v>5.2666666666666666</v>
      </c>
    </row>
    <row r="1629" spans="1:10">
      <c r="A1629" s="2" t="s">
        <v>3553</v>
      </c>
      <c r="B1629" s="3">
        <v>3</v>
      </c>
      <c r="C1629" s="3">
        <v>88500000</v>
      </c>
      <c r="D1629" s="3">
        <v>80228423</v>
      </c>
      <c r="E1629" s="3">
        <v>-8271577</v>
      </c>
      <c r="F1629" s="4">
        <v>-9.3464146892655364E-2</v>
      </c>
      <c r="G1629" s="3">
        <v>-2757192.3333333335</v>
      </c>
      <c r="H1629" s="3">
        <v>48</v>
      </c>
      <c r="I1629" s="3">
        <v>207779</v>
      </c>
      <c r="J1629" s="9">
        <v>5.2666666666666666</v>
      </c>
    </row>
    <row r="1630" spans="1:10">
      <c r="A1630" s="2" t="s">
        <v>3349</v>
      </c>
      <c r="B1630" s="3">
        <v>5</v>
      </c>
      <c r="C1630" s="3">
        <v>142000000</v>
      </c>
      <c r="D1630" s="3">
        <v>310185660</v>
      </c>
      <c r="E1630" s="3">
        <v>168185660</v>
      </c>
      <c r="F1630" s="4">
        <v>1.1844060563380281</v>
      </c>
      <c r="G1630" s="3">
        <v>33637132</v>
      </c>
      <c r="H1630" s="3">
        <v>595</v>
      </c>
      <c r="I1630" s="3">
        <v>321141</v>
      </c>
      <c r="J1630" s="9">
        <v>5.26</v>
      </c>
    </row>
    <row r="1631" spans="1:10">
      <c r="A1631" s="2" t="s">
        <v>2118</v>
      </c>
      <c r="B1631" s="3">
        <v>5</v>
      </c>
      <c r="C1631" s="3">
        <v>166000000</v>
      </c>
      <c r="D1631" s="3">
        <v>179109500</v>
      </c>
      <c r="E1631" s="3">
        <v>13109500</v>
      </c>
      <c r="F1631" s="4">
        <v>7.8972891566265066E-2</v>
      </c>
      <c r="G1631" s="3">
        <v>2621900</v>
      </c>
      <c r="H1631" s="3">
        <v>215</v>
      </c>
      <c r="I1631" s="3">
        <v>227532</v>
      </c>
      <c r="J1631" s="9">
        <v>5.26</v>
      </c>
    </row>
    <row r="1632" spans="1:10">
      <c r="A1632" s="2" t="s">
        <v>6099</v>
      </c>
      <c r="B1632" s="3">
        <v>2</v>
      </c>
      <c r="C1632" s="3">
        <v>28000000</v>
      </c>
      <c r="D1632" s="3">
        <v>13192814</v>
      </c>
      <c r="E1632" s="3">
        <v>-14807186</v>
      </c>
      <c r="F1632" s="4">
        <v>-0.52882807142857147</v>
      </c>
      <c r="G1632" s="3">
        <v>-7403593</v>
      </c>
      <c r="H1632" s="3">
        <v>30</v>
      </c>
      <c r="I1632" s="3">
        <v>4931</v>
      </c>
      <c r="J1632" s="9">
        <v>5.25</v>
      </c>
    </row>
    <row r="1633" spans="1:10">
      <c r="A1633" s="2" t="s">
        <v>8862</v>
      </c>
      <c r="B1633" s="3">
        <v>2</v>
      </c>
      <c r="C1633" s="3">
        <v>6500000</v>
      </c>
      <c r="D1633" s="3">
        <v>2006225</v>
      </c>
      <c r="E1633" s="3">
        <v>-4493775</v>
      </c>
      <c r="F1633" s="4">
        <v>-0.69135000000000002</v>
      </c>
      <c r="G1633" s="3">
        <v>-2246887.5</v>
      </c>
      <c r="H1633" s="3">
        <v>112</v>
      </c>
      <c r="I1633" s="3">
        <v>9687</v>
      </c>
      <c r="J1633" s="9">
        <v>5.25</v>
      </c>
    </row>
    <row r="1634" spans="1:10">
      <c r="A1634" s="2" t="s">
        <v>5410</v>
      </c>
      <c r="B1634" s="3">
        <v>2</v>
      </c>
      <c r="C1634" s="3">
        <v>30000000</v>
      </c>
      <c r="D1634" s="3">
        <v>49294393</v>
      </c>
      <c r="E1634" s="3">
        <v>19294393</v>
      </c>
      <c r="F1634" s="4">
        <v>0.64314643333333332</v>
      </c>
      <c r="G1634" s="3">
        <v>9647196.5</v>
      </c>
      <c r="H1634" s="3">
        <v>54</v>
      </c>
      <c r="I1634" s="3">
        <v>51872</v>
      </c>
      <c r="J1634" s="9">
        <v>5.25</v>
      </c>
    </row>
    <row r="1635" spans="1:10">
      <c r="A1635" s="2" t="s">
        <v>4376</v>
      </c>
      <c r="B1635" s="3">
        <v>2</v>
      </c>
      <c r="C1635" s="3">
        <v>36000000</v>
      </c>
      <c r="D1635" s="3">
        <v>25884830</v>
      </c>
      <c r="E1635" s="3">
        <v>-10115170</v>
      </c>
      <c r="F1635" s="4">
        <v>-0.28097694444444443</v>
      </c>
      <c r="G1635" s="3">
        <v>-5057585</v>
      </c>
      <c r="H1635" s="3">
        <v>164</v>
      </c>
      <c r="I1635" s="3">
        <v>53990</v>
      </c>
      <c r="J1635" s="9">
        <v>5.25</v>
      </c>
    </row>
    <row r="1636" spans="1:10">
      <c r="A1636" s="2" t="s">
        <v>6137</v>
      </c>
      <c r="B1636" s="3">
        <v>2</v>
      </c>
      <c r="C1636" s="3">
        <v>33000000</v>
      </c>
      <c r="D1636" s="3">
        <v>75417125</v>
      </c>
      <c r="E1636" s="3">
        <v>42417125</v>
      </c>
      <c r="F1636" s="4">
        <v>1.2853674242424242</v>
      </c>
      <c r="G1636" s="3">
        <v>21208562.5</v>
      </c>
      <c r="H1636" s="3">
        <v>26</v>
      </c>
      <c r="I1636" s="3">
        <v>23432</v>
      </c>
      <c r="J1636" s="9">
        <v>5.25</v>
      </c>
    </row>
    <row r="1637" spans="1:10">
      <c r="A1637" s="2" t="s">
        <v>964</v>
      </c>
      <c r="B1637" s="3">
        <v>3</v>
      </c>
      <c r="C1637" s="3">
        <v>252000000</v>
      </c>
      <c r="D1637" s="3">
        <v>176800938</v>
      </c>
      <c r="E1637" s="3">
        <v>-75199062</v>
      </c>
      <c r="F1637" s="4">
        <v>-0.29840897619047618</v>
      </c>
      <c r="G1637" s="3">
        <v>-25066354</v>
      </c>
      <c r="H1637" s="3">
        <v>384</v>
      </c>
      <c r="I1637" s="3">
        <v>425299</v>
      </c>
      <c r="J1637" s="9">
        <v>5.2333333333333334</v>
      </c>
    </row>
    <row r="1638" spans="1:10">
      <c r="A1638" s="2" t="s">
        <v>1162</v>
      </c>
      <c r="B1638" s="3">
        <v>5</v>
      </c>
      <c r="C1638" s="3">
        <v>242000000</v>
      </c>
      <c r="D1638" s="3">
        <v>174185180</v>
      </c>
      <c r="E1638" s="3">
        <v>-67814820</v>
      </c>
      <c r="F1638" s="4">
        <v>-0.28022652892561983</v>
      </c>
      <c r="G1638" s="3">
        <v>-13562964</v>
      </c>
      <c r="H1638" s="3">
        <v>0</v>
      </c>
      <c r="I1638" s="3">
        <v>182409</v>
      </c>
      <c r="J1638" s="9">
        <v>5.2200000000000006</v>
      </c>
    </row>
    <row r="1639" spans="1:10">
      <c r="A1639" s="2" t="s">
        <v>9325</v>
      </c>
      <c r="B1639" s="3">
        <v>1</v>
      </c>
      <c r="C1639" s="3">
        <v>4000000</v>
      </c>
      <c r="D1639" s="3">
        <v>4063</v>
      </c>
      <c r="E1639" s="3">
        <v>-3995937</v>
      </c>
      <c r="F1639" s="4">
        <v>-0.99898425000000002</v>
      </c>
      <c r="G1639" s="3">
        <v>-3995937</v>
      </c>
      <c r="H1639" s="3">
        <v>55</v>
      </c>
      <c r="I1639" s="3">
        <v>2086</v>
      </c>
      <c r="J1639" s="9">
        <v>5.2</v>
      </c>
    </row>
    <row r="1640" spans="1:10">
      <c r="A1640" s="2" t="s">
        <v>4858</v>
      </c>
      <c r="B1640" s="3">
        <v>1</v>
      </c>
      <c r="C1640" s="3">
        <v>35000000</v>
      </c>
      <c r="D1640" s="3">
        <v>20422207</v>
      </c>
      <c r="E1640" s="3">
        <v>-14577793</v>
      </c>
      <c r="F1640" s="4">
        <v>-0.41650837142857144</v>
      </c>
      <c r="G1640" s="3">
        <v>-14577793</v>
      </c>
      <c r="H1640" s="3">
        <v>34</v>
      </c>
      <c r="I1640" s="3">
        <v>15052</v>
      </c>
      <c r="J1640" s="9">
        <v>5.2</v>
      </c>
    </row>
    <row r="1641" spans="1:10">
      <c r="A1641" s="2" t="s">
        <v>8277</v>
      </c>
      <c r="B1641" s="3">
        <v>1</v>
      </c>
      <c r="C1641" s="3">
        <v>8000000</v>
      </c>
      <c r="D1641" s="3">
        <v>25926543</v>
      </c>
      <c r="E1641" s="3">
        <v>17926543</v>
      </c>
      <c r="F1641" s="4">
        <v>2.2408178749999998</v>
      </c>
      <c r="G1641" s="3">
        <v>17926543</v>
      </c>
      <c r="H1641" s="3">
        <v>5</v>
      </c>
      <c r="I1641" s="3">
        <v>26609</v>
      </c>
      <c r="J1641" s="9">
        <v>5.2</v>
      </c>
    </row>
    <row r="1642" spans="1:10">
      <c r="A1642" s="2" t="s">
        <v>11515</v>
      </c>
      <c r="B1642" s="3">
        <v>1</v>
      </c>
      <c r="C1642" s="3">
        <v>1000000</v>
      </c>
      <c r="D1642" s="3">
        <v>17127</v>
      </c>
      <c r="E1642" s="3">
        <v>-982873</v>
      </c>
      <c r="F1642" s="4">
        <v>-0.982873</v>
      </c>
      <c r="G1642" s="3">
        <v>-982873</v>
      </c>
      <c r="H1642" s="3">
        <v>5</v>
      </c>
      <c r="I1642" s="3">
        <v>1434</v>
      </c>
      <c r="J1642" s="9">
        <v>5.2</v>
      </c>
    </row>
    <row r="1643" spans="1:10">
      <c r="A1643" s="2" t="s">
        <v>3756</v>
      </c>
      <c r="B1643" s="3">
        <v>1</v>
      </c>
      <c r="C1643" s="3">
        <v>40000000</v>
      </c>
      <c r="D1643" s="3">
        <v>54967359</v>
      </c>
      <c r="E1643" s="3">
        <v>14967359</v>
      </c>
      <c r="F1643" s="4">
        <v>0.374183975</v>
      </c>
      <c r="G1643" s="3">
        <v>14967359</v>
      </c>
      <c r="H1643" s="3">
        <v>20</v>
      </c>
      <c r="I1643" s="3">
        <v>52805</v>
      </c>
      <c r="J1643" s="9">
        <v>5.2</v>
      </c>
    </row>
    <row r="1644" spans="1:10">
      <c r="A1644" s="2" t="s">
        <v>9394</v>
      </c>
      <c r="B1644" s="3">
        <v>1</v>
      </c>
      <c r="C1644" s="3">
        <v>3000000</v>
      </c>
      <c r="D1644" s="3">
        <v>3293258</v>
      </c>
      <c r="E1644" s="3">
        <v>293258</v>
      </c>
      <c r="F1644" s="4">
        <v>9.7752666666666668E-2</v>
      </c>
      <c r="G1644" s="3">
        <v>293258</v>
      </c>
      <c r="H1644" s="3">
        <v>0</v>
      </c>
      <c r="I1644" s="3">
        <v>11399</v>
      </c>
      <c r="J1644" s="9">
        <v>5.2</v>
      </c>
    </row>
    <row r="1645" spans="1:10">
      <c r="A1645" s="2" t="s">
        <v>10385</v>
      </c>
      <c r="B1645" s="3">
        <v>1</v>
      </c>
      <c r="C1645" s="3">
        <v>900000</v>
      </c>
      <c r="D1645" s="3">
        <v>18378</v>
      </c>
      <c r="E1645" s="3">
        <v>-881622</v>
      </c>
      <c r="F1645" s="4">
        <v>-0.97958000000000001</v>
      </c>
      <c r="G1645" s="3">
        <v>-881622</v>
      </c>
      <c r="H1645" s="3">
        <v>4</v>
      </c>
      <c r="I1645" s="3">
        <v>9376</v>
      </c>
      <c r="J1645" s="9">
        <v>5.2</v>
      </c>
    </row>
    <row r="1646" spans="1:10">
      <c r="A1646" s="2" t="s">
        <v>6481</v>
      </c>
      <c r="B1646" s="3">
        <v>2</v>
      </c>
      <c r="C1646" s="3">
        <v>27000000</v>
      </c>
      <c r="D1646" s="3">
        <v>34313048</v>
      </c>
      <c r="E1646" s="3">
        <v>7313048</v>
      </c>
      <c r="F1646" s="4">
        <v>0.27085362962962961</v>
      </c>
      <c r="G1646" s="3">
        <v>3656524</v>
      </c>
      <c r="H1646" s="3">
        <v>128</v>
      </c>
      <c r="I1646" s="3">
        <v>19218</v>
      </c>
      <c r="J1646" s="9">
        <v>5.2</v>
      </c>
    </row>
    <row r="1647" spans="1:10">
      <c r="A1647" s="2" t="s">
        <v>11112</v>
      </c>
      <c r="B1647" s="3">
        <v>1</v>
      </c>
      <c r="C1647" s="3">
        <v>10000000</v>
      </c>
      <c r="D1647" s="3">
        <v>17472</v>
      </c>
      <c r="E1647" s="3">
        <v>-9982528</v>
      </c>
      <c r="F1647" s="4">
        <v>-0.99825280000000005</v>
      </c>
      <c r="G1647" s="3">
        <v>-9982528</v>
      </c>
      <c r="H1647" s="3">
        <v>93</v>
      </c>
      <c r="I1647" s="3">
        <v>5637</v>
      </c>
      <c r="J1647" s="9">
        <v>5.2</v>
      </c>
    </row>
    <row r="1648" spans="1:10">
      <c r="A1648" s="2" t="s">
        <v>7943</v>
      </c>
      <c r="B1648" s="3">
        <v>1</v>
      </c>
      <c r="C1648" s="3">
        <v>10000000</v>
      </c>
      <c r="D1648" s="3">
        <v>7563670</v>
      </c>
      <c r="E1648" s="3">
        <v>-2436330</v>
      </c>
      <c r="F1648" s="4">
        <v>-0.24363299999999999</v>
      </c>
      <c r="G1648" s="3">
        <v>-2436330</v>
      </c>
      <c r="H1648" s="3">
        <v>4</v>
      </c>
      <c r="I1648" s="3">
        <v>21268</v>
      </c>
      <c r="J1648" s="9">
        <v>5.2</v>
      </c>
    </row>
    <row r="1649" spans="1:10">
      <c r="A1649" s="2" t="s">
        <v>4127</v>
      </c>
      <c r="B1649" s="3">
        <v>1</v>
      </c>
      <c r="C1649" s="3">
        <v>38000000</v>
      </c>
      <c r="D1649" s="3">
        <v>34912982</v>
      </c>
      <c r="E1649" s="3">
        <v>-3087018</v>
      </c>
      <c r="F1649" s="4">
        <v>-8.1237315789473685E-2</v>
      </c>
      <c r="G1649" s="3">
        <v>-3087018</v>
      </c>
      <c r="H1649" s="3">
        <v>5</v>
      </c>
      <c r="I1649" s="3">
        <v>55617</v>
      </c>
      <c r="J1649" s="9">
        <v>5.2</v>
      </c>
    </row>
    <row r="1650" spans="1:10">
      <c r="A1650" s="2" t="s">
        <v>3636</v>
      </c>
      <c r="B1650" s="3">
        <v>1</v>
      </c>
      <c r="C1650" s="3">
        <v>41000000</v>
      </c>
      <c r="D1650" s="3">
        <v>22108977</v>
      </c>
      <c r="E1650" s="3">
        <v>-18891023</v>
      </c>
      <c r="F1650" s="4">
        <v>-0.46075665853658537</v>
      </c>
      <c r="G1650" s="3">
        <v>-18891023</v>
      </c>
      <c r="H1650" s="3">
        <v>4</v>
      </c>
      <c r="I1650" s="3">
        <v>29861</v>
      </c>
      <c r="J1650" s="9">
        <v>5.2</v>
      </c>
    </row>
    <row r="1651" spans="1:10">
      <c r="A1651" s="2" t="s">
        <v>9004</v>
      </c>
      <c r="B1651" s="3">
        <v>1</v>
      </c>
      <c r="C1651" s="3">
        <v>5000000</v>
      </c>
      <c r="D1651" s="3">
        <v>17683670</v>
      </c>
      <c r="E1651" s="3">
        <v>12683670</v>
      </c>
      <c r="F1651" s="4">
        <v>2.536734</v>
      </c>
      <c r="G1651" s="3">
        <v>12683670</v>
      </c>
      <c r="H1651" s="3">
        <v>17</v>
      </c>
      <c r="I1651" s="3">
        <v>47227</v>
      </c>
      <c r="J1651" s="9">
        <v>5.2</v>
      </c>
    </row>
    <row r="1652" spans="1:10">
      <c r="A1652" s="2" t="s">
        <v>4471</v>
      </c>
      <c r="B1652" s="3">
        <v>1</v>
      </c>
      <c r="C1652" s="3">
        <v>34000000</v>
      </c>
      <c r="D1652" s="3">
        <v>11227940</v>
      </c>
      <c r="E1652" s="3">
        <v>-22772060</v>
      </c>
      <c r="F1652" s="4">
        <v>-0.66976647058823524</v>
      </c>
      <c r="G1652" s="3">
        <v>-22772060</v>
      </c>
      <c r="H1652" s="3">
        <v>3</v>
      </c>
      <c r="I1652" s="3">
        <v>8367</v>
      </c>
      <c r="J1652" s="9">
        <v>5.2</v>
      </c>
    </row>
    <row r="1653" spans="1:10">
      <c r="A1653" s="2" t="s">
        <v>8734</v>
      </c>
      <c r="B1653" s="3">
        <v>1</v>
      </c>
      <c r="C1653" s="3">
        <v>3000000</v>
      </c>
      <c r="D1653" s="3">
        <v>11642254</v>
      </c>
      <c r="E1653" s="3">
        <v>8642254</v>
      </c>
      <c r="F1653" s="4">
        <v>2.8807513333333334</v>
      </c>
      <c r="G1653" s="3">
        <v>8642254</v>
      </c>
      <c r="H1653" s="3">
        <v>2</v>
      </c>
      <c r="I1653" s="3">
        <v>22929</v>
      </c>
      <c r="J1653" s="9">
        <v>5.2</v>
      </c>
    </row>
    <row r="1654" spans="1:10">
      <c r="A1654" s="2" t="s">
        <v>7872</v>
      </c>
      <c r="B1654" s="3">
        <v>1</v>
      </c>
      <c r="C1654" s="3">
        <v>10000000</v>
      </c>
      <c r="D1654" s="3">
        <v>27736779</v>
      </c>
      <c r="E1654" s="3">
        <v>17736779</v>
      </c>
      <c r="F1654" s="4">
        <v>1.7736779</v>
      </c>
      <c r="G1654" s="3">
        <v>17736779</v>
      </c>
      <c r="H1654" s="3">
        <v>11</v>
      </c>
      <c r="I1654" s="3">
        <v>25210</v>
      </c>
      <c r="J1654" s="9">
        <v>5.2</v>
      </c>
    </row>
    <row r="1655" spans="1:10">
      <c r="A1655" s="2" t="s">
        <v>8931</v>
      </c>
      <c r="B1655" s="3">
        <v>1</v>
      </c>
      <c r="C1655" s="3">
        <v>3300000</v>
      </c>
      <c r="D1655" s="3">
        <v>25799043</v>
      </c>
      <c r="E1655" s="3">
        <v>22499043</v>
      </c>
      <c r="F1655" s="4">
        <v>6.8178918181818178</v>
      </c>
      <c r="G1655" s="3">
        <v>22499043</v>
      </c>
      <c r="H1655" s="3">
        <v>26</v>
      </c>
      <c r="I1655" s="3">
        <v>28513</v>
      </c>
      <c r="J1655" s="9">
        <v>5.2</v>
      </c>
    </row>
    <row r="1656" spans="1:10">
      <c r="A1656" s="2" t="s">
        <v>5373</v>
      </c>
      <c r="B1656" s="3">
        <v>1</v>
      </c>
      <c r="C1656" s="3">
        <v>25000000</v>
      </c>
      <c r="D1656" s="3">
        <v>39880476</v>
      </c>
      <c r="E1656" s="3">
        <v>14880476</v>
      </c>
      <c r="F1656" s="4">
        <v>0.59521904000000003</v>
      </c>
      <c r="G1656" s="3">
        <v>14880476</v>
      </c>
      <c r="H1656" s="3">
        <v>0</v>
      </c>
      <c r="I1656" s="3">
        <v>12218</v>
      </c>
      <c r="J1656" s="9">
        <v>5.2</v>
      </c>
    </row>
    <row r="1657" spans="1:10">
      <c r="A1657" s="2" t="s">
        <v>5265</v>
      </c>
      <c r="B1657" s="3">
        <v>1</v>
      </c>
      <c r="C1657" s="3">
        <v>25530000</v>
      </c>
      <c r="D1657" s="3">
        <v>20047715</v>
      </c>
      <c r="E1657" s="3">
        <v>-5482285</v>
      </c>
      <c r="F1657" s="4">
        <v>-0.21473893458676066</v>
      </c>
      <c r="G1657" s="3">
        <v>-5482285</v>
      </c>
      <c r="H1657" s="3">
        <v>0</v>
      </c>
      <c r="I1657" s="3">
        <v>8008</v>
      </c>
      <c r="J1657" s="9">
        <v>5.2</v>
      </c>
    </row>
    <row r="1658" spans="1:10">
      <c r="A1658" s="2" t="s">
        <v>1760</v>
      </c>
      <c r="B1658" s="3">
        <v>1</v>
      </c>
      <c r="C1658" s="3">
        <v>80000000</v>
      </c>
      <c r="D1658" s="3">
        <v>36073232</v>
      </c>
      <c r="E1658" s="3">
        <v>-43926768</v>
      </c>
      <c r="F1658" s="4">
        <v>-0.54908460000000003</v>
      </c>
      <c r="G1658" s="3">
        <v>-43926768</v>
      </c>
      <c r="H1658" s="3">
        <v>43</v>
      </c>
      <c r="I1658" s="3">
        <v>8913</v>
      </c>
      <c r="J1658" s="9">
        <v>5.2</v>
      </c>
    </row>
    <row r="1659" spans="1:10">
      <c r="A1659" s="2" t="s">
        <v>7327</v>
      </c>
      <c r="B1659" s="3">
        <v>2</v>
      </c>
      <c r="C1659" s="3">
        <v>7500000</v>
      </c>
      <c r="D1659" s="3">
        <v>22328263</v>
      </c>
      <c r="E1659" s="3">
        <v>14828263</v>
      </c>
      <c r="F1659" s="4">
        <v>1.9771017333333334</v>
      </c>
      <c r="G1659" s="3">
        <v>7414131.5</v>
      </c>
      <c r="H1659" s="3">
        <v>14</v>
      </c>
      <c r="I1659" s="3">
        <v>4783</v>
      </c>
      <c r="J1659" s="9">
        <v>5.1999999999999993</v>
      </c>
    </row>
    <row r="1660" spans="1:10">
      <c r="A1660" s="2" t="s">
        <v>1695</v>
      </c>
      <c r="B1660" s="3">
        <v>2</v>
      </c>
      <c r="C1660" s="3">
        <v>125000000</v>
      </c>
      <c r="D1660" s="3">
        <v>201871128</v>
      </c>
      <c r="E1660" s="3">
        <v>76871128</v>
      </c>
      <c r="F1660" s="4">
        <v>0.61496902399999998</v>
      </c>
      <c r="G1660" s="3">
        <v>38435564</v>
      </c>
      <c r="H1660" s="3">
        <v>80</v>
      </c>
      <c r="I1660" s="3">
        <v>101708</v>
      </c>
      <c r="J1660" s="9">
        <v>5.1999999999999993</v>
      </c>
    </row>
    <row r="1661" spans="1:10">
      <c r="A1661" s="2" t="s">
        <v>2370</v>
      </c>
      <c r="B1661" s="3">
        <v>4</v>
      </c>
      <c r="C1661" s="3">
        <v>156000000</v>
      </c>
      <c r="D1661" s="3">
        <v>228074122</v>
      </c>
      <c r="E1661" s="3">
        <v>72074122</v>
      </c>
      <c r="F1661" s="4">
        <v>0.46201360256410257</v>
      </c>
      <c r="G1661" s="3">
        <v>18018530.5</v>
      </c>
      <c r="H1661" s="3">
        <v>1288</v>
      </c>
      <c r="I1661" s="3">
        <v>261779</v>
      </c>
      <c r="J1661" s="9">
        <v>5.1749999999999998</v>
      </c>
    </row>
    <row r="1662" spans="1:10">
      <c r="A1662" s="2" t="s">
        <v>2296</v>
      </c>
      <c r="B1662" s="3">
        <v>3</v>
      </c>
      <c r="C1662" s="3">
        <v>97000000</v>
      </c>
      <c r="D1662" s="3">
        <v>137673719</v>
      </c>
      <c r="E1662" s="3">
        <v>40673719</v>
      </c>
      <c r="F1662" s="4">
        <v>0.41931669072164951</v>
      </c>
      <c r="G1662" s="3">
        <v>13557906.333333334</v>
      </c>
      <c r="H1662" s="3">
        <v>2061</v>
      </c>
      <c r="I1662" s="3">
        <v>217319</v>
      </c>
      <c r="J1662" s="9">
        <v>5.166666666666667</v>
      </c>
    </row>
    <row r="1663" spans="1:10">
      <c r="A1663" s="2" t="s">
        <v>6645</v>
      </c>
      <c r="B1663" s="3">
        <v>2</v>
      </c>
      <c r="C1663" s="3">
        <v>32000000</v>
      </c>
      <c r="D1663" s="3">
        <v>34882660</v>
      </c>
      <c r="E1663" s="3">
        <v>2882660</v>
      </c>
      <c r="F1663" s="4">
        <v>9.0083125E-2</v>
      </c>
      <c r="G1663" s="3">
        <v>1441330</v>
      </c>
      <c r="H1663" s="3">
        <v>22</v>
      </c>
      <c r="I1663" s="3">
        <v>27959</v>
      </c>
      <c r="J1663" s="9">
        <v>5.15</v>
      </c>
    </row>
    <row r="1664" spans="1:10">
      <c r="A1664" s="2" t="s">
        <v>6071</v>
      </c>
      <c r="B1664" s="3">
        <v>3</v>
      </c>
      <c r="C1664" s="3">
        <v>20000000</v>
      </c>
      <c r="D1664" s="3">
        <v>112117515</v>
      </c>
      <c r="E1664" s="3">
        <v>92117515</v>
      </c>
      <c r="F1664" s="4">
        <v>4.60587575</v>
      </c>
      <c r="G1664" s="3">
        <v>30705838.333333332</v>
      </c>
      <c r="H1664" s="3">
        <v>57</v>
      </c>
      <c r="I1664" s="3">
        <v>92094</v>
      </c>
      <c r="J1664" s="9">
        <v>5.1000000000000005</v>
      </c>
    </row>
    <row r="1665" spans="1:10">
      <c r="A1665" s="2" t="s">
        <v>2326</v>
      </c>
      <c r="B1665" s="3">
        <v>1</v>
      </c>
      <c r="C1665" s="3">
        <v>65000000</v>
      </c>
      <c r="D1665" s="3">
        <v>19059018</v>
      </c>
      <c r="E1665" s="3">
        <v>-45940982</v>
      </c>
      <c r="F1665" s="4">
        <v>-0.70678433846153843</v>
      </c>
      <c r="G1665" s="3">
        <v>-45940982</v>
      </c>
      <c r="H1665" s="3">
        <v>72</v>
      </c>
      <c r="I1665" s="3">
        <v>65709</v>
      </c>
      <c r="J1665" s="9">
        <v>5.0999999999999996</v>
      </c>
    </row>
    <row r="1666" spans="1:10">
      <c r="A1666" s="2" t="s">
        <v>8763</v>
      </c>
      <c r="B1666" s="3">
        <v>1</v>
      </c>
      <c r="C1666" s="3">
        <v>6000000</v>
      </c>
      <c r="D1666" s="3">
        <v>4542775</v>
      </c>
      <c r="E1666" s="3">
        <v>-1457225</v>
      </c>
      <c r="F1666" s="4">
        <v>-0.24287083333333334</v>
      </c>
      <c r="G1666" s="3">
        <v>-1457225</v>
      </c>
      <c r="H1666" s="3">
        <v>138</v>
      </c>
      <c r="I1666" s="3">
        <v>18313</v>
      </c>
      <c r="J1666" s="9">
        <v>5.0999999999999996</v>
      </c>
    </row>
    <row r="1667" spans="1:10">
      <c r="A1667" s="2" t="s">
        <v>7750</v>
      </c>
      <c r="B1667" s="3">
        <v>1</v>
      </c>
      <c r="C1667" s="3">
        <v>11000000</v>
      </c>
      <c r="D1667" s="3">
        <v>2807854</v>
      </c>
      <c r="E1667" s="3">
        <v>-8192146</v>
      </c>
      <c r="F1667" s="4">
        <v>-0.74474054545454549</v>
      </c>
      <c r="G1667" s="3">
        <v>-8192146</v>
      </c>
      <c r="H1667" s="3">
        <v>8</v>
      </c>
      <c r="I1667" s="3">
        <v>14129</v>
      </c>
      <c r="J1667" s="9">
        <v>5.0999999999999996</v>
      </c>
    </row>
    <row r="1668" spans="1:10">
      <c r="A1668" s="2" t="s">
        <v>7422</v>
      </c>
      <c r="B1668" s="3">
        <v>1</v>
      </c>
      <c r="C1668" s="3">
        <v>16000000</v>
      </c>
      <c r="D1668" s="3">
        <v>11956207</v>
      </c>
      <c r="E1668" s="3">
        <v>-4043793</v>
      </c>
      <c r="F1668" s="4">
        <v>-0.2527370625</v>
      </c>
      <c r="G1668" s="3">
        <v>-4043793</v>
      </c>
      <c r="H1668" s="3">
        <v>10</v>
      </c>
      <c r="I1668" s="3">
        <v>24012</v>
      </c>
      <c r="J1668" s="9">
        <v>5.0999999999999996</v>
      </c>
    </row>
    <row r="1669" spans="1:10">
      <c r="A1669" s="2" t="s">
        <v>1145</v>
      </c>
      <c r="B1669" s="3">
        <v>1</v>
      </c>
      <c r="C1669" s="3">
        <v>100000000</v>
      </c>
      <c r="D1669" s="3">
        <v>75030163</v>
      </c>
      <c r="E1669" s="3">
        <v>-24969837</v>
      </c>
      <c r="F1669" s="4">
        <v>-0.24969837</v>
      </c>
      <c r="G1669" s="3">
        <v>-24969837</v>
      </c>
      <c r="H1669" s="3">
        <v>14</v>
      </c>
      <c r="I1669" s="3">
        <v>108076</v>
      </c>
      <c r="J1669" s="9">
        <v>5.0999999999999996</v>
      </c>
    </row>
    <row r="1670" spans="1:10">
      <c r="A1670" s="2" t="s">
        <v>10358</v>
      </c>
      <c r="B1670" s="3">
        <v>1</v>
      </c>
      <c r="C1670" s="3">
        <v>600000</v>
      </c>
      <c r="D1670" s="3">
        <v>35688</v>
      </c>
      <c r="E1670" s="3">
        <v>-564312</v>
      </c>
      <c r="F1670" s="4">
        <v>-0.94052000000000002</v>
      </c>
      <c r="G1670" s="3">
        <v>-564312</v>
      </c>
      <c r="H1670" s="3">
        <v>247</v>
      </c>
      <c r="I1670" s="3">
        <v>4167</v>
      </c>
      <c r="J1670" s="9">
        <v>5.0999999999999996</v>
      </c>
    </row>
    <row r="1671" spans="1:10">
      <c r="A1671" s="2" t="s">
        <v>10595</v>
      </c>
      <c r="B1671" s="3">
        <v>1</v>
      </c>
      <c r="C1671" s="3">
        <v>400000</v>
      </c>
      <c r="D1671" s="3">
        <v>425899</v>
      </c>
      <c r="E1671" s="3">
        <v>25899</v>
      </c>
      <c r="F1671" s="4">
        <v>6.4747499999999999E-2</v>
      </c>
      <c r="G1671" s="3">
        <v>25899</v>
      </c>
      <c r="H1671" s="3">
        <v>4</v>
      </c>
      <c r="I1671" s="3">
        <v>1123</v>
      </c>
      <c r="J1671" s="9">
        <v>5.0999999999999996</v>
      </c>
    </row>
    <row r="1672" spans="1:10">
      <c r="A1672" s="2" t="s">
        <v>9967</v>
      </c>
      <c r="B1672" s="3">
        <v>1</v>
      </c>
      <c r="C1672" s="3">
        <v>70000000</v>
      </c>
      <c r="D1672" s="3">
        <v>129319</v>
      </c>
      <c r="E1672" s="3">
        <v>-69870681</v>
      </c>
      <c r="F1672" s="4">
        <v>-0.99815258571428567</v>
      </c>
      <c r="G1672" s="3">
        <v>-69870681</v>
      </c>
      <c r="H1672" s="3">
        <v>0</v>
      </c>
      <c r="I1672" s="3">
        <v>257</v>
      </c>
      <c r="J1672" s="9">
        <v>5.0999999999999996</v>
      </c>
    </row>
    <row r="1673" spans="1:10">
      <c r="A1673" s="2" t="s">
        <v>9714</v>
      </c>
      <c r="B1673" s="3">
        <v>1</v>
      </c>
      <c r="C1673" s="3">
        <v>2400000</v>
      </c>
      <c r="D1673" s="3">
        <v>978908</v>
      </c>
      <c r="E1673" s="3">
        <v>-1421092</v>
      </c>
      <c r="F1673" s="4">
        <v>-0.59212166666666666</v>
      </c>
      <c r="G1673" s="3">
        <v>-1421092</v>
      </c>
      <c r="H1673" s="3">
        <v>9</v>
      </c>
      <c r="I1673" s="3">
        <v>4057</v>
      </c>
      <c r="J1673" s="9">
        <v>5.0999999999999996</v>
      </c>
    </row>
    <row r="1674" spans="1:10">
      <c r="A1674" s="2" t="s">
        <v>7035</v>
      </c>
      <c r="B1674" s="3">
        <v>1</v>
      </c>
      <c r="C1674" s="3">
        <v>15000000</v>
      </c>
      <c r="D1674" s="3">
        <v>10494147</v>
      </c>
      <c r="E1674" s="3">
        <v>-4505853</v>
      </c>
      <c r="F1674" s="4">
        <v>-0.3003902</v>
      </c>
      <c r="G1674" s="3">
        <v>-4505853</v>
      </c>
      <c r="H1674" s="3">
        <v>4</v>
      </c>
      <c r="I1674" s="3">
        <v>7403</v>
      </c>
      <c r="J1674" s="9">
        <v>5.0999999999999996</v>
      </c>
    </row>
    <row r="1675" spans="1:10">
      <c r="A1675" s="2" t="s">
        <v>6967</v>
      </c>
      <c r="B1675" s="3">
        <v>1</v>
      </c>
      <c r="C1675" s="3">
        <v>15000000</v>
      </c>
      <c r="D1675" s="3">
        <v>20801344</v>
      </c>
      <c r="E1675" s="3">
        <v>5801344</v>
      </c>
      <c r="F1675" s="4">
        <v>0.38675626666666668</v>
      </c>
      <c r="G1675" s="3">
        <v>5801344</v>
      </c>
      <c r="H1675" s="3">
        <v>7</v>
      </c>
      <c r="I1675" s="3">
        <v>49721</v>
      </c>
      <c r="J1675" s="9">
        <v>5.0999999999999996</v>
      </c>
    </row>
    <row r="1676" spans="1:10">
      <c r="A1676" s="2" t="s">
        <v>5671</v>
      </c>
      <c r="B1676" s="3">
        <v>1</v>
      </c>
      <c r="C1676" s="3">
        <v>24000000</v>
      </c>
      <c r="D1676" s="3">
        <v>42880</v>
      </c>
      <c r="E1676" s="3">
        <v>-23957120</v>
      </c>
      <c r="F1676" s="4">
        <v>-0.99821333333333329</v>
      </c>
      <c r="G1676" s="3">
        <v>-23957120</v>
      </c>
      <c r="H1676" s="3">
        <v>6</v>
      </c>
      <c r="I1676" s="3">
        <v>2919</v>
      </c>
      <c r="J1676" s="9">
        <v>5.0999999999999996</v>
      </c>
    </row>
    <row r="1677" spans="1:10">
      <c r="A1677" s="2" t="s">
        <v>9756</v>
      </c>
      <c r="B1677" s="3">
        <v>1</v>
      </c>
      <c r="C1677" s="3">
        <v>2300000</v>
      </c>
      <c r="D1677" s="3">
        <v>792966</v>
      </c>
      <c r="E1677" s="3">
        <v>-1507034</v>
      </c>
      <c r="F1677" s="4">
        <v>-0.65523217391304345</v>
      </c>
      <c r="G1677" s="3">
        <v>-1507034</v>
      </c>
      <c r="H1677" s="3">
        <v>6</v>
      </c>
      <c r="I1677" s="3">
        <v>4663</v>
      </c>
      <c r="J1677" s="9">
        <v>5.0999999999999996</v>
      </c>
    </row>
    <row r="1678" spans="1:10">
      <c r="A1678" s="2" t="s">
        <v>6617</v>
      </c>
      <c r="B1678" s="3">
        <v>1</v>
      </c>
      <c r="C1678" s="3">
        <v>17000000</v>
      </c>
      <c r="D1678" s="3">
        <v>37566230</v>
      </c>
      <c r="E1678" s="3">
        <v>20566230</v>
      </c>
      <c r="F1678" s="4">
        <v>1.2097782352941175</v>
      </c>
      <c r="G1678" s="3">
        <v>20566230</v>
      </c>
      <c r="H1678" s="3">
        <v>9</v>
      </c>
      <c r="I1678" s="3">
        <v>3407</v>
      </c>
      <c r="J1678" s="9">
        <v>5.0999999999999996</v>
      </c>
    </row>
    <row r="1679" spans="1:10">
      <c r="A1679" s="2" t="s">
        <v>7383</v>
      </c>
      <c r="B1679" s="3">
        <v>1</v>
      </c>
      <c r="C1679" s="3">
        <v>3000000</v>
      </c>
      <c r="D1679" s="3">
        <v>1200000</v>
      </c>
      <c r="E1679" s="3">
        <v>-1800000</v>
      </c>
      <c r="F1679" s="4">
        <v>-0.6</v>
      </c>
      <c r="G1679" s="3">
        <v>-1800000</v>
      </c>
      <c r="H1679" s="3">
        <v>29</v>
      </c>
      <c r="I1679" s="3">
        <v>922</v>
      </c>
      <c r="J1679" s="9">
        <v>5.0999999999999996</v>
      </c>
    </row>
    <row r="1680" spans="1:10">
      <c r="A1680" s="2" t="s">
        <v>8944</v>
      </c>
      <c r="B1680" s="3">
        <v>1</v>
      </c>
      <c r="C1680" s="3">
        <v>5000000</v>
      </c>
      <c r="D1680" s="3">
        <v>19281235</v>
      </c>
      <c r="E1680" s="3">
        <v>14281235</v>
      </c>
      <c r="F1680" s="4">
        <v>2.8562470000000002</v>
      </c>
      <c r="G1680" s="3">
        <v>14281235</v>
      </c>
      <c r="H1680" s="3">
        <v>0</v>
      </c>
      <c r="I1680" s="3">
        <v>3571</v>
      </c>
      <c r="J1680" s="9">
        <v>5.0999999999999996</v>
      </c>
    </row>
    <row r="1681" spans="1:10">
      <c r="A1681" s="2" t="s">
        <v>7167</v>
      </c>
      <c r="B1681" s="3">
        <v>2</v>
      </c>
      <c r="C1681" s="3">
        <v>24000000</v>
      </c>
      <c r="D1681" s="3">
        <v>58432773</v>
      </c>
      <c r="E1681" s="3">
        <v>34432773</v>
      </c>
      <c r="F1681" s="4">
        <v>1.434698875</v>
      </c>
      <c r="G1681" s="3">
        <v>17216386.5</v>
      </c>
      <c r="H1681" s="3">
        <v>18</v>
      </c>
      <c r="I1681" s="3">
        <v>68281</v>
      </c>
      <c r="J1681" s="9">
        <v>5.0999999999999996</v>
      </c>
    </row>
    <row r="1682" spans="1:10">
      <c r="A1682" s="2" t="s">
        <v>579</v>
      </c>
      <c r="B1682" s="3">
        <v>1</v>
      </c>
      <c r="C1682" s="3">
        <v>150000000</v>
      </c>
      <c r="D1682" s="3">
        <v>119420252</v>
      </c>
      <c r="E1682" s="3">
        <v>-30579748</v>
      </c>
      <c r="F1682" s="4">
        <v>-0.20386498666666666</v>
      </c>
      <c r="G1682" s="3">
        <v>-30579748</v>
      </c>
      <c r="H1682" s="3">
        <v>12</v>
      </c>
      <c r="I1682" s="3">
        <v>33042</v>
      </c>
      <c r="J1682" s="9">
        <v>5.0999999999999996</v>
      </c>
    </row>
    <row r="1683" spans="1:10">
      <c r="A1683" s="2" t="s">
        <v>5716</v>
      </c>
      <c r="B1683" s="3">
        <v>1</v>
      </c>
      <c r="C1683" s="3">
        <v>23000000</v>
      </c>
      <c r="D1683" s="3">
        <v>11508423</v>
      </c>
      <c r="E1683" s="3">
        <v>-11491577</v>
      </c>
      <c r="F1683" s="4">
        <v>-0.49963378260869568</v>
      </c>
      <c r="G1683" s="3">
        <v>-11491577</v>
      </c>
      <c r="H1683" s="3">
        <v>258</v>
      </c>
      <c r="I1683" s="3">
        <v>3174</v>
      </c>
      <c r="J1683" s="9">
        <v>5.0999999999999996</v>
      </c>
    </row>
    <row r="1684" spans="1:10">
      <c r="A1684" s="2" t="s">
        <v>10918</v>
      </c>
      <c r="B1684" s="3">
        <v>1</v>
      </c>
      <c r="C1684" s="3">
        <v>78000000</v>
      </c>
      <c r="D1684" s="3">
        <v>999811</v>
      </c>
      <c r="E1684" s="3">
        <v>-77000189</v>
      </c>
      <c r="F1684" s="4">
        <v>-0.98718191025641022</v>
      </c>
      <c r="G1684" s="3">
        <v>-77000189</v>
      </c>
      <c r="H1684" s="3">
        <v>0</v>
      </c>
      <c r="I1684" s="3">
        <v>20567</v>
      </c>
      <c r="J1684" s="9">
        <v>5.0999999999999996</v>
      </c>
    </row>
    <row r="1685" spans="1:10">
      <c r="A1685" s="2" t="s">
        <v>3870</v>
      </c>
      <c r="B1685" s="3">
        <v>2</v>
      </c>
      <c r="C1685" s="3">
        <v>80000000</v>
      </c>
      <c r="D1685" s="3">
        <v>35035073</v>
      </c>
      <c r="E1685" s="3">
        <v>-44964927</v>
      </c>
      <c r="F1685" s="4">
        <v>-0.56206158750000002</v>
      </c>
      <c r="G1685" s="3">
        <v>-22482463.5</v>
      </c>
      <c r="H1685" s="3">
        <v>36</v>
      </c>
      <c r="I1685" s="3">
        <v>30167</v>
      </c>
      <c r="J1685" s="9">
        <v>5.0999999999999996</v>
      </c>
    </row>
    <row r="1686" spans="1:10">
      <c r="A1686" s="2" t="s">
        <v>9646</v>
      </c>
      <c r="B1686" s="3">
        <v>1</v>
      </c>
      <c r="C1686" s="3">
        <v>2500000</v>
      </c>
      <c r="D1686" s="3">
        <v>33349949</v>
      </c>
      <c r="E1686" s="3">
        <v>30849949</v>
      </c>
      <c r="F1686" s="4">
        <v>12.339979599999999</v>
      </c>
      <c r="G1686" s="3">
        <v>30849949</v>
      </c>
      <c r="H1686" s="3">
        <v>67</v>
      </c>
      <c r="I1686" s="3">
        <v>9010</v>
      </c>
      <c r="J1686" s="9">
        <v>5.0999999999999996</v>
      </c>
    </row>
    <row r="1687" spans="1:10">
      <c r="A1687" s="2" t="s">
        <v>7126</v>
      </c>
      <c r="B1687" s="3">
        <v>1</v>
      </c>
      <c r="C1687" s="3">
        <v>15000000</v>
      </c>
      <c r="D1687" s="3">
        <v>28870</v>
      </c>
      <c r="E1687" s="3">
        <v>-14971130</v>
      </c>
      <c r="F1687" s="4">
        <v>-0.99807533333333331</v>
      </c>
      <c r="G1687" s="3">
        <v>-14971130</v>
      </c>
      <c r="H1687" s="3">
        <v>68</v>
      </c>
      <c r="I1687" s="3">
        <v>14280</v>
      </c>
      <c r="J1687" s="9">
        <v>5.0999999999999996</v>
      </c>
    </row>
    <row r="1688" spans="1:10">
      <c r="A1688" s="2" t="s">
        <v>4993</v>
      </c>
      <c r="B1688" s="3">
        <v>2</v>
      </c>
      <c r="C1688" s="3">
        <v>49000000</v>
      </c>
      <c r="D1688" s="3">
        <v>147552910</v>
      </c>
      <c r="E1688" s="3">
        <v>98552910</v>
      </c>
      <c r="F1688" s="4">
        <v>2.0112838775510204</v>
      </c>
      <c r="G1688" s="3">
        <v>49276455</v>
      </c>
      <c r="H1688" s="3">
        <v>530</v>
      </c>
      <c r="I1688" s="3">
        <v>52949</v>
      </c>
      <c r="J1688" s="9">
        <v>5.0999999999999996</v>
      </c>
    </row>
    <row r="1689" spans="1:10">
      <c r="A1689" s="2" t="s">
        <v>4900</v>
      </c>
      <c r="B1689" s="3">
        <v>1</v>
      </c>
      <c r="C1689" s="3">
        <v>30000000</v>
      </c>
      <c r="D1689" s="3">
        <v>14888028</v>
      </c>
      <c r="E1689" s="3">
        <v>-15111972</v>
      </c>
      <c r="F1689" s="4">
        <v>-0.50373239999999997</v>
      </c>
      <c r="G1689" s="3">
        <v>-15111972</v>
      </c>
      <c r="H1689" s="3">
        <v>2</v>
      </c>
      <c r="I1689" s="3">
        <v>28606</v>
      </c>
      <c r="J1689" s="9">
        <v>5.0999999999999996</v>
      </c>
    </row>
    <row r="1690" spans="1:10">
      <c r="A1690" s="2" t="s">
        <v>5514</v>
      </c>
      <c r="B1690" s="3">
        <v>3</v>
      </c>
      <c r="C1690" s="3">
        <v>64000000</v>
      </c>
      <c r="D1690" s="3">
        <v>58576045</v>
      </c>
      <c r="E1690" s="3">
        <v>-5423955</v>
      </c>
      <c r="F1690" s="4">
        <v>-8.4749296875000005E-2</v>
      </c>
      <c r="G1690" s="3">
        <v>-1807985</v>
      </c>
      <c r="H1690" s="3">
        <v>162</v>
      </c>
      <c r="I1690" s="3">
        <v>37469</v>
      </c>
      <c r="J1690" s="9">
        <v>5.0666666666666664</v>
      </c>
    </row>
    <row r="1691" spans="1:10">
      <c r="A1691" s="2" t="s">
        <v>5574</v>
      </c>
      <c r="B1691" s="3">
        <v>2</v>
      </c>
      <c r="C1691" s="3">
        <v>33500000</v>
      </c>
      <c r="D1691" s="3">
        <v>38936626</v>
      </c>
      <c r="E1691" s="3">
        <v>5436626</v>
      </c>
      <c r="F1691" s="4">
        <v>0.1622873432835821</v>
      </c>
      <c r="G1691" s="3">
        <v>2718313</v>
      </c>
      <c r="H1691" s="3">
        <v>108</v>
      </c>
      <c r="I1691" s="3">
        <v>55555</v>
      </c>
      <c r="J1691" s="9">
        <v>5.0500000000000007</v>
      </c>
    </row>
    <row r="1692" spans="1:10">
      <c r="A1692" s="2" t="s">
        <v>6501</v>
      </c>
      <c r="B1692" s="3">
        <v>1</v>
      </c>
      <c r="C1692" s="3">
        <v>18000000</v>
      </c>
      <c r="D1692" s="3">
        <v>8000000</v>
      </c>
      <c r="E1692" s="3">
        <v>-10000000</v>
      </c>
      <c r="F1692" s="4">
        <v>-0.55555555555555558</v>
      </c>
      <c r="G1692" s="3">
        <v>-10000000</v>
      </c>
      <c r="H1692" s="3">
        <v>28</v>
      </c>
      <c r="I1692" s="3">
        <v>1400</v>
      </c>
      <c r="J1692" s="9">
        <v>5</v>
      </c>
    </row>
    <row r="1693" spans="1:10">
      <c r="A1693" s="2" t="s">
        <v>3926</v>
      </c>
      <c r="B1693" s="3">
        <v>3</v>
      </c>
      <c r="C1693" s="3">
        <v>64000000</v>
      </c>
      <c r="D1693" s="3">
        <v>61343136</v>
      </c>
      <c r="E1693" s="3">
        <v>-2656864</v>
      </c>
      <c r="F1693" s="4">
        <v>-4.1513500000000002E-2</v>
      </c>
      <c r="G1693" s="3">
        <v>-885621.33333333337</v>
      </c>
      <c r="H1693" s="3">
        <v>57</v>
      </c>
      <c r="I1693" s="3">
        <v>54951</v>
      </c>
      <c r="J1693" s="9">
        <v>5</v>
      </c>
    </row>
    <row r="1694" spans="1:10">
      <c r="A1694" s="2" t="s">
        <v>6109</v>
      </c>
      <c r="B1694" s="3">
        <v>1</v>
      </c>
      <c r="C1694" s="3">
        <v>20000000</v>
      </c>
      <c r="D1694" s="3">
        <v>17529157</v>
      </c>
      <c r="E1694" s="3">
        <v>-2470843</v>
      </c>
      <c r="F1694" s="4">
        <v>-0.12354215</v>
      </c>
      <c r="G1694" s="3">
        <v>-2470843</v>
      </c>
      <c r="H1694" s="3">
        <v>83</v>
      </c>
      <c r="I1694" s="3">
        <v>49888</v>
      </c>
      <c r="J1694" s="9">
        <v>5</v>
      </c>
    </row>
    <row r="1695" spans="1:10">
      <c r="A1695" s="2" t="s">
        <v>8948</v>
      </c>
      <c r="B1695" s="3">
        <v>1</v>
      </c>
      <c r="C1695" s="3">
        <v>5000000</v>
      </c>
      <c r="D1695" s="3">
        <v>19421271</v>
      </c>
      <c r="E1695" s="3">
        <v>14421271</v>
      </c>
      <c r="F1695" s="4">
        <v>2.8842542</v>
      </c>
      <c r="G1695" s="3">
        <v>14421271</v>
      </c>
      <c r="H1695" s="3">
        <v>0</v>
      </c>
      <c r="I1695" s="3">
        <v>2448</v>
      </c>
      <c r="J1695" s="9">
        <v>5</v>
      </c>
    </row>
    <row r="1696" spans="1:10">
      <c r="A1696" s="2" t="s">
        <v>3394</v>
      </c>
      <c r="B1696" s="3">
        <v>2</v>
      </c>
      <c r="C1696" s="3">
        <v>90000000</v>
      </c>
      <c r="D1696" s="3">
        <v>122920570</v>
      </c>
      <c r="E1696" s="3">
        <v>32920570</v>
      </c>
      <c r="F1696" s="4">
        <v>0.36578411111111109</v>
      </c>
      <c r="G1696" s="3">
        <v>16460285</v>
      </c>
      <c r="H1696" s="3">
        <v>98</v>
      </c>
      <c r="I1696" s="3">
        <v>123687</v>
      </c>
      <c r="J1696" s="9">
        <v>5</v>
      </c>
    </row>
    <row r="1697" spans="1:10">
      <c r="A1697" s="2" t="s">
        <v>11145</v>
      </c>
      <c r="B1697" s="3">
        <v>1</v>
      </c>
      <c r="C1697" s="3">
        <v>8000000</v>
      </c>
      <c r="D1697" s="3">
        <v>26154211</v>
      </c>
      <c r="E1697" s="3">
        <v>18154211</v>
      </c>
      <c r="F1697" s="4">
        <v>2.269276375</v>
      </c>
      <c r="G1697" s="3">
        <v>18154211</v>
      </c>
      <c r="H1697" s="3">
        <v>2</v>
      </c>
      <c r="I1697" s="3">
        <v>3904</v>
      </c>
      <c r="J1697" s="9">
        <v>5</v>
      </c>
    </row>
    <row r="1698" spans="1:10">
      <c r="A1698" s="2" t="s">
        <v>3969</v>
      </c>
      <c r="B1698" s="3">
        <v>2</v>
      </c>
      <c r="C1698" s="3">
        <v>38000000</v>
      </c>
      <c r="D1698" s="3">
        <v>9557668</v>
      </c>
      <c r="E1698" s="3">
        <v>-28442332</v>
      </c>
      <c r="F1698" s="4">
        <v>-0.74848242105263163</v>
      </c>
      <c r="G1698" s="3">
        <v>-14221166</v>
      </c>
      <c r="H1698" s="3">
        <v>10</v>
      </c>
      <c r="I1698" s="3">
        <v>6844</v>
      </c>
      <c r="J1698" s="9">
        <v>5</v>
      </c>
    </row>
    <row r="1699" spans="1:10">
      <c r="A1699" s="2" t="s">
        <v>8925</v>
      </c>
      <c r="B1699" s="3">
        <v>1</v>
      </c>
      <c r="C1699" s="3">
        <v>5000000</v>
      </c>
      <c r="D1699" s="3">
        <v>32453345</v>
      </c>
      <c r="E1699" s="3">
        <v>27453345</v>
      </c>
      <c r="F1699" s="4">
        <v>5.4906689999999996</v>
      </c>
      <c r="G1699" s="3">
        <v>27453345</v>
      </c>
      <c r="H1699" s="3">
        <v>52</v>
      </c>
      <c r="I1699" s="3">
        <v>31791</v>
      </c>
      <c r="J1699" s="9">
        <v>5</v>
      </c>
    </row>
    <row r="1700" spans="1:10">
      <c r="A1700" s="2" t="s">
        <v>9564</v>
      </c>
      <c r="B1700" s="3">
        <v>1</v>
      </c>
      <c r="C1700" s="3">
        <v>3000000</v>
      </c>
      <c r="D1700" s="3">
        <v>3105269</v>
      </c>
      <c r="E1700" s="3">
        <v>105269</v>
      </c>
      <c r="F1700" s="4">
        <v>3.5089666666666665E-2</v>
      </c>
      <c r="G1700" s="3">
        <v>105269</v>
      </c>
      <c r="H1700" s="3">
        <v>0</v>
      </c>
      <c r="I1700" s="3">
        <v>368</v>
      </c>
      <c r="J1700" s="9">
        <v>5</v>
      </c>
    </row>
    <row r="1701" spans="1:10">
      <c r="A1701" s="2" t="s">
        <v>2482</v>
      </c>
      <c r="B1701" s="3">
        <v>2</v>
      </c>
      <c r="C1701" s="3">
        <v>105000000</v>
      </c>
      <c r="D1701" s="3">
        <v>127521261</v>
      </c>
      <c r="E1701" s="3">
        <v>22521261</v>
      </c>
      <c r="F1701" s="4">
        <v>0.21448819999999999</v>
      </c>
      <c r="G1701" s="3">
        <v>11260630.5</v>
      </c>
      <c r="H1701" s="3">
        <v>36</v>
      </c>
      <c r="I1701" s="3">
        <v>114015</v>
      </c>
      <c r="J1701" s="9">
        <v>5</v>
      </c>
    </row>
    <row r="1702" spans="1:10">
      <c r="A1702" s="2" t="s">
        <v>8219</v>
      </c>
      <c r="B1702" s="3">
        <v>1</v>
      </c>
      <c r="C1702" s="3">
        <v>8500000</v>
      </c>
      <c r="D1702" s="3">
        <v>21564616</v>
      </c>
      <c r="E1702" s="3">
        <v>13064616</v>
      </c>
      <c r="F1702" s="4">
        <v>1.5370136470588236</v>
      </c>
      <c r="G1702" s="3">
        <v>13064616</v>
      </c>
      <c r="H1702" s="3">
        <v>68</v>
      </c>
      <c r="I1702" s="3">
        <v>7098</v>
      </c>
      <c r="J1702" s="9">
        <v>5</v>
      </c>
    </row>
    <row r="1703" spans="1:10">
      <c r="A1703" s="2" t="s">
        <v>6452</v>
      </c>
      <c r="B1703" s="3">
        <v>3</v>
      </c>
      <c r="C1703" s="3">
        <v>35000000</v>
      </c>
      <c r="D1703" s="3">
        <v>57263992</v>
      </c>
      <c r="E1703" s="3">
        <v>22263992</v>
      </c>
      <c r="F1703" s="4">
        <v>0.63611405714285718</v>
      </c>
      <c r="G1703" s="3">
        <v>7421330.666666667</v>
      </c>
      <c r="H1703" s="3">
        <v>69</v>
      </c>
      <c r="I1703" s="3">
        <v>43821</v>
      </c>
      <c r="J1703" s="9">
        <v>5</v>
      </c>
    </row>
    <row r="1704" spans="1:10">
      <c r="A1704" s="2" t="s">
        <v>10169</v>
      </c>
      <c r="B1704" s="3">
        <v>1</v>
      </c>
      <c r="C1704" s="3">
        <v>1000000</v>
      </c>
      <c r="D1704" s="3">
        <v>18112929</v>
      </c>
      <c r="E1704" s="3">
        <v>17112929</v>
      </c>
      <c r="F1704" s="4">
        <v>17.112929000000001</v>
      </c>
      <c r="G1704" s="3">
        <v>17112929</v>
      </c>
      <c r="H1704" s="3">
        <v>18</v>
      </c>
      <c r="I1704" s="3">
        <v>52642</v>
      </c>
      <c r="J1704" s="9">
        <v>5</v>
      </c>
    </row>
    <row r="1705" spans="1:10">
      <c r="A1705" s="2" t="s">
        <v>3070</v>
      </c>
      <c r="B1705" s="3">
        <v>2</v>
      </c>
      <c r="C1705" s="3">
        <v>53500000</v>
      </c>
      <c r="D1705" s="3">
        <v>66098797</v>
      </c>
      <c r="E1705" s="3">
        <v>12598797</v>
      </c>
      <c r="F1705" s="4">
        <v>0.23549153271028037</v>
      </c>
      <c r="G1705" s="3">
        <v>6299398.5</v>
      </c>
      <c r="H1705" s="3">
        <v>46</v>
      </c>
      <c r="I1705" s="3">
        <v>48619</v>
      </c>
      <c r="J1705" s="9">
        <v>5</v>
      </c>
    </row>
    <row r="1706" spans="1:10">
      <c r="A1706" s="2" t="s">
        <v>6225</v>
      </c>
      <c r="B1706" s="3">
        <v>1</v>
      </c>
      <c r="C1706" s="3">
        <v>20000000</v>
      </c>
      <c r="D1706" s="3">
        <v>8888355</v>
      </c>
      <c r="E1706" s="3">
        <v>-11111645</v>
      </c>
      <c r="F1706" s="4">
        <v>-0.55558225000000006</v>
      </c>
      <c r="G1706" s="3">
        <v>-11111645</v>
      </c>
      <c r="H1706" s="3">
        <v>9</v>
      </c>
      <c r="I1706" s="3">
        <v>7894</v>
      </c>
      <c r="J1706" s="9">
        <v>5</v>
      </c>
    </row>
    <row r="1707" spans="1:10">
      <c r="A1707" s="2" t="s">
        <v>1007</v>
      </c>
      <c r="B1707" s="3">
        <v>6</v>
      </c>
      <c r="C1707" s="3">
        <v>429000000</v>
      </c>
      <c r="D1707" s="3">
        <v>663162220</v>
      </c>
      <c r="E1707" s="3">
        <v>234162220</v>
      </c>
      <c r="F1707" s="4">
        <v>0.54583268065268065</v>
      </c>
      <c r="G1707" s="3">
        <v>39027036.666666664</v>
      </c>
      <c r="H1707" s="3">
        <v>402</v>
      </c>
      <c r="I1707" s="3">
        <v>283224</v>
      </c>
      <c r="J1707" s="9">
        <v>4.9166666666666661</v>
      </c>
    </row>
    <row r="1708" spans="1:10">
      <c r="A1708" s="2" t="s">
        <v>6988</v>
      </c>
      <c r="B1708" s="3">
        <v>1</v>
      </c>
      <c r="C1708" s="3">
        <v>15000000</v>
      </c>
      <c r="D1708" s="3">
        <v>16459004</v>
      </c>
      <c r="E1708" s="3">
        <v>1459004</v>
      </c>
      <c r="F1708" s="4">
        <v>9.7266933333333333E-2</v>
      </c>
      <c r="G1708" s="3">
        <v>1459004</v>
      </c>
      <c r="H1708" s="3">
        <v>11</v>
      </c>
      <c r="I1708" s="3">
        <v>13320</v>
      </c>
      <c r="J1708" s="9">
        <v>4.9000000000000004</v>
      </c>
    </row>
    <row r="1709" spans="1:10">
      <c r="A1709" s="2" t="s">
        <v>11043</v>
      </c>
      <c r="B1709" s="3">
        <v>1</v>
      </c>
      <c r="C1709" s="3">
        <v>16000000</v>
      </c>
      <c r="D1709" s="3">
        <v>8400000</v>
      </c>
      <c r="E1709" s="3">
        <v>-7600000</v>
      </c>
      <c r="F1709" s="4">
        <v>-0.47499999999999998</v>
      </c>
      <c r="G1709" s="3">
        <v>-7600000</v>
      </c>
      <c r="H1709" s="3">
        <v>38</v>
      </c>
      <c r="I1709" s="3">
        <v>5237</v>
      </c>
      <c r="J1709" s="9">
        <v>4.9000000000000004</v>
      </c>
    </row>
    <row r="1710" spans="1:10">
      <c r="A1710" s="2" t="s">
        <v>7055</v>
      </c>
      <c r="B1710" s="3">
        <v>1</v>
      </c>
      <c r="C1710" s="3">
        <v>20000000</v>
      </c>
      <c r="D1710" s="3">
        <v>8586376</v>
      </c>
      <c r="E1710" s="3">
        <v>-11413624</v>
      </c>
      <c r="F1710" s="4">
        <v>-0.5706812</v>
      </c>
      <c r="G1710" s="3">
        <v>-11413624</v>
      </c>
      <c r="H1710" s="3">
        <v>2</v>
      </c>
      <c r="I1710" s="3">
        <v>26598</v>
      </c>
      <c r="J1710" s="9">
        <v>4.9000000000000004</v>
      </c>
    </row>
    <row r="1711" spans="1:10">
      <c r="A1711" s="2" t="s">
        <v>6271</v>
      </c>
      <c r="B1711" s="3">
        <v>1</v>
      </c>
      <c r="C1711" s="3">
        <v>20000000</v>
      </c>
      <c r="D1711" s="3">
        <v>3749061</v>
      </c>
      <c r="E1711" s="3">
        <v>-16250939</v>
      </c>
      <c r="F1711" s="4">
        <v>-0.81254694999999999</v>
      </c>
      <c r="G1711" s="3">
        <v>-16250939</v>
      </c>
      <c r="H1711" s="3">
        <v>19</v>
      </c>
      <c r="I1711" s="3">
        <v>28629</v>
      </c>
      <c r="J1711" s="9">
        <v>4.9000000000000004</v>
      </c>
    </row>
    <row r="1712" spans="1:10">
      <c r="A1712" s="2" t="s">
        <v>8155</v>
      </c>
      <c r="B1712" s="3">
        <v>1</v>
      </c>
      <c r="C1712" s="3">
        <v>9000000</v>
      </c>
      <c r="D1712" s="3">
        <v>20035310</v>
      </c>
      <c r="E1712" s="3">
        <v>11035310</v>
      </c>
      <c r="F1712" s="4">
        <v>1.2261455555555556</v>
      </c>
      <c r="G1712" s="3">
        <v>11035310</v>
      </c>
      <c r="H1712" s="3">
        <v>0</v>
      </c>
      <c r="I1712" s="3">
        <v>12324</v>
      </c>
      <c r="J1712" s="9">
        <v>4.9000000000000004</v>
      </c>
    </row>
    <row r="1713" spans="1:10">
      <c r="A1713" s="2" t="s">
        <v>6505</v>
      </c>
      <c r="B1713" s="3">
        <v>2</v>
      </c>
      <c r="C1713" s="3">
        <v>32000000</v>
      </c>
      <c r="D1713" s="3">
        <v>44240795</v>
      </c>
      <c r="E1713" s="3">
        <v>12240795</v>
      </c>
      <c r="F1713" s="4">
        <v>0.38252484375000001</v>
      </c>
      <c r="G1713" s="3">
        <v>6120397.5</v>
      </c>
      <c r="H1713" s="3">
        <v>256</v>
      </c>
      <c r="I1713" s="3">
        <v>40022</v>
      </c>
      <c r="J1713" s="9">
        <v>4.9000000000000004</v>
      </c>
    </row>
    <row r="1714" spans="1:10">
      <c r="A1714" s="2" t="s">
        <v>8978</v>
      </c>
      <c r="B1714" s="3">
        <v>1</v>
      </c>
      <c r="C1714" s="3">
        <v>5000000</v>
      </c>
      <c r="D1714" s="3">
        <v>15126948</v>
      </c>
      <c r="E1714" s="3">
        <v>10126948</v>
      </c>
      <c r="F1714" s="4">
        <v>2.0253896</v>
      </c>
      <c r="G1714" s="3">
        <v>10126948</v>
      </c>
      <c r="H1714" s="3">
        <v>13</v>
      </c>
      <c r="I1714" s="3">
        <v>20815</v>
      </c>
      <c r="J1714" s="9">
        <v>4.9000000000000004</v>
      </c>
    </row>
    <row r="1715" spans="1:10">
      <c r="A1715" s="2" t="s">
        <v>11053</v>
      </c>
      <c r="B1715" s="3">
        <v>1</v>
      </c>
      <c r="C1715" s="3">
        <v>15000000</v>
      </c>
      <c r="D1715" s="3">
        <v>909822</v>
      </c>
      <c r="E1715" s="3">
        <v>-14090178</v>
      </c>
      <c r="F1715" s="4">
        <v>-0.93934519999999999</v>
      </c>
      <c r="G1715" s="3">
        <v>-14090178</v>
      </c>
      <c r="H1715" s="3">
        <v>93</v>
      </c>
      <c r="I1715" s="3">
        <v>5018</v>
      </c>
      <c r="J1715" s="9">
        <v>4.9000000000000004</v>
      </c>
    </row>
    <row r="1716" spans="1:10">
      <c r="A1716" s="2" t="s">
        <v>6756</v>
      </c>
      <c r="B1716" s="3">
        <v>1</v>
      </c>
      <c r="C1716" s="3">
        <v>16500000</v>
      </c>
      <c r="D1716" s="3">
        <v>26896744</v>
      </c>
      <c r="E1716" s="3">
        <v>10396744</v>
      </c>
      <c r="F1716" s="4">
        <v>0.63010569696969698</v>
      </c>
      <c r="G1716" s="3">
        <v>10396744</v>
      </c>
      <c r="H1716" s="3">
        <v>15</v>
      </c>
      <c r="I1716" s="3">
        <v>16582</v>
      </c>
      <c r="J1716" s="9">
        <v>4.9000000000000004</v>
      </c>
    </row>
    <row r="1717" spans="1:10">
      <c r="A1717" s="2" t="s">
        <v>4998</v>
      </c>
      <c r="B1717" s="3">
        <v>1</v>
      </c>
      <c r="C1717" s="3">
        <v>12000000</v>
      </c>
      <c r="D1717" s="3">
        <v>17016190</v>
      </c>
      <c r="E1717" s="3">
        <v>5016190</v>
      </c>
      <c r="F1717" s="4">
        <v>0.41801583333333331</v>
      </c>
      <c r="G1717" s="3">
        <v>5016190</v>
      </c>
      <c r="H1717" s="3">
        <v>64</v>
      </c>
      <c r="I1717" s="3">
        <v>28632</v>
      </c>
      <c r="J1717" s="9">
        <v>4.9000000000000004</v>
      </c>
    </row>
    <row r="1718" spans="1:10">
      <c r="A1718" s="2" t="s">
        <v>4510</v>
      </c>
      <c r="B1718" s="3">
        <v>1</v>
      </c>
      <c r="C1718" s="3">
        <v>30000000</v>
      </c>
      <c r="D1718" s="3">
        <v>21426805</v>
      </c>
      <c r="E1718" s="3">
        <v>-8573195</v>
      </c>
      <c r="F1718" s="4">
        <v>-0.28577316666666669</v>
      </c>
      <c r="G1718" s="3">
        <v>-8573195</v>
      </c>
      <c r="H1718" s="3">
        <v>21</v>
      </c>
      <c r="I1718" s="3">
        <v>49312</v>
      </c>
      <c r="J1718" s="9">
        <v>4.9000000000000004</v>
      </c>
    </row>
    <row r="1719" spans="1:10">
      <c r="A1719" s="2" t="s">
        <v>3731</v>
      </c>
      <c r="B1719" s="3">
        <v>4</v>
      </c>
      <c r="C1719" s="3">
        <v>123000000</v>
      </c>
      <c r="D1719" s="3">
        <v>175741905</v>
      </c>
      <c r="E1719" s="3">
        <v>52741905</v>
      </c>
      <c r="F1719" s="4">
        <v>0.42879597560975607</v>
      </c>
      <c r="G1719" s="3">
        <v>13185476.25</v>
      </c>
      <c r="H1719" s="3">
        <v>56</v>
      </c>
      <c r="I1719" s="3">
        <v>74970</v>
      </c>
      <c r="J1719" s="9">
        <v>4.875</v>
      </c>
    </row>
    <row r="1720" spans="1:10">
      <c r="A1720" s="2" t="s">
        <v>2497</v>
      </c>
      <c r="B1720" s="3">
        <v>6</v>
      </c>
      <c r="C1720" s="3">
        <v>260000000</v>
      </c>
      <c r="D1720" s="3">
        <v>414038962</v>
      </c>
      <c r="E1720" s="3">
        <v>154038962</v>
      </c>
      <c r="F1720" s="4">
        <v>0.59245754615384616</v>
      </c>
      <c r="G1720" s="3">
        <v>25673160.333333332</v>
      </c>
      <c r="H1720" s="3">
        <v>192</v>
      </c>
      <c r="I1720" s="3">
        <v>217676</v>
      </c>
      <c r="J1720" s="9">
        <v>4.8166666666666664</v>
      </c>
    </row>
    <row r="1721" spans="1:10">
      <c r="A1721" s="2" t="s">
        <v>10278</v>
      </c>
      <c r="B1721" s="3">
        <v>1</v>
      </c>
      <c r="C1721" s="3">
        <v>1500000</v>
      </c>
      <c r="D1721" s="3">
        <v>49000</v>
      </c>
      <c r="E1721" s="3">
        <v>-1451000</v>
      </c>
      <c r="F1721" s="4">
        <v>-0.96733333333333338</v>
      </c>
      <c r="G1721" s="3">
        <v>-1451000</v>
      </c>
      <c r="H1721" s="3">
        <v>5</v>
      </c>
      <c r="I1721" s="3">
        <v>1524</v>
      </c>
      <c r="J1721" s="9">
        <v>4.8</v>
      </c>
    </row>
    <row r="1722" spans="1:10">
      <c r="A1722" s="2" t="s">
        <v>11720</v>
      </c>
      <c r="B1722" s="3">
        <v>1</v>
      </c>
      <c r="C1722" s="3">
        <v>2000000</v>
      </c>
      <c r="D1722" s="3">
        <v>1100000</v>
      </c>
      <c r="E1722" s="3">
        <v>-900000</v>
      </c>
      <c r="F1722" s="4">
        <v>-0.45</v>
      </c>
      <c r="G1722" s="3">
        <v>-900000</v>
      </c>
      <c r="H1722" s="3">
        <v>0</v>
      </c>
      <c r="I1722" s="3">
        <v>1351</v>
      </c>
      <c r="J1722" s="9">
        <v>4.8</v>
      </c>
    </row>
    <row r="1723" spans="1:10">
      <c r="A1723" s="2" t="s">
        <v>5860</v>
      </c>
      <c r="B1723" s="3">
        <v>1</v>
      </c>
      <c r="C1723" s="3">
        <v>17000000</v>
      </c>
      <c r="D1723" s="3">
        <v>42660000</v>
      </c>
      <c r="E1723" s="3">
        <v>25660000</v>
      </c>
      <c r="F1723" s="4">
        <v>1.5094117647058825</v>
      </c>
      <c r="G1723" s="3">
        <v>25660000</v>
      </c>
      <c r="H1723" s="3">
        <v>8</v>
      </c>
      <c r="I1723" s="3">
        <v>25086</v>
      </c>
      <c r="J1723" s="9">
        <v>4.8</v>
      </c>
    </row>
    <row r="1724" spans="1:10">
      <c r="A1724" s="2" t="s">
        <v>9277</v>
      </c>
      <c r="B1724" s="3">
        <v>1</v>
      </c>
      <c r="C1724" s="3">
        <v>4000000</v>
      </c>
      <c r="D1724" s="3">
        <v>800000</v>
      </c>
      <c r="E1724" s="3">
        <v>-3200000</v>
      </c>
      <c r="F1724" s="4">
        <v>-0.8</v>
      </c>
      <c r="G1724" s="3">
        <v>-3200000</v>
      </c>
      <c r="H1724" s="3">
        <v>101</v>
      </c>
      <c r="I1724" s="3">
        <v>2308</v>
      </c>
      <c r="J1724" s="9">
        <v>4.8</v>
      </c>
    </row>
    <row r="1725" spans="1:10">
      <c r="A1725" s="2" t="s">
        <v>6940</v>
      </c>
      <c r="B1725" s="3">
        <v>1</v>
      </c>
      <c r="C1725" s="3">
        <v>15000000</v>
      </c>
      <c r="D1725" s="3">
        <v>33860010</v>
      </c>
      <c r="E1725" s="3">
        <v>18860010</v>
      </c>
      <c r="F1725" s="4">
        <v>1.257334</v>
      </c>
      <c r="G1725" s="3">
        <v>18860010</v>
      </c>
      <c r="H1725" s="3">
        <v>3</v>
      </c>
      <c r="I1725" s="3">
        <v>33088</v>
      </c>
      <c r="J1725" s="9">
        <v>4.8</v>
      </c>
    </row>
    <row r="1726" spans="1:10">
      <c r="A1726" s="2" t="s">
        <v>11530</v>
      </c>
      <c r="B1726" s="3">
        <v>1</v>
      </c>
      <c r="C1726" s="3">
        <v>989000</v>
      </c>
      <c r="D1726" s="3">
        <v>3000000</v>
      </c>
      <c r="E1726" s="3">
        <v>2011000</v>
      </c>
      <c r="F1726" s="4">
        <v>2.0333670374115269</v>
      </c>
      <c r="G1726" s="3">
        <v>2011000</v>
      </c>
      <c r="H1726" s="3">
        <v>29</v>
      </c>
      <c r="I1726" s="3">
        <v>443</v>
      </c>
      <c r="J1726" s="9">
        <v>4.8</v>
      </c>
    </row>
    <row r="1727" spans="1:10">
      <c r="A1727" s="2" t="s">
        <v>4935</v>
      </c>
      <c r="B1727" s="3">
        <v>1</v>
      </c>
      <c r="C1727" s="3">
        <v>30000000</v>
      </c>
      <c r="D1727" s="3">
        <v>10134754</v>
      </c>
      <c r="E1727" s="3">
        <v>-19865246</v>
      </c>
      <c r="F1727" s="4">
        <v>-0.66217486666666669</v>
      </c>
      <c r="G1727" s="3">
        <v>-19865246</v>
      </c>
      <c r="H1727" s="3">
        <v>6</v>
      </c>
      <c r="I1727" s="3">
        <v>9682</v>
      </c>
      <c r="J1727" s="9">
        <v>4.8</v>
      </c>
    </row>
    <row r="1728" spans="1:10">
      <c r="A1728" s="2" t="s">
        <v>4928</v>
      </c>
      <c r="B1728" s="3">
        <v>1</v>
      </c>
      <c r="C1728" s="3">
        <v>25000000</v>
      </c>
      <c r="D1728" s="3">
        <v>14334645</v>
      </c>
      <c r="E1728" s="3">
        <v>-10665355</v>
      </c>
      <c r="F1728" s="4">
        <v>-0.4266142</v>
      </c>
      <c r="G1728" s="3">
        <v>-10665355</v>
      </c>
      <c r="H1728" s="3">
        <v>6</v>
      </c>
      <c r="I1728" s="3">
        <v>22449</v>
      </c>
      <c r="J1728" s="9">
        <v>4.8</v>
      </c>
    </row>
    <row r="1729" spans="1:10">
      <c r="A1729" s="2" t="s">
        <v>10983</v>
      </c>
      <c r="B1729" s="3">
        <v>1</v>
      </c>
      <c r="C1729" s="3">
        <v>25000000</v>
      </c>
      <c r="D1729" s="3">
        <v>5778353</v>
      </c>
      <c r="E1729" s="3">
        <v>-19221647</v>
      </c>
      <c r="F1729" s="4">
        <v>-0.76886588</v>
      </c>
      <c r="G1729" s="3">
        <v>-19221647</v>
      </c>
      <c r="H1729" s="3">
        <v>71</v>
      </c>
      <c r="I1729" s="3">
        <v>3334</v>
      </c>
      <c r="J1729" s="9">
        <v>4.8</v>
      </c>
    </row>
    <row r="1730" spans="1:10">
      <c r="A1730" s="2" t="s">
        <v>5084</v>
      </c>
      <c r="B1730" s="3">
        <v>1</v>
      </c>
      <c r="C1730" s="3">
        <v>28000000</v>
      </c>
      <c r="D1730" s="3">
        <v>16779636</v>
      </c>
      <c r="E1730" s="3">
        <v>-11220364</v>
      </c>
      <c r="F1730" s="4">
        <v>-0.40072728571428573</v>
      </c>
      <c r="G1730" s="3">
        <v>-11220364</v>
      </c>
      <c r="H1730" s="3">
        <v>710</v>
      </c>
      <c r="I1730" s="3">
        <v>9338</v>
      </c>
      <c r="J1730" s="9">
        <v>4.8</v>
      </c>
    </row>
    <row r="1731" spans="1:10">
      <c r="A1731" s="2" t="s">
        <v>10814</v>
      </c>
      <c r="B1731" s="3">
        <v>1</v>
      </c>
      <c r="C1731" s="3">
        <v>100000</v>
      </c>
      <c r="D1731" s="3">
        <v>3000000</v>
      </c>
      <c r="E1731" s="3">
        <v>2900000</v>
      </c>
      <c r="F1731" s="4">
        <v>29</v>
      </c>
      <c r="G1731" s="3">
        <v>2900000</v>
      </c>
      <c r="H1731" s="3">
        <v>0</v>
      </c>
      <c r="I1731" s="3">
        <v>5</v>
      </c>
      <c r="J1731" s="9">
        <v>4.8</v>
      </c>
    </row>
    <row r="1732" spans="1:10">
      <c r="A1732" s="2" t="s">
        <v>4424</v>
      </c>
      <c r="B1732" s="3">
        <v>1</v>
      </c>
      <c r="C1732" s="3">
        <v>35000000</v>
      </c>
      <c r="D1732" s="3">
        <v>10076136</v>
      </c>
      <c r="E1732" s="3">
        <v>-24923864</v>
      </c>
      <c r="F1732" s="4">
        <v>-0.71211040000000003</v>
      </c>
      <c r="G1732" s="3">
        <v>-24923864</v>
      </c>
      <c r="H1732" s="3">
        <v>85</v>
      </c>
      <c r="I1732" s="3">
        <v>11512</v>
      </c>
      <c r="J1732" s="9">
        <v>4.8</v>
      </c>
    </row>
    <row r="1733" spans="1:10">
      <c r="A1733" s="2" t="s">
        <v>8006</v>
      </c>
      <c r="B1733" s="3">
        <v>1</v>
      </c>
      <c r="C1733" s="3">
        <v>10000000</v>
      </c>
      <c r="D1733" s="3">
        <v>26583369</v>
      </c>
      <c r="E1733" s="3">
        <v>16583369</v>
      </c>
      <c r="F1733" s="4">
        <v>1.6583368999999999</v>
      </c>
      <c r="G1733" s="3">
        <v>16583369</v>
      </c>
      <c r="H1733" s="3">
        <v>4</v>
      </c>
      <c r="I1733" s="3">
        <v>20837</v>
      </c>
      <c r="J1733" s="9">
        <v>4.8</v>
      </c>
    </row>
    <row r="1734" spans="1:10">
      <c r="A1734" s="2" t="s">
        <v>6744</v>
      </c>
      <c r="B1734" s="3">
        <v>1</v>
      </c>
      <c r="C1734" s="3">
        <v>16000000</v>
      </c>
      <c r="D1734" s="3">
        <v>37300107</v>
      </c>
      <c r="E1734" s="3">
        <v>21300107</v>
      </c>
      <c r="F1734" s="4">
        <v>1.3312566875</v>
      </c>
      <c r="G1734" s="3">
        <v>21300107</v>
      </c>
      <c r="H1734" s="3">
        <v>26</v>
      </c>
      <c r="I1734" s="3">
        <v>29147</v>
      </c>
      <c r="J1734" s="9">
        <v>4.8</v>
      </c>
    </row>
    <row r="1735" spans="1:10">
      <c r="A1735" s="2" t="s">
        <v>4965</v>
      </c>
      <c r="B1735" s="3">
        <v>1</v>
      </c>
      <c r="C1735" s="3">
        <v>21000000</v>
      </c>
      <c r="D1735" s="3">
        <v>480314</v>
      </c>
      <c r="E1735" s="3">
        <v>-20519686</v>
      </c>
      <c r="F1735" s="4">
        <v>-0.97712790476190481</v>
      </c>
      <c r="G1735" s="3">
        <v>-20519686</v>
      </c>
      <c r="H1735" s="3">
        <v>23</v>
      </c>
      <c r="I1735" s="3">
        <v>38503</v>
      </c>
      <c r="J1735" s="9">
        <v>4.8</v>
      </c>
    </row>
    <row r="1736" spans="1:10">
      <c r="A1736" s="2" t="s">
        <v>3160</v>
      </c>
      <c r="B1736" s="3">
        <v>2</v>
      </c>
      <c r="C1736" s="3">
        <v>76000000</v>
      </c>
      <c r="D1736" s="3">
        <v>35754405</v>
      </c>
      <c r="E1736" s="3">
        <v>-40245595</v>
      </c>
      <c r="F1736" s="4">
        <v>-0.5295473026315789</v>
      </c>
      <c r="G1736" s="3">
        <v>-20122797.5</v>
      </c>
      <c r="H1736" s="3">
        <v>62</v>
      </c>
      <c r="I1736" s="3">
        <v>36873</v>
      </c>
      <c r="J1736" s="9">
        <v>4.8</v>
      </c>
    </row>
    <row r="1737" spans="1:10">
      <c r="A1737" s="2" t="s">
        <v>10661</v>
      </c>
      <c r="B1737" s="3">
        <v>1</v>
      </c>
      <c r="C1737" s="3">
        <v>300000</v>
      </c>
      <c r="D1737" s="3">
        <v>2468</v>
      </c>
      <c r="E1737" s="3">
        <v>-297532</v>
      </c>
      <c r="F1737" s="4">
        <v>-0.99177333333333328</v>
      </c>
      <c r="G1737" s="3">
        <v>-297532</v>
      </c>
      <c r="H1737" s="3">
        <v>0</v>
      </c>
      <c r="I1737" s="3">
        <v>241</v>
      </c>
      <c r="J1737" s="9">
        <v>4.8</v>
      </c>
    </row>
    <row r="1738" spans="1:10">
      <c r="A1738" s="2" t="s">
        <v>5348</v>
      </c>
      <c r="B1738" s="3">
        <v>6</v>
      </c>
      <c r="C1738" s="3">
        <v>99000000</v>
      </c>
      <c r="D1738" s="3">
        <v>348337748</v>
      </c>
      <c r="E1738" s="3">
        <v>249337748</v>
      </c>
      <c r="F1738" s="4">
        <v>2.5185631111111113</v>
      </c>
      <c r="G1738" s="3">
        <v>41556291.333333336</v>
      </c>
      <c r="H1738" s="3">
        <v>0</v>
      </c>
      <c r="I1738" s="3">
        <v>46402</v>
      </c>
      <c r="J1738" s="9">
        <v>4.7666666666666666</v>
      </c>
    </row>
    <row r="1739" spans="1:10">
      <c r="A1739" s="2" t="s">
        <v>5553</v>
      </c>
      <c r="B1739" s="3">
        <v>3</v>
      </c>
      <c r="C1739" s="3">
        <v>65000000</v>
      </c>
      <c r="D1739" s="3">
        <v>25570664</v>
      </c>
      <c r="E1739" s="3">
        <v>-39429336</v>
      </c>
      <c r="F1739" s="4">
        <v>-0.60660516923076924</v>
      </c>
      <c r="G1739" s="3">
        <v>-13143112</v>
      </c>
      <c r="H1739" s="3">
        <v>363</v>
      </c>
      <c r="I1739" s="3">
        <v>31265</v>
      </c>
      <c r="J1739" s="9">
        <v>4.7333333333333334</v>
      </c>
    </row>
    <row r="1740" spans="1:10">
      <c r="A1740" s="2" t="s">
        <v>9413</v>
      </c>
      <c r="B1740" s="3">
        <v>1</v>
      </c>
      <c r="C1740" s="3">
        <v>3500000</v>
      </c>
      <c r="D1740" s="3">
        <v>123777</v>
      </c>
      <c r="E1740" s="3">
        <v>-3376223</v>
      </c>
      <c r="F1740" s="4">
        <v>-0.9646351428571428</v>
      </c>
      <c r="G1740" s="3">
        <v>-3376223</v>
      </c>
      <c r="H1740" s="3">
        <v>28</v>
      </c>
      <c r="I1740" s="3">
        <v>342</v>
      </c>
      <c r="J1740" s="9">
        <v>4.7</v>
      </c>
    </row>
    <row r="1741" spans="1:10">
      <c r="A1741" s="2" t="s">
        <v>10585</v>
      </c>
      <c r="B1741" s="3">
        <v>1</v>
      </c>
      <c r="C1741" s="3">
        <v>100000</v>
      </c>
      <c r="D1741" s="3">
        <v>11798</v>
      </c>
      <c r="E1741" s="3">
        <v>-88202</v>
      </c>
      <c r="F1741" s="4">
        <v>-0.88202000000000003</v>
      </c>
      <c r="G1741" s="3">
        <v>-88202</v>
      </c>
      <c r="H1741" s="3">
        <v>14</v>
      </c>
      <c r="I1741" s="3">
        <v>179</v>
      </c>
      <c r="J1741" s="9">
        <v>4.7</v>
      </c>
    </row>
    <row r="1742" spans="1:10">
      <c r="A1742" s="2" t="s">
        <v>2879</v>
      </c>
      <c r="B1742" s="3">
        <v>1</v>
      </c>
      <c r="C1742" s="3">
        <v>71000000</v>
      </c>
      <c r="D1742" s="3">
        <v>11466088</v>
      </c>
      <c r="E1742" s="3">
        <v>-59533912</v>
      </c>
      <c r="F1742" s="4">
        <v>-0.83850580281690146</v>
      </c>
      <c r="G1742" s="3">
        <v>-59533912</v>
      </c>
      <c r="H1742" s="3">
        <v>0</v>
      </c>
      <c r="I1742" s="3">
        <v>8983</v>
      </c>
      <c r="J1742" s="9">
        <v>4.7</v>
      </c>
    </row>
    <row r="1743" spans="1:10">
      <c r="A1743" s="2" t="s">
        <v>10629</v>
      </c>
      <c r="B1743" s="3">
        <v>1</v>
      </c>
      <c r="C1743" s="3">
        <v>350000</v>
      </c>
      <c r="D1743" s="3">
        <v>4000000</v>
      </c>
      <c r="E1743" s="3">
        <v>3650000</v>
      </c>
      <c r="F1743" s="4">
        <v>10.428571428571429</v>
      </c>
      <c r="G1743" s="3">
        <v>3650000</v>
      </c>
      <c r="H1743" s="3">
        <v>44</v>
      </c>
      <c r="I1743" s="3">
        <v>6046</v>
      </c>
      <c r="J1743" s="9">
        <v>4.7</v>
      </c>
    </row>
    <row r="1744" spans="1:10">
      <c r="A1744" s="2" t="s">
        <v>8804</v>
      </c>
      <c r="B1744" s="3">
        <v>1</v>
      </c>
      <c r="C1744" s="3">
        <v>6000000</v>
      </c>
      <c r="D1744" s="3">
        <v>36497</v>
      </c>
      <c r="E1744" s="3">
        <v>-5963503</v>
      </c>
      <c r="F1744" s="4">
        <v>-0.99391716666666663</v>
      </c>
      <c r="G1744" s="3">
        <v>-5963503</v>
      </c>
      <c r="H1744" s="3">
        <v>0</v>
      </c>
      <c r="I1744" s="3">
        <v>7367</v>
      </c>
      <c r="J1744" s="9">
        <v>4.7</v>
      </c>
    </row>
    <row r="1745" spans="1:10">
      <c r="A1745" s="2" t="s">
        <v>8082</v>
      </c>
      <c r="B1745" s="3">
        <v>1</v>
      </c>
      <c r="C1745" s="3">
        <v>5000000</v>
      </c>
      <c r="D1745" s="3">
        <v>92900</v>
      </c>
      <c r="E1745" s="3">
        <v>-4907100</v>
      </c>
      <c r="F1745" s="4">
        <v>-0.98141999999999996</v>
      </c>
      <c r="G1745" s="3">
        <v>-4907100</v>
      </c>
      <c r="H1745" s="3">
        <v>8</v>
      </c>
      <c r="I1745" s="3">
        <v>3662</v>
      </c>
      <c r="J1745" s="9">
        <v>4.7</v>
      </c>
    </row>
    <row r="1746" spans="1:10">
      <c r="A1746" s="2" t="s">
        <v>6973</v>
      </c>
      <c r="B1746" s="3">
        <v>1</v>
      </c>
      <c r="C1746" s="3">
        <v>20000000</v>
      </c>
      <c r="D1746" s="3">
        <v>18843314</v>
      </c>
      <c r="E1746" s="3">
        <v>-1156686</v>
      </c>
      <c r="F1746" s="4">
        <v>-5.7834299999999998E-2</v>
      </c>
      <c r="G1746" s="3">
        <v>-1156686</v>
      </c>
      <c r="H1746" s="3">
        <v>8</v>
      </c>
      <c r="I1746" s="3">
        <v>27486</v>
      </c>
      <c r="J1746" s="9">
        <v>4.7</v>
      </c>
    </row>
    <row r="1747" spans="1:10">
      <c r="A1747" s="2" t="s">
        <v>5896</v>
      </c>
      <c r="B1747" s="3">
        <v>1</v>
      </c>
      <c r="C1747" s="3">
        <v>20000000</v>
      </c>
      <c r="D1747" s="3">
        <v>20259297</v>
      </c>
      <c r="E1747" s="3">
        <v>259297</v>
      </c>
      <c r="F1747" s="4">
        <v>1.296485E-2</v>
      </c>
      <c r="G1747" s="3">
        <v>259297</v>
      </c>
      <c r="H1747" s="3">
        <v>2</v>
      </c>
      <c r="I1747" s="3">
        <v>24969</v>
      </c>
      <c r="J1747" s="9">
        <v>4.7</v>
      </c>
    </row>
    <row r="1748" spans="1:10">
      <c r="A1748" s="2" t="s">
        <v>9731</v>
      </c>
      <c r="B1748" s="3">
        <v>1</v>
      </c>
      <c r="C1748" s="3">
        <v>2200000</v>
      </c>
      <c r="D1748" s="3">
        <v>21300000</v>
      </c>
      <c r="E1748" s="3">
        <v>19100000</v>
      </c>
      <c r="F1748" s="4">
        <v>8.6818181818181817</v>
      </c>
      <c r="G1748" s="3">
        <v>19100000</v>
      </c>
      <c r="H1748" s="3">
        <v>13</v>
      </c>
      <c r="I1748" s="3">
        <v>22521</v>
      </c>
      <c r="J1748" s="9">
        <v>4.7</v>
      </c>
    </row>
    <row r="1749" spans="1:10">
      <c r="A1749" s="2" t="s">
        <v>3838</v>
      </c>
      <c r="B1749" s="3">
        <v>1</v>
      </c>
      <c r="C1749" s="3">
        <v>60000000</v>
      </c>
      <c r="D1749" s="3">
        <v>36037909</v>
      </c>
      <c r="E1749" s="3">
        <v>-23962091</v>
      </c>
      <c r="F1749" s="4">
        <v>-0.39936818333333335</v>
      </c>
      <c r="G1749" s="3">
        <v>-23962091</v>
      </c>
      <c r="H1749" s="3">
        <v>0</v>
      </c>
      <c r="I1749" s="3">
        <v>10132</v>
      </c>
      <c r="J1749" s="9">
        <v>4.7</v>
      </c>
    </row>
    <row r="1750" spans="1:10">
      <c r="A1750" s="2" t="s">
        <v>6507</v>
      </c>
      <c r="B1750" s="3">
        <v>2</v>
      </c>
      <c r="C1750" s="3">
        <v>32000000</v>
      </c>
      <c r="D1750" s="3">
        <v>26792540</v>
      </c>
      <c r="E1750" s="3">
        <v>-5207460</v>
      </c>
      <c r="F1750" s="4">
        <v>-0.16273312500000001</v>
      </c>
      <c r="G1750" s="3">
        <v>-2603730</v>
      </c>
      <c r="H1750" s="3">
        <v>62</v>
      </c>
      <c r="I1750" s="3">
        <v>41793</v>
      </c>
      <c r="J1750" s="9">
        <v>4.7</v>
      </c>
    </row>
    <row r="1751" spans="1:10">
      <c r="A1751" s="2" t="s">
        <v>11279</v>
      </c>
      <c r="B1751" s="3">
        <v>1</v>
      </c>
      <c r="C1751" s="3">
        <v>4000000</v>
      </c>
      <c r="D1751" s="3">
        <v>3634145</v>
      </c>
      <c r="E1751" s="3">
        <v>-365855</v>
      </c>
      <c r="F1751" s="4">
        <v>-9.1463749999999996E-2</v>
      </c>
      <c r="G1751" s="3">
        <v>-365855</v>
      </c>
      <c r="H1751" s="3">
        <v>103</v>
      </c>
      <c r="I1751" s="3">
        <v>724</v>
      </c>
      <c r="J1751" s="9">
        <v>4.7</v>
      </c>
    </row>
    <row r="1752" spans="1:10">
      <c r="A1752" s="2" t="s">
        <v>6207</v>
      </c>
      <c r="B1752" s="3">
        <v>4</v>
      </c>
      <c r="C1752" s="3">
        <v>46000000</v>
      </c>
      <c r="D1752" s="3">
        <v>162356490</v>
      </c>
      <c r="E1752" s="3">
        <v>116356490</v>
      </c>
      <c r="F1752" s="4">
        <v>2.5294889130434783</v>
      </c>
      <c r="G1752" s="3">
        <v>29089122.5</v>
      </c>
      <c r="H1752" s="3">
        <v>336</v>
      </c>
      <c r="I1752" s="3">
        <v>181086</v>
      </c>
      <c r="J1752" s="9">
        <v>4.6750000000000007</v>
      </c>
    </row>
    <row r="1753" spans="1:10">
      <c r="A1753" s="2" t="s">
        <v>9651</v>
      </c>
      <c r="B1753" s="3">
        <v>1</v>
      </c>
      <c r="C1753" s="3">
        <v>2500000</v>
      </c>
      <c r="D1753" s="3">
        <v>14400000</v>
      </c>
      <c r="E1753" s="3">
        <v>11900000</v>
      </c>
      <c r="F1753" s="4">
        <v>4.76</v>
      </c>
      <c r="G1753" s="3">
        <v>11900000</v>
      </c>
      <c r="H1753" s="3">
        <v>24</v>
      </c>
      <c r="I1753" s="3">
        <v>28589</v>
      </c>
      <c r="J1753" s="9">
        <v>4.5999999999999996</v>
      </c>
    </row>
    <row r="1754" spans="1:10">
      <c r="A1754" s="2" t="s">
        <v>4895</v>
      </c>
      <c r="B1754" s="3">
        <v>1</v>
      </c>
      <c r="C1754" s="3">
        <v>35000000</v>
      </c>
      <c r="D1754" s="3">
        <v>16295774</v>
      </c>
      <c r="E1754" s="3">
        <v>-18704226</v>
      </c>
      <c r="F1754" s="4">
        <v>-0.53440645714285717</v>
      </c>
      <c r="G1754" s="3">
        <v>-18704226</v>
      </c>
      <c r="H1754" s="3">
        <v>8</v>
      </c>
      <c r="I1754" s="3">
        <v>33669</v>
      </c>
      <c r="J1754" s="9">
        <v>4.5999999999999996</v>
      </c>
    </row>
    <row r="1755" spans="1:10">
      <c r="A1755" s="2" t="s">
        <v>6924</v>
      </c>
      <c r="B1755" s="3">
        <v>1</v>
      </c>
      <c r="C1755" s="3">
        <v>15000000</v>
      </c>
      <c r="D1755" s="3">
        <v>29302097</v>
      </c>
      <c r="E1755" s="3">
        <v>14302097</v>
      </c>
      <c r="F1755" s="4">
        <v>0.95347313333333328</v>
      </c>
      <c r="G1755" s="3">
        <v>14302097</v>
      </c>
      <c r="H1755" s="3">
        <v>10</v>
      </c>
      <c r="I1755" s="3">
        <v>23408</v>
      </c>
      <c r="J1755" s="9">
        <v>4.5999999999999996</v>
      </c>
    </row>
    <row r="1756" spans="1:10">
      <c r="A1756" s="2" t="s">
        <v>7706</v>
      </c>
      <c r="B1756" s="3">
        <v>1</v>
      </c>
      <c r="C1756" s="3">
        <v>11000000</v>
      </c>
      <c r="D1756" s="3">
        <v>23978402</v>
      </c>
      <c r="E1756" s="3">
        <v>12978402</v>
      </c>
      <c r="F1756" s="4">
        <v>1.1798547272727273</v>
      </c>
      <c r="G1756" s="3">
        <v>12978402</v>
      </c>
      <c r="H1756" s="3">
        <v>5</v>
      </c>
      <c r="I1756" s="3">
        <v>10966</v>
      </c>
      <c r="J1756" s="9">
        <v>4.5999999999999996</v>
      </c>
    </row>
    <row r="1757" spans="1:10">
      <c r="A1757" s="2" t="s">
        <v>5781</v>
      </c>
      <c r="B1757" s="3">
        <v>1</v>
      </c>
      <c r="C1757" s="3">
        <v>22000000</v>
      </c>
      <c r="D1757" s="3">
        <v>22264487</v>
      </c>
      <c r="E1757" s="3">
        <v>264487</v>
      </c>
      <c r="F1757" s="4">
        <v>1.2022136363636363E-2</v>
      </c>
      <c r="G1757" s="3">
        <v>264487</v>
      </c>
      <c r="H1757" s="3">
        <v>2</v>
      </c>
      <c r="I1757" s="3">
        <v>41239</v>
      </c>
      <c r="J1757" s="9">
        <v>4.5999999999999996</v>
      </c>
    </row>
    <row r="1758" spans="1:10">
      <c r="A1758" s="2" t="s">
        <v>5872</v>
      </c>
      <c r="B1758" s="3">
        <v>1</v>
      </c>
      <c r="C1758" s="3">
        <v>21000000</v>
      </c>
      <c r="D1758" s="3">
        <v>17757087</v>
      </c>
      <c r="E1758" s="3">
        <v>-3242913</v>
      </c>
      <c r="F1758" s="4">
        <v>-0.15442442857142857</v>
      </c>
      <c r="G1758" s="3">
        <v>-3242913</v>
      </c>
      <c r="H1758" s="3">
        <v>52</v>
      </c>
      <c r="I1758" s="3">
        <v>13065</v>
      </c>
      <c r="J1758" s="9">
        <v>4.5999999999999996</v>
      </c>
    </row>
    <row r="1759" spans="1:10">
      <c r="A1759" s="2" t="s">
        <v>11690</v>
      </c>
      <c r="B1759" s="3">
        <v>1</v>
      </c>
      <c r="C1759" s="3">
        <v>7000000</v>
      </c>
      <c r="D1759" s="3">
        <v>7557877</v>
      </c>
      <c r="E1759" s="3">
        <v>557877</v>
      </c>
      <c r="F1759" s="4">
        <v>7.9696714285714287E-2</v>
      </c>
      <c r="G1759" s="3">
        <v>557877</v>
      </c>
      <c r="H1759" s="3">
        <v>7</v>
      </c>
      <c r="I1759" s="3">
        <v>2129</v>
      </c>
      <c r="J1759" s="9">
        <v>4.5999999999999996</v>
      </c>
    </row>
    <row r="1760" spans="1:10">
      <c r="A1760" s="2" t="s">
        <v>9850</v>
      </c>
      <c r="B1760" s="3">
        <v>1</v>
      </c>
      <c r="C1760" s="3">
        <v>3400000</v>
      </c>
      <c r="D1760" s="3">
        <v>535249</v>
      </c>
      <c r="E1760" s="3">
        <v>-2864751</v>
      </c>
      <c r="F1760" s="4">
        <v>-0.84257382352941179</v>
      </c>
      <c r="G1760" s="3">
        <v>-2864751</v>
      </c>
      <c r="H1760" s="3">
        <v>10</v>
      </c>
      <c r="I1760" s="3">
        <v>3467</v>
      </c>
      <c r="J1760" s="9">
        <v>4.5999999999999996</v>
      </c>
    </row>
    <row r="1761" spans="1:10">
      <c r="A1761" s="2" t="s">
        <v>7007</v>
      </c>
      <c r="B1761" s="3">
        <v>1</v>
      </c>
      <c r="C1761" s="3">
        <v>15000000</v>
      </c>
      <c r="D1761" s="3">
        <v>12801190</v>
      </c>
      <c r="E1761" s="3">
        <v>-2198810</v>
      </c>
      <c r="F1761" s="4">
        <v>-0.14658733333333332</v>
      </c>
      <c r="G1761" s="3">
        <v>-2198810</v>
      </c>
      <c r="H1761" s="3">
        <v>36</v>
      </c>
      <c r="I1761" s="3">
        <v>16340</v>
      </c>
      <c r="J1761" s="9">
        <v>4.5999999999999996</v>
      </c>
    </row>
    <row r="1762" spans="1:10">
      <c r="A1762" s="2" t="s">
        <v>8760</v>
      </c>
      <c r="B1762" s="3">
        <v>1</v>
      </c>
      <c r="C1762" s="3">
        <v>6500000</v>
      </c>
      <c r="D1762" s="3">
        <v>4693919</v>
      </c>
      <c r="E1762" s="3">
        <v>-1806081</v>
      </c>
      <c r="F1762" s="4">
        <v>-0.27785861538461537</v>
      </c>
      <c r="G1762" s="3">
        <v>-1806081</v>
      </c>
      <c r="H1762" s="3">
        <v>0</v>
      </c>
      <c r="I1762" s="3">
        <v>11011</v>
      </c>
      <c r="J1762" s="9">
        <v>4.5999999999999996</v>
      </c>
    </row>
    <row r="1763" spans="1:10">
      <c r="A1763" s="2" t="s">
        <v>7342</v>
      </c>
      <c r="B1763" s="3">
        <v>2</v>
      </c>
      <c r="C1763" s="3">
        <v>24000000</v>
      </c>
      <c r="D1763" s="3">
        <v>11061152</v>
      </c>
      <c r="E1763" s="3">
        <v>-12938848</v>
      </c>
      <c r="F1763" s="4">
        <v>-0.53911866666666663</v>
      </c>
      <c r="G1763" s="3">
        <v>-6469424</v>
      </c>
      <c r="H1763" s="3">
        <v>36</v>
      </c>
      <c r="I1763" s="3">
        <v>15142</v>
      </c>
      <c r="J1763" s="9">
        <v>4.5999999999999996</v>
      </c>
    </row>
    <row r="1764" spans="1:10">
      <c r="A1764" s="2" t="s">
        <v>10535</v>
      </c>
      <c r="B1764" s="3">
        <v>1</v>
      </c>
      <c r="C1764" s="3">
        <v>500000</v>
      </c>
      <c r="D1764" s="3">
        <v>1332</v>
      </c>
      <c r="E1764" s="3">
        <v>-498668</v>
      </c>
      <c r="F1764" s="4">
        <v>-0.997336</v>
      </c>
      <c r="G1764" s="3">
        <v>-498668</v>
      </c>
      <c r="H1764" s="3">
        <v>38</v>
      </c>
      <c r="I1764" s="3">
        <v>2038</v>
      </c>
      <c r="J1764" s="9">
        <v>4.5999999999999996</v>
      </c>
    </row>
    <row r="1765" spans="1:10">
      <c r="A1765" s="2" t="s">
        <v>7649</v>
      </c>
      <c r="B1765" s="3">
        <v>1</v>
      </c>
      <c r="C1765" s="3">
        <v>12000000</v>
      </c>
      <c r="D1765" s="3">
        <v>175370</v>
      </c>
      <c r="E1765" s="3">
        <v>-11824630</v>
      </c>
      <c r="F1765" s="4">
        <v>-0.98538583333333329</v>
      </c>
      <c r="G1765" s="3">
        <v>-11824630</v>
      </c>
      <c r="H1765" s="3">
        <v>18</v>
      </c>
      <c r="I1765" s="3">
        <v>6884</v>
      </c>
      <c r="J1765" s="9">
        <v>4.5999999999999996</v>
      </c>
    </row>
    <row r="1766" spans="1:10">
      <c r="A1766" s="2" t="s">
        <v>4814</v>
      </c>
      <c r="B1766" s="3">
        <v>2</v>
      </c>
      <c r="C1766" s="3">
        <v>36500000</v>
      </c>
      <c r="D1766" s="3">
        <v>120191243</v>
      </c>
      <c r="E1766" s="3">
        <v>83691243</v>
      </c>
      <c r="F1766" s="4">
        <v>2.2929107671232876</v>
      </c>
      <c r="G1766" s="3">
        <v>41845621.5</v>
      </c>
      <c r="H1766" s="3">
        <v>80</v>
      </c>
      <c r="I1766" s="3">
        <v>118062</v>
      </c>
      <c r="J1766" s="9">
        <v>4.5500000000000007</v>
      </c>
    </row>
    <row r="1767" spans="1:10">
      <c r="A1767" s="2" t="s">
        <v>3811</v>
      </c>
      <c r="B1767" s="3">
        <v>2</v>
      </c>
      <c r="C1767" s="3">
        <v>50000000</v>
      </c>
      <c r="D1767" s="3">
        <v>63168491</v>
      </c>
      <c r="E1767" s="3">
        <v>13168491</v>
      </c>
      <c r="F1767" s="4">
        <v>0.26336981999999998</v>
      </c>
      <c r="G1767" s="3">
        <v>6584245.5</v>
      </c>
      <c r="H1767" s="3">
        <v>50</v>
      </c>
      <c r="I1767" s="3">
        <v>168988</v>
      </c>
      <c r="J1767" s="9">
        <v>4.5500000000000007</v>
      </c>
    </row>
    <row r="1768" spans="1:10">
      <c r="A1768" s="2" t="s">
        <v>7000</v>
      </c>
      <c r="B1768" s="3">
        <v>1</v>
      </c>
      <c r="C1768" s="3">
        <v>15000000</v>
      </c>
      <c r="D1768" s="3">
        <v>14249005</v>
      </c>
      <c r="E1768" s="3">
        <v>-750995</v>
      </c>
      <c r="F1768" s="4">
        <v>-5.0066333333333331E-2</v>
      </c>
      <c r="G1768" s="3">
        <v>-750995</v>
      </c>
      <c r="H1768" s="3">
        <v>374</v>
      </c>
      <c r="I1768" s="3">
        <v>39788</v>
      </c>
      <c r="J1768" s="9">
        <v>4.5</v>
      </c>
    </row>
    <row r="1769" spans="1:10">
      <c r="A1769" s="2" t="s">
        <v>8970</v>
      </c>
      <c r="B1769" s="3">
        <v>1</v>
      </c>
      <c r="C1769" s="3">
        <v>5000000</v>
      </c>
      <c r="D1769" s="3">
        <v>14343976</v>
      </c>
      <c r="E1769" s="3">
        <v>9343976</v>
      </c>
      <c r="F1769" s="4">
        <v>1.8687952000000001</v>
      </c>
      <c r="G1769" s="3">
        <v>9343976</v>
      </c>
      <c r="H1769" s="3">
        <v>6</v>
      </c>
      <c r="I1769" s="3">
        <v>22961</v>
      </c>
      <c r="J1769" s="9">
        <v>4.5</v>
      </c>
    </row>
    <row r="1770" spans="1:10">
      <c r="A1770" s="2" t="s">
        <v>3319</v>
      </c>
      <c r="B1770" s="3">
        <v>1</v>
      </c>
      <c r="C1770" s="3">
        <v>47000000</v>
      </c>
      <c r="D1770" s="3">
        <v>15519841</v>
      </c>
      <c r="E1770" s="3">
        <v>-31480159</v>
      </c>
      <c r="F1770" s="4">
        <v>-0.66979061702127662</v>
      </c>
      <c r="G1770" s="3">
        <v>-31480159</v>
      </c>
      <c r="H1770" s="3">
        <v>0</v>
      </c>
      <c r="I1770" s="3">
        <v>8693</v>
      </c>
      <c r="J1770" s="9">
        <v>4.5</v>
      </c>
    </row>
    <row r="1771" spans="1:10">
      <c r="A1771" s="2" t="s">
        <v>6283</v>
      </c>
      <c r="B1771" s="3">
        <v>1</v>
      </c>
      <c r="C1771" s="3">
        <v>20000000</v>
      </c>
      <c r="D1771" s="3">
        <v>2000000</v>
      </c>
      <c r="E1771" s="3">
        <v>-18000000</v>
      </c>
      <c r="F1771" s="4">
        <v>-0.9</v>
      </c>
      <c r="G1771" s="3">
        <v>-18000000</v>
      </c>
      <c r="H1771" s="3">
        <v>42</v>
      </c>
      <c r="I1771" s="3">
        <v>2998</v>
      </c>
      <c r="J1771" s="9">
        <v>4.5</v>
      </c>
    </row>
    <row r="1772" spans="1:10">
      <c r="A1772" s="2" t="s">
        <v>11578</v>
      </c>
      <c r="B1772" s="3">
        <v>1</v>
      </c>
      <c r="C1772" s="3">
        <v>250000</v>
      </c>
      <c r="D1772" s="3">
        <v>23894000</v>
      </c>
      <c r="E1772" s="3">
        <v>23644000</v>
      </c>
      <c r="F1772" s="4">
        <v>94.575999999999993</v>
      </c>
      <c r="G1772" s="3">
        <v>23644000</v>
      </c>
      <c r="H1772" s="3">
        <v>5</v>
      </c>
      <c r="I1772" s="3">
        <v>1905</v>
      </c>
      <c r="J1772" s="9">
        <v>4.5</v>
      </c>
    </row>
    <row r="1773" spans="1:10">
      <c r="A1773" s="2" t="s">
        <v>6819</v>
      </c>
      <c r="B1773" s="3">
        <v>1</v>
      </c>
      <c r="C1773" s="3">
        <v>15600000</v>
      </c>
      <c r="D1773" s="3">
        <v>13571817</v>
      </c>
      <c r="E1773" s="3">
        <v>-2028183</v>
      </c>
      <c r="F1773" s="4">
        <v>-0.13001173076923078</v>
      </c>
      <c r="G1773" s="3">
        <v>-2028183</v>
      </c>
      <c r="H1773" s="3">
        <v>10</v>
      </c>
      <c r="I1773" s="3">
        <v>5312</v>
      </c>
      <c r="J1773" s="9">
        <v>4.5</v>
      </c>
    </row>
    <row r="1774" spans="1:10">
      <c r="A1774" s="2" t="s">
        <v>8114</v>
      </c>
      <c r="B1774" s="3">
        <v>1</v>
      </c>
      <c r="C1774" s="3">
        <v>10500000</v>
      </c>
      <c r="D1774" s="3">
        <v>14114488</v>
      </c>
      <c r="E1774" s="3">
        <v>3614488</v>
      </c>
      <c r="F1774" s="4">
        <v>0.34423695238095237</v>
      </c>
      <c r="G1774" s="3">
        <v>3614488</v>
      </c>
      <c r="H1774" s="3">
        <v>17</v>
      </c>
      <c r="I1774" s="3">
        <v>13190</v>
      </c>
      <c r="J1774" s="9">
        <v>4.5</v>
      </c>
    </row>
    <row r="1775" spans="1:10">
      <c r="A1775" s="2" t="s">
        <v>3963</v>
      </c>
      <c r="B1775" s="3">
        <v>2</v>
      </c>
      <c r="C1775" s="3">
        <v>61000000</v>
      </c>
      <c r="D1775" s="3">
        <v>54054105</v>
      </c>
      <c r="E1775" s="3">
        <v>-6945895</v>
      </c>
      <c r="F1775" s="4">
        <v>-0.11386713114754099</v>
      </c>
      <c r="G1775" s="3">
        <v>-3472947.5</v>
      </c>
      <c r="H1775" s="3">
        <v>74</v>
      </c>
      <c r="I1775" s="3">
        <v>62626</v>
      </c>
      <c r="J1775" s="9">
        <v>4.4499999999999993</v>
      </c>
    </row>
    <row r="1776" spans="1:10">
      <c r="A1776" s="2" t="s">
        <v>7501</v>
      </c>
      <c r="B1776" s="3">
        <v>3</v>
      </c>
      <c r="C1776" s="3">
        <v>32000000</v>
      </c>
      <c r="D1776" s="3">
        <v>91656314</v>
      </c>
      <c r="E1776" s="3">
        <v>59656314</v>
      </c>
      <c r="F1776" s="4">
        <v>1.8642598125000001</v>
      </c>
      <c r="G1776" s="3">
        <v>19885438</v>
      </c>
      <c r="H1776" s="3">
        <v>99</v>
      </c>
      <c r="I1776" s="3">
        <v>116663</v>
      </c>
      <c r="J1776" s="9">
        <v>4.4333333333333336</v>
      </c>
    </row>
    <row r="1777" spans="1:10">
      <c r="A1777" s="2" t="s">
        <v>9014</v>
      </c>
      <c r="B1777" s="3">
        <v>3</v>
      </c>
      <c r="C1777" s="3">
        <v>11500000</v>
      </c>
      <c r="D1777" s="3">
        <v>69031344</v>
      </c>
      <c r="E1777" s="3">
        <v>57531344</v>
      </c>
      <c r="F1777" s="4">
        <v>5.002725565217391</v>
      </c>
      <c r="G1777" s="3">
        <v>19177114.666666668</v>
      </c>
      <c r="H1777" s="3">
        <v>267</v>
      </c>
      <c r="I1777" s="3">
        <v>58750</v>
      </c>
      <c r="J1777" s="9">
        <v>4.4333333333333327</v>
      </c>
    </row>
    <row r="1778" spans="1:10">
      <c r="A1778" s="2" t="s">
        <v>8904</v>
      </c>
      <c r="B1778" s="3">
        <v>1</v>
      </c>
      <c r="C1778" s="3">
        <v>5000000</v>
      </c>
      <c r="D1778" s="3">
        <v>50820940</v>
      </c>
      <c r="E1778" s="3">
        <v>45820940</v>
      </c>
      <c r="F1778" s="4">
        <v>9.1641879999999993</v>
      </c>
      <c r="G1778" s="3">
        <v>45820940</v>
      </c>
      <c r="H1778" s="3">
        <v>10</v>
      </c>
      <c r="I1778" s="3">
        <v>31915</v>
      </c>
      <c r="J1778" s="9">
        <v>4.4000000000000004</v>
      </c>
    </row>
    <row r="1779" spans="1:10">
      <c r="A1779" s="2" t="s">
        <v>3143</v>
      </c>
      <c r="B1779" s="3">
        <v>1</v>
      </c>
      <c r="C1779" s="3">
        <v>50000000</v>
      </c>
      <c r="D1779" s="3">
        <v>38590500</v>
      </c>
      <c r="E1779" s="3">
        <v>-11409500</v>
      </c>
      <c r="F1779" s="4">
        <v>-0.22819</v>
      </c>
      <c r="G1779" s="3">
        <v>-11409500</v>
      </c>
      <c r="H1779" s="3">
        <v>0</v>
      </c>
      <c r="I1779" s="3">
        <v>17997</v>
      </c>
      <c r="J1779" s="9">
        <v>4.4000000000000004</v>
      </c>
    </row>
    <row r="1780" spans="1:10">
      <c r="A1780" s="2" t="s">
        <v>9520</v>
      </c>
      <c r="B1780" s="3">
        <v>1</v>
      </c>
      <c r="C1780" s="3">
        <v>3000000</v>
      </c>
      <c r="D1780" s="3">
        <v>4142507</v>
      </c>
      <c r="E1780" s="3">
        <v>1142507</v>
      </c>
      <c r="F1780" s="4">
        <v>0.38083566666666668</v>
      </c>
      <c r="G1780" s="3">
        <v>1142507</v>
      </c>
      <c r="H1780" s="3">
        <v>0</v>
      </c>
      <c r="I1780" s="3">
        <v>3665</v>
      </c>
      <c r="J1780" s="9">
        <v>4.4000000000000004</v>
      </c>
    </row>
    <row r="1781" spans="1:10">
      <c r="A1781" s="2" t="s">
        <v>3993</v>
      </c>
      <c r="B1781" s="3">
        <v>1</v>
      </c>
      <c r="C1781" s="3">
        <v>40000000</v>
      </c>
      <c r="D1781" s="3">
        <v>511920</v>
      </c>
      <c r="E1781" s="3">
        <v>-39488080</v>
      </c>
      <c r="F1781" s="4">
        <v>-0.98720200000000002</v>
      </c>
      <c r="G1781" s="3">
        <v>-39488080</v>
      </c>
      <c r="H1781" s="3">
        <v>0</v>
      </c>
      <c r="I1781" s="3">
        <v>2458</v>
      </c>
      <c r="J1781" s="9">
        <v>4.4000000000000004</v>
      </c>
    </row>
    <row r="1782" spans="1:10">
      <c r="A1782" s="2" t="s">
        <v>7202</v>
      </c>
      <c r="B1782" s="3">
        <v>1</v>
      </c>
      <c r="C1782" s="3">
        <v>11000000</v>
      </c>
      <c r="D1782" s="3">
        <v>12610731</v>
      </c>
      <c r="E1782" s="3">
        <v>1610731</v>
      </c>
      <c r="F1782" s="4">
        <v>0.1464300909090909</v>
      </c>
      <c r="G1782" s="3">
        <v>1610731</v>
      </c>
      <c r="H1782" s="3">
        <v>52</v>
      </c>
      <c r="I1782" s="3">
        <v>38985</v>
      </c>
      <c r="J1782" s="9">
        <v>4.4000000000000004</v>
      </c>
    </row>
    <row r="1783" spans="1:10">
      <c r="A1783" s="2" t="s">
        <v>6805</v>
      </c>
      <c r="B1783" s="3">
        <v>1</v>
      </c>
      <c r="C1783" s="3">
        <v>16000000</v>
      </c>
      <c r="D1783" s="3">
        <v>13922211</v>
      </c>
      <c r="E1783" s="3">
        <v>-2077789</v>
      </c>
      <c r="F1783" s="4">
        <v>-0.12986181250000001</v>
      </c>
      <c r="G1783" s="3">
        <v>-2077789</v>
      </c>
      <c r="H1783" s="3">
        <v>29</v>
      </c>
      <c r="I1783" s="3">
        <v>18271</v>
      </c>
      <c r="J1783" s="9">
        <v>4.4000000000000004</v>
      </c>
    </row>
    <row r="1784" spans="1:10">
      <c r="A1784" s="2" t="s">
        <v>9079</v>
      </c>
      <c r="B1784" s="3">
        <v>1</v>
      </c>
      <c r="C1784" s="3">
        <v>5000000</v>
      </c>
      <c r="D1784" s="3">
        <v>830210</v>
      </c>
      <c r="E1784" s="3">
        <v>-4169790</v>
      </c>
      <c r="F1784" s="4">
        <v>-0.83395799999999998</v>
      </c>
      <c r="G1784" s="3">
        <v>-4169790</v>
      </c>
      <c r="H1784" s="3">
        <v>0</v>
      </c>
      <c r="I1784" s="3">
        <v>1900</v>
      </c>
      <c r="J1784" s="9">
        <v>4.4000000000000004</v>
      </c>
    </row>
    <row r="1785" spans="1:10">
      <c r="A1785" s="2" t="s">
        <v>10924</v>
      </c>
      <c r="B1785" s="3">
        <v>1</v>
      </c>
      <c r="C1785" s="3">
        <v>8000000</v>
      </c>
      <c r="D1785" s="3">
        <v>4651003</v>
      </c>
      <c r="E1785" s="3">
        <v>-3348997</v>
      </c>
      <c r="F1785" s="4">
        <v>-0.41862462499999997</v>
      </c>
      <c r="G1785" s="3">
        <v>-3348997</v>
      </c>
      <c r="H1785" s="3">
        <v>0</v>
      </c>
      <c r="I1785" s="3">
        <v>230</v>
      </c>
      <c r="J1785" s="9">
        <v>4.4000000000000004</v>
      </c>
    </row>
    <row r="1786" spans="1:10">
      <c r="A1786" s="2" t="s">
        <v>6759</v>
      </c>
      <c r="B1786" s="3">
        <v>3</v>
      </c>
      <c r="C1786" s="3">
        <v>38000000</v>
      </c>
      <c r="D1786" s="3">
        <v>88869047</v>
      </c>
      <c r="E1786" s="3">
        <v>50869047</v>
      </c>
      <c r="F1786" s="4">
        <v>1.3386591315789473</v>
      </c>
      <c r="G1786" s="3">
        <v>16956349</v>
      </c>
      <c r="H1786" s="3">
        <v>21</v>
      </c>
      <c r="I1786" s="3">
        <v>104382</v>
      </c>
      <c r="J1786" s="9">
        <v>4.3999999999999995</v>
      </c>
    </row>
    <row r="1787" spans="1:10">
      <c r="A1787" s="2" t="s">
        <v>11478</v>
      </c>
      <c r="B1787" s="3">
        <v>1</v>
      </c>
      <c r="C1787" s="3">
        <v>1750000</v>
      </c>
      <c r="D1787" s="3">
        <v>1057064</v>
      </c>
      <c r="E1787" s="3">
        <v>-692936</v>
      </c>
      <c r="F1787" s="4">
        <v>-0.39596342857142858</v>
      </c>
      <c r="G1787" s="3">
        <v>-692936</v>
      </c>
      <c r="H1787" s="3">
        <v>4</v>
      </c>
      <c r="I1787" s="3">
        <v>1339</v>
      </c>
      <c r="J1787" s="9">
        <v>4.3</v>
      </c>
    </row>
    <row r="1788" spans="1:10">
      <c r="A1788" s="2" t="s">
        <v>1267</v>
      </c>
      <c r="B1788" s="3">
        <v>1</v>
      </c>
      <c r="C1788" s="3">
        <v>100000000</v>
      </c>
      <c r="D1788" s="3">
        <v>95328937</v>
      </c>
      <c r="E1788" s="3">
        <v>-4671063</v>
      </c>
      <c r="F1788" s="4">
        <v>-4.6710630000000003E-2</v>
      </c>
      <c r="G1788" s="3">
        <v>-4671063</v>
      </c>
      <c r="H1788" s="3">
        <v>127</v>
      </c>
      <c r="I1788" s="3">
        <v>59581</v>
      </c>
      <c r="J1788" s="9">
        <v>4.3</v>
      </c>
    </row>
    <row r="1789" spans="1:10">
      <c r="A1789" s="2" t="s">
        <v>11087</v>
      </c>
      <c r="B1789" s="3">
        <v>1</v>
      </c>
      <c r="C1789" s="3">
        <v>11000000</v>
      </c>
      <c r="D1789" s="3">
        <v>46500</v>
      </c>
      <c r="E1789" s="3">
        <v>-10953500</v>
      </c>
      <c r="F1789" s="4">
        <v>-0.99577272727272725</v>
      </c>
      <c r="G1789" s="3">
        <v>-10953500</v>
      </c>
      <c r="H1789" s="3">
        <v>15</v>
      </c>
      <c r="I1789" s="3">
        <v>45144</v>
      </c>
      <c r="J1789" s="9">
        <v>4.3</v>
      </c>
    </row>
    <row r="1790" spans="1:10">
      <c r="A1790" s="2" t="s">
        <v>7515</v>
      </c>
      <c r="B1790" s="3">
        <v>1</v>
      </c>
      <c r="C1790" s="3">
        <v>12000000</v>
      </c>
      <c r="D1790" s="3">
        <v>31179516</v>
      </c>
      <c r="E1790" s="3">
        <v>19179516</v>
      </c>
      <c r="F1790" s="4">
        <v>1.598293</v>
      </c>
      <c r="G1790" s="3">
        <v>19179516</v>
      </c>
      <c r="H1790" s="3">
        <v>4</v>
      </c>
      <c r="I1790" s="3">
        <v>5928</v>
      </c>
      <c r="J1790" s="9">
        <v>4.3</v>
      </c>
    </row>
    <row r="1791" spans="1:10">
      <c r="A1791" s="2" t="s">
        <v>9238</v>
      </c>
      <c r="B1791" s="3">
        <v>2</v>
      </c>
      <c r="C1791" s="3">
        <v>10000000</v>
      </c>
      <c r="D1791" s="3">
        <v>19918431</v>
      </c>
      <c r="E1791" s="3">
        <v>9918431</v>
      </c>
      <c r="F1791" s="4">
        <v>0.99184309999999998</v>
      </c>
      <c r="G1791" s="3">
        <v>4959215.5</v>
      </c>
      <c r="H1791" s="3">
        <v>138</v>
      </c>
      <c r="I1791" s="3">
        <v>7027</v>
      </c>
      <c r="J1791" s="9">
        <v>4.3</v>
      </c>
    </row>
    <row r="1792" spans="1:10">
      <c r="A1792" s="2" t="s">
        <v>9953</v>
      </c>
      <c r="B1792" s="3">
        <v>1</v>
      </c>
      <c r="C1792" s="3">
        <v>2000000</v>
      </c>
      <c r="D1792" s="3">
        <v>6026908</v>
      </c>
      <c r="E1792" s="3">
        <v>4026908</v>
      </c>
      <c r="F1792" s="4">
        <v>2.0134539999999999</v>
      </c>
      <c r="G1792" s="3">
        <v>4026908</v>
      </c>
      <c r="H1792" s="3">
        <v>11</v>
      </c>
      <c r="I1792" s="3">
        <v>536</v>
      </c>
      <c r="J1792" s="9">
        <v>4.3</v>
      </c>
    </row>
    <row r="1793" spans="1:10">
      <c r="A1793" s="2" t="s">
        <v>5257</v>
      </c>
      <c r="B1793" s="3">
        <v>1</v>
      </c>
      <c r="C1793" s="3">
        <v>26000000</v>
      </c>
      <c r="D1793" s="3">
        <v>13829734</v>
      </c>
      <c r="E1793" s="3">
        <v>-12170266</v>
      </c>
      <c r="F1793" s="4">
        <v>-0.46808715384615385</v>
      </c>
      <c r="G1793" s="3">
        <v>-12170266</v>
      </c>
      <c r="H1793" s="3">
        <v>5</v>
      </c>
      <c r="I1793" s="3">
        <v>16194</v>
      </c>
      <c r="J1793" s="9">
        <v>4.3</v>
      </c>
    </row>
    <row r="1794" spans="1:10">
      <c r="A1794" s="2" t="s">
        <v>9491</v>
      </c>
      <c r="B1794" s="3">
        <v>1</v>
      </c>
      <c r="C1794" s="3">
        <v>2500000</v>
      </c>
      <c r="D1794" s="3">
        <v>15935068</v>
      </c>
      <c r="E1794" s="3">
        <v>13435068</v>
      </c>
      <c r="F1794" s="4">
        <v>5.3740271999999996</v>
      </c>
      <c r="G1794" s="3">
        <v>13435068</v>
      </c>
      <c r="H1794" s="3">
        <v>18</v>
      </c>
      <c r="I1794" s="3">
        <v>19331</v>
      </c>
      <c r="J1794" s="9">
        <v>4.3</v>
      </c>
    </row>
    <row r="1795" spans="1:10">
      <c r="A1795" s="2" t="s">
        <v>6180</v>
      </c>
      <c r="B1795" s="3">
        <v>1</v>
      </c>
      <c r="C1795" s="3">
        <v>20000000</v>
      </c>
      <c r="D1795" s="3">
        <v>11784000</v>
      </c>
      <c r="E1795" s="3">
        <v>-8216000</v>
      </c>
      <c r="F1795" s="4">
        <v>-0.4108</v>
      </c>
      <c r="G1795" s="3">
        <v>-8216000</v>
      </c>
      <c r="H1795" s="3">
        <v>18</v>
      </c>
      <c r="I1795" s="3">
        <v>6701</v>
      </c>
      <c r="J1795" s="9">
        <v>4.3</v>
      </c>
    </row>
    <row r="1796" spans="1:10">
      <c r="A1796" s="2" t="s">
        <v>10809</v>
      </c>
      <c r="B1796" s="3">
        <v>1</v>
      </c>
      <c r="C1796" s="3">
        <v>100000</v>
      </c>
      <c r="D1796" s="3">
        <v>22757819</v>
      </c>
      <c r="E1796" s="3">
        <v>22657819</v>
      </c>
      <c r="F1796" s="4">
        <v>226.57819000000001</v>
      </c>
      <c r="G1796" s="3">
        <v>22657819</v>
      </c>
      <c r="H1796" s="3">
        <v>3</v>
      </c>
      <c r="I1796" s="3">
        <v>13521</v>
      </c>
      <c r="J1796" s="9">
        <v>4.2</v>
      </c>
    </row>
    <row r="1797" spans="1:10">
      <c r="A1797" s="2" t="s">
        <v>8202</v>
      </c>
      <c r="B1797" s="3">
        <v>1</v>
      </c>
      <c r="C1797" s="3">
        <v>9000000</v>
      </c>
      <c r="D1797" s="3">
        <v>1046166</v>
      </c>
      <c r="E1797" s="3">
        <v>-7953834</v>
      </c>
      <c r="F1797" s="4">
        <v>-0.88375933333333334</v>
      </c>
      <c r="G1797" s="3">
        <v>-7953834</v>
      </c>
      <c r="H1797" s="3">
        <v>0</v>
      </c>
      <c r="I1797" s="3">
        <v>2599</v>
      </c>
      <c r="J1797" s="9">
        <v>4.2</v>
      </c>
    </row>
    <row r="1798" spans="1:10">
      <c r="A1798" s="2" t="s">
        <v>3933</v>
      </c>
      <c r="B1798" s="3">
        <v>1</v>
      </c>
      <c r="C1798" s="3">
        <v>51000000</v>
      </c>
      <c r="D1798" s="3">
        <v>14375181</v>
      </c>
      <c r="E1798" s="3">
        <v>-36624819</v>
      </c>
      <c r="F1798" s="4">
        <v>-0.71813370588235292</v>
      </c>
      <c r="G1798" s="3">
        <v>-36624819</v>
      </c>
      <c r="H1798" s="3">
        <v>124</v>
      </c>
      <c r="I1798" s="3">
        <v>8692</v>
      </c>
      <c r="J1798" s="9">
        <v>4.2</v>
      </c>
    </row>
    <row r="1799" spans="1:10">
      <c r="A1799" s="2" t="s">
        <v>11108</v>
      </c>
      <c r="B1799" s="3">
        <v>1</v>
      </c>
      <c r="C1799" s="3">
        <v>10000000</v>
      </c>
      <c r="D1799" s="3">
        <v>2154696</v>
      </c>
      <c r="E1799" s="3">
        <v>-7845304</v>
      </c>
      <c r="F1799" s="4">
        <v>-0.78453039999999996</v>
      </c>
      <c r="G1799" s="3">
        <v>-7845304</v>
      </c>
      <c r="H1799" s="3">
        <v>13</v>
      </c>
      <c r="I1799" s="3">
        <v>1040</v>
      </c>
      <c r="J1799" s="9">
        <v>4.2</v>
      </c>
    </row>
    <row r="1800" spans="1:10">
      <c r="A1800" s="2" t="s">
        <v>6687</v>
      </c>
      <c r="B1800" s="3">
        <v>1</v>
      </c>
      <c r="C1800" s="3">
        <v>17000000</v>
      </c>
      <c r="D1800" s="3">
        <v>4930798</v>
      </c>
      <c r="E1800" s="3">
        <v>-12069202</v>
      </c>
      <c r="F1800" s="4">
        <v>-0.70995305882352944</v>
      </c>
      <c r="G1800" s="3">
        <v>-12069202</v>
      </c>
      <c r="H1800" s="3">
        <v>57</v>
      </c>
      <c r="I1800" s="3">
        <v>16268</v>
      </c>
      <c r="J1800" s="9">
        <v>4.0999999999999996</v>
      </c>
    </row>
    <row r="1801" spans="1:10">
      <c r="A1801" s="2" t="s">
        <v>3665</v>
      </c>
      <c r="B1801" s="3">
        <v>1</v>
      </c>
      <c r="C1801" s="3">
        <v>40000000</v>
      </c>
      <c r="D1801" s="3">
        <v>166147885</v>
      </c>
      <c r="E1801" s="3">
        <v>126147885</v>
      </c>
      <c r="F1801" s="4">
        <v>3.1536971249999999</v>
      </c>
      <c r="G1801" s="3">
        <v>126147885</v>
      </c>
      <c r="H1801" s="3">
        <v>456</v>
      </c>
      <c r="I1801" s="3">
        <v>220020</v>
      </c>
      <c r="J1801" s="9">
        <v>4.0999999999999996</v>
      </c>
    </row>
    <row r="1802" spans="1:10">
      <c r="A1802" s="2" t="s">
        <v>6915</v>
      </c>
      <c r="B1802" s="3">
        <v>1</v>
      </c>
      <c r="C1802" s="3">
        <v>15000000</v>
      </c>
      <c r="D1802" s="3">
        <v>30259652</v>
      </c>
      <c r="E1802" s="3">
        <v>15259652</v>
      </c>
      <c r="F1802" s="4">
        <v>1.0173101333333334</v>
      </c>
      <c r="G1802" s="3">
        <v>15259652</v>
      </c>
      <c r="H1802" s="3">
        <v>28</v>
      </c>
      <c r="I1802" s="3">
        <v>26905</v>
      </c>
      <c r="J1802" s="9">
        <v>4.0999999999999996</v>
      </c>
    </row>
    <row r="1803" spans="1:10">
      <c r="A1803" s="2" t="s">
        <v>7301</v>
      </c>
      <c r="B1803" s="3">
        <v>2</v>
      </c>
      <c r="C1803" s="3">
        <v>18600000</v>
      </c>
      <c r="D1803" s="3">
        <v>56131602</v>
      </c>
      <c r="E1803" s="3">
        <v>37531602</v>
      </c>
      <c r="F1803" s="4">
        <v>2.0178280645161291</v>
      </c>
      <c r="G1803" s="3">
        <v>18765801</v>
      </c>
      <c r="H1803" s="3">
        <v>34</v>
      </c>
      <c r="I1803" s="3">
        <v>15235</v>
      </c>
      <c r="J1803" s="9">
        <v>4.0999999999999996</v>
      </c>
    </row>
    <row r="1804" spans="1:10">
      <c r="A1804" s="2" t="s">
        <v>3972</v>
      </c>
      <c r="B1804" s="3">
        <v>1</v>
      </c>
      <c r="C1804" s="3">
        <v>24000000</v>
      </c>
      <c r="D1804" s="3">
        <v>10431220</v>
      </c>
      <c r="E1804" s="3">
        <v>-13568780</v>
      </c>
      <c r="F1804" s="4">
        <v>-0.56536583333333335</v>
      </c>
      <c r="G1804" s="3">
        <v>-13568780</v>
      </c>
      <c r="H1804" s="3">
        <v>7</v>
      </c>
      <c r="I1804" s="3">
        <v>24216</v>
      </c>
      <c r="J1804" s="9">
        <v>4.0999999999999996</v>
      </c>
    </row>
    <row r="1805" spans="1:10">
      <c r="A1805" s="2" t="s">
        <v>5567</v>
      </c>
      <c r="B1805" s="3">
        <v>1</v>
      </c>
      <c r="C1805" s="3">
        <v>25000000</v>
      </c>
      <c r="D1805" s="3">
        <v>5654777</v>
      </c>
      <c r="E1805" s="3">
        <v>-19345223</v>
      </c>
      <c r="F1805" s="4">
        <v>-0.77380892000000001</v>
      </c>
      <c r="G1805" s="3">
        <v>-19345223</v>
      </c>
      <c r="H1805" s="3">
        <v>32</v>
      </c>
      <c r="I1805" s="3">
        <v>4875</v>
      </c>
      <c r="J1805" s="9">
        <v>4.0999999999999996</v>
      </c>
    </row>
    <row r="1806" spans="1:10">
      <c r="A1806" s="2" t="s">
        <v>10859</v>
      </c>
      <c r="B1806" s="3">
        <v>1</v>
      </c>
      <c r="C1806" s="3">
        <v>30000</v>
      </c>
      <c r="D1806" s="3">
        <v>243768</v>
      </c>
      <c r="E1806" s="3">
        <v>213768</v>
      </c>
      <c r="F1806" s="4">
        <v>7.1256000000000004</v>
      </c>
      <c r="G1806" s="3">
        <v>213768</v>
      </c>
      <c r="H1806" s="3">
        <v>6</v>
      </c>
      <c r="I1806" s="3">
        <v>143</v>
      </c>
      <c r="J1806" s="9">
        <v>4.0999999999999996</v>
      </c>
    </row>
    <row r="1807" spans="1:10">
      <c r="A1807" s="2" t="s">
        <v>6969</v>
      </c>
      <c r="B1807" s="3">
        <v>1</v>
      </c>
      <c r="C1807" s="3">
        <v>14000000</v>
      </c>
      <c r="D1807" s="3">
        <v>21468807</v>
      </c>
      <c r="E1807" s="3">
        <v>7468807</v>
      </c>
      <c r="F1807" s="4">
        <v>0.5334862142857143</v>
      </c>
      <c r="G1807" s="3">
        <v>7468807</v>
      </c>
      <c r="H1807" s="3">
        <v>83</v>
      </c>
      <c r="I1807" s="3">
        <v>13048</v>
      </c>
      <c r="J1807" s="9">
        <v>4.0999999999999996</v>
      </c>
    </row>
    <row r="1808" spans="1:10">
      <c r="A1808" s="2" t="s">
        <v>5576</v>
      </c>
      <c r="B1808" s="3">
        <v>1</v>
      </c>
      <c r="C1808" s="3">
        <v>15000000</v>
      </c>
      <c r="D1808" s="3">
        <v>4006906</v>
      </c>
      <c r="E1808" s="3">
        <v>-10993094</v>
      </c>
      <c r="F1808" s="4">
        <v>-0.73287293333333337</v>
      </c>
      <c r="G1808" s="3">
        <v>-10993094</v>
      </c>
      <c r="H1808" s="3">
        <v>2</v>
      </c>
      <c r="I1808" s="3">
        <v>3229</v>
      </c>
      <c r="J1808" s="9">
        <v>4.0999999999999996</v>
      </c>
    </row>
    <row r="1809" spans="1:10">
      <c r="A1809" s="2" t="s">
        <v>7972</v>
      </c>
      <c r="B1809" s="3">
        <v>1</v>
      </c>
      <c r="C1809" s="3">
        <v>16000000</v>
      </c>
      <c r="D1809" s="3">
        <v>4356743</v>
      </c>
      <c r="E1809" s="3">
        <v>-11643257</v>
      </c>
      <c r="F1809" s="4">
        <v>-0.72770356250000001</v>
      </c>
      <c r="G1809" s="3">
        <v>-11643257</v>
      </c>
      <c r="H1809" s="3">
        <v>49</v>
      </c>
      <c r="I1809" s="3">
        <v>3662</v>
      </c>
      <c r="J1809" s="9">
        <v>4.0999999999999996</v>
      </c>
    </row>
    <row r="1810" spans="1:10">
      <c r="A1810" s="2" t="s">
        <v>1837</v>
      </c>
      <c r="B1810" s="3">
        <v>1</v>
      </c>
      <c r="C1810" s="3">
        <v>76000000</v>
      </c>
      <c r="D1810" s="3">
        <v>26000610</v>
      </c>
      <c r="E1810" s="3">
        <v>-49999390</v>
      </c>
      <c r="F1810" s="4">
        <v>-0.65788671052631575</v>
      </c>
      <c r="G1810" s="3">
        <v>-49999390</v>
      </c>
      <c r="H1810" s="3">
        <v>5</v>
      </c>
      <c r="I1810" s="3">
        <v>16611</v>
      </c>
      <c r="J1810" s="9">
        <v>4.0999999999999996</v>
      </c>
    </row>
    <row r="1811" spans="1:10">
      <c r="A1811" s="2" t="s">
        <v>9583</v>
      </c>
      <c r="B1811" s="3">
        <v>1</v>
      </c>
      <c r="C1811" s="3">
        <v>5000000</v>
      </c>
      <c r="D1811" s="3">
        <v>143000</v>
      </c>
      <c r="E1811" s="3">
        <v>-4857000</v>
      </c>
      <c r="F1811" s="4">
        <v>-0.97140000000000004</v>
      </c>
      <c r="G1811" s="3">
        <v>-4857000</v>
      </c>
      <c r="H1811" s="3">
        <v>26</v>
      </c>
      <c r="I1811" s="3">
        <v>4122</v>
      </c>
      <c r="J1811" s="9">
        <v>4.0999999999999996</v>
      </c>
    </row>
    <row r="1812" spans="1:10">
      <c r="A1812" s="2" t="s">
        <v>1885</v>
      </c>
      <c r="B1812" s="3">
        <v>1</v>
      </c>
      <c r="C1812" s="3">
        <v>75000000</v>
      </c>
      <c r="D1812" s="3">
        <v>97360069</v>
      </c>
      <c r="E1812" s="3">
        <v>22360069</v>
      </c>
      <c r="F1812" s="4">
        <v>0.29813425333333332</v>
      </c>
      <c r="G1812" s="3">
        <v>22360069</v>
      </c>
      <c r="H1812" s="3">
        <v>16</v>
      </c>
      <c r="I1812" s="3">
        <v>36491</v>
      </c>
      <c r="J1812" s="9">
        <v>4.0999999999999996</v>
      </c>
    </row>
    <row r="1813" spans="1:10">
      <c r="A1813" s="2" t="s">
        <v>5811</v>
      </c>
      <c r="B1813" s="3">
        <v>2</v>
      </c>
      <c r="C1813" s="3">
        <v>23000000</v>
      </c>
      <c r="D1813" s="3">
        <v>5975374</v>
      </c>
      <c r="E1813" s="3">
        <v>-17024626</v>
      </c>
      <c r="F1813" s="4">
        <v>-0.74020113043478264</v>
      </c>
      <c r="G1813" s="3">
        <v>-8512313</v>
      </c>
      <c r="H1813" s="3">
        <v>106</v>
      </c>
      <c r="I1813" s="3">
        <v>3036</v>
      </c>
      <c r="J1813" s="9">
        <v>4.0999999999999996</v>
      </c>
    </row>
    <row r="1814" spans="1:10">
      <c r="A1814" s="2" t="s">
        <v>4918</v>
      </c>
      <c r="B1814" s="3">
        <v>1</v>
      </c>
      <c r="C1814" s="3">
        <v>30000000</v>
      </c>
      <c r="D1814" s="3">
        <v>11576087</v>
      </c>
      <c r="E1814" s="3">
        <v>-18423913</v>
      </c>
      <c r="F1814" s="4">
        <v>-0.61413043333333328</v>
      </c>
      <c r="G1814" s="3">
        <v>-18423913</v>
      </c>
      <c r="H1814" s="3">
        <v>38</v>
      </c>
      <c r="I1814" s="3">
        <v>14747</v>
      </c>
      <c r="J1814" s="9">
        <v>4.0999999999999996</v>
      </c>
    </row>
    <row r="1815" spans="1:10">
      <c r="A1815" s="2" t="s">
        <v>6125</v>
      </c>
      <c r="B1815" s="3">
        <v>1</v>
      </c>
      <c r="C1815" s="3">
        <v>35000000</v>
      </c>
      <c r="D1815" s="3">
        <v>16988996</v>
      </c>
      <c r="E1815" s="3">
        <v>-18011004</v>
      </c>
      <c r="F1815" s="4">
        <v>-0.51460011428571428</v>
      </c>
      <c r="G1815" s="3">
        <v>-18011004</v>
      </c>
      <c r="H1815" s="3">
        <v>0</v>
      </c>
      <c r="I1815" s="3">
        <v>3875</v>
      </c>
      <c r="J1815" s="9">
        <v>4</v>
      </c>
    </row>
    <row r="1816" spans="1:10">
      <c r="A1816" s="2" t="s">
        <v>11152</v>
      </c>
      <c r="B1816" s="3">
        <v>1</v>
      </c>
      <c r="C1816" s="3">
        <v>8000000</v>
      </c>
      <c r="D1816" s="3">
        <v>724912</v>
      </c>
      <c r="E1816" s="3">
        <v>-7275088</v>
      </c>
      <c r="F1816" s="4">
        <v>-0.90938600000000003</v>
      </c>
      <c r="G1816" s="3">
        <v>-7275088</v>
      </c>
      <c r="H1816" s="3">
        <v>136</v>
      </c>
      <c r="I1816" s="3">
        <v>802</v>
      </c>
      <c r="J1816" s="9">
        <v>4</v>
      </c>
    </row>
    <row r="1817" spans="1:10">
      <c r="A1817" s="2" t="s">
        <v>8487</v>
      </c>
      <c r="B1817" s="3">
        <v>1</v>
      </c>
      <c r="C1817" s="3">
        <v>7000000</v>
      </c>
      <c r="D1817" s="3">
        <v>15818967</v>
      </c>
      <c r="E1817" s="3">
        <v>8818967</v>
      </c>
      <c r="F1817" s="4">
        <v>1.2598524285714285</v>
      </c>
      <c r="G1817" s="3">
        <v>8818967</v>
      </c>
      <c r="H1817" s="3">
        <v>14</v>
      </c>
      <c r="I1817" s="3">
        <v>13913</v>
      </c>
      <c r="J1817" s="9">
        <v>4</v>
      </c>
    </row>
    <row r="1818" spans="1:10">
      <c r="A1818" s="2" t="s">
        <v>6942</v>
      </c>
      <c r="B1818" s="3">
        <v>1</v>
      </c>
      <c r="C1818" s="3">
        <v>15000000</v>
      </c>
      <c r="D1818" s="3">
        <v>26421314</v>
      </c>
      <c r="E1818" s="3">
        <v>11421314</v>
      </c>
      <c r="F1818" s="4">
        <v>0.76142093333333338</v>
      </c>
      <c r="G1818" s="3">
        <v>11421314</v>
      </c>
      <c r="H1818" s="3">
        <v>31</v>
      </c>
      <c r="I1818" s="3">
        <v>28964</v>
      </c>
      <c r="J1818" s="9">
        <v>4</v>
      </c>
    </row>
    <row r="1819" spans="1:10">
      <c r="A1819" s="2" t="s">
        <v>3915</v>
      </c>
      <c r="B1819" s="3">
        <v>1</v>
      </c>
      <c r="C1819" s="3">
        <v>40000000</v>
      </c>
      <c r="D1819" s="3">
        <v>21176322</v>
      </c>
      <c r="E1819" s="3">
        <v>-18823678</v>
      </c>
      <c r="F1819" s="4">
        <v>-0.47059194999999998</v>
      </c>
      <c r="G1819" s="3">
        <v>-18823678</v>
      </c>
      <c r="H1819" s="3">
        <v>33</v>
      </c>
      <c r="I1819" s="3">
        <v>23747</v>
      </c>
      <c r="J1819" s="9">
        <v>4</v>
      </c>
    </row>
    <row r="1820" spans="1:10">
      <c r="A1820" s="2" t="s">
        <v>9230</v>
      </c>
      <c r="B1820" s="3">
        <v>1</v>
      </c>
      <c r="C1820" s="3">
        <v>5000000</v>
      </c>
      <c r="D1820" s="3">
        <v>15152879</v>
      </c>
      <c r="E1820" s="3">
        <v>10152879</v>
      </c>
      <c r="F1820" s="4">
        <v>2.0305757999999998</v>
      </c>
      <c r="G1820" s="3">
        <v>10152879</v>
      </c>
      <c r="H1820" s="3">
        <v>8</v>
      </c>
      <c r="I1820" s="3">
        <v>13506</v>
      </c>
      <c r="J1820" s="9">
        <v>4</v>
      </c>
    </row>
    <row r="1821" spans="1:10">
      <c r="A1821" s="2" t="s">
        <v>11590</v>
      </c>
      <c r="B1821" s="3">
        <v>1</v>
      </c>
      <c r="C1821" s="3">
        <v>100000</v>
      </c>
      <c r="D1821" s="3">
        <v>13500000</v>
      </c>
      <c r="E1821" s="3">
        <v>13400000</v>
      </c>
      <c r="F1821" s="4">
        <v>134</v>
      </c>
      <c r="G1821" s="3">
        <v>13400000</v>
      </c>
      <c r="H1821" s="3">
        <v>0</v>
      </c>
      <c r="I1821" s="3">
        <v>161</v>
      </c>
      <c r="J1821" s="9">
        <v>4</v>
      </c>
    </row>
    <row r="1822" spans="1:10">
      <c r="A1822" s="2" t="s">
        <v>3608</v>
      </c>
      <c r="B1822" s="3">
        <v>1</v>
      </c>
      <c r="C1822" s="3">
        <v>42000000</v>
      </c>
      <c r="D1822" s="3">
        <v>20915465</v>
      </c>
      <c r="E1822" s="3">
        <v>-21084535</v>
      </c>
      <c r="F1822" s="4">
        <v>-0.50201273809523805</v>
      </c>
      <c r="G1822" s="3">
        <v>-21084535</v>
      </c>
      <c r="H1822" s="3">
        <v>5</v>
      </c>
      <c r="I1822" s="3">
        <v>38203</v>
      </c>
      <c r="J1822" s="9">
        <v>4</v>
      </c>
    </row>
    <row r="1823" spans="1:10">
      <c r="A1823" s="2" t="s">
        <v>5662</v>
      </c>
      <c r="B1823" s="3">
        <v>2</v>
      </c>
      <c r="C1823" s="3">
        <v>40000000</v>
      </c>
      <c r="D1823" s="3">
        <v>7410282</v>
      </c>
      <c r="E1823" s="3">
        <v>-32589718</v>
      </c>
      <c r="F1823" s="4">
        <v>-0.81474294999999997</v>
      </c>
      <c r="G1823" s="3">
        <v>-16294859</v>
      </c>
      <c r="H1823" s="3">
        <v>18</v>
      </c>
      <c r="I1823" s="3">
        <v>6191</v>
      </c>
      <c r="J1823" s="9">
        <v>3.95</v>
      </c>
    </row>
    <row r="1824" spans="1:10">
      <c r="A1824" s="2" t="s">
        <v>7225</v>
      </c>
      <c r="B1824" s="3">
        <v>1</v>
      </c>
      <c r="C1824" s="3">
        <v>14000000</v>
      </c>
      <c r="D1824" s="3">
        <v>3100650</v>
      </c>
      <c r="E1824" s="3">
        <v>-10899350</v>
      </c>
      <c r="F1824" s="4">
        <v>-0.77852500000000002</v>
      </c>
      <c r="G1824" s="3">
        <v>-10899350</v>
      </c>
      <c r="H1824" s="3">
        <v>12</v>
      </c>
      <c r="I1824" s="3">
        <v>7277</v>
      </c>
      <c r="J1824" s="9">
        <v>3.9</v>
      </c>
    </row>
    <row r="1825" spans="1:10">
      <c r="A1825" s="2" t="s">
        <v>8084</v>
      </c>
      <c r="B1825" s="3">
        <v>1</v>
      </c>
      <c r="C1825" s="3">
        <v>10000000</v>
      </c>
      <c r="D1825" s="3">
        <v>5561</v>
      </c>
      <c r="E1825" s="3">
        <v>-9994439</v>
      </c>
      <c r="F1825" s="4">
        <v>-0.99944390000000005</v>
      </c>
      <c r="G1825" s="3">
        <v>-9994439</v>
      </c>
      <c r="H1825" s="3">
        <v>7</v>
      </c>
      <c r="I1825" s="3">
        <v>4995</v>
      </c>
      <c r="J1825" s="9">
        <v>3.9</v>
      </c>
    </row>
    <row r="1826" spans="1:10">
      <c r="A1826" s="2" t="s">
        <v>6435</v>
      </c>
      <c r="B1826" s="3">
        <v>1</v>
      </c>
      <c r="C1826" s="3">
        <v>20000000</v>
      </c>
      <c r="D1826" s="3">
        <v>43818159</v>
      </c>
      <c r="E1826" s="3">
        <v>23818159</v>
      </c>
      <c r="F1826" s="4">
        <v>1.1909079499999999</v>
      </c>
      <c r="G1826" s="3">
        <v>23818159</v>
      </c>
      <c r="H1826" s="3">
        <v>29</v>
      </c>
      <c r="I1826" s="3">
        <v>27664</v>
      </c>
      <c r="J1826" s="9">
        <v>3.9</v>
      </c>
    </row>
    <row r="1827" spans="1:10">
      <c r="A1827" s="2" t="s">
        <v>9376</v>
      </c>
      <c r="B1827" s="3">
        <v>1</v>
      </c>
      <c r="C1827" s="3">
        <v>3500000</v>
      </c>
      <c r="D1827" s="3">
        <v>10305534</v>
      </c>
      <c r="E1827" s="3">
        <v>6805534</v>
      </c>
      <c r="F1827" s="4">
        <v>1.9444382857142857</v>
      </c>
      <c r="G1827" s="3">
        <v>6805534</v>
      </c>
      <c r="H1827" s="3">
        <v>0</v>
      </c>
      <c r="I1827" s="3">
        <v>1721</v>
      </c>
      <c r="J1827" s="9">
        <v>3.9</v>
      </c>
    </row>
    <row r="1828" spans="1:10">
      <c r="A1828" s="2" t="s">
        <v>5809</v>
      </c>
      <c r="B1828" s="3">
        <v>1</v>
      </c>
      <c r="C1828" s="3">
        <v>23500000</v>
      </c>
      <c r="D1828" s="3">
        <v>10696210</v>
      </c>
      <c r="E1828" s="3">
        <v>-12803790</v>
      </c>
      <c r="F1828" s="4">
        <v>-0.54484212765957452</v>
      </c>
      <c r="G1828" s="3">
        <v>-12803790</v>
      </c>
      <c r="H1828" s="3">
        <v>87</v>
      </c>
      <c r="I1828" s="3">
        <v>35018</v>
      </c>
      <c r="J1828" s="9">
        <v>3.9</v>
      </c>
    </row>
    <row r="1829" spans="1:10">
      <c r="A1829" s="2" t="s">
        <v>6041</v>
      </c>
      <c r="B1829" s="3">
        <v>1</v>
      </c>
      <c r="C1829" s="3">
        <v>27000000</v>
      </c>
      <c r="D1829" s="3">
        <v>26876529</v>
      </c>
      <c r="E1829" s="3">
        <v>-123471</v>
      </c>
      <c r="F1829" s="4">
        <v>-4.5729999999999998E-3</v>
      </c>
      <c r="G1829" s="3">
        <v>-123471</v>
      </c>
      <c r="H1829" s="3">
        <v>2</v>
      </c>
      <c r="I1829" s="3">
        <v>26624</v>
      </c>
      <c r="J1829" s="9">
        <v>3.9</v>
      </c>
    </row>
    <row r="1830" spans="1:10">
      <c r="A1830" s="2" t="s">
        <v>9720</v>
      </c>
      <c r="B1830" s="3">
        <v>1</v>
      </c>
      <c r="C1830" s="3">
        <v>2450000</v>
      </c>
      <c r="D1830" s="3">
        <v>178739</v>
      </c>
      <c r="E1830" s="3">
        <v>-2271261</v>
      </c>
      <c r="F1830" s="4">
        <v>-0.92704530612244895</v>
      </c>
      <c r="G1830" s="3">
        <v>-2271261</v>
      </c>
      <c r="H1830" s="3">
        <v>29</v>
      </c>
      <c r="I1830" s="3">
        <v>1015</v>
      </c>
      <c r="J1830" s="9">
        <v>3.9</v>
      </c>
    </row>
    <row r="1831" spans="1:10">
      <c r="A1831" s="2" t="s">
        <v>4313</v>
      </c>
      <c r="B1831" s="3">
        <v>1</v>
      </c>
      <c r="C1831" s="3">
        <v>35000000</v>
      </c>
      <c r="D1831" s="3">
        <v>33423521</v>
      </c>
      <c r="E1831" s="3">
        <v>-1576479</v>
      </c>
      <c r="F1831" s="4">
        <v>-4.5042257142857145E-2</v>
      </c>
      <c r="G1831" s="3">
        <v>-1576479</v>
      </c>
      <c r="H1831" s="3">
        <v>133</v>
      </c>
      <c r="I1831" s="3">
        <v>53115</v>
      </c>
      <c r="J1831" s="9">
        <v>3.8</v>
      </c>
    </row>
    <row r="1832" spans="1:10">
      <c r="A1832" s="2" t="s">
        <v>8787</v>
      </c>
      <c r="B1832" s="3">
        <v>1</v>
      </c>
      <c r="C1832" s="3">
        <v>6000000</v>
      </c>
      <c r="D1832" s="3">
        <v>869325</v>
      </c>
      <c r="E1832" s="3">
        <v>-5130675</v>
      </c>
      <c r="F1832" s="4">
        <v>-0.85511250000000005</v>
      </c>
      <c r="G1832" s="3">
        <v>-5130675</v>
      </c>
      <c r="H1832" s="3">
        <v>0</v>
      </c>
      <c r="I1832" s="3">
        <v>2281</v>
      </c>
      <c r="J1832" s="9">
        <v>3.8</v>
      </c>
    </row>
    <row r="1833" spans="1:10">
      <c r="A1833" s="2" t="s">
        <v>2380</v>
      </c>
      <c r="B1833" s="3">
        <v>1</v>
      </c>
      <c r="C1833" s="3">
        <v>62000000</v>
      </c>
      <c r="D1833" s="3">
        <v>32178777</v>
      </c>
      <c r="E1833" s="3">
        <v>-29821223</v>
      </c>
      <c r="F1833" s="4">
        <v>-0.48098746774193546</v>
      </c>
      <c r="G1833" s="3">
        <v>-29821223</v>
      </c>
      <c r="H1833" s="3">
        <v>12</v>
      </c>
      <c r="I1833" s="3">
        <v>43300</v>
      </c>
      <c r="J1833" s="9">
        <v>3.8</v>
      </c>
    </row>
    <row r="1834" spans="1:10">
      <c r="A1834" s="2" t="s">
        <v>8986</v>
      </c>
      <c r="B1834" s="3">
        <v>1</v>
      </c>
      <c r="C1834" s="3">
        <v>5000000</v>
      </c>
      <c r="D1834" s="3">
        <v>13350177</v>
      </c>
      <c r="E1834" s="3">
        <v>8350177</v>
      </c>
      <c r="F1834" s="4">
        <v>1.6700353999999999</v>
      </c>
      <c r="G1834" s="3">
        <v>8350177</v>
      </c>
      <c r="H1834" s="3">
        <v>7</v>
      </c>
      <c r="I1834" s="3">
        <v>7904</v>
      </c>
      <c r="J1834" s="9">
        <v>3.8</v>
      </c>
    </row>
    <row r="1835" spans="1:10">
      <c r="A1835" s="2" t="s">
        <v>1048</v>
      </c>
      <c r="B1835" s="3">
        <v>1</v>
      </c>
      <c r="C1835" s="3">
        <v>109000000</v>
      </c>
      <c r="D1835" s="3">
        <v>100446895</v>
      </c>
      <c r="E1835" s="3">
        <v>-8553105</v>
      </c>
      <c r="F1835" s="4">
        <v>-7.8468853211009174E-2</v>
      </c>
      <c r="G1835" s="3">
        <v>-8553105</v>
      </c>
      <c r="H1835" s="3">
        <v>34</v>
      </c>
      <c r="I1835" s="3">
        <v>36033</v>
      </c>
      <c r="J1835" s="9">
        <v>3.8</v>
      </c>
    </row>
    <row r="1836" spans="1:10">
      <c r="A1836" s="2" t="s">
        <v>1206</v>
      </c>
      <c r="B1836" s="3">
        <v>2</v>
      </c>
      <c r="C1836" s="3">
        <v>144000000</v>
      </c>
      <c r="D1836" s="3">
        <v>110385797</v>
      </c>
      <c r="E1836" s="3">
        <v>-33614203</v>
      </c>
      <c r="F1836" s="4">
        <v>-0.23343196527777776</v>
      </c>
      <c r="G1836" s="3">
        <v>-16807101.5</v>
      </c>
      <c r="H1836" s="3">
        <v>12</v>
      </c>
      <c r="I1836" s="3">
        <v>86782</v>
      </c>
      <c r="J1836" s="9">
        <v>3.7</v>
      </c>
    </row>
    <row r="1837" spans="1:10">
      <c r="A1837" s="2" t="s">
        <v>2143</v>
      </c>
      <c r="B1837" s="3">
        <v>1</v>
      </c>
      <c r="C1837" s="3">
        <v>70000000</v>
      </c>
      <c r="D1837" s="3">
        <v>14294842</v>
      </c>
      <c r="E1837" s="3">
        <v>-55705158</v>
      </c>
      <c r="F1837" s="4">
        <v>-0.79578797142857138</v>
      </c>
      <c r="G1837" s="3">
        <v>-55705158</v>
      </c>
      <c r="H1837" s="3">
        <v>8</v>
      </c>
      <c r="I1837" s="3">
        <v>16761</v>
      </c>
      <c r="J1837" s="9">
        <v>3.6</v>
      </c>
    </row>
    <row r="1838" spans="1:10">
      <c r="A1838" s="2" t="s">
        <v>6665</v>
      </c>
      <c r="B1838" s="3">
        <v>1</v>
      </c>
      <c r="C1838" s="3">
        <v>17000000</v>
      </c>
      <c r="D1838" s="3">
        <v>15681020</v>
      </c>
      <c r="E1838" s="3">
        <v>-1318980</v>
      </c>
      <c r="F1838" s="4">
        <v>-7.7587058823529412E-2</v>
      </c>
      <c r="G1838" s="3">
        <v>-1318980</v>
      </c>
      <c r="H1838" s="3">
        <v>22</v>
      </c>
      <c r="I1838" s="3">
        <v>33570</v>
      </c>
      <c r="J1838" s="9">
        <v>3.6</v>
      </c>
    </row>
    <row r="1839" spans="1:10">
      <c r="A1839" s="2" t="s">
        <v>8638</v>
      </c>
      <c r="B1839" s="3">
        <v>1</v>
      </c>
      <c r="C1839" s="3">
        <v>6500000</v>
      </c>
      <c r="D1839" s="3">
        <v>10149779</v>
      </c>
      <c r="E1839" s="3">
        <v>3649779</v>
      </c>
      <c r="F1839" s="4">
        <v>0.56150446153846156</v>
      </c>
      <c r="G1839" s="3">
        <v>3649779</v>
      </c>
      <c r="H1839" s="3">
        <v>38</v>
      </c>
      <c r="I1839" s="3">
        <v>8294</v>
      </c>
      <c r="J1839" s="9">
        <v>3.6</v>
      </c>
    </row>
    <row r="1840" spans="1:10">
      <c r="A1840" s="2" t="s">
        <v>10243</v>
      </c>
      <c r="B1840" s="3">
        <v>1</v>
      </c>
      <c r="C1840" s="3">
        <v>1000000</v>
      </c>
      <c r="D1840" s="3">
        <v>428535</v>
      </c>
      <c r="E1840" s="3">
        <v>-571465</v>
      </c>
      <c r="F1840" s="4">
        <v>-0.571465</v>
      </c>
      <c r="G1840" s="3">
        <v>-571465</v>
      </c>
      <c r="H1840" s="3">
        <v>0</v>
      </c>
      <c r="I1840" s="3">
        <v>505</v>
      </c>
      <c r="J1840" s="9">
        <v>3.6</v>
      </c>
    </row>
    <row r="1841" spans="1:10">
      <c r="A1841" s="2" t="s">
        <v>4603</v>
      </c>
      <c r="B1841" s="3">
        <v>2</v>
      </c>
      <c r="C1841" s="3">
        <v>48400000</v>
      </c>
      <c r="D1841" s="3">
        <v>11119970</v>
      </c>
      <c r="E1841" s="3">
        <v>-37280030</v>
      </c>
      <c r="F1841" s="4">
        <v>-0.77024855371900824</v>
      </c>
      <c r="G1841" s="3">
        <v>-18640015</v>
      </c>
      <c r="H1841" s="3">
        <v>52</v>
      </c>
      <c r="I1841" s="3">
        <v>22418</v>
      </c>
      <c r="J1841" s="9">
        <v>3.6</v>
      </c>
    </row>
    <row r="1842" spans="1:10">
      <c r="A1842" s="2" t="s">
        <v>6360</v>
      </c>
      <c r="B1842" s="3">
        <v>1</v>
      </c>
      <c r="C1842" s="3">
        <v>19000000</v>
      </c>
      <c r="D1842" s="3">
        <v>15911333</v>
      </c>
      <c r="E1842" s="3">
        <v>-3088667</v>
      </c>
      <c r="F1842" s="4">
        <v>-0.16256142105263158</v>
      </c>
      <c r="G1842" s="3">
        <v>-3088667</v>
      </c>
      <c r="H1842" s="3">
        <v>2</v>
      </c>
      <c r="I1842" s="3">
        <v>2855</v>
      </c>
      <c r="J1842" s="9">
        <v>3.6</v>
      </c>
    </row>
    <row r="1843" spans="1:10">
      <c r="A1843" s="2" t="s">
        <v>8445</v>
      </c>
      <c r="B1843" s="3">
        <v>1</v>
      </c>
      <c r="C1843" s="3">
        <v>7500000</v>
      </c>
      <c r="D1843" s="3">
        <v>12610552</v>
      </c>
      <c r="E1843" s="3">
        <v>5110552</v>
      </c>
      <c r="F1843" s="4">
        <v>0.68140693333333335</v>
      </c>
      <c r="G1843" s="3">
        <v>5110552</v>
      </c>
      <c r="H1843" s="3">
        <v>0</v>
      </c>
      <c r="I1843" s="3">
        <v>4682</v>
      </c>
      <c r="J1843" s="9">
        <v>3.5</v>
      </c>
    </row>
    <row r="1844" spans="1:10">
      <c r="A1844" s="2" t="s">
        <v>6541</v>
      </c>
      <c r="B1844" s="3">
        <v>1</v>
      </c>
      <c r="C1844" s="3">
        <v>20000000</v>
      </c>
      <c r="D1844" s="3">
        <v>5333658</v>
      </c>
      <c r="E1844" s="3">
        <v>-14666342</v>
      </c>
      <c r="F1844" s="4">
        <v>-0.73331710000000006</v>
      </c>
      <c r="G1844" s="3">
        <v>-14666342</v>
      </c>
      <c r="H1844" s="3">
        <v>379</v>
      </c>
      <c r="I1844" s="3">
        <v>2541</v>
      </c>
      <c r="J1844" s="9">
        <v>3.5</v>
      </c>
    </row>
    <row r="1845" spans="1:10">
      <c r="A1845" s="2" t="s">
        <v>5438</v>
      </c>
      <c r="B1845" s="3">
        <v>1</v>
      </c>
      <c r="C1845" s="3">
        <v>25000000</v>
      </c>
      <c r="D1845" s="3">
        <v>25615792</v>
      </c>
      <c r="E1845" s="3">
        <v>615792</v>
      </c>
      <c r="F1845" s="4">
        <v>2.463168E-2</v>
      </c>
      <c r="G1845" s="3">
        <v>615792</v>
      </c>
      <c r="H1845" s="3">
        <v>82</v>
      </c>
      <c r="I1845" s="3">
        <v>10161</v>
      </c>
      <c r="J1845" s="9">
        <v>3.5</v>
      </c>
    </row>
    <row r="1846" spans="1:10">
      <c r="A1846" s="2" t="s">
        <v>8265</v>
      </c>
      <c r="B1846" s="3">
        <v>1</v>
      </c>
      <c r="C1846" s="3">
        <v>8000000</v>
      </c>
      <c r="D1846" s="3">
        <v>40066497</v>
      </c>
      <c r="E1846" s="3">
        <v>32066497</v>
      </c>
      <c r="F1846" s="4">
        <v>4.0083121249999998</v>
      </c>
      <c r="G1846" s="3">
        <v>32066497</v>
      </c>
      <c r="H1846" s="3">
        <v>548</v>
      </c>
      <c r="I1846" s="3">
        <v>23671</v>
      </c>
      <c r="J1846" s="9">
        <v>3.5</v>
      </c>
    </row>
    <row r="1847" spans="1:10">
      <c r="A1847" s="2" t="s">
        <v>8075</v>
      </c>
      <c r="B1847" s="3">
        <v>1</v>
      </c>
      <c r="C1847" s="3">
        <v>10000000</v>
      </c>
      <c r="D1847" s="3">
        <v>15447</v>
      </c>
      <c r="E1847" s="3">
        <v>-9984553</v>
      </c>
      <c r="F1847" s="4">
        <v>-0.99845530000000005</v>
      </c>
      <c r="G1847" s="3">
        <v>-9984553</v>
      </c>
      <c r="H1847" s="3">
        <v>71</v>
      </c>
      <c r="I1847" s="3">
        <v>2971</v>
      </c>
      <c r="J1847" s="9">
        <v>3.5</v>
      </c>
    </row>
    <row r="1848" spans="1:10">
      <c r="A1848" s="2" t="s">
        <v>4839</v>
      </c>
      <c r="B1848" s="3">
        <v>1</v>
      </c>
      <c r="C1848" s="3">
        <v>19000000</v>
      </c>
      <c r="D1848" s="3">
        <v>26096584</v>
      </c>
      <c r="E1848" s="3">
        <v>7096584</v>
      </c>
      <c r="F1848" s="4">
        <v>0.3735044210526316</v>
      </c>
      <c r="G1848" s="3">
        <v>7096584</v>
      </c>
      <c r="H1848" s="3">
        <v>14</v>
      </c>
      <c r="I1848" s="3">
        <v>30651</v>
      </c>
      <c r="J1848" s="9">
        <v>3.4</v>
      </c>
    </row>
    <row r="1849" spans="1:10">
      <c r="A1849" s="2" t="s">
        <v>10176</v>
      </c>
      <c r="B1849" s="3">
        <v>1</v>
      </c>
      <c r="C1849" s="3">
        <v>5000000</v>
      </c>
      <c r="D1849" s="3">
        <v>20773070</v>
      </c>
      <c r="E1849" s="3">
        <v>15773070</v>
      </c>
      <c r="F1849" s="4">
        <v>3.154614</v>
      </c>
      <c r="G1849" s="3">
        <v>15773070</v>
      </c>
      <c r="H1849" s="3">
        <v>18</v>
      </c>
      <c r="I1849" s="3">
        <v>4501</v>
      </c>
      <c r="J1849" s="9">
        <v>3.4</v>
      </c>
    </row>
    <row r="1850" spans="1:10">
      <c r="A1850" s="2" t="s">
        <v>8002</v>
      </c>
      <c r="B1850" s="3">
        <v>1</v>
      </c>
      <c r="C1850" s="3">
        <v>10000000</v>
      </c>
      <c r="D1850" s="3">
        <v>2331318</v>
      </c>
      <c r="E1850" s="3">
        <v>-7668682</v>
      </c>
      <c r="F1850" s="4">
        <v>-0.7668682</v>
      </c>
      <c r="G1850" s="3">
        <v>-7668682</v>
      </c>
      <c r="H1850" s="3">
        <v>105</v>
      </c>
      <c r="I1850" s="3">
        <v>9541</v>
      </c>
      <c r="J1850" s="9">
        <v>3.3</v>
      </c>
    </row>
    <row r="1851" spans="1:10">
      <c r="A1851" s="2" t="s">
        <v>6733</v>
      </c>
      <c r="B1851" s="3">
        <v>1</v>
      </c>
      <c r="C1851" s="3">
        <v>16000000</v>
      </c>
      <c r="D1851" s="3">
        <v>40363530</v>
      </c>
      <c r="E1851" s="3">
        <v>24363530</v>
      </c>
      <c r="F1851" s="4">
        <v>1.522720625</v>
      </c>
      <c r="G1851" s="3">
        <v>24363530</v>
      </c>
      <c r="H1851" s="3">
        <v>11</v>
      </c>
      <c r="I1851" s="3">
        <v>18254</v>
      </c>
      <c r="J1851" s="9">
        <v>3.3</v>
      </c>
    </row>
    <row r="1852" spans="1:10">
      <c r="A1852" s="2" t="s">
        <v>1187</v>
      </c>
      <c r="B1852" s="3">
        <v>1</v>
      </c>
      <c r="C1852" s="3">
        <v>100000000</v>
      </c>
      <c r="D1852" s="3">
        <v>40198710</v>
      </c>
      <c r="E1852" s="3">
        <v>-59801290</v>
      </c>
      <c r="F1852" s="4">
        <v>-0.59801289999999996</v>
      </c>
      <c r="G1852" s="3">
        <v>-59801290</v>
      </c>
      <c r="H1852" s="3">
        <v>26</v>
      </c>
      <c r="I1852" s="3">
        <v>87451</v>
      </c>
      <c r="J1852" s="9">
        <v>3.3</v>
      </c>
    </row>
    <row r="1853" spans="1:10">
      <c r="A1853" s="2" t="s">
        <v>9100</v>
      </c>
      <c r="B1853" s="3">
        <v>1</v>
      </c>
      <c r="C1853" s="3">
        <v>5000000</v>
      </c>
      <c r="D1853" s="3">
        <v>16066</v>
      </c>
      <c r="E1853" s="3">
        <v>-4983934</v>
      </c>
      <c r="F1853" s="4">
        <v>-0.99678679999999997</v>
      </c>
      <c r="G1853" s="3">
        <v>-4983934</v>
      </c>
      <c r="H1853" s="3">
        <v>34</v>
      </c>
      <c r="I1853" s="3">
        <v>1207</v>
      </c>
      <c r="J1853" s="9">
        <v>3.3</v>
      </c>
    </row>
    <row r="1854" spans="1:10">
      <c r="A1854" s="2" t="s">
        <v>9829</v>
      </c>
      <c r="B1854" s="3">
        <v>1</v>
      </c>
      <c r="C1854" s="3">
        <v>2000000</v>
      </c>
      <c r="D1854" s="3">
        <v>1098224</v>
      </c>
      <c r="E1854" s="3">
        <v>-901776</v>
      </c>
      <c r="F1854" s="4">
        <v>-0.45088800000000001</v>
      </c>
      <c r="G1854" s="3">
        <v>-901776</v>
      </c>
      <c r="H1854" s="3">
        <v>0</v>
      </c>
      <c r="I1854" s="3">
        <v>397</v>
      </c>
      <c r="J1854" s="9">
        <v>3.3</v>
      </c>
    </row>
    <row r="1855" spans="1:10">
      <c r="A1855" s="2" t="s">
        <v>5479</v>
      </c>
      <c r="B1855" s="3">
        <v>2</v>
      </c>
      <c r="C1855" s="3">
        <v>20000000</v>
      </c>
      <c r="D1855" s="3">
        <v>21055845</v>
      </c>
      <c r="E1855" s="3">
        <v>1055845</v>
      </c>
      <c r="F1855" s="4">
        <v>5.2792249999999999E-2</v>
      </c>
      <c r="G1855" s="3">
        <v>527922.5</v>
      </c>
      <c r="H1855" s="3">
        <v>140</v>
      </c>
      <c r="I1855" s="3">
        <v>26078</v>
      </c>
      <c r="J1855" s="9">
        <v>3.3</v>
      </c>
    </row>
    <row r="1856" spans="1:10">
      <c r="A1856" s="2" t="s">
        <v>8068</v>
      </c>
      <c r="B1856" s="3">
        <v>1</v>
      </c>
      <c r="C1856" s="3">
        <v>6200000</v>
      </c>
      <c r="D1856" s="3">
        <v>126247</v>
      </c>
      <c r="E1856" s="3">
        <v>-6073753</v>
      </c>
      <c r="F1856" s="4">
        <v>-0.97963758064516127</v>
      </c>
      <c r="G1856" s="3">
        <v>-6073753</v>
      </c>
      <c r="H1856" s="3">
        <v>3</v>
      </c>
      <c r="I1856" s="3">
        <v>24958</v>
      </c>
      <c r="J1856" s="9">
        <v>3.3</v>
      </c>
    </row>
    <row r="1857" spans="1:10">
      <c r="A1857" s="2" t="s">
        <v>10075</v>
      </c>
      <c r="B1857" s="3">
        <v>1</v>
      </c>
      <c r="C1857" s="3">
        <v>1500000</v>
      </c>
      <c r="D1857" s="3">
        <v>100358</v>
      </c>
      <c r="E1857" s="3">
        <v>-1399642</v>
      </c>
      <c r="F1857" s="4">
        <v>-0.93309466666666663</v>
      </c>
      <c r="G1857" s="3">
        <v>-1399642</v>
      </c>
      <c r="H1857" s="3">
        <v>0</v>
      </c>
      <c r="I1857" s="3">
        <v>1167</v>
      </c>
      <c r="J1857" s="9">
        <v>3.3</v>
      </c>
    </row>
    <row r="1858" spans="1:10">
      <c r="A1858" s="2" t="s">
        <v>5433</v>
      </c>
      <c r="B1858" s="3">
        <v>1</v>
      </c>
      <c r="C1858" s="3">
        <v>25000000</v>
      </c>
      <c r="D1858" s="3">
        <v>29247405</v>
      </c>
      <c r="E1858" s="3">
        <v>4247405</v>
      </c>
      <c r="F1858" s="4">
        <v>0.1698962</v>
      </c>
      <c r="G1858" s="3">
        <v>4247405</v>
      </c>
      <c r="H1858" s="3">
        <v>14</v>
      </c>
      <c r="I1858" s="3">
        <v>28377</v>
      </c>
      <c r="J1858" s="9">
        <v>3.3</v>
      </c>
    </row>
    <row r="1859" spans="1:10">
      <c r="A1859" s="2" t="s">
        <v>9507</v>
      </c>
      <c r="B1859" s="3">
        <v>1</v>
      </c>
      <c r="C1859" s="3">
        <v>3000000</v>
      </c>
      <c r="D1859" s="3">
        <v>7888703</v>
      </c>
      <c r="E1859" s="3">
        <v>4888703</v>
      </c>
      <c r="F1859" s="4">
        <v>1.6295676666666667</v>
      </c>
      <c r="G1859" s="3">
        <v>4888703</v>
      </c>
      <c r="H1859" s="3">
        <v>4</v>
      </c>
      <c r="I1859" s="3">
        <v>8465</v>
      </c>
      <c r="J1859" s="9">
        <v>3.2</v>
      </c>
    </row>
    <row r="1860" spans="1:10">
      <c r="A1860" s="2" t="s">
        <v>11570</v>
      </c>
      <c r="B1860" s="3">
        <v>1</v>
      </c>
      <c r="C1860" s="3">
        <v>350000</v>
      </c>
      <c r="D1860" s="3">
        <v>50090</v>
      </c>
      <c r="E1860" s="3">
        <v>-299910</v>
      </c>
      <c r="F1860" s="4">
        <v>-0.85688571428571425</v>
      </c>
      <c r="G1860" s="3">
        <v>-299910</v>
      </c>
      <c r="H1860" s="3">
        <v>0</v>
      </c>
      <c r="I1860" s="3">
        <v>476</v>
      </c>
      <c r="J1860" s="9">
        <v>3.2</v>
      </c>
    </row>
    <row r="1861" spans="1:10">
      <c r="A1861" s="2" t="s">
        <v>6416</v>
      </c>
      <c r="B1861" s="3">
        <v>2</v>
      </c>
      <c r="C1861" s="3">
        <v>32000000</v>
      </c>
      <c r="D1861" s="3">
        <v>27996564</v>
      </c>
      <c r="E1861" s="3">
        <v>-4003436</v>
      </c>
      <c r="F1861" s="4">
        <v>-0.12510737499999999</v>
      </c>
      <c r="G1861" s="3">
        <v>-2001718</v>
      </c>
      <c r="H1861" s="3">
        <v>358</v>
      </c>
      <c r="I1861" s="3">
        <v>49708</v>
      </c>
      <c r="J1861" s="9">
        <v>3.1</v>
      </c>
    </row>
    <row r="1862" spans="1:10">
      <c r="A1862" s="2" t="s">
        <v>6647</v>
      </c>
      <c r="B1862" s="3">
        <v>1</v>
      </c>
      <c r="C1862" s="3">
        <v>4000000</v>
      </c>
      <c r="D1862" s="3">
        <v>15655665</v>
      </c>
      <c r="E1862" s="3">
        <v>11655665</v>
      </c>
      <c r="F1862" s="4">
        <v>2.9139162500000002</v>
      </c>
      <c r="G1862" s="3">
        <v>11655665</v>
      </c>
      <c r="H1862" s="3">
        <v>0</v>
      </c>
      <c r="I1862" s="3">
        <v>9104</v>
      </c>
      <c r="J1862" s="9">
        <v>3.1</v>
      </c>
    </row>
    <row r="1863" spans="1:10">
      <c r="A1863" s="2" t="s">
        <v>8414</v>
      </c>
      <c r="B1863" s="3">
        <v>1</v>
      </c>
      <c r="C1863" s="3">
        <v>7500000</v>
      </c>
      <c r="D1863" s="3">
        <v>4131640</v>
      </c>
      <c r="E1863" s="3">
        <v>-3368360</v>
      </c>
      <c r="F1863" s="4">
        <v>-0.44911466666666666</v>
      </c>
      <c r="G1863" s="3">
        <v>-3368360</v>
      </c>
      <c r="H1863" s="3">
        <v>18</v>
      </c>
      <c r="I1863" s="3">
        <v>5463</v>
      </c>
      <c r="J1863" s="9">
        <v>3.1</v>
      </c>
    </row>
    <row r="1864" spans="1:10">
      <c r="A1864" s="2" t="s">
        <v>2670</v>
      </c>
      <c r="B1864" s="3">
        <v>3</v>
      </c>
      <c r="C1864" s="3">
        <v>105000000</v>
      </c>
      <c r="D1864" s="3">
        <v>11217772</v>
      </c>
      <c r="E1864" s="3">
        <v>-93782228</v>
      </c>
      <c r="F1864" s="4">
        <v>-0.89316407619047622</v>
      </c>
      <c r="G1864" s="3">
        <v>-31260742.666666668</v>
      </c>
      <c r="H1864" s="3">
        <v>2676</v>
      </c>
      <c r="I1864" s="3">
        <v>106652</v>
      </c>
      <c r="J1864" s="9">
        <v>3</v>
      </c>
    </row>
    <row r="1865" spans="1:10">
      <c r="A1865" s="2" t="s">
        <v>9500</v>
      </c>
      <c r="B1865" s="3">
        <v>1</v>
      </c>
      <c r="C1865" s="3">
        <v>3000000</v>
      </c>
      <c r="D1865" s="3">
        <v>7059537</v>
      </c>
      <c r="E1865" s="3">
        <v>4059537</v>
      </c>
      <c r="F1865" s="4">
        <v>1.3531789999999999</v>
      </c>
      <c r="G1865" s="3">
        <v>4059537</v>
      </c>
      <c r="H1865" s="3">
        <v>18</v>
      </c>
      <c r="I1865" s="3">
        <v>8279</v>
      </c>
      <c r="J1865" s="9">
        <v>3</v>
      </c>
    </row>
    <row r="1866" spans="1:10">
      <c r="A1866" s="2" t="s">
        <v>6669</v>
      </c>
      <c r="B1866" s="3">
        <v>1</v>
      </c>
      <c r="C1866" s="3">
        <v>17000000</v>
      </c>
      <c r="D1866" s="3">
        <v>2315683</v>
      </c>
      <c r="E1866" s="3">
        <v>-14684317</v>
      </c>
      <c r="F1866" s="4">
        <v>-0.86378335294117647</v>
      </c>
      <c r="G1866" s="3">
        <v>-14684317</v>
      </c>
      <c r="H1866" s="3">
        <v>3</v>
      </c>
      <c r="I1866" s="3">
        <v>4081</v>
      </c>
      <c r="J1866" s="9">
        <v>3</v>
      </c>
    </row>
    <row r="1867" spans="1:10">
      <c r="A1867" s="2" t="s">
        <v>8723</v>
      </c>
      <c r="B1867" s="3">
        <v>1</v>
      </c>
      <c r="C1867" s="3">
        <v>6000000</v>
      </c>
      <c r="D1867" s="3">
        <v>13235267</v>
      </c>
      <c r="E1867" s="3">
        <v>7235267</v>
      </c>
      <c r="F1867" s="4">
        <v>1.2058778333333333</v>
      </c>
      <c r="G1867" s="3">
        <v>7235267</v>
      </c>
      <c r="H1867" s="3">
        <v>0</v>
      </c>
      <c r="I1867" s="3">
        <v>12339</v>
      </c>
      <c r="J1867" s="9">
        <v>2.9</v>
      </c>
    </row>
    <row r="1868" spans="1:10">
      <c r="A1868" s="2" t="s">
        <v>7027</v>
      </c>
      <c r="B1868" s="3">
        <v>1</v>
      </c>
      <c r="C1868" s="3">
        <v>15000000</v>
      </c>
      <c r="D1868" s="3">
        <v>11144518</v>
      </c>
      <c r="E1868" s="3">
        <v>-3855482</v>
      </c>
      <c r="F1868" s="4">
        <v>-0.25703213333333336</v>
      </c>
      <c r="G1868" s="3">
        <v>-3855482</v>
      </c>
      <c r="H1868" s="3">
        <v>9</v>
      </c>
      <c r="I1868" s="3">
        <v>2724</v>
      </c>
      <c r="J1868" s="9">
        <v>2.8</v>
      </c>
    </row>
    <row r="1869" spans="1:10">
      <c r="A1869" s="2" t="s">
        <v>6795</v>
      </c>
      <c r="B1869" s="3">
        <v>1</v>
      </c>
      <c r="C1869" s="3">
        <v>16000000</v>
      </c>
      <c r="D1869" s="3">
        <v>1686429</v>
      </c>
      <c r="E1869" s="3">
        <v>-14313571</v>
      </c>
      <c r="F1869" s="4">
        <v>-0.89459818749999998</v>
      </c>
      <c r="G1869" s="3">
        <v>-14313571</v>
      </c>
      <c r="H1869" s="3">
        <v>34</v>
      </c>
      <c r="I1869" s="3">
        <v>8687</v>
      </c>
      <c r="J1869" s="9">
        <v>2.8</v>
      </c>
    </row>
    <row r="1870" spans="1:10">
      <c r="A1870" s="2" t="s">
        <v>5710</v>
      </c>
      <c r="B1870" s="3">
        <v>1</v>
      </c>
      <c r="C1870" s="3">
        <v>23000000</v>
      </c>
      <c r="D1870" s="3">
        <v>20763013</v>
      </c>
      <c r="E1870" s="3">
        <v>-2236987</v>
      </c>
      <c r="F1870" s="4">
        <v>-9.7260304347826093E-2</v>
      </c>
      <c r="G1870" s="3">
        <v>-2236987</v>
      </c>
      <c r="H1870" s="3">
        <v>114</v>
      </c>
      <c r="I1870" s="3">
        <v>30840</v>
      </c>
      <c r="J1870" s="9">
        <v>2.8</v>
      </c>
    </row>
    <row r="1871" spans="1:10">
      <c r="A1871" s="2" t="s">
        <v>6223</v>
      </c>
      <c r="B1871" s="3">
        <v>1</v>
      </c>
      <c r="C1871" s="3">
        <v>20000000</v>
      </c>
      <c r="D1871" s="3">
        <v>7382993</v>
      </c>
      <c r="E1871" s="3">
        <v>-12617007</v>
      </c>
      <c r="F1871" s="4">
        <v>-0.63085035</v>
      </c>
      <c r="G1871" s="3">
        <v>-12617007</v>
      </c>
      <c r="H1871" s="3">
        <v>3</v>
      </c>
      <c r="I1871" s="3">
        <v>3851</v>
      </c>
      <c r="J1871" s="9">
        <v>2.8</v>
      </c>
    </row>
    <row r="1872" spans="1:10">
      <c r="A1872" s="2" t="s">
        <v>9256</v>
      </c>
      <c r="B1872" s="3">
        <v>1</v>
      </c>
      <c r="C1872" s="3">
        <v>8000000</v>
      </c>
      <c r="D1872" s="3">
        <v>3713002</v>
      </c>
      <c r="E1872" s="3">
        <v>-4286998</v>
      </c>
      <c r="F1872" s="4">
        <v>-0.53587474999999996</v>
      </c>
      <c r="G1872" s="3">
        <v>-4286998</v>
      </c>
      <c r="H1872" s="3">
        <v>2</v>
      </c>
      <c r="I1872" s="3">
        <v>3611</v>
      </c>
      <c r="J1872" s="9">
        <v>2.7</v>
      </c>
    </row>
    <row r="1873" spans="1:10">
      <c r="A1873" s="2" t="s">
        <v>5955</v>
      </c>
      <c r="B1873" s="3">
        <v>1</v>
      </c>
      <c r="C1873" s="3">
        <v>20000000</v>
      </c>
      <c r="D1873" s="3">
        <v>48546578</v>
      </c>
      <c r="E1873" s="3">
        <v>28546578</v>
      </c>
      <c r="F1873" s="4">
        <v>1.4273289</v>
      </c>
      <c r="G1873" s="3">
        <v>28546578</v>
      </c>
      <c r="H1873" s="3">
        <v>64</v>
      </c>
      <c r="I1873" s="3">
        <v>50415</v>
      </c>
      <c r="J1873" s="9">
        <v>2.7</v>
      </c>
    </row>
    <row r="1874" spans="1:10">
      <c r="A1874" s="2" t="s">
        <v>4799</v>
      </c>
      <c r="B1874" s="3">
        <v>4</v>
      </c>
      <c r="C1874" s="3">
        <v>95000000</v>
      </c>
      <c r="D1874" s="3">
        <v>128803031</v>
      </c>
      <c r="E1874" s="3">
        <v>33803031</v>
      </c>
      <c r="F1874" s="4">
        <v>0.35582137894736843</v>
      </c>
      <c r="G1874" s="3">
        <v>8450757.75</v>
      </c>
      <c r="H1874" s="3">
        <v>328</v>
      </c>
      <c r="I1874" s="3">
        <v>292245</v>
      </c>
      <c r="J1874" s="9">
        <v>2.6</v>
      </c>
    </row>
    <row r="1875" spans="1:10">
      <c r="A1875" s="2" t="s">
        <v>1766</v>
      </c>
      <c r="B1875" s="3">
        <v>1</v>
      </c>
      <c r="C1875" s="3">
        <v>44000000</v>
      </c>
      <c r="D1875" s="3">
        <v>21471685</v>
      </c>
      <c r="E1875" s="3">
        <v>-22528315</v>
      </c>
      <c r="F1875" s="4">
        <v>-0.5120071590909091</v>
      </c>
      <c r="G1875" s="3">
        <v>-22528315</v>
      </c>
      <c r="H1875" s="3">
        <v>64</v>
      </c>
      <c r="I1875" s="3">
        <v>65464</v>
      </c>
      <c r="J1875" s="9">
        <v>2.4</v>
      </c>
    </row>
    <row r="1876" spans="1:10">
      <c r="A1876" s="2" t="s">
        <v>8563</v>
      </c>
      <c r="B1876" s="3">
        <v>1</v>
      </c>
      <c r="C1876" s="3">
        <v>10000000</v>
      </c>
      <c r="D1876" s="3">
        <v>306715</v>
      </c>
      <c r="E1876" s="3">
        <v>-9693285</v>
      </c>
      <c r="F1876" s="4">
        <v>-0.96932850000000004</v>
      </c>
      <c r="G1876" s="3">
        <v>-9693285</v>
      </c>
      <c r="H1876" s="3">
        <v>43</v>
      </c>
      <c r="I1876" s="3">
        <v>5143</v>
      </c>
      <c r="J1876" s="9">
        <v>2.2999999999999998</v>
      </c>
    </row>
    <row r="1877" spans="1:10">
      <c r="A1877" s="2" t="s">
        <v>6590</v>
      </c>
      <c r="B1877" s="3">
        <v>1</v>
      </c>
      <c r="C1877" s="3">
        <v>22000000</v>
      </c>
      <c r="D1877" s="3">
        <v>4273372</v>
      </c>
      <c r="E1877" s="3">
        <v>-17726628</v>
      </c>
      <c r="F1877" s="4">
        <v>-0.80575581818181818</v>
      </c>
      <c r="G1877" s="3">
        <v>-17726628</v>
      </c>
      <c r="H1877" s="3">
        <v>170</v>
      </c>
      <c r="I1877" s="3">
        <v>19412</v>
      </c>
      <c r="J1877" s="9">
        <v>2.1</v>
      </c>
    </row>
    <row r="1878" spans="1:10">
      <c r="A1878" s="2" t="s">
        <v>11520</v>
      </c>
      <c r="B1878" s="3">
        <v>1</v>
      </c>
      <c r="C1878" s="3">
        <v>1000000</v>
      </c>
      <c r="D1878" s="3">
        <v>3700</v>
      </c>
      <c r="E1878" s="3">
        <v>-996300</v>
      </c>
      <c r="F1878" s="4">
        <v>-0.99629999999999996</v>
      </c>
      <c r="G1878" s="3">
        <v>-996300</v>
      </c>
      <c r="H1878" s="3">
        <v>0</v>
      </c>
      <c r="I1878" s="3">
        <v>534</v>
      </c>
      <c r="J1878" s="9">
        <v>1.9</v>
      </c>
    </row>
    <row r="1879" spans="1:10">
      <c r="A1879" s="2" t="s">
        <v>11725</v>
      </c>
      <c r="B1879" s="3">
        <v>4168</v>
      </c>
      <c r="C1879" s="3">
        <v>155879649908</v>
      </c>
      <c r="D1879" s="3">
        <v>203039337095</v>
      </c>
      <c r="E1879" s="3">
        <v>47159687187</v>
      </c>
      <c r="F1879" s="4">
        <v>0.30253908842388083</v>
      </c>
      <c r="G1879" s="3">
        <v>11314704.21952975</v>
      </c>
      <c r="H1879" s="3">
        <v>3223812</v>
      </c>
      <c r="I1879" s="3">
        <v>409971809</v>
      </c>
      <c r="J1879" s="9">
        <v>6.4800623800383699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5229-4303-1542-AF14-8A39E9C220B2}">
  <dimension ref="A3:AD6402"/>
  <sheetViews>
    <sheetView topLeftCell="N25" workbookViewId="0">
      <selection activeCell="X31" sqref="X31:AD65"/>
    </sheetView>
  </sheetViews>
  <sheetFormatPr baseColWidth="10" defaultRowHeight="16"/>
  <cols>
    <col min="1" max="1" width="39" bestFit="1" customWidth="1"/>
    <col min="2" max="2" width="18.33203125" style="12" bestFit="1" customWidth="1"/>
    <col min="3" max="3" width="18.33203125" bestFit="1" customWidth="1"/>
    <col min="4" max="4" width="18" bestFit="1" customWidth="1"/>
    <col min="5" max="5" width="14.5" style="4" bestFit="1" customWidth="1"/>
    <col min="6" max="6" width="18" bestFit="1" customWidth="1"/>
    <col min="7" max="7" width="27.5" style="9" bestFit="1" customWidth="1"/>
    <col min="8" max="8" width="27.5" bestFit="1" customWidth="1"/>
    <col min="16" max="16" width="21" customWidth="1"/>
    <col min="17" max="17" width="19.5" bestFit="1" customWidth="1"/>
    <col min="18" max="19" width="16.33203125" bestFit="1" customWidth="1"/>
    <col min="20" max="21" width="19" bestFit="1" customWidth="1"/>
    <col min="22" max="22" width="17" customWidth="1"/>
    <col min="24" max="24" width="20.6640625" bestFit="1" customWidth="1"/>
    <col min="25" max="27" width="16.33203125" bestFit="1" customWidth="1"/>
    <col min="28" max="28" width="19" bestFit="1" customWidth="1"/>
    <col min="29" max="29" width="14.33203125" bestFit="1" customWidth="1"/>
    <col min="30" max="30" width="13.6640625" bestFit="1" customWidth="1"/>
  </cols>
  <sheetData>
    <row r="3" spans="1:7">
      <c r="A3" s="1" t="s">
        <v>11724</v>
      </c>
      <c r="B3" t="s">
        <v>11729</v>
      </c>
      <c r="C3" t="s">
        <v>11730</v>
      </c>
      <c r="D3" t="s">
        <v>11726</v>
      </c>
      <c r="E3" s="4" t="s">
        <v>11738</v>
      </c>
      <c r="F3" t="s">
        <v>11739</v>
      </c>
      <c r="G3" t="s">
        <v>11750</v>
      </c>
    </row>
    <row r="4" spans="1:7">
      <c r="A4" s="2" t="s">
        <v>185</v>
      </c>
      <c r="B4" s="12">
        <v>777000000</v>
      </c>
      <c r="C4" s="12">
        <v>1217808439</v>
      </c>
      <c r="D4" s="12">
        <v>440808439</v>
      </c>
      <c r="E4" s="4">
        <v>0.56732102831402831</v>
      </c>
      <c r="F4" s="12">
        <v>62972634.142857142</v>
      </c>
      <c r="G4" s="12">
        <v>77000</v>
      </c>
    </row>
    <row r="5" spans="1:7">
      <c r="A5" s="2" t="s">
        <v>78</v>
      </c>
      <c r="B5" s="12">
        <v>730000000</v>
      </c>
      <c r="C5" s="12">
        <v>1758633436</v>
      </c>
      <c r="D5" s="12">
        <v>1028633436</v>
      </c>
      <c r="E5" s="4">
        <v>1.409086898630137</v>
      </c>
      <c r="F5" s="12">
        <v>257158359</v>
      </c>
      <c r="G5" s="12">
        <v>76000</v>
      </c>
    </row>
    <row r="6" spans="1:7">
      <c r="A6" s="2" t="s">
        <v>308</v>
      </c>
      <c r="B6" s="12">
        <v>433000000</v>
      </c>
      <c r="C6" s="12">
        <v>402839726</v>
      </c>
      <c r="D6" s="12">
        <v>-30160274</v>
      </c>
      <c r="E6" s="4">
        <v>-6.9654212471131641E-2</v>
      </c>
      <c r="F6" s="12">
        <v>-6032054.7999999998</v>
      </c>
      <c r="G6" s="12">
        <v>50000</v>
      </c>
    </row>
    <row r="7" spans="1:7">
      <c r="A7" s="2" t="s">
        <v>54</v>
      </c>
      <c r="B7" s="12">
        <v>410000000</v>
      </c>
      <c r="C7" s="12">
        <v>740699493</v>
      </c>
      <c r="D7" s="12">
        <v>330699493</v>
      </c>
      <c r="E7" s="4">
        <v>0.8065841292682927</v>
      </c>
      <c r="F7" s="12">
        <v>165349746.5</v>
      </c>
      <c r="G7" s="12">
        <v>46000</v>
      </c>
    </row>
    <row r="8" spans="1:7">
      <c r="A8" s="2" t="s">
        <v>360</v>
      </c>
      <c r="B8" s="12">
        <v>386000000</v>
      </c>
      <c r="C8" s="12">
        <v>392084113</v>
      </c>
      <c r="D8" s="12">
        <v>6084113</v>
      </c>
      <c r="E8" s="4">
        <v>1.5761950777202074E-2</v>
      </c>
      <c r="F8" s="12">
        <v>1014018.8333333334</v>
      </c>
      <c r="G8" s="12">
        <v>42000</v>
      </c>
    </row>
    <row r="9" spans="1:7">
      <c r="A9" s="2" t="s">
        <v>447</v>
      </c>
      <c r="B9" s="12">
        <v>121000000</v>
      </c>
      <c r="C9" s="12">
        <v>338650199</v>
      </c>
      <c r="D9" s="12">
        <v>217650199</v>
      </c>
      <c r="E9" s="4">
        <v>1.7987619752066115</v>
      </c>
      <c r="F9" s="12">
        <v>72550066.333333328</v>
      </c>
      <c r="G9" s="12">
        <v>42000</v>
      </c>
    </row>
    <row r="10" spans="1:7">
      <c r="A10" s="2" t="s">
        <v>1557</v>
      </c>
      <c r="B10" s="12">
        <v>192000000</v>
      </c>
      <c r="C10" s="12">
        <v>811419412</v>
      </c>
      <c r="D10" s="12">
        <v>619419412</v>
      </c>
      <c r="E10" s="4">
        <v>3.2261427708333335</v>
      </c>
      <c r="F10" s="12">
        <v>154854853</v>
      </c>
      <c r="G10" s="12">
        <v>40000</v>
      </c>
    </row>
    <row r="11" spans="1:7">
      <c r="A11" s="2" t="s">
        <v>736</v>
      </c>
      <c r="B11" s="12">
        <v>290000000</v>
      </c>
      <c r="C11" s="12">
        <v>881221480</v>
      </c>
      <c r="D11" s="12">
        <v>591221480</v>
      </c>
      <c r="E11" s="4">
        <v>2.0386947586206898</v>
      </c>
      <c r="F11" s="12">
        <v>197073826.66666666</v>
      </c>
      <c r="G11" s="12">
        <v>36000</v>
      </c>
    </row>
    <row r="12" spans="1:7">
      <c r="A12" s="2" t="s">
        <v>451</v>
      </c>
      <c r="B12" s="12">
        <v>103000000</v>
      </c>
      <c r="C12" s="12">
        <v>200945952</v>
      </c>
      <c r="D12" s="12">
        <v>97945952</v>
      </c>
      <c r="E12" s="4">
        <v>0.95093157281553398</v>
      </c>
      <c r="F12" s="12">
        <v>32648650.666666668</v>
      </c>
      <c r="G12" s="12">
        <v>33000</v>
      </c>
    </row>
    <row r="13" spans="1:7">
      <c r="A13" s="2" t="s">
        <v>62</v>
      </c>
      <c r="B13" s="12">
        <v>479900000</v>
      </c>
      <c r="C13" s="12">
        <v>491363392</v>
      </c>
      <c r="D13" s="12">
        <v>11463392</v>
      </c>
      <c r="E13" s="4">
        <v>2.3887043133986246E-2</v>
      </c>
      <c r="F13" s="12">
        <v>3821130.6666666665</v>
      </c>
      <c r="G13" s="12">
        <v>33000</v>
      </c>
    </row>
    <row r="14" spans="1:7">
      <c r="A14" s="2" t="s">
        <v>981</v>
      </c>
      <c r="B14" s="12">
        <v>137000000</v>
      </c>
      <c r="C14" s="12">
        <v>143711137</v>
      </c>
      <c r="D14" s="12">
        <v>6711137</v>
      </c>
      <c r="E14" s="4">
        <v>4.8986401459854015E-2</v>
      </c>
      <c r="F14" s="12">
        <v>1677784.25</v>
      </c>
      <c r="G14" s="12">
        <v>32000</v>
      </c>
    </row>
    <row r="15" spans="1:7">
      <c r="A15" s="2" t="s">
        <v>84</v>
      </c>
      <c r="B15" s="12">
        <v>530000000</v>
      </c>
      <c r="C15" s="12">
        <v>841310104</v>
      </c>
      <c r="D15" s="12">
        <v>311310104</v>
      </c>
      <c r="E15" s="4">
        <v>0.58737755471698117</v>
      </c>
      <c r="F15" s="12">
        <v>103770034.66666667</v>
      </c>
      <c r="G15" s="12">
        <v>30000</v>
      </c>
    </row>
    <row r="16" spans="1:7">
      <c r="A16" s="2" t="s">
        <v>469</v>
      </c>
      <c r="B16" s="12">
        <v>285000000</v>
      </c>
      <c r="C16" s="12">
        <v>618769931</v>
      </c>
      <c r="D16" s="12">
        <v>333769931</v>
      </c>
      <c r="E16" s="4">
        <v>1.1711225649122807</v>
      </c>
      <c r="F16" s="12">
        <v>166884965.5</v>
      </c>
      <c r="G16" s="12">
        <v>28000</v>
      </c>
    </row>
    <row r="17" spans="1:30">
      <c r="A17" s="2" t="s">
        <v>66</v>
      </c>
      <c r="B17" s="12">
        <v>953000000</v>
      </c>
      <c r="C17" s="12">
        <v>1562368932</v>
      </c>
      <c r="D17" s="12">
        <v>609368932</v>
      </c>
      <c r="E17" s="4">
        <v>0.63942175445960125</v>
      </c>
      <c r="F17" s="12">
        <v>87052704.571428567</v>
      </c>
      <c r="G17" s="12">
        <v>28000</v>
      </c>
    </row>
    <row r="18" spans="1:30">
      <c r="A18" s="2" t="s">
        <v>519</v>
      </c>
      <c r="B18" s="12">
        <v>232000000</v>
      </c>
      <c r="C18" s="12">
        <v>139631275</v>
      </c>
      <c r="D18" s="12">
        <v>-92368725</v>
      </c>
      <c r="E18" s="4">
        <v>-0.39814105603448274</v>
      </c>
      <c r="F18" s="12">
        <v>-30789575</v>
      </c>
      <c r="G18" s="12">
        <v>27000</v>
      </c>
    </row>
    <row r="19" spans="1:30">
      <c r="A19" s="2" t="s">
        <v>379</v>
      </c>
      <c r="B19" s="12">
        <v>74000000</v>
      </c>
      <c r="C19" s="12">
        <v>41982994</v>
      </c>
      <c r="D19" s="12">
        <v>-32017006</v>
      </c>
      <c r="E19" s="4">
        <v>-0.43266224324324326</v>
      </c>
      <c r="F19" s="12">
        <v>-16008503</v>
      </c>
      <c r="G19" s="12">
        <v>26000</v>
      </c>
    </row>
    <row r="20" spans="1:30">
      <c r="A20" s="2" t="s">
        <v>816</v>
      </c>
      <c r="B20" s="12">
        <v>191000000</v>
      </c>
      <c r="C20" s="12">
        <v>366881683</v>
      </c>
      <c r="D20" s="12">
        <v>175881683</v>
      </c>
      <c r="E20" s="4">
        <v>0.92084650785340316</v>
      </c>
      <c r="F20" s="12">
        <v>58627227.666666664</v>
      </c>
      <c r="G20" s="12">
        <v>24000</v>
      </c>
    </row>
    <row r="21" spans="1:30">
      <c r="A21" s="2" t="s">
        <v>511</v>
      </c>
      <c r="B21" s="12">
        <v>320000000</v>
      </c>
      <c r="C21" s="12">
        <v>387375159</v>
      </c>
      <c r="D21" s="12">
        <v>67375159</v>
      </c>
      <c r="E21" s="4">
        <v>0.210547371875</v>
      </c>
      <c r="F21" s="12">
        <v>33687579.5</v>
      </c>
      <c r="G21" s="12">
        <v>24000</v>
      </c>
    </row>
    <row r="22" spans="1:30">
      <c r="A22" s="2" t="s">
        <v>1248</v>
      </c>
      <c r="B22" s="12">
        <v>57500000</v>
      </c>
      <c r="C22" s="12">
        <v>121049546</v>
      </c>
      <c r="D22" s="12">
        <v>63549546</v>
      </c>
      <c r="E22" s="4">
        <v>1.1052094956521739</v>
      </c>
      <c r="F22" s="12">
        <v>31774773</v>
      </c>
      <c r="G22" s="12">
        <v>22000</v>
      </c>
    </row>
    <row r="23" spans="1:30">
      <c r="A23" s="2" t="s">
        <v>1512</v>
      </c>
      <c r="B23" s="12">
        <v>50500000</v>
      </c>
      <c r="C23" s="12">
        <v>22446824</v>
      </c>
      <c r="D23" s="12">
        <v>-28053176</v>
      </c>
      <c r="E23" s="4">
        <v>-0.55550843564356434</v>
      </c>
      <c r="F23" s="12">
        <v>-14026588</v>
      </c>
      <c r="G23" s="12">
        <v>22000</v>
      </c>
    </row>
    <row r="24" spans="1:30">
      <c r="A24" s="2" t="s">
        <v>324</v>
      </c>
      <c r="B24" s="12">
        <v>335000000</v>
      </c>
      <c r="C24" s="12">
        <v>738659835</v>
      </c>
      <c r="D24" s="12">
        <v>403659835</v>
      </c>
      <c r="E24" s="4">
        <v>1.2049547313432836</v>
      </c>
      <c r="F24" s="12">
        <v>201829917.5</v>
      </c>
      <c r="G24" s="12">
        <v>22000</v>
      </c>
    </row>
    <row r="25" spans="1:30">
      <c r="A25" s="2" t="s">
        <v>1254</v>
      </c>
      <c r="B25" s="12">
        <v>165000000</v>
      </c>
      <c r="C25" s="12">
        <v>281981573</v>
      </c>
      <c r="D25" s="12">
        <v>116981573</v>
      </c>
      <c r="E25" s="4">
        <v>0.70897923030303034</v>
      </c>
      <c r="F25" s="12">
        <v>58490786.5</v>
      </c>
      <c r="G25" s="12">
        <v>22000</v>
      </c>
    </row>
    <row r="26" spans="1:30">
      <c r="A26" s="2" t="s">
        <v>242</v>
      </c>
      <c r="B26" s="12">
        <v>135000000</v>
      </c>
      <c r="C26" s="12">
        <v>192749957</v>
      </c>
      <c r="D26" s="12">
        <v>57749957</v>
      </c>
      <c r="E26" s="4">
        <v>0.42777745925925925</v>
      </c>
      <c r="F26" s="12">
        <v>28874978.5</v>
      </c>
      <c r="G26" s="12">
        <v>22000</v>
      </c>
    </row>
    <row r="27" spans="1:30">
      <c r="A27" s="2" t="s">
        <v>1078</v>
      </c>
      <c r="B27" s="12">
        <v>285500000</v>
      </c>
      <c r="C27" s="12">
        <v>565661646</v>
      </c>
      <c r="D27" s="12">
        <v>280161646</v>
      </c>
      <c r="E27" s="4">
        <v>0.98130173730297721</v>
      </c>
      <c r="F27" s="12">
        <v>40023092.285714284</v>
      </c>
      <c r="G27" s="12">
        <v>21000</v>
      </c>
    </row>
    <row r="28" spans="1:30">
      <c r="A28" s="2" t="s">
        <v>189</v>
      </c>
      <c r="B28" s="12">
        <v>200000000</v>
      </c>
      <c r="C28" s="12">
        <v>233914986</v>
      </c>
      <c r="D28" s="12">
        <v>33914986</v>
      </c>
      <c r="E28" s="4">
        <v>0.16957493000000001</v>
      </c>
      <c r="F28" s="12">
        <v>33914986</v>
      </c>
      <c r="G28" s="12">
        <v>20000</v>
      </c>
    </row>
    <row r="29" spans="1:30">
      <c r="A29" s="2" t="s">
        <v>251</v>
      </c>
      <c r="B29" s="12">
        <v>35000000</v>
      </c>
      <c r="C29" s="12">
        <v>26814957</v>
      </c>
      <c r="D29" s="12">
        <v>-8185043</v>
      </c>
      <c r="E29" s="4">
        <v>-0.23385837142857144</v>
      </c>
      <c r="F29" s="12">
        <v>-8185043</v>
      </c>
      <c r="G29" s="12">
        <v>19000</v>
      </c>
    </row>
    <row r="30" spans="1:30">
      <c r="A30" s="2" t="s">
        <v>792</v>
      </c>
      <c r="B30" s="12">
        <v>132000000</v>
      </c>
      <c r="C30" s="12">
        <v>363440817</v>
      </c>
      <c r="D30" s="12">
        <v>231440817</v>
      </c>
      <c r="E30" s="4">
        <v>1.7533395227272728</v>
      </c>
      <c r="F30" s="12">
        <v>115720408.5</v>
      </c>
      <c r="G30" s="12">
        <v>18000</v>
      </c>
    </row>
    <row r="31" spans="1:30">
      <c r="A31" s="2" t="s">
        <v>385</v>
      </c>
      <c r="B31" s="12">
        <v>25000000</v>
      </c>
      <c r="C31" s="12">
        <v>1089365</v>
      </c>
      <c r="D31" s="12">
        <v>-23910635</v>
      </c>
      <c r="E31" s="4">
        <v>-0.95642539999999998</v>
      </c>
      <c r="F31" s="12">
        <v>-23910635</v>
      </c>
      <c r="G31" s="12">
        <v>17000</v>
      </c>
      <c r="P31" s="5" t="s">
        <v>11747</v>
      </c>
      <c r="Q31" s="5" t="s">
        <v>11734</v>
      </c>
      <c r="R31" s="5" t="s">
        <v>11735</v>
      </c>
      <c r="S31" s="5" t="s">
        <v>11736</v>
      </c>
      <c r="T31" s="5" t="s">
        <v>11737</v>
      </c>
      <c r="U31" s="5" t="s">
        <v>11740</v>
      </c>
      <c r="V31" s="5" t="s">
        <v>11748</v>
      </c>
      <c r="X31" s="5" t="s">
        <v>11747</v>
      </c>
      <c r="Y31" s="5" t="s">
        <v>11734</v>
      </c>
      <c r="Z31" s="5" t="s">
        <v>11735</v>
      </c>
      <c r="AA31" s="5" t="s">
        <v>11736</v>
      </c>
      <c r="AB31" s="5" t="s">
        <v>11737</v>
      </c>
      <c r="AC31" s="5" t="s">
        <v>11740</v>
      </c>
      <c r="AD31" s="5" t="s">
        <v>11748</v>
      </c>
    </row>
    <row r="32" spans="1:30">
      <c r="A32" s="2" t="s">
        <v>225</v>
      </c>
      <c r="B32" s="12">
        <v>19000000</v>
      </c>
      <c r="C32" s="12">
        <v>64255243</v>
      </c>
      <c r="D32" s="12">
        <v>45255243</v>
      </c>
      <c r="E32" s="4">
        <v>2.3818548947368421</v>
      </c>
      <c r="F32" s="12">
        <v>45255243</v>
      </c>
      <c r="G32" s="12">
        <v>16000</v>
      </c>
      <c r="P32" s="6" t="s">
        <v>277</v>
      </c>
      <c r="Q32" s="8">
        <v>1306377000</v>
      </c>
      <c r="R32" s="8">
        <v>3403206163</v>
      </c>
      <c r="S32" s="8">
        <v>2096829163</v>
      </c>
      <c r="T32" s="7">
        <v>1.605072014433812</v>
      </c>
      <c r="U32" s="8">
        <v>77660339.370370373</v>
      </c>
      <c r="V32" s="11">
        <v>297000</v>
      </c>
      <c r="X32" s="6" t="s">
        <v>39</v>
      </c>
      <c r="Y32" s="8">
        <v>3136600000</v>
      </c>
      <c r="Z32" s="8">
        <v>3714788902</v>
      </c>
      <c r="AA32" s="8">
        <v>578188902</v>
      </c>
      <c r="AB32" s="7">
        <v>0.18433619269272461</v>
      </c>
      <c r="AC32" s="8">
        <v>14825356.461538462</v>
      </c>
      <c r="AD32" s="11">
        <v>1560000</v>
      </c>
    </row>
    <row r="33" spans="1:30">
      <c r="A33" s="2" t="s">
        <v>270</v>
      </c>
      <c r="B33" s="12">
        <v>79000000</v>
      </c>
      <c r="C33" s="12">
        <v>95632614</v>
      </c>
      <c r="D33" s="12">
        <v>16632614</v>
      </c>
      <c r="E33" s="4">
        <v>0.21053941772151899</v>
      </c>
      <c r="F33" s="12">
        <v>16632614</v>
      </c>
      <c r="G33" s="12">
        <v>16000</v>
      </c>
      <c r="P33" s="6" t="s">
        <v>230</v>
      </c>
      <c r="Q33" s="8">
        <v>1696000000</v>
      </c>
      <c r="R33" s="8">
        <v>3264559076</v>
      </c>
      <c r="S33" s="8">
        <v>1568559076</v>
      </c>
      <c r="T33" s="7">
        <v>0.92485794575471703</v>
      </c>
      <c r="U33" s="8">
        <v>65356628.166666664</v>
      </c>
      <c r="V33" s="11">
        <v>360000</v>
      </c>
      <c r="X33" s="6" t="s">
        <v>542</v>
      </c>
      <c r="Y33" s="8">
        <v>1347600000</v>
      </c>
      <c r="Z33" s="8">
        <v>2296971817</v>
      </c>
      <c r="AA33" s="8">
        <v>949371817</v>
      </c>
      <c r="AB33" s="7">
        <v>0.70449081107153455</v>
      </c>
      <c r="AC33" s="8">
        <v>36514300.653846152</v>
      </c>
      <c r="AD33" s="11">
        <v>1274000</v>
      </c>
    </row>
    <row r="34" spans="1:30">
      <c r="A34" s="2" t="s">
        <v>147</v>
      </c>
      <c r="B34" s="12">
        <v>100000000</v>
      </c>
      <c r="C34" s="12">
        <v>79711678</v>
      </c>
      <c r="D34" s="12">
        <v>-20288322</v>
      </c>
      <c r="E34" s="4">
        <v>-0.20288322</v>
      </c>
      <c r="F34" s="12">
        <v>-20288322</v>
      </c>
      <c r="G34" s="12">
        <v>16000</v>
      </c>
      <c r="P34" s="6" t="s">
        <v>247</v>
      </c>
      <c r="Q34" s="8">
        <v>1182150000</v>
      </c>
      <c r="R34" s="8">
        <v>2367856024</v>
      </c>
      <c r="S34" s="8">
        <v>1185706024</v>
      </c>
      <c r="T34" s="7">
        <v>1.0030080988030283</v>
      </c>
      <c r="U34" s="8">
        <v>84693287.428571433</v>
      </c>
      <c r="V34" s="11">
        <v>476000</v>
      </c>
      <c r="X34" s="6" t="s">
        <v>1113</v>
      </c>
      <c r="Y34" s="8">
        <v>1599800000</v>
      </c>
      <c r="Z34" s="8">
        <v>2199151420</v>
      </c>
      <c r="AA34" s="8">
        <v>599351420</v>
      </c>
      <c r="AB34" s="7">
        <v>0.37464146768346041</v>
      </c>
      <c r="AC34" s="8">
        <v>12752157.872340426</v>
      </c>
      <c r="AD34" s="11">
        <v>1034000</v>
      </c>
    </row>
    <row r="35" spans="1:30">
      <c r="A35" s="2" t="s">
        <v>1902</v>
      </c>
      <c r="B35" s="12">
        <v>75000000</v>
      </c>
      <c r="C35" s="12">
        <v>66636385</v>
      </c>
      <c r="D35" s="12">
        <v>-8363615</v>
      </c>
      <c r="E35" s="4">
        <v>-0.11151486666666667</v>
      </c>
      <c r="F35" s="12">
        <v>-8363615</v>
      </c>
      <c r="G35" s="12">
        <v>15000</v>
      </c>
      <c r="P35" s="6" t="s">
        <v>363</v>
      </c>
      <c r="Q35" s="8">
        <v>1838800000</v>
      </c>
      <c r="R35" s="8">
        <v>2988868140</v>
      </c>
      <c r="S35" s="8">
        <v>1150068140</v>
      </c>
      <c r="T35" s="7">
        <v>0.62544493147705027</v>
      </c>
      <c r="U35" s="8">
        <v>46002725.600000001</v>
      </c>
      <c r="V35" s="11">
        <v>250000</v>
      </c>
      <c r="X35" s="6" t="s">
        <v>64</v>
      </c>
      <c r="Y35" s="8">
        <v>1907300000</v>
      </c>
      <c r="Z35" s="8">
        <v>2856407143</v>
      </c>
      <c r="AA35" s="8">
        <v>949107143</v>
      </c>
      <c r="AB35" s="7">
        <v>0.49761817385833379</v>
      </c>
      <c r="AC35" s="8">
        <v>30616359.451612905</v>
      </c>
      <c r="AD35" s="11">
        <v>744000</v>
      </c>
    </row>
    <row r="36" spans="1:30">
      <c r="A36" s="2" t="s">
        <v>241</v>
      </c>
      <c r="B36" s="12">
        <v>190000000</v>
      </c>
      <c r="C36" s="12">
        <v>350034110</v>
      </c>
      <c r="D36" s="12">
        <v>160034110</v>
      </c>
      <c r="E36" s="4">
        <v>0.84228478947368424</v>
      </c>
      <c r="F36" s="12">
        <v>160034110</v>
      </c>
      <c r="G36" s="12">
        <v>14000</v>
      </c>
      <c r="P36" s="6" t="s">
        <v>515</v>
      </c>
      <c r="Q36" s="8">
        <v>712000000</v>
      </c>
      <c r="R36" s="8">
        <v>1841497127</v>
      </c>
      <c r="S36" s="8">
        <v>1129497127</v>
      </c>
      <c r="T36" s="7">
        <v>1.5863723693820224</v>
      </c>
      <c r="U36" s="8">
        <v>141187140.875</v>
      </c>
      <c r="V36" s="11">
        <v>168000</v>
      </c>
      <c r="X36" s="6" t="s">
        <v>239</v>
      </c>
      <c r="Y36" s="8">
        <v>1001474000</v>
      </c>
      <c r="Z36" s="8">
        <v>1111401945</v>
      </c>
      <c r="AA36" s="8">
        <v>109927945</v>
      </c>
      <c r="AB36" s="7">
        <v>0.10976614969534905</v>
      </c>
      <c r="AC36" s="8">
        <v>4397117.8</v>
      </c>
      <c r="AD36" s="11">
        <v>650000</v>
      </c>
    </row>
    <row r="37" spans="1:30">
      <c r="A37" s="2" t="s">
        <v>762</v>
      </c>
      <c r="B37" s="12">
        <v>70000000</v>
      </c>
      <c r="C37" s="12">
        <v>216119491</v>
      </c>
      <c r="D37" s="12">
        <v>146119491</v>
      </c>
      <c r="E37" s="4">
        <v>2.0874212999999999</v>
      </c>
      <c r="F37" s="12">
        <v>146119491</v>
      </c>
      <c r="G37" s="12">
        <v>13000</v>
      </c>
      <c r="P37" s="6" t="s">
        <v>447</v>
      </c>
      <c r="Q37" s="8">
        <v>609800000</v>
      </c>
      <c r="R37" s="8">
        <v>1658315287</v>
      </c>
      <c r="S37" s="8">
        <v>1048515287</v>
      </c>
      <c r="T37" s="7">
        <v>1.7194412709084945</v>
      </c>
      <c r="U37" s="8">
        <v>80655022.076923072</v>
      </c>
      <c r="V37" s="11">
        <v>182000</v>
      </c>
      <c r="X37" s="6" t="s">
        <v>5355</v>
      </c>
      <c r="Y37" s="8">
        <v>26000000</v>
      </c>
      <c r="Z37" s="8">
        <v>84136909</v>
      </c>
      <c r="AA37" s="8">
        <v>58136909</v>
      </c>
      <c r="AB37" s="7">
        <v>2.2360349615384614</v>
      </c>
      <c r="AC37" s="8">
        <v>58136909</v>
      </c>
      <c r="AD37" s="11">
        <v>640000</v>
      </c>
    </row>
    <row r="38" spans="1:30">
      <c r="A38" s="2" t="s">
        <v>312</v>
      </c>
      <c r="B38" s="12">
        <v>176000000</v>
      </c>
      <c r="C38" s="12">
        <v>47375327</v>
      </c>
      <c r="D38" s="12">
        <v>-128624673</v>
      </c>
      <c r="E38" s="4">
        <v>-0.73082200568181821</v>
      </c>
      <c r="F38" s="12">
        <v>-128624673</v>
      </c>
      <c r="G38" s="12">
        <v>13000</v>
      </c>
      <c r="P38" s="6" t="s">
        <v>76</v>
      </c>
      <c r="Q38" s="8">
        <v>1735000000</v>
      </c>
      <c r="R38" s="8">
        <v>2729132988</v>
      </c>
      <c r="S38" s="8">
        <v>994132988</v>
      </c>
      <c r="T38" s="7">
        <v>0.57298731296829974</v>
      </c>
      <c r="U38" s="8">
        <v>66275532.533333331</v>
      </c>
      <c r="V38" s="11">
        <v>390000</v>
      </c>
      <c r="X38" s="6" t="s">
        <v>157</v>
      </c>
      <c r="Y38" s="8">
        <v>1731500000</v>
      </c>
      <c r="Z38" s="8">
        <v>2640581774</v>
      </c>
      <c r="AA38" s="8">
        <v>909081774</v>
      </c>
      <c r="AB38" s="7">
        <v>0.52502556973722203</v>
      </c>
      <c r="AC38" s="8">
        <v>43289608.285714284</v>
      </c>
      <c r="AD38" s="11">
        <v>609000</v>
      </c>
    </row>
    <row r="39" spans="1:30">
      <c r="A39" s="2" t="s">
        <v>652</v>
      </c>
      <c r="B39" s="12">
        <v>92000000</v>
      </c>
      <c r="C39" s="12">
        <v>85017401</v>
      </c>
      <c r="D39" s="12">
        <v>-6982599</v>
      </c>
      <c r="E39" s="4">
        <v>-7.5897815217391307E-2</v>
      </c>
      <c r="F39" s="12">
        <v>-6982599</v>
      </c>
      <c r="G39" s="12">
        <v>13000</v>
      </c>
      <c r="P39" s="6" t="s">
        <v>542</v>
      </c>
      <c r="Q39" s="8">
        <v>1347600000</v>
      </c>
      <c r="R39" s="8">
        <v>2296971817</v>
      </c>
      <c r="S39" s="8">
        <v>949371817</v>
      </c>
      <c r="T39" s="7">
        <v>0.70449081107153455</v>
      </c>
      <c r="U39" s="8">
        <v>36514300.653846152</v>
      </c>
      <c r="V39" s="11">
        <v>1274000</v>
      </c>
      <c r="X39" s="6" t="s">
        <v>358</v>
      </c>
      <c r="Y39" s="8">
        <v>498000000</v>
      </c>
      <c r="Z39" s="8">
        <v>329550504</v>
      </c>
      <c r="AA39" s="8">
        <v>-168449496</v>
      </c>
      <c r="AB39" s="7">
        <v>-0.338252</v>
      </c>
      <c r="AC39" s="8">
        <v>-24064213.714285713</v>
      </c>
      <c r="AD39" s="11">
        <v>609000</v>
      </c>
    </row>
    <row r="40" spans="1:30">
      <c r="A40" s="2" t="s">
        <v>196</v>
      </c>
      <c r="B40" s="12">
        <v>15000000</v>
      </c>
      <c r="C40" s="12">
        <v>17439163</v>
      </c>
      <c r="D40" s="12">
        <v>2439163</v>
      </c>
      <c r="E40" s="4">
        <v>0.16261086666666666</v>
      </c>
      <c r="F40" s="12">
        <v>2439163</v>
      </c>
      <c r="G40" s="12">
        <v>12000</v>
      </c>
      <c r="P40" s="6" t="s">
        <v>64</v>
      </c>
      <c r="Q40" s="8">
        <v>1907300000</v>
      </c>
      <c r="R40" s="8">
        <v>2856407143</v>
      </c>
      <c r="S40" s="8">
        <v>949107143</v>
      </c>
      <c r="T40" s="7">
        <v>0.49761817385833379</v>
      </c>
      <c r="U40" s="8">
        <v>30616359.451612905</v>
      </c>
      <c r="V40" s="11">
        <v>744000</v>
      </c>
      <c r="X40" s="6" t="s">
        <v>75</v>
      </c>
      <c r="Y40" s="8">
        <v>1717000000</v>
      </c>
      <c r="Z40" s="8">
        <v>2456990061</v>
      </c>
      <c r="AA40" s="8">
        <v>739990061</v>
      </c>
      <c r="AB40" s="7">
        <v>0.43097848631333724</v>
      </c>
      <c r="AC40" s="8">
        <v>28461156.192307692</v>
      </c>
      <c r="AD40" s="11">
        <v>546000</v>
      </c>
    </row>
    <row r="41" spans="1:30">
      <c r="A41" s="2" t="s">
        <v>472</v>
      </c>
      <c r="B41" s="12">
        <v>135000000</v>
      </c>
      <c r="C41" s="12">
        <v>187165546</v>
      </c>
      <c r="D41" s="12">
        <v>52165546</v>
      </c>
      <c r="E41" s="4">
        <v>0.38641145185185183</v>
      </c>
      <c r="F41" s="12">
        <v>52165546</v>
      </c>
      <c r="G41" s="12">
        <v>12000</v>
      </c>
      <c r="P41" s="6" t="s">
        <v>157</v>
      </c>
      <c r="Q41" s="8">
        <v>1731500000</v>
      </c>
      <c r="R41" s="8">
        <v>2640581774</v>
      </c>
      <c r="S41" s="8">
        <v>909081774</v>
      </c>
      <c r="T41" s="7">
        <v>0.52502556973722203</v>
      </c>
      <c r="U41" s="8">
        <v>43289608.285714284</v>
      </c>
      <c r="V41" s="11">
        <v>609000</v>
      </c>
      <c r="X41" s="6" t="s">
        <v>1100</v>
      </c>
      <c r="Y41" s="8">
        <v>1454500000</v>
      </c>
      <c r="Z41" s="8">
        <v>1896762381</v>
      </c>
      <c r="AA41" s="8">
        <v>442262381</v>
      </c>
      <c r="AB41" s="7">
        <v>0.30406488896528017</v>
      </c>
      <c r="AC41" s="8">
        <v>14742079.366666667</v>
      </c>
      <c r="AD41" s="11">
        <v>540000</v>
      </c>
    </row>
    <row r="42" spans="1:30">
      <c r="A42" s="2" t="s">
        <v>453</v>
      </c>
      <c r="B42" s="12">
        <v>246200000</v>
      </c>
      <c r="C42" s="12">
        <v>189330591</v>
      </c>
      <c r="D42" s="12">
        <v>-56869409</v>
      </c>
      <c r="E42" s="4">
        <v>-0.23098866368805848</v>
      </c>
      <c r="F42" s="12">
        <v>-28434704.5</v>
      </c>
      <c r="G42" s="12">
        <v>12000</v>
      </c>
    </row>
    <row r="43" spans="1:30">
      <c r="A43" s="2" t="s">
        <v>180</v>
      </c>
      <c r="B43" s="12">
        <v>440000000</v>
      </c>
      <c r="C43" s="12">
        <v>747222340</v>
      </c>
      <c r="D43" s="12">
        <v>307222340</v>
      </c>
      <c r="E43" s="4">
        <v>0.69823259090909096</v>
      </c>
      <c r="F43" s="12">
        <v>102407446.66666667</v>
      </c>
      <c r="G43" s="12">
        <v>12000</v>
      </c>
      <c r="P43" s="5" t="s">
        <v>11749</v>
      </c>
      <c r="Q43" s="5" t="s">
        <v>11734</v>
      </c>
      <c r="R43" s="5" t="s">
        <v>11735</v>
      </c>
      <c r="S43" s="5" t="s">
        <v>11736</v>
      </c>
      <c r="T43" s="5" t="s">
        <v>11737</v>
      </c>
      <c r="U43" s="5" t="s">
        <v>11740</v>
      </c>
      <c r="V43" s="5" t="s">
        <v>11748</v>
      </c>
      <c r="X43" s="5" t="s">
        <v>11749</v>
      </c>
      <c r="Y43" s="5" t="s">
        <v>11734</v>
      </c>
      <c r="Z43" s="5" t="s">
        <v>11735</v>
      </c>
      <c r="AA43" s="5" t="s">
        <v>11736</v>
      </c>
      <c r="AB43" s="5" t="s">
        <v>11737</v>
      </c>
      <c r="AC43" s="5" t="s">
        <v>11740</v>
      </c>
      <c r="AD43" s="5" t="s">
        <v>11748</v>
      </c>
    </row>
    <row r="44" spans="1:30">
      <c r="A44" s="2" t="s">
        <v>457</v>
      </c>
      <c r="B44" s="12">
        <v>114000000</v>
      </c>
      <c r="C44" s="12">
        <v>433536930</v>
      </c>
      <c r="D44" s="12">
        <v>319536930</v>
      </c>
      <c r="E44" s="4">
        <v>2.8029555263157895</v>
      </c>
      <c r="F44" s="12">
        <v>106512310</v>
      </c>
      <c r="G44" s="12">
        <v>12000</v>
      </c>
      <c r="P44" s="6" t="s">
        <v>75</v>
      </c>
      <c r="Q44" s="8">
        <v>690000000</v>
      </c>
      <c r="R44" s="8">
        <v>1705550693</v>
      </c>
      <c r="S44" s="8">
        <v>1015550693</v>
      </c>
      <c r="T44" s="7">
        <v>1.4718125985507247</v>
      </c>
      <c r="U44" s="8">
        <v>338516897.66666669</v>
      </c>
      <c r="V44" s="11">
        <v>63000</v>
      </c>
      <c r="X44" s="6" t="s">
        <v>324</v>
      </c>
      <c r="Y44" s="8">
        <v>1082400000</v>
      </c>
      <c r="Z44" s="8">
        <v>1419284244</v>
      </c>
      <c r="AA44" s="8">
        <v>336884244</v>
      </c>
      <c r="AB44" s="7">
        <v>0.3112382150776053</v>
      </c>
      <c r="AC44" s="8">
        <v>16844212.199999999</v>
      </c>
      <c r="AD44" s="11">
        <v>220000</v>
      </c>
    </row>
    <row r="45" spans="1:30">
      <c r="A45" s="2" t="s">
        <v>449</v>
      </c>
      <c r="B45" s="12">
        <v>517000000</v>
      </c>
      <c r="C45" s="12">
        <v>470382506</v>
      </c>
      <c r="D45" s="12">
        <v>-46617494</v>
      </c>
      <c r="E45" s="4">
        <v>-9.0169234042553198E-2</v>
      </c>
      <c r="F45" s="12">
        <v>-11654373.5</v>
      </c>
      <c r="G45" s="12">
        <v>12000</v>
      </c>
      <c r="P45" s="6" t="s">
        <v>229</v>
      </c>
      <c r="Q45" s="8">
        <v>770000000</v>
      </c>
      <c r="R45" s="8">
        <v>1586229220</v>
      </c>
      <c r="S45" s="8">
        <v>816229220</v>
      </c>
      <c r="T45" s="7">
        <v>1.060037948051948</v>
      </c>
      <c r="U45" s="8">
        <v>136038203.33333334</v>
      </c>
      <c r="V45" s="11">
        <v>6000</v>
      </c>
      <c r="X45" s="6" t="s">
        <v>242</v>
      </c>
      <c r="Y45" s="8">
        <v>921000000</v>
      </c>
      <c r="Z45" s="8">
        <v>1046946193</v>
      </c>
      <c r="AA45" s="8">
        <v>125946193</v>
      </c>
      <c r="AB45" s="7">
        <v>0.13674939522258414</v>
      </c>
      <c r="AC45" s="8">
        <v>8996156.6428571437</v>
      </c>
      <c r="AD45" s="11">
        <v>154000</v>
      </c>
    </row>
    <row r="46" spans="1:30">
      <c r="A46" s="2" t="s">
        <v>713</v>
      </c>
      <c r="B46" s="12">
        <v>125000000</v>
      </c>
      <c r="C46" s="12">
        <v>209805005</v>
      </c>
      <c r="D46" s="12">
        <v>84805005</v>
      </c>
      <c r="E46" s="4">
        <v>0.67844004000000002</v>
      </c>
      <c r="F46" s="12">
        <v>84805005</v>
      </c>
      <c r="G46" s="12">
        <v>12000</v>
      </c>
      <c r="P46" s="6" t="s">
        <v>385</v>
      </c>
      <c r="Q46" s="8">
        <v>528000000</v>
      </c>
      <c r="R46" s="8">
        <v>1336856408</v>
      </c>
      <c r="S46" s="8">
        <v>808856408</v>
      </c>
      <c r="T46" s="7">
        <v>1.5319250151515151</v>
      </c>
      <c r="U46" s="8">
        <v>161771281.59999999</v>
      </c>
      <c r="V46" s="11">
        <v>85000</v>
      </c>
      <c r="X46" s="6" t="s">
        <v>3744</v>
      </c>
      <c r="Y46" s="8">
        <v>40000000</v>
      </c>
      <c r="Z46" s="8">
        <v>66466372</v>
      </c>
      <c r="AA46" s="8">
        <v>26466372</v>
      </c>
      <c r="AB46" s="7">
        <v>0.66165929999999995</v>
      </c>
      <c r="AC46" s="8">
        <v>26466372</v>
      </c>
      <c r="AD46" s="11">
        <v>137000</v>
      </c>
    </row>
    <row r="47" spans="1:30">
      <c r="A47" s="2" t="s">
        <v>116</v>
      </c>
      <c r="B47" s="12">
        <v>170000000</v>
      </c>
      <c r="C47" s="12">
        <v>155111815</v>
      </c>
      <c r="D47" s="12">
        <v>-14888185</v>
      </c>
      <c r="E47" s="4">
        <v>-8.7577558823529411E-2</v>
      </c>
      <c r="F47" s="12">
        <v>-14888185</v>
      </c>
      <c r="G47" s="12">
        <v>11000</v>
      </c>
      <c r="P47" s="6" t="s">
        <v>37</v>
      </c>
      <c r="Q47" s="8">
        <v>1157000000</v>
      </c>
      <c r="R47" s="8">
        <v>1872766986</v>
      </c>
      <c r="S47" s="8">
        <v>715766986</v>
      </c>
      <c r="T47" s="7">
        <v>0.61864043733794294</v>
      </c>
      <c r="U47" s="8">
        <v>102252426.57142857</v>
      </c>
      <c r="V47" s="11">
        <v>35000</v>
      </c>
      <c r="X47" s="6" t="s">
        <v>519</v>
      </c>
      <c r="Y47" s="8">
        <v>863000000</v>
      </c>
      <c r="Z47" s="8">
        <v>840198843</v>
      </c>
      <c r="AA47" s="8">
        <v>-22801157</v>
      </c>
      <c r="AB47" s="7">
        <v>-2.6420807647740439E-2</v>
      </c>
      <c r="AC47" s="8">
        <v>-1628654.0714285714</v>
      </c>
      <c r="AD47" s="11">
        <v>126000</v>
      </c>
    </row>
    <row r="48" spans="1:30">
      <c r="A48" s="2" t="s">
        <v>277</v>
      </c>
      <c r="B48" s="12">
        <v>90000000</v>
      </c>
      <c r="C48" s="12">
        <v>39292022</v>
      </c>
      <c r="D48" s="12">
        <v>-50707978</v>
      </c>
      <c r="E48" s="4">
        <v>-0.5634219777777778</v>
      </c>
      <c r="F48" s="12">
        <v>-50707978</v>
      </c>
      <c r="G48" s="12">
        <v>11000</v>
      </c>
      <c r="P48" s="6" t="s">
        <v>241</v>
      </c>
      <c r="Q48" s="8">
        <v>492000000</v>
      </c>
      <c r="R48" s="8">
        <v>1193764891</v>
      </c>
      <c r="S48" s="8">
        <v>701764891</v>
      </c>
      <c r="T48" s="7">
        <v>1.4263514044715446</v>
      </c>
      <c r="U48" s="8">
        <v>100252127.28571428</v>
      </c>
      <c r="V48" s="11">
        <v>98000</v>
      </c>
      <c r="X48" s="6" t="s">
        <v>1512</v>
      </c>
      <c r="Y48" s="8">
        <v>386000000</v>
      </c>
      <c r="Z48" s="8">
        <v>637692181</v>
      </c>
      <c r="AA48" s="8">
        <v>251692181</v>
      </c>
      <c r="AB48" s="7">
        <v>0.65205228238341972</v>
      </c>
      <c r="AC48" s="8">
        <v>22881107.363636363</v>
      </c>
      <c r="AD48" s="11">
        <v>121000</v>
      </c>
    </row>
    <row r="49" spans="1:30">
      <c r="A49" s="2" t="s">
        <v>162</v>
      </c>
      <c r="B49" s="12">
        <v>250000000</v>
      </c>
      <c r="C49" s="12">
        <v>407197282</v>
      </c>
      <c r="D49" s="12">
        <v>157197282</v>
      </c>
      <c r="E49" s="4">
        <v>0.62878912799999997</v>
      </c>
      <c r="F49" s="12">
        <v>157197282</v>
      </c>
      <c r="G49" s="12">
        <v>11000</v>
      </c>
      <c r="P49" s="6" t="s">
        <v>170</v>
      </c>
      <c r="Q49" s="8">
        <v>565500000</v>
      </c>
      <c r="R49" s="8">
        <v>1198610442</v>
      </c>
      <c r="S49" s="8">
        <v>633110442</v>
      </c>
      <c r="T49" s="7">
        <v>1.1195586949602121</v>
      </c>
      <c r="U49" s="8">
        <v>70345604.666666672</v>
      </c>
      <c r="V49" s="11">
        <v>18000</v>
      </c>
      <c r="X49" s="6" t="s">
        <v>62</v>
      </c>
      <c r="Y49" s="8">
        <v>1125200000</v>
      </c>
      <c r="Z49" s="8">
        <v>1701867383</v>
      </c>
      <c r="AA49" s="8">
        <v>576667383</v>
      </c>
      <c r="AB49" s="7">
        <v>0.51250211784571631</v>
      </c>
      <c r="AC49" s="8">
        <v>52424307.545454547</v>
      </c>
      <c r="AD49" s="11">
        <v>121000</v>
      </c>
    </row>
    <row r="50" spans="1:30">
      <c r="A50" s="2" t="s">
        <v>45</v>
      </c>
      <c r="B50" s="12">
        <v>75000000</v>
      </c>
      <c r="C50" s="12">
        <v>120523073</v>
      </c>
      <c r="D50" s="12">
        <v>45523073</v>
      </c>
      <c r="E50" s="4">
        <v>0.60697430666666663</v>
      </c>
      <c r="F50" s="12">
        <v>45523073</v>
      </c>
      <c r="G50" s="12">
        <v>11000</v>
      </c>
      <c r="P50" s="6" t="s">
        <v>756</v>
      </c>
      <c r="Q50" s="8">
        <v>298000000</v>
      </c>
      <c r="R50" s="8">
        <v>909501279</v>
      </c>
      <c r="S50" s="8">
        <v>611501279</v>
      </c>
      <c r="T50" s="7">
        <v>2.0520177147651006</v>
      </c>
      <c r="U50" s="8">
        <v>76437659.875</v>
      </c>
      <c r="V50" s="11">
        <v>7512</v>
      </c>
      <c r="X50" s="6" t="s">
        <v>652</v>
      </c>
      <c r="Y50" s="8">
        <v>493000000</v>
      </c>
      <c r="Z50" s="8">
        <v>454336712</v>
      </c>
      <c r="AA50" s="8">
        <v>-38663288</v>
      </c>
      <c r="AB50" s="7">
        <v>-7.8424519269776879E-2</v>
      </c>
      <c r="AC50" s="8">
        <v>-4295920.888888889</v>
      </c>
      <c r="AD50" s="11">
        <v>117000</v>
      </c>
    </row>
    <row r="51" spans="1:30">
      <c r="A51" s="2" t="s">
        <v>391</v>
      </c>
      <c r="B51" s="12">
        <v>75000000</v>
      </c>
      <c r="C51" s="12">
        <v>160762022</v>
      </c>
      <c r="D51" s="12">
        <v>85762022</v>
      </c>
      <c r="E51" s="4">
        <v>1.1434936266666667</v>
      </c>
      <c r="F51" s="12">
        <v>85762022</v>
      </c>
      <c r="G51" s="12">
        <v>11000</v>
      </c>
      <c r="P51" s="6" t="s">
        <v>469</v>
      </c>
      <c r="Q51" s="8">
        <v>273000000</v>
      </c>
      <c r="R51" s="8">
        <v>860690372</v>
      </c>
      <c r="S51" s="8">
        <v>587690372</v>
      </c>
      <c r="T51" s="7">
        <v>2.1527119853479855</v>
      </c>
      <c r="U51" s="8">
        <v>195896790.66666666</v>
      </c>
      <c r="V51" s="11">
        <v>42000</v>
      </c>
      <c r="X51" s="6" t="s">
        <v>50</v>
      </c>
      <c r="Y51" s="8">
        <v>420000000</v>
      </c>
      <c r="Z51" s="8">
        <v>768850335</v>
      </c>
      <c r="AA51" s="8">
        <v>348850335</v>
      </c>
      <c r="AB51" s="7">
        <v>0.83059603571428575</v>
      </c>
      <c r="AC51" s="8">
        <v>69770067</v>
      </c>
      <c r="AD51" s="11">
        <v>115000</v>
      </c>
    </row>
    <row r="52" spans="1:30">
      <c r="A52" s="2" t="s">
        <v>214</v>
      </c>
      <c r="B52" s="12">
        <v>6000000</v>
      </c>
      <c r="C52" s="12">
        <v>11434867</v>
      </c>
      <c r="D52" s="12">
        <v>5434867</v>
      </c>
      <c r="E52" s="4">
        <v>0.90581116666666661</v>
      </c>
      <c r="F52" s="12">
        <v>5434867</v>
      </c>
      <c r="G52" s="12">
        <v>10000</v>
      </c>
      <c r="P52" s="6" t="s">
        <v>62</v>
      </c>
      <c r="Q52" s="8">
        <v>1125200000</v>
      </c>
      <c r="R52" s="8">
        <v>1701867383</v>
      </c>
      <c r="S52" s="8">
        <v>576667383</v>
      </c>
      <c r="T52" s="7">
        <v>0.51250211784571631</v>
      </c>
      <c r="U52" s="8">
        <v>52424307.545454547</v>
      </c>
      <c r="V52" s="11">
        <v>121000</v>
      </c>
      <c r="X52" s="6" t="s">
        <v>155</v>
      </c>
      <c r="Y52" s="8">
        <v>499500000</v>
      </c>
      <c r="Z52" s="8">
        <v>882170851</v>
      </c>
      <c r="AA52" s="8">
        <v>382670851</v>
      </c>
      <c r="AB52" s="7">
        <v>0.76610780980980986</v>
      </c>
      <c r="AC52" s="8">
        <v>47833856.375</v>
      </c>
      <c r="AD52" s="11">
        <v>112000</v>
      </c>
    </row>
    <row r="53" spans="1:30">
      <c r="A53" s="2" t="s">
        <v>3458</v>
      </c>
      <c r="B53" s="12">
        <v>35000000</v>
      </c>
      <c r="C53" s="12">
        <v>22877808</v>
      </c>
      <c r="D53" s="12">
        <v>-12122192</v>
      </c>
      <c r="E53" s="4">
        <v>-0.34634834285714283</v>
      </c>
      <c r="F53" s="12">
        <v>-12122192</v>
      </c>
      <c r="G53" s="12">
        <v>10000</v>
      </c>
      <c r="P53" s="6" t="s">
        <v>28</v>
      </c>
      <c r="Q53" s="8">
        <v>312000000</v>
      </c>
      <c r="R53" s="8">
        <v>840479166</v>
      </c>
      <c r="S53" s="8">
        <v>528479166</v>
      </c>
      <c r="T53" s="7">
        <v>1.6938434807692309</v>
      </c>
      <c r="U53" s="8">
        <v>176159722</v>
      </c>
      <c r="V53" s="11">
        <v>2808</v>
      </c>
      <c r="X53" s="6" t="s">
        <v>1113</v>
      </c>
      <c r="Y53" s="8">
        <v>174000000</v>
      </c>
      <c r="Z53" s="8">
        <v>248192939</v>
      </c>
      <c r="AA53" s="8">
        <v>74192939</v>
      </c>
      <c r="AB53" s="7">
        <v>0.42639620114942528</v>
      </c>
      <c r="AC53" s="8">
        <v>14838587.800000001</v>
      </c>
      <c r="AD53" s="11">
        <v>110000</v>
      </c>
    </row>
    <row r="54" spans="1:30">
      <c r="A54" s="2" t="s">
        <v>1525</v>
      </c>
      <c r="B54" s="12">
        <v>115000000</v>
      </c>
      <c r="C54" s="12">
        <v>144175792</v>
      </c>
      <c r="D54" s="12">
        <v>29175792</v>
      </c>
      <c r="E54" s="4">
        <v>0.25370253913043478</v>
      </c>
      <c r="F54" s="12">
        <v>14587896</v>
      </c>
      <c r="G54" s="12">
        <v>10000</v>
      </c>
    </row>
    <row r="55" spans="1:30">
      <c r="A55" s="2" t="s">
        <v>164</v>
      </c>
      <c r="B55" s="12">
        <v>25000000</v>
      </c>
      <c r="C55" s="12">
        <v>45089048</v>
      </c>
      <c r="D55" s="12">
        <v>20089048</v>
      </c>
      <c r="E55" s="4">
        <v>0.80356192000000004</v>
      </c>
      <c r="F55" s="12">
        <v>20089048</v>
      </c>
      <c r="G55" s="12">
        <v>10000</v>
      </c>
      <c r="P55" s="5" t="s">
        <v>11751</v>
      </c>
      <c r="Q55" s="5" t="s">
        <v>11734</v>
      </c>
      <c r="R55" s="5" t="s">
        <v>11735</v>
      </c>
      <c r="S55" s="5" t="s">
        <v>11736</v>
      </c>
      <c r="T55" s="5" t="s">
        <v>11737</v>
      </c>
      <c r="U55" s="5" t="s">
        <v>11740</v>
      </c>
      <c r="V55" s="5" t="s">
        <v>11748</v>
      </c>
      <c r="X55" s="5" t="s">
        <v>11751</v>
      </c>
      <c r="Y55" s="5" t="s">
        <v>11734</v>
      </c>
      <c r="Z55" s="5" t="s">
        <v>11735</v>
      </c>
      <c r="AA55" s="5" t="s">
        <v>11736</v>
      </c>
      <c r="AB55" s="5" t="s">
        <v>11737</v>
      </c>
      <c r="AC55" s="5" t="s">
        <v>11740</v>
      </c>
      <c r="AD55" s="5" t="s">
        <v>11748</v>
      </c>
    </row>
    <row r="56" spans="1:30">
      <c r="A56" s="2" t="s">
        <v>133</v>
      </c>
      <c r="B56" s="12">
        <v>35000000</v>
      </c>
      <c r="C56" s="12">
        <v>14998070</v>
      </c>
      <c r="D56" s="12">
        <v>-20001930</v>
      </c>
      <c r="E56" s="4">
        <v>-0.57148371428571432</v>
      </c>
      <c r="F56" s="12">
        <v>-20001930</v>
      </c>
      <c r="G56" s="12">
        <v>10000</v>
      </c>
      <c r="P56" s="6" t="s">
        <v>78</v>
      </c>
      <c r="Q56" s="8">
        <v>730000000</v>
      </c>
      <c r="R56" s="8">
        <v>1758633436</v>
      </c>
      <c r="S56" s="8">
        <v>1028633436</v>
      </c>
      <c r="T56" s="7">
        <v>1.409086898630137</v>
      </c>
      <c r="U56" s="8">
        <v>257158359</v>
      </c>
      <c r="V56" s="11">
        <v>76000</v>
      </c>
      <c r="X56" s="6" t="s">
        <v>185</v>
      </c>
      <c r="Y56" s="8">
        <v>777000000</v>
      </c>
      <c r="Z56" s="8">
        <v>1217808439</v>
      </c>
      <c r="AA56" s="8">
        <v>440808439</v>
      </c>
      <c r="AB56" s="7">
        <v>0.56732102831402831</v>
      </c>
      <c r="AC56" s="8">
        <v>62972634.142857142</v>
      </c>
      <c r="AD56" s="11">
        <v>77000</v>
      </c>
    </row>
    <row r="57" spans="1:30">
      <c r="A57" s="2" t="s">
        <v>1591</v>
      </c>
      <c r="B57" s="12">
        <v>114000000</v>
      </c>
      <c r="C57" s="12">
        <v>132701956</v>
      </c>
      <c r="D57" s="12">
        <v>18701956</v>
      </c>
      <c r="E57" s="4">
        <v>0.16405224561403509</v>
      </c>
      <c r="F57" s="12">
        <v>6233985.333333333</v>
      </c>
      <c r="G57" s="12">
        <v>9000</v>
      </c>
      <c r="P57" s="6" t="s">
        <v>4538</v>
      </c>
      <c r="Q57" s="8">
        <v>48500000</v>
      </c>
      <c r="R57" s="8">
        <v>812426674</v>
      </c>
      <c r="S57" s="8">
        <v>763926674</v>
      </c>
      <c r="T57" s="7">
        <v>15.75106544329897</v>
      </c>
      <c r="U57" s="8">
        <v>254642224.66666666</v>
      </c>
      <c r="V57" s="11">
        <v>1512</v>
      </c>
      <c r="X57" s="6" t="s">
        <v>78</v>
      </c>
      <c r="Y57" s="8">
        <v>730000000</v>
      </c>
      <c r="Z57" s="8">
        <v>1758633436</v>
      </c>
      <c r="AA57" s="8">
        <v>1028633436</v>
      </c>
      <c r="AB57" s="7">
        <v>1.409086898630137</v>
      </c>
      <c r="AC57" s="8">
        <v>257158359</v>
      </c>
      <c r="AD57" s="11">
        <v>76000</v>
      </c>
    </row>
    <row r="58" spans="1:30">
      <c r="A58" s="2" t="s">
        <v>341</v>
      </c>
      <c r="B58" s="12">
        <v>87000000</v>
      </c>
      <c r="C58" s="12">
        <v>187626296</v>
      </c>
      <c r="D58" s="12">
        <v>100626296</v>
      </c>
      <c r="E58" s="4">
        <v>1.1566240919540229</v>
      </c>
      <c r="F58" s="12">
        <v>50313148</v>
      </c>
      <c r="G58" s="12">
        <v>8000</v>
      </c>
      <c r="P58" s="6" t="s">
        <v>544</v>
      </c>
      <c r="Q58" s="8">
        <v>687000000</v>
      </c>
      <c r="R58" s="8">
        <v>1393134638</v>
      </c>
      <c r="S58" s="8">
        <v>706134638</v>
      </c>
      <c r="T58" s="7">
        <v>1.0278524570596799</v>
      </c>
      <c r="U58" s="8">
        <v>88266829.75</v>
      </c>
      <c r="V58" s="11">
        <v>8000</v>
      </c>
      <c r="X58" s="6" t="s">
        <v>308</v>
      </c>
      <c r="Y58" s="8">
        <v>433000000</v>
      </c>
      <c r="Z58" s="8">
        <v>402839726</v>
      </c>
      <c r="AA58" s="8">
        <v>-30160274</v>
      </c>
      <c r="AB58" s="7">
        <v>-6.9654212471131641E-2</v>
      </c>
      <c r="AC58" s="8">
        <v>-6032054.7999999998</v>
      </c>
      <c r="AD58" s="11">
        <v>50000</v>
      </c>
    </row>
    <row r="59" spans="1:30">
      <c r="A59" s="2" t="s">
        <v>544</v>
      </c>
      <c r="B59" s="12">
        <v>687000000</v>
      </c>
      <c r="C59" s="12">
        <v>1393134638</v>
      </c>
      <c r="D59" s="12">
        <v>706134638</v>
      </c>
      <c r="E59" s="4">
        <v>1.0278524570596799</v>
      </c>
      <c r="F59" s="12">
        <v>88266829.75</v>
      </c>
      <c r="G59" s="12">
        <v>8000</v>
      </c>
      <c r="P59" s="6" t="s">
        <v>1557</v>
      </c>
      <c r="Q59" s="8">
        <v>192000000</v>
      </c>
      <c r="R59" s="8">
        <v>811419412</v>
      </c>
      <c r="S59" s="8">
        <v>619419412</v>
      </c>
      <c r="T59" s="7">
        <v>3.2261427708333335</v>
      </c>
      <c r="U59" s="8">
        <v>154854853</v>
      </c>
      <c r="V59" s="11">
        <v>40000</v>
      </c>
      <c r="X59" s="6" t="s">
        <v>54</v>
      </c>
      <c r="Y59" s="8">
        <v>410000000</v>
      </c>
      <c r="Z59" s="8">
        <v>740699493</v>
      </c>
      <c r="AA59" s="8">
        <v>330699493</v>
      </c>
      <c r="AB59" s="7">
        <v>0.8065841292682927</v>
      </c>
      <c r="AC59" s="8">
        <v>165349746.5</v>
      </c>
      <c r="AD59" s="11">
        <v>46000</v>
      </c>
    </row>
    <row r="60" spans="1:30">
      <c r="A60" s="2" t="s">
        <v>794</v>
      </c>
      <c r="B60" s="12">
        <v>125000000</v>
      </c>
      <c r="C60" s="12">
        <v>101160529</v>
      </c>
      <c r="D60" s="12">
        <v>-23839471</v>
      </c>
      <c r="E60" s="4">
        <v>-0.19071576800000001</v>
      </c>
      <c r="F60" s="12">
        <v>-23839471</v>
      </c>
      <c r="G60" s="12">
        <v>8000</v>
      </c>
      <c r="P60" s="6" t="s">
        <v>66</v>
      </c>
      <c r="Q60" s="8">
        <v>953000000</v>
      </c>
      <c r="R60" s="8">
        <v>1562368932</v>
      </c>
      <c r="S60" s="8">
        <v>609368932</v>
      </c>
      <c r="T60" s="7">
        <v>0.63942175445960125</v>
      </c>
      <c r="U60" s="8">
        <v>87052704.571428567</v>
      </c>
      <c r="V60" s="11">
        <v>28000</v>
      </c>
      <c r="X60" s="6" t="s">
        <v>360</v>
      </c>
      <c r="Y60" s="8">
        <v>386000000</v>
      </c>
      <c r="Z60" s="8">
        <v>392084113</v>
      </c>
      <c r="AA60" s="8">
        <v>6084113</v>
      </c>
      <c r="AB60" s="7">
        <v>1.5761950777202074E-2</v>
      </c>
      <c r="AC60" s="8">
        <v>1014018.8333333334</v>
      </c>
      <c r="AD60" s="11">
        <v>42000</v>
      </c>
    </row>
    <row r="61" spans="1:30">
      <c r="A61" s="2" t="s">
        <v>931</v>
      </c>
      <c r="B61" s="12">
        <v>228000000</v>
      </c>
      <c r="C61" s="12">
        <v>690938138</v>
      </c>
      <c r="D61" s="12">
        <v>462938138</v>
      </c>
      <c r="E61" s="4">
        <v>2.0304304298245612</v>
      </c>
      <c r="F61" s="12">
        <v>231469069</v>
      </c>
      <c r="G61" s="12">
        <v>8000</v>
      </c>
      <c r="P61" s="6" t="s">
        <v>736</v>
      </c>
      <c r="Q61" s="8">
        <v>290000000</v>
      </c>
      <c r="R61" s="8">
        <v>881221480</v>
      </c>
      <c r="S61" s="8">
        <v>591221480</v>
      </c>
      <c r="T61" s="7">
        <v>2.0386947586206898</v>
      </c>
      <c r="U61" s="8">
        <v>197073826.66666666</v>
      </c>
      <c r="V61" s="11">
        <v>36000</v>
      </c>
      <c r="X61" s="6" t="s">
        <v>447</v>
      </c>
      <c r="Y61" s="8">
        <v>121000000</v>
      </c>
      <c r="Z61" s="8">
        <v>338650199</v>
      </c>
      <c r="AA61" s="8">
        <v>217650199</v>
      </c>
      <c r="AB61" s="7">
        <v>1.7987619752066115</v>
      </c>
      <c r="AC61" s="8">
        <v>72550066.333333328</v>
      </c>
      <c r="AD61" s="11">
        <v>42000</v>
      </c>
    </row>
    <row r="62" spans="1:30">
      <c r="A62" s="2" t="s">
        <v>756</v>
      </c>
      <c r="B62" s="12">
        <v>264000000</v>
      </c>
      <c r="C62" s="12">
        <v>227658534</v>
      </c>
      <c r="D62" s="12">
        <v>-36341466</v>
      </c>
      <c r="E62" s="4">
        <v>-0.13765706818181819</v>
      </c>
      <c r="F62" s="12">
        <v>-5191638</v>
      </c>
      <c r="G62" s="12">
        <v>6573</v>
      </c>
      <c r="P62" s="6" t="s">
        <v>173</v>
      </c>
      <c r="Q62" s="8">
        <v>150000000</v>
      </c>
      <c r="R62" s="8">
        <v>652177271</v>
      </c>
      <c r="S62" s="8">
        <v>502177271</v>
      </c>
      <c r="T62" s="7">
        <v>3.3478484733333334</v>
      </c>
      <c r="U62" s="8">
        <v>502177271</v>
      </c>
      <c r="V62" s="11">
        <v>1000</v>
      </c>
      <c r="X62" s="6" t="s">
        <v>1557</v>
      </c>
      <c r="Y62" s="8">
        <v>192000000</v>
      </c>
      <c r="Z62" s="8">
        <v>811419412</v>
      </c>
      <c r="AA62" s="8">
        <v>619419412</v>
      </c>
      <c r="AB62" s="7">
        <v>3.2261427708333335</v>
      </c>
      <c r="AC62" s="8">
        <v>154854853</v>
      </c>
      <c r="AD62" s="11">
        <v>40000</v>
      </c>
    </row>
    <row r="63" spans="1:30">
      <c r="A63" s="2" t="s">
        <v>104</v>
      </c>
      <c r="B63" s="12">
        <v>391500000</v>
      </c>
      <c r="C63" s="12">
        <v>296775153</v>
      </c>
      <c r="D63" s="12">
        <v>-94724847</v>
      </c>
      <c r="E63" s="4">
        <v>-0.24195363218390806</v>
      </c>
      <c r="F63" s="12">
        <v>-15787474.5</v>
      </c>
      <c r="G63" s="12">
        <v>6000</v>
      </c>
      <c r="P63" s="6" t="s">
        <v>32</v>
      </c>
      <c r="Q63" s="8">
        <v>312000000</v>
      </c>
      <c r="R63" s="8">
        <v>784364349</v>
      </c>
      <c r="S63" s="8">
        <v>472364349</v>
      </c>
      <c r="T63" s="7">
        <v>1.513988298076923</v>
      </c>
      <c r="U63" s="8">
        <v>157454783</v>
      </c>
      <c r="V63" s="11">
        <v>2565</v>
      </c>
      <c r="X63" s="6" t="s">
        <v>736</v>
      </c>
      <c r="Y63" s="8">
        <v>290000000</v>
      </c>
      <c r="Z63" s="8">
        <v>881221480</v>
      </c>
      <c r="AA63" s="8">
        <v>591221480</v>
      </c>
      <c r="AB63" s="7">
        <v>2.0386947586206898</v>
      </c>
      <c r="AC63" s="8">
        <v>197073826.66666666</v>
      </c>
      <c r="AD63" s="11">
        <v>36000</v>
      </c>
    </row>
    <row r="64" spans="1:30">
      <c r="A64" s="2" t="s">
        <v>1161</v>
      </c>
      <c r="B64" s="12">
        <v>200000000</v>
      </c>
      <c r="C64" s="12">
        <v>135262314</v>
      </c>
      <c r="D64" s="12">
        <v>-64737686</v>
      </c>
      <c r="E64" s="4">
        <v>-0.32368843000000003</v>
      </c>
      <c r="F64" s="12">
        <v>-32368843</v>
      </c>
      <c r="G64" s="12">
        <v>6000</v>
      </c>
      <c r="P64" s="6" t="s">
        <v>1040</v>
      </c>
      <c r="Q64" s="8">
        <v>187000000</v>
      </c>
      <c r="R64" s="8">
        <v>654316475</v>
      </c>
      <c r="S64" s="8">
        <v>467316475</v>
      </c>
      <c r="T64" s="7">
        <v>2.4990185828877007</v>
      </c>
      <c r="U64" s="8">
        <v>233658237.5</v>
      </c>
      <c r="V64" s="11">
        <v>1714</v>
      </c>
      <c r="X64" s="6" t="s">
        <v>451</v>
      </c>
      <c r="Y64" s="8">
        <v>103000000</v>
      </c>
      <c r="Z64" s="8">
        <v>200945952</v>
      </c>
      <c r="AA64" s="8">
        <v>97945952</v>
      </c>
      <c r="AB64" s="7">
        <v>0.95093157281553398</v>
      </c>
      <c r="AC64" s="8">
        <v>32648650.666666668</v>
      </c>
      <c r="AD64" s="11">
        <v>33000</v>
      </c>
    </row>
    <row r="65" spans="1:30">
      <c r="A65" s="2" t="s">
        <v>603</v>
      </c>
      <c r="B65" s="12">
        <v>81000000</v>
      </c>
      <c r="C65" s="12">
        <v>73037727</v>
      </c>
      <c r="D65" s="12">
        <v>-7962273</v>
      </c>
      <c r="E65" s="4">
        <v>-9.829966666666666E-2</v>
      </c>
      <c r="F65" s="12">
        <v>-2654091</v>
      </c>
      <c r="G65" s="12">
        <v>6000</v>
      </c>
      <c r="P65" s="6" t="s">
        <v>931</v>
      </c>
      <c r="Q65" s="8">
        <v>228000000</v>
      </c>
      <c r="R65" s="8">
        <v>690938138</v>
      </c>
      <c r="S65" s="8">
        <v>462938138</v>
      </c>
      <c r="T65" s="7">
        <v>2.0304304298245612</v>
      </c>
      <c r="U65" s="8">
        <v>231469069</v>
      </c>
      <c r="V65" s="11">
        <v>8000</v>
      </c>
      <c r="X65" s="6" t="s">
        <v>62</v>
      </c>
      <c r="Y65" s="8">
        <v>479900000</v>
      </c>
      <c r="Z65" s="8">
        <v>491363392</v>
      </c>
      <c r="AA65" s="8">
        <v>11463392</v>
      </c>
      <c r="AB65" s="7">
        <v>2.3887043133986246E-2</v>
      </c>
      <c r="AC65" s="8">
        <v>3821130.6666666665</v>
      </c>
      <c r="AD65" s="11">
        <v>33000</v>
      </c>
    </row>
    <row r="66" spans="1:30">
      <c r="A66" s="2" t="s">
        <v>170</v>
      </c>
      <c r="B66" s="12">
        <v>122000000</v>
      </c>
      <c r="C66" s="12">
        <v>72297063</v>
      </c>
      <c r="D66" s="12">
        <v>-49702937</v>
      </c>
      <c r="E66" s="4">
        <v>-0.40740112295081965</v>
      </c>
      <c r="F66" s="12">
        <v>-16567645.666666666</v>
      </c>
      <c r="G66" s="12">
        <v>6000</v>
      </c>
    </row>
    <row r="67" spans="1:30">
      <c r="A67" s="2" t="s">
        <v>503</v>
      </c>
      <c r="B67" s="12">
        <v>80000000</v>
      </c>
      <c r="C67" s="12">
        <v>231385704</v>
      </c>
      <c r="D67" s="12">
        <v>151385704</v>
      </c>
      <c r="E67" s="4">
        <v>1.8923213000000001</v>
      </c>
      <c r="F67" s="12">
        <v>75692852</v>
      </c>
      <c r="G67" s="12">
        <v>6000</v>
      </c>
    </row>
    <row r="68" spans="1:30">
      <c r="A68" s="2" t="s">
        <v>145</v>
      </c>
      <c r="B68" s="12">
        <v>65000000</v>
      </c>
      <c r="C68" s="12">
        <v>13750556</v>
      </c>
      <c r="D68" s="12">
        <v>-51249444</v>
      </c>
      <c r="E68" s="4">
        <v>-0.7884529846153846</v>
      </c>
      <c r="F68" s="12">
        <v>-51249444</v>
      </c>
      <c r="G68" s="12">
        <v>6000</v>
      </c>
    </row>
    <row r="69" spans="1:30">
      <c r="A69" s="2" t="s">
        <v>1650</v>
      </c>
      <c r="B69" s="12">
        <v>43000000</v>
      </c>
      <c r="C69" s="12">
        <v>110735790</v>
      </c>
      <c r="D69" s="12">
        <v>67735790</v>
      </c>
      <c r="E69" s="4">
        <v>1.5752509302325581</v>
      </c>
      <c r="F69" s="12">
        <v>33867895</v>
      </c>
      <c r="G69" s="12">
        <v>6000</v>
      </c>
    </row>
    <row r="70" spans="1:30">
      <c r="A70" s="2" t="s">
        <v>684</v>
      </c>
      <c r="B70" s="12">
        <v>443000000</v>
      </c>
      <c r="C70" s="12">
        <v>260478951</v>
      </c>
      <c r="D70" s="12">
        <v>-182521049</v>
      </c>
      <c r="E70" s="4">
        <v>-0.4120113972911964</v>
      </c>
      <c r="F70" s="12">
        <v>-22815131.125</v>
      </c>
      <c r="G70" s="12">
        <v>5984</v>
      </c>
    </row>
    <row r="71" spans="1:30">
      <c r="A71" s="2" t="s">
        <v>269</v>
      </c>
      <c r="B71" s="12">
        <v>148000000</v>
      </c>
      <c r="C71" s="12">
        <v>69989804</v>
      </c>
      <c r="D71" s="12">
        <v>-78010196</v>
      </c>
      <c r="E71" s="4">
        <v>-0.52709591891891894</v>
      </c>
      <c r="F71" s="12">
        <v>-13001699.333333334</v>
      </c>
      <c r="G71" s="12">
        <v>5808</v>
      </c>
    </row>
    <row r="72" spans="1:30">
      <c r="A72" s="2" t="s">
        <v>1972</v>
      </c>
      <c r="B72" s="12">
        <v>183000000</v>
      </c>
      <c r="C72" s="12">
        <v>251467090</v>
      </c>
      <c r="D72" s="12">
        <v>68467090</v>
      </c>
      <c r="E72" s="4">
        <v>0.3741371038251366</v>
      </c>
      <c r="F72" s="12">
        <v>8558386.25</v>
      </c>
      <c r="G72" s="12">
        <v>5576</v>
      </c>
    </row>
    <row r="73" spans="1:30">
      <c r="A73" s="2" t="s">
        <v>783</v>
      </c>
      <c r="B73" s="12">
        <v>546000000</v>
      </c>
      <c r="C73" s="12">
        <v>328829607</v>
      </c>
      <c r="D73" s="12">
        <v>-217170393</v>
      </c>
      <c r="E73" s="4">
        <v>-0.39774797252747252</v>
      </c>
      <c r="F73" s="12">
        <v>-36195065.5</v>
      </c>
      <c r="G73" s="12">
        <v>5262</v>
      </c>
    </row>
    <row r="74" spans="1:30">
      <c r="A74" s="2" t="s">
        <v>37</v>
      </c>
      <c r="B74" s="12">
        <v>75000000</v>
      </c>
      <c r="C74" s="12">
        <v>20315324</v>
      </c>
      <c r="D74" s="12">
        <v>-54684676</v>
      </c>
      <c r="E74" s="4">
        <v>-0.72912901333333335</v>
      </c>
      <c r="F74" s="12">
        <v>-54684676</v>
      </c>
      <c r="G74" s="12">
        <v>5000</v>
      </c>
    </row>
    <row r="75" spans="1:30">
      <c r="A75" s="2" t="s">
        <v>348</v>
      </c>
      <c r="B75" s="12">
        <v>80000000</v>
      </c>
      <c r="C75" s="12">
        <v>102981571</v>
      </c>
      <c r="D75" s="12">
        <v>22981571</v>
      </c>
      <c r="E75" s="4">
        <v>0.28726963750000001</v>
      </c>
      <c r="F75" s="12">
        <v>22981571</v>
      </c>
      <c r="G75" s="12">
        <v>5000</v>
      </c>
    </row>
    <row r="76" spans="1:30">
      <c r="A76" s="2" t="s">
        <v>279</v>
      </c>
      <c r="B76" s="12">
        <v>412000000</v>
      </c>
      <c r="C76" s="12">
        <v>433028181</v>
      </c>
      <c r="D76" s="12">
        <v>21028181</v>
      </c>
      <c r="E76" s="4">
        <v>5.103927427184466E-2</v>
      </c>
      <c r="F76" s="12">
        <v>4205636.2</v>
      </c>
      <c r="G76" s="12">
        <v>5000</v>
      </c>
    </row>
    <row r="77" spans="1:30">
      <c r="A77" s="2" t="s">
        <v>695</v>
      </c>
      <c r="B77" s="12">
        <v>289000000</v>
      </c>
      <c r="C77" s="12">
        <v>258444038</v>
      </c>
      <c r="D77" s="12">
        <v>-30555962</v>
      </c>
      <c r="E77" s="4">
        <v>-0.1057299723183391</v>
      </c>
      <c r="F77" s="12">
        <v>-5092660.333333333</v>
      </c>
      <c r="G77" s="12">
        <v>4920</v>
      </c>
    </row>
    <row r="78" spans="1:30">
      <c r="A78" s="2" t="s">
        <v>1481</v>
      </c>
      <c r="B78" s="12">
        <v>218000000</v>
      </c>
      <c r="C78" s="12">
        <v>269703898</v>
      </c>
      <c r="D78" s="12">
        <v>51703898</v>
      </c>
      <c r="E78" s="4">
        <v>0.23717384403669725</v>
      </c>
      <c r="F78" s="12">
        <v>8617316.333333334</v>
      </c>
      <c r="G78" s="12">
        <v>4830</v>
      </c>
    </row>
    <row r="79" spans="1:30">
      <c r="A79" s="2" t="s">
        <v>138</v>
      </c>
      <c r="B79" s="12">
        <v>297500000</v>
      </c>
      <c r="C79" s="12">
        <v>352791151</v>
      </c>
      <c r="D79" s="12">
        <v>55291151</v>
      </c>
      <c r="E79" s="4">
        <v>0.18585260840336135</v>
      </c>
      <c r="F79" s="12">
        <v>11058230.199999999</v>
      </c>
      <c r="G79" s="12">
        <v>4410</v>
      </c>
    </row>
    <row r="80" spans="1:30">
      <c r="A80" s="2" t="s">
        <v>1318</v>
      </c>
      <c r="B80" s="12">
        <v>155400000</v>
      </c>
      <c r="C80" s="12">
        <v>464406982</v>
      </c>
      <c r="D80" s="12">
        <v>309006982</v>
      </c>
      <c r="E80" s="4">
        <v>1.9884619176319176</v>
      </c>
      <c r="F80" s="12">
        <v>51501163.666666664</v>
      </c>
      <c r="G80" s="12">
        <v>4338</v>
      </c>
    </row>
    <row r="81" spans="1:7">
      <c r="A81" s="2" t="s">
        <v>704</v>
      </c>
      <c r="B81" s="12">
        <v>221000000</v>
      </c>
      <c r="C81" s="12">
        <v>383198878</v>
      </c>
      <c r="D81" s="12">
        <v>162198878</v>
      </c>
      <c r="E81" s="4">
        <v>0.73393157466063352</v>
      </c>
      <c r="F81" s="12">
        <v>32439775.600000001</v>
      </c>
      <c r="G81" s="12">
        <v>4040</v>
      </c>
    </row>
    <row r="82" spans="1:7">
      <c r="A82" s="2" t="s">
        <v>3366</v>
      </c>
      <c r="B82" s="12">
        <v>22000000</v>
      </c>
      <c r="C82" s="12">
        <v>29751488</v>
      </c>
      <c r="D82" s="12">
        <v>7751488</v>
      </c>
      <c r="E82" s="4">
        <v>0.35234036363636362</v>
      </c>
      <c r="F82" s="12">
        <v>3875744</v>
      </c>
      <c r="G82" s="12">
        <v>4000</v>
      </c>
    </row>
    <row r="83" spans="1:7">
      <c r="A83" s="2" t="s">
        <v>990</v>
      </c>
      <c r="B83" s="12">
        <v>247000000</v>
      </c>
      <c r="C83" s="12">
        <v>398599290</v>
      </c>
      <c r="D83" s="12">
        <v>151599290</v>
      </c>
      <c r="E83" s="4">
        <v>0.61376230769230766</v>
      </c>
      <c r="F83" s="12">
        <v>37899822.5</v>
      </c>
      <c r="G83" s="12">
        <v>4000</v>
      </c>
    </row>
    <row r="84" spans="1:7">
      <c r="A84" s="2" t="s">
        <v>41</v>
      </c>
      <c r="B84" s="12">
        <v>705000000</v>
      </c>
      <c r="C84" s="12">
        <v>1119117600</v>
      </c>
      <c r="D84" s="12">
        <v>414117600</v>
      </c>
      <c r="E84" s="4">
        <v>0.58740085106382978</v>
      </c>
      <c r="F84" s="12">
        <v>103529400</v>
      </c>
      <c r="G84" s="12">
        <v>4000</v>
      </c>
    </row>
    <row r="85" spans="1:7">
      <c r="A85" s="2" t="s">
        <v>404</v>
      </c>
      <c r="B85" s="12">
        <v>310000000</v>
      </c>
      <c r="C85" s="12">
        <v>436383774</v>
      </c>
      <c r="D85" s="12">
        <v>126383774</v>
      </c>
      <c r="E85" s="4">
        <v>0.40768959354838707</v>
      </c>
      <c r="F85" s="12">
        <v>63191887</v>
      </c>
      <c r="G85" s="12">
        <v>4000</v>
      </c>
    </row>
    <row r="86" spans="1:7">
      <c r="A86" s="2" t="s">
        <v>235</v>
      </c>
      <c r="B86" s="12">
        <v>435000000</v>
      </c>
      <c r="C86" s="12">
        <v>375734626</v>
      </c>
      <c r="D86" s="12">
        <v>-59265374</v>
      </c>
      <c r="E86" s="4">
        <v>-0.13624223908045976</v>
      </c>
      <c r="F86" s="12">
        <v>-14816343.5</v>
      </c>
      <c r="G86" s="12">
        <v>3952</v>
      </c>
    </row>
    <row r="87" spans="1:7">
      <c r="A87" s="2" t="s">
        <v>1458</v>
      </c>
      <c r="B87" s="12">
        <v>225600000</v>
      </c>
      <c r="C87" s="12">
        <v>377847265</v>
      </c>
      <c r="D87" s="12">
        <v>152247265</v>
      </c>
      <c r="E87" s="4">
        <v>0.67485489804964538</v>
      </c>
      <c r="F87" s="12">
        <v>25374544.166666668</v>
      </c>
      <c r="G87" s="12">
        <v>3930</v>
      </c>
    </row>
    <row r="88" spans="1:7">
      <c r="A88" s="2" t="s">
        <v>3014</v>
      </c>
      <c r="B88" s="12">
        <v>208000000</v>
      </c>
      <c r="C88" s="12">
        <v>426350873</v>
      </c>
      <c r="D88" s="12">
        <v>218350873</v>
      </c>
      <c r="E88" s="4">
        <v>1.0497638124999999</v>
      </c>
      <c r="F88" s="12">
        <v>36391812.166666664</v>
      </c>
      <c r="G88" s="12">
        <v>3906</v>
      </c>
    </row>
    <row r="89" spans="1:7">
      <c r="A89" s="2" t="s">
        <v>1597</v>
      </c>
      <c r="B89" s="12">
        <v>83000000</v>
      </c>
      <c r="C89" s="12">
        <v>84587958</v>
      </c>
      <c r="D89" s="12">
        <v>1587958</v>
      </c>
      <c r="E89" s="4">
        <v>1.9132024096385543E-2</v>
      </c>
      <c r="F89" s="12">
        <v>396989.5</v>
      </c>
      <c r="G89" s="12">
        <v>3900</v>
      </c>
    </row>
    <row r="90" spans="1:7">
      <c r="A90" s="2" t="s">
        <v>673</v>
      </c>
      <c r="B90" s="12">
        <v>230000000</v>
      </c>
      <c r="C90" s="12">
        <v>201795421</v>
      </c>
      <c r="D90" s="12">
        <v>-28204579</v>
      </c>
      <c r="E90" s="4">
        <v>-0.12262860434782609</v>
      </c>
      <c r="F90" s="12">
        <v>-7051144.75</v>
      </c>
      <c r="G90" s="12">
        <v>3828</v>
      </c>
    </row>
    <row r="91" spans="1:7">
      <c r="A91" s="2" t="s">
        <v>1844</v>
      </c>
      <c r="B91" s="12">
        <v>157000000</v>
      </c>
      <c r="C91" s="12">
        <v>375542595</v>
      </c>
      <c r="D91" s="12">
        <v>218542595</v>
      </c>
      <c r="E91" s="4">
        <v>1.3919910509554141</v>
      </c>
      <c r="F91" s="12">
        <v>43708519</v>
      </c>
      <c r="G91" s="12">
        <v>3725</v>
      </c>
    </row>
    <row r="92" spans="1:7">
      <c r="A92" s="2" t="s">
        <v>1151</v>
      </c>
      <c r="B92" s="12">
        <v>248000000</v>
      </c>
      <c r="C92" s="12">
        <v>561442078</v>
      </c>
      <c r="D92" s="12">
        <v>313442078</v>
      </c>
      <c r="E92" s="4">
        <v>1.2638793467741936</v>
      </c>
      <c r="F92" s="12">
        <v>78360519.5</v>
      </c>
      <c r="G92" s="12">
        <v>3700</v>
      </c>
    </row>
    <row r="93" spans="1:7">
      <c r="A93" s="2" t="s">
        <v>462</v>
      </c>
      <c r="B93" s="12">
        <v>221400000</v>
      </c>
      <c r="C93" s="12">
        <v>210839043</v>
      </c>
      <c r="D93" s="12">
        <v>-10560957</v>
      </c>
      <c r="E93" s="4">
        <v>-4.7700799457994582E-2</v>
      </c>
      <c r="F93" s="12">
        <v>-2640239.25</v>
      </c>
      <c r="G93" s="12">
        <v>3673</v>
      </c>
    </row>
    <row r="94" spans="1:7">
      <c r="A94" s="2" t="s">
        <v>1672</v>
      </c>
      <c r="B94" s="12">
        <v>170000000</v>
      </c>
      <c r="C94" s="12">
        <v>190814080</v>
      </c>
      <c r="D94" s="12">
        <v>20814080</v>
      </c>
      <c r="E94" s="4">
        <v>0.12243576470588236</v>
      </c>
      <c r="F94" s="12">
        <v>5203520</v>
      </c>
      <c r="G94" s="12">
        <v>3651</v>
      </c>
    </row>
    <row r="95" spans="1:7">
      <c r="A95" s="2" t="s">
        <v>94</v>
      </c>
      <c r="B95" s="12">
        <v>315000000</v>
      </c>
      <c r="C95" s="12">
        <v>276437404</v>
      </c>
      <c r="D95" s="12">
        <v>-38562596</v>
      </c>
      <c r="E95" s="4">
        <v>-0.12242093968253968</v>
      </c>
      <c r="F95" s="12">
        <v>-9640649</v>
      </c>
      <c r="G95" s="12">
        <v>3611</v>
      </c>
    </row>
    <row r="96" spans="1:7">
      <c r="A96" s="2" t="s">
        <v>1603</v>
      </c>
      <c r="B96" s="12">
        <v>141840000</v>
      </c>
      <c r="C96" s="12">
        <v>347182137</v>
      </c>
      <c r="D96" s="12">
        <v>205342137</v>
      </c>
      <c r="E96" s="4">
        <v>1.4477026015228427</v>
      </c>
      <c r="F96" s="12">
        <v>51335534.25</v>
      </c>
      <c r="G96" s="12">
        <v>3592</v>
      </c>
    </row>
    <row r="97" spans="1:7">
      <c r="A97" s="2" t="s">
        <v>2569</v>
      </c>
      <c r="B97" s="12">
        <v>153600000</v>
      </c>
      <c r="C97" s="12">
        <v>125521246</v>
      </c>
      <c r="D97" s="12">
        <v>-28078754</v>
      </c>
      <c r="E97" s="4">
        <v>-0.18280438802083335</v>
      </c>
      <c r="F97" s="12">
        <v>-7019688.5</v>
      </c>
      <c r="G97" s="12">
        <v>3584</v>
      </c>
    </row>
    <row r="98" spans="1:7">
      <c r="A98" s="2" t="s">
        <v>3135</v>
      </c>
      <c r="B98" s="12">
        <v>124000000</v>
      </c>
      <c r="C98" s="12">
        <v>385693870</v>
      </c>
      <c r="D98" s="12">
        <v>261693870</v>
      </c>
      <c r="E98" s="4">
        <v>2.1104344354838709</v>
      </c>
      <c r="F98" s="12">
        <v>52338774</v>
      </c>
      <c r="G98" s="12">
        <v>3530</v>
      </c>
    </row>
    <row r="99" spans="1:7">
      <c r="A99" s="2" t="s">
        <v>4342</v>
      </c>
      <c r="B99" s="12">
        <v>103500000</v>
      </c>
      <c r="C99" s="12">
        <v>95307333</v>
      </c>
      <c r="D99" s="12">
        <v>-8192667</v>
      </c>
      <c r="E99" s="4">
        <v>-7.9156202898550729E-2</v>
      </c>
      <c r="F99" s="12">
        <v>-2048166.75</v>
      </c>
      <c r="G99" s="12">
        <v>3496</v>
      </c>
    </row>
    <row r="100" spans="1:7">
      <c r="A100" s="2" t="s">
        <v>3711</v>
      </c>
      <c r="B100" s="12">
        <v>86000000</v>
      </c>
      <c r="C100" s="12">
        <v>202054389</v>
      </c>
      <c r="D100" s="12">
        <v>116054389</v>
      </c>
      <c r="E100" s="4">
        <v>1.3494696395348837</v>
      </c>
      <c r="F100" s="12">
        <v>29013597.25</v>
      </c>
      <c r="G100" s="12">
        <v>3496</v>
      </c>
    </row>
    <row r="101" spans="1:7">
      <c r="A101" s="2" t="s">
        <v>201</v>
      </c>
      <c r="B101" s="12">
        <v>505000000</v>
      </c>
      <c r="C101" s="12">
        <v>750975348</v>
      </c>
      <c r="D101" s="12">
        <v>245975348</v>
      </c>
      <c r="E101" s="4">
        <v>0.48707989702970295</v>
      </c>
      <c r="F101" s="12">
        <v>40995891.333333336</v>
      </c>
      <c r="G101" s="12">
        <v>3486</v>
      </c>
    </row>
    <row r="102" spans="1:7">
      <c r="A102" s="2" t="s">
        <v>1996</v>
      </c>
      <c r="B102" s="12">
        <v>222600000</v>
      </c>
      <c r="C102" s="12">
        <v>378440671</v>
      </c>
      <c r="D102" s="12">
        <v>155840671</v>
      </c>
      <c r="E102" s="4">
        <v>0.70009286163522011</v>
      </c>
      <c r="F102" s="12">
        <v>25973445.166666668</v>
      </c>
      <c r="G102" s="12">
        <v>3444</v>
      </c>
    </row>
    <row r="103" spans="1:7">
      <c r="A103" s="2" t="s">
        <v>1400</v>
      </c>
      <c r="B103" s="12">
        <v>250500000</v>
      </c>
      <c r="C103" s="12">
        <v>362763690</v>
      </c>
      <c r="D103" s="12">
        <v>112263690</v>
      </c>
      <c r="E103" s="4">
        <v>0.44815844311377245</v>
      </c>
      <c r="F103" s="12">
        <v>22452738</v>
      </c>
      <c r="G103" s="12">
        <v>3405</v>
      </c>
    </row>
    <row r="104" spans="1:7">
      <c r="A104" s="2" t="s">
        <v>326</v>
      </c>
      <c r="B104" s="12">
        <v>389000000</v>
      </c>
      <c r="C104" s="12">
        <v>170092642</v>
      </c>
      <c r="D104" s="12">
        <v>-218907358</v>
      </c>
      <c r="E104" s="4">
        <v>-0.56274385089974288</v>
      </c>
      <c r="F104" s="12">
        <v>-54726839.5</v>
      </c>
      <c r="G104" s="12">
        <v>3392</v>
      </c>
    </row>
    <row r="105" spans="1:7">
      <c r="A105" s="2" t="s">
        <v>856</v>
      </c>
      <c r="B105" s="12">
        <v>184000000</v>
      </c>
      <c r="C105" s="12">
        <v>150166860</v>
      </c>
      <c r="D105" s="12">
        <v>-33833140</v>
      </c>
      <c r="E105" s="4">
        <v>-0.18387576086956522</v>
      </c>
      <c r="F105" s="12">
        <v>-8458285</v>
      </c>
      <c r="G105" s="12">
        <v>3304</v>
      </c>
    </row>
    <row r="106" spans="1:7">
      <c r="A106" s="2" t="s">
        <v>605</v>
      </c>
      <c r="B106" s="12">
        <v>338000000</v>
      </c>
      <c r="C106" s="12">
        <v>347034923</v>
      </c>
      <c r="D106" s="12">
        <v>9034923</v>
      </c>
      <c r="E106" s="4">
        <v>2.6730541420118343E-2</v>
      </c>
      <c r="F106" s="12">
        <v>2258730.75</v>
      </c>
      <c r="G106" s="12">
        <v>3304</v>
      </c>
    </row>
    <row r="107" spans="1:7">
      <c r="A107" s="2" t="s">
        <v>1444</v>
      </c>
      <c r="B107" s="12">
        <v>138500000</v>
      </c>
      <c r="C107" s="12">
        <v>254139329</v>
      </c>
      <c r="D107" s="12">
        <v>115639329</v>
      </c>
      <c r="E107" s="4">
        <v>0.83494100361010826</v>
      </c>
      <c r="F107" s="12">
        <v>23127865.800000001</v>
      </c>
      <c r="G107" s="12">
        <v>3303</v>
      </c>
    </row>
    <row r="108" spans="1:7">
      <c r="A108" s="2" t="s">
        <v>431</v>
      </c>
      <c r="B108" s="12">
        <v>203500000</v>
      </c>
      <c r="C108" s="12">
        <v>409484751</v>
      </c>
      <c r="D108" s="12">
        <v>205984751</v>
      </c>
      <c r="E108" s="4">
        <v>1.0122100786240786</v>
      </c>
      <c r="F108" s="12">
        <v>51496187.75</v>
      </c>
      <c r="G108" s="12">
        <v>3248</v>
      </c>
    </row>
    <row r="109" spans="1:7">
      <c r="A109" s="2" t="s">
        <v>2554</v>
      </c>
      <c r="B109" s="12">
        <v>133000000</v>
      </c>
      <c r="C109" s="12">
        <v>90897104</v>
      </c>
      <c r="D109" s="12">
        <v>-42102896</v>
      </c>
      <c r="E109" s="4">
        <v>-0.31656312781954887</v>
      </c>
      <c r="F109" s="12">
        <v>-8420579.1999999993</v>
      </c>
      <c r="G109" s="12">
        <v>3210</v>
      </c>
    </row>
    <row r="110" spans="1:7">
      <c r="A110" s="2" t="s">
        <v>867</v>
      </c>
      <c r="B110" s="12">
        <v>201000000</v>
      </c>
      <c r="C110" s="12">
        <v>444918023</v>
      </c>
      <c r="D110" s="12">
        <v>243918023</v>
      </c>
      <c r="E110" s="4">
        <v>1.2135225024875622</v>
      </c>
      <c r="F110" s="12">
        <v>48783604.600000001</v>
      </c>
      <c r="G110" s="12">
        <v>3180</v>
      </c>
    </row>
    <row r="111" spans="1:7">
      <c r="A111" s="2" t="s">
        <v>4426</v>
      </c>
      <c r="B111" s="12">
        <v>101500000</v>
      </c>
      <c r="C111" s="12">
        <v>115819365</v>
      </c>
      <c r="D111" s="12">
        <v>14319365</v>
      </c>
      <c r="E111" s="4">
        <v>0.14107748768472905</v>
      </c>
      <c r="F111" s="12">
        <v>2863873</v>
      </c>
      <c r="G111" s="12">
        <v>3177</v>
      </c>
    </row>
    <row r="112" spans="1:7">
      <c r="A112" s="2" t="s">
        <v>4652</v>
      </c>
      <c r="B112" s="12">
        <v>45950000</v>
      </c>
      <c r="C112" s="12">
        <v>177664877</v>
      </c>
      <c r="D112" s="12">
        <v>131714877</v>
      </c>
      <c r="E112" s="4">
        <v>2.8664826332970619</v>
      </c>
      <c r="F112" s="12">
        <v>32928719.25</v>
      </c>
      <c r="G112" s="12">
        <v>3124</v>
      </c>
    </row>
    <row r="113" spans="1:7">
      <c r="A113" s="2" t="s">
        <v>1567</v>
      </c>
      <c r="B113" s="12">
        <v>51000000</v>
      </c>
      <c r="C113" s="12">
        <v>24733076</v>
      </c>
      <c r="D113" s="12">
        <v>-26266924</v>
      </c>
      <c r="E113" s="4">
        <v>-0.51503772549019611</v>
      </c>
      <c r="F113" s="12">
        <v>-5253384.8</v>
      </c>
      <c r="G113" s="12">
        <v>3055</v>
      </c>
    </row>
    <row r="114" spans="1:7">
      <c r="A114" s="2" t="s">
        <v>1715</v>
      </c>
      <c r="B114" s="12">
        <v>188000000</v>
      </c>
      <c r="C114" s="12">
        <v>287793042</v>
      </c>
      <c r="D114" s="12">
        <v>99793042</v>
      </c>
      <c r="E114" s="4">
        <v>0.53081405319148933</v>
      </c>
      <c r="F114" s="12">
        <v>16632173.666666666</v>
      </c>
      <c r="G114" s="12">
        <v>3009</v>
      </c>
    </row>
    <row r="115" spans="1:7">
      <c r="A115" s="2" t="s">
        <v>928</v>
      </c>
      <c r="B115" s="12">
        <v>217000000</v>
      </c>
      <c r="C115" s="12">
        <v>168168963</v>
      </c>
      <c r="D115" s="12">
        <v>-48831037</v>
      </c>
      <c r="E115" s="4">
        <v>-0.2250278202764977</v>
      </c>
      <c r="F115" s="12">
        <v>-16277012.333333334</v>
      </c>
      <c r="G115" s="12">
        <v>3000</v>
      </c>
    </row>
    <row r="116" spans="1:7">
      <c r="A116" s="2" t="s">
        <v>655</v>
      </c>
      <c r="B116" s="12">
        <v>25000000</v>
      </c>
      <c r="C116" s="12">
        <v>21554585</v>
      </c>
      <c r="D116" s="12">
        <v>-3445415</v>
      </c>
      <c r="E116" s="4">
        <v>-0.13781660000000001</v>
      </c>
      <c r="F116" s="12">
        <v>-3445415</v>
      </c>
      <c r="G116" s="12">
        <v>3000</v>
      </c>
    </row>
    <row r="117" spans="1:7">
      <c r="A117" s="2" t="s">
        <v>300</v>
      </c>
      <c r="B117" s="12">
        <v>235000000</v>
      </c>
      <c r="C117" s="12">
        <v>273704692</v>
      </c>
      <c r="D117" s="12">
        <v>38704692</v>
      </c>
      <c r="E117" s="4">
        <v>0.16470081702127659</v>
      </c>
      <c r="F117" s="12">
        <v>12901564</v>
      </c>
      <c r="G117" s="12">
        <v>3000</v>
      </c>
    </row>
    <row r="118" spans="1:7">
      <c r="A118" s="2" t="s">
        <v>2297</v>
      </c>
      <c r="B118" s="12">
        <v>91000000</v>
      </c>
      <c r="C118" s="12">
        <v>303557115</v>
      </c>
      <c r="D118" s="12">
        <v>212557115</v>
      </c>
      <c r="E118" s="4">
        <v>2.3357924725274724</v>
      </c>
      <c r="F118" s="12">
        <v>70852371.666666672</v>
      </c>
      <c r="G118" s="12">
        <v>3000</v>
      </c>
    </row>
    <row r="119" spans="1:7">
      <c r="A119" s="2" t="s">
        <v>149</v>
      </c>
      <c r="B119" s="12">
        <v>204000000</v>
      </c>
      <c r="C119" s="12">
        <v>88245146</v>
      </c>
      <c r="D119" s="12">
        <v>-115754854</v>
      </c>
      <c r="E119" s="4">
        <v>-0.56742575490196079</v>
      </c>
      <c r="F119" s="12">
        <v>-38584951.333333336</v>
      </c>
      <c r="G119" s="12">
        <v>3000</v>
      </c>
    </row>
    <row r="120" spans="1:7">
      <c r="A120" s="2" t="s">
        <v>1163</v>
      </c>
      <c r="B120" s="12">
        <v>66000000</v>
      </c>
      <c r="C120" s="12">
        <v>130583234</v>
      </c>
      <c r="D120" s="12">
        <v>64583234</v>
      </c>
      <c r="E120" s="4">
        <v>0.97853384848484848</v>
      </c>
      <c r="F120" s="12">
        <v>21527744.666666668</v>
      </c>
      <c r="G120" s="12">
        <v>3000</v>
      </c>
    </row>
    <row r="121" spans="1:7">
      <c r="A121" s="2" t="s">
        <v>2727</v>
      </c>
      <c r="B121" s="12">
        <v>50000000</v>
      </c>
      <c r="C121" s="12">
        <v>47105085</v>
      </c>
      <c r="D121" s="12">
        <v>-2894915</v>
      </c>
      <c r="E121" s="4">
        <v>-5.78983E-2</v>
      </c>
      <c r="F121" s="12">
        <v>-2894915</v>
      </c>
      <c r="G121" s="12">
        <v>3000</v>
      </c>
    </row>
    <row r="122" spans="1:7">
      <c r="A122" s="2" t="s">
        <v>555</v>
      </c>
      <c r="B122" s="12">
        <v>138000000</v>
      </c>
      <c r="C122" s="12">
        <v>166316156</v>
      </c>
      <c r="D122" s="12">
        <v>28316156</v>
      </c>
      <c r="E122" s="4">
        <v>0.20518953623188405</v>
      </c>
      <c r="F122" s="12">
        <v>9438718.666666666</v>
      </c>
      <c r="G122" s="12">
        <v>3000</v>
      </c>
    </row>
    <row r="123" spans="1:7">
      <c r="A123" s="2" t="s">
        <v>484</v>
      </c>
      <c r="B123" s="12">
        <v>40000000</v>
      </c>
      <c r="C123" s="12">
        <v>37553932</v>
      </c>
      <c r="D123" s="12">
        <v>-2446068</v>
      </c>
      <c r="E123" s="4">
        <v>-6.1151700000000003E-2</v>
      </c>
      <c r="F123" s="12">
        <v>-2446068</v>
      </c>
      <c r="G123" s="12">
        <v>3000</v>
      </c>
    </row>
    <row r="124" spans="1:7">
      <c r="A124" s="2" t="s">
        <v>910</v>
      </c>
      <c r="B124" s="12">
        <v>212500000</v>
      </c>
      <c r="C124" s="12">
        <v>158176548</v>
      </c>
      <c r="D124" s="12">
        <v>-54323452</v>
      </c>
      <c r="E124" s="4">
        <v>-0.25563977411764705</v>
      </c>
      <c r="F124" s="12">
        <v>-18107817.333333332</v>
      </c>
      <c r="G124" s="12">
        <v>3000</v>
      </c>
    </row>
    <row r="125" spans="1:7">
      <c r="A125" s="2" t="s">
        <v>217</v>
      </c>
      <c r="B125" s="12">
        <v>378000000</v>
      </c>
      <c r="C125" s="12">
        <v>402803821</v>
      </c>
      <c r="D125" s="12">
        <v>24803821</v>
      </c>
      <c r="E125" s="4">
        <v>6.5618574074074079E-2</v>
      </c>
      <c r="F125" s="12">
        <v>8267940.333333333</v>
      </c>
      <c r="G125" s="12">
        <v>3000</v>
      </c>
    </row>
    <row r="126" spans="1:7">
      <c r="A126" s="2" t="s">
        <v>1333</v>
      </c>
      <c r="B126" s="12">
        <v>156000000</v>
      </c>
      <c r="C126" s="12">
        <v>225707715</v>
      </c>
      <c r="D126" s="12">
        <v>69707715</v>
      </c>
      <c r="E126" s="4">
        <v>0.44684432692307691</v>
      </c>
      <c r="F126" s="12">
        <v>23235905</v>
      </c>
      <c r="G126" s="12">
        <v>3000</v>
      </c>
    </row>
    <row r="127" spans="1:7">
      <c r="A127" s="2" t="s">
        <v>182</v>
      </c>
      <c r="B127" s="12">
        <v>200000000</v>
      </c>
      <c r="C127" s="12">
        <v>408992272</v>
      </c>
      <c r="D127" s="12">
        <v>208992272</v>
      </c>
      <c r="E127" s="4">
        <v>1.0449613600000001</v>
      </c>
      <c r="F127" s="12">
        <v>208992272</v>
      </c>
      <c r="G127" s="12">
        <v>3000</v>
      </c>
    </row>
    <row r="128" spans="1:7">
      <c r="A128" s="2" t="s">
        <v>3520</v>
      </c>
      <c r="B128" s="12">
        <v>83000000</v>
      </c>
      <c r="C128" s="12">
        <v>61374117</v>
      </c>
      <c r="D128" s="12">
        <v>-21625883</v>
      </c>
      <c r="E128" s="4">
        <v>-0.26055280722891566</v>
      </c>
      <c r="F128" s="12">
        <v>-7208627.666666667</v>
      </c>
      <c r="G128" s="12">
        <v>3000</v>
      </c>
    </row>
    <row r="129" spans="1:7">
      <c r="A129" s="2" t="s">
        <v>171</v>
      </c>
      <c r="B129" s="12">
        <v>8000000</v>
      </c>
      <c r="C129" s="12">
        <v>34963967</v>
      </c>
      <c r="D129" s="12">
        <v>26963967</v>
      </c>
      <c r="E129" s="4">
        <v>3.370495875</v>
      </c>
      <c r="F129" s="12">
        <v>26963967</v>
      </c>
      <c r="G129" s="12">
        <v>3000</v>
      </c>
    </row>
    <row r="130" spans="1:7">
      <c r="A130" s="2" t="s">
        <v>991</v>
      </c>
      <c r="B130" s="12">
        <v>53000000</v>
      </c>
      <c r="C130" s="12">
        <v>62563543</v>
      </c>
      <c r="D130" s="12">
        <v>9563543</v>
      </c>
      <c r="E130" s="4">
        <v>0.1804442075471698</v>
      </c>
      <c r="F130" s="12">
        <v>9563543</v>
      </c>
      <c r="G130" s="12">
        <v>3000</v>
      </c>
    </row>
    <row r="131" spans="1:7">
      <c r="A131" s="2" t="s">
        <v>3300</v>
      </c>
      <c r="B131" s="12">
        <v>95500000</v>
      </c>
      <c r="C131" s="12">
        <v>82622922</v>
      </c>
      <c r="D131" s="12">
        <v>-12877078</v>
      </c>
      <c r="E131" s="4">
        <v>-0.13483851308900524</v>
      </c>
      <c r="F131" s="12">
        <v>-2575415.6</v>
      </c>
      <c r="G131" s="12">
        <v>2996</v>
      </c>
    </row>
    <row r="132" spans="1:7">
      <c r="A132" s="2" t="s">
        <v>2015</v>
      </c>
      <c r="B132" s="12">
        <v>227000000</v>
      </c>
      <c r="C132" s="12">
        <v>148747136</v>
      </c>
      <c r="D132" s="12">
        <v>-78252864</v>
      </c>
      <c r="E132" s="4">
        <v>-0.34472627312775328</v>
      </c>
      <c r="F132" s="12">
        <v>-19563216</v>
      </c>
      <c r="G132" s="12">
        <v>2980</v>
      </c>
    </row>
    <row r="133" spans="1:7">
      <c r="A133" s="2" t="s">
        <v>698</v>
      </c>
      <c r="B133" s="12">
        <v>2510500000</v>
      </c>
      <c r="C133" s="12">
        <v>83690853</v>
      </c>
      <c r="D133" s="12">
        <v>-2426809147</v>
      </c>
      <c r="E133" s="4">
        <v>-0.96666367138020315</v>
      </c>
      <c r="F133" s="12">
        <v>-606702286.75</v>
      </c>
      <c r="G133" s="12">
        <v>2980</v>
      </c>
    </row>
    <row r="134" spans="1:7">
      <c r="A134" s="2" t="s">
        <v>1654</v>
      </c>
      <c r="B134" s="12">
        <v>207000000</v>
      </c>
      <c r="C134" s="12">
        <v>353615019</v>
      </c>
      <c r="D134" s="12">
        <v>146615019</v>
      </c>
      <c r="E134" s="4">
        <v>0.70828511594202903</v>
      </c>
      <c r="F134" s="12">
        <v>36653754.75</v>
      </c>
      <c r="G134" s="12">
        <v>2976</v>
      </c>
    </row>
    <row r="135" spans="1:7">
      <c r="A135" s="2" t="s">
        <v>1656</v>
      </c>
      <c r="B135" s="12">
        <v>144000000</v>
      </c>
      <c r="C135" s="12">
        <v>55590552</v>
      </c>
      <c r="D135" s="12">
        <v>-88409448</v>
      </c>
      <c r="E135" s="4">
        <v>-0.61395449999999996</v>
      </c>
      <c r="F135" s="12">
        <v>-29469816</v>
      </c>
      <c r="G135" s="12">
        <v>2946</v>
      </c>
    </row>
    <row r="136" spans="1:7">
      <c r="A136" s="2" t="s">
        <v>255</v>
      </c>
      <c r="B136" s="12">
        <v>366000000</v>
      </c>
      <c r="C136" s="12">
        <v>441211942</v>
      </c>
      <c r="D136" s="12">
        <v>75211942</v>
      </c>
      <c r="E136" s="4">
        <v>0.20549710928961748</v>
      </c>
      <c r="F136" s="12">
        <v>25070647.333333332</v>
      </c>
      <c r="G136" s="12">
        <v>2937</v>
      </c>
    </row>
    <row r="137" spans="1:7">
      <c r="A137" s="2" t="s">
        <v>749</v>
      </c>
      <c r="B137" s="12">
        <v>242000000</v>
      </c>
      <c r="C137" s="12">
        <v>353379555</v>
      </c>
      <c r="D137" s="12">
        <v>111379555</v>
      </c>
      <c r="E137" s="4">
        <v>0.4602460950413223</v>
      </c>
      <c r="F137" s="12">
        <v>27844888.75</v>
      </c>
      <c r="G137" s="12">
        <v>2932</v>
      </c>
    </row>
    <row r="138" spans="1:7">
      <c r="A138" s="2" t="s">
        <v>3312</v>
      </c>
      <c r="B138" s="12">
        <v>54000000</v>
      </c>
      <c r="C138" s="12">
        <v>23409018</v>
      </c>
      <c r="D138" s="12">
        <v>-30590982</v>
      </c>
      <c r="E138" s="4">
        <v>-0.56649966666666662</v>
      </c>
      <c r="F138" s="12">
        <v>-10196994</v>
      </c>
      <c r="G138" s="12">
        <v>2931</v>
      </c>
    </row>
    <row r="139" spans="1:7">
      <c r="A139" s="2" t="s">
        <v>3113</v>
      </c>
      <c r="B139" s="12">
        <v>110900000</v>
      </c>
      <c r="C139" s="12">
        <v>113394580</v>
      </c>
      <c r="D139" s="12">
        <v>2494580</v>
      </c>
      <c r="E139" s="4">
        <v>2.2493958521190262E-2</v>
      </c>
      <c r="F139" s="12">
        <v>498916</v>
      </c>
      <c r="G139" s="12">
        <v>2925</v>
      </c>
    </row>
    <row r="140" spans="1:7">
      <c r="A140" s="2" t="s">
        <v>331</v>
      </c>
      <c r="B140" s="12">
        <v>22000000</v>
      </c>
      <c r="C140" s="12">
        <v>287368626</v>
      </c>
      <c r="D140" s="12">
        <v>265368626</v>
      </c>
      <c r="E140" s="4">
        <v>12.062210272727272</v>
      </c>
      <c r="F140" s="12">
        <v>88456208.666666672</v>
      </c>
      <c r="G140" s="12">
        <v>2919</v>
      </c>
    </row>
    <row r="141" spans="1:7">
      <c r="A141" s="2" t="s">
        <v>289</v>
      </c>
      <c r="B141" s="12">
        <v>113000000</v>
      </c>
      <c r="C141" s="12">
        <v>207919714</v>
      </c>
      <c r="D141" s="12">
        <v>94919714</v>
      </c>
      <c r="E141" s="4">
        <v>0.8399974690265487</v>
      </c>
      <c r="F141" s="12">
        <v>23729928.5</v>
      </c>
      <c r="G141" s="12">
        <v>2916</v>
      </c>
    </row>
    <row r="142" spans="1:7">
      <c r="A142" s="2" t="s">
        <v>2341</v>
      </c>
      <c r="B142" s="12">
        <v>95500000</v>
      </c>
      <c r="C142" s="12">
        <v>80220485</v>
      </c>
      <c r="D142" s="12">
        <v>-15279515</v>
      </c>
      <c r="E142" s="4">
        <v>-0.15999492146596858</v>
      </c>
      <c r="F142" s="12">
        <v>-5093171.666666667</v>
      </c>
      <c r="G142" s="12">
        <v>2910</v>
      </c>
    </row>
    <row r="143" spans="1:7">
      <c r="A143" s="2" t="s">
        <v>5034</v>
      </c>
      <c r="B143" s="12">
        <v>65000000</v>
      </c>
      <c r="C143" s="12">
        <v>97208671</v>
      </c>
      <c r="D143" s="12">
        <v>32208671</v>
      </c>
      <c r="E143" s="4">
        <v>0.49551801538461537</v>
      </c>
      <c r="F143" s="12">
        <v>10736223.666666666</v>
      </c>
      <c r="G143" s="12">
        <v>2904</v>
      </c>
    </row>
    <row r="144" spans="1:7">
      <c r="A144" s="2" t="s">
        <v>2381</v>
      </c>
      <c r="B144" s="12">
        <v>61800000</v>
      </c>
      <c r="C144" s="12">
        <v>124280592</v>
      </c>
      <c r="D144" s="12">
        <v>62480592</v>
      </c>
      <c r="E144" s="4">
        <v>1.0110128155339806</v>
      </c>
      <c r="F144" s="12">
        <v>20826864</v>
      </c>
      <c r="G144" s="12">
        <v>2898</v>
      </c>
    </row>
    <row r="145" spans="1:7">
      <c r="A145" s="2" t="s">
        <v>3303</v>
      </c>
      <c r="B145" s="12">
        <v>82850000</v>
      </c>
      <c r="C145" s="12">
        <v>208278312</v>
      </c>
      <c r="D145" s="12">
        <v>125428312</v>
      </c>
      <c r="E145" s="4">
        <v>1.5139204828002415</v>
      </c>
      <c r="F145" s="12">
        <v>20904718.666666668</v>
      </c>
      <c r="G145" s="12">
        <v>2892</v>
      </c>
    </row>
    <row r="146" spans="1:7">
      <c r="A146" s="2" t="s">
        <v>1889</v>
      </c>
      <c r="B146" s="12">
        <v>200000000</v>
      </c>
      <c r="C146" s="12">
        <v>286041450</v>
      </c>
      <c r="D146" s="12">
        <v>86041450</v>
      </c>
      <c r="E146" s="4">
        <v>0.43020724999999999</v>
      </c>
      <c r="F146" s="12">
        <v>28680483.333333332</v>
      </c>
      <c r="G146" s="12">
        <v>2889</v>
      </c>
    </row>
    <row r="147" spans="1:7">
      <c r="A147" s="2" t="s">
        <v>677</v>
      </c>
      <c r="B147" s="12">
        <v>152000000</v>
      </c>
      <c r="C147" s="12">
        <v>146031124</v>
      </c>
      <c r="D147" s="12">
        <v>-5968876</v>
      </c>
      <c r="E147" s="4">
        <v>-3.9268921052631578E-2</v>
      </c>
      <c r="F147" s="12">
        <v>-1989625.3333333333</v>
      </c>
      <c r="G147" s="12">
        <v>2868</v>
      </c>
    </row>
    <row r="148" spans="1:7">
      <c r="A148" s="2" t="s">
        <v>488</v>
      </c>
      <c r="B148" s="12">
        <v>151000000</v>
      </c>
      <c r="C148" s="12">
        <v>230210097</v>
      </c>
      <c r="D148" s="12">
        <v>79210097</v>
      </c>
      <c r="E148" s="4">
        <v>0.52457017880794699</v>
      </c>
      <c r="F148" s="12">
        <v>19802524.25</v>
      </c>
      <c r="G148" s="12">
        <v>2864</v>
      </c>
    </row>
    <row r="149" spans="1:7">
      <c r="A149" s="2" t="s">
        <v>1468</v>
      </c>
      <c r="B149" s="12">
        <v>138000000</v>
      </c>
      <c r="C149" s="12">
        <v>76497503</v>
      </c>
      <c r="D149" s="12">
        <v>-61502497</v>
      </c>
      <c r="E149" s="4">
        <v>-0.44567026811594201</v>
      </c>
      <c r="F149" s="12">
        <v>-20500832.333333332</v>
      </c>
      <c r="G149" s="12">
        <v>2841</v>
      </c>
    </row>
    <row r="150" spans="1:7">
      <c r="A150" s="2" t="s">
        <v>2013</v>
      </c>
      <c r="B150" s="12">
        <v>47000000</v>
      </c>
      <c r="C150" s="12">
        <v>18384587</v>
      </c>
      <c r="D150" s="12">
        <v>-28615413</v>
      </c>
      <c r="E150" s="4">
        <v>-0.60883857446808509</v>
      </c>
      <c r="F150" s="12">
        <v>-9538471</v>
      </c>
      <c r="G150" s="12">
        <v>2820</v>
      </c>
    </row>
    <row r="151" spans="1:7">
      <c r="A151" s="2" t="s">
        <v>486</v>
      </c>
      <c r="B151" s="12">
        <v>296000000</v>
      </c>
      <c r="C151" s="12">
        <v>553249987</v>
      </c>
      <c r="D151" s="12">
        <v>257249987</v>
      </c>
      <c r="E151" s="4">
        <v>0.86908779391891888</v>
      </c>
      <c r="F151" s="12">
        <v>64312496.75</v>
      </c>
      <c r="G151" s="12">
        <v>2768</v>
      </c>
    </row>
    <row r="152" spans="1:7">
      <c r="A152" s="2" t="s">
        <v>3663</v>
      </c>
      <c r="B152" s="12">
        <v>136000000</v>
      </c>
      <c r="C152" s="12">
        <v>251111456</v>
      </c>
      <c r="D152" s="12">
        <v>115111456</v>
      </c>
      <c r="E152" s="4">
        <v>0.8464077647058823</v>
      </c>
      <c r="F152" s="12">
        <v>28777864</v>
      </c>
      <c r="G152" s="12">
        <v>2760</v>
      </c>
    </row>
    <row r="153" spans="1:7">
      <c r="A153" s="2" t="s">
        <v>2865</v>
      </c>
      <c r="B153" s="12">
        <v>107500000</v>
      </c>
      <c r="C153" s="12">
        <v>112368929</v>
      </c>
      <c r="D153" s="12">
        <v>4868929</v>
      </c>
      <c r="E153" s="4">
        <v>4.5292362790697677E-2</v>
      </c>
      <c r="F153" s="12">
        <v>973785.8</v>
      </c>
      <c r="G153" s="12">
        <v>2756</v>
      </c>
    </row>
    <row r="154" spans="1:7">
      <c r="A154" s="2" t="s">
        <v>3405</v>
      </c>
      <c r="B154" s="12">
        <v>86500000</v>
      </c>
      <c r="C154" s="12">
        <v>81569317</v>
      </c>
      <c r="D154" s="12">
        <v>-4930683</v>
      </c>
      <c r="E154" s="4">
        <v>-5.7002115606936417E-2</v>
      </c>
      <c r="F154" s="12">
        <v>-986136.6</v>
      </c>
      <c r="G154" s="12">
        <v>2740</v>
      </c>
    </row>
    <row r="155" spans="1:7">
      <c r="A155" s="2" t="s">
        <v>4190</v>
      </c>
      <c r="B155" s="12">
        <v>33000000</v>
      </c>
      <c r="C155" s="12">
        <v>136095979</v>
      </c>
      <c r="D155" s="12">
        <v>103095979</v>
      </c>
      <c r="E155" s="4">
        <v>3.1241205757575758</v>
      </c>
      <c r="F155" s="12">
        <v>25773994.75</v>
      </c>
      <c r="G155" s="12">
        <v>2740</v>
      </c>
    </row>
    <row r="156" spans="1:7">
      <c r="A156" s="2" t="s">
        <v>1906</v>
      </c>
      <c r="B156" s="12">
        <v>103000000</v>
      </c>
      <c r="C156" s="12">
        <v>231928086</v>
      </c>
      <c r="D156" s="12">
        <v>128928086</v>
      </c>
      <c r="E156" s="4">
        <v>1.2517289902912621</v>
      </c>
      <c r="F156" s="12">
        <v>42976028.666666664</v>
      </c>
      <c r="G156" s="12">
        <v>2736</v>
      </c>
    </row>
    <row r="157" spans="1:7">
      <c r="A157" s="2" t="s">
        <v>1174</v>
      </c>
      <c r="B157" s="12">
        <v>286000000</v>
      </c>
      <c r="C157" s="12">
        <v>368808545</v>
      </c>
      <c r="D157" s="12">
        <v>82808545</v>
      </c>
      <c r="E157" s="4">
        <v>0.28954036713286713</v>
      </c>
      <c r="F157" s="12">
        <v>20702136.25</v>
      </c>
      <c r="G157" s="12">
        <v>2720</v>
      </c>
    </row>
    <row r="158" spans="1:7">
      <c r="A158" s="2" t="s">
        <v>2078</v>
      </c>
      <c r="B158" s="12">
        <v>140000000</v>
      </c>
      <c r="C158" s="12">
        <v>210789774</v>
      </c>
      <c r="D158" s="12">
        <v>70789774</v>
      </c>
      <c r="E158" s="4">
        <v>0.50564124285714285</v>
      </c>
      <c r="F158" s="12">
        <v>23596591.333333332</v>
      </c>
      <c r="G158" s="12">
        <v>2718</v>
      </c>
    </row>
    <row r="159" spans="1:7">
      <c r="A159" s="2" t="s">
        <v>4248</v>
      </c>
      <c r="B159" s="12">
        <v>92000000</v>
      </c>
      <c r="C159" s="12">
        <v>82021062</v>
      </c>
      <c r="D159" s="12">
        <v>-9978938</v>
      </c>
      <c r="E159" s="4">
        <v>-0.10846671739130435</v>
      </c>
      <c r="F159" s="12">
        <v>-3326312.6666666665</v>
      </c>
      <c r="G159" s="12">
        <v>2700</v>
      </c>
    </row>
    <row r="160" spans="1:7">
      <c r="A160" s="2" t="s">
        <v>586</v>
      </c>
      <c r="B160" s="12">
        <v>100000000</v>
      </c>
      <c r="C160" s="12">
        <v>45372536</v>
      </c>
      <c r="D160" s="12">
        <v>-54627464</v>
      </c>
      <c r="E160" s="4">
        <v>-0.54627464000000003</v>
      </c>
      <c r="F160" s="12">
        <v>-18209154.666666668</v>
      </c>
      <c r="G160" s="12">
        <v>2691</v>
      </c>
    </row>
    <row r="161" spans="1:7">
      <c r="A161" s="2" t="s">
        <v>1548</v>
      </c>
      <c r="B161" s="12">
        <v>232000000</v>
      </c>
      <c r="C161" s="12">
        <v>225303704</v>
      </c>
      <c r="D161" s="12">
        <v>-6696296</v>
      </c>
      <c r="E161" s="4">
        <v>-2.8863344827586207E-2</v>
      </c>
      <c r="F161" s="12">
        <v>-1674074</v>
      </c>
      <c r="G161" s="12">
        <v>2688</v>
      </c>
    </row>
    <row r="162" spans="1:7">
      <c r="A162" s="2" t="s">
        <v>2775</v>
      </c>
      <c r="B162" s="12">
        <v>69300000</v>
      </c>
      <c r="C162" s="12">
        <v>182897837</v>
      </c>
      <c r="D162" s="12">
        <v>113597837</v>
      </c>
      <c r="E162" s="4">
        <v>1.6392184271284271</v>
      </c>
      <c r="F162" s="12">
        <v>22719567.399999999</v>
      </c>
      <c r="G162" s="12">
        <v>2675</v>
      </c>
    </row>
    <row r="163" spans="1:7">
      <c r="A163" s="2" t="s">
        <v>1464</v>
      </c>
      <c r="B163" s="12">
        <v>66000000</v>
      </c>
      <c r="C163" s="12">
        <v>72308420</v>
      </c>
      <c r="D163" s="12">
        <v>6308420</v>
      </c>
      <c r="E163" s="4">
        <v>9.5582121212121215E-2</v>
      </c>
      <c r="F163" s="12">
        <v>2102806.6666666665</v>
      </c>
      <c r="G163" s="12">
        <v>2661</v>
      </c>
    </row>
    <row r="164" spans="1:7">
      <c r="A164" s="2" t="s">
        <v>897</v>
      </c>
      <c r="B164" s="12">
        <v>120000000</v>
      </c>
      <c r="C164" s="12">
        <v>56001082</v>
      </c>
      <c r="D164" s="12">
        <v>-63998918</v>
      </c>
      <c r="E164" s="4">
        <v>-0.53332431666666669</v>
      </c>
      <c r="F164" s="12">
        <v>-21332972.666666668</v>
      </c>
      <c r="G164" s="12">
        <v>2658</v>
      </c>
    </row>
    <row r="165" spans="1:7">
      <c r="A165" s="2" t="s">
        <v>2405</v>
      </c>
      <c r="B165" s="12">
        <v>111500000</v>
      </c>
      <c r="C165" s="12">
        <v>211758124</v>
      </c>
      <c r="D165" s="12">
        <v>100258124</v>
      </c>
      <c r="E165" s="4">
        <v>0.89917599999999998</v>
      </c>
      <c r="F165" s="12">
        <v>25064531</v>
      </c>
      <c r="G165" s="12">
        <v>2656</v>
      </c>
    </row>
    <row r="166" spans="1:7">
      <c r="A166" s="2" t="s">
        <v>4636</v>
      </c>
      <c r="B166" s="12">
        <v>113500000</v>
      </c>
      <c r="C166" s="12">
        <v>127709421</v>
      </c>
      <c r="D166" s="12">
        <v>14209421</v>
      </c>
      <c r="E166" s="4">
        <v>0.12519313656387665</v>
      </c>
      <c r="F166" s="12">
        <v>2368236.8333333335</v>
      </c>
      <c r="G166" s="12">
        <v>2652</v>
      </c>
    </row>
    <row r="167" spans="1:7">
      <c r="A167" s="2" t="s">
        <v>697</v>
      </c>
      <c r="B167" s="12">
        <v>342500000</v>
      </c>
      <c r="C167" s="12">
        <v>327558137</v>
      </c>
      <c r="D167" s="12">
        <v>-14941863</v>
      </c>
      <c r="E167" s="4">
        <v>-4.3625877372262777E-2</v>
      </c>
      <c r="F167" s="12">
        <v>-3735465.75</v>
      </c>
      <c r="G167" s="12">
        <v>2612</v>
      </c>
    </row>
    <row r="168" spans="1:7">
      <c r="A168" s="2" t="s">
        <v>3196</v>
      </c>
      <c r="B168" s="12">
        <v>198000000</v>
      </c>
      <c r="C168" s="12">
        <v>220879527</v>
      </c>
      <c r="D168" s="12">
        <v>22879527</v>
      </c>
      <c r="E168" s="4">
        <v>0.11555316666666667</v>
      </c>
      <c r="F168" s="12">
        <v>4575905.4000000004</v>
      </c>
      <c r="G168" s="12">
        <v>2605</v>
      </c>
    </row>
    <row r="169" spans="1:7">
      <c r="A169" s="2" t="s">
        <v>3505</v>
      </c>
      <c r="B169" s="12">
        <v>67000000</v>
      </c>
      <c r="C169" s="12">
        <v>34878780</v>
      </c>
      <c r="D169" s="12">
        <v>-32121220</v>
      </c>
      <c r="E169" s="4">
        <v>-0.47942119402985073</v>
      </c>
      <c r="F169" s="12">
        <v>-10707073.333333334</v>
      </c>
      <c r="G169" s="12">
        <v>2595</v>
      </c>
    </row>
    <row r="170" spans="1:7">
      <c r="A170" s="2" t="s">
        <v>4227</v>
      </c>
      <c r="B170" s="12">
        <v>104800000</v>
      </c>
      <c r="C170" s="12">
        <v>323623181</v>
      </c>
      <c r="D170" s="12">
        <v>218823181</v>
      </c>
      <c r="E170" s="4">
        <v>2.0880074522900762</v>
      </c>
      <c r="F170" s="12">
        <v>54705795.25</v>
      </c>
      <c r="G170" s="12">
        <v>2572</v>
      </c>
    </row>
    <row r="171" spans="1:7">
      <c r="A171" s="2" t="s">
        <v>32</v>
      </c>
      <c r="B171" s="12">
        <v>312000000</v>
      </c>
      <c r="C171" s="12">
        <v>784364349</v>
      </c>
      <c r="D171" s="12">
        <v>472364349</v>
      </c>
      <c r="E171" s="4">
        <v>1.513988298076923</v>
      </c>
      <c r="F171" s="12">
        <v>157454783</v>
      </c>
      <c r="G171" s="12">
        <v>2565</v>
      </c>
    </row>
    <row r="172" spans="1:7">
      <c r="A172" s="2" t="s">
        <v>535</v>
      </c>
      <c r="B172" s="12">
        <v>50000000</v>
      </c>
      <c r="C172" s="12">
        <v>113107880</v>
      </c>
      <c r="D172" s="12">
        <v>63107880</v>
      </c>
      <c r="E172" s="4">
        <v>1.2621576000000001</v>
      </c>
      <c r="F172" s="12">
        <v>21035960</v>
      </c>
      <c r="G172" s="12">
        <v>2553</v>
      </c>
    </row>
    <row r="173" spans="1:7">
      <c r="A173" s="2" t="s">
        <v>1032</v>
      </c>
      <c r="B173" s="12">
        <v>330000000</v>
      </c>
      <c r="C173" s="12">
        <v>158720914</v>
      </c>
      <c r="D173" s="12">
        <v>-171279086</v>
      </c>
      <c r="E173" s="4">
        <v>-0.51902753333333329</v>
      </c>
      <c r="F173" s="12">
        <v>-42819771.5</v>
      </c>
      <c r="G173" s="12">
        <v>2540</v>
      </c>
    </row>
    <row r="174" spans="1:7">
      <c r="A174" s="2" t="s">
        <v>799</v>
      </c>
      <c r="B174" s="12">
        <v>267000000</v>
      </c>
      <c r="C174" s="12">
        <v>225671789</v>
      </c>
      <c r="D174" s="12">
        <v>-41328211</v>
      </c>
      <c r="E174" s="4">
        <v>-0.15478730711610486</v>
      </c>
      <c r="F174" s="12">
        <v>-13776070.333333334</v>
      </c>
      <c r="G174" s="12">
        <v>2535</v>
      </c>
    </row>
    <row r="175" spans="1:7">
      <c r="A175" s="2" t="s">
        <v>2166</v>
      </c>
      <c r="B175" s="12">
        <v>35900000</v>
      </c>
      <c r="C175" s="12">
        <v>19265656</v>
      </c>
      <c r="D175" s="12">
        <v>-16634344</v>
      </c>
      <c r="E175" s="4">
        <v>-0.46335220055710308</v>
      </c>
      <c r="F175" s="12">
        <v>-5544781.333333333</v>
      </c>
      <c r="G175" s="12">
        <v>2532</v>
      </c>
    </row>
    <row r="176" spans="1:7">
      <c r="A176" s="2" t="s">
        <v>2037</v>
      </c>
      <c r="B176" s="12">
        <v>59500000</v>
      </c>
      <c r="C176" s="12">
        <v>62478547</v>
      </c>
      <c r="D176" s="12">
        <v>2978547</v>
      </c>
      <c r="E176" s="4">
        <v>5.0059613445378154E-2</v>
      </c>
      <c r="F176" s="12">
        <v>992849</v>
      </c>
      <c r="G176" s="12">
        <v>2531</v>
      </c>
    </row>
    <row r="177" spans="1:7">
      <c r="A177" s="2" t="s">
        <v>1854</v>
      </c>
      <c r="B177" s="12">
        <v>202000000</v>
      </c>
      <c r="C177" s="12">
        <v>102829605</v>
      </c>
      <c r="D177" s="12">
        <v>-99170395</v>
      </c>
      <c r="E177" s="4">
        <v>-0.49094254950495048</v>
      </c>
      <c r="F177" s="12">
        <v>-19834079</v>
      </c>
      <c r="G177" s="12">
        <v>2530</v>
      </c>
    </row>
    <row r="178" spans="1:7">
      <c r="A178" s="2" t="s">
        <v>5890</v>
      </c>
      <c r="B178" s="12">
        <v>57000000</v>
      </c>
      <c r="C178" s="12">
        <v>133045814</v>
      </c>
      <c r="D178" s="12">
        <v>76045814</v>
      </c>
      <c r="E178" s="4">
        <v>1.3341370877192982</v>
      </c>
      <c r="F178" s="12">
        <v>25348604.666666668</v>
      </c>
      <c r="G178" s="12">
        <v>2526</v>
      </c>
    </row>
    <row r="179" spans="1:7">
      <c r="A179" s="2" t="s">
        <v>3185</v>
      </c>
      <c r="B179" s="12">
        <v>101000000</v>
      </c>
      <c r="C179" s="12">
        <v>163050774</v>
      </c>
      <c r="D179" s="12">
        <v>62050774</v>
      </c>
      <c r="E179" s="4">
        <v>0.61436409900990097</v>
      </c>
      <c r="F179" s="12">
        <v>15512693.5</v>
      </c>
      <c r="G179" s="12">
        <v>2524</v>
      </c>
    </row>
    <row r="180" spans="1:7">
      <c r="A180" s="2" t="s">
        <v>2718</v>
      </c>
      <c r="B180" s="12">
        <v>135000000</v>
      </c>
      <c r="C180" s="12">
        <v>269321640</v>
      </c>
      <c r="D180" s="12">
        <v>134321640</v>
      </c>
      <c r="E180" s="4">
        <v>0.99497511111111114</v>
      </c>
      <c r="F180" s="12">
        <v>44773880</v>
      </c>
      <c r="G180" s="12">
        <v>2517</v>
      </c>
    </row>
    <row r="181" spans="1:7">
      <c r="A181" s="2" t="s">
        <v>4093</v>
      </c>
      <c r="B181" s="12">
        <v>62000000</v>
      </c>
      <c r="C181" s="12">
        <v>253006907</v>
      </c>
      <c r="D181" s="12">
        <v>191006907</v>
      </c>
      <c r="E181" s="4">
        <v>3.080756564516129</v>
      </c>
      <c r="F181" s="12">
        <v>47751726.75</v>
      </c>
      <c r="G181" s="12">
        <v>2512</v>
      </c>
    </row>
    <row r="182" spans="1:7">
      <c r="A182" s="2" t="s">
        <v>2416</v>
      </c>
      <c r="B182" s="12">
        <v>136400000</v>
      </c>
      <c r="C182" s="12">
        <v>104873690</v>
      </c>
      <c r="D182" s="12">
        <v>-31526310</v>
      </c>
      <c r="E182" s="4">
        <v>-0.23113130498533724</v>
      </c>
      <c r="F182" s="12">
        <v>-6305262</v>
      </c>
      <c r="G182" s="12">
        <v>2505</v>
      </c>
    </row>
    <row r="183" spans="1:7">
      <c r="A183" s="2" t="s">
        <v>2904</v>
      </c>
      <c r="B183" s="12">
        <v>79300000</v>
      </c>
      <c r="C183" s="12">
        <v>173574074</v>
      </c>
      <c r="D183" s="12">
        <v>94274074</v>
      </c>
      <c r="E183" s="4">
        <v>1.1888281715006306</v>
      </c>
      <c r="F183" s="12">
        <v>31424691.333333332</v>
      </c>
      <c r="G183" s="12">
        <v>2505</v>
      </c>
    </row>
    <row r="184" spans="1:7">
      <c r="A184" s="2" t="s">
        <v>1089</v>
      </c>
      <c r="B184" s="12">
        <v>317000000</v>
      </c>
      <c r="C184" s="12">
        <v>340869505</v>
      </c>
      <c r="D184" s="12">
        <v>23869505</v>
      </c>
      <c r="E184" s="4">
        <v>7.5298123028391173E-2</v>
      </c>
      <c r="F184" s="12">
        <v>7956501.666666667</v>
      </c>
      <c r="G184" s="12">
        <v>2502</v>
      </c>
    </row>
    <row r="185" spans="1:7">
      <c r="A185" s="2" t="s">
        <v>2180</v>
      </c>
      <c r="B185" s="12">
        <v>213000000</v>
      </c>
      <c r="C185" s="12">
        <v>293191389</v>
      </c>
      <c r="D185" s="12">
        <v>80191389</v>
      </c>
      <c r="E185" s="4">
        <v>0.37648539436619716</v>
      </c>
      <c r="F185" s="12">
        <v>16038277.800000001</v>
      </c>
      <c r="G185" s="12">
        <v>2485</v>
      </c>
    </row>
    <row r="186" spans="1:7">
      <c r="A186" s="2" t="s">
        <v>994</v>
      </c>
      <c r="B186" s="12">
        <v>150000000</v>
      </c>
      <c r="C186" s="12">
        <v>127332241</v>
      </c>
      <c r="D186" s="12">
        <v>-22667759</v>
      </c>
      <c r="E186" s="4">
        <v>-0.15111839333333332</v>
      </c>
      <c r="F186" s="12">
        <v>-7555919.666666667</v>
      </c>
      <c r="G186" s="12">
        <v>2481</v>
      </c>
    </row>
    <row r="187" spans="1:7">
      <c r="A187" s="2" t="s">
        <v>3495</v>
      </c>
      <c r="B187" s="12">
        <v>71600000</v>
      </c>
      <c r="C187" s="12">
        <v>54100636</v>
      </c>
      <c r="D187" s="12">
        <v>-17499364</v>
      </c>
      <c r="E187" s="4">
        <v>-0.24440452513966479</v>
      </c>
      <c r="F187" s="12">
        <v>-5833121.333333333</v>
      </c>
      <c r="G187" s="12">
        <v>2478</v>
      </c>
    </row>
    <row r="188" spans="1:7">
      <c r="A188" s="2" t="s">
        <v>212</v>
      </c>
      <c r="B188" s="12">
        <v>261000000</v>
      </c>
      <c r="C188" s="12">
        <v>302801078</v>
      </c>
      <c r="D188" s="12">
        <v>41801078</v>
      </c>
      <c r="E188" s="4">
        <v>0.16015738697318008</v>
      </c>
      <c r="F188" s="12">
        <v>13933692.666666666</v>
      </c>
      <c r="G188" s="12">
        <v>2475</v>
      </c>
    </row>
    <row r="189" spans="1:7">
      <c r="A189" s="2" t="s">
        <v>945</v>
      </c>
      <c r="B189" s="12">
        <v>196000000</v>
      </c>
      <c r="C189" s="12">
        <v>92276033</v>
      </c>
      <c r="D189" s="12">
        <v>-103723967</v>
      </c>
      <c r="E189" s="4">
        <v>-0.52920391326530614</v>
      </c>
      <c r="F189" s="12">
        <v>-25930991.75</v>
      </c>
      <c r="G189" s="12">
        <v>2468</v>
      </c>
    </row>
    <row r="190" spans="1:7">
      <c r="A190" s="2" t="s">
        <v>1446</v>
      </c>
      <c r="B190" s="12">
        <v>112200000</v>
      </c>
      <c r="C190" s="12">
        <v>101383982</v>
      </c>
      <c r="D190" s="12">
        <v>-10816018</v>
      </c>
      <c r="E190" s="4">
        <v>-9.639944741532977E-2</v>
      </c>
      <c r="F190" s="12">
        <v>-2704004.5</v>
      </c>
      <c r="G190" s="12">
        <v>2448</v>
      </c>
    </row>
    <row r="191" spans="1:7">
      <c r="A191" s="2" t="s">
        <v>4645</v>
      </c>
      <c r="B191" s="12">
        <v>68000000</v>
      </c>
      <c r="C191" s="12">
        <v>145203887</v>
      </c>
      <c r="D191" s="12">
        <v>77203887</v>
      </c>
      <c r="E191" s="4">
        <v>1.1353512794117646</v>
      </c>
      <c r="F191" s="12">
        <v>25734629</v>
      </c>
      <c r="G191" s="12">
        <v>2448</v>
      </c>
    </row>
    <row r="192" spans="1:7">
      <c r="A192" s="2" t="s">
        <v>948</v>
      </c>
      <c r="B192" s="12">
        <v>200000000</v>
      </c>
      <c r="C192" s="12">
        <v>108520850</v>
      </c>
      <c r="D192" s="12">
        <v>-91479150</v>
      </c>
      <c r="E192" s="4">
        <v>-0.45739574999999999</v>
      </c>
      <c r="F192" s="12">
        <v>-30493050</v>
      </c>
      <c r="G192" s="12">
        <v>2427</v>
      </c>
    </row>
    <row r="193" spans="1:7">
      <c r="A193" s="2" t="s">
        <v>3351</v>
      </c>
      <c r="B193" s="12">
        <v>72000000</v>
      </c>
      <c r="C193" s="12">
        <v>186257856</v>
      </c>
      <c r="D193" s="12">
        <v>114257856</v>
      </c>
      <c r="E193" s="4">
        <v>1.5869146666666667</v>
      </c>
      <c r="F193" s="12">
        <v>38085952</v>
      </c>
      <c r="G193" s="12">
        <v>2421</v>
      </c>
    </row>
    <row r="194" spans="1:7">
      <c r="A194" s="2" t="s">
        <v>6118</v>
      </c>
      <c r="B194" s="12">
        <v>43000000</v>
      </c>
      <c r="C194" s="12">
        <v>204299180</v>
      </c>
      <c r="D194" s="12">
        <v>161299180</v>
      </c>
      <c r="E194" s="4">
        <v>3.7511437209302327</v>
      </c>
      <c r="F194" s="12">
        <v>53766393.333333336</v>
      </c>
      <c r="G194" s="12">
        <v>2403</v>
      </c>
    </row>
    <row r="195" spans="1:7">
      <c r="A195" s="2" t="s">
        <v>2998</v>
      </c>
      <c r="B195" s="12">
        <v>115500000</v>
      </c>
      <c r="C195" s="12">
        <v>325017506</v>
      </c>
      <c r="D195" s="12">
        <v>209517506</v>
      </c>
      <c r="E195" s="4">
        <v>1.8140043809523809</v>
      </c>
      <c r="F195" s="12">
        <v>52379376.5</v>
      </c>
      <c r="G195" s="12">
        <v>2388</v>
      </c>
    </row>
    <row r="196" spans="1:7">
      <c r="A196" s="2" t="s">
        <v>6432</v>
      </c>
      <c r="B196" s="12">
        <v>22960000</v>
      </c>
      <c r="C196" s="12">
        <v>197227795</v>
      </c>
      <c r="D196" s="12">
        <v>174267795</v>
      </c>
      <c r="E196" s="4">
        <v>7.590060757839721</v>
      </c>
      <c r="F196" s="12">
        <v>58089265</v>
      </c>
      <c r="G196" s="12">
        <v>2382</v>
      </c>
    </row>
    <row r="197" spans="1:7">
      <c r="A197" s="2" t="s">
        <v>382</v>
      </c>
      <c r="B197" s="12">
        <v>490000000</v>
      </c>
      <c r="C197" s="12">
        <v>738294335</v>
      </c>
      <c r="D197" s="12">
        <v>248294335</v>
      </c>
      <c r="E197" s="4">
        <v>0.50672313265306124</v>
      </c>
      <c r="F197" s="12">
        <v>62073583.75</v>
      </c>
      <c r="G197" s="12">
        <v>2364</v>
      </c>
    </row>
    <row r="198" spans="1:7">
      <c r="A198" s="2" t="s">
        <v>1312</v>
      </c>
      <c r="B198" s="12">
        <v>99900000</v>
      </c>
      <c r="C198" s="12">
        <v>90655088</v>
      </c>
      <c r="D198" s="12">
        <v>-9244912</v>
      </c>
      <c r="E198" s="4">
        <v>-9.2541661661661667E-2</v>
      </c>
      <c r="F198" s="12">
        <v>-3081637.3333333335</v>
      </c>
      <c r="G198" s="12">
        <v>2361</v>
      </c>
    </row>
    <row r="199" spans="1:7">
      <c r="A199" s="2" t="s">
        <v>5234</v>
      </c>
      <c r="B199" s="12">
        <v>48500000</v>
      </c>
      <c r="C199" s="12">
        <v>60644964</v>
      </c>
      <c r="D199" s="12">
        <v>12144964</v>
      </c>
      <c r="E199" s="4">
        <v>0.2504116288659794</v>
      </c>
      <c r="F199" s="12">
        <v>3036241</v>
      </c>
      <c r="G199" s="12">
        <v>2348</v>
      </c>
    </row>
    <row r="200" spans="1:7">
      <c r="A200" s="2" t="s">
        <v>5304</v>
      </c>
      <c r="B200" s="12">
        <v>30000000</v>
      </c>
      <c r="C200" s="12">
        <v>41244202</v>
      </c>
      <c r="D200" s="12">
        <v>11244202</v>
      </c>
      <c r="E200" s="4">
        <v>0.37480673333333331</v>
      </c>
      <c r="F200" s="12">
        <v>3748067.3333333335</v>
      </c>
      <c r="G200" s="12">
        <v>2346</v>
      </c>
    </row>
    <row r="201" spans="1:7">
      <c r="A201" s="2" t="s">
        <v>130</v>
      </c>
      <c r="B201" s="12">
        <v>655000000</v>
      </c>
      <c r="C201" s="12">
        <v>816464953</v>
      </c>
      <c r="D201" s="12">
        <v>161464953</v>
      </c>
      <c r="E201" s="4">
        <v>0.24651137862595421</v>
      </c>
      <c r="F201" s="12">
        <v>53821651</v>
      </c>
      <c r="G201" s="12">
        <v>2319</v>
      </c>
    </row>
    <row r="202" spans="1:7">
      <c r="A202" s="2" t="s">
        <v>2274</v>
      </c>
      <c r="B202" s="12">
        <v>168000000</v>
      </c>
      <c r="C202" s="12">
        <v>199901224</v>
      </c>
      <c r="D202" s="12">
        <v>31901224</v>
      </c>
      <c r="E202" s="4">
        <v>0.18988823809523808</v>
      </c>
      <c r="F202" s="12">
        <v>7975306</v>
      </c>
      <c r="G202" s="12">
        <v>2308</v>
      </c>
    </row>
    <row r="203" spans="1:7">
      <c r="A203" s="2" t="s">
        <v>2039</v>
      </c>
      <c r="B203" s="12">
        <v>165000000</v>
      </c>
      <c r="C203" s="12">
        <v>299970322</v>
      </c>
      <c r="D203" s="12">
        <v>134970322</v>
      </c>
      <c r="E203" s="4">
        <v>0.81800195151515154</v>
      </c>
      <c r="F203" s="12">
        <v>44990107.333333336</v>
      </c>
      <c r="G203" s="12">
        <v>2307</v>
      </c>
    </row>
    <row r="204" spans="1:7">
      <c r="A204" s="2" t="s">
        <v>875</v>
      </c>
      <c r="B204" s="12">
        <v>265000000</v>
      </c>
      <c r="C204" s="12">
        <v>325750834</v>
      </c>
      <c r="D204" s="12">
        <v>60750834</v>
      </c>
      <c r="E204" s="4">
        <v>0.22924843018867924</v>
      </c>
      <c r="F204" s="12">
        <v>12150166.800000001</v>
      </c>
      <c r="G204" s="12">
        <v>2305</v>
      </c>
    </row>
    <row r="205" spans="1:7">
      <c r="A205" s="2" t="s">
        <v>3764</v>
      </c>
      <c r="B205" s="12">
        <v>74000000</v>
      </c>
      <c r="C205" s="12">
        <v>123942020</v>
      </c>
      <c r="D205" s="12">
        <v>49942020</v>
      </c>
      <c r="E205" s="4">
        <v>0.67489216216216219</v>
      </c>
      <c r="F205" s="12">
        <v>16647340</v>
      </c>
      <c r="G205" s="12">
        <v>2301</v>
      </c>
    </row>
    <row r="206" spans="1:7">
      <c r="A206" s="2" t="s">
        <v>1294</v>
      </c>
      <c r="B206" s="12">
        <v>144000000</v>
      </c>
      <c r="C206" s="12">
        <v>327774628</v>
      </c>
      <c r="D206" s="12">
        <v>183774628</v>
      </c>
      <c r="E206" s="4">
        <v>1.2762126944444445</v>
      </c>
      <c r="F206" s="12">
        <v>61258209.333333336</v>
      </c>
      <c r="G206" s="12">
        <v>2298</v>
      </c>
    </row>
    <row r="207" spans="1:7">
      <c r="A207" s="2" t="s">
        <v>1341</v>
      </c>
      <c r="B207" s="12">
        <v>226000000</v>
      </c>
      <c r="C207" s="12">
        <v>197867443</v>
      </c>
      <c r="D207" s="12">
        <v>-28132557</v>
      </c>
      <c r="E207" s="4">
        <v>-0.1244803407079646</v>
      </c>
      <c r="F207" s="12">
        <v>-7033139.25</v>
      </c>
      <c r="G207" s="12">
        <v>2271</v>
      </c>
    </row>
    <row r="208" spans="1:7">
      <c r="A208" s="2" t="s">
        <v>1191</v>
      </c>
      <c r="B208" s="12">
        <v>142500000</v>
      </c>
      <c r="C208" s="12">
        <v>174430197</v>
      </c>
      <c r="D208" s="12">
        <v>31930197</v>
      </c>
      <c r="E208" s="4">
        <v>0.22407155789473684</v>
      </c>
      <c r="F208" s="12">
        <v>7982549.25</v>
      </c>
      <c r="G208" s="12">
        <v>2264</v>
      </c>
    </row>
    <row r="209" spans="1:7">
      <c r="A209" s="2" t="s">
        <v>107</v>
      </c>
      <c r="B209" s="12">
        <v>279000000</v>
      </c>
      <c r="C209" s="12">
        <v>427683781</v>
      </c>
      <c r="D209" s="12">
        <v>148683781</v>
      </c>
      <c r="E209" s="4">
        <v>0.53291677777777779</v>
      </c>
      <c r="F209" s="12">
        <v>49561260.333333336</v>
      </c>
      <c r="G209" s="12">
        <v>2244</v>
      </c>
    </row>
    <row r="210" spans="1:7">
      <c r="A210" s="2" t="s">
        <v>2067</v>
      </c>
      <c r="B210" s="12">
        <v>184000000</v>
      </c>
      <c r="C210" s="12">
        <v>208909072</v>
      </c>
      <c r="D210" s="12">
        <v>24909072</v>
      </c>
      <c r="E210" s="4">
        <v>0.13537539130434784</v>
      </c>
      <c r="F210" s="12">
        <v>6227268</v>
      </c>
      <c r="G210" s="12">
        <v>2236</v>
      </c>
    </row>
    <row r="211" spans="1:7">
      <c r="A211" s="2" t="s">
        <v>254</v>
      </c>
      <c r="B211" s="12">
        <v>202500000</v>
      </c>
      <c r="C211" s="12">
        <v>175981171</v>
      </c>
      <c r="D211" s="12">
        <v>-26518829</v>
      </c>
      <c r="E211" s="4">
        <v>-0.13095718024691358</v>
      </c>
      <c r="F211" s="12">
        <v>-6629707.25</v>
      </c>
      <c r="G211" s="12">
        <v>2228</v>
      </c>
    </row>
    <row r="212" spans="1:7">
      <c r="A212" s="2" t="s">
        <v>1826</v>
      </c>
      <c r="B212" s="12">
        <v>168000000</v>
      </c>
      <c r="C212" s="12">
        <v>170603235</v>
      </c>
      <c r="D212" s="12">
        <v>2603235</v>
      </c>
      <c r="E212" s="4">
        <v>1.5495446428571428E-2</v>
      </c>
      <c r="F212" s="12">
        <v>650808.75</v>
      </c>
      <c r="G212" s="12">
        <v>2212</v>
      </c>
    </row>
    <row r="213" spans="1:7">
      <c r="A213" s="2" t="s">
        <v>2239</v>
      </c>
      <c r="B213" s="12">
        <v>161000000</v>
      </c>
      <c r="C213" s="12">
        <v>234150976</v>
      </c>
      <c r="D213" s="12">
        <v>73150976</v>
      </c>
      <c r="E213" s="4">
        <v>0.45435388819875777</v>
      </c>
      <c r="F213" s="12">
        <v>18287744</v>
      </c>
      <c r="G213" s="12">
        <v>2207</v>
      </c>
    </row>
    <row r="214" spans="1:7">
      <c r="A214" s="2" t="s">
        <v>7018</v>
      </c>
      <c r="B214" s="12">
        <v>25900000</v>
      </c>
      <c r="C214" s="12">
        <v>19898563</v>
      </c>
      <c r="D214" s="12">
        <v>-6001437</v>
      </c>
      <c r="E214" s="4">
        <v>-0.23171571428571427</v>
      </c>
      <c r="F214" s="12">
        <v>-2000479</v>
      </c>
      <c r="G214" s="12">
        <v>2181</v>
      </c>
    </row>
    <row r="215" spans="1:7">
      <c r="A215" s="2" t="s">
        <v>539</v>
      </c>
      <c r="B215" s="12">
        <v>362000000</v>
      </c>
      <c r="C215" s="12">
        <v>521697165</v>
      </c>
      <c r="D215" s="12">
        <v>159697165</v>
      </c>
      <c r="E215" s="4">
        <v>0.44115238950276242</v>
      </c>
      <c r="F215" s="12">
        <v>31939433</v>
      </c>
      <c r="G215" s="12">
        <v>2180</v>
      </c>
    </row>
    <row r="216" spans="1:7">
      <c r="A216" s="2" t="s">
        <v>1271</v>
      </c>
      <c r="B216" s="12">
        <v>229000000</v>
      </c>
      <c r="C216" s="12">
        <v>260254094</v>
      </c>
      <c r="D216" s="12">
        <v>31254094</v>
      </c>
      <c r="E216" s="4">
        <v>0.13648075982532751</v>
      </c>
      <c r="F216" s="12">
        <v>10418031.333333334</v>
      </c>
      <c r="G216" s="12">
        <v>2166</v>
      </c>
    </row>
    <row r="217" spans="1:7">
      <c r="A217" s="2" t="s">
        <v>1195</v>
      </c>
      <c r="B217" s="12">
        <v>223000000</v>
      </c>
      <c r="C217" s="12">
        <v>257848658</v>
      </c>
      <c r="D217" s="12">
        <v>34848658</v>
      </c>
      <c r="E217" s="4">
        <v>0.15627200896860988</v>
      </c>
      <c r="F217" s="12">
        <v>11616219.333333334</v>
      </c>
      <c r="G217" s="12">
        <v>2160</v>
      </c>
    </row>
    <row r="218" spans="1:7">
      <c r="A218" s="2" t="s">
        <v>434</v>
      </c>
      <c r="B218" s="12">
        <v>304000000</v>
      </c>
      <c r="C218" s="12">
        <v>405833696</v>
      </c>
      <c r="D218" s="12">
        <v>101833696</v>
      </c>
      <c r="E218" s="4">
        <v>0.33497926315789472</v>
      </c>
      <c r="F218" s="12">
        <v>25458424</v>
      </c>
      <c r="G218" s="12">
        <v>2140</v>
      </c>
    </row>
    <row r="219" spans="1:7">
      <c r="A219" s="2" t="s">
        <v>2825</v>
      </c>
      <c r="B219" s="12">
        <v>131000000</v>
      </c>
      <c r="C219" s="12">
        <v>79229534</v>
      </c>
      <c r="D219" s="12">
        <v>-51770466</v>
      </c>
      <c r="E219" s="4">
        <v>-0.39519439694656489</v>
      </c>
      <c r="F219" s="12">
        <v>-12942616.5</v>
      </c>
      <c r="G219" s="12">
        <v>2136</v>
      </c>
    </row>
    <row r="220" spans="1:7">
      <c r="A220" s="2" t="s">
        <v>1115</v>
      </c>
      <c r="B220" s="12">
        <v>235000000</v>
      </c>
      <c r="C220" s="12">
        <v>593776395</v>
      </c>
      <c r="D220" s="12">
        <v>358776395</v>
      </c>
      <c r="E220" s="4">
        <v>1.5267080638297872</v>
      </c>
      <c r="F220" s="12">
        <v>119592131.66666667</v>
      </c>
      <c r="G220" s="12">
        <v>2124</v>
      </c>
    </row>
    <row r="221" spans="1:7">
      <c r="A221" s="2" t="s">
        <v>2868</v>
      </c>
      <c r="B221" s="12">
        <v>121000000</v>
      </c>
      <c r="C221" s="12">
        <v>94349256</v>
      </c>
      <c r="D221" s="12">
        <v>-26650744</v>
      </c>
      <c r="E221" s="4">
        <v>-0.22025408264462809</v>
      </c>
      <c r="F221" s="12">
        <v>-6662686</v>
      </c>
      <c r="G221" s="12">
        <v>2120</v>
      </c>
    </row>
    <row r="222" spans="1:7">
      <c r="A222" s="2" t="s">
        <v>479</v>
      </c>
      <c r="B222" s="12">
        <v>292400000</v>
      </c>
      <c r="C222" s="12">
        <v>198306939</v>
      </c>
      <c r="D222" s="12">
        <v>-94093061</v>
      </c>
      <c r="E222" s="4">
        <v>-0.32179569425444599</v>
      </c>
      <c r="F222" s="12">
        <v>-31364353.666666668</v>
      </c>
      <c r="G222" s="12">
        <v>2106</v>
      </c>
    </row>
    <row r="223" spans="1:7">
      <c r="A223" s="2" t="s">
        <v>292</v>
      </c>
      <c r="B223" s="12">
        <v>260750000</v>
      </c>
      <c r="C223" s="12">
        <v>338526819</v>
      </c>
      <c r="D223" s="12">
        <v>77776819</v>
      </c>
      <c r="E223" s="4">
        <v>0.29828118504314477</v>
      </c>
      <c r="F223" s="12">
        <v>19444204.75</v>
      </c>
      <c r="G223" s="12">
        <v>2088</v>
      </c>
    </row>
    <row r="224" spans="1:7">
      <c r="A224" s="2" t="s">
        <v>1216</v>
      </c>
      <c r="B224" s="12">
        <v>140000000</v>
      </c>
      <c r="C224" s="12">
        <v>125490227</v>
      </c>
      <c r="D224" s="12">
        <v>-14509773</v>
      </c>
      <c r="E224" s="4">
        <v>-0.10364123571428571</v>
      </c>
      <c r="F224" s="12">
        <v>-4836591</v>
      </c>
      <c r="G224" s="12">
        <v>2085</v>
      </c>
    </row>
    <row r="225" spans="1:7">
      <c r="A225" s="2" t="s">
        <v>1301</v>
      </c>
      <c r="B225" s="12">
        <v>78000000</v>
      </c>
      <c r="C225" s="12">
        <v>166387691</v>
      </c>
      <c r="D225" s="12">
        <v>88387691</v>
      </c>
      <c r="E225" s="4">
        <v>1.1331755256410256</v>
      </c>
      <c r="F225" s="12">
        <v>29462563.666666668</v>
      </c>
      <c r="G225" s="12">
        <v>2079</v>
      </c>
    </row>
    <row r="226" spans="1:7">
      <c r="A226" s="2" t="s">
        <v>2101</v>
      </c>
      <c r="B226" s="12">
        <v>112000000</v>
      </c>
      <c r="C226" s="12">
        <v>91224293</v>
      </c>
      <c r="D226" s="12">
        <v>-20775707</v>
      </c>
      <c r="E226" s="4">
        <v>-0.18549738392857143</v>
      </c>
      <c r="F226" s="12">
        <v>-6925235.666666667</v>
      </c>
      <c r="G226" s="12">
        <v>2074</v>
      </c>
    </row>
    <row r="227" spans="1:7">
      <c r="A227" s="2" t="s">
        <v>505</v>
      </c>
      <c r="B227" s="12">
        <v>197500000</v>
      </c>
      <c r="C227" s="12">
        <v>263368661</v>
      </c>
      <c r="D227" s="12">
        <v>65868661</v>
      </c>
      <c r="E227" s="4">
        <v>0.33351220759493672</v>
      </c>
      <c r="F227" s="12">
        <v>21956220.333333332</v>
      </c>
      <c r="G227" s="12">
        <v>2073</v>
      </c>
    </row>
    <row r="228" spans="1:7">
      <c r="A228" s="2" t="s">
        <v>517</v>
      </c>
      <c r="B228" s="12">
        <v>224000000</v>
      </c>
      <c r="C228" s="12">
        <v>326219650</v>
      </c>
      <c r="D228" s="12">
        <v>102219650</v>
      </c>
      <c r="E228" s="4">
        <v>0.45633772321428573</v>
      </c>
      <c r="F228" s="12">
        <v>34073216.666666664</v>
      </c>
      <c r="G228" s="12">
        <v>2061</v>
      </c>
    </row>
    <row r="229" spans="1:7">
      <c r="A229" s="2" t="s">
        <v>5599</v>
      </c>
      <c r="B229" s="12">
        <v>62200000</v>
      </c>
      <c r="C229" s="12">
        <v>55922936</v>
      </c>
      <c r="D229" s="12">
        <v>-6277064</v>
      </c>
      <c r="E229" s="4">
        <v>-0.10091742765273312</v>
      </c>
      <c r="F229" s="12">
        <v>-1255412.8</v>
      </c>
      <c r="G229" s="12">
        <v>2035</v>
      </c>
    </row>
    <row r="230" spans="1:7">
      <c r="A230" s="2" t="s">
        <v>1395</v>
      </c>
      <c r="B230" s="12">
        <v>197000000</v>
      </c>
      <c r="C230" s="12">
        <v>241890160</v>
      </c>
      <c r="D230" s="12">
        <v>44890160</v>
      </c>
      <c r="E230" s="4">
        <v>0.22786883248730966</v>
      </c>
      <c r="F230" s="12">
        <v>11222540</v>
      </c>
      <c r="G230" s="12">
        <v>2012</v>
      </c>
    </row>
    <row r="231" spans="1:7">
      <c r="A231" s="2" t="s">
        <v>797</v>
      </c>
      <c r="B231" s="12">
        <v>37000000</v>
      </c>
      <c r="C231" s="12">
        <v>33037754</v>
      </c>
      <c r="D231" s="12">
        <v>-3962246</v>
      </c>
      <c r="E231" s="4">
        <v>-0.10708772972972973</v>
      </c>
      <c r="F231" s="12">
        <v>-3962246</v>
      </c>
      <c r="G231" s="12">
        <v>2000</v>
      </c>
    </row>
    <row r="232" spans="1:7">
      <c r="A232" s="2" t="s">
        <v>3779</v>
      </c>
      <c r="B232" s="12">
        <v>35000000</v>
      </c>
      <c r="C232" s="12">
        <v>21784432</v>
      </c>
      <c r="D232" s="12">
        <v>-13215568</v>
      </c>
      <c r="E232" s="4">
        <v>-0.37758765714285714</v>
      </c>
      <c r="F232" s="12">
        <v>-13215568</v>
      </c>
      <c r="G232" s="12">
        <v>2000</v>
      </c>
    </row>
    <row r="233" spans="1:7">
      <c r="A233" s="2" t="s">
        <v>118</v>
      </c>
      <c r="B233" s="12">
        <v>350000000</v>
      </c>
      <c r="C233" s="12">
        <v>338094600</v>
      </c>
      <c r="D233" s="12">
        <v>-11905400</v>
      </c>
      <c r="E233" s="4">
        <v>-3.4015428571428571E-2</v>
      </c>
      <c r="F233" s="12">
        <v>-5952700</v>
      </c>
      <c r="G233" s="12">
        <v>2000</v>
      </c>
    </row>
    <row r="234" spans="1:7">
      <c r="A234" s="2" t="s">
        <v>823</v>
      </c>
      <c r="B234" s="12">
        <v>180000000</v>
      </c>
      <c r="C234" s="12">
        <v>109214330</v>
      </c>
      <c r="D234" s="12">
        <v>-70785670</v>
      </c>
      <c r="E234" s="4">
        <v>-0.39325372222222221</v>
      </c>
      <c r="F234" s="12">
        <v>-35392835</v>
      </c>
      <c r="G234" s="12">
        <v>2000</v>
      </c>
    </row>
    <row r="235" spans="1:7">
      <c r="A235" s="2" t="s">
        <v>740</v>
      </c>
      <c r="B235" s="12">
        <v>210000000</v>
      </c>
      <c r="C235" s="12">
        <v>173655848</v>
      </c>
      <c r="D235" s="12">
        <v>-36344152</v>
      </c>
      <c r="E235" s="4">
        <v>-0.17306739047619046</v>
      </c>
      <c r="F235" s="12">
        <v>-18172076</v>
      </c>
      <c r="G235" s="12">
        <v>2000</v>
      </c>
    </row>
    <row r="236" spans="1:7">
      <c r="A236" s="2" t="s">
        <v>276</v>
      </c>
      <c r="B236" s="12">
        <v>260000000</v>
      </c>
      <c r="C236" s="12">
        <v>206193536</v>
      </c>
      <c r="D236" s="12">
        <v>-53806464</v>
      </c>
      <c r="E236" s="4">
        <v>-0.20694793846153847</v>
      </c>
      <c r="F236" s="12">
        <v>-26903232</v>
      </c>
      <c r="G236" s="12">
        <v>2000</v>
      </c>
    </row>
    <row r="237" spans="1:7">
      <c r="A237" s="2" t="s">
        <v>476</v>
      </c>
      <c r="B237" s="12">
        <v>25000000</v>
      </c>
      <c r="C237" s="12">
        <v>169705587</v>
      </c>
      <c r="D237" s="12">
        <v>144705587</v>
      </c>
      <c r="E237" s="4">
        <v>5.7882234800000001</v>
      </c>
      <c r="F237" s="12">
        <v>144705587</v>
      </c>
      <c r="G237" s="12">
        <v>2000</v>
      </c>
    </row>
    <row r="238" spans="1:7">
      <c r="A238" s="2" t="s">
        <v>1449</v>
      </c>
      <c r="B238" s="12">
        <v>86000000</v>
      </c>
      <c r="C238" s="12">
        <v>42877165</v>
      </c>
      <c r="D238" s="12">
        <v>-43122835</v>
      </c>
      <c r="E238" s="4">
        <v>-0.50142831395348841</v>
      </c>
      <c r="F238" s="12">
        <v>-43122835</v>
      </c>
      <c r="G238" s="12">
        <v>2000</v>
      </c>
    </row>
    <row r="239" spans="1:7">
      <c r="A239" s="2" t="s">
        <v>495</v>
      </c>
      <c r="B239" s="12">
        <v>155000000</v>
      </c>
      <c r="C239" s="12">
        <v>89732035</v>
      </c>
      <c r="D239" s="12">
        <v>-65267965</v>
      </c>
      <c r="E239" s="4">
        <v>-0.42108364516129032</v>
      </c>
      <c r="F239" s="12">
        <v>-65267965</v>
      </c>
      <c r="G239" s="12">
        <v>2000</v>
      </c>
    </row>
    <row r="240" spans="1:7">
      <c r="A240" s="2" t="s">
        <v>1356</v>
      </c>
      <c r="B240" s="12">
        <v>135000000</v>
      </c>
      <c r="C240" s="12">
        <v>192174178</v>
      </c>
      <c r="D240" s="12">
        <v>57174178</v>
      </c>
      <c r="E240" s="4">
        <v>0.42351242962962965</v>
      </c>
      <c r="F240" s="12">
        <v>28587089</v>
      </c>
      <c r="G240" s="12">
        <v>2000</v>
      </c>
    </row>
    <row r="241" spans="1:7">
      <c r="A241" s="2" t="s">
        <v>281</v>
      </c>
      <c r="B241" s="12">
        <v>25000000</v>
      </c>
      <c r="C241" s="12">
        <v>51676606</v>
      </c>
      <c r="D241" s="12">
        <v>26676606</v>
      </c>
      <c r="E241" s="4">
        <v>1.0670642400000001</v>
      </c>
      <c r="F241" s="12">
        <v>26676606</v>
      </c>
      <c r="G241" s="12">
        <v>2000</v>
      </c>
    </row>
    <row r="242" spans="1:7">
      <c r="A242" s="2" t="s">
        <v>894</v>
      </c>
      <c r="B242" s="12">
        <v>170000000</v>
      </c>
      <c r="C242" s="12">
        <v>129522995</v>
      </c>
      <c r="D242" s="12">
        <v>-40477005</v>
      </c>
      <c r="E242" s="4">
        <v>-0.2381000294117647</v>
      </c>
      <c r="F242" s="12">
        <v>-20238502.5</v>
      </c>
      <c r="G242" s="12">
        <v>2000</v>
      </c>
    </row>
    <row r="243" spans="1:7">
      <c r="A243" s="2" t="s">
        <v>459</v>
      </c>
      <c r="B243" s="12">
        <v>12000000</v>
      </c>
      <c r="C243" s="12">
        <v>60186214</v>
      </c>
      <c r="D243" s="12">
        <v>48186214</v>
      </c>
      <c r="E243" s="4">
        <v>4.015517833333333</v>
      </c>
      <c r="F243" s="12">
        <v>24093107</v>
      </c>
      <c r="G243" s="12">
        <v>2000</v>
      </c>
    </row>
    <row r="244" spans="1:7">
      <c r="A244" s="2" t="s">
        <v>1388</v>
      </c>
      <c r="B244" s="12">
        <v>165000000</v>
      </c>
      <c r="C244" s="12">
        <v>305498206</v>
      </c>
      <c r="D244" s="12">
        <v>140498206</v>
      </c>
      <c r="E244" s="4">
        <v>0.85150427878787882</v>
      </c>
      <c r="F244" s="12">
        <v>70249103</v>
      </c>
      <c r="G244" s="12">
        <v>2000</v>
      </c>
    </row>
    <row r="245" spans="1:7">
      <c r="A245" s="2" t="s">
        <v>1511</v>
      </c>
      <c r="B245" s="12">
        <v>10000000</v>
      </c>
      <c r="C245" s="12">
        <v>8070311</v>
      </c>
      <c r="D245" s="12">
        <v>-1929689</v>
      </c>
      <c r="E245" s="4">
        <v>-0.1929689</v>
      </c>
      <c r="F245" s="12">
        <v>-1929689</v>
      </c>
      <c r="G245" s="12">
        <v>2000</v>
      </c>
    </row>
    <row r="246" spans="1:7">
      <c r="A246" s="2" t="s">
        <v>1370</v>
      </c>
      <c r="B246" s="12">
        <v>68000000</v>
      </c>
      <c r="C246" s="12">
        <v>41377334</v>
      </c>
      <c r="D246" s="12">
        <v>-26622666</v>
      </c>
      <c r="E246" s="4">
        <v>-0.39150979411764708</v>
      </c>
      <c r="F246" s="12">
        <v>-13311333</v>
      </c>
      <c r="G246" s="12">
        <v>2000</v>
      </c>
    </row>
    <row r="247" spans="1:7">
      <c r="A247" s="2" t="s">
        <v>1713</v>
      </c>
      <c r="B247" s="12">
        <v>54000000</v>
      </c>
      <c r="C247" s="12">
        <v>44988974</v>
      </c>
      <c r="D247" s="12">
        <v>-9011026</v>
      </c>
      <c r="E247" s="4">
        <v>-0.16687085185185185</v>
      </c>
      <c r="F247" s="12">
        <v>-4505513</v>
      </c>
      <c r="G247" s="12">
        <v>2000</v>
      </c>
    </row>
    <row r="248" spans="1:7">
      <c r="A248" s="2" t="s">
        <v>547</v>
      </c>
      <c r="B248" s="12">
        <v>150000000</v>
      </c>
      <c r="C248" s="12">
        <v>179883016</v>
      </c>
      <c r="D248" s="12">
        <v>29883016</v>
      </c>
      <c r="E248" s="4">
        <v>0.19922010666666667</v>
      </c>
      <c r="F248" s="12">
        <v>29883016</v>
      </c>
      <c r="G248" s="12">
        <v>2000</v>
      </c>
    </row>
    <row r="249" spans="1:7">
      <c r="A249" s="2" t="s">
        <v>372</v>
      </c>
      <c r="B249" s="12">
        <v>26000000</v>
      </c>
      <c r="C249" s="12">
        <v>45489752</v>
      </c>
      <c r="D249" s="12">
        <v>19489752</v>
      </c>
      <c r="E249" s="4">
        <v>0.74960584615384618</v>
      </c>
      <c r="F249" s="12">
        <v>19489752</v>
      </c>
      <c r="G249" s="12">
        <v>2000</v>
      </c>
    </row>
    <row r="250" spans="1:7">
      <c r="A250" s="2" t="s">
        <v>892</v>
      </c>
      <c r="B250" s="12">
        <v>50000000</v>
      </c>
      <c r="C250" s="12">
        <v>10400000</v>
      </c>
      <c r="D250" s="12">
        <v>-39600000</v>
      </c>
      <c r="E250" s="4">
        <v>-0.79200000000000004</v>
      </c>
      <c r="F250" s="12">
        <v>-39600000</v>
      </c>
      <c r="G250" s="12">
        <v>2000</v>
      </c>
    </row>
    <row r="251" spans="1:7">
      <c r="A251" s="2" t="s">
        <v>1305</v>
      </c>
      <c r="B251" s="12">
        <v>120000000</v>
      </c>
      <c r="C251" s="12">
        <v>160067286</v>
      </c>
      <c r="D251" s="12">
        <v>40067286</v>
      </c>
      <c r="E251" s="4">
        <v>0.33389405</v>
      </c>
      <c r="F251" s="12">
        <v>20033643</v>
      </c>
      <c r="G251" s="12">
        <v>2000</v>
      </c>
    </row>
    <row r="252" spans="1:7">
      <c r="A252" s="2" t="s">
        <v>1752</v>
      </c>
      <c r="B252" s="12">
        <v>88500000</v>
      </c>
      <c r="C252" s="12">
        <v>60107034</v>
      </c>
      <c r="D252" s="12">
        <v>-28392966</v>
      </c>
      <c r="E252" s="4">
        <v>-0.32082447457627117</v>
      </c>
      <c r="F252" s="12">
        <v>-14196483</v>
      </c>
      <c r="G252" s="12">
        <v>2000</v>
      </c>
    </row>
    <row r="253" spans="1:7">
      <c r="A253" s="2" t="s">
        <v>2550</v>
      </c>
      <c r="B253" s="12">
        <v>60000000</v>
      </c>
      <c r="C253" s="12">
        <v>257756197</v>
      </c>
      <c r="D253" s="12">
        <v>197756197</v>
      </c>
      <c r="E253" s="4">
        <v>3.2959366166666668</v>
      </c>
      <c r="F253" s="12">
        <v>197756197</v>
      </c>
      <c r="G253" s="12">
        <v>2000</v>
      </c>
    </row>
    <row r="254" spans="1:7">
      <c r="A254" s="2" t="s">
        <v>907</v>
      </c>
      <c r="B254" s="12">
        <v>25000000</v>
      </c>
      <c r="C254" s="12">
        <v>10911750</v>
      </c>
      <c r="D254" s="12">
        <v>-14088250</v>
      </c>
      <c r="E254" s="4">
        <v>-0.56352999999999998</v>
      </c>
      <c r="F254" s="12">
        <v>-14088250</v>
      </c>
      <c r="G254" s="12">
        <v>2000</v>
      </c>
    </row>
    <row r="255" spans="1:7">
      <c r="A255" s="2" t="s">
        <v>89</v>
      </c>
      <c r="B255" s="12">
        <v>250000000</v>
      </c>
      <c r="C255" s="12">
        <v>330249062</v>
      </c>
      <c r="D255" s="12">
        <v>80249062</v>
      </c>
      <c r="E255" s="4">
        <v>0.32099624799999998</v>
      </c>
      <c r="F255" s="12">
        <v>80249062</v>
      </c>
      <c r="G255" s="12">
        <v>2000</v>
      </c>
    </row>
    <row r="256" spans="1:7">
      <c r="A256" s="2" t="s">
        <v>3464</v>
      </c>
      <c r="B256" s="12">
        <v>38000000</v>
      </c>
      <c r="C256" s="12">
        <v>111760631</v>
      </c>
      <c r="D256" s="12">
        <v>73760631</v>
      </c>
      <c r="E256" s="4">
        <v>1.9410692368421052</v>
      </c>
      <c r="F256" s="12">
        <v>73760631</v>
      </c>
      <c r="G256" s="12">
        <v>2000</v>
      </c>
    </row>
    <row r="257" spans="1:7">
      <c r="A257" s="2" t="s">
        <v>809</v>
      </c>
      <c r="B257" s="12">
        <v>56000000</v>
      </c>
      <c r="C257" s="12">
        <v>50509646</v>
      </c>
      <c r="D257" s="12">
        <v>-5490354</v>
      </c>
      <c r="E257" s="4">
        <v>-9.8042035714285714E-2</v>
      </c>
      <c r="F257" s="12">
        <v>-2745177</v>
      </c>
      <c r="G257" s="12">
        <v>2000</v>
      </c>
    </row>
    <row r="258" spans="1:7">
      <c r="A258" s="2" t="s">
        <v>2448</v>
      </c>
      <c r="B258" s="12">
        <v>60000000</v>
      </c>
      <c r="C258" s="12">
        <v>82569532</v>
      </c>
      <c r="D258" s="12">
        <v>22569532</v>
      </c>
      <c r="E258" s="4">
        <v>0.37615886666666665</v>
      </c>
      <c r="F258" s="12">
        <v>22569532</v>
      </c>
      <c r="G258" s="12">
        <v>2000</v>
      </c>
    </row>
    <row r="259" spans="1:7">
      <c r="A259" s="2" t="s">
        <v>2042</v>
      </c>
      <c r="B259" s="12">
        <v>110000000</v>
      </c>
      <c r="C259" s="12">
        <v>247299025</v>
      </c>
      <c r="D259" s="12">
        <v>137299025</v>
      </c>
      <c r="E259" s="4">
        <v>1.2481729545454545</v>
      </c>
      <c r="F259" s="12">
        <v>68649512.5</v>
      </c>
      <c r="G259" s="12">
        <v>1990</v>
      </c>
    </row>
    <row r="260" spans="1:7">
      <c r="A260" s="2" t="s">
        <v>3056</v>
      </c>
      <c r="B260" s="12">
        <v>81500000</v>
      </c>
      <c r="C260" s="12">
        <v>98534517</v>
      </c>
      <c r="D260" s="12">
        <v>17034517</v>
      </c>
      <c r="E260" s="4">
        <v>0.20901247852760735</v>
      </c>
      <c r="F260" s="12">
        <v>5678172.333333333</v>
      </c>
      <c r="G260" s="12">
        <v>1980</v>
      </c>
    </row>
    <row r="261" spans="1:7">
      <c r="A261" s="2" t="s">
        <v>1177</v>
      </c>
      <c r="B261" s="12">
        <v>98000000</v>
      </c>
      <c r="C261" s="12">
        <v>129870678</v>
      </c>
      <c r="D261" s="12">
        <v>31870678</v>
      </c>
      <c r="E261" s="4">
        <v>0.32521099999999997</v>
      </c>
      <c r="F261" s="12">
        <v>10623559.333333334</v>
      </c>
      <c r="G261" s="12">
        <v>1980</v>
      </c>
    </row>
    <row r="262" spans="1:7">
      <c r="A262" s="2" t="s">
        <v>1744</v>
      </c>
      <c r="B262" s="12">
        <v>86500000</v>
      </c>
      <c r="C262" s="12">
        <v>58359588</v>
      </c>
      <c r="D262" s="12">
        <v>-28140412</v>
      </c>
      <c r="E262" s="4">
        <v>-0.32532268208092485</v>
      </c>
      <c r="F262" s="12">
        <v>-9380137.333333334</v>
      </c>
      <c r="G262" s="12">
        <v>1974</v>
      </c>
    </row>
    <row r="263" spans="1:7">
      <c r="A263" s="2" t="s">
        <v>3012</v>
      </c>
      <c r="B263" s="12">
        <v>78000000</v>
      </c>
      <c r="C263" s="12">
        <v>194704250</v>
      </c>
      <c r="D263" s="12">
        <v>116704250</v>
      </c>
      <c r="E263" s="4">
        <v>1.4962083333333334</v>
      </c>
      <c r="F263" s="12">
        <v>38901416.666666664</v>
      </c>
      <c r="G263" s="12">
        <v>1974</v>
      </c>
    </row>
    <row r="264" spans="1:7">
      <c r="A264" s="2" t="s">
        <v>1637</v>
      </c>
      <c r="B264" s="12">
        <v>130000000</v>
      </c>
      <c r="C264" s="12">
        <v>130842833</v>
      </c>
      <c r="D264" s="12">
        <v>842833</v>
      </c>
      <c r="E264" s="4">
        <v>6.4833307692307692E-3</v>
      </c>
      <c r="F264" s="12">
        <v>421416.5</v>
      </c>
      <c r="G264" s="12">
        <v>1964</v>
      </c>
    </row>
    <row r="265" spans="1:7">
      <c r="A265" s="2" t="s">
        <v>2601</v>
      </c>
      <c r="B265" s="12">
        <v>140000000</v>
      </c>
      <c r="C265" s="12">
        <v>99303570</v>
      </c>
      <c r="D265" s="12">
        <v>-40696430</v>
      </c>
      <c r="E265" s="4">
        <v>-0.29068878571428569</v>
      </c>
      <c r="F265" s="12">
        <v>-13565476.666666666</v>
      </c>
      <c r="G265" s="12">
        <v>1956</v>
      </c>
    </row>
    <row r="266" spans="1:7">
      <c r="A266" s="2" t="s">
        <v>4209</v>
      </c>
      <c r="B266" s="12">
        <v>120000000</v>
      </c>
      <c r="C266" s="12">
        <v>509267504</v>
      </c>
      <c r="D266" s="12">
        <v>389267504</v>
      </c>
      <c r="E266" s="4">
        <v>3.2438958666666666</v>
      </c>
      <c r="F266" s="12">
        <v>97316876</v>
      </c>
      <c r="G266" s="12">
        <v>1952</v>
      </c>
    </row>
    <row r="267" spans="1:7">
      <c r="A267" s="2" t="s">
        <v>2539</v>
      </c>
      <c r="B267" s="12">
        <v>120500000</v>
      </c>
      <c r="C267" s="12">
        <v>274611013</v>
      </c>
      <c r="D267" s="12">
        <v>154111013</v>
      </c>
      <c r="E267" s="4">
        <v>1.2789295684647304</v>
      </c>
      <c r="F267" s="12">
        <v>51370337.666666664</v>
      </c>
      <c r="G267" s="12">
        <v>1950</v>
      </c>
    </row>
    <row r="268" spans="1:7">
      <c r="A268" s="2" t="s">
        <v>4363</v>
      </c>
      <c r="B268" s="12">
        <v>75000000</v>
      </c>
      <c r="C268" s="12">
        <v>76251285</v>
      </c>
      <c r="D268" s="12">
        <v>1251285</v>
      </c>
      <c r="E268" s="4">
        <v>1.6683799999999999E-2</v>
      </c>
      <c r="F268" s="12">
        <v>625642.5</v>
      </c>
      <c r="G268" s="12">
        <v>1946</v>
      </c>
    </row>
    <row r="269" spans="1:7">
      <c r="A269" s="2" t="s">
        <v>4579</v>
      </c>
      <c r="B269" s="12">
        <v>48600000</v>
      </c>
      <c r="C269" s="12">
        <v>111795088</v>
      </c>
      <c r="D269" s="12">
        <v>63195088</v>
      </c>
      <c r="E269" s="4">
        <v>1.3003104526748972</v>
      </c>
      <c r="F269" s="12">
        <v>21065029.333333332</v>
      </c>
      <c r="G269" s="12">
        <v>1944</v>
      </c>
    </row>
    <row r="270" spans="1:7">
      <c r="A270" s="2" t="s">
        <v>1251</v>
      </c>
      <c r="B270" s="12">
        <v>161000000</v>
      </c>
      <c r="C270" s="12">
        <v>177021227</v>
      </c>
      <c r="D270" s="12">
        <v>16021227</v>
      </c>
      <c r="E270" s="4">
        <v>9.9510726708074537E-2</v>
      </c>
      <c r="F270" s="12">
        <v>8010613.5</v>
      </c>
      <c r="G270" s="12">
        <v>1940</v>
      </c>
    </row>
    <row r="271" spans="1:7">
      <c r="A271" s="2" t="s">
        <v>819</v>
      </c>
      <c r="B271" s="12">
        <v>227000000</v>
      </c>
      <c r="C271" s="12">
        <v>357426126</v>
      </c>
      <c r="D271" s="12">
        <v>130426126</v>
      </c>
      <c r="E271" s="4">
        <v>0.57456443171806171</v>
      </c>
      <c r="F271" s="12">
        <v>43475375.333333336</v>
      </c>
      <c r="G271" s="12">
        <v>1935</v>
      </c>
    </row>
    <row r="272" spans="1:7">
      <c r="A272" s="2" t="s">
        <v>663</v>
      </c>
      <c r="B272" s="12">
        <v>235000000</v>
      </c>
      <c r="C272" s="12">
        <v>389346860</v>
      </c>
      <c r="D272" s="12">
        <v>154346860</v>
      </c>
      <c r="E272" s="4">
        <v>0.65679514893617019</v>
      </c>
      <c r="F272" s="12">
        <v>77173430</v>
      </c>
      <c r="G272" s="12">
        <v>1934</v>
      </c>
    </row>
    <row r="273" spans="1:7">
      <c r="A273" s="2" t="s">
        <v>2545</v>
      </c>
      <c r="B273" s="12">
        <v>110200000</v>
      </c>
      <c r="C273" s="12">
        <v>88624737</v>
      </c>
      <c r="D273" s="12">
        <v>-21575263</v>
      </c>
      <c r="E273" s="4">
        <v>-0.19578278584392014</v>
      </c>
      <c r="F273" s="12">
        <v>-7191754.333333333</v>
      </c>
      <c r="G273" s="12">
        <v>1926</v>
      </c>
    </row>
    <row r="274" spans="1:7">
      <c r="A274" s="2" t="s">
        <v>1110</v>
      </c>
      <c r="B274" s="12">
        <v>191400000</v>
      </c>
      <c r="C274" s="12">
        <v>176004152</v>
      </c>
      <c r="D274" s="12">
        <v>-15395848</v>
      </c>
      <c r="E274" s="4">
        <v>-8.0438077324973878E-2</v>
      </c>
      <c r="F274" s="12">
        <v>-3079169.6</v>
      </c>
      <c r="G274" s="12">
        <v>1925</v>
      </c>
    </row>
    <row r="275" spans="1:7">
      <c r="A275" s="2" t="s">
        <v>594</v>
      </c>
      <c r="B275" s="12">
        <v>287300000</v>
      </c>
      <c r="C275" s="12">
        <v>323284459</v>
      </c>
      <c r="D275" s="12">
        <v>35984459</v>
      </c>
      <c r="E275" s="4">
        <v>0.12525046641141663</v>
      </c>
      <c r="F275" s="12">
        <v>11994819.666666666</v>
      </c>
      <c r="G275" s="12">
        <v>1923</v>
      </c>
    </row>
    <row r="276" spans="1:7">
      <c r="A276" s="2" t="s">
        <v>872</v>
      </c>
      <c r="B276" s="12">
        <v>108300000</v>
      </c>
      <c r="C276" s="12">
        <v>151215982</v>
      </c>
      <c r="D276" s="12">
        <v>42915982</v>
      </c>
      <c r="E276" s="4">
        <v>0.39626945521698986</v>
      </c>
      <c r="F276" s="12">
        <v>14305327.333333334</v>
      </c>
      <c r="G276" s="12">
        <v>1914</v>
      </c>
    </row>
    <row r="277" spans="1:7">
      <c r="A277" s="2" t="s">
        <v>1987</v>
      </c>
      <c r="B277" s="12">
        <v>70400000</v>
      </c>
      <c r="C277" s="12">
        <v>196439443</v>
      </c>
      <c r="D277" s="12">
        <v>126039443</v>
      </c>
      <c r="E277" s="4">
        <v>1.7903329971590909</v>
      </c>
      <c r="F277" s="12">
        <v>42013147.666666664</v>
      </c>
      <c r="G277" s="12">
        <v>1914</v>
      </c>
    </row>
    <row r="278" spans="1:7">
      <c r="A278" s="2" t="s">
        <v>532</v>
      </c>
      <c r="B278" s="12">
        <v>164500000</v>
      </c>
      <c r="C278" s="12">
        <v>252774221</v>
      </c>
      <c r="D278" s="12">
        <v>88274221</v>
      </c>
      <c r="E278" s="4">
        <v>0.53662140425531912</v>
      </c>
      <c r="F278" s="12">
        <v>44137110.5</v>
      </c>
      <c r="G278" s="12">
        <v>1908</v>
      </c>
    </row>
    <row r="279" spans="1:7">
      <c r="A279" s="2" t="s">
        <v>436</v>
      </c>
      <c r="B279" s="12">
        <v>152000000</v>
      </c>
      <c r="C279" s="12">
        <v>217980108</v>
      </c>
      <c r="D279" s="12">
        <v>65980108</v>
      </c>
      <c r="E279" s="4">
        <v>0.43407965789473685</v>
      </c>
      <c r="F279" s="12">
        <v>32990054</v>
      </c>
      <c r="G279" s="12">
        <v>1906</v>
      </c>
    </row>
    <row r="280" spans="1:7">
      <c r="A280" s="2" t="s">
        <v>3370</v>
      </c>
      <c r="B280" s="12">
        <v>39800000</v>
      </c>
      <c r="C280" s="12">
        <v>53173022</v>
      </c>
      <c r="D280" s="12">
        <v>13373022</v>
      </c>
      <c r="E280" s="4">
        <v>0.33600557788944724</v>
      </c>
      <c r="F280" s="12">
        <v>6686511</v>
      </c>
      <c r="G280" s="12">
        <v>1898</v>
      </c>
    </row>
    <row r="281" spans="1:7">
      <c r="A281" s="2" t="s">
        <v>2513</v>
      </c>
      <c r="B281" s="12">
        <v>63000000</v>
      </c>
      <c r="C281" s="12">
        <v>80382378</v>
      </c>
      <c r="D281" s="12">
        <v>17382378</v>
      </c>
      <c r="E281" s="4">
        <v>0.27591076190476188</v>
      </c>
      <c r="F281" s="12">
        <v>8691189</v>
      </c>
      <c r="G281" s="12">
        <v>1888</v>
      </c>
    </row>
    <row r="282" spans="1:7">
      <c r="A282" s="2" t="s">
        <v>566</v>
      </c>
      <c r="B282" s="12">
        <v>260000000</v>
      </c>
      <c r="C282" s="12">
        <v>219631678</v>
      </c>
      <c r="D282" s="12">
        <v>-40368322</v>
      </c>
      <c r="E282" s="4">
        <v>-0.15526277692307691</v>
      </c>
      <c r="F282" s="12">
        <v>-20184161</v>
      </c>
      <c r="G282" s="12">
        <v>1886</v>
      </c>
    </row>
    <row r="283" spans="1:7">
      <c r="A283" s="2" t="s">
        <v>28</v>
      </c>
      <c r="B283" s="12">
        <v>40000000</v>
      </c>
      <c r="C283" s="12">
        <v>228648144</v>
      </c>
      <c r="D283" s="12">
        <v>188648144</v>
      </c>
      <c r="E283" s="4">
        <v>4.7162036000000001</v>
      </c>
      <c r="F283" s="12">
        <v>94324072</v>
      </c>
      <c r="G283" s="12">
        <v>1872</v>
      </c>
    </row>
    <row r="284" spans="1:7">
      <c r="A284" s="2" t="s">
        <v>1520</v>
      </c>
      <c r="B284" s="12">
        <v>160000000</v>
      </c>
      <c r="C284" s="12">
        <v>159099497</v>
      </c>
      <c r="D284" s="12">
        <v>-900503</v>
      </c>
      <c r="E284" s="4">
        <v>-5.62814375E-3</v>
      </c>
      <c r="F284" s="12">
        <v>-300167.66666666669</v>
      </c>
      <c r="G284" s="12">
        <v>1872</v>
      </c>
    </row>
    <row r="285" spans="1:7">
      <c r="A285" s="2" t="s">
        <v>1344</v>
      </c>
      <c r="B285" s="12">
        <v>92000000</v>
      </c>
      <c r="C285" s="12">
        <v>55445475</v>
      </c>
      <c r="D285" s="12">
        <v>-36554525</v>
      </c>
      <c r="E285" s="4">
        <v>-0.39733179347826086</v>
      </c>
      <c r="F285" s="12">
        <v>-12184841.666666666</v>
      </c>
      <c r="G285" s="12">
        <v>1866</v>
      </c>
    </row>
    <row r="286" spans="1:7">
      <c r="A286" s="2" t="s">
        <v>1853</v>
      </c>
      <c r="B286" s="12">
        <v>103000000</v>
      </c>
      <c r="C286" s="12">
        <v>310678628</v>
      </c>
      <c r="D286" s="12">
        <v>207678628</v>
      </c>
      <c r="E286" s="4">
        <v>2.0162973592233011</v>
      </c>
      <c r="F286" s="12">
        <v>103839314</v>
      </c>
      <c r="G286" s="12">
        <v>1866</v>
      </c>
    </row>
    <row r="287" spans="1:7">
      <c r="A287" s="2" t="s">
        <v>2952</v>
      </c>
      <c r="B287" s="12">
        <v>87000000</v>
      </c>
      <c r="C287" s="12">
        <v>168157183</v>
      </c>
      <c r="D287" s="12">
        <v>81157183</v>
      </c>
      <c r="E287" s="4">
        <v>0.93284118390804593</v>
      </c>
      <c r="F287" s="12">
        <v>40578591.5</v>
      </c>
      <c r="G287" s="12">
        <v>1862</v>
      </c>
    </row>
    <row r="288" spans="1:7">
      <c r="A288" s="2" t="s">
        <v>3910</v>
      </c>
      <c r="B288" s="12">
        <v>75500000</v>
      </c>
      <c r="C288" s="12">
        <v>95206607</v>
      </c>
      <c r="D288" s="12">
        <v>19706607</v>
      </c>
      <c r="E288" s="4">
        <v>0.26101466225165565</v>
      </c>
      <c r="F288" s="12">
        <v>6568869</v>
      </c>
      <c r="G288" s="12">
        <v>1848</v>
      </c>
    </row>
    <row r="289" spans="1:7">
      <c r="A289" s="2" t="s">
        <v>1839</v>
      </c>
      <c r="B289" s="12">
        <v>77200000</v>
      </c>
      <c r="C289" s="12">
        <v>26008436</v>
      </c>
      <c r="D289" s="12">
        <v>-51191564</v>
      </c>
      <c r="E289" s="4">
        <v>-0.66310316062176167</v>
      </c>
      <c r="F289" s="12">
        <v>-25595782</v>
      </c>
      <c r="G289" s="12">
        <v>1848</v>
      </c>
    </row>
    <row r="290" spans="1:7">
      <c r="A290" s="2" t="s">
        <v>3609</v>
      </c>
      <c r="B290" s="12">
        <v>33500000</v>
      </c>
      <c r="C290" s="12">
        <v>4384241</v>
      </c>
      <c r="D290" s="12">
        <v>-29115759</v>
      </c>
      <c r="E290" s="4">
        <v>-0.8691271343283582</v>
      </c>
      <c r="F290" s="12">
        <v>-14557879.5</v>
      </c>
      <c r="G290" s="12">
        <v>1844</v>
      </c>
    </row>
    <row r="291" spans="1:7">
      <c r="A291" s="2" t="s">
        <v>150</v>
      </c>
      <c r="B291" s="12">
        <v>110000000</v>
      </c>
      <c r="C291" s="12">
        <v>94068851</v>
      </c>
      <c r="D291" s="12">
        <v>-15931149</v>
      </c>
      <c r="E291" s="4">
        <v>-0.14482862727272727</v>
      </c>
      <c r="F291" s="12">
        <v>-7965574.5</v>
      </c>
      <c r="G291" s="12">
        <v>1838</v>
      </c>
    </row>
    <row r="292" spans="1:7">
      <c r="A292" s="2" t="s">
        <v>2430</v>
      </c>
      <c r="B292" s="12">
        <v>114700000</v>
      </c>
      <c r="C292" s="12">
        <v>176214919</v>
      </c>
      <c r="D292" s="12">
        <v>61514919</v>
      </c>
      <c r="E292" s="4">
        <v>0.53631141238012203</v>
      </c>
      <c r="F292" s="12">
        <v>15378729.75</v>
      </c>
      <c r="G292" s="12">
        <v>1836</v>
      </c>
    </row>
    <row r="293" spans="1:7">
      <c r="A293" s="2" t="s">
        <v>1369</v>
      </c>
      <c r="B293" s="12">
        <v>182000000</v>
      </c>
      <c r="C293" s="12">
        <v>178975364</v>
      </c>
      <c r="D293" s="12">
        <v>-3024636</v>
      </c>
      <c r="E293" s="4">
        <v>-1.6618879120879122E-2</v>
      </c>
      <c r="F293" s="12">
        <v>-1512318</v>
      </c>
      <c r="G293" s="12">
        <v>1836</v>
      </c>
    </row>
    <row r="294" spans="1:7">
      <c r="A294" s="2" t="s">
        <v>5646</v>
      </c>
      <c r="B294" s="12">
        <v>45000000</v>
      </c>
      <c r="C294" s="12">
        <v>23233796</v>
      </c>
      <c r="D294" s="12">
        <v>-21766204</v>
      </c>
      <c r="E294" s="4">
        <v>-0.48369342222222222</v>
      </c>
      <c r="F294" s="12">
        <v>-7255401.333333333</v>
      </c>
      <c r="G294" s="12">
        <v>1833</v>
      </c>
    </row>
    <row r="295" spans="1:7">
      <c r="A295" s="2" t="s">
        <v>4398</v>
      </c>
      <c r="B295" s="12">
        <v>53000000</v>
      </c>
      <c r="C295" s="12">
        <v>132515276</v>
      </c>
      <c r="D295" s="12">
        <v>79515276</v>
      </c>
      <c r="E295" s="4">
        <v>1.5002882264150943</v>
      </c>
      <c r="F295" s="12">
        <v>19878819</v>
      </c>
      <c r="G295" s="12">
        <v>1832</v>
      </c>
    </row>
    <row r="296" spans="1:7">
      <c r="A296" s="2" t="s">
        <v>2770</v>
      </c>
      <c r="B296" s="12">
        <v>91000000</v>
      </c>
      <c r="C296" s="12">
        <v>161435255</v>
      </c>
      <c r="D296" s="12">
        <v>70435255</v>
      </c>
      <c r="E296" s="4">
        <v>0.77401379120879121</v>
      </c>
      <c r="F296" s="12">
        <v>17608813.75</v>
      </c>
      <c r="G296" s="12">
        <v>1832</v>
      </c>
    </row>
    <row r="297" spans="1:7">
      <c r="A297" s="2" t="s">
        <v>3075</v>
      </c>
      <c r="B297" s="12">
        <v>13000000</v>
      </c>
      <c r="C297" s="12">
        <v>109114696</v>
      </c>
      <c r="D297" s="12">
        <v>96114696</v>
      </c>
      <c r="E297" s="4">
        <v>7.3934381538461542</v>
      </c>
      <c r="F297" s="12">
        <v>48057348</v>
      </c>
      <c r="G297" s="12">
        <v>1822</v>
      </c>
    </row>
    <row r="298" spans="1:7">
      <c r="A298" s="2" t="s">
        <v>2734</v>
      </c>
      <c r="B298" s="12">
        <v>109200000</v>
      </c>
      <c r="C298" s="12">
        <v>59087225</v>
      </c>
      <c r="D298" s="12">
        <v>-50112775</v>
      </c>
      <c r="E298" s="4">
        <v>-0.45890819597069599</v>
      </c>
      <c r="F298" s="12">
        <v>-12528193.75</v>
      </c>
      <c r="G298" s="12">
        <v>1820</v>
      </c>
    </row>
    <row r="299" spans="1:7">
      <c r="A299" s="2" t="s">
        <v>1869</v>
      </c>
      <c r="B299" s="12">
        <v>113000000</v>
      </c>
      <c r="C299" s="12">
        <v>176004511</v>
      </c>
      <c r="D299" s="12">
        <v>63004511</v>
      </c>
      <c r="E299" s="4">
        <v>0.55756204424778766</v>
      </c>
      <c r="F299" s="12">
        <v>31502255.5</v>
      </c>
      <c r="G299" s="12">
        <v>1808</v>
      </c>
    </row>
    <row r="300" spans="1:7">
      <c r="A300" s="2" t="s">
        <v>858</v>
      </c>
      <c r="B300" s="12">
        <v>143500000</v>
      </c>
      <c r="C300" s="12">
        <v>170339211</v>
      </c>
      <c r="D300" s="12">
        <v>26839211</v>
      </c>
      <c r="E300" s="4">
        <v>0.18703282926829268</v>
      </c>
      <c r="F300" s="12">
        <v>8946403.666666666</v>
      </c>
      <c r="G300" s="12">
        <v>1806</v>
      </c>
    </row>
    <row r="301" spans="1:7">
      <c r="A301" s="2" t="s">
        <v>3395</v>
      </c>
      <c r="B301" s="12">
        <v>43000000</v>
      </c>
      <c r="C301" s="12">
        <v>81603300</v>
      </c>
      <c r="D301" s="12">
        <v>38603300</v>
      </c>
      <c r="E301" s="4">
        <v>0.89775116279069767</v>
      </c>
      <c r="F301" s="12">
        <v>19301650</v>
      </c>
      <c r="G301" s="12">
        <v>1804</v>
      </c>
    </row>
    <row r="302" spans="1:7">
      <c r="A302" s="2" t="s">
        <v>965</v>
      </c>
      <c r="B302" s="12">
        <v>81000000</v>
      </c>
      <c r="C302" s="12">
        <v>273199295</v>
      </c>
      <c r="D302" s="12">
        <v>192199295</v>
      </c>
      <c r="E302" s="4">
        <v>2.372830802469136</v>
      </c>
      <c r="F302" s="12">
        <v>38439859</v>
      </c>
      <c r="G302" s="12">
        <v>1800</v>
      </c>
    </row>
    <row r="303" spans="1:7">
      <c r="A303" s="2" t="s">
        <v>6616</v>
      </c>
      <c r="B303" s="12">
        <v>900000</v>
      </c>
      <c r="C303" s="12">
        <v>141000000</v>
      </c>
      <c r="D303" s="12">
        <v>140100000</v>
      </c>
      <c r="E303" s="4">
        <v>155.66666666666666</v>
      </c>
      <c r="F303" s="12">
        <v>46700000</v>
      </c>
      <c r="G303" s="12">
        <v>1794</v>
      </c>
    </row>
    <row r="304" spans="1:7">
      <c r="A304" s="2" t="s">
        <v>966</v>
      </c>
      <c r="B304" s="12">
        <v>100000000</v>
      </c>
      <c r="C304" s="12">
        <v>106281289</v>
      </c>
      <c r="D304" s="12">
        <v>6281289</v>
      </c>
      <c r="E304" s="4">
        <v>6.2812889999999996E-2</v>
      </c>
      <c r="F304" s="12">
        <v>2093763</v>
      </c>
      <c r="G304" s="12">
        <v>1788</v>
      </c>
    </row>
    <row r="305" spans="1:7">
      <c r="A305" s="2" t="s">
        <v>2148</v>
      </c>
      <c r="B305" s="12">
        <v>54000000</v>
      </c>
      <c r="C305" s="12">
        <v>191640263</v>
      </c>
      <c r="D305" s="12">
        <v>137640263</v>
      </c>
      <c r="E305" s="4">
        <v>2.5488937592592591</v>
      </c>
      <c r="F305" s="12">
        <v>68820131.5</v>
      </c>
      <c r="G305" s="12">
        <v>1786</v>
      </c>
    </row>
    <row r="306" spans="1:7">
      <c r="A306" s="2" t="s">
        <v>1166</v>
      </c>
      <c r="B306" s="12">
        <v>170000000</v>
      </c>
      <c r="C306" s="12">
        <v>150071156</v>
      </c>
      <c r="D306" s="12">
        <v>-19928844</v>
      </c>
      <c r="E306" s="4">
        <v>-0.11722849411764706</v>
      </c>
      <c r="F306" s="12">
        <v>-6642948</v>
      </c>
      <c r="G306" s="12">
        <v>1785</v>
      </c>
    </row>
    <row r="307" spans="1:7">
      <c r="A307" s="2" t="s">
        <v>2028</v>
      </c>
      <c r="B307" s="12">
        <v>94800000</v>
      </c>
      <c r="C307" s="12">
        <v>317252395</v>
      </c>
      <c r="D307" s="12">
        <v>222452395</v>
      </c>
      <c r="E307" s="4">
        <v>2.3465442510548522</v>
      </c>
      <c r="F307" s="12">
        <v>74150798.333333328</v>
      </c>
      <c r="G307" s="12">
        <v>1785</v>
      </c>
    </row>
    <row r="308" spans="1:7">
      <c r="A308" s="2" t="s">
        <v>1960</v>
      </c>
      <c r="B308" s="12">
        <v>94000000</v>
      </c>
      <c r="C308" s="12">
        <v>86976062</v>
      </c>
      <c r="D308" s="12">
        <v>-7023938</v>
      </c>
      <c r="E308" s="4">
        <v>-7.4722744680851064E-2</v>
      </c>
      <c r="F308" s="12">
        <v>-3511969</v>
      </c>
      <c r="G308" s="12">
        <v>1778</v>
      </c>
    </row>
    <row r="309" spans="1:7">
      <c r="A309" s="2" t="s">
        <v>6804</v>
      </c>
      <c r="B309" s="12">
        <v>40000000</v>
      </c>
      <c r="C309" s="12">
        <v>4638374</v>
      </c>
      <c r="D309" s="12">
        <v>-35361626</v>
      </c>
      <c r="E309" s="4">
        <v>-0.88404064999999998</v>
      </c>
      <c r="F309" s="12">
        <v>-17680813</v>
      </c>
      <c r="G309" s="12">
        <v>1776</v>
      </c>
    </row>
    <row r="310" spans="1:7">
      <c r="A310" s="2" t="s">
        <v>513</v>
      </c>
      <c r="B310" s="12">
        <v>218000000</v>
      </c>
      <c r="C310" s="12">
        <v>87895897</v>
      </c>
      <c r="D310" s="12">
        <v>-130104103</v>
      </c>
      <c r="E310" s="4">
        <v>-0.59680781192660548</v>
      </c>
      <c r="F310" s="12">
        <v>-43368034.333333336</v>
      </c>
      <c r="G310" s="12">
        <v>1773</v>
      </c>
    </row>
    <row r="311" spans="1:7">
      <c r="A311" s="2" t="s">
        <v>397</v>
      </c>
      <c r="B311" s="12">
        <v>190000000</v>
      </c>
      <c r="C311" s="12">
        <v>220678215</v>
      </c>
      <c r="D311" s="12">
        <v>30678215</v>
      </c>
      <c r="E311" s="4">
        <v>0.16146428947368421</v>
      </c>
      <c r="F311" s="12">
        <v>15339107.5</v>
      </c>
      <c r="G311" s="12">
        <v>1768</v>
      </c>
    </row>
    <row r="312" spans="1:7">
      <c r="A312" s="2" t="s">
        <v>6899</v>
      </c>
      <c r="B312" s="12">
        <v>35000000</v>
      </c>
      <c r="C312" s="12">
        <v>52811453</v>
      </c>
      <c r="D312" s="12">
        <v>17811453</v>
      </c>
      <c r="E312" s="4">
        <v>0.50889865714285709</v>
      </c>
      <c r="F312" s="12">
        <v>8905726.5</v>
      </c>
      <c r="G312" s="12">
        <v>1766</v>
      </c>
    </row>
    <row r="313" spans="1:7">
      <c r="A313" s="2" t="s">
        <v>175</v>
      </c>
      <c r="B313" s="12">
        <v>180000000</v>
      </c>
      <c r="C313" s="12">
        <v>293394092</v>
      </c>
      <c r="D313" s="12">
        <v>113394092</v>
      </c>
      <c r="E313" s="4">
        <v>0.62996717777777778</v>
      </c>
      <c r="F313" s="12">
        <v>56697046</v>
      </c>
      <c r="G313" s="12">
        <v>1766</v>
      </c>
    </row>
    <row r="314" spans="1:7">
      <c r="A314" s="2" t="s">
        <v>2508</v>
      </c>
      <c r="B314" s="12">
        <v>160000000</v>
      </c>
      <c r="C314" s="12">
        <v>176678789</v>
      </c>
      <c r="D314" s="12">
        <v>16678789</v>
      </c>
      <c r="E314" s="4">
        <v>0.10424243125</v>
      </c>
      <c r="F314" s="12">
        <v>5559596.333333333</v>
      </c>
      <c r="G314" s="12">
        <v>1758</v>
      </c>
    </row>
    <row r="315" spans="1:7">
      <c r="A315" s="2" t="s">
        <v>1652</v>
      </c>
      <c r="B315" s="12">
        <v>110000000</v>
      </c>
      <c r="C315" s="12">
        <v>209073666</v>
      </c>
      <c r="D315" s="12">
        <v>99073666</v>
      </c>
      <c r="E315" s="4">
        <v>0.90066969090909088</v>
      </c>
      <c r="F315" s="12">
        <v>49536833</v>
      </c>
      <c r="G315" s="12">
        <v>1756</v>
      </c>
    </row>
    <row r="316" spans="1:7">
      <c r="A316" s="2" t="s">
        <v>2189</v>
      </c>
      <c r="B316" s="12">
        <v>70000000</v>
      </c>
      <c r="C316" s="12">
        <v>52071784</v>
      </c>
      <c r="D316" s="12">
        <v>-17928216</v>
      </c>
      <c r="E316" s="4">
        <v>-0.25611737142857144</v>
      </c>
      <c r="F316" s="12">
        <v>-5976072</v>
      </c>
      <c r="G316" s="12">
        <v>1752</v>
      </c>
    </row>
    <row r="317" spans="1:7">
      <c r="A317" s="2" t="s">
        <v>1823</v>
      </c>
      <c r="B317" s="12">
        <v>110000000</v>
      </c>
      <c r="C317" s="12">
        <v>95829975</v>
      </c>
      <c r="D317" s="12">
        <v>-14170025</v>
      </c>
      <c r="E317" s="4">
        <v>-0.12881840909090908</v>
      </c>
      <c r="F317" s="12">
        <v>-7085012.5</v>
      </c>
      <c r="G317" s="12">
        <v>1752</v>
      </c>
    </row>
    <row r="318" spans="1:7">
      <c r="A318" s="2" t="s">
        <v>1783</v>
      </c>
      <c r="B318" s="12">
        <v>126000000</v>
      </c>
      <c r="C318" s="12">
        <v>56290726</v>
      </c>
      <c r="D318" s="12">
        <v>-69709274</v>
      </c>
      <c r="E318" s="4">
        <v>-0.55324820634920635</v>
      </c>
      <c r="F318" s="12">
        <v>-23236424.666666668</v>
      </c>
      <c r="G318" s="12">
        <v>1746</v>
      </c>
    </row>
    <row r="319" spans="1:7">
      <c r="A319" s="2" t="s">
        <v>2184</v>
      </c>
      <c r="B319" s="12">
        <v>83000000</v>
      </c>
      <c r="C319" s="12">
        <v>98877752</v>
      </c>
      <c r="D319" s="12">
        <v>15877752</v>
      </c>
      <c r="E319" s="4">
        <v>0.19129821686746987</v>
      </c>
      <c r="F319" s="12">
        <v>5292584</v>
      </c>
      <c r="G319" s="12">
        <v>1740</v>
      </c>
    </row>
    <row r="320" spans="1:7">
      <c r="A320" s="2" t="s">
        <v>2468</v>
      </c>
      <c r="B320" s="12">
        <v>89000000</v>
      </c>
      <c r="C320" s="12">
        <v>113813365</v>
      </c>
      <c r="D320" s="12">
        <v>24813365</v>
      </c>
      <c r="E320" s="4">
        <v>0.27880185393258428</v>
      </c>
      <c r="F320" s="12">
        <v>8271121.666666667</v>
      </c>
      <c r="G320" s="12">
        <v>1737</v>
      </c>
    </row>
    <row r="321" spans="1:7">
      <c r="A321" s="2" t="s">
        <v>1541</v>
      </c>
      <c r="B321" s="12">
        <v>57000000</v>
      </c>
      <c r="C321" s="12">
        <v>87459839</v>
      </c>
      <c r="D321" s="12">
        <v>30459839</v>
      </c>
      <c r="E321" s="4">
        <v>0.53438314035087719</v>
      </c>
      <c r="F321" s="12">
        <v>10153279.666666666</v>
      </c>
      <c r="G321" s="12">
        <v>1737</v>
      </c>
    </row>
    <row r="322" spans="1:7">
      <c r="A322" s="2" t="s">
        <v>623</v>
      </c>
      <c r="B322" s="12">
        <v>270000000</v>
      </c>
      <c r="C322" s="12">
        <v>188981883</v>
      </c>
      <c r="D322" s="12">
        <v>-81018117</v>
      </c>
      <c r="E322" s="4">
        <v>-0.30006709999999998</v>
      </c>
      <c r="F322" s="12">
        <v>-20254529.25</v>
      </c>
      <c r="G322" s="12">
        <v>1732</v>
      </c>
    </row>
    <row r="323" spans="1:7">
      <c r="A323" s="2" t="s">
        <v>3616</v>
      </c>
      <c r="B323" s="12">
        <v>74000000</v>
      </c>
      <c r="C323" s="12">
        <v>431403</v>
      </c>
      <c r="D323" s="12">
        <v>-73568597</v>
      </c>
      <c r="E323" s="4">
        <v>-0.99417022972972968</v>
      </c>
      <c r="F323" s="12">
        <v>-24522865.666666668</v>
      </c>
      <c r="G323" s="12">
        <v>1728</v>
      </c>
    </row>
    <row r="324" spans="1:7">
      <c r="A324" s="2" t="s">
        <v>2056</v>
      </c>
      <c r="B324" s="12">
        <v>97000000</v>
      </c>
      <c r="C324" s="12">
        <v>130745653</v>
      </c>
      <c r="D324" s="12">
        <v>33745653</v>
      </c>
      <c r="E324" s="4">
        <v>0.34789332989690724</v>
      </c>
      <c r="F324" s="12">
        <v>11248551</v>
      </c>
      <c r="G324" s="12">
        <v>1728</v>
      </c>
    </row>
    <row r="325" spans="1:7">
      <c r="A325" s="2" t="s">
        <v>2371</v>
      </c>
      <c r="B325" s="12">
        <v>47000000</v>
      </c>
      <c r="C325" s="12">
        <v>90520422</v>
      </c>
      <c r="D325" s="12">
        <v>43520422</v>
      </c>
      <c r="E325" s="4">
        <v>0.92596642553191488</v>
      </c>
      <c r="F325" s="12">
        <v>21760211</v>
      </c>
      <c r="G325" s="12">
        <v>1722</v>
      </c>
    </row>
    <row r="326" spans="1:7">
      <c r="A326" s="2" t="s">
        <v>1040</v>
      </c>
      <c r="B326" s="12">
        <v>187000000</v>
      </c>
      <c r="C326" s="12">
        <v>654316475</v>
      </c>
      <c r="D326" s="12">
        <v>467316475</v>
      </c>
      <c r="E326" s="4">
        <v>2.4990185828877007</v>
      </c>
      <c r="F326" s="12">
        <v>233658237.5</v>
      </c>
      <c r="G326" s="12">
        <v>1714</v>
      </c>
    </row>
    <row r="327" spans="1:7">
      <c r="A327" s="2" t="s">
        <v>5094</v>
      </c>
      <c r="B327" s="12">
        <v>32000000</v>
      </c>
      <c r="C327" s="12">
        <v>24891713</v>
      </c>
      <c r="D327" s="12">
        <v>-7108287</v>
      </c>
      <c r="E327" s="4">
        <v>-0.22213396874999999</v>
      </c>
      <c r="F327" s="12">
        <v>-1777071.75</v>
      </c>
      <c r="G327" s="12">
        <v>1712</v>
      </c>
    </row>
    <row r="328" spans="1:7">
      <c r="A328" s="2" t="s">
        <v>1970</v>
      </c>
      <c r="B328" s="12">
        <v>72000000</v>
      </c>
      <c r="C328" s="12">
        <v>41802107</v>
      </c>
      <c r="D328" s="12">
        <v>-30197893</v>
      </c>
      <c r="E328" s="4">
        <v>-0.41941518055555554</v>
      </c>
      <c r="F328" s="12">
        <v>-15098946.5</v>
      </c>
      <c r="G328" s="12">
        <v>1708</v>
      </c>
    </row>
    <row r="329" spans="1:7">
      <c r="A329" s="2" t="s">
        <v>2157</v>
      </c>
      <c r="B329" s="12">
        <v>87500000</v>
      </c>
      <c r="C329" s="12">
        <v>59514777</v>
      </c>
      <c r="D329" s="12">
        <v>-27985223</v>
      </c>
      <c r="E329" s="4">
        <v>-0.31983112000000002</v>
      </c>
      <c r="F329" s="12">
        <v>-13992611.5</v>
      </c>
      <c r="G329" s="12">
        <v>1708</v>
      </c>
    </row>
    <row r="330" spans="1:7">
      <c r="A330" s="2" t="s">
        <v>844</v>
      </c>
      <c r="B330" s="12">
        <v>250000000</v>
      </c>
      <c r="C330" s="12">
        <v>326384228</v>
      </c>
      <c r="D330" s="12">
        <v>76384228</v>
      </c>
      <c r="E330" s="4">
        <v>0.30553691199999999</v>
      </c>
      <c r="F330" s="12">
        <v>38192114</v>
      </c>
      <c r="G330" s="12">
        <v>1700</v>
      </c>
    </row>
    <row r="331" spans="1:7">
      <c r="A331" s="2" t="s">
        <v>4902</v>
      </c>
      <c r="B331" s="12">
        <v>18200000</v>
      </c>
      <c r="C331" s="12">
        <v>72692538</v>
      </c>
      <c r="D331" s="12">
        <v>54492538</v>
      </c>
      <c r="E331" s="4">
        <v>2.9940954945054945</v>
      </c>
      <c r="F331" s="12">
        <v>27246269</v>
      </c>
      <c r="G331" s="12">
        <v>1698</v>
      </c>
    </row>
    <row r="332" spans="1:7">
      <c r="A332" s="2" t="s">
        <v>2716</v>
      </c>
      <c r="B332" s="12">
        <v>48000000</v>
      </c>
      <c r="C332" s="12">
        <v>34642314</v>
      </c>
      <c r="D332" s="12">
        <v>-13357686</v>
      </c>
      <c r="E332" s="4">
        <v>-0.27828512500000002</v>
      </c>
      <c r="F332" s="12">
        <v>-6678843</v>
      </c>
      <c r="G332" s="12">
        <v>1694</v>
      </c>
    </row>
    <row r="333" spans="1:7">
      <c r="A333" s="2" t="s">
        <v>393</v>
      </c>
      <c r="B333" s="12">
        <v>208000000</v>
      </c>
      <c r="C333" s="12">
        <v>252314619</v>
      </c>
      <c r="D333" s="12">
        <v>44314619</v>
      </c>
      <c r="E333" s="4">
        <v>0.21305105288461537</v>
      </c>
      <c r="F333" s="12">
        <v>22157309.5</v>
      </c>
      <c r="G333" s="12">
        <v>1691</v>
      </c>
    </row>
    <row r="334" spans="1:7">
      <c r="A334" s="2" t="s">
        <v>2376</v>
      </c>
      <c r="B334" s="12">
        <v>122000000</v>
      </c>
      <c r="C334" s="12">
        <v>127803629</v>
      </c>
      <c r="D334" s="12">
        <v>5803629</v>
      </c>
      <c r="E334" s="4">
        <v>4.757072950819672E-2</v>
      </c>
      <c r="F334" s="12">
        <v>1934543</v>
      </c>
      <c r="G334" s="12">
        <v>1689</v>
      </c>
    </row>
    <row r="335" spans="1:7">
      <c r="A335" s="2" t="s">
        <v>638</v>
      </c>
      <c r="B335" s="12">
        <v>210000000</v>
      </c>
      <c r="C335" s="12">
        <v>163919787</v>
      </c>
      <c r="D335" s="12">
        <v>-46080213</v>
      </c>
      <c r="E335" s="4">
        <v>-0.21942958571428572</v>
      </c>
      <c r="F335" s="12">
        <v>-23040106.5</v>
      </c>
      <c r="G335" s="12">
        <v>1688</v>
      </c>
    </row>
    <row r="336" spans="1:7">
      <c r="A336" s="2" t="s">
        <v>620</v>
      </c>
      <c r="B336" s="12">
        <v>208000000</v>
      </c>
      <c r="C336" s="12">
        <v>278066636</v>
      </c>
      <c r="D336" s="12">
        <v>70066636</v>
      </c>
      <c r="E336" s="4">
        <v>0.33685882692307695</v>
      </c>
      <c r="F336" s="12">
        <v>23355545.333333332</v>
      </c>
      <c r="G336" s="12">
        <v>1686</v>
      </c>
    </row>
    <row r="337" spans="1:7">
      <c r="A337" s="2" t="s">
        <v>2075</v>
      </c>
      <c r="B337" s="12">
        <v>94000000</v>
      </c>
      <c r="C337" s="12">
        <v>85276921</v>
      </c>
      <c r="D337" s="12">
        <v>-8723079</v>
      </c>
      <c r="E337" s="4">
        <v>-9.2798712765957442E-2</v>
      </c>
      <c r="F337" s="12">
        <v>-4361539.5</v>
      </c>
      <c r="G337" s="12">
        <v>1682</v>
      </c>
    </row>
    <row r="338" spans="1:7">
      <c r="A338" s="2" t="s">
        <v>283</v>
      </c>
      <c r="B338" s="12">
        <v>237000000</v>
      </c>
      <c r="C338" s="12">
        <v>380986392</v>
      </c>
      <c r="D338" s="12">
        <v>143986392</v>
      </c>
      <c r="E338" s="4">
        <v>0.60753751898734176</v>
      </c>
      <c r="F338" s="12">
        <v>71993196</v>
      </c>
      <c r="G338" s="12">
        <v>1676</v>
      </c>
    </row>
    <row r="339" spans="1:7">
      <c r="A339" s="2" t="s">
        <v>1348</v>
      </c>
      <c r="B339" s="12">
        <v>107000000</v>
      </c>
      <c r="C339" s="12">
        <v>245691669</v>
      </c>
      <c r="D339" s="12">
        <v>138691669</v>
      </c>
      <c r="E339" s="4">
        <v>1.2961838224299065</v>
      </c>
      <c r="F339" s="12">
        <v>69345834.5</v>
      </c>
      <c r="G339" s="12">
        <v>1670</v>
      </c>
    </row>
    <row r="340" spans="1:7">
      <c r="A340" s="2" t="s">
        <v>2012</v>
      </c>
      <c r="B340" s="12">
        <v>47000000</v>
      </c>
      <c r="C340" s="12">
        <v>21915203</v>
      </c>
      <c r="D340" s="12">
        <v>-25084797</v>
      </c>
      <c r="E340" s="4">
        <v>-0.533719085106383</v>
      </c>
      <c r="F340" s="12">
        <v>-12542398.5</v>
      </c>
      <c r="G340" s="12">
        <v>1652</v>
      </c>
    </row>
    <row r="341" spans="1:7">
      <c r="A341" s="2" t="s">
        <v>1974</v>
      </c>
      <c r="B341" s="12">
        <v>24800000</v>
      </c>
      <c r="C341" s="12">
        <v>438727925</v>
      </c>
      <c r="D341" s="12">
        <v>413927925</v>
      </c>
      <c r="E341" s="4">
        <v>16.690642137096773</v>
      </c>
      <c r="F341" s="12">
        <v>137975975</v>
      </c>
      <c r="G341" s="12">
        <v>1644</v>
      </c>
    </row>
    <row r="342" spans="1:7">
      <c r="A342" s="2" t="s">
        <v>2855</v>
      </c>
      <c r="B342" s="12">
        <v>189300000</v>
      </c>
      <c r="C342" s="12">
        <v>190520849</v>
      </c>
      <c r="D342" s="12">
        <v>1220849</v>
      </c>
      <c r="E342" s="4">
        <v>6.449281563655573E-3</v>
      </c>
      <c r="F342" s="12">
        <v>244169.8</v>
      </c>
      <c r="G342" s="12">
        <v>1635</v>
      </c>
    </row>
    <row r="343" spans="1:7">
      <c r="A343" s="2" t="s">
        <v>3980</v>
      </c>
      <c r="B343" s="12">
        <v>41000000</v>
      </c>
      <c r="C343" s="12">
        <v>114006367</v>
      </c>
      <c r="D343" s="12">
        <v>73006367</v>
      </c>
      <c r="E343" s="4">
        <v>1.7806430975609757</v>
      </c>
      <c r="F343" s="12">
        <v>24335455.666666668</v>
      </c>
      <c r="G343" s="12">
        <v>1635</v>
      </c>
    </row>
    <row r="344" spans="1:7">
      <c r="A344" s="2" t="s">
        <v>120</v>
      </c>
      <c r="B344" s="12">
        <v>45000000</v>
      </c>
      <c r="C344" s="12">
        <v>32740344</v>
      </c>
      <c r="D344" s="12">
        <v>-12259656</v>
      </c>
      <c r="E344" s="4">
        <v>-0.27243679999999998</v>
      </c>
      <c r="F344" s="12">
        <v>-6129828</v>
      </c>
      <c r="G344" s="12">
        <v>1632</v>
      </c>
    </row>
    <row r="345" spans="1:7">
      <c r="A345" s="2" t="s">
        <v>2362</v>
      </c>
      <c r="B345" s="12">
        <v>118000000</v>
      </c>
      <c r="C345" s="12">
        <v>83474650</v>
      </c>
      <c r="D345" s="12">
        <v>-34525350</v>
      </c>
      <c r="E345" s="4">
        <v>-0.2925877118644068</v>
      </c>
      <c r="F345" s="12">
        <v>-17262675</v>
      </c>
      <c r="G345" s="12">
        <v>1624</v>
      </c>
    </row>
    <row r="346" spans="1:7">
      <c r="A346" s="2" t="s">
        <v>2795</v>
      </c>
      <c r="B346" s="12">
        <v>14000000</v>
      </c>
      <c r="C346" s="12">
        <v>13214647</v>
      </c>
      <c r="D346" s="12">
        <v>-785353</v>
      </c>
      <c r="E346" s="4">
        <v>-5.6096642857142859E-2</v>
      </c>
      <c r="F346" s="12">
        <v>-392676.5</v>
      </c>
      <c r="G346" s="12">
        <v>1624</v>
      </c>
    </row>
    <row r="347" spans="1:7">
      <c r="A347" s="2" t="s">
        <v>1955</v>
      </c>
      <c r="B347" s="12">
        <v>124500000</v>
      </c>
      <c r="C347" s="12">
        <v>51942677</v>
      </c>
      <c r="D347" s="12">
        <v>-72557323</v>
      </c>
      <c r="E347" s="4">
        <v>-0.58278974297188757</v>
      </c>
      <c r="F347" s="12">
        <v>-24185774.333333332</v>
      </c>
      <c r="G347" s="12">
        <v>1623</v>
      </c>
    </row>
    <row r="348" spans="1:7">
      <c r="A348" s="2" t="s">
        <v>1326</v>
      </c>
      <c r="B348" s="12">
        <v>130000000</v>
      </c>
      <c r="C348" s="12">
        <v>54095600</v>
      </c>
      <c r="D348" s="12">
        <v>-75904400</v>
      </c>
      <c r="E348" s="4">
        <v>-0.58387999999999995</v>
      </c>
      <c r="F348" s="12">
        <v>-37952200</v>
      </c>
      <c r="G348" s="12">
        <v>1620</v>
      </c>
    </row>
    <row r="349" spans="1:7">
      <c r="A349" s="2" t="s">
        <v>187</v>
      </c>
      <c r="B349" s="12">
        <v>252000000</v>
      </c>
      <c r="C349" s="12">
        <v>269803573</v>
      </c>
      <c r="D349" s="12">
        <v>17803573</v>
      </c>
      <c r="E349" s="4">
        <v>7.0649099206349208E-2</v>
      </c>
      <c r="F349" s="12">
        <v>8901786.5</v>
      </c>
      <c r="G349" s="12">
        <v>1616</v>
      </c>
    </row>
    <row r="350" spans="1:7">
      <c r="A350" s="2" t="s">
        <v>780</v>
      </c>
      <c r="B350" s="12">
        <v>152000000</v>
      </c>
      <c r="C350" s="12">
        <v>254536353</v>
      </c>
      <c r="D350" s="12">
        <v>102536353</v>
      </c>
      <c r="E350" s="4">
        <v>0.67458126973684207</v>
      </c>
      <c r="F350" s="12">
        <v>51268176.5</v>
      </c>
      <c r="G350" s="12">
        <v>1614</v>
      </c>
    </row>
    <row r="351" spans="1:7">
      <c r="A351" s="2" t="s">
        <v>654</v>
      </c>
      <c r="B351" s="12">
        <v>180000000</v>
      </c>
      <c r="C351" s="12">
        <v>243658259</v>
      </c>
      <c r="D351" s="12">
        <v>63658259</v>
      </c>
      <c r="E351" s="4">
        <v>0.35365699444444443</v>
      </c>
      <c r="F351" s="12">
        <v>21219419.666666668</v>
      </c>
      <c r="G351" s="12">
        <v>1611</v>
      </c>
    </row>
    <row r="352" spans="1:7">
      <c r="A352" s="2" t="s">
        <v>1461</v>
      </c>
      <c r="B352" s="12">
        <v>224000000</v>
      </c>
      <c r="C352" s="12">
        <v>130345427</v>
      </c>
      <c r="D352" s="12">
        <v>-93654573</v>
      </c>
      <c r="E352" s="4">
        <v>-0.41810077232142856</v>
      </c>
      <c r="F352" s="12">
        <v>-31218191</v>
      </c>
      <c r="G352" s="12">
        <v>1610</v>
      </c>
    </row>
    <row r="353" spans="1:7">
      <c r="A353" s="2" t="s">
        <v>7893</v>
      </c>
      <c r="B353" s="12">
        <v>28000000</v>
      </c>
      <c r="C353" s="12">
        <v>32348884</v>
      </c>
      <c r="D353" s="12">
        <v>4348884</v>
      </c>
      <c r="E353" s="4">
        <v>0.15531728571428571</v>
      </c>
      <c r="F353" s="12">
        <v>2174442</v>
      </c>
      <c r="G353" s="12">
        <v>1608</v>
      </c>
    </row>
    <row r="354" spans="1:7">
      <c r="A354" s="2" t="s">
        <v>4569</v>
      </c>
      <c r="B354" s="12">
        <v>92000000</v>
      </c>
      <c r="C354" s="12">
        <v>108445114</v>
      </c>
      <c r="D354" s="12">
        <v>16445114</v>
      </c>
      <c r="E354" s="4">
        <v>0.17875123913043478</v>
      </c>
      <c r="F354" s="12">
        <v>5481704.666666667</v>
      </c>
      <c r="G354" s="12">
        <v>1602</v>
      </c>
    </row>
    <row r="355" spans="1:7">
      <c r="A355" s="2" t="s">
        <v>6880</v>
      </c>
      <c r="B355" s="12">
        <v>30000000</v>
      </c>
      <c r="C355" s="12">
        <v>95622550</v>
      </c>
      <c r="D355" s="12">
        <v>65622550</v>
      </c>
      <c r="E355" s="4">
        <v>2.1874183333333335</v>
      </c>
      <c r="F355" s="12">
        <v>32811275</v>
      </c>
      <c r="G355" s="12">
        <v>1598</v>
      </c>
    </row>
    <row r="356" spans="1:7">
      <c r="A356" s="2" t="s">
        <v>70</v>
      </c>
      <c r="B356" s="12">
        <v>229000000</v>
      </c>
      <c r="C356" s="12">
        <v>462477544</v>
      </c>
      <c r="D356" s="12">
        <v>233477544</v>
      </c>
      <c r="E356" s="4">
        <v>1.0195525938864629</v>
      </c>
      <c r="F356" s="12">
        <v>116738772</v>
      </c>
      <c r="G356" s="12">
        <v>1598</v>
      </c>
    </row>
    <row r="357" spans="1:7">
      <c r="A357" s="2" t="s">
        <v>3265</v>
      </c>
      <c r="B357" s="12">
        <v>69000000</v>
      </c>
      <c r="C357" s="12">
        <v>68539958</v>
      </c>
      <c r="D357" s="12">
        <v>-460042</v>
      </c>
      <c r="E357" s="4">
        <v>-6.667275362318841E-3</v>
      </c>
      <c r="F357" s="12">
        <v>-115010.5</v>
      </c>
      <c r="G357" s="12">
        <v>1596</v>
      </c>
    </row>
    <row r="358" spans="1:7">
      <c r="A358" s="2" t="s">
        <v>1083</v>
      </c>
      <c r="B358" s="12">
        <v>52000000</v>
      </c>
      <c r="C358" s="12">
        <v>35493162</v>
      </c>
      <c r="D358" s="12">
        <v>-16506838</v>
      </c>
      <c r="E358" s="4">
        <v>-0.3174391923076923</v>
      </c>
      <c r="F358" s="12">
        <v>-8253419</v>
      </c>
      <c r="G358" s="12">
        <v>1596</v>
      </c>
    </row>
    <row r="359" spans="1:7">
      <c r="A359" s="2" t="s">
        <v>483</v>
      </c>
      <c r="B359" s="12">
        <v>62000000</v>
      </c>
      <c r="C359" s="12">
        <v>32411863</v>
      </c>
      <c r="D359" s="12">
        <v>-29588137</v>
      </c>
      <c r="E359" s="4">
        <v>-0.47722801612903226</v>
      </c>
      <c r="F359" s="12">
        <v>-14794068.5</v>
      </c>
      <c r="G359" s="12">
        <v>1590</v>
      </c>
    </row>
    <row r="360" spans="1:7">
      <c r="A360" s="2" t="s">
        <v>1200</v>
      </c>
      <c r="B360" s="12">
        <v>143000000</v>
      </c>
      <c r="C360" s="12">
        <v>129207880</v>
      </c>
      <c r="D360" s="12">
        <v>-13792120</v>
      </c>
      <c r="E360" s="4">
        <v>-9.6448391608391609E-2</v>
      </c>
      <c r="F360" s="12">
        <v>-4597373.333333333</v>
      </c>
      <c r="G360" s="12">
        <v>1578</v>
      </c>
    </row>
    <row r="361" spans="1:7">
      <c r="A361" s="2" t="s">
        <v>649</v>
      </c>
      <c r="B361" s="12">
        <v>32000000</v>
      </c>
      <c r="C361" s="12">
        <v>19529507</v>
      </c>
      <c r="D361" s="12">
        <v>-12470493</v>
      </c>
      <c r="E361" s="4">
        <v>-0.38970290624999998</v>
      </c>
      <c r="F361" s="12">
        <v>-6235246.5</v>
      </c>
      <c r="G361" s="12">
        <v>1566</v>
      </c>
    </row>
    <row r="362" spans="1:7">
      <c r="A362" s="2" t="s">
        <v>1414</v>
      </c>
      <c r="B362" s="12">
        <v>150000000</v>
      </c>
      <c r="C362" s="12">
        <v>161365550</v>
      </c>
      <c r="D362" s="12">
        <v>11365550</v>
      </c>
      <c r="E362" s="4">
        <v>7.5770333333333328E-2</v>
      </c>
      <c r="F362" s="12">
        <v>3788516.6666666665</v>
      </c>
      <c r="G362" s="12">
        <v>1563</v>
      </c>
    </row>
    <row r="363" spans="1:7">
      <c r="A363" s="2" t="s">
        <v>694</v>
      </c>
      <c r="B363" s="12">
        <v>132000000</v>
      </c>
      <c r="C363" s="12">
        <v>179432111</v>
      </c>
      <c r="D363" s="12">
        <v>47432111</v>
      </c>
      <c r="E363" s="4">
        <v>0.35933417424242425</v>
      </c>
      <c r="F363" s="12">
        <v>23716055.5</v>
      </c>
      <c r="G363" s="12">
        <v>1560</v>
      </c>
    </row>
    <row r="364" spans="1:7">
      <c r="A364" s="2" t="s">
        <v>2645</v>
      </c>
      <c r="B364" s="12">
        <v>80000000</v>
      </c>
      <c r="C364" s="12">
        <v>121485677</v>
      </c>
      <c r="D364" s="12">
        <v>41485677</v>
      </c>
      <c r="E364" s="4">
        <v>0.51857096250000001</v>
      </c>
      <c r="F364" s="12">
        <v>20742838.5</v>
      </c>
      <c r="G364" s="12">
        <v>1556</v>
      </c>
    </row>
    <row r="365" spans="1:7">
      <c r="A365" s="2" t="s">
        <v>222</v>
      </c>
      <c r="B365" s="12">
        <v>265000000</v>
      </c>
      <c r="C365" s="12">
        <v>221106465</v>
      </c>
      <c r="D365" s="12">
        <v>-43893535</v>
      </c>
      <c r="E365" s="4">
        <v>-0.16563598113207548</v>
      </c>
      <c r="F365" s="12">
        <v>-21946767.5</v>
      </c>
      <c r="G365" s="12">
        <v>1552</v>
      </c>
    </row>
    <row r="366" spans="1:7">
      <c r="A366" s="2" t="s">
        <v>2699</v>
      </c>
      <c r="B366" s="12">
        <v>98600000</v>
      </c>
      <c r="C366" s="12">
        <v>229421035</v>
      </c>
      <c r="D366" s="12">
        <v>130821035</v>
      </c>
      <c r="E366" s="4">
        <v>1.3267853448275861</v>
      </c>
      <c r="F366" s="12">
        <v>43607011.666666664</v>
      </c>
      <c r="G366" s="12">
        <v>1536</v>
      </c>
    </row>
    <row r="367" spans="1:7">
      <c r="A367" s="2" t="s">
        <v>375</v>
      </c>
      <c r="B367" s="12">
        <v>60000000</v>
      </c>
      <c r="C367" s="12">
        <v>114418627</v>
      </c>
      <c r="D367" s="12">
        <v>54418627</v>
      </c>
      <c r="E367" s="4">
        <v>0.90697711666666669</v>
      </c>
      <c r="F367" s="12">
        <v>27209313.5</v>
      </c>
      <c r="G367" s="12">
        <v>1532</v>
      </c>
    </row>
    <row r="368" spans="1:7">
      <c r="A368" s="2" t="s">
        <v>642</v>
      </c>
      <c r="B368" s="12">
        <v>68000000</v>
      </c>
      <c r="C368" s="12">
        <v>47480467</v>
      </c>
      <c r="D368" s="12">
        <v>-20519533</v>
      </c>
      <c r="E368" s="4">
        <v>-0.30175783823529412</v>
      </c>
      <c r="F368" s="12">
        <v>-10259766.5</v>
      </c>
      <c r="G368" s="12">
        <v>1532</v>
      </c>
    </row>
    <row r="369" spans="1:7">
      <c r="A369" s="2" t="s">
        <v>2003</v>
      </c>
      <c r="B369" s="12">
        <v>109000000</v>
      </c>
      <c r="C369" s="12">
        <v>118297007</v>
      </c>
      <c r="D369" s="12">
        <v>9297007</v>
      </c>
      <c r="E369" s="4">
        <v>8.5293642201834857E-2</v>
      </c>
      <c r="F369" s="12">
        <v>2324251.75</v>
      </c>
      <c r="G369" s="12">
        <v>1532</v>
      </c>
    </row>
    <row r="370" spans="1:7">
      <c r="A370" s="2" t="s">
        <v>3954</v>
      </c>
      <c r="B370" s="12">
        <v>60000000</v>
      </c>
      <c r="C370" s="12">
        <v>31284869</v>
      </c>
      <c r="D370" s="12">
        <v>-28715131</v>
      </c>
      <c r="E370" s="4">
        <v>-0.47858551666666665</v>
      </c>
      <c r="F370" s="12">
        <v>-14357565.5</v>
      </c>
      <c r="G370" s="12">
        <v>1524</v>
      </c>
    </row>
    <row r="371" spans="1:7">
      <c r="A371" s="2" t="s">
        <v>8119</v>
      </c>
      <c r="B371" s="12">
        <v>12400000</v>
      </c>
      <c r="C371" s="12">
        <v>52300000</v>
      </c>
      <c r="D371" s="12">
        <v>39900000</v>
      </c>
      <c r="E371" s="4">
        <v>3.217741935483871</v>
      </c>
      <c r="F371" s="12">
        <v>19950000</v>
      </c>
      <c r="G371" s="12">
        <v>1520</v>
      </c>
    </row>
    <row r="372" spans="1:7">
      <c r="A372" s="2" t="s">
        <v>198</v>
      </c>
      <c r="B372" s="12">
        <v>245000000</v>
      </c>
      <c r="C372" s="12">
        <v>361940385</v>
      </c>
      <c r="D372" s="12">
        <v>116940385</v>
      </c>
      <c r="E372" s="4">
        <v>0.47730769387755101</v>
      </c>
      <c r="F372" s="12">
        <v>58470192.5</v>
      </c>
      <c r="G372" s="12">
        <v>1520</v>
      </c>
    </row>
    <row r="373" spans="1:7">
      <c r="A373" s="2" t="s">
        <v>835</v>
      </c>
      <c r="B373" s="12">
        <v>151000000</v>
      </c>
      <c r="C373" s="12">
        <v>218536815</v>
      </c>
      <c r="D373" s="12">
        <v>67536815</v>
      </c>
      <c r="E373" s="4">
        <v>0.44726367549668872</v>
      </c>
      <c r="F373" s="12">
        <v>22512271.666666668</v>
      </c>
      <c r="G373" s="12">
        <v>1515</v>
      </c>
    </row>
    <row r="374" spans="1:7">
      <c r="A374" s="2" t="s">
        <v>4538</v>
      </c>
      <c r="B374" s="12">
        <v>48500000</v>
      </c>
      <c r="C374" s="12">
        <v>812426674</v>
      </c>
      <c r="D374" s="12">
        <v>763926674</v>
      </c>
      <c r="E374" s="4">
        <v>15.75106544329897</v>
      </c>
      <c r="F374" s="12">
        <v>254642224.66666666</v>
      </c>
      <c r="G374" s="12">
        <v>1512</v>
      </c>
    </row>
    <row r="375" spans="1:7">
      <c r="A375" s="2" t="s">
        <v>2441</v>
      </c>
      <c r="B375" s="12">
        <v>135000000</v>
      </c>
      <c r="C375" s="12">
        <v>127682958</v>
      </c>
      <c r="D375" s="12">
        <v>-7317042</v>
      </c>
      <c r="E375" s="4">
        <v>-5.4200311111111114E-2</v>
      </c>
      <c r="F375" s="12">
        <v>-3658521</v>
      </c>
      <c r="G375" s="12">
        <v>1508</v>
      </c>
    </row>
    <row r="376" spans="1:7">
      <c r="A376" s="2" t="s">
        <v>588</v>
      </c>
      <c r="B376" s="12">
        <v>340000000</v>
      </c>
      <c r="C376" s="12">
        <v>485936744</v>
      </c>
      <c r="D376" s="12">
        <v>145936744</v>
      </c>
      <c r="E376" s="4">
        <v>0.4292257176470588</v>
      </c>
      <c r="F376" s="12">
        <v>48645581.333333336</v>
      </c>
      <c r="G376" s="12">
        <v>1506</v>
      </c>
    </row>
    <row r="377" spans="1:7">
      <c r="A377" s="2" t="s">
        <v>2927</v>
      </c>
      <c r="B377" s="12">
        <v>54400000</v>
      </c>
      <c r="C377" s="12">
        <v>94443525</v>
      </c>
      <c r="D377" s="12">
        <v>40043525</v>
      </c>
      <c r="E377" s="4">
        <v>0.73609420955882354</v>
      </c>
      <c r="F377" s="12">
        <v>20021762.5</v>
      </c>
      <c r="G377" s="12">
        <v>1506</v>
      </c>
    </row>
    <row r="378" spans="1:7">
      <c r="A378" s="2" t="s">
        <v>2491</v>
      </c>
      <c r="B378" s="12">
        <v>78000000</v>
      </c>
      <c r="C378" s="12">
        <v>106549545</v>
      </c>
      <c r="D378" s="12">
        <v>28549545</v>
      </c>
      <c r="E378" s="4">
        <v>0.36601980769230769</v>
      </c>
      <c r="F378" s="12">
        <v>14274772.5</v>
      </c>
      <c r="G378" s="12">
        <v>1502</v>
      </c>
    </row>
    <row r="379" spans="1:7">
      <c r="A379" s="2" t="s">
        <v>4010</v>
      </c>
      <c r="B379" s="12">
        <v>46000000</v>
      </c>
      <c r="C379" s="12">
        <v>56516856</v>
      </c>
      <c r="D379" s="12">
        <v>10516856</v>
      </c>
      <c r="E379" s="4">
        <v>0.22862730434782608</v>
      </c>
      <c r="F379" s="12">
        <v>3505618.6666666665</v>
      </c>
      <c r="G379" s="12">
        <v>1497</v>
      </c>
    </row>
    <row r="380" spans="1:7">
      <c r="A380" s="2" t="s">
        <v>1767</v>
      </c>
      <c r="B380" s="12">
        <v>50000000</v>
      </c>
      <c r="C380" s="12">
        <v>201428021</v>
      </c>
      <c r="D380" s="12">
        <v>151428021</v>
      </c>
      <c r="E380" s="4">
        <v>3.0285604199999998</v>
      </c>
      <c r="F380" s="12">
        <v>75714010.5</v>
      </c>
      <c r="G380" s="12">
        <v>1486</v>
      </c>
    </row>
    <row r="381" spans="1:7">
      <c r="A381" s="2" t="s">
        <v>1049</v>
      </c>
      <c r="B381" s="12">
        <v>26500000</v>
      </c>
      <c r="C381" s="12">
        <v>36061032</v>
      </c>
      <c r="D381" s="12">
        <v>9561032</v>
      </c>
      <c r="E381" s="4">
        <v>0.36079366037735849</v>
      </c>
      <c r="F381" s="12">
        <v>4780516</v>
      </c>
      <c r="G381" s="12">
        <v>1484</v>
      </c>
    </row>
    <row r="382" spans="1:7">
      <c r="A382" s="2" t="s">
        <v>4098</v>
      </c>
      <c r="B382" s="12">
        <v>20000000</v>
      </c>
      <c r="C382" s="12">
        <v>95073918</v>
      </c>
      <c r="D382" s="12">
        <v>75073918</v>
      </c>
      <c r="E382" s="4">
        <v>3.7536958999999999</v>
      </c>
      <c r="F382" s="12">
        <v>37536959</v>
      </c>
      <c r="G382" s="12">
        <v>1472</v>
      </c>
    </row>
    <row r="383" spans="1:7">
      <c r="A383" s="2" t="s">
        <v>4521</v>
      </c>
      <c r="B383" s="12">
        <v>91000000</v>
      </c>
      <c r="C383" s="12">
        <v>68900323</v>
      </c>
      <c r="D383" s="12">
        <v>-22099677</v>
      </c>
      <c r="E383" s="4">
        <v>-0.2428535934065934</v>
      </c>
      <c r="F383" s="12">
        <v>-7366559</v>
      </c>
      <c r="G383" s="12">
        <v>1471</v>
      </c>
    </row>
    <row r="384" spans="1:7">
      <c r="A384" s="2" t="s">
        <v>2257</v>
      </c>
      <c r="B384" s="12">
        <v>160000000</v>
      </c>
      <c r="C384" s="12">
        <v>166774988</v>
      </c>
      <c r="D384" s="12">
        <v>6774988</v>
      </c>
      <c r="E384" s="4">
        <v>4.2343674999999997E-2</v>
      </c>
      <c r="F384" s="12">
        <v>2258329.3333333335</v>
      </c>
      <c r="G384" s="12">
        <v>1470</v>
      </c>
    </row>
    <row r="385" spans="1:7">
      <c r="A385" s="2" t="s">
        <v>4214</v>
      </c>
      <c r="B385" s="12">
        <v>32000000</v>
      </c>
      <c r="C385" s="12">
        <v>27996564</v>
      </c>
      <c r="D385" s="12">
        <v>-4003436</v>
      </c>
      <c r="E385" s="4">
        <v>-0.12510737499999999</v>
      </c>
      <c r="F385" s="12">
        <v>-2001718</v>
      </c>
      <c r="G385" s="12">
        <v>1468</v>
      </c>
    </row>
    <row r="386" spans="1:7">
      <c r="A386" s="2" t="s">
        <v>3389</v>
      </c>
      <c r="B386" s="12">
        <v>43000000</v>
      </c>
      <c r="C386" s="12">
        <v>73124695</v>
      </c>
      <c r="D386" s="12">
        <v>30124695</v>
      </c>
      <c r="E386" s="4">
        <v>0.70057430232558138</v>
      </c>
      <c r="F386" s="12">
        <v>15062347.5</v>
      </c>
      <c r="G386" s="12">
        <v>1460</v>
      </c>
    </row>
    <row r="387" spans="1:7">
      <c r="A387" s="2" t="s">
        <v>2563</v>
      </c>
      <c r="B387" s="12">
        <v>109000000</v>
      </c>
      <c r="C387" s="12">
        <v>198769488</v>
      </c>
      <c r="D387" s="12">
        <v>89769488</v>
      </c>
      <c r="E387" s="4">
        <v>0.82357328440366973</v>
      </c>
      <c r="F387" s="12">
        <v>29923162.666666668</v>
      </c>
      <c r="G387" s="12">
        <v>1455</v>
      </c>
    </row>
    <row r="388" spans="1:7">
      <c r="A388" s="2" t="s">
        <v>3094</v>
      </c>
      <c r="B388" s="12">
        <v>31500000</v>
      </c>
      <c r="C388" s="12">
        <v>55533912</v>
      </c>
      <c r="D388" s="12">
        <v>24033912</v>
      </c>
      <c r="E388" s="4">
        <v>0.76298133333333329</v>
      </c>
      <c r="F388" s="12">
        <v>12016956</v>
      </c>
      <c r="G388" s="12">
        <v>1452</v>
      </c>
    </row>
    <row r="389" spans="1:7">
      <c r="A389" s="2" t="s">
        <v>6204</v>
      </c>
      <c r="B389" s="12">
        <v>35000000</v>
      </c>
      <c r="C389" s="12">
        <v>61053063</v>
      </c>
      <c r="D389" s="12">
        <v>26053063</v>
      </c>
      <c r="E389" s="4">
        <v>0.74437322857142862</v>
      </c>
      <c r="F389" s="12">
        <v>13026531.5</v>
      </c>
      <c r="G389" s="12">
        <v>1450</v>
      </c>
    </row>
    <row r="390" spans="1:7">
      <c r="A390" s="2" t="s">
        <v>7784</v>
      </c>
      <c r="B390" s="12">
        <v>1900000</v>
      </c>
      <c r="C390" s="12">
        <v>18086659</v>
      </c>
      <c r="D390" s="12">
        <v>16186659</v>
      </c>
      <c r="E390" s="4">
        <v>8.519294210526315</v>
      </c>
      <c r="F390" s="12">
        <v>8093329.5</v>
      </c>
      <c r="G390" s="12">
        <v>1450</v>
      </c>
    </row>
    <row r="391" spans="1:7">
      <c r="A391" s="2" t="s">
        <v>7802</v>
      </c>
      <c r="B391" s="12">
        <v>25000000</v>
      </c>
      <c r="C391" s="12">
        <v>215925678</v>
      </c>
      <c r="D391" s="12">
        <v>190925678</v>
      </c>
      <c r="E391" s="4">
        <v>7.6370271199999999</v>
      </c>
      <c r="F391" s="12">
        <v>63641892.666666664</v>
      </c>
      <c r="G391" s="12">
        <v>1446</v>
      </c>
    </row>
    <row r="392" spans="1:7">
      <c r="A392" s="2" t="s">
        <v>864</v>
      </c>
      <c r="B392" s="12">
        <v>19000000</v>
      </c>
      <c r="C392" s="12">
        <v>37356191</v>
      </c>
      <c r="D392" s="12">
        <v>18356191</v>
      </c>
      <c r="E392" s="4">
        <v>0.96611531578947374</v>
      </c>
      <c r="F392" s="12">
        <v>9178095.5</v>
      </c>
      <c r="G392" s="12">
        <v>1444</v>
      </c>
    </row>
    <row r="393" spans="1:7">
      <c r="A393" s="2" t="s">
        <v>5894</v>
      </c>
      <c r="B393" s="12">
        <v>40800000</v>
      </c>
      <c r="C393" s="12">
        <v>390675354</v>
      </c>
      <c r="D393" s="12">
        <v>349875354</v>
      </c>
      <c r="E393" s="4">
        <v>8.5753763235294116</v>
      </c>
      <c r="F393" s="12">
        <v>116625118</v>
      </c>
      <c r="G393" s="12">
        <v>1443</v>
      </c>
    </row>
    <row r="394" spans="1:7">
      <c r="A394" s="2" t="s">
        <v>2354</v>
      </c>
      <c r="B394" s="12">
        <v>113000000</v>
      </c>
      <c r="C394" s="12">
        <v>472346615</v>
      </c>
      <c r="D394" s="12">
        <v>359346615</v>
      </c>
      <c r="E394" s="4">
        <v>3.1800585398230088</v>
      </c>
      <c r="F394" s="12">
        <v>119782205</v>
      </c>
      <c r="G394" s="12">
        <v>1443</v>
      </c>
    </row>
    <row r="395" spans="1:7">
      <c r="A395" s="2" t="s">
        <v>2444</v>
      </c>
      <c r="B395" s="12">
        <v>80000000</v>
      </c>
      <c r="C395" s="12">
        <v>169248811</v>
      </c>
      <c r="D395" s="12">
        <v>89248811</v>
      </c>
      <c r="E395" s="4">
        <v>1.1156101375</v>
      </c>
      <c r="F395" s="12">
        <v>44624405.5</v>
      </c>
      <c r="G395" s="12">
        <v>1442</v>
      </c>
    </row>
    <row r="396" spans="1:7">
      <c r="A396" s="2" t="s">
        <v>745</v>
      </c>
      <c r="B396" s="12">
        <v>189000000</v>
      </c>
      <c r="C396" s="12">
        <v>84486001</v>
      </c>
      <c r="D396" s="12">
        <v>-104513999</v>
      </c>
      <c r="E396" s="4">
        <v>-0.55298412169312172</v>
      </c>
      <c r="F396" s="12">
        <v>-26128499.75</v>
      </c>
      <c r="G396" s="12">
        <v>1432</v>
      </c>
    </row>
    <row r="397" spans="1:7">
      <c r="A397" s="2" t="s">
        <v>3875</v>
      </c>
      <c r="B397" s="12">
        <v>65000000</v>
      </c>
      <c r="C397" s="12">
        <v>59997714</v>
      </c>
      <c r="D397" s="12">
        <v>-5002286</v>
      </c>
      <c r="E397" s="4">
        <v>-7.6958246153846152E-2</v>
      </c>
      <c r="F397" s="12">
        <v>-2501143</v>
      </c>
      <c r="G397" s="12">
        <v>1430</v>
      </c>
    </row>
    <row r="398" spans="1:7">
      <c r="A398" s="2" t="s">
        <v>2418</v>
      </c>
      <c r="B398" s="12">
        <v>137000000</v>
      </c>
      <c r="C398" s="12">
        <v>143317848</v>
      </c>
      <c r="D398" s="12">
        <v>6317848</v>
      </c>
      <c r="E398" s="4">
        <v>4.6115678832116785E-2</v>
      </c>
      <c r="F398" s="12">
        <v>2105949.3333333335</v>
      </c>
      <c r="G398" s="12">
        <v>1425</v>
      </c>
    </row>
    <row r="399" spans="1:7">
      <c r="A399" s="2" t="s">
        <v>5283</v>
      </c>
      <c r="B399" s="12">
        <v>27000000</v>
      </c>
      <c r="C399" s="12">
        <v>219252166</v>
      </c>
      <c r="D399" s="12">
        <v>192252166</v>
      </c>
      <c r="E399" s="4">
        <v>7.1204505925925927</v>
      </c>
      <c r="F399" s="12">
        <v>96126083</v>
      </c>
      <c r="G399" s="12">
        <v>1422</v>
      </c>
    </row>
    <row r="400" spans="1:7">
      <c r="A400" s="2" t="s">
        <v>2030</v>
      </c>
      <c r="B400" s="12">
        <v>12000000</v>
      </c>
      <c r="C400" s="12">
        <v>8394515</v>
      </c>
      <c r="D400" s="12">
        <v>-3605485</v>
      </c>
      <c r="E400" s="4">
        <v>-0.30045708333333332</v>
      </c>
      <c r="F400" s="12">
        <v>-1802742.5</v>
      </c>
      <c r="G400" s="12">
        <v>1420</v>
      </c>
    </row>
    <row r="401" spans="1:7">
      <c r="A401" s="2" t="s">
        <v>4147</v>
      </c>
      <c r="B401" s="12">
        <v>56000000</v>
      </c>
      <c r="C401" s="12">
        <v>33277226</v>
      </c>
      <c r="D401" s="12">
        <v>-22722774</v>
      </c>
      <c r="E401" s="4">
        <v>-0.40576382142857143</v>
      </c>
      <c r="F401" s="12">
        <v>-7574258</v>
      </c>
      <c r="G401" s="12">
        <v>1413</v>
      </c>
    </row>
    <row r="402" spans="1:7">
      <c r="A402" s="2" t="s">
        <v>3026</v>
      </c>
      <c r="B402" s="12">
        <v>58000000</v>
      </c>
      <c r="C402" s="12">
        <v>107969006</v>
      </c>
      <c r="D402" s="12">
        <v>49969006</v>
      </c>
      <c r="E402" s="4">
        <v>0.8615345862068966</v>
      </c>
      <c r="F402" s="12">
        <v>24984503</v>
      </c>
      <c r="G402" s="12">
        <v>1402</v>
      </c>
    </row>
    <row r="403" spans="1:7">
      <c r="A403" s="2" t="s">
        <v>1193</v>
      </c>
      <c r="B403" s="12">
        <v>250000000</v>
      </c>
      <c r="C403" s="12">
        <v>201002128</v>
      </c>
      <c r="D403" s="12">
        <v>-48997872</v>
      </c>
      <c r="E403" s="4">
        <v>-0.19599148799999999</v>
      </c>
      <c r="F403" s="12">
        <v>-16332624</v>
      </c>
      <c r="G403" s="12">
        <v>1401</v>
      </c>
    </row>
    <row r="404" spans="1:7">
      <c r="A404" s="2" t="s">
        <v>1359</v>
      </c>
      <c r="B404" s="12">
        <v>147000000</v>
      </c>
      <c r="C404" s="12">
        <v>178126437</v>
      </c>
      <c r="D404" s="12">
        <v>31126437</v>
      </c>
      <c r="E404" s="4">
        <v>0.2117444693877551</v>
      </c>
      <c r="F404" s="12">
        <v>10375479</v>
      </c>
      <c r="G404" s="12">
        <v>1398</v>
      </c>
    </row>
    <row r="405" spans="1:7">
      <c r="A405" s="2" t="s">
        <v>204</v>
      </c>
      <c r="B405" s="12">
        <v>336000000</v>
      </c>
      <c r="C405" s="12">
        <v>529197625</v>
      </c>
      <c r="D405" s="12">
        <v>193197625</v>
      </c>
      <c r="E405" s="4">
        <v>0.5749929315476191</v>
      </c>
      <c r="F405" s="12">
        <v>64399208.333333336</v>
      </c>
      <c r="G405" s="12">
        <v>1392</v>
      </c>
    </row>
    <row r="406" spans="1:7">
      <c r="A406" s="2" t="s">
        <v>2964</v>
      </c>
      <c r="B406" s="12">
        <v>80000000</v>
      </c>
      <c r="C406" s="12">
        <v>44493524</v>
      </c>
      <c r="D406" s="12">
        <v>-35506476</v>
      </c>
      <c r="E406" s="4">
        <v>-0.44383095</v>
      </c>
      <c r="F406" s="12">
        <v>-11835492</v>
      </c>
      <c r="G406" s="12">
        <v>1389</v>
      </c>
    </row>
    <row r="407" spans="1:7">
      <c r="A407" s="2" t="s">
        <v>1059</v>
      </c>
      <c r="B407" s="12">
        <v>168000000</v>
      </c>
      <c r="C407" s="12">
        <v>180349248</v>
      </c>
      <c r="D407" s="12">
        <v>12349248</v>
      </c>
      <c r="E407" s="4">
        <v>7.3507428571428571E-2</v>
      </c>
      <c r="F407" s="12">
        <v>6174624</v>
      </c>
      <c r="G407" s="12">
        <v>1384</v>
      </c>
    </row>
    <row r="408" spans="1:7">
      <c r="A408" s="2" t="s">
        <v>1989</v>
      </c>
      <c r="B408" s="12">
        <v>100000000</v>
      </c>
      <c r="C408" s="12">
        <v>88674080</v>
      </c>
      <c r="D408" s="12">
        <v>-11325920</v>
      </c>
      <c r="E408" s="4">
        <v>-0.1132592</v>
      </c>
      <c r="F408" s="12">
        <v>-3775306.6666666665</v>
      </c>
      <c r="G408" s="12">
        <v>1383</v>
      </c>
    </row>
    <row r="409" spans="1:7">
      <c r="A409" s="2" t="s">
        <v>2510</v>
      </c>
      <c r="B409" s="12">
        <v>117000000</v>
      </c>
      <c r="C409" s="12">
        <v>170757466</v>
      </c>
      <c r="D409" s="12">
        <v>53757466</v>
      </c>
      <c r="E409" s="4">
        <v>0.45946552136752139</v>
      </c>
      <c r="F409" s="12">
        <v>17919155.333333332</v>
      </c>
      <c r="G409" s="12">
        <v>1380</v>
      </c>
    </row>
    <row r="410" spans="1:7">
      <c r="A410" s="2" t="s">
        <v>913</v>
      </c>
      <c r="B410" s="12">
        <v>26500000</v>
      </c>
      <c r="C410" s="12">
        <v>83462181</v>
      </c>
      <c r="D410" s="12">
        <v>56962181</v>
      </c>
      <c r="E410" s="4">
        <v>2.1495162641509435</v>
      </c>
      <c r="F410" s="12">
        <v>28481090.5</v>
      </c>
      <c r="G410" s="12">
        <v>1380</v>
      </c>
    </row>
    <row r="411" spans="1:7">
      <c r="A411" s="2" t="s">
        <v>4445</v>
      </c>
      <c r="B411" s="12">
        <v>27000000</v>
      </c>
      <c r="C411" s="12">
        <v>20485850</v>
      </c>
      <c r="D411" s="12">
        <v>-6514150</v>
      </c>
      <c r="E411" s="4">
        <v>-0.24126481481481482</v>
      </c>
      <c r="F411" s="12">
        <v>-3257075</v>
      </c>
      <c r="G411" s="12">
        <v>1380</v>
      </c>
    </row>
    <row r="412" spans="1:7">
      <c r="A412" s="2" t="s">
        <v>8031</v>
      </c>
      <c r="B412" s="12">
        <v>10000000</v>
      </c>
      <c r="C412" s="12">
        <v>3920154</v>
      </c>
      <c r="D412" s="12">
        <v>-6079846</v>
      </c>
      <c r="E412" s="4">
        <v>-0.60798459999999999</v>
      </c>
      <c r="F412" s="12">
        <v>-3039923</v>
      </c>
      <c r="G412" s="12">
        <v>1376</v>
      </c>
    </row>
    <row r="413" spans="1:7">
      <c r="A413" s="2" t="s">
        <v>3638</v>
      </c>
      <c r="B413" s="12">
        <v>7600000</v>
      </c>
      <c r="C413" s="12">
        <v>32368140</v>
      </c>
      <c r="D413" s="12">
        <v>24768140</v>
      </c>
      <c r="E413" s="4">
        <v>3.2589657894736841</v>
      </c>
      <c r="F413" s="12">
        <v>12384070</v>
      </c>
      <c r="G413" s="12">
        <v>1374</v>
      </c>
    </row>
    <row r="414" spans="1:7">
      <c r="A414" s="2" t="s">
        <v>5149</v>
      </c>
      <c r="B414" s="12">
        <v>28800000</v>
      </c>
      <c r="C414" s="12">
        <v>60505106</v>
      </c>
      <c r="D414" s="12">
        <v>31705106</v>
      </c>
      <c r="E414" s="4">
        <v>1.1008717361111111</v>
      </c>
      <c r="F414" s="12">
        <v>15852553</v>
      </c>
      <c r="G414" s="12">
        <v>1370</v>
      </c>
    </row>
    <row r="415" spans="1:7">
      <c r="A415" s="2" t="s">
        <v>3601</v>
      </c>
      <c r="B415" s="12">
        <v>55000000</v>
      </c>
      <c r="C415" s="12">
        <v>22242402</v>
      </c>
      <c r="D415" s="12">
        <v>-32757598</v>
      </c>
      <c r="E415" s="4">
        <v>-0.59559269090909095</v>
      </c>
      <c r="F415" s="12">
        <v>-16378799</v>
      </c>
      <c r="G415" s="12">
        <v>1366</v>
      </c>
    </row>
    <row r="416" spans="1:7">
      <c r="A416" s="2" t="s">
        <v>3096</v>
      </c>
      <c r="B416" s="12">
        <v>80000000</v>
      </c>
      <c r="C416" s="12">
        <v>72139064</v>
      </c>
      <c r="D416" s="12">
        <v>-7860936</v>
      </c>
      <c r="E416" s="4">
        <v>-9.8261699999999993E-2</v>
      </c>
      <c r="F416" s="12">
        <v>-3930468</v>
      </c>
      <c r="G416" s="12">
        <v>1362</v>
      </c>
    </row>
    <row r="417" spans="1:7">
      <c r="A417" s="2" t="s">
        <v>768</v>
      </c>
      <c r="B417" s="12">
        <v>165000000</v>
      </c>
      <c r="C417" s="12">
        <v>314646809</v>
      </c>
      <c r="D417" s="12">
        <v>149646809</v>
      </c>
      <c r="E417" s="4">
        <v>0.90695035757575759</v>
      </c>
      <c r="F417" s="12">
        <v>74823404.5</v>
      </c>
      <c r="G417" s="12">
        <v>1360</v>
      </c>
    </row>
    <row r="418" spans="1:7">
      <c r="A418" s="2" t="s">
        <v>3542</v>
      </c>
      <c r="B418" s="12">
        <v>66000000</v>
      </c>
      <c r="C418" s="12">
        <v>14284713</v>
      </c>
      <c r="D418" s="12">
        <v>-51715287</v>
      </c>
      <c r="E418" s="4">
        <v>-0.7835649545454545</v>
      </c>
      <c r="F418" s="12">
        <v>-25857643.5</v>
      </c>
      <c r="G418" s="12">
        <v>1356</v>
      </c>
    </row>
    <row r="419" spans="1:7">
      <c r="A419" s="2" t="s">
        <v>2122</v>
      </c>
      <c r="B419" s="12">
        <v>65960000</v>
      </c>
      <c r="C419" s="12">
        <v>57692791</v>
      </c>
      <c r="D419" s="12">
        <v>-8267209</v>
      </c>
      <c r="E419" s="4">
        <v>-0.12533670406306852</v>
      </c>
      <c r="F419" s="12">
        <v>-2755736.3333333335</v>
      </c>
      <c r="G419" s="12">
        <v>1356</v>
      </c>
    </row>
    <row r="420" spans="1:7">
      <c r="A420" s="2" t="s">
        <v>2895</v>
      </c>
      <c r="B420" s="12">
        <v>79000000</v>
      </c>
      <c r="C420" s="12">
        <v>104622837</v>
      </c>
      <c r="D420" s="12">
        <v>25622837</v>
      </c>
      <c r="E420" s="4">
        <v>0.32433970886075947</v>
      </c>
      <c r="F420" s="12">
        <v>12811418.5</v>
      </c>
      <c r="G420" s="12">
        <v>1352</v>
      </c>
    </row>
    <row r="421" spans="1:7">
      <c r="A421" s="2" t="s">
        <v>1044</v>
      </c>
      <c r="B421" s="12">
        <v>270000000</v>
      </c>
      <c r="C421" s="12">
        <v>80749914</v>
      </c>
      <c r="D421" s="12">
        <v>-189250086</v>
      </c>
      <c r="E421" s="4">
        <v>-0.7009262444444444</v>
      </c>
      <c r="F421" s="12">
        <v>-63083362</v>
      </c>
      <c r="G421" s="12">
        <v>1341</v>
      </c>
    </row>
    <row r="422" spans="1:7">
      <c r="A422" s="2" t="s">
        <v>1531</v>
      </c>
      <c r="B422" s="12">
        <v>45000000</v>
      </c>
      <c r="C422" s="12">
        <v>100941733</v>
      </c>
      <c r="D422" s="12">
        <v>55941733</v>
      </c>
      <c r="E422" s="4">
        <v>1.2431496222222223</v>
      </c>
      <c r="F422" s="12">
        <v>27970866.5</v>
      </c>
      <c r="G422" s="12">
        <v>1340</v>
      </c>
    </row>
    <row r="423" spans="1:7">
      <c r="A423" s="2" t="s">
        <v>6275</v>
      </c>
      <c r="B423" s="12">
        <v>20950000</v>
      </c>
      <c r="C423" s="12">
        <v>4044289</v>
      </c>
      <c r="D423" s="12">
        <v>-16905711</v>
      </c>
      <c r="E423" s="4">
        <v>-0.80695517899761338</v>
      </c>
      <c r="F423" s="12">
        <v>-5635237</v>
      </c>
      <c r="G423" s="12">
        <v>1338</v>
      </c>
    </row>
    <row r="424" spans="1:7">
      <c r="A424" s="2" t="s">
        <v>3529</v>
      </c>
      <c r="B424" s="12">
        <v>44300000</v>
      </c>
      <c r="C424" s="12">
        <v>158415432</v>
      </c>
      <c r="D424" s="12">
        <v>114115432</v>
      </c>
      <c r="E424" s="4">
        <v>2.5759691196388261</v>
      </c>
      <c r="F424" s="12">
        <v>57057716</v>
      </c>
      <c r="G424" s="12">
        <v>1336</v>
      </c>
    </row>
    <row r="425" spans="1:7">
      <c r="A425" s="2" t="s">
        <v>4225</v>
      </c>
      <c r="B425" s="12">
        <v>41000000</v>
      </c>
      <c r="C425" s="12">
        <v>153788996</v>
      </c>
      <c r="D425" s="12">
        <v>112788996</v>
      </c>
      <c r="E425" s="4">
        <v>2.7509511219512195</v>
      </c>
      <c r="F425" s="12">
        <v>56394498</v>
      </c>
      <c r="G425" s="12">
        <v>1328</v>
      </c>
    </row>
    <row r="426" spans="1:7">
      <c r="A426" s="2" t="s">
        <v>2394</v>
      </c>
      <c r="B426" s="12">
        <v>73000000</v>
      </c>
      <c r="C426" s="12">
        <v>80930378</v>
      </c>
      <c r="D426" s="12">
        <v>7930378</v>
      </c>
      <c r="E426" s="4">
        <v>0.10863531506849315</v>
      </c>
      <c r="F426" s="12">
        <v>3965189</v>
      </c>
      <c r="G426" s="12">
        <v>1328</v>
      </c>
    </row>
    <row r="427" spans="1:7">
      <c r="A427" s="2" t="s">
        <v>6327</v>
      </c>
      <c r="B427" s="12">
        <v>24570000</v>
      </c>
      <c r="C427" s="12">
        <v>1434140</v>
      </c>
      <c r="D427" s="12">
        <v>-23135860</v>
      </c>
      <c r="E427" s="4">
        <v>-0.94163044363044368</v>
      </c>
      <c r="F427" s="12">
        <v>-7711953.333333333</v>
      </c>
      <c r="G427" s="12">
        <v>1326</v>
      </c>
    </row>
    <row r="428" spans="1:7">
      <c r="A428" s="2" t="s">
        <v>7701</v>
      </c>
      <c r="B428" s="12">
        <v>5200000</v>
      </c>
      <c r="C428" s="12">
        <v>142178496</v>
      </c>
      <c r="D428" s="12">
        <v>136978496</v>
      </c>
      <c r="E428" s="4">
        <v>26.342018461538462</v>
      </c>
      <c r="F428" s="12">
        <v>68489248</v>
      </c>
      <c r="G428" s="12">
        <v>1302</v>
      </c>
    </row>
    <row r="429" spans="1:7">
      <c r="A429" s="2" t="s">
        <v>1051</v>
      </c>
      <c r="B429" s="12">
        <v>179000000</v>
      </c>
      <c r="C429" s="12">
        <v>186356401</v>
      </c>
      <c r="D429" s="12">
        <v>7356401</v>
      </c>
      <c r="E429" s="4">
        <v>4.1097212290502796E-2</v>
      </c>
      <c r="F429" s="12">
        <v>2452133.6666666665</v>
      </c>
      <c r="G429" s="12">
        <v>1302</v>
      </c>
    </row>
    <row r="430" spans="1:7">
      <c r="A430" s="2" t="s">
        <v>3384</v>
      </c>
      <c r="B430" s="12">
        <v>43000000</v>
      </c>
      <c r="C430" s="12">
        <v>31929335</v>
      </c>
      <c r="D430" s="12">
        <v>-11070665</v>
      </c>
      <c r="E430" s="4">
        <v>-0.25745732558139534</v>
      </c>
      <c r="F430" s="12">
        <v>-5535332.5</v>
      </c>
      <c r="G430" s="12">
        <v>1300</v>
      </c>
    </row>
    <row r="431" spans="1:7">
      <c r="A431" s="2" t="s">
        <v>1518</v>
      </c>
      <c r="B431" s="12">
        <v>58500000</v>
      </c>
      <c r="C431" s="12">
        <v>114753309</v>
      </c>
      <c r="D431" s="12">
        <v>56253309</v>
      </c>
      <c r="E431" s="4">
        <v>0.96159502564102561</v>
      </c>
      <c r="F431" s="12">
        <v>28126654.5</v>
      </c>
      <c r="G431" s="12">
        <v>1300</v>
      </c>
    </row>
    <row r="432" spans="1:7">
      <c r="A432" s="2" t="s">
        <v>1859</v>
      </c>
      <c r="B432" s="12">
        <v>42000000</v>
      </c>
      <c r="C432" s="12">
        <v>23155309</v>
      </c>
      <c r="D432" s="12">
        <v>-18844691</v>
      </c>
      <c r="E432" s="4">
        <v>-0.44868311904761904</v>
      </c>
      <c r="F432" s="12">
        <v>-6281563.666666667</v>
      </c>
      <c r="G432" s="12">
        <v>1290</v>
      </c>
    </row>
    <row r="433" spans="1:7">
      <c r="A433" s="2" t="s">
        <v>58</v>
      </c>
      <c r="B433" s="12">
        <v>62000000</v>
      </c>
      <c r="C433" s="12">
        <v>151228438</v>
      </c>
      <c r="D433" s="12">
        <v>89228438</v>
      </c>
      <c r="E433" s="4">
        <v>1.4391683548387098</v>
      </c>
      <c r="F433" s="12">
        <v>44614219</v>
      </c>
      <c r="G433" s="12">
        <v>1280</v>
      </c>
    </row>
    <row r="434" spans="1:7">
      <c r="A434" s="2" t="s">
        <v>2756</v>
      </c>
      <c r="B434" s="12">
        <v>110000000</v>
      </c>
      <c r="C434" s="12">
        <v>241333062</v>
      </c>
      <c r="D434" s="12">
        <v>131333062</v>
      </c>
      <c r="E434" s="4">
        <v>1.1939369272727274</v>
      </c>
      <c r="F434" s="12">
        <v>65666531</v>
      </c>
      <c r="G434" s="12">
        <v>1278</v>
      </c>
    </row>
    <row r="435" spans="1:7">
      <c r="A435" s="2" t="s">
        <v>411</v>
      </c>
      <c r="B435" s="12">
        <v>42000000</v>
      </c>
      <c r="C435" s="12">
        <v>45494017</v>
      </c>
      <c r="D435" s="12">
        <v>3494017</v>
      </c>
      <c r="E435" s="4">
        <v>8.3190880952380947E-2</v>
      </c>
      <c r="F435" s="12">
        <v>1747008.5</v>
      </c>
      <c r="G435" s="12">
        <v>1276</v>
      </c>
    </row>
    <row r="436" spans="1:7">
      <c r="A436" s="2" t="s">
        <v>1963</v>
      </c>
      <c r="B436" s="12">
        <v>93000000</v>
      </c>
      <c r="C436" s="12">
        <v>27861726</v>
      </c>
      <c r="D436" s="12">
        <v>-65138274</v>
      </c>
      <c r="E436" s="4">
        <v>-0.70041154838709674</v>
      </c>
      <c r="F436" s="12">
        <v>-32569137</v>
      </c>
      <c r="G436" s="12">
        <v>1274</v>
      </c>
    </row>
    <row r="437" spans="1:7">
      <c r="A437" s="2" t="s">
        <v>3935</v>
      </c>
      <c r="B437" s="12">
        <v>9300000</v>
      </c>
      <c r="C437" s="12">
        <v>6351617</v>
      </c>
      <c r="D437" s="12">
        <v>-2948383</v>
      </c>
      <c r="E437" s="4">
        <v>-0.31703043010752691</v>
      </c>
      <c r="F437" s="12">
        <v>-1474191.5</v>
      </c>
      <c r="G437" s="12">
        <v>1272</v>
      </c>
    </row>
    <row r="438" spans="1:7">
      <c r="A438" s="2" t="s">
        <v>1355</v>
      </c>
      <c r="B438" s="12">
        <v>186500000</v>
      </c>
      <c r="C438" s="12">
        <v>131633028</v>
      </c>
      <c r="D438" s="12">
        <v>-54866972</v>
      </c>
      <c r="E438" s="4">
        <v>-0.29419287935656835</v>
      </c>
      <c r="F438" s="12">
        <v>-18288990.666666668</v>
      </c>
      <c r="G438" s="12">
        <v>1269</v>
      </c>
    </row>
    <row r="439" spans="1:7">
      <c r="A439" s="2" t="s">
        <v>2957</v>
      </c>
      <c r="B439" s="12">
        <v>27250000</v>
      </c>
      <c r="C439" s="12">
        <v>42660442</v>
      </c>
      <c r="D439" s="12">
        <v>15410442</v>
      </c>
      <c r="E439" s="4">
        <v>0.56552080733944954</v>
      </c>
      <c r="F439" s="12">
        <v>5136814</v>
      </c>
      <c r="G439" s="12">
        <v>1266</v>
      </c>
    </row>
    <row r="440" spans="1:7">
      <c r="A440" s="2" t="s">
        <v>2959</v>
      </c>
      <c r="B440" s="12">
        <v>45000000</v>
      </c>
      <c r="C440" s="12">
        <v>56511498</v>
      </c>
      <c r="D440" s="12">
        <v>11511498</v>
      </c>
      <c r="E440" s="4">
        <v>0.25581106666666664</v>
      </c>
      <c r="F440" s="12">
        <v>5755749</v>
      </c>
      <c r="G440" s="12">
        <v>1261</v>
      </c>
    </row>
    <row r="441" spans="1:7">
      <c r="A441" s="2" t="s">
        <v>7034</v>
      </c>
      <c r="B441" s="12">
        <v>19000000</v>
      </c>
      <c r="C441" s="12">
        <v>49643316</v>
      </c>
      <c r="D441" s="12">
        <v>30643316</v>
      </c>
      <c r="E441" s="4">
        <v>1.6128061052631579</v>
      </c>
      <c r="F441" s="12">
        <v>15321658</v>
      </c>
      <c r="G441" s="12">
        <v>1258</v>
      </c>
    </row>
    <row r="442" spans="1:7">
      <c r="A442" s="2" t="s">
        <v>2498</v>
      </c>
      <c r="B442" s="12">
        <v>47600000</v>
      </c>
      <c r="C442" s="12">
        <v>250012915</v>
      </c>
      <c r="D442" s="12">
        <v>202412915</v>
      </c>
      <c r="E442" s="4">
        <v>4.2523721638655463</v>
      </c>
      <c r="F442" s="12">
        <v>101206457.5</v>
      </c>
      <c r="G442" s="12">
        <v>1256</v>
      </c>
    </row>
    <row r="443" spans="1:7">
      <c r="A443" s="2" t="s">
        <v>3338</v>
      </c>
      <c r="B443" s="12">
        <v>53000000</v>
      </c>
      <c r="C443" s="12">
        <v>85518077</v>
      </c>
      <c r="D443" s="12">
        <v>32518077</v>
      </c>
      <c r="E443" s="4">
        <v>0.61354862264150944</v>
      </c>
      <c r="F443" s="12">
        <v>10839359</v>
      </c>
      <c r="G443" s="12">
        <v>1254</v>
      </c>
    </row>
    <row r="444" spans="1:7">
      <c r="A444" s="2" t="s">
        <v>1141</v>
      </c>
      <c r="B444" s="12">
        <v>80000000</v>
      </c>
      <c r="C444" s="12">
        <v>97390922</v>
      </c>
      <c r="D444" s="12">
        <v>17390922</v>
      </c>
      <c r="E444" s="4">
        <v>0.217386525</v>
      </c>
      <c r="F444" s="12">
        <v>8695461</v>
      </c>
      <c r="G444" s="12">
        <v>1250</v>
      </c>
    </row>
    <row r="445" spans="1:7">
      <c r="A445" s="2" t="s">
        <v>2982</v>
      </c>
      <c r="B445" s="12">
        <v>4500000</v>
      </c>
      <c r="C445" s="12">
        <v>27919539</v>
      </c>
      <c r="D445" s="12">
        <v>23419539</v>
      </c>
      <c r="E445" s="4">
        <v>5.2043419999999996</v>
      </c>
      <c r="F445" s="12">
        <v>11709769.5</v>
      </c>
      <c r="G445" s="12">
        <v>1248</v>
      </c>
    </row>
    <row r="446" spans="1:7">
      <c r="A446" s="2" t="s">
        <v>2266</v>
      </c>
      <c r="B446" s="12">
        <v>119490375</v>
      </c>
      <c r="C446" s="12">
        <v>185171484</v>
      </c>
      <c r="D446" s="12">
        <v>65681109</v>
      </c>
      <c r="E446" s="4">
        <v>0.5496769844433077</v>
      </c>
      <c r="F446" s="12">
        <v>21893703</v>
      </c>
      <c r="G446" s="12">
        <v>1248</v>
      </c>
    </row>
    <row r="447" spans="1:7">
      <c r="A447" s="2" t="s">
        <v>1290</v>
      </c>
      <c r="B447" s="12">
        <v>194000000</v>
      </c>
      <c r="C447" s="12">
        <v>526948990</v>
      </c>
      <c r="D447" s="12">
        <v>332948990</v>
      </c>
      <c r="E447" s="4">
        <v>1.7162319072164949</v>
      </c>
      <c r="F447" s="12">
        <v>110982996.66666667</v>
      </c>
      <c r="G447" s="12">
        <v>1248</v>
      </c>
    </row>
    <row r="448" spans="1:7">
      <c r="A448" s="2" t="s">
        <v>1937</v>
      </c>
      <c r="B448" s="12">
        <v>104500000</v>
      </c>
      <c r="C448" s="12">
        <v>150693236</v>
      </c>
      <c r="D448" s="12">
        <v>46193236</v>
      </c>
      <c r="E448" s="4">
        <v>0.44204053588516745</v>
      </c>
      <c r="F448" s="12">
        <v>9238647.1999999993</v>
      </c>
      <c r="G448" s="12">
        <v>1245</v>
      </c>
    </row>
    <row r="449" spans="1:7">
      <c r="A449" s="2" t="s">
        <v>302</v>
      </c>
      <c r="B449" s="12">
        <v>420000000</v>
      </c>
      <c r="C449" s="12">
        <v>287652183</v>
      </c>
      <c r="D449" s="12">
        <v>-132347817</v>
      </c>
      <c r="E449" s="4">
        <v>-0.31511384999999997</v>
      </c>
      <c r="F449" s="12">
        <v>-33086954.25</v>
      </c>
      <c r="G449" s="12">
        <v>1240</v>
      </c>
    </row>
    <row r="450" spans="1:7">
      <c r="A450" s="2" t="s">
        <v>4631</v>
      </c>
      <c r="B450" s="12">
        <v>53100000</v>
      </c>
      <c r="C450" s="12">
        <v>236767035</v>
      </c>
      <c r="D450" s="12">
        <v>183667035</v>
      </c>
      <c r="E450" s="4">
        <v>3.458889548022599</v>
      </c>
      <c r="F450" s="12">
        <v>26238147.857142858</v>
      </c>
      <c r="G450" s="12">
        <v>1239</v>
      </c>
    </row>
    <row r="451" spans="1:7">
      <c r="A451" s="2" t="s">
        <v>1510</v>
      </c>
      <c r="B451" s="12">
        <v>110000000</v>
      </c>
      <c r="C451" s="12">
        <v>138821500</v>
      </c>
      <c r="D451" s="12">
        <v>28821500</v>
      </c>
      <c r="E451" s="4">
        <v>0.26201363636363634</v>
      </c>
      <c r="F451" s="12">
        <v>14410750</v>
      </c>
      <c r="G451" s="12">
        <v>1238</v>
      </c>
    </row>
    <row r="452" spans="1:7">
      <c r="A452" s="2" t="s">
        <v>5466</v>
      </c>
      <c r="B452" s="12">
        <v>45000000</v>
      </c>
      <c r="C452" s="12">
        <v>27277016</v>
      </c>
      <c r="D452" s="12">
        <v>-17722984</v>
      </c>
      <c r="E452" s="4">
        <v>-0.39384408888888889</v>
      </c>
      <c r="F452" s="12">
        <v>-8861492</v>
      </c>
      <c r="G452" s="12">
        <v>1238</v>
      </c>
    </row>
    <row r="453" spans="1:7">
      <c r="A453" s="2" t="s">
        <v>1107</v>
      </c>
      <c r="B453" s="12">
        <v>131000000</v>
      </c>
      <c r="C453" s="12">
        <v>160204622</v>
      </c>
      <c r="D453" s="12">
        <v>29204622</v>
      </c>
      <c r="E453" s="4">
        <v>0.22293604580152671</v>
      </c>
      <c r="F453" s="12">
        <v>14602311</v>
      </c>
      <c r="G453" s="12">
        <v>1236</v>
      </c>
    </row>
    <row r="454" spans="1:7">
      <c r="A454" s="2" t="s">
        <v>2789</v>
      </c>
      <c r="B454" s="12">
        <v>27000000</v>
      </c>
      <c r="C454" s="12">
        <v>123759416</v>
      </c>
      <c r="D454" s="12">
        <v>96759416</v>
      </c>
      <c r="E454" s="4">
        <v>3.583682074074074</v>
      </c>
      <c r="F454" s="12">
        <v>48379708</v>
      </c>
      <c r="G454" s="12">
        <v>1234</v>
      </c>
    </row>
    <row r="455" spans="1:7">
      <c r="A455" s="2" t="s">
        <v>4003</v>
      </c>
      <c r="B455" s="12">
        <v>17000000</v>
      </c>
      <c r="C455" s="12">
        <v>31587796</v>
      </c>
      <c r="D455" s="12">
        <v>14587796</v>
      </c>
      <c r="E455" s="4">
        <v>0.85810564705882353</v>
      </c>
      <c r="F455" s="12">
        <v>7293898</v>
      </c>
      <c r="G455" s="12">
        <v>1234</v>
      </c>
    </row>
    <row r="456" spans="1:7">
      <c r="A456" s="2" t="s">
        <v>6913</v>
      </c>
      <c r="B456" s="12">
        <v>30000000</v>
      </c>
      <c r="C456" s="12">
        <v>65443270</v>
      </c>
      <c r="D456" s="12">
        <v>35443270</v>
      </c>
      <c r="E456" s="4">
        <v>1.1814423333333333</v>
      </c>
      <c r="F456" s="12">
        <v>17721635</v>
      </c>
      <c r="G456" s="12">
        <v>1232</v>
      </c>
    </row>
    <row r="457" spans="1:7">
      <c r="A457" s="2" t="s">
        <v>1586</v>
      </c>
      <c r="B457" s="12">
        <v>105000000</v>
      </c>
      <c r="C457" s="12">
        <v>76559429</v>
      </c>
      <c r="D457" s="12">
        <v>-28440571</v>
      </c>
      <c r="E457" s="4">
        <v>-0.27086258095238097</v>
      </c>
      <c r="F457" s="12">
        <v>-14220285.5</v>
      </c>
      <c r="G457" s="12">
        <v>1230</v>
      </c>
    </row>
    <row r="458" spans="1:7">
      <c r="A458" s="2" t="s">
        <v>3962</v>
      </c>
      <c r="B458" s="12">
        <v>55000000</v>
      </c>
      <c r="C458" s="12">
        <v>32534580</v>
      </c>
      <c r="D458" s="12">
        <v>-22465420</v>
      </c>
      <c r="E458" s="4">
        <v>-0.40846218181818184</v>
      </c>
      <c r="F458" s="12">
        <v>-11232710</v>
      </c>
      <c r="G458" s="12">
        <v>1226</v>
      </c>
    </row>
    <row r="459" spans="1:7">
      <c r="A459" s="2" t="s">
        <v>7054</v>
      </c>
      <c r="B459" s="12">
        <v>28000000</v>
      </c>
      <c r="C459" s="12">
        <v>55464903</v>
      </c>
      <c r="D459" s="12">
        <v>27464903</v>
      </c>
      <c r="E459" s="4">
        <v>0.98088939285714283</v>
      </c>
      <c r="F459" s="12">
        <v>13732451.5</v>
      </c>
      <c r="G459" s="12">
        <v>1224</v>
      </c>
    </row>
    <row r="460" spans="1:7">
      <c r="A460" s="2" t="s">
        <v>726</v>
      </c>
      <c r="B460" s="12">
        <v>192500000</v>
      </c>
      <c r="C460" s="12">
        <v>276130660</v>
      </c>
      <c r="D460" s="12">
        <v>83630660</v>
      </c>
      <c r="E460" s="4">
        <v>0.43444498701298701</v>
      </c>
      <c r="F460" s="12">
        <v>16726132</v>
      </c>
      <c r="G460" s="12">
        <v>1220</v>
      </c>
    </row>
    <row r="461" spans="1:7">
      <c r="A461" s="2" t="s">
        <v>4164</v>
      </c>
      <c r="B461" s="12">
        <v>77000000</v>
      </c>
      <c r="C461" s="12">
        <v>103679358</v>
      </c>
      <c r="D461" s="12">
        <v>26679358</v>
      </c>
      <c r="E461" s="4">
        <v>0.34648516883116881</v>
      </c>
      <c r="F461" s="12">
        <v>8893119.333333334</v>
      </c>
      <c r="G461" s="12">
        <v>1215</v>
      </c>
    </row>
    <row r="462" spans="1:7">
      <c r="A462" s="2" t="s">
        <v>6091</v>
      </c>
      <c r="B462" s="12">
        <v>2000000</v>
      </c>
      <c r="C462" s="12">
        <v>42756000</v>
      </c>
      <c r="D462" s="12">
        <v>40756000</v>
      </c>
      <c r="E462" s="4">
        <v>20.378</v>
      </c>
      <c r="F462" s="12">
        <v>20378000</v>
      </c>
      <c r="G462" s="12">
        <v>1212</v>
      </c>
    </row>
    <row r="463" spans="1:7">
      <c r="A463" s="2" t="s">
        <v>1093</v>
      </c>
      <c r="B463" s="12">
        <v>30500000</v>
      </c>
      <c r="C463" s="12">
        <v>98102790</v>
      </c>
      <c r="D463" s="12">
        <v>67602790</v>
      </c>
      <c r="E463" s="4">
        <v>2.216484918032787</v>
      </c>
      <c r="F463" s="12">
        <v>33801395</v>
      </c>
      <c r="G463" s="12">
        <v>1208</v>
      </c>
    </row>
    <row r="464" spans="1:7">
      <c r="A464" s="2" t="s">
        <v>1330</v>
      </c>
      <c r="B464" s="12">
        <v>140000000</v>
      </c>
      <c r="C464" s="12">
        <v>259942632</v>
      </c>
      <c r="D464" s="12">
        <v>119942632</v>
      </c>
      <c r="E464" s="4">
        <v>0.85673308571428575</v>
      </c>
      <c r="F464" s="12">
        <v>59971316</v>
      </c>
      <c r="G464" s="12">
        <v>1204</v>
      </c>
    </row>
    <row r="465" spans="1:7">
      <c r="A465" s="2" t="s">
        <v>8186</v>
      </c>
      <c r="B465" s="12">
        <v>16000000</v>
      </c>
      <c r="C465" s="12">
        <v>39466000</v>
      </c>
      <c r="D465" s="12">
        <v>23466000</v>
      </c>
      <c r="E465" s="4">
        <v>1.4666250000000001</v>
      </c>
      <c r="F465" s="12">
        <v>11733000</v>
      </c>
      <c r="G465" s="12">
        <v>1204</v>
      </c>
    </row>
    <row r="466" spans="1:7">
      <c r="A466" s="2" t="s">
        <v>3170</v>
      </c>
      <c r="B466" s="12">
        <v>110000000</v>
      </c>
      <c r="C466" s="12">
        <v>64805392</v>
      </c>
      <c r="D466" s="12">
        <v>-45194608</v>
      </c>
      <c r="E466" s="4">
        <v>-0.41086007272727271</v>
      </c>
      <c r="F466" s="12">
        <v>-15064869.333333334</v>
      </c>
      <c r="G466" s="12">
        <v>1201</v>
      </c>
    </row>
    <row r="467" spans="1:7">
      <c r="A467" s="2" t="s">
        <v>4849</v>
      </c>
      <c r="B467" s="12">
        <v>53500000</v>
      </c>
      <c r="C467" s="12">
        <v>47059775</v>
      </c>
      <c r="D467" s="12">
        <v>-6440225</v>
      </c>
      <c r="E467" s="4">
        <v>-0.12037803738317757</v>
      </c>
      <c r="F467" s="12">
        <v>-2146741.6666666665</v>
      </c>
      <c r="G467" s="12">
        <v>1200</v>
      </c>
    </row>
    <row r="468" spans="1:7">
      <c r="A468" s="2" t="s">
        <v>5173</v>
      </c>
      <c r="B468" s="12">
        <v>23000000</v>
      </c>
      <c r="C468" s="12">
        <v>56412164</v>
      </c>
      <c r="D468" s="12">
        <v>33412164</v>
      </c>
      <c r="E468" s="4">
        <v>1.4527027826086956</v>
      </c>
      <c r="F468" s="12">
        <v>16706082</v>
      </c>
      <c r="G468" s="12">
        <v>1194</v>
      </c>
    </row>
    <row r="469" spans="1:7">
      <c r="A469" s="2" t="s">
        <v>786</v>
      </c>
      <c r="B469" s="12">
        <v>350000000</v>
      </c>
      <c r="C469" s="12">
        <v>358946220</v>
      </c>
      <c r="D469" s="12">
        <v>8946220</v>
      </c>
      <c r="E469" s="4">
        <v>2.5560628571428573E-2</v>
      </c>
      <c r="F469" s="12">
        <v>2982073.3333333335</v>
      </c>
      <c r="G469" s="12">
        <v>1191</v>
      </c>
    </row>
    <row r="470" spans="1:7">
      <c r="A470" s="2" t="s">
        <v>8520</v>
      </c>
      <c r="B470" s="12">
        <v>17500159</v>
      </c>
      <c r="C470" s="12">
        <v>42064536</v>
      </c>
      <c r="D470" s="12">
        <v>24564377</v>
      </c>
      <c r="E470" s="4">
        <v>1.4036659324066714</v>
      </c>
      <c r="F470" s="12">
        <v>8188125.666666667</v>
      </c>
      <c r="G470" s="12">
        <v>1191</v>
      </c>
    </row>
    <row r="471" spans="1:7">
      <c r="A471" s="2" t="s">
        <v>1300</v>
      </c>
      <c r="B471" s="12">
        <v>30500000</v>
      </c>
      <c r="C471" s="12">
        <v>18555374</v>
      </c>
      <c r="D471" s="12">
        <v>-11944626</v>
      </c>
      <c r="E471" s="4">
        <v>-0.39162708196721313</v>
      </c>
      <c r="F471" s="12">
        <v>-5972313</v>
      </c>
      <c r="G471" s="12">
        <v>1190</v>
      </c>
    </row>
    <row r="472" spans="1:7">
      <c r="A472" s="2" t="s">
        <v>2843</v>
      </c>
      <c r="B472" s="12">
        <v>62200000</v>
      </c>
      <c r="C472" s="12">
        <v>77232303</v>
      </c>
      <c r="D472" s="12">
        <v>15032303</v>
      </c>
      <c r="E472" s="4">
        <v>0.24167689710610932</v>
      </c>
      <c r="F472" s="12">
        <v>7516151.5</v>
      </c>
      <c r="G472" s="12">
        <v>1188</v>
      </c>
    </row>
    <row r="473" spans="1:7">
      <c r="A473" s="2" t="s">
        <v>2762</v>
      </c>
      <c r="B473" s="12">
        <v>30000000</v>
      </c>
      <c r="C473" s="12">
        <v>66772256</v>
      </c>
      <c r="D473" s="12">
        <v>36772256</v>
      </c>
      <c r="E473" s="4">
        <v>1.2257418666666666</v>
      </c>
      <c r="F473" s="12">
        <v>18386128</v>
      </c>
      <c r="G473" s="12">
        <v>1186</v>
      </c>
    </row>
    <row r="474" spans="1:7">
      <c r="A474" s="2" t="s">
        <v>2995</v>
      </c>
      <c r="B474" s="12">
        <v>70200000</v>
      </c>
      <c r="C474" s="12">
        <v>69836308</v>
      </c>
      <c r="D474" s="12">
        <v>-363692</v>
      </c>
      <c r="E474" s="4">
        <v>-5.180797720797721E-3</v>
      </c>
      <c r="F474" s="12">
        <v>-181846</v>
      </c>
      <c r="G474" s="12">
        <v>1186</v>
      </c>
    </row>
    <row r="475" spans="1:7">
      <c r="A475" s="2" t="s">
        <v>3244</v>
      </c>
      <c r="B475" s="12">
        <v>64500000</v>
      </c>
      <c r="C475" s="12">
        <v>53913441</v>
      </c>
      <c r="D475" s="12">
        <v>-10586559</v>
      </c>
      <c r="E475" s="4">
        <v>-0.1641326976744186</v>
      </c>
      <c r="F475" s="12">
        <v>-5293279.5</v>
      </c>
      <c r="G475" s="12">
        <v>1184</v>
      </c>
    </row>
    <row r="476" spans="1:7">
      <c r="A476" s="2" t="s">
        <v>2845</v>
      </c>
      <c r="B476" s="12">
        <v>73000000</v>
      </c>
      <c r="C476" s="12">
        <v>110752820</v>
      </c>
      <c r="D476" s="12">
        <v>37752820</v>
      </c>
      <c r="E476" s="4">
        <v>0.51716191780821918</v>
      </c>
      <c r="F476" s="12">
        <v>18876410</v>
      </c>
      <c r="G476" s="12">
        <v>1182</v>
      </c>
    </row>
    <row r="477" spans="1:7">
      <c r="A477" s="2" t="s">
        <v>630</v>
      </c>
      <c r="B477" s="12">
        <v>450000000</v>
      </c>
      <c r="C477" s="12">
        <v>104894454</v>
      </c>
      <c r="D477" s="12">
        <v>-345105546</v>
      </c>
      <c r="E477" s="4">
        <v>-0.76690121333333339</v>
      </c>
      <c r="F477" s="12">
        <v>-115035182</v>
      </c>
      <c r="G477" s="12">
        <v>1182</v>
      </c>
    </row>
    <row r="478" spans="1:7">
      <c r="A478" s="2" t="s">
        <v>43</v>
      </c>
      <c r="B478" s="12">
        <v>600000000</v>
      </c>
      <c r="C478" s="12">
        <v>777088981</v>
      </c>
      <c r="D478" s="12">
        <v>177088981</v>
      </c>
      <c r="E478" s="4">
        <v>0.29514830166666667</v>
      </c>
      <c r="F478" s="12">
        <v>59029660.333333336</v>
      </c>
      <c r="G478" s="12">
        <v>1179</v>
      </c>
    </row>
    <row r="479" spans="1:7">
      <c r="A479" s="2" t="s">
        <v>528</v>
      </c>
      <c r="B479" s="12">
        <v>176000000</v>
      </c>
      <c r="C479" s="12">
        <v>229679292</v>
      </c>
      <c r="D479" s="12">
        <v>53679292</v>
      </c>
      <c r="E479" s="4">
        <v>0.30499597727272726</v>
      </c>
      <c r="F479" s="12">
        <v>26839646</v>
      </c>
      <c r="G479" s="12">
        <v>1176</v>
      </c>
    </row>
    <row r="480" spans="1:7">
      <c r="A480" s="2" t="s">
        <v>5952</v>
      </c>
      <c r="B480" s="12">
        <v>45000000</v>
      </c>
      <c r="C480" s="12">
        <v>95845768</v>
      </c>
      <c r="D480" s="12">
        <v>50845768</v>
      </c>
      <c r="E480" s="4">
        <v>1.1299059555555555</v>
      </c>
      <c r="F480" s="12">
        <v>25422884</v>
      </c>
      <c r="G480" s="12">
        <v>1164</v>
      </c>
    </row>
    <row r="481" spans="1:7">
      <c r="A481" s="2" t="s">
        <v>344</v>
      </c>
      <c r="B481" s="12">
        <v>240000000</v>
      </c>
      <c r="C481" s="12">
        <v>151505488</v>
      </c>
      <c r="D481" s="12">
        <v>-88494512</v>
      </c>
      <c r="E481" s="4">
        <v>-0.36872713333333335</v>
      </c>
      <c r="F481" s="12">
        <v>-44247256</v>
      </c>
      <c r="G481" s="12">
        <v>1164</v>
      </c>
    </row>
    <row r="482" spans="1:7">
      <c r="A482" s="2" t="s">
        <v>6849</v>
      </c>
      <c r="B482" s="12">
        <v>20000000</v>
      </c>
      <c r="C482" s="12">
        <v>39344155</v>
      </c>
      <c r="D482" s="12">
        <v>19344155</v>
      </c>
      <c r="E482" s="4">
        <v>0.96720775000000003</v>
      </c>
      <c r="F482" s="12">
        <v>9672077.5</v>
      </c>
      <c r="G482" s="12">
        <v>1162</v>
      </c>
    </row>
    <row r="483" spans="1:7">
      <c r="A483" s="2" t="s">
        <v>3189</v>
      </c>
      <c r="B483" s="12">
        <v>54800000</v>
      </c>
      <c r="C483" s="12">
        <v>73476843</v>
      </c>
      <c r="D483" s="12">
        <v>18676843</v>
      </c>
      <c r="E483" s="4">
        <v>0.34081830291970805</v>
      </c>
      <c r="F483" s="12">
        <v>9338421.5</v>
      </c>
      <c r="G483" s="12">
        <v>1162</v>
      </c>
    </row>
    <row r="484" spans="1:7">
      <c r="A484" s="2" t="s">
        <v>1432</v>
      </c>
      <c r="B484" s="12">
        <v>14600000</v>
      </c>
      <c r="C484" s="12">
        <v>4714994</v>
      </c>
      <c r="D484" s="12">
        <v>-9885006</v>
      </c>
      <c r="E484" s="4">
        <v>-0.67705520547945208</v>
      </c>
      <c r="F484" s="12">
        <v>-4942503</v>
      </c>
      <c r="G484" s="12">
        <v>1154</v>
      </c>
    </row>
    <row r="485" spans="1:7">
      <c r="A485" s="2" t="s">
        <v>4840</v>
      </c>
      <c r="B485" s="12">
        <v>30000000</v>
      </c>
      <c r="C485" s="12">
        <v>54755292</v>
      </c>
      <c r="D485" s="12">
        <v>24755292</v>
      </c>
      <c r="E485" s="4">
        <v>0.82517640000000003</v>
      </c>
      <c r="F485" s="12">
        <v>12377646</v>
      </c>
      <c r="G485" s="12">
        <v>1154</v>
      </c>
    </row>
    <row r="486" spans="1:7">
      <c r="A486" s="2" t="s">
        <v>1186</v>
      </c>
      <c r="B486" s="12">
        <v>98000000</v>
      </c>
      <c r="C486" s="12">
        <v>56350031</v>
      </c>
      <c r="D486" s="12">
        <v>-41649969</v>
      </c>
      <c r="E486" s="4">
        <v>-0.42499968367346941</v>
      </c>
      <c r="F486" s="12">
        <v>-20824984.5</v>
      </c>
      <c r="G486" s="12">
        <v>1153</v>
      </c>
    </row>
    <row r="487" spans="1:7">
      <c r="A487" s="2" t="s">
        <v>1124</v>
      </c>
      <c r="B487" s="12">
        <v>168000000</v>
      </c>
      <c r="C487" s="12">
        <v>236100498</v>
      </c>
      <c r="D487" s="12">
        <v>68100498</v>
      </c>
      <c r="E487" s="4">
        <v>0.40536010714285714</v>
      </c>
      <c r="F487" s="12">
        <v>22700166</v>
      </c>
      <c r="G487" s="12">
        <v>1149</v>
      </c>
    </row>
    <row r="488" spans="1:7">
      <c r="A488" s="2" t="s">
        <v>3546</v>
      </c>
      <c r="B488" s="12">
        <v>140000000</v>
      </c>
      <c r="C488" s="12">
        <v>47349149</v>
      </c>
      <c r="D488" s="12">
        <v>-92650851</v>
      </c>
      <c r="E488" s="4">
        <v>-0.66179179285714285</v>
      </c>
      <c r="F488" s="12">
        <v>-23162712.75</v>
      </c>
      <c r="G488" s="12">
        <v>1148</v>
      </c>
    </row>
    <row r="489" spans="1:7">
      <c r="A489" s="2" t="s">
        <v>4253</v>
      </c>
      <c r="B489" s="12">
        <v>3600000</v>
      </c>
      <c r="C489" s="12">
        <v>53010000</v>
      </c>
      <c r="D489" s="12">
        <v>49410000</v>
      </c>
      <c r="E489" s="4">
        <v>13.725</v>
      </c>
      <c r="F489" s="12">
        <v>24705000</v>
      </c>
      <c r="G489" s="12">
        <v>1148</v>
      </c>
    </row>
    <row r="490" spans="1:7">
      <c r="A490" s="2" t="s">
        <v>1569</v>
      </c>
      <c r="B490" s="12">
        <v>90000000</v>
      </c>
      <c r="C490" s="12">
        <v>148923737</v>
      </c>
      <c r="D490" s="12">
        <v>58923737</v>
      </c>
      <c r="E490" s="4">
        <v>0.65470818888888893</v>
      </c>
      <c r="F490" s="12">
        <v>29461868.5</v>
      </c>
      <c r="G490" s="12">
        <v>1142</v>
      </c>
    </row>
    <row r="491" spans="1:7">
      <c r="A491" s="2" t="s">
        <v>3264</v>
      </c>
      <c r="B491" s="12">
        <v>70000000</v>
      </c>
      <c r="C491" s="12">
        <v>86997664</v>
      </c>
      <c r="D491" s="12">
        <v>16997664</v>
      </c>
      <c r="E491" s="4">
        <v>0.24282377142857142</v>
      </c>
      <c r="F491" s="12">
        <v>5665888</v>
      </c>
      <c r="G491" s="12">
        <v>1140</v>
      </c>
    </row>
    <row r="492" spans="1:7">
      <c r="A492" s="2" t="s">
        <v>1401</v>
      </c>
      <c r="B492" s="12">
        <v>75000000</v>
      </c>
      <c r="C492" s="12">
        <v>95672228</v>
      </c>
      <c r="D492" s="12">
        <v>20672228</v>
      </c>
      <c r="E492" s="4">
        <v>0.27562970666666664</v>
      </c>
      <c r="F492" s="12">
        <v>10336114</v>
      </c>
      <c r="G492" s="12">
        <v>1138</v>
      </c>
    </row>
    <row r="493" spans="1:7">
      <c r="A493" s="2" t="s">
        <v>1092</v>
      </c>
      <c r="B493" s="12">
        <v>200000000</v>
      </c>
      <c r="C493" s="12">
        <v>360023480</v>
      </c>
      <c r="D493" s="12">
        <v>160023480</v>
      </c>
      <c r="E493" s="4">
        <v>0.80011739999999998</v>
      </c>
      <c r="F493" s="12">
        <v>80011740</v>
      </c>
      <c r="G493" s="12">
        <v>1134</v>
      </c>
    </row>
    <row r="494" spans="1:7">
      <c r="A494" s="2" t="s">
        <v>2907</v>
      </c>
      <c r="B494" s="12">
        <v>75000000</v>
      </c>
      <c r="C494" s="12">
        <v>21882449</v>
      </c>
      <c r="D494" s="12">
        <v>-53117551</v>
      </c>
      <c r="E494" s="4">
        <v>-0.70823401333333336</v>
      </c>
      <c r="F494" s="12">
        <v>-26558775.5</v>
      </c>
      <c r="G494" s="12">
        <v>1130</v>
      </c>
    </row>
    <row r="495" spans="1:7">
      <c r="A495" s="2" t="s">
        <v>1102</v>
      </c>
      <c r="B495" s="12">
        <v>128000000</v>
      </c>
      <c r="C495" s="12">
        <v>150413138</v>
      </c>
      <c r="D495" s="12">
        <v>22413138</v>
      </c>
      <c r="E495" s="4">
        <v>0.175102640625</v>
      </c>
      <c r="F495" s="12">
        <v>11206569</v>
      </c>
      <c r="G495" s="12">
        <v>1122</v>
      </c>
    </row>
    <row r="496" spans="1:7">
      <c r="A496" s="2" t="s">
        <v>1438</v>
      </c>
      <c r="B496" s="12">
        <v>60000000</v>
      </c>
      <c r="C496" s="12">
        <v>86698395</v>
      </c>
      <c r="D496" s="12">
        <v>26698395</v>
      </c>
      <c r="E496" s="4">
        <v>0.44497324999999999</v>
      </c>
      <c r="F496" s="12">
        <v>13349197.5</v>
      </c>
      <c r="G496" s="12">
        <v>1120</v>
      </c>
    </row>
    <row r="497" spans="1:7">
      <c r="A497" s="2" t="s">
        <v>3402</v>
      </c>
      <c r="B497" s="12">
        <v>50000000</v>
      </c>
      <c r="C497" s="12">
        <v>67541540</v>
      </c>
      <c r="D497" s="12">
        <v>17541540</v>
      </c>
      <c r="E497" s="4">
        <v>0.3508308</v>
      </c>
      <c r="F497" s="12">
        <v>8770770</v>
      </c>
      <c r="G497" s="12">
        <v>1120</v>
      </c>
    </row>
    <row r="498" spans="1:7">
      <c r="A498" s="2" t="s">
        <v>3178</v>
      </c>
      <c r="B498" s="12">
        <v>5500000</v>
      </c>
      <c r="C498" s="12">
        <v>167512624</v>
      </c>
      <c r="D498" s="12">
        <v>162012624</v>
      </c>
      <c r="E498" s="4">
        <v>29.456840727272727</v>
      </c>
      <c r="F498" s="12">
        <v>81006312</v>
      </c>
      <c r="G498" s="12">
        <v>1118</v>
      </c>
    </row>
    <row r="499" spans="1:7">
      <c r="A499" s="2" t="s">
        <v>525</v>
      </c>
      <c r="B499" s="12">
        <v>160000000</v>
      </c>
      <c r="C499" s="12">
        <v>274041417</v>
      </c>
      <c r="D499" s="12">
        <v>114041417</v>
      </c>
      <c r="E499" s="4">
        <v>0.71275885625000002</v>
      </c>
      <c r="F499" s="12">
        <v>57020708.5</v>
      </c>
      <c r="G499" s="12">
        <v>1116</v>
      </c>
    </row>
    <row r="500" spans="1:7">
      <c r="A500" s="2" t="s">
        <v>7534</v>
      </c>
      <c r="B500" s="12">
        <v>14500000</v>
      </c>
      <c r="C500" s="12">
        <v>65319244</v>
      </c>
      <c r="D500" s="12">
        <v>50819244</v>
      </c>
      <c r="E500" s="4">
        <v>3.5047754482758622</v>
      </c>
      <c r="F500" s="12">
        <v>25409622</v>
      </c>
      <c r="G500" s="12">
        <v>1110</v>
      </c>
    </row>
    <row r="501" spans="1:7">
      <c r="A501" s="2" t="s">
        <v>1466</v>
      </c>
      <c r="B501" s="12">
        <v>160000000</v>
      </c>
      <c r="C501" s="12">
        <v>17408642</v>
      </c>
      <c r="D501" s="12">
        <v>-142591358</v>
      </c>
      <c r="E501" s="4">
        <v>-0.89119598749999995</v>
      </c>
      <c r="F501" s="12">
        <v>-71295679</v>
      </c>
      <c r="G501" s="12">
        <v>1108</v>
      </c>
    </row>
    <row r="502" spans="1:7">
      <c r="A502" s="2" t="s">
        <v>5060</v>
      </c>
      <c r="B502" s="12">
        <v>21000000</v>
      </c>
      <c r="C502" s="12">
        <v>36346840</v>
      </c>
      <c r="D502" s="12">
        <v>15346840</v>
      </c>
      <c r="E502" s="4">
        <v>0.73080190476190476</v>
      </c>
      <c r="F502" s="12">
        <v>7673420</v>
      </c>
      <c r="G502" s="12">
        <v>1106</v>
      </c>
    </row>
    <row r="503" spans="1:7">
      <c r="A503" s="2" t="s">
        <v>4297</v>
      </c>
      <c r="B503" s="12">
        <v>22000000</v>
      </c>
      <c r="C503" s="12">
        <v>96371511</v>
      </c>
      <c r="D503" s="12">
        <v>74371511</v>
      </c>
      <c r="E503" s="4">
        <v>3.3805232272727275</v>
      </c>
      <c r="F503" s="12">
        <v>37185755.5</v>
      </c>
      <c r="G503" s="12">
        <v>1104</v>
      </c>
    </row>
    <row r="504" spans="1:7">
      <c r="A504" s="2" t="s">
        <v>615</v>
      </c>
      <c r="B504" s="12">
        <v>128000000</v>
      </c>
      <c r="C504" s="12">
        <v>53012599</v>
      </c>
      <c r="D504" s="12">
        <v>-74987401</v>
      </c>
      <c r="E504" s="4">
        <v>-0.58583907031250004</v>
      </c>
      <c r="F504" s="12">
        <v>-37493700.5</v>
      </c>
      <c r="G504" s="12">
        <v>1102</v>
      </c>
    </row>
    <row r="505" spans="1:7">
      <c r="A505" s="2" t="s">
        <v>3789</v>
      </c>
      <c r="B505" s="12">
        <v>59000000</v>
      </c>
      <c r="C505" s="12">
        <v>60098066</v>
      </c>
      <c r="D505" s="12">
        <v>1098066</v>
      </c>
      <c r="E505" s="4">
        <v>1.8611288135593221E-2</v>
      </c>
      <c r="F505" s="12">
        <v>549033</v>
      </c>
      <c r="G505" s="12">
        <v>1090</v>
      </c>
    </row>
    <row r="506" spans="1:7">
      <c r="A506" s="2" t="s">
        <v>2697</v>
      </c>
      <c r="B506" s="12">
        <v>116000000</v>
      </c>
      <c r="C506" s="12">
        <v>160043480</v>
      </c>
      <c r="D506" s="12">
        <v>44043480</v>
      </c>
      <c r="E506" s="4">
        <v>0.37968517241379313</v>
      </c>
      <c r="F506" s="12">
        <v>22021740</v>
      </c>
      <c r="G506" s="12">
        <v>1086</v>
      </c>
    </row>
    <row r="507" spans="1:7">
      <c r="A507" s="2" t="s">
        <v>828</v>
      </c>
      <c r="B507" s="12">
        <v>182000000</v>
      </c>
      <c r="C507" s="12">
        <v>307763655</v>
      </c>
      <c r="D507" s="12">
        <v>125763655</v>
      </c>
      <c r="E507" s="4">
        <v>0.69100909340659344</v>
      </c>
      <c r="F507" s="12">
        <v>41921218.333333336</v>
      </c>
      <c r="G507" s="12">
        <v>1086</v>
      </c>
    </row>
    <row r="508" spans="1:7">
      <c r="A508" s="2" t="s">
        <v>5271</v>
      </c>
      <c r="B508" s="12">
        <v>12800000</v>
      </c>
      <c r="C508" s="12">
        <v>23438329</v>
      </c>
      <c r="D508" s="12">
        <v>10638329</v>
      </c>
      <c r="E508" s="4">
        <v>0.83111945312500002</v>
      </c>
      <c r="F508" s="12">
        <v>5319164.5</v>
      </c>
      <c r="G508" s="12">
        <v>1086</v>
      </c>
    </row>
    <row r="509" spans="1:7">
      <c r="A509" s="2" t="s">
        <v>5746</v>
      </c>
      <c r="B509" s="12">
        <v>27200000</v>
      </c>
      <c r="C509" s="12">
        <v>119319483</v>
      </c>
      <c r="D509" s="12">
        <v>92119483</v>
      </c>
      <c r="E509" s="4">
        <v>3.386745698529412</v>
      </c>
      <c r="F509" s="12">
        <v>46059741.5</v>
      </c>
      <c r="G509" s="12">
        <v>1084</v>
      </c>
    </row>
    <row r="510" spans="1:7">
      <c r="A510" s="2" t="s">
        <v>1095</v>
      </c>
      <c r="B510" s="12">
        <v>117000000</v>
      </c>
      <c r="C510" s="12">
        <v>214239837</v>
      </c>
      <c r="D510" s="12">
        <v>97239837</v>
      </c>
      <c r="E510" s="4">
        <v>0.83110971794871791</v>
      </c>
      <c r="F510" s="12">
        <v>48619918.5</v>
      </c>
      <c r="G510" s="12">
        <v>1078</v>
      </c>
    </row>
    <row r="511" spans="1:7">
      <c r="A511" s="2" t="s">
        <v>2315</v>
      </c>
      <c r="B511" s="12">
        <v>68000000</v>
      </c>
      <c r="C511" s="12">
        <v>30972105</v>
      </c>
      <c r="D511" s="12">
        <v>-37027895</v>
      </c>
      <c r="E511" s="4">
        <v>-0.54452786764705885</v>
      </c>
      <c r="F511" s="12">
        <v>-18513947.5</v>
      </c>
      <c r="G511" s="12">
        <v>1078</v>
      </c>
    </row>
    <row r="512" spans="1:7">
      <c r="A512" s="2" t="s">
        <v>2525</v>
      </c>
      <c r="B512" s="12">
        <v>110000000</v>
      </c>
      <c r="C512" s="12">
        <v>114453250</v>
      </c>
      <c r="D512" s="12">
        <v>4453250</v>
      </c>
      <c r="E512" s="4">
        <v>4.0484090909090907E-2</v>
      </c>
      <c r="F512" s="12">
        <v>2226625</v>
      </c>
      <c r="G512" s="12">
        <v>1078</v>
      </c>
    </row>
    <row r="513" spans="1:7">
      <c r="A513" s="2" t="s">
        <v>6718</v>
      </c>
      <c r="B513" s="12">
        <v>25686585</v>
      </c>
      <c r="C513" s="12">
        <v>62748212</v>
      </c>
      <c r="D513" s="12">
        <v>37061627</v>
      </c>
      <c r="E513" s="4">
        <v>1.4428397936121131</v>
      </c>
      <c r="F513" s="12">
        <v>12353875.666666666</v>
      </c>
      <c r="G513" s="12">
        <v>1077</v>
      </c>
    </row>
    <row r="514" spans="1:7">
      <c r="A514" s="2" t="s">
        <v>1613</v>
      </c>
      <c r="B514" s="12">
        <v>100000000</v>
      </c>
      <c r="C514" s="12">
        <v>14645114</v>
      </c>
      <c r="D514" s="12">
        <v>-85354886</v>
      </c>
      <c r="E514" s="4">
        <v>-0.85354885999999996</v>
      </c>
      <c r="F514" s="12">
        <v>-42677443</v>
      </c>
      <c r="G514" s="12">
        <v>1066</v>
      </c>
    </row>
    <row r="515" spans="1:7">
      <c r="A515" s="2" t="s">
        <v>409</v>
      </c>
      <c r="B515" s="12">
        <v>200500000</v>
      </c>
      <c r="C515" s="12">
        <v>303939201</v>
      </c>
      <c r="D515" s="12">
        <v>103439201</v>
      </c>
      <c r="E515" s="4">
        <v>0.51590623940149627</v>
      </c>
      <c r="F515" s="12">
        <v>20687840.199999999</v>
      </c>
      <c r="G515" s="12">
        <v>1065</v>
      </c>
    </row>
    <row r="516" spans="1:7">
      <c r="A516" s="2" t="s">
        <v>4134</v>
      </c>
      <c r="B516" s="12">
        <v>115000000</v>
      </c>
      <c r="C516" s="12">
        <v>137263620</v>
      </c>
      <c r="D516" s="12">
        <v>22263620</v>
      </c>
      <c r="E516" s="4">
        <v>0.19359669565217391</v>
      </c>
      <c r="F516" s="12">
        <v>11131810</v>
      </c>
      <c r="G516" s="12">
        <v>1062</v>
      </c>
    </row>
    <row r="517" spans="1:7">
      <c r="A517" s="2" t="s">
        <v>497</v>
      </c>
      <c r="B517" s="12">
        <v>62000000</v>
      </c>
      <c r="C517" s="12">
        <v>44645383</v>
      </c>
      <c r="D517" s="12">
        <v>-17354617</v>
      </c>
      <c r="E517" s="4">
        <v>-0.27991317741935484</v>
      </c>
      <c r="F517" s="12">
        <v>-8677308.5</v>
      </c>
      <c r="G517" s="12">
        <v>1062</v>
      </c>
    </row>
    <row r="518" spans="1:7">
      <c r="A518" s="2" t="s">
        <v>2720</v>
      </c>
      <c r="B518" s="12">
        <v>78000000</v>
      </c>
      <c r="C518" s="12">
        <v>74922470</v>
      </c>
      <c r="D518" s="12">
        <v>-3077530</v>
      </c>
      <c r="E518" s="4">
        <v>-3.9455512820512822E-2</v>
      </c>
      <c r="F518" s="12">
        <v>-1538765</v>
      </c>
      <c r="G518" s="12">
        <v>1058</v>
      </c>
    </row>
    <row r="519" spans="1:7">
      <c r="A519" s="2" t="s">
        <v>7335</v>
      </c>
      <c r="B519" s="12">
        <v>23500000</v>
      </c>
      <c r="C519" s="12">
        <v>74105705</v>
      </c>
      <c r="D519" s="12">
        <v>50605705</v>
      </c>
      <c r="E519" s="4">
        <v>2.1534342553191488</v>
      </c>
      <c r="F519" s="12">
        <v>25302852.5</v>
      </c>
      <c r="G519" s="12">
        <v>1050</v>
      </c>
    </row>
    <row r="520" spans="1:7">
      <c r="A520" s="2" t="s">
        <v>2303</v>
      </c>
      <c r="B520" s="12">
        <v>205000000</v>
      </c>
      <c r="C520" s="12">
        <v>172547534</v>
      </c>
      <c r="D520" s="12">
        <v>-32452466</v>
      </c>
      <c r="E520" s="4">
        <v>-0.15830471219512196</v>
      </c>
      <c r="F520" s="12">
        <v>-6490493.2000000002</v>
      </c>
      <c r="G520" s="12">
        <v>1050</v>
      </c>
    </row>
    <row r="521" spans="1:7">
      <c r="A521" s="2" t="s">
        <v>1064</v>
      </c>
      <c r="B521" s="12">
        <v>175000000</v>
      </c>
      <c r="C521" s="12">
        <v>207712445</v>
      </c>
      <c r="D521" s="12">
        <v>32712445</v>
      </c>
      <c r="E521" s="4">
        <v>0.18692825714285713</v>
      </c>
      <c r="F521" s="12">
        <v>16356222.5</v>
      </c>
      <c r="G521" s="12">
        <v>1050</v>
      </c>
    </row>
    <row r="522" spans="1:7">
      <c r="A522" s="2" t="s">
        <v>771</v>
      </c>
      <c r="B522" s="12">
        <v>156000000</v>
      </c>
      <c r="C522" s="12">
        <v>436922387</v>
      </c>
      <c r="D522" s="12">
        <v>280922387</v>
      </c>
      <c r="E522" s="4">
        <v>1.8007845320512821</v>
      </c>
      <c r="F522" s="12">
        <v>140461193.5</v>
      </c>
      <c r="G522" s="12">
        <v>1046</v>
      </c>
    </row>
    <row r="523" spans="1:7">
      <c r="A523" s="2" t="s">
        <v>9101</v>
      </c>
      <c r="B523" s="12">
        <v>48850000</v>
      </c>
      <c r="C523" s="12">
        <v>6020925</v>
      </c>
      <c r="D523" s="12">
        <v>-42829075</v>
      </c>
      <c r="E523" s="4">
        <v>-0.87674667349027635</v>
      </c>
      <c r="F523" s="12">
        <v>-21414537.5</v>
      </c>
      <c r="G523" s="12">
        <v>1044</v>
      </c>
    </row>
    <row r="524" spans="1:7">
      <c r="A524" s="2" t="s">
        <v>1588</v>
      </c>
      <c r="B524" s="12">
        <v>103000000</v>
      </c>
      <c r="C524" s="12">
        <v>131770146</v>
      </c>
      <c r="D524" s="12">
        <v>28770146</v>
      </c>
      <c r="E524" s="4">
        <v>0.27932180582524274</v>
      </c>
      <c r="F524" s="12">
        <v>14385073</v>
      </c>
      <c r="G524" s="12">
        <v>1042</v>
      </c>
    </row>
    <row r="525" spans="1:7">
      <c r="A525" s="2" t="s">
        <v>1280</v>
      </c>
      <c r="B525" s="12">
        <v>65000000</v>
      </c>
      <c r="C525" s="12">
        <v>201114217</v>
      </c>
      <c r="D525" s="12">
        <v>136114217</v>
      </c>
      <c r="E525" s="4">
        <v>2.0940648769230767</v>
      </c>
      <c r="F525" s="12">
        <v>68057108.5</v>
      </c>
      <c r="G525" s="12">
        <v>1040</v>
      </c>
    </row>
    <row r="526" spans="1:7">
      <c r="A526" s="2" t="s">
        <v>3079</v>
      </c>
      <c r="B526" s="12">
        <v>75000000</v>
      </c>
      <c r="C526" s="12">
        <v>71295589</v>
      </c>
      <c r="D526" s="12">
        <v>-3704411</v>
      </c>
      <c r="E526" s="4">
        <v>-4.9392146666666664E-2</v>
      </c>
      <c r="F526" s="12">
        <v>-1852205.5</v>
      </c>
      <c r="G526" s="12">
        <v>1040</v>
      </c>
    </row>
    <row r="527" spans="1:7">
      <c r="A527" s="2" t="s">
        <v>6050</v>
      </c>
      <c r="B527" s="12">
        <v>40000000</v>
      </c>
      <c r="C527" s="12">
        <v>50755778</v>
      </c>
      <c r="D527" s="12">
        <v>10755778</v>
      </c>
      <c r="E527" s="4">
        <v>0.26889445000000001</v>
      </c>
      <c r="F527" s="12">
        <v>5377889</v>
      </c>
      <c r="G527" s="12">
        <v>1036</v>
      </c>
    </row>
    <row r="528" spans="1:7">
      <c r="A528" s="2" t="s">
        <v>635</v>
      </c>
      <c r="B528" s="12">
        <v>167000000</v>
      </c>
      <c r="C528" s="12">
        <v>160508457</v>
      </c>
      <c r="D528" s="12">
        <v>-6491543</v>
      </c>
      <c r="E528" s="4">
        <v>-3.8871514970059882E-2</v>
      </c>
      <c r="F528" s="12">
        <v>-3245771.5</v>
      </c>
      <c r="G528" s="12">
        <v>1034</v>
      </c>
    </row>
    <row r="529" spans="1:7">
      <c r="A529" s="2" t="s">
        <v>3398</v>
      </c>
      <c r="B529" s="12">
        <v>53500000</v>
      </c>
      <c r="C529" s="12">
        <v>80729464</v>
      </c>
      <c r="D529" s="12">
        <v>27229464</v>
      </c>
      <c r="E529" s="4">
        <v>0.50896194392523364</v>
      </c>
      <c r="F529" s="12">
        <v>13614732</v>
      </c>
      <c r="G529" s="12">
        <v>1028</v>
      </c>
    </row>
    <row r="530" spans="1:7">
      <c r="A530" s="2" t="s">
        <v>618</v>
      </c>
      <c r="B530" s="12">
        <v>273500000</v>
      </c>
      <c r="C530" s="12">
        <v>122947683</v>
      </c>
      <c r="D530" s="12">
        <v>-150552317</v>
      </c>
      <c r="E530" s="4">
        <v>-0.55046551005484456</v>
      </c>
      <c r="F530" s="12">
        <v>-37638079.25</v>
      </c>
      <c r="G530" s="12">
        <v>1024</v>
      </c>
    </row>
    <row r="531" spans="1:7">
      <c r="A531" s="2" t="s">
        <v>3187</v>
      </c>
      <c r="B531" s="12">
        <v>89000000</v>
      </c>
      <c r="C531" s="12">
        <v>32417624</v>
      </c>
      <c r="D531" s="12">
        <v>-56582376</v>
      </c>
      <c r="E531" s="4">
        <v>-0.63575703370786518</v>
      </c>
      <c r="F531" s="12">
        <v>-28291188</v>
      </c>
      <c r="G531" s="12">
        <v>1022</v>
      </c>
    </row>
    <row r="532" spans="1:7">
      <c r="A532" s="2" t="s">
        <v>365</v>
      </c>
      <c r="B532" s="12">
        <v>246000000</v>
      </c>
      <c r="C532" s="12">
        <v>200804359</v>
      </c>
      <c r="D532" s="12">
        <v>-45195641</v>
      </c>
      <c r="E532" s="4">
        <v>-0.18372211788617887</v>
      </c>
      <c r="F532" s="12">
        <v>-22597820.5</v>
      </c>
      <c r="G532" s="12">
        <v>1018</v>
      </c>
    </row>
    <row r="533" spans="1:7">
      <c r="A533" s="2" t="s">
        <v>1382</v>
      </c>
      <c r="B533" s="12">
        <v>145000000</v>
      </c>
      <c r="C533" s="12">
        <v>123917515</v>
      </c>
      <c r="D533" s="12">
        <v>-21082485</v>
      </c>
      <c r="E533" s="4">
        <v>-0.14539644827586207</v>
      </c>
      <c r="F533" s="12">
        <v>-10541242.5</v>
      </c>
      <c r="G533" s="12">
        <v>1006</v>
      </c>
    </row>
    <row r="534" spans="1:7">
      <c r="A534" s="2" t="s">
        <v>1406</v>
      </c>
      <c r="B534" s="12">
        <v>50000000</v>
      </c>
      <c r="C534" s="12">
        <v>218628680</v>
      </c>
      <c r="D534" s="12">
        <v>168628680</v>
      </c>
      <c r="E534" s="4">
        <v>3.3725735999999999</v>
      </c>
      <c r="F534" s="12">
        <v>168628680</v>
      </c>
      <c r="G534" s="12">
        <v>1000</v>
      </c>
    </row>
    <row r="535" spans="1:7">
      <c r="A535" s="2" t="s">
        <v>8130</v>
      </c>
      <c r="B535" s="12">
        <v>7217600</v>
      </c>
      <c r="C535" s="12">
        <v>3047539</v>
      </c>
      <c r="D535" s="12">
        <v>-4170061</v>
      </c>
      <c r="E535" s="4">
        <v>-0.57776282974950122</v>
      </c>
      <c r="F535" s="12">
        <v>-4170061</v>
      </c>
      <c r="G535" s="12">
        <v>1000</v>
      </c>
    </row>
    <row r="536" spans="1:7">
      <c r="A536" s="2" t="s">
        <v>320</v>
      </c>
      <c r="B536" s="12">
        <v>178000000</v>
      </c>
      <c r="C536" s="12">
        <v>154985087</v>
      </c>
      <c r="D536" s="12">
        <v>-23014913</v>
      </c>
      <c r="E536" s="4">
        <v>-0.12929726404494382</v>
      </c>
      <c r="F536" s="12">
        <v>-23014913</v>
      </c>
      <c r="G536" s="12">
        <v>1000</v>
      </c>
    </row>
    <row r="537" spans="1:7">
      <c r="A537" s="2" t="s">
        <v>4229</v>
      </c>
      <c r="B537" s="12">
        <v>32000000</v>
      </c>
      <c r="C537" s="12">
        <v>60328558</v>
      </c>
      <c r="D537" s="12">
        <v>28328558</v>
      </c>
      <c r="E537" s="4">
        <v>0.88526743750000003</v>
      </c>
      <c r="F537" s="12">
        <v>28328558</v>
      </c>
      <c r="G537" s="12">
        <v>1000</v>
      </c>
    </row>
    <row r="538" spans="1:7">
      <c r="A538" s="2" t="s">
        <v>173</v>
      </c>
      <c r="B538" s="12">
        <v>150000000</v>
      </c>
      <c r="C538" s="12">
        <v>652177271</v>
      </c>
      <c r="D538" s="12">
        <v>502177271</v>
      </c>
      <c r="E538" s="4">
        <v>3.3478484733333334</v>
      </c>
      <c r="F538" s="12">
        <v>502177271</v>
      </c>
      <c r="G538" s="12">
        <v>1000</v>
      </c>
    </row>
    <row r="539" spans="1:7">
      <c r="A539" s="2" t="s">
        <v>246</v>
      </c>
      <c r="B539" s="12">
        <v>190000000</v>
      </c>
      <c r="C539" s="12">
        <v>202351611</v>
      </c>
      <c r="D539" s="12">
        <v>12351611</v>
      </c>
      <c r="E539" s="4">
        <v>6.5008478947368414E-2</v>
      </c>
      <c r="F539" s="12">
        <v>12351611</v>
      </c>
      <c r="G539" s="12">
        <v>1000</v>
      </c>
    </row>
    <row r="540" spans="1:7">
      <c r="A540" s="2" t="s">
        <v>1704</v>
      </c>
      <c r="B540" s="12">
        <v>15000000</v>
      </c>
      <c r="C540" s="12">
        <v>73548</v>
      </c>
      <c r="D540" s="12">
        <v>-14926452</v>
      </c>
      <c r="E540" s="4">
        <v>-0.9950968</v>
      </c>
      <c r="F540" s="12">
        <v>-14926452</v>
      </c>
      <c r="G540" s="12">
        <v>1000</v>
      </c>
    </row>
    <row r="541" spans="1:7">
      <c r="A541" s="2" t="s">
        <v>778</v>
      </c>
      <c r="B541" s="12">
        <v>81000000</v>
      </c>
      <c r="C541" s="12">
        <v>242589580</v>
      </c>
      <c r="D541" s="12">
        <v>161589580</v>
      </c>
      <c r="E541" s="4">
        <v>1.994933086419753</v>
      </c>
      <c r="F541" s="12">
        <v>161589580</v>
      </c>
      <c r="G541" s="12">
        <v>1000</v>
      </c>
    </row>
    <row r="542" spans="1:7">
      <c r="A542" s="2" t="s">
        <v>2162</v>
      </c>
      <c r="B542" s="12">
        <v>25000000</v>
      </c>
      <c r="C542" s="12">
        <v>8600000</v>
      </c>
      <c r="D542" s="12">
        <v>-16400000</v>
      </c>
      <c r="E542" s="4">
        <v>-0.65600000000000003</v>
      </c>
      <c r="F542" s="12">
        <v>-16400000</v>
      </c>
      <c r="G542" s="12">
        <v>1000</v>
      </c>
    </row>
    <row r="543" spans="1:7">
      <c r="A543" s="2" t="s">
        <v>2704</v>
      </c>
      <c r="B543" s="12">
        <v>16400000</v>
      </c>
      <c r="C543" s="12">
        <v>95860116</v>
      </c>
      <c r="D543" s="12">
        <v>79460116</v>
      </c>
      <c r="E543" s="4">
        <v>4.8451290243902436</v>
      </c>
      <c r="F543" s="12">
        <v>79460116</v>
      </c>
      <c r="G543" s="12">
        <v>1000</v>
      </c>
    </row>
    <row r="544" spans="1:7">
      <c r="A544" s="2" t="s">
        <v>1555</v>
      </c>
      <c r="B544" s="12">
        <v>10000000</v>
      </c>
      <c r="C544" s="12">
        <v>63319509</v>
      </c>
      <c r="D544" s="12">
        <v>53319509</v>
      </c>
      <c r="E544" s="4">
        <v>5.3319508999999998</v>
      </c>
      <c r="F544" s="12">
        <v>53319509</v>
      </c>
      <c r="G544" s="12">
        <v>1000</v>
      </c>
    </row>
    <row r="545" spans="1:7">
      <c r="A545" s="2" t="s">
        <v>229</v>
      </c>
      <c r="B545" s="12">
        <v>120000000</v>
      </c>
      <c r="C545" s="12">
        <v>162792677</v>
      </c>
      <c r="D545" s="12">
        <v>42792677</v>
      </c>
      <c r="E545" s="4">
        <v>0.35660564166666664</v>
      </c>
      <c r="F545" s="12">
        <v>42792677</v>
      </c>
      <c r="G545" s="12">
        <v>1000</v>
      </c>
    </row>
    <row r="546" spans="1:7">
      <c r="A546" s="2" t="s">
        <v>530</v>
      </c>
      <c r="B546" s="12">
        <v>10000000</v>
      </c>
      <c r="C546" s="12">
        <v>44886089</v>
      </c>
      <c r="D546" s="12">
        <v>34886089</v>
      </c>
      <c r="E546" s="4">
        <v>3.4886089</v>
      </c>
      <c r="F546" s="12">
        <v>34886089</v>
      </c>
      <c r="G546" s="12">
        <v>1000</v>
      </c>
    </row>
    <row r="547" spans="1:7">
      <c r="A547" s="2" t="s">
        <v>5067</v>
      </c>
      <c r="B547" s="12">
        <v>28000000</v>
      </c>
      <c r="C547" s="12">
        <v>33000377</v>
      </c>
      <c r="D547" s="12">
        <v>5000377</v>
      </c>
      <c r="E547" s="4">
        <v>0.17858489285714285</v>
      </c>
      <c r="F547" s="12">
        <v>5000377</v>
      </c>
      <c r="G547" s="12">
        <v>1000</v>
      </c>
    </row>
    <row r="548" spans="1:7">
      <c r="A548" s="2" t="s">
        <v>2275</v>
      </c>
      <c r="B548" s="12">
        <v>20000000</v>
      </c>
      <c r="C548" s="12">
        <v>57744720</v>
      </c>
      <c r="D548" s="12">
        <v>37744720</v>
      </c>
      <c r="E548" s="4">
        <v>1.8872359999999999</v>
      </c>
      <c r="F548" s="12">
        <v>37744720</v>
      </c>
      <c r="G548" s="12">
        <v>1000</v>
      </c>
    </row>
    <row r="549" spans="1:7">
      <c r="A549" s="2" t="s">
        <v>939</v>
      </c>
      <c r="B549" s="12">
        <v>115000000</v>
      </c>
      <c r="C549" s="12">
        <v>474544677</v>
      </c>
      <c r="D549" s="12">
        <v>359544677</v>
      </c>
      <c r="E549" s="4">
        <v>3.1264754521739131</v>
      </c>
      <c r="F549" s="12">
        <v>359544677</v>
      </c>
      <c r="G549" s="12">
        <v>1000</v>
      </c>
    </row>
    <row r="550" spans="1:7">
      <c r="A550" s="2" t="s">
        <v>4786</v>
      </c>
      <c r="B550" s="12">
        <v>30000000</v>
      </c>
      <c r="C550" s="12">
        <v>41407470</v>
      </c>
      <c r="D550" s="12">
        <v>11407470</v>
      </c>
      <c r="E550" s="4">
        <v>0.380249</v>
      </c>
      <c r="F550" s="12">
        <v>11407470</v>
      </c>
      <c r="G550" s="12">
        <v>1000</v>
      </c>
    </row>
    <row r="551" spans="1:7">
      <c r="A551" s="2" t="s">
        <v>4065</v>
      </c>
      <c r="B551" s="12">
        <v>38000000</v>
      </c>
      <c r="C551" s="12">
        <v>85570368</v>
      </c>
      <c r="D551" s="12">
        <v>47570368</v>
      </c>
      <c r="E551" s="4">
        <v>1.2518517894736843</v>
      </c>
      <c r="F551" s="12">
        <v>47570368</v>
      </c>
      <c r="G551" s="12">
        <v>1000</v>
      </c>
    </row>
    <row r="552" spans="1:7">
      <c r="A552" s="2" t="s">
        <v>4469</v>
      </c>
      <c r="B552" s="12">
        <v>25000000</v>
      </c>
      <c r="C552" s="12">
        <v>42478175</v>
      </c>
      <c r="D552" s="12">
        <v>17478175</v>
      </c>
      <c r="E552" s="4">
        <v>0.69912700000000005</v>
      </c>
      <c r="F552" s="12">
        <v>17478175</v>
      </c>
      <c r="G552" s="12">
        <v>1000</v>
      </c>
    </row>
    <row r="553" spans="1:7">
      <c r="A553" s="2" t="s">
        <v>1749</v>
      </c>
      <c r="B553" s="12">
        <v>18000000</v>
      </c>
      <c r="C553" s="12">
        <v>173585516</v>
      </c>
      <c r="D553" s="12">
        <v>155585516</v>
      </c>
      <c r="E553" s="4">
        <v>8.6436397777777785</v>
      </c>
      <c r="F553" s="12">
        <v>155585516</v>
      </c>
      <c r="G553" s="12">
        <v>1000</v>
      </c>
    </row>
    <row r="554" spans="1:7">
      <c r="A554" s="2" t="s">
        <v>3115</v>
      </c>
      <c r="B554" s="12">
        <v>12000000</v>
      </c>
      <c r="C554" s="12">
        <v>31691811</v>
      </c>
      <c r="D554" s="12">
        <v>19691811</v>
      </c>
      <c r="E554" s="4">
        <v>1.64098425</v>
      </c>
      <c r="F554" s="12">
        <v>19691811</v>
      </c>
      <c r="G554" s="12">
        <v>1000</v>
      </c>
    </row>
    <row r="555" spans="1:7">
      <c r="A555" s="2" t="s">
        <v>3916</v>
      </c>
      <c r="B555" s="12">
        <v>14000</v>
      </c>
      <c r="C555" s="12">
        <v>12667</v>
      </c>
      <c r="D555" s="12">
        <v>-1333</v>
      </c>
      <c r="E555" s="4">
        <v>-9.521428571428571E-2</v>
      </c>
      <c r="F555" s="12">
        <v>-1333</v>
      </c>
      <c r="G555" s="12">
        <v>1000</v>
      </c>
    </row>
    <row r="556" spans="1:7">
      <c r="A556" s="2" t="s">
        <v>865</v>
      </c>
      <c r="B556" s="12">
        <v>55000000</v>
      </c>
      <c r="C556" s="12">
        <v>22362500</v>
      </c>
      <c r="D556" s="12">
        <v>-32637500</v>
      </c>
      <c r="E556" s="4">
        <v>-0.59340909090909089</v>
      </c>
      <c r="F556" s="12">
        <v>-32637500</v>
      </c>
      <c r="G556" s="12">
        <v>1000</v>
      </c>
    </row>
    <row r="557" spans="1:7">
      <c r="A557" s="2" t="s">
        <v>2693</v>
      </c>
      <c r="B557" s="12">
        <v>46000000</v>
      </c>
      <c r="C557" s="12">
        <v>60962878</v>
      </c>
      <c r="D557" s="12">
        <v>14962878</v>
      </c>
      <c r="E557" s="4">
        <v>0.32527995652173913</v>
      </c>
      <c r="F557" s="12">
        <v>14962878</v>
      </c>
      <c r="G557" s="12">
        <v>1000</v>
      </c>
    </row>
    <row r="558" spans="1:7">
      <c r="A558" s="2" t="s">
        <v>3021</v>
      </c>
      <c r="B558" s="12">
        <v>70000000</v>
      </c>
      <c r="C558" s="12">
        <v>97680195</v>
      </c>
      <c r="D558" s="12">
        <v>27680195</v>
      </c>
      <c r="E558" s="4">
        <v>0.39543135714285715</v>
      </c>
      <c r="F558" s="12">
        <v>27680195</v>
      </c>
      <c r="G558" s="12">
        <v>1000</v>
      </c>
    </row>
    <row r="559" spans="1:7">
      <c r="A559" s="2" t="s">
        <v>2738</v>
      </c>
      <c r="B559" s="12">
        <v>57000000</v>
      </c>
      <c r="C559" s="12">
        <v>51774002</v>
      </c>
      <c r="D559" s="12">
        <v>-5225998</v>
      </c>
      <c r="E559" s="4">
        <v>-9.1684175438596485E-2</v>
      </c>
      <c r="F559" s="12">
        <v>-5225998</v>
      </c>
      <c r="G559" s="12">
        <v>1000</v>
      </c>
    </row>
    <row r="560" spans="1:7">
      <c r="A560" s="2" t="s">
        <v>1909</v>
      </c>
      <c r="B560" s="12">
        <v>40000000</v>
      </c>
      <c r="C560" s="12">
        <v>21176322</v>
      </c>
      <c r="D560" s="12">
        <v>-18823678</v>
      </c>
      <c r="E560" s="4">
        <v>-0.47059194999999998</v>
      </c>
      <c r="F560" s="12">
        <v>-18823678</v>
      </c>
      <c r="G560" s="12">
        <v>1000</v>
      </c>
    </row>
    <row r="561" spans="1:7">
      <c r="A561" s="2" t="s">
        <v>30</v>
      </c>
      <c r="B561" s="12">
        <v>60000000</v>
      </c>
      <c r="C561" s="12">
        <v>31165421</v>
      </c>
      <c r="D561" s="12">
        <v>-28834579</v>
      </c>
      <c r="E561" s="4">
        <v>-0.48057631666666667</v>
      </c>
      <c r="F561" s="12">
        <v>-28834579</v>
      </c>
      <c r="G561" s="12">
        <v>1000</v>
      </c>
    </row>
    <row r="562" spans="1:7">
      <c r="A562" s="2" t="s">
        <v>3242</v>
      </c>
      <c r="B562" s="12">
        <v>22000000</v>
      </c>
      <c r="C562" s="12">
        <v>29997095</v>
      </c>
      <c r="D562" s="12">
        <v>7997095</v>
      </c>
      <c r="E562" s="4">
        <v>0.36350431818181816</v>
      </c>
      <c r="F562" s="12">
        <v>7997095</v>
      </c>
      <c r="G562" s="12">
        <v>1000</v>
      </c>
    </row>
    <row r="563" spans="1:7">
      <c r="A563" s="2" t="s">
        <v>1287</v>
      </c>
      <c r="B563" s="12">
        <v>50000000</v>
      </c>
      <c r="C563" s="12">
        <v>58336565</v>
      </c>
      <c r="D563" s="12">
        <v>8336565</v>
      </c>
      <c r="E563" s="4">
        <v>0.1667313</v>
      </c>
      <c r="F563" s="12">
        <v>8336565</v>
      </c>
      <c r="G563" s="12">
        <v>1000</v>
      </c>
    </row>
    <row r="564" spans="1:7">
      <c r="A564" s="2" t="s">
        <v>333</v>
      </c>
      <c r="B564" s="12">
        <v>20000000</v>
      </c>
      <c r="C564" s="12">
        <v>37442180</v>
      </c>
      <c r="D564" s="12">
        <v>17442180</v>
      </c>
      <c r="E564" s="4">
        <v>0.87210900000000002</v>
      </c>
      <c r="F564" s="12">
        <v>17442180</v>
      </c>
      <c r="G564" s="12">
        <v>1000</v>
      </c>
    </row>
    <row r="565" spans="1:7">
      <c r="A565" s="2" t="s">
        <v>5756</v>
      </c>
      <c r="B565" s="12">
        <v>20000000</v>
      </c>
      <c r="C565" s="12">
        <v>75597042</v>
      </c>
      <c r="D565" s="12">
        <v>55597042</v>
      </c>
      <c r="E565" s="4">
        <v>2.7798520999999998</v>
      </c>
      <c r="F565" s="12">
        <v>55597042</v>
      </c>
      <c r="G565" s="12">
        <v>1000</v>
      </c>
    </row>
    <row r="566" spans="1:7">
      <c r="A566" s="2" t="s">
        <v>2083</v>
      </c>
      <c r="B566" s="12">
        <v>50000000</v>
      </c>
      <c r="C566" s="12">
        <v>20488579</v>
      </c>
      <c r="D566" s="12">
        <v>-29511421</v>
      </c>
      <c r="E566" s="4">
        <v>-0.59022841999999998</v>
      </c>
      <c r="F566" s="12">
        <v>-29511421</v>
      </c>
      <c r="G566" s="12">
        <v>1000</v>
      </c>
    </row>
    <row r="567" spans="1:7">
      <c r="A567" s="2" t="s">
        <v>522</v>
      </c>
      <c r="B567" s="12">
        <v>115000000</v>
      </c>
      <c r="C567" s="12">
        <v>93050117</v>
      </c>
      <c r="D567" s="12">
        <v>-21949883</v>
      </c>
      <c r="E567" s="4">
        <v>-0.19086854782608695</v>
      </c>
      <c r="F567" s="12">
        <v>-21949883</v>
      </c>
      <c r="G567" s="12">
        <v>1000</v>
      </c>
    </row>
    <row r="568" spans="1:7">
      <c r="A568" s="2" t="s">
        <v>2170</v>
      </c>
      <c r="B568" s="12">
        <v>60000000</v>
      </c>
      <c r="C568" s="12">
        <v>40076438</v>
      </c>
      <c r="D568" s="12">
        <v>-19923562</v>
      </c>
      <c r="E568" s="4">
        <v>-0.33205936666666669</v>
      </c>
      <c r="F568" s="12">
        <v>-19923562</v>
      </c>
      <c r="G568" s="12">
        <v>1000</v>
      </c>
    </row>
    <row r="569" spans="1:7">
      <c r="A569" s="2" t="s">
        <v>7362</v>
      </c>
      <c r="B569" s="12">
        <v>19000000</v>
      </c>
      <c r="C569" s="12">
        <v>25712262</v>
      </c>
      <c r="D569" s="12">
        <v>6712262</v>
      </c>
      <c r="E569" s="4">
        <v>0.35327694736842108</v>
      </c>
      <c r="F569" s="12">
        <v>3356131</v>
      </c>
      <c r="G569" s="12">
        <v>998</v>
      </c>
    </row>
    <row r="570" spans="1:7">
      <c r="A570" s="2" t="s">
        <v>3635</v>
      </c>
      <c r="B570" s="12">
        <v>65000000</v>
      </c>
      <c r="C570" s="12">
        <v>56083966</v>
      </c>
      <c r="D570" s="12">
        <v>-8916034</v>
      </c>
      <c r="E570" s="4">
        <v>-0.13716975384615385</v>
      </c>
      <c r="F570" s="12">
        <v>-8916034</v>
      </c>
      <c r="G570" s="12">
        <v>996</v>
      </c>
    </row>
    <row r="571" spans="1:7">
      <c r="A571" s="2" t="s">
        <v>2428</v>
      </c>
      <c r="B571" s="12">
        <v>64000000</v>
      </c>
      <c r="C571" s="12">
        <v>101013298</v>
      </c>
      <c r="D571" s="12">
        <v>37013298</v>
      </c>
      <c r="E571" s="4">
        <v>0.57833278124999998</v>
      </c>
      <c r="F571" s="12">
        <v>18506649</v>
      </c>
      <c r="G571" s="12">
        <v>994</v>
      </c>
    </row>
    <row r="572" spans="1:7">
      <c r="A572" s="2" t="s">
        <v>2077</v>
      </c>
      <c r="B572" s="12">
        <v>70000000</v>
      </c>
      <c r="C572" s="12">
        <v>98895417</v>
      </c>
      <c r="D572" s="12">
        <v>28895417</v>
      </c>
      <c r="E572" s="4">
        <v>0.41279167142857143</v>
      </c>
      <c r="F572" s="12">
        <v>28895417</v>
      </c>
      <c r="G572" s="12">
        <v>992</v>
      </c>
    </row>
    <row r="573" spans="1:7">
      <c r="A573" s="2" t="s">
        <v>2264</v>
      </c>
      <c r="B573" s="12">
        <v>70000000</v>
      </c>
      <c r="C573" s="12">
        <v>164588361</v>
      </c>
      <c r="D573" s="12">
        <v>94588361</v>
      </c>
      <c r="E573" s="4">
        <v>1.3512622999999999</v>
      </c>
      <c r="F573" s="12">
        <v>47294180.5</v>
      </c>
      <c r="G573" s="12">
        <v>990</v>
      </c>
    </row>
    <row r="574" spans="1:7">
      <c r="A574" s="2" t="s">
        <v>1596</v>
      </c>
      <c r="B574" s="12">
        <v>70000000</v>
      </c>
      <c r="C574" s="12">
        <v>33141253</v>
      </c>
      <c r="D574" s="12">
        <v>-36858747</v>
      </c>
      <c r="E574" s="4">
        <v>-0.52655352857142856</v>
      </c>
      <c r="F574" s="12">
        <v>-18429373.5</v>
      </c>
      <c r="G574" s="12">
        <v>990</v>
      </c>
    </row>
    <row r="575" spans="1:7">
      <c r="A575" s="2" t="s">
        <v>1992</v>
      </c>
      <c r="B575" s="12">
        <v>73000000</v>
      </c>
      <c r="C575" s="12">
        <v>148213377</v>
      </c>
      <c r="D575" s="12">
        <v>75213377</v>
      </c>
      <c r="E575" s="4">
        <v>1.0303202328767123</v>
      </c>
      <c r="F575" s="12">
        <v>75213377</v>
      </c>
      <c r="G575" s="12">
        <v>989</v>
      </c>
    </row>
    <row r="576" spans="1:7">
      <c r="A576" s="2" t="s">
        <v>3035</v>
      </c>
      <c r="B576" s="12">
        <v>68000000</v>
      </c>
      <c r="C576" s="12">
        <v>67599790</v>
      </c>
      <c r="D576" s="12">
        <v>-400210</v>
      </c>
      <c r="E576" s="4">
        <v>-5.8854411764705881E-3</v>
      </c>
      <c r="F576" s="12">
        <v>-200105</v>
      </c>
      <c r="G576" s="12">
        <v>988</v>
      </c>
    </row>
    <row r="577" spans="1:7">
      <c r="A577" s="2" t="s">
        <v>355</v>
      </c>
      <c r="B577" s="12">
        <v>218000000</v>
      </c>
      <c r="C577" s="12">
        <v>325318342</v>
      </c>
      <c r="D577" s="12">
        <v>107318342</v>
      </c>
      <c r="E577" s="4">
        <v>0.49228597247706424</v>
      </c>
      <c r="F577" s="12">
        <v>35772780.666666664</v>
      </c>
      <c r="G577" s="12">
        <v>987</v>
      </c>
    </row>
    <row r="578" spans="1:7">
      <c r="A578" s="2" t="s">
        <v>5127</v>
      </c>
      <c r="B578" s="12">
        <v>18500000</v>
      </c>
      <c r="C578" s="12">
        <v>18439082</v>
      </c>
      <c r="D578" s="12">
        <v>-60918</v>
      </c>
      <c r="E578" s="4">
        <v>-3.292864864864865E-3</v>
      </c>
      <c r="F578" s="12">
        <v>-60918</v>
      </c>
      <c r="G578" s="12">
        <v>985</v>
      </c>
    </row>
    <row r="579" spans="1:7">
      <c r="A579" s="2" t="s">
        <v>402</v>
      </c>
      <c r="B579" s="12">
        <v>175000000</v>
      </c>
      <c r="C579" s="12">
        <v>38297305</v>
      </c>
      <c r="D579" s="12">
        <v>-136702695</v>
      </c>
      <c r="E579" s="4">
        <v>-0.78115825714285714</v>
      </c>
      <c r="F579" s="12">
        <v>-136702695</v>
      </c>
      <c r="G579" s="12">
        <v>982</v>
      </c>
    </row>
    <row r="580" spans="1:7">
      <c r="A580" s="2" t="s">
        <v>3415</v>
      </c>
      <c r="B580" s="12">
        <v>23000000</v>
      </c>
      <c r="C580" s="12">
        <v>7434726</v>
      </c>
      <c r="D580" s="12">
        <v>-15565274</v>
      </c>
      <c r="E580" s="4">
        <v>-0.67675104347826087</v>
      </c>
      <c r="F580" s="12">
        <v>-15565274</v>
      </c>
      <c r="G580" s="12">
        <v>982</v>
      </c>
    </row>
    <row r="581" spans="1:7">
      <c r="A581" s="2" t="s">
        <v>4570</v>
      </c>
      <c r="B581" s="12">
        <v>19000000</v>
      </c>
      <c r="C581" s="12">
        <v>16885629</v>
      </c>
      <c r="D581" s="12">
        <v>-2114371</v>
      </c>
      <c r="E581" s="4">
        <v>-0.11128268421052631</v>
      </c>
      <c r="F581" s="12">
        <v>-1057185.5</v>
      </c>
      <c r="G581" s="12">
        <v>982</v>
      </c>
    </row>
    <row r="582" spans="1:7">
      <c r="A582" s="2" t="s">
        <v>1836</v>
      </c>
      <c r="B582" s="12">
        <v>95700000</v>
      </c>
      <c r="C582" s="12">
        <v>35550354</v>
      </c>
      <c r="D582" s="12">
        <v>-60149646</v>
      </c>
      <c r="E582" s="4">
        <v>-0.62852294670846398</v>
      </c>
      <c r="F582" s="12">
        <v>-20049882</v>
      </c>
      <c r="G582" s="12">
        <v>981</v>
      </c>
    </row>
    <row r="583" spans="1:7">
      <c r="A583" s="2" t="s">
        <v>250</v>
      </c>
      <c r="B583" s="12">
        <v>150000000</v>
      </c>
      <c r="C583" s="12">
        <v>257704099</v>
      </c>
      <c r="D583" s="12">
        <v>107704099</v>
      </c>
      <c r="E583" s="4">
        <v>0.71802732666666669</v>
      </c>
      <c r="F583" s="12">
        <v>107704099</v>
      </c>
      <c r="G583" s="12">
        <v>981</v>
      </c>
    </row>
    <row r="584" spans="1:7">
      <c r="A584" s="2" t="s">
        <v>1208</v>
      </c>
      <c r="B584" s="12">
        <v>56000000</v>
      </c>
      <c r="C584" s="12">
        <v>66378286</v>
      </c>
      <c r="D584" s="12">
        <v>10378286</v>
      </c>
      <c r="E584" s="4">
        <v>0.1853265357142857</v>
      </c>
      <c r="F584" s="12">
        <v>5189143</v>
      </c>
      <c r="G584" s="12">
        <v>980</v>
      </c>
    </row>
    <row r="585" spans="1:7">
      <c r="A585" s="2" t="s">
        <v>2524</v>
      </c>
      <c r="B585" s="12">
        <v>90000000</v>
      </c>
      <c r="C585" s="12">
        <v>68991654</v>
      </c>
      <c r="D585" s="12">
        <v>-21008346</v>
      </c>
      <c r="E585" s="4">
        <v>-0.23342606666666665</v>
      </c>
      <c r="F585" s="12">
        <v>-10504173</v>
      </c>
      <c r="G585" s="12">
        <v>976</v>
      </c>
    </row>
    <row r="586" spans="1:7">
      <c r="A586" s="2" t="s">
        <v>424</v>
      </c>
      <c r="B586" s="12">
        <v>69000000</v>
      </c>
      <c r="C586" s="12">
        <v>251501645</v>
      </c>
      <c r="D586" s="12">
        <v>182501645</v>
      </c>
      <c r="E586" s="4">
        <v>2.6449513768115942</v>
      </c>
      <c r="F586" s="12">
        <v>182501645</v>
      </c>
      <c r="G586" s="12">
        <v>975</v>
      </c>
    </row>
    <row r="587" spans="1:7">
      <c r="A587" s="2" t="s">
        <v>206</v>
      </c>
      <c r="B587" s="12">
        <v>65000000</v>
      </c>
      <c r="C587" s="12">
        <v>42345531</v>
      </c>
      <c r="D587" s="12">
        <v>-22654469</v>
      </c>
      <c r="E587" s="4">
        <v>-0.34853029230769234</v>
      </c>
      <c r="F587" s="12">
        <v>-22654469</v>
      </c>
      <c r="G587" s="12">
        <v>974</v>
      </c>
    </row>
    <row r="588" spans="1:7">
      <c r="A588" s="2" t="s">
        <v>923</v>
      </c>
      <c r="B588" s="12">
        <v>17000000</v>
      </c>
      <c r="C588" s="12">
        <v>12693621</v>
      </c>
      <c r="D588" s="12">
        <v>-4306379</v>
      </c>
      <c r="E588" s="4">
        <v>-0.25331641176470587</v>
      </c>
      <c r="F588" s="12">
        <v>-4306379</v>
      </c>
      <c r="G588" s="12">
        <v>973</v>
      </c>
    </row>
    <row r="589" spans="1:7">
      <c r="A589" s="2" t="s">
        <v>5802</v>
      </c>
      <c r="B589" s="12">
        <v>32600000</v>
      </c>
      <c r="C589" s="12">
        <v>106465391</v>
      </c>
      <c r="D589" s="12">
        <v>73865391</v>
      </c>
      <c r="E589" s="4">
        <v>2.2658095398773006</v>
      </c>
      <c r="F589" s="12">
        <v>36932695.5</v>
      </c>
      <c r="G589" s="12">
        <v>972</v>
      </c>
    </row>
    <row r="590" spans="1:7">
      <c r="A590" s="2" t="s">
        <v>2627</v>
      </c>
      <c r="B590" s="12">
        <v>16000000</v>
      </c>
      <c r="C590" s="12">
        <v>37882551</v>
      </c>
      <c r="D590" s="12">
        <v>21882551</v>
      </c>
      <c r="E590" s="4">
        <v>1.3676594375</v>
      </c>
      <c r="F590" s="12">
        <v>21882551</v>
      </c>
      <c r="G590" s="12">
        <v>971</v>
      </c>
    </row>
    <row r="591" spans="1:7">
      <c r="A591" s="2" t="s">
        <v>1480</v>
      </c>
      <c r="B591" s="12">
        <v>100000000</v>
      </c>
      <c r="C591" s="12">
        <v>197992827</v>
      </c>
      <c r="D591" s="12">
        <v>97992827</v>
      </c>
      <c r="E591" s="4">
        <v>0.97992827000000005</v>
      </c>
      <c r="F591" s="12">
        <v>97992827</v>
      </c>
      <c r="G591" s="12">
        <v>971</v>
      </c>
    </row>
    <row r="592" spans="1:7">
      <c r="A592" s="2" t="s">
        <v>4485</v>
      </c>
      <c r="B592" s="12">
        <v>10000000</v>
      </c>
      <c r="C592" s="12">
        <v>5348317</v>
      </c>
      <c r="D592" s="12">
        <v>-4651683</v>
      </c>
      <c r="E592" s="4">
        <v>-0.46516829999999998</v>
      </c>
      <c r="F592" s="12">
        <v>-4651683</v>
      </c>
      <c r="G592" s="12">
        <v>970</v>
      </c>
    </row>
    <row r="593" spans="1:7">
      <c r="A593" s="2" t="s">
        <v>4308</v>
      </c>
      <c r="B593" s="12">
        <v>3500000</v>
      </c>
      <c r="C593" s="12">
        <v>5354039</v>
      </c>
      <c r="D593" s="12">
        <v>1854039</v>
      </c>
      <c r="E593" s="4">
        <v>0.52972542857142857</v>
      </c>
      <c r="F593" s="12">
        <v>1854039</v>
      </c>
      <c r="G593" s="12">
        <v>969</v>
      </c>
    </row>
    <row r="594" spans="1:7">
      <c r="A594" s="2" t="s">
        <v>2236</v>
      </c>
      <c r="B594" s="12">
        <v>40000000</v>
      </c>
      <c r="C594" s="12">
        <v>54967359</v>
      </c>
      <c r="D594" s="12">
        <v>14967359</v>
      </c>
      <c r="E594" s="4">
        <v>0.374183975</v>
      </c>
      <c r="F594" s="12">
        <v>14967359</v>
      </c>
      <c r="G594" s="12">
        <v>968</v>
      </c>
    </row>
    <row r="595" spans="1:7">
      <c r="A595" s="2" t="s">
        <v>5875</v>
      </c>
      <c r="B595" s="12">
        <v>36000000</v>
      </c>
      <c r="C595" s="12">
        <v>32006092</v>
      </c>
      <c r="D595" s="12">
        <v>-3993908</v>
      </c>
      <c r="E595" s="4">
        <v>-0.1109418888888889</v>
      </c>
      <c r="F595" s="12">
        <v>-1996954</v>
      </c>
      <c r="G595" s="12">
        <v>968</v>
      </c>
    </row>
    <row r="596" spans="1:7">
      <c r="A596" s="2" t="s">
        <v>3294</v>
      </c>
      <c r="B596" s="12">
        <v>54000000</v>
      </c>
      <c r="C596" s="12">
        <v>77679996</v>
      </c>
      <c r="D596" s="12">
        <v>23679996</v>
      </c>
      <c r="E596" s="4">
        <v>0.43851844444444443</v>
      </c>
      <c r="F596" s="12">
        <v>11839998</v>
      </c>
      <c r="G596" s="12">
        <v>968</v>
      </c>
    </row>
    <row r="597" spans="1:7">
      <c r="A597" s="2" t="s">
        <v>2547</v>
      </c>
      <c r="B597" s="12">
        <v>20000000</v>
      </c>
      <c r="C597" s="12">
        <v>13383737</v>
      </c>
      <c r="D597" s="12">
        <v>-6616263</v>
      </c>
      <c r="E597" s="4">
        <v>-0.33081315</v>
      </c>
      <c r="F597" s="12">
        <v>-6616263</v>
      </c>
      <c r="G597" s="12">
        <v>967</v>
      </c>
    </row>
    <row r="598" spans="1:7">
      <c r="A598" s="2" t="s">
        <v>660</v>
      </c>
      <c r="B598" s="12">
        <v>150000000</v>
      </c>
      <c r="C598" s="12">
        <v>82161969</v>
      </c>
      <c r="D598" s="12">
        <v>-67838031</v>
      </c>
      <c r="E598" s="4">
        <v>-0.45225354000000001</v>
      </c>
      <c r="F598" s="12">
        <v>-67838031</v>
      </c>
      <c r="G598" s="12">
        <v>964</v>
      </c>
    </row>
    <row r="599" spans="1:7">
      <c r="A599" s="2" t="s">
        <v>4723</v>
      </c>
      <c r="B599" s="12">
        <v>48000000</v>
      </c>
      <c r="C599" s="12">
        <v>99272975</v>
      </c>
      <c r="D599" s="12">
        <v>51272975</v>
      </c>
      <c r="E599" s="4">
        <v>1.0681869791666667</v>
      </c>
      <c r="F599" s="12">
        <v>25636487.5</v>
      </c>
      <c r="G599" s="12">
        <v>964</v>
      </c>
    </row>
    <row r="600" spans="1:7">
      <c r="A600" s="2" t="s">
        <v>1514</v>
      </c>
      <c r="B600" s="12">
        <v>85000000</v>
      </c>
      <c r="C600" s="12">
        <v>112703470</v>
      </c>
      <c r="D600" s="12">
        <v>27703470</v>
      </c>
      <c r="E600" s="4">
        <v>0.32592317647058822</v>
      </c>
      <c r="F600" s="12">
        <v>27703470</v>
      </c>
      <c r="G600" s="12">
        <v>963</v>
      </c>
    </row>
    <row r="601" spans="1:7">
      <c r="A601" s="2" t="s">
        <v>136</v>
      </c>
      <c r="B601" s="12">
        <v>230000000</v>
      </c>
      <c r="C601" s="12">
        <v>262030663</v>
      </c>
      <c r="D601" s="12">
        <v>32030663</v>
      </c>
      <c r="E601" s="4">
        <v>0.13926375217391304</v>
      </c>
      <c r="F601" s="12">
        <v>32030663</v>
      </c>
      <c r="G601" s="12">
        <v>963</v>
      </c>
    </row>
    <row r="602" spans="1:7">
      <c r="A602" s="2" t="s">
        <v>1669</v>
      </c>
      <c r="B602" s="12">
        <v>4000000</v>
      </c>
      <c r="C602" s="12">
        <v>4301331</v>
      </c>
      <c r="D602" s="12">
        <v>301331</v>
      </c>
      <c r="E602" s="4">
        <v>7.5332750000000004E-2</v>
      </c>
      <c r="F602" s="12">
        <v>301331</v>
      </c>
      <c r="G602" s="12">
        <v>960</v>
      </c>
    </row>
    <row r="603" spans="1:7">
      <c r="A603" s="2" t="s">
        <v>5404</v>
      </c>
      <c r="B603" s="12">
        <v>20000000</v>
      </c>
      <c r="C603" s="12">
        <v>33687630</v>
      </c>
      <c r="D603" s="12">
        <v>13687630</v>
      </c>
      <c r="E603" s="4">
        <v>0.68438149999999998</v>
      </c>
      <c r="F603" s="12">
        <v>13687630</v>
      </c>
      <c r="G603" s="12">
        <v>960</v>
      </c>
    </row>
    <row r="604" spans="1:7">
      <c r="A604" s="2" t="s">
        <v>996</v>
      </c>
      <c r="B604" s="12">
        <v>72000000</v>
      </c>
      <c r="C604" s="12">
        <v>44900719</v>
      </c>
      <c r="D604" s="12">
        <v>-27099281</v>
      </c>
      <c r="E604" s="4">
        <v>-0.3763789027777778</v>
      </c>
      <c r="F604" s="12">
        <v>-13549640.5</v>
      </c>
      <c r="G604" s="12">
        <v>960</v>
      </c>
    </row>
    <row r="605" spans="1:7">
      <c r="A605" s="2" t="s">
        <v>3559</v>
      </c>
      <c r="B605" s="12">
        <v>42000000</v>
      </c>
      <c r="C605" s="12">
        <v>158348400</v>
      </c>
      <c r="D605" s="12">
        <v>116348400</v>
      </c>
      <c r="E605" s="4">
        <v>2.7702</v>
      </c>
      <c r="F605" s="12">
        <v>116348400</v>
      </c>
      <c r="G605" s="12">
        <v>957</v>
      </c>
    </row>
    <row r="606" spans="1:7">
      <c r="A606" s="2" t="s">
        <v>1422</v>
      </c>
      <c r="B606" s="12">
        <v>20000000</v>
      </c>
      <c r="C606" s="12">
        <v>6002756</v>
      </c>
      <c r="D606" s="12">
        <v>-13997244</v>
      </c>
      <c r="E606" s="4">
        <v>-0.69986219999999999</v>
      </c>
      <c r="F606" s="12">
        <v>-13997244</v>
      </c>
      <c r="G606" s="12">
        <v>956</v>
      </c>
    </row>
    <row r="607" spans="1:7">
      <c r="A607" s="2" t="s">
        <v>3329</v>
      </c>
      <c r="B607" s="12">
        <v>107000000</v>
      </c>
      <c r="C607" s="12">
        <v>171574852</v>
      </c>
      <c r="D607" s="12">
        <v>64574852</v>
      </c>
      <c r="E607" s="4">
        <v>0.60350328971962619</v>
      </c>
      <c r="F607" s="12">
        <v>21524950.666666668</v>
      </c>
      <c r="G607" s="12">
        <v>955</v>
      </c>
    </row>
    <row r="608" spans="1:7">
      <c r="A608" s="2" t="s">
        <v>4059</v>
      </c>
      <c r="B608" s="12">
        <v>38000000</v>
      </c>
      <c r="C608" s="12">
        <v>88915214</v>
      </c>
      <c r="D608" s="12">
        <v>50915214</v>
      </c>
      <c r="E608" s="4">
        <v>1.3398740526315789</v>
      </c>
      <c r="F608" s="12">
        <v>50915214</v>
      </c>
      <c r="G608" s="12">
        <v>954</v>
      </c>
    </row>
    <row r="609" spans="1:7">
      <c r="A609" s="2" t="s">
        <v>4488</v>
      </c>
      <c r="B609" s="12">
        <v>34000000</v>
      </c>
      <c r="C609" s="12">
        <v>37432299</v>
      </c>
      <c r="D609" s="12">
        <v>3432299</v>
      </c>
      <c r="E609" s="4">
        <v>0.10094997058823529</v>
      </c>
      <c r="F609" s="12">
        <v>3432299</v>
      </c>
      <c r="G609" s="12">
        <v>954</v>
      </c>
    </row>
    <row r="610" spans="1:7">
      <c r="A610" s="2" t="s">
        <v>1471</v>
      </c>
      <c r="B610" s="12">
        <v>31000000</v>
      </c>
      <c r="C610" s="12">
        <v>11854694</v>
      </c>
      <c r="D610" s="12">
        <v>-19145306</v>
      </c>
      <c r="E610" s="4">
        <v>-0.61759051612903226</v>
      </c>
      <c r="F610" s="12">
        <v>-19145306</v>
      </c>
      <c r="G610" s="12">
        <v>946</v>
      </c>
    </row>
    <row r="611" spans="1:7">
      <c r="A611" s="2" t="s">
        <v>4246</v>
      </c>
      <c r="B611" s="12">
        <v>35000000</v>
      </c>
      <c r="C611" s="12">
        <v>63826569</v>
      </c>
      <c r="D611" s="12">
        <v>28826569</v>
      </c>
      <c r="E611" s="4">
        <v>0.82361625714285713</v>
      </c>
      <c r="F611" s="12">
        <v>28826569</v>
      </c>
      <c r="G611" s="12">
        <v>945</v>
      </c>
    </row>
    <row r="612" spans="1:7">
      <c r="A612" s="2" t="s">
        <v>3719</v>
      </c>
      <c r="B612" s="12">
        <v>35000000</v>
      </c>
      <c r="C612" s="12">
        <v>64966060</v>
      </c>
      <c r="D612" s="12">
        <v>29966060</v>
      </c>
      <c r="E612" s="4">
        <v>0.85617314285714285</v>
      </c>
      <c r="F612" s="12">
        <v>14983030</v>
      </c>
      <c r="G612" s="12">
        <v>944</v>
      </c>
    </row>
    <row r="613" spans="1:7">
      <c r="A613" s="2" t="s">
        <v>4391</v>
      </c>
      <c r="B613" s="12">
        <v>40000000</v>
      </c>
      <c r="C613" s="12">
        <v>24147374</v>
      </c>
      <c r="D613" s="12">
        <v>-15852626</v>
      </c>
      <c r="E613" s="4">
        <v>-0.39631565000000002</v>
      </c>
      <c r="F613" s="12">
        <v>-7926313</v>
      </c>
      <c r="G613" s="12">
        <v>944</v>
      </c>
    </row>
    <row r="614" spans="1:7">
      <c r="A614" s="2" t="s">
        <v>4856</v>
      </c>
      <c r="B614" s="12">
        <v>20000000</v>
      </c>
      <c r="C614" s="12">
        <v>23393765</v>
      </c>
      <c r="D614" s="12">
        <v>3393765</v>
      </c>
      <c r="E614" s="4">
        <v>0.16968825000000001</v>
      </c>
      <c r="F614" s="12">
        <v>3393765</v>
      </c>
      <c r="G614" s="12">
        <v>942</v>
      </c>
    </row>
    <row r="615" spans="1:7">
      <c r="A615" s="2" t="s">
        <v>4699</v>
      </c>
      <c r="B615" s="12">
        <v>25000000</v>
      </c>
      <c r="C615" s="12">
        <v>83813460</v>
      </c>
      <c r="D615" s="12">
        <v>58813460</v>
      </c>
      <c r="E615" s="4">
        <v>2.3525383999999998</v>
      </c>
      <c r="F615" s="12">
        <v>58813460</v>
      </c>
      <c r="G615" s="12">
        <v>940</v>
      </c>
    </row>
    <row r="616" spans="1:7">
      <c r="A616" s="2" t="s">
        <v>1485</v>
      </c>
      <c r="B616" s="12">
        <v>85000000</v>
      </c>
      <c r="C616" s="12">
        <v>172620724</v>
      </c>
      <c r="D616" s="12">
        <v>87620724</v>
      </c>
      <c r="E616" s="4">
        <v>1.0308320470588235</v>
      </c>
      <c r="F616" s="12">
        <v>87620724</v>
      </c>
      <c r="G616" s="12">
        <v>936</v>
      </c>
    </row>
    <row r="617" spans="1:7">
      <c r="A617" s="2" t="s">
        <v>3102</v>
      </c>
      <c r="B617" s="12">
        <v>50000000</v>
      </c>
      <c r="C617" s="12">
        <v>48745150</v>
      </c>
      <c r="D617" s="12">
        <v>-1254850</v>
      </c>
      <c r="E617" s="4">
        <v>-2.5097000000000001E-2</v>
      </c>
      <c r="F617" s="12">
        <v>-1254850</v>
      </c>
      <c r="G617" s="12">
        <v>935</v>
      </c>
    </row>
    <row r="618" spans="1:7">
      <c r="A618" s="2" t="s">
        <v>3347</v>
      </c>
      <c r="B618" s="12">
        <v>7000000</v>
      </c>
      <c r="C618" s="12">
        <v>532988</v>
      </c>
      <c r="D618" s="12">
        <v>-6467012</v>
      </c>
      <c r="E618" s="4">
        <v>-0.92385885714285709</v>
      </c>
      <c r="F618" s="12">
        <v>-6467012</v>
      </c>
      <c r="G618" s="12">
        <v>935</v>
      </c>
    </row>
    <row r="619" spans="1:7">
      <c r="A619" s="2" t="s">
        <v>2538</v>
      </c>
      <c r="B619" s="12">
        <v>69000000</v>
      </c>
      <c r="C619" s="12">
        <v>164967160</v>
      </c>
      <c r="D619" s="12">
        <v>95967160</v>
      </c>
      <c r="E619" s="4">
        <v>1.3908284057971014</v>
      </c>
      <c r="F619" s="12">
        <v>47983580</v>
      </c>
      <c r="G619" s="12">
        <v>934</v>
      </c>
    </row>
    <row r="620" spans="1:7">
      <c r="A620" s="2" t="s">
        <v>691</v>
      </c>
      <c r="B620" s="12">
        <v>130000000</v>
      </c>
      <c r="C620" s="12">
        <v>122512052</v>
      </c>
      <c r="D620" s="12">
        <v>-7487948</v>
      </c>
      <c r="E620" s="4">
        <v>-5.7599600000000001E-2</v>
      </c>
      <c r="F620" s="12">
        <v>-7487948</v>
      </c>
      <c r="G620" s="12">
        <v>934</v>
      </c>
    </row>
    <row r="621" spans="1:7">
      <c r="A621" s="2" t="s">
        <v>5244</v>
      </c>
      <c r="B621" s="12">
        <v>10000000</v>
      </c>
      <c r="C621" s="12">
        <v>6044618</v>
      </c>
      <c r="D621" s="12">
        <v>-3955382</v>
      </c>
      <c r="E621" s="4">
        <v>-0.39553820000000001</v>
      </c>
      <c r="F621" s="12">
        <v>-3955382</v>
      </c>
      <c r="G621" s="12">
        <v>934</v>
      </c>
    </row>
    <row r="622" spans="1:7">
      <c r="A622" s="2" t="s">
        <v>1079</v>
      </c>
      <c r="B622" s="12">
        <v>12000000</v>
      </c>
      <c r="C622" s="12">
        <v>31597131</v>
      </c>
      <c r="D622" s="12">
        <v>19597131</v>
      </c>
      <c r="E622" s="4">
        <v>1.6330942500000001</v>
      </c>
      <c r="F622" s="12">
        <v>19597131</v>
      </c>
      <c r="G622" s="12">
        <v>933</v>
      </c>
    </row>
    <row r="623" spans="1:7">
      <c r="A623" s="2" t="s">
        <v>2662</v>
      </c>
      <c r="B623" s="12">
        <v>64000000</v>
      </c>
      <c r="C623" s="12">
        <v>19620527</v>
      </c>
      <c r="D623" s="12">
        <v>-44379473</v>
      </c>
      <c r="E623" s="4">
        <v>-0.69342926562499996</v>
      </c>
      <c r="F623" s="12">
        <v>-22189736.5</v>
      </c>
      <c r="G623" s="12">
        <v>932</v>
      </c>
    </row>
    <row r="624" spans="1:7">
      <c r="A624" s="2" t="s">
        <v>1054</v>
      </c>
      <c r="B624" s="12">
        <v>145000000</v>
      </c>
      <c r="C624" s="12">
        <v>183025785</v>
      </c>
      <c r="D624" s="12">
        <v>38025785</v>
      </c>
      <c r="E624" s="4">
        <v>0.26224679310344828</v>
      </c>
      <c r="F624" s="12">
        <v>19012892.5</v>
      </c>
      <c r="G624" s="12">
        <v>932</v>
      </c>
    </row>
    <row r="625" spans="1:7">
      <c r="A625" s="2" t="s">
        <v>2942</v>
      </c>
      <c r="B625" s="12">
        <v>71000000</v>
      </c>
      <c r="C625" s="12">
        <v>24529476</v>
      </c>
      <c r="D625" s="12">
        <v>-46470524</v>
      </c>
      <c r="E625" s="4">
        <v>-0.6545144225352113</v>
      </c>
      <c r="F625" s="12">
        <v>-23235262</v>
      </c>
      <c r="G625" s="12">
        <v>931</v>
      </c>
    </row>
    <row r="626" spans="1:7">
      <c r="A626" s="2" t="s">
        <v>2262</v>
      </c>
      <c r="B626" s="12">
        <v>130000000</v>
      </c>
      <c r="C626" s="12">
        <v>231207960</v>
      </c>
      <c r="D626" s="12">
        <v>101207960</v>
      </c>
      <c r="E626" s="4">
        <v>0.77852276923076924</v>
      </c>
      <c r="F626" s="12">
        <v>50603980</v>
      </c>
      <c r="G626" s="12">
        <v>930</v>
      </c>
    </row>
    <row r="627" spans="1:7">
      <c r="A627" s="2" t="s">
        <v>937</v>
      </c>
      <c r="B627" s="12">
        <v>120000000</v>
      </c>
      <c r="C627" s="12">
        <v>132550960</v>
      </c>
      <c r="D627" s="12">
        <v>12550960</v>
      </c>
      <c r="E627" s="4">
        <v>0.10459133333333333</v>
      </c>
      <c r="F627" s="12">
        <v>12550960</v>
      </c>
      <c r="G627" s="12">
        <v>929</v>
      </c>
    </row>
    <row r="628" spans="1:7">
      <c r="A628" s="2" t="s">
        <v>2289</v>
      </c>
      <c r="B628" s="12">
        <v>65000000</v>
      </c>
      <c r="C628" s="12">
        <v>85911262</v>
      </c>
      <c r="D628" s="12">
        <v>20911262</v>
      </c>
      <c r="E628" s="4">
        <v>0.32171172307692308</v>
      </c>
      <c r="F628" s="12">
        <v>20911262</v>
      </c>
      <c r="G628" s="12">
        <v>929</v>
      </c>
    </row>
    <row r="629" spans="1:7">
      <c r="A629" s="2" t="s">
        <v>253</v>
      </c>
      <c r="B629" s="12">
        <v>190000000</v>
      </c>
      <c r="C629" s="12">
        <v>228756232</v>
      </c>
      <c r="D629" s="12">
        <v>38756232</v>
      </c>
      <c r="E629" s="4">
        <v>0.20398016842105263</v>
      </c>
      <c r="F629" s="12">
        <v>38756232</v>
      </c>
      <c r="G629" s="12">
        <v>928</v>
      </c>
    </row>
    <row r="630" spans="1:7">
      <c r="A630" s="2" t="s">
        <v>2798</v>
      </c>
      <c r="B630" s="12">
        <v>20000000</v>
      </c>
      <c r="C630" s="12">
        <v>13630226</v>
      </c>
      <c r="D630" s="12">
        <v>-6369774</v>
      </c>
      <c r="E630" s="4">
        <v>-0.31848870000000001</v>
      </c>
      <c r="F630" s="12">
        <v>-6369774</v>
      </c>
      <c r="G630" s="12">
        <v>926</v>
      </c>
    </row>
    <row r="631" spans="1:7">
      <c r="A631" s="2" t="s">
        <v>3273</v>
      </c>
      <c r="B631" s="12">
        <v>95000000</v>
      </c>
      <c r="C631" s="12">
        <v>80005344</v>
      </c>
      <c r="D631" s="12">
        <v>-14994656</v>
      </c>
      <c r="E631" s="4">
        <v>-0.15783848421052632</v>
      </c>
      <c r="F631" s="12">
        <v>-4998218.666666667</v>
      </c>
      <c r="G631" s="12">
        <v>924</v>
      </c>
    </row>
    <row r="632" spans="1:7">
      <c r="A632" s="2" t="s">
        <v>3205</v>
      </c>
      <c r="B632" s="12">
        <v>40000000</v>
      </c>
      <c r="C632" s="12">
        <v>94125426</v>
      </c>
      <c r="D632" s="12">
        <v>54125426</v>
      </c>
      <c r="E632" s="4">
        <v>1.35313565</v>
      </c>
      <c r="F632" s="12">
        <v>54125426</v>
      </c>
      <c r="G632" s="12">
        <v>923</v>
      </c>
    </row>
    <row r="633" spans="1:7">
      <c r="A633" s="2" t="s">
        <v>3574</v>
      </c>
      <c r="B633" s="12">
        <v>35000000</v>
      </c>
      <c r="C633" s="12">
        <v>55802754</v>
      </c>
      <c r="D633" s="12">
        <v>20802754</v>
      </c>
      <c r="E633" s="4">
        <v>0.59436440000000001</v>
      </c>
      <c r="F633" s="12">
        <v>20802754</v>
      </c>
      <c r="G633" s="12">
        <v>923</v>
      </c>
    </row>
    <row r="634" spans="1:7">
      <c r="A634" s="2" t="s">
        <v>1609</v>
      </c>
      <c r="B634" s="12">
        <v>104000000</v>
      </c>
      <c r="C634" s="12">
        <v>324725157</v>
      </c>
      <c r="D634" s="12">
        <v>220725157</v>
      </c>
      <c r="E634" s="4">
        <v>2.1223572788461538</v>
      </c>
      <c r="F634" s="12">
        <v>110362578.5</v>
      </c>
      <c r="G634" s="12">
        <v>922</v>
      </c>
    </row>
    <row r="635" spans="1:7">
      <c r="A635" s="2" t="s">
        <v>7487</v>
      </c>
      <c r="B635" s="12">
        <v>12000000</v>
      </c>
      <c r="C635" s="12">
        <v>65269010</v>
      </c>
      <c r="D635" s="12">
        <v>53269010</v>
      </c>
      <c r="E635" s="4">
        <v>4.4390841666666665</v>
      </c>
      <c r="F635" s="12">
        <v>53269010</v>
      </c>
      <c r="G635" s="12">
        <v>920</v>
      </c>
    </row>
    <row r="636" spans="1:7">
      <c r="A636" s="2" t="s">
        <v>3015</v>
      </c>
      <c r="B636" s="12">
        <v>14000000</v>
      </c>
      <c r="C636" s="12">
        <v>52624</v>
      </c>
      <c r="D636" s="12">
        <v>-13947376</v>
      </c>
      <c r="E636" s="4">
        <v>-0.99624114285714283</v>
      </c>
      <c r="F636" s="12">
        <v>-13947376</v>
      </c>
      <c r="G636" s="12">
        <v>920</v>
      </c>
    </row>
    <row r="637" spans="1:7">
      <c r="A637" s="2" t="s">
        <v>5321</v>
      </c>
      <c r="B637" s="12">
        <v>37500000</v>
      </c>
      <c r="C637" s="12">
        <v>182779214</v>
      </c>
      <c r="D637" s="12">
        <v>145279214</v>
      </c>
      <c r="E637" s="4">
        <v>3.8741123733333334</v>
      </c>
      <c r="F637" s="12">
        <v>72639607</v>
      </c>
      <c r="G637" s="12">
        <v>920</v>
      </c>
    </row>
    <row r="638" spans="1:7">
      <c r="A638" s="2" t="s">
        <v>1455</v>
      </c>
      <c r="B638" s="12">
        <v>16900000</v>
      </c>
      <c r="C638" s="12">
        <v>38376497</v>
      </c>
      <c r="D638" s="12">
        <v>21476497</v>
      </c>
      <c r="E638" s="4">
        <v>1.2707986390532544</v>
      </c>
      <c r="F638" s="12">
        <v>21476497</v>
      </c>
      <c r="G638" s="12">
        <v>919</v>
      </c>
    </row>
    <row r="639" spans="1:7">
      <c r="A639" s="2" t="s">
        <v>1273</v>
      </c>
      <c r="B639" s="12">
        <v>27000000</v>
      </c>
      <c r="C639" s="12">
        <v>87341380</v>
      </c>
      <c r="D639" s="12">
        <v>60341380</v>
      </c>
      <c r="E639" s="4">
        <v>2.2348659259259258</v>
      </c>
      <c r="F639" s="12">
        <v>60341380</v>
      </c>
      <c r="G639" s="12">
        <v>919</v>
      </c>
    </row>
    <row r="640" spans="1:7">
      <c r="A640" s="2" t="s">
        <v>272</v>
      </c>
      <c r="B640" s="12">
        <v>190000000</v>
      </c>
      <c r="C640" s="12">
        <v>101785482</v>
      </c>
      <c r="D640" s="12">
        <v>-88214518</v>
      </c>
      <c r="E640" s="4">
        <v>-0.46428693684210526</v>
      </c>
      <c r="F640" s="12">
        <v>-88214518</v>
      </c>
      <c r="G640" s="12">
        <v>919</v>
      </c>
    </row>
    <row r="641" spans="1:7">
      <c r="A641" s="2" t="s">
        <v>4076</v>
      </c>
      <c r="B641" s="12">
        <v>25000000</v>
      </c>
      <c r="C641" s="12">
        <v>4064333</v>
      </c>
      <c r="D641" s="12">
        <v>-20935667</v>
      </c>
      <c r="E641" s="4">
        <v>-0.83742667999999998</v>
      </c>
      <c r="F641" s="12">
        <v>-20935667</v>
      </c>
      <c r="G641" s="12">
        <v>919</v>
      </c>
    </row>
    <row r="642" spans="1:7">
      <c r="A642" s="2" t="s">
        <v>1434</v>
      </c>
      <c r="B642" s="12">
        <v>115000000</v>
      </c>
      <c r="C642" s="12">
        <v>36943395</v>
      </c>
      <c r="D642" s="12">
        <v>-78056605</v>
      </c>
      <c r="E642" s="4">
        <v>-0.6787530869565217</v>
      </c>
      <c r="F642" s="12">
        <v>-26018868.333333332</v>
      </c>
      <c r="G642" s="12">
        <v>919</v>
      </c>
    </row>
    <row r="643" spans="1:7">
      <c r="A643" s="2" t="s">
        <v>5305</v>
      </c>
      <c r="B643" s="12">
        <v>15000000</v>
      </c>
      <c r="C643" s="12">
        <v>17411331</v>
      </c>
      <c r="D643" s="12">
        <v>2411331</v>
      </c>
      <c r="E643" s="4">
        <v>0.16075539999999999</v>
      </c>
      <c r="F643" s="12">
        <v>2411331</v>
      </c>
      <c r="G643" s="12">
        <v>918</v>
      </c>
    </row>
    <row r="644" spans="1:7">
      <c r="A644" s="2" t="s">
        <v>4587</v>
      </c>
      <c r="B644" s="12">
        <v>25000000</v>
      </c>
      <c r="C644" s="12">
        <v>39008741</v>
      </c>
      <c r="D644" s="12">
        <v>14008741</v>
      </c>
      <c r="E644" s="4">
        <v>0.56034963999999998</v>
      </c>
      <c r="F644" s="12">
        <v>14008741</v>
      </c>
      <c r="G644" s="12">
        <v>917</v>
      </c>
    </row>
    <row r="645" spans="1:7">
      <c r="A645" s="2" t="s">
        <v>1279</v>
      </c>
      <c r="B645" s="12">
        <v>95000000</v>
      </c>
      <c r="C645" s="12">
        <v>161317423</v>
      </c>
      <c r="D645" s="12">
        <v>66317423</v>
      </c>
      <c r="E645" s="4">
        <v>0.69807813684210529</v>
      </c>
      <c r="F645" s="12">
        <v>66317423</v>
      </c>
      <c r="G645" s="12">
        <v>916</v>
      </c>
    </row>
    <row r="646" spans="1:7">
      <c r="A646" s="2" t="s">
        <v>1658</v>
      </c>
      <c r="B646" s="12">
        <v>80000000</v>
      </c>
      <c r="C646" s="12">
        <v>101111837</v>
      </c>
      <c r="D646" s="12">
        <v>21111837</v>
      </c>
      <c r="E646" s="4">
        <v>0.26389796250000003</v>
      </c>
      <c r="F646" s="12">
        <v>21111837</v>
      </c>
      <c r="G646" s="12">
        <v>915</v>
      </c>
    </row>
    <row r="647" spans="1:7">
      <c r="A647" s="2" t="s">
        <v>5625</v>
      </c>
      <c r="B647" s="12">
        <v>23400000</v>
      </c>
      <c r="C647" s="12">
        <v>169094451</v>
      </c>
      <c r="D647" s="12">
        <v>145694451</v>
      </c>
      <c r="E647" s="4">
        <v>6.2262585897435896</v>
      </c>
      <c r="F647" s="12">
        <v>48564817</v>
      </c>
      <c r="G647" s="12">
        <v>912</v>
      </c>
    </row>
    <row r="648" spans="1:7">
      <c r="A648" s="2" t="s">
        <v>1211</v>
      </c>
      <c r="B648" s="12">
        <v>69000000</v>
      </c>
      <c r="C648" s="12">
        <v>37516013</v>
      </c>
      <c r="D648" s="12">
        <v>-31483987</v>
      </c>
      <c r="E648" s="4">
        <v>-0.45628966666666665</v>
      </c>
      <c r="F648" s="12">
        <v>-31483987</v>
      </c>
      <c r="G648" s="12">
        <v>911</v>
      </c>
    </row>
    <row r="649" spans="1:7">
      <c r="A649" s="2" t="s">
        <v>8154</v>
      </c>
      <c r="B649" s="12">
        <v>9000000</v>
      </c>
      <c r="C649" s="12">
        <v>71519230</v>
      </c>
      <c r="D649" s="12">
        <v>62519230</v>
      </c>
      <c r="E649" s="4">
        <v>6.9465811111111115</v>
      </c>
      <c r="F649" s="12">
        <v>62519230</v>
      </c>
      <c r="G649" s="12">
        <v>908</v>
      </c>
    </row>
    <row r="650" spans="1:7">
      <c r="A650" s="2" t="s">
        <v>5099</v>
      </c>
      <c r="B650" s="12">
        <v>31000000</v>
      </c>
      <c r="C650" s="12">
        <v>30113757</v>
      </c>
      <c r="D650" s="12">
        <v>-886243</v>
      </c>
      <c r="E650" s="4">
        <v>-2.858848387096774E-2</v>
      </c>
      <c r="F650" s="12">
        <v>-443121.5</v>
      </c>
      <c r="G650" s="12">
        <v>906</v>
      </c>
    </row>
    <row r="651" spans="1:7">
      <c r="A651" s="2" t="s">
        <v>3466</v>
      </c>
      <c r="B651" s="12">
        <v>20000000</v>
      </c>
      <c r="C651" s="12">
        <v>19661987</v>
      </c>
      <c r="D651" s="12">
        <v>-338013</v>
      </c>
      <c r="E651" s="4">
        <v>-1.690065E-2</v>
      </c>
      <c r="F651" s="12">
        <v>-338013</v>
      </c>
      <c r="G651" s="12">
        <v>905</v>
      </c>
    </row>
    <row r="652" spans="1:7">
      <c r="A652" s="2" t="s">
        <v>1169</v>
      </c>
      <c r="B652" s="12">
        <v>126000000</v>
      </c>
      <c r="C652" s="12">
        <v>162810681</v>
      </c>
      <c r="D652" s="12">
        <v>36810681</v>
      </c>
      <c r="E652" s="4">
        <v>0.2921482619047619</v>
      </c>
      <c r="F652" s="12">
        <v>18405340.5</v>
      </c>
      <c r="G652" s="12">
        <v>904</v>
      </c>
    </row>
    <row r="653" spans="1:7">
      <c r="A653" s="2" t="s">
        <v>3091</v>
      </c>
      <c r="B653" s="12">
        <v>40000000</v>
      </c>
      <c r="C653" s="12">
        <v>126546825</v>
      </c>
      <c r="D653" s="12">
        <v>86546825</v>
      </c>
      <c r="E653" s="4">
        <v>2.163670625</v>
      </c>
      <c r="F653" s="12">
        <v>86546825</v>
      </c>
      <c r="G653" s="12">
        <v>903</v>
      </c>
    </row>
    <row r="654" spans="1:7">
      <c r="A654" s="2" t="s">
        <v>3468</v>
      </c>
      <c r="B654" s="12">
        <v>57000000</v>
      </c>
      <c r="C654" s="12">
        <v>51499359</v>
      </c>
      <c r="D654" s="12">
        <v>-5500641</v>
      </c>
      <c r="E654" s="4">
        <v>-9.6502473684210527E-2</v>
      </c>
      <c r="F654" s="12">
        <v>-2750320.5</v>
      </c>
      <c r="G654" s="12">
        <v>902</v>
      </c>
    </row>
    <row r="655" spans="1:7">
      <c r="A655" s="2" t="s">
        <v>2242</v>
      </c>
      <c r="B655" s="12">
        <v>10000000</v>
      </c>
      <c r="C655" s="12">
        <v>85300000</v>
      </c>
      <c r="D655" s="12">
        <v>75300000</v>
      </c>
      <c r="E655" s="4">
        <v>7.53</v>
      </c>
      <c r="F655" s="12">
        <v>75300000</v>
      </c>
      <c r="G655" s="12">
        <v>901</v>
      </c>
    </row>
    <row r="656" spans="1:7">
      <c r="A656" s="2" t="s">
        <v>4892</v>
      </c>
      <c r="B656" s="12">
        <v>2000000</v>
      </c>
      <c r="C656" s="12">
        <v>5132222</v>
      </c>
      <c r="D656" s="12">
        <v>3132222</v>
      </c>
      <c r="E656" s="4">
        <v>1.566111</v>
      </c>
      <c r="F656" s="12">
        <v>3132222</v>
      </c>
      <c r="G656" s="12">
        <v>900</v>
      </c>
    </row>
    <row r="657" spans="1:7">
      <c r="A657" s="2" t="s">
        <v>2401</v>
      </c>
      <c r="B657" s="12">
        <v>28000000</v>
      </c>
      <c r="C657" s="12">
        <v>8119205</v>
      </c>
      <c r="D657" s="12">
        <v>-19880795</v>
      </c>
      <c r="E657" s="4">
        <v>-0.71002839285714281</v>
      </c>
      <c r="F657" s="12">
        <v>-19880795</v>
      </c>
      <c r="G657" s="12">
        <v>899</v>
      </c>
    </row>
    <row r="658" spans="1:7">
      <c r="A658" s="2" t="s">
        <v>3192</v>
      </c>
      <c r="B658" s="12">
        <v>12000000</v>
      </c>
      <c r="C658" s="12">
        <v>25776062</v>
      </c>
      <c r="D658" s="12">
        <v>13776062</v>
      </c>
      <c r="E658" s="4">
        <v>1.1480051666666666</v>
      </c>
      <c r="F658" s="12">
        <v>13776062</v>
      </c>
      <c r="G658" s="12">
        <v>898</v>
      </c>
    </row>
    <row r="659" spans="1:7">
      <c r="A659" s="2" t="s">
        <v>8117</v>
      </c>
      <c r="B659" s="12">
        <v>6000000</v>
      </c>
      <c r="C659" s="12">
        <v>181360000</v>
      </c>
      <c r="D659" s="12">
        <v>175360000</v>
      </c>
      <c r="E659" s="4">
        <v>29.226666666666667</v>
      </c>
      <c r="F659" s="12">
        <v>175360000</v>
      </c>
      <c r="G659" s="12">
        <v>898</v>
      </c>
    </row>
    <row r="660" spans="1:7">
      <c r="A660" s="2" t="s">
        <v>3705</v>
      </c>
      <c r="B660" s="12">
        <v>40000000</v>
      </c>
      <c r="C660" s="12">
        <v>95001343</v>
      </c>
      <c r="D660" s="12">
        <v>55001343</v>
      </c>
      <c r="E660" s="4">
        <v>1.375033575</v>
      </c>
      <c r="F660" s="12">
        <v>55001343</v>
      </c>
      <c r="G660" s="12">
        <v>898</v>
      </c>
    </row>
    <row r="661" spans="1:7">
      <c r="A661" s="2" t="s">
        <v>781</v>
      </c>
      <c r="B661" s="12">
        <v>3200000</v>
      </c>
      <c r="C661" s="12">
        <v>54556</v>
      </c>
      <c r="D661" s="12">
        <v>-3145444</v>
      </c>
      <c r="E661" s="4">
        <v>-0.98295125000000005</v>
      </c>
      <c r="F661" s="12">
        <v>-3145444</v>
      </c>
      <c r="G661" s="12">
        <v>898</v>
      </c>
    </row>
    <row r="662" spans="1:7">
      <c r="A662" s="2" t="s">
        <v>5795</v>
      </c>
      <c r="B662" s="12">
        <v>22000000</v>
      </c>
      <c r="C662" s="12">
        <v>30059386</v>
      </c>
      <c r="D662" s="12">
        <v>8059386</v>
      </c>
      <c r="E662" s="4">
        <v>0.36633572727272729</v>
      </c>
      <c r="F662" s="12">
        <v>8059386</v>
      </c>
      <c r="G662" s="12">
        <v>898</v>
      </c>
    </row>
    <row r="663" spans="1:7">
      <c r="A663" s="2" t="s">
        <v>4578</v>
      </c>
      <c r="B663" s="12">
        <v>32000000</v>
      </c>
      <c r="C663" s="12">
        <v>35063732</v>
      </c>
      <c r="D663" s="12">
        <v>3063732</v>
      </c>
      <c r="E663" s="4">
        <v>9.5741624999999997E-2</v>
      </c>
      <c r="F663" s="12">
        <v>3063732</v>
      </c>
      <c r="G663" s="12">
        <v>897</v>
      </c>
    </row>
    <row r="664" spans="1:7">
      <c r="A664" s="2" t="s">
        <v>7879</v>
      </c>
      <c r="B664" s="12">
        <v>18000000</v>
      </c>
      <c r="C664" s="12">
        <v>20492798</v>
      </c>
      <c r="D664" s="12">
        <v>2492798</v>
      </c>
      <c r="E664" s="4">
        <v>0.13848877777777777</v>
      </c>
      <c r="F664" s="12">
        <v>1246399</v>
      </c>
      <c r="G664" s="12">
        <v>896</v>
      </c>
    </row>
    <row r="665" spans="1:7">
      <c r="A665" s="2" t="s">
        <v>4447</v>
      </c>
      <c r="B665" s="12">
        <v>45000000</v>
      </c>
      <c r="C665" s="12">
        <v>69719076</v>
      </c>
      <c r="D665" s="12">
        <v>24719076</v>
      </c>
      <c r="E665" s="4">
        <v>0.54931280000000005</v>
      </c>
      <c r="F665" s="12">
        <v>12359538</v>
      </c>
      <c r="G665" s="12">
        <v>896</v>
      </c>
    </row>
    <row r="666" spans="1:7">
      <c r="A666" s="2" t="s">
        <v>2398</v>
      </c>
      <c r="B666" s="12">
        <v>115000000</v>
      </c>
      <c r="C666" s="12">
        <v>244015396</v>
      </c>
      <c r="D666" s="12">
        <v>129015396</v>
      </c>
      <c r="E666" s="4">
        <v>1.1218730086956521</v>
      </c>
      <c r="F666" s="12">
        <v>64507698</v>
      </c>
      <c r="G666" s="12">
        <v>894</v>
      </c>
    </row>
    <row r="667" spans="1:7">
      <c r="A667" s="2" t="s">
        <v>2146</v>
      </c>
      <c r="B667" s="12">
        <v>92000000</v>
      </c>
      <c r="C667" s="12">
        <v>44466839</v>
      </c>
      <c r="D667" s="12">
        <v>-47533161</v>
      </c>
      <c r="E667" s="4">
        <v>-0.51666479347826089</v>
      </c>
      <c r="F667" s="12">
        <v>-15844387</v>
      </c>
      <c r="G667" s="12">
        <v>894</v>
      </c>
    </row>
    <row r="668" spans="1:7">
      <c r="A668" s="2" t="s">
        <v>202</v>
      </c>
      <c r="B668" s="12">
        <v>130000000</v>
      </c>
      <c r="C668" s="12">
        <v>60522097</v>
      </c>
      <c r="D668" s="12">
        <v>-69477903</v>
      </c>
      <c r="E668" s="4">
        <v>-0.53444540769230764</v>
      </c>
      <c r="F668" s="12">
        <v>-69477903</v>
      </c>
      <c r="G668" s="12">
        <v>894</v>
      </c>
    </row>
    <row r="669" spans="1:7">
      <c r="A669" s="2" t="s">
        <v>1896</v>
      </c>
      <c r="B669" s="12">
        <v>67000000</v>
      </c>
      <c r="C669" s="12">
        <v>86786405</v>
      </c>
      <c r="D669" s="12">
        <v>19786405</v>
      </c>
      <c r="E669" s="4">
        <v>0.29531947761194027</v>
      </c>
      <c r="F669" s="12">
        <v>9893202.5</v>
      </c>
      <c r="G669" s="12">
        <v>893</v>
      </c>
    </row>
    <row r="670" spans="1:7">
      <c r="A670" s="2" t="s">
        <v>10277</v>
      </c>
      <c r="B670" s="12">
        <v>1000000</v>
      </c>
      <c r="C670" s="12">
        <v>96734</v>
      </c>
      <c r="D670" s="12">
        <v>-903266</v>
      </c>
      <c r="E670" s="4">
        <v>-0.90326600000000001</v>
      </c>
      <c r="F670" s="12">
        <v>-903266</v>
      </c>
      <c r="G670" s="12">
        <v>891</v>
      </c>
    </row>
    <row r="671" spans="1:7">
      <c r="A671" s="2" t="s">
        <v>432</v>
      </c>
      <c r="B671" s="12">
        <v>7500000</v>
      </c>
      <c r="C671" s="12">
        <v>43490057</v>
      </c>
      <c r="D671" s="12">
        <v>35990057</v>
      </c>
      <c r="E671" s="4">
        <v>4.7986742666666666</v>
      </c>
      <c r="F671" s="12">
        <v>35990057</v>
      </c>
      <c r="G671" s="12">
        <v>890</v>
      </c>
    </row>
    <row r="672" spans="1:7">
      <c r="A672" s="2" t="s">
        <v>2638</v>
      </c>
      <c r="B672" s="12">
        <v>12000000</v>
      </c>
      <c r="C672" s="12">
        <v>39647595</v>
      </c>
      <c r="D672" s="12">
        <v>27647595</v>
      </c>
      <c r="E672" s="4">
        <v>2.3039662500000002</v>
      </c>
      <c r="F672" s="12">
        <v>27647595</v>
      </c>
      <c r="G672" s="12">
        <v>889</v>
      </c>
    </row>
    <row r="673" spans="1:7">
      <c r="A673" s="2" t="s">
        <v>5315</v>
      </c>
      <c r="B673" s="12">
        <v>29000000</v>
      </c>
      <c r="C673" s="12">
        <v>79218872</v>
      </c>
      <c r="D673" s="12">
        <v>50218872</v>
      </c>
      <c r="E673" s="4">
        <v>1.7316852413793102</v>
      </c>
      <c r="F673" s="12">
        <v>25109436</v>
      </c>
      <c r="G673" s="12">
        <v>889</v>
      </c>
    </row>
    <row r="674" spans="1:7">
      <c r="A674" s="2" t="s">
        <v>3063</v>
      </c>
      <c r="B674" s="12">
        <v>94000000</v>
      </c>
      <c r="C674" s="12">
        <v>75332770</v>
      </c>
      <c r="D674" s="12">
        <v>-18667230</v>
      </c>
      <c r="E674" s="4">
        <v>-0.19858755319148935</v>
      </c>
      <c r="F674" s="12">
        <v>-9333615</v>
      </c>
      <c r="G674" s="12">
        <v>886</v>
      </c>
    </row>
    <row r="675" spans="1:7">
      <c r="A675" s="2" t="s">
        <v>1427</v>
      </c>
      <c r="B675" s="12">
        <v>90000000</v>
      </c>
      <c r="C675" s="12">
        <v>64685359</v>
      </c>
      <c r="D675" s="12">
        <v>-25314641</v>
      </c>
      <c r="E675" s="4">
        <v>-0.28127378888888888</v>
      </c>
      <c r="F675" s="12">
        <v>-25314641</v>
      </c>
      <c r="G675" s="12">
        <v>886</v>
      </c>
    </row>
    <row r="676" spans="1:7">
      <c r="A676" s="2" t="s">
        <v>3297</v>
      </c>
      <c r="B676" s="12">
        <v>58000000</v>
      </c>
      <c r="C676" s="12">
        <v>25900000</v>
      </c>
      <c r="D676" s="12">
        <v>-32100000</v>
      </c>
      <c r="E676" s="4">
        <v>-0.55344827586206902</v>
      </c>
      <c r="F676" s="12">
        <v>-32100000</v>
      </c>
      <c r="G676" s="12">
        <v>886</v>
      </c>
    </row>
    <row r="677" spans="1:7">
      <c r="A677" s="2" t="s">
        <v>1616</v>
      </c>
      <c r="B677" s="12">
        <v>91000000</v>
      </c>
      <c r="C677" s="12">
        <v>159330266</v>
      </c>
      <c r="D677" s="12">
        <v>68330266</v>
      </c>
      <c r="E677" s="4">
        <v>0.75088204395604397</v>
      </c>
      <c r="F677" s="12">
        <v>34165133</v>
      </c>
      <c r="G677" s="12">
        <v>886</v>
      </c>
    </row>
    <row r="678" spans="1:7">
      <c r="A678" s="2" t="s">
        <v>3964</v>
      </c>
      <c r="B678" s="12">
        <v>10000000</v>
      </c>
      <c r="C678" s="12">
        <v>131617</v>
      </c>
      <c r="D678" s="12">
        <v>-9868383</v>
      </c>
      <c r="E678" s="4">
        <v>-0.98683829999999995</v>
      </c>
      <c r="F678" s="12">
        <v>-9868383</v>
      </c>
      <c r="G678" s="12">
        <v>885</v>
      </c>
    </row>
    <row r="679" spans="1:7">
      <c r="A679" s="2" t="s">
        <v>973</v>
      </c>
      <c r="B679" s="12">
        <v>110000000</v>
      </c>
      <c r="C679" s="12">
        <v>155181732</v>
      </c>
      <c r="D679" s="12">
        <v>45181732</v>
      </c>
      <c r="E679" s="4">
        <v>0.41074301818181819</v>
      </c>
      <c r="F679" s="12">
        <v>45181732</v>
      </c>
      <c r="G679" s="12">
        <v>884</v>
      </c>
    </row>
    <row r="680" spans="1:7">
      <c r="A680" s="2" t="s">
        <v>5319</v>
      </c>
      <c r="B680" s="12">
        <v>25000000</v>
      </c>
      <c r="C680" s="12">
        <v>74273505</v>
      </c>
      <c r="D680" s="12">
        <v>49273505</v>
      </c>
      <c r="E680" s="4">
        <v>1.9709402</v>
      </c>
      <c r="F680" s="12">
        <v>49273505</v>
      </c>
      <c r="G680" s="12">
        <v>883</v>
      </c>
    </row>
    <row r="681" spans="1:7">
      <c r="A681" s="2" t="s">
        <v>1405</v>
      </c>
      <c r="B681" s="12">
        <v>130000000</v>
      </c>
      <c r="C681" s="12">
        <v>106799844</v>
      </c>
      <c r="D681" s="12">
        <v>-23200156</v>
      </c>
      <c r="E681" s="4">
        <v>-0.17846273846153846</v>
      </c>
      <c r="F681" s="12">
        <v>-11600078</v>
      </c>
      <c r="G681" s="12">
        <v>882</v>
      </c>
    </row>
    <row r="682" spans="1:7">
      <c r="A682" s="2" t="s">
        <v>6088</v>
      </c>
      <c r="B682" s="12">
        <v>20000000</v>
      </c>
      <c r="C682" s="12">
        <v>20241395</v>
      </c>
      <c r="D682" s="12">
        <v>241395</v>
      </c>
      <c r="E682" s="4">
        <v>1.2069750000000001E-2</v>
      </c>
      <c r="F682" s="12">
        <v>241395</v>
      </c>
      <c r="G682" s="12">
        <v>877</v>
      </c>
    </row>
    <row r="683" spans="1:7">
      <c r="A683" s="2" t="s">
        <v>5019</v>
      </c>
      <c r="B683" s="12">
        <v>29000000</v>
      </c>
      <c r="C683" s="12">
        <v>55845943</v>
      </c>
      <c r="D683" s="12">
        <v>26845943</v>
      </c>
      <c r="E683" s="4">
        <v>0.92572217241379307</v>
      </c>
      <c r="F683" s="12">
        <v>26845943</v>
      </c>
      <c r="G683" s="12">
        <v>876</v>
      </c>
    </row>
    <row r="684" spans="1:7">
      <c r="A684" s="2" t="s">
        <v>3957</v>
      </c>
      <c r="B684" s="12">
        <v>10000000</v>
      </c>
      <c r="C684" s="12">
        <v>19348</v>
      </c>
      <c r="D684" s="12">
        <v>-9980652</v>
      </c>
      <c r="E684" s="4">
        <v>-0.99806519999999999</v>
      </c>
      <c r="F684" s="12">
        <v>-9980652</v>
      </c>
      <c r="G684" s="12">
        <v>875</v>
      </c>
    </row>
    <row r="685" spans="1:7">
      <c r="A685" s="2" t="s">
        <v>5036</v>
      </c>
      <c r="B685" s="12">
        <v>25000000</v>
      </c>
      <c r="C685" s="12">
        <v>11008432</v>
      </c>
      <c r="D685" s="12">
        <v>-13991568</v>
      </c>
      <c r="E685" s="4">
        <v>-0.55966271999999995</v>
      </c>
      <c r="F685" s="12">
        <v>-13991568</v>
      </c>
      <c r="G685" s="12">
        <v>872</v>
      </c>
    </row>
    <row r="686" spans="1:7">
      <c r="A686" s="2" t="s">
        <v>1847</v>
      </c>
      <c r="B686" s="12">
        <v>25000000</v>
      </c>
      <c r="C686" s="12">
        <v>36833473</v>
      </c>
      <c r="D686" s="12">
        <v>11833473</v>
      </c>
      <c r="E686" s="4">
        <v>0.47333892</v>
      </c>
      <c r="F686" s="12">
        <v>11833473</v>
      </c>
      <c r="G686" s="12">
        <v>872</v>
      </c>
    </row>
    <row r="687" spans="1:7">
      <c r="A687" s="2" t="s">
        <v>795</v>
      </c>
      <c r="B687" s="12">
        <v>88000000</v>
      </c>
      <c r="C687" s="12">
        <v>37899638</v>
      </c>
      <c r="D687" s="12">
        <v>-50100362</v>
      </c>
      <c r="E687" s="4">
        <v>-0.56932229545454549</v>
      </c>
      <c r="F687" s="12">
        <v>-50100362</v>
      </c>
      <c r="G687" s="12">
        <v>871</v>
      </c>
    </row>
    <row r="688" spans="1:7">
      <c r="A688" s="2" t="s">
        <v>1643</v>
      </c>
      <c r="B688" s="12">
        <v>22000000</v>
      </c>
      <c r="C688" s="12">
        <v>11560259</v>
      </c>
      <c r="D688" s="12">
        <v>-10439741</v>
      </c>
      <c r="E688" s="4">
        <v>-0.47453368181818184</v>
      </c>
      <c r="F688" s="12">
        <v>-10439741</v>
      </c>
      <c r="G688" s="12">
        <v>869</v>
      </c>
    </row>
    <row r="689" spans="1:7">
      <c r="A689" s="2" t="s">
        <v>2386</v>
      </c>
      <c r="B689" s="12">
        <v>42000000</v>
      </c>
      <c r="C689" s="12">
        <v>15738632</v>
      </c>
      <c r="D689" s="12">
        <v>-26261368</v>
      </c>
      <c r="E689" s="4">
        <v>-0.62527066666666664</v>
      </c>
      <c r="F689" s="12">
        <v>-26261368</v>
      </c>
      <c r="G689" s="12">
        <v>867</v>
      </c>
    </row>
    <row r="690" spans="1:7">
      <c r="A690" s="2" t="s">
        <v>2533</v>
      </c>
      <c r="B690" s="12">
        <v>60000000</v>
      </c>
      <c r="C690" s="12">
        <v>62401264</v>
      </c>
      <c r="D690" s="12">
        <v>2401264</v>
      </c>
      <c r="E690" s="4">
        <v>4.0021066666666667E-2</v>
      </c>
      <c r="F690" s="12">
        <v>2401264</v>
      </c>
      <c r="G690" s="12">
        <v>864</v>
      </c>
    </row>
    <row r="691" spans="1:7">
      <c r="A691" s="2" t="s">
        <v>8145</v>
      </c>
      <c r="B691" s="12">
        <v>9000000</v>
      </c>
      <c r="C691" s="12">
        <v>34074895</v>
      </c>
      <c r="D691" s="12">
        <v>25074895</v>
      </c>
      <c r="E691" s="4">
        <v>2.7860994444444445</v>
      </c>
      <c r="F691" s="12">
        <v>25074895</v>
      </c>
      <c r="G691" s="12">
        <v>862</v>
      </c>
    </row>
    <row r="692" spans="1:7">
      <c r="A692" s="2" t="s">
        <v>7771</v>
      </c>
      <c r="B692" s="12">
        <v>700000000</v>
      </c>
      <c r="C692" s="12">
        <v>3275443</v>
      </c>
      <c r="D692" s="12">
        <v>-696724557</v>
      </c>
      <c r="E692" s="4">
        <v>-0.99532079571428567</v>
      </c>
      <c r="F692" s="12">
        <v>-696724557</v>
      </c>
      <c r="G692" s="12">
        <v>860</v>
      </c>
    </row>
    <row r="693" spans="1:7">
      <c r="A693" s="2" t="s">
        <v>1717</v>
      </c>
      <c r="B693" s="12">
        <v>80000000</v>
      </c>
      <c r="C693" s="12">
        <v>169692572</v>
      </c>
      <c r="D693" s="12">
        <v>89692572</v>
      </c>
      <c r="E693" s="4">
        <v>1.1211571499999999</v>
      </c>
      <c r="F693" s="12">
        <v>89692572</v>
      </c>
      <c r="G693" s="12">
        <v>859</v>
      </c>
    </row>
    <row r="694" spans="1:7">
      <c r="A694" s="2" t="s">
        <v>951</v>
      </c>
      <c r="B694" s="12">
        <v>250000000</v>
      </c>
      <c r="C694" s="12">
        <v>381742480</v>
      </c>
      <c r="D694" s="12">
        <v>131742480</v>
      </c>
      <c r="E694" s="4">
        <v>0.52696991999999998</v>
      </c>
      <c r="F694" s="12">
        <v>65871240</v>
      </c>
      <c r="G694" s="12">
        <v>858</v>
      </c>
    </row>
    <row r="695" spans="1:7">
      <c r="A695" s="2" t="s">
        <v>4936</v>
      </c>
      <c r="B695" s="12">
        <v>8000000</v>
      </c>
      <c r="C695" s="12">
        <v>107930000</v>
      </c>
      <c r="D695" s="12">
        <v>99930000</v>
      </c>
      <c r="E695" s="4">
        <v>12.491250000000001</v>
      </c>
      <c r="F695" s="12">
        <v>99930000</v>
      </c>
      <c r="G695" s="12">
        <v>857</v>
      </c>
    </row>
    <row r="696" spans="1:7">
      <c r="A696" s="2" t="s">
        <v>3375</v>
      </c>
      <c r="B696" s="12">
        <v>45000000</v>
      </c>
      <c r="C696" s="12">
        <v>76261036</v>
      </c>
      <c r="D696" s="12">
        <v>31261036</v>
      </c>
      <c r="E696" s="4">
        <v>0.69468968888888893</v>
      </c>
      <c r="F696" s="12">
        <v>31261036</v>
      </c>
      <c r="G696" s="12">
        <v>854</v>
      </c>
    </row>
    <row r="697" spans="1:7">
      <c r="A697" s="2" t="s">
        <v>3570</v>
      </c>
      <c r="B697" s="12">
        <v>44800000</v>
      </c>
      <c r="C697" s="12">
        <v>117253533</v>
      </c>
      <c r="D697" s="12">
        <v>72453533</v>
      </c>
      <c r="E697" s="4">
        <v>1.6172663616071428</v>
      </c>
      <c r="F697" s="12">
        <v>36226766.5</v>
      </c>
      <c r="G697" s="12">
        <v>854</v>
      </c>
    </row>
    <row r="698" spans="1:7">
      <c r="A698" s="2" t="s">
        <v>602</v>
      </c>
      <c r="B698" s="12">
        <v>20000000</v>
      </c>
      <c r="C698" s="12">
        <v>52066000</v>
      </c>
      <c r="D698" s="12">
        <v>32066000</v>
      </c>
      <c r="E698" s="4">
        <v>1.6032999999999999</v>
      </c>
      <c r="F698" s="12">
        <v>32066000</v>
      </c>
      <c r="G698" s="12">
        <v>852</v>
      </c>
    </row>
    <row r="699" spans="1:7">
      <c r="A699" s="2" t="s">
        <v>5385</v>
      </c>
      <c r="B699" s="12">
        <v>25000000</v>
      </c>
      <c r="C699" s="12">
        <v>18860403</v>
      </c>
      <c r="D699" s="12">
        <v>-6139597</v>
      </c>
      <c r="E699" s="4">
        <v>-0.24558388</v>
      </c>
      <c r="F699" s="12">
        <v>-6139597</v>
      </c>
      <c r="G699" s="12">
        <v>852</v>
      </c>
    </row>
    <row r="700" spans="1:7">
      <c r="A700" s="2" t="s">
        <v>7067</v>
      </c>
      <c r="B700" s="12">
        <v>21000000</v>
      </c>
      <c r="C700" s="12">
        <v>23945365</v>
      </c>
      <c r="D700" s="12">
        <v>2945365</v>
      </c>
      <c r="E700" s="4">
        <v>0.14025547619047618</v>
      </c>
      <c r="F700" s="12">
        <v>1472682.5</v>
      </c>
      <c r="G700" s="12">
        <v>852</v>
      </c>
    </row>
    <row r="701" spans="1:7">
      <c r="A701" s="2" t="s">
        <v>5229</v>
      </c>
      <c r="B701" s="12">
        <v>13000000</v>
      </c>
      <c r="C701" s="12">
        <v>17738570</v>
      </c>
      <c r="D701" s="12">
        <v>4738570</v>
      </c>
      <c r="E701" s="4">
        <v>0.36450538461538462</v>
      </c>
      <c r="F701" s="12">
        <v>4738570</v>
      </c>
      <c r="G701" s="12">
        <v>850</v>
      </c>
    </row>
    <row r="702" spans="1:7">
      <c r="A702" s="2" t="s">
        <v>7736</v>
      </c>
      <c r="B702" s="12">
        <v>16000000</v>
      </c>
      <c r="C702" s="12">
        <v>26315342</v>
      </c>
      <c r="D702" s="12">
        <v>10315342</v>
      </c>
      <c r="E702" s="4">
        <v>0.64470887499999996</v>
      </c>
      <c r="F702" s="12">
        <v>5157671</v>
      </c>
      <c r="G702" s="12">
        <v>848</v>
      </c>
    </row>
    <row r="703" spans="1:7">
      <c r="A703" s="2" t="s">
        <v>1473</v>
      </c>
      <c r="B703" s="12">
        <v>92000000</v>
      </c>
      <c r="C703" s="12">
        <v>241688385</v>
      </c>
      <c r="D703" s="12">
        <v>149688385</v>
      </c>
      <c r="E703" s="4">
        <v>1.6270476630434783</v>
      </c>
      <c r="F703" s="12">
        <v>149688385</v>
      </c>
      <c r="G703" s="12">
        <v>848</v>
      </c>
    </row>
    <row r="704" spans="1:7">
      <c r="A704" s="2" t="s">
        <v>5719</v>
      </c>
      <c r="B704" s="12">
        <v>24500000</v>
      </c>
      <c r="C704" s="12">
        <v>11600785</v>
      </c>
      <c r="D704" s="12">
        <v>-12899215</v>
      </c>
      <c r="E704" s="4">
        <v>-0.52649857142857148</v>
      </c>
      <c r="F704" s="12">
        <v>-6449607.5</v>
      </c>
      <c r="G704" s="12">
        <v>848</v>
      </c>
    </row>
    <row r="705" spans="1:7">
      <c r="A705" s="2" t="s">
        <v>1816</v>
      </c>
      <c r="B705" s="12">
        <v>45000000</v>
      </c>
      <c r="C705" s="12">
        <v>422783777</v>
      </c>
      <c r="D705" s="12">
        <v>377783777</v>
      </c>
      <c r="E705" s="4">
        <v>8.3951950444444439</v>
      </c>
      <c r="F705" s="12">
        <v>377783777</v>
      </c>
      <c r="G705" s="12">
        <v>847</v>
      </c>
    </row>
    <row r="706" spans="1:7">
      <c r="A706" s="2" t="s">
        <v>5685</v>
      </c>
      <c r="B706" s="12">
        <v>3000000</v>
      </c>
      <c r="C706" s="12">
        <v>73678</v>
      </c>
      <c r="D706" s="12">
        <v>-2926322</v>
      </c>
      <c r="E706" s="4">
        <v>-0.97544066666666662</v>
      </c>
      <c r="F706" s="12">
        <v>-2926322</v>
      </c>
      <c r="G706" s="12">
        <v>847</v>
      </c>
    </row>
    <row r="707" spans="1:7">
      <c r="A707" s="2" t="s">
        <v>1179</v>
      </c>
      <c r="B707" s="12">
        <v>110000000</v>
      </c>
      <c r="C707" s="12">
        <v>73356465</v>
      </c>
      <c r="D707" s="12">
        <v>-36643535</v>
      </c>
      <c r="E707" s="4">
        <v>-0.33312304545454546</v>
      </c>
      <c r="F707" s="12">
        <v>-18321767.5</v>
      </c>
      <c r="G707" s="12">
        <v>846</v>
      </c>
    </row>
    <row r="708" spans="1:7">
      <c r="A708" s="2" t="s">
        <v>722</v>
      </c>
      <c r="B708" s="12">
        <v>161000000</v>
      </c>
      <c r="C708" s="12">
        <v>36842285</v>
      </c>
      <c r="D708" s="12">
        <v>-124157715</v>
      </c>
      <c r="E708" s="4">
        <v>-0.77116593167701863</v>
      </c>
      <c r="F708" s="12">
        <v>-62078857.5</v>
      </c>
      <c r="G708" s="12">
        <v>844</v>
      </c>
    </row>
    <row r="709" spans="1:7">
      <c r="A709" s="2" t="s">
        <v>9538</v>
      </c>
      <c r="B709" s="12">
        <v>3500000</v>
      </c>
      <c r="C709" s="12">
        <v>3071947</v>
      </c>
      <c r="D709" s="12">
        <v>-428053</v>
      </c>
      <c r="E709" s="4">
        <v>-0.12230085714285714</v>
      </c>
      <c r="F709" s="12">
        <v>-428053</v>
      </c>
      <c r="G709" s="12">
        <v>844</v>
      </c>
    </row>
    <row r="710" spans="1:7">
      <c r="A710" s="2" t="s">
        <v>5797</v>
      </c>
      <c r="B710" s="12">
        <v>13000000</v>
      </c>
      <c r="C710" s="12">
        <v>10996440</v>
      </c>
      <c r="D710" s="12">
        <v>-2003560</v>
      </c>
      <c r="E710" s="4">
        <v>-0.15412000000000001</v>
      </c>
      <c r="F710" s="12">
        <v>-2003560</v>
      </c>
      <c r="G710" s="12">
        <v>844</v>
      </c>
    </row>
    <row r="711" spans="1:7">
      <c r="A711" s="2" t="s">
        <v>1016</v>
      </c>
      <c r="B711" s="12">
        <v>116200000</v>
      </c>
      <c r="C711" s="12">
        <v>50152600</v>
      </c>
      <c r="D711" s="12">
        <v>-66047400</v>
      </c>
      <c r="E711" s="4">
        <v>-0.56839414802065402</v>
      </c>
      <c r="F711" s="12">
        <v>-33023700</v>
      </c>
      <c r="G711" s="12">
        <v>842</v>
      </c>
    </row>
    <row r="712" spans="1:7">
      <c r="A712" s="2" t="s">
        <v>2918</v>
      </c>
      <c r="B712" s="12">
        <v>93000000</v>
      </c>
      <c r="C712" s="12">
        <v>168200000</v>
      </c>
      <c r="D712" s="12">
        <v>75200000</v>
      </c>
      <c r="E712" s="4">
        <v>0.8086021505376344</v>
      </c>
      <c r="F712" s="12">
        <v>37600000</v>
      </c>
      <c r="G712" s="12">
        <v>840</v>
      </c>
    </row>
    <row r="713" spans="1:7">
      <c r="A713" s="2" t="s">
        <v>4751</v>
      </c>
      <c r="B713" s="12">
        <v>30000000</v>
      </c>
      <c r="C713" s="12">
        <v>51432423</v>
      </c>
      <c r="D713" s="12">
        <v>21432423</v>
      </c>
      <c r="E713" s="4">
        <v>0.71441410000000005</v>
      </c>
      <c r="F713" s="12">
        <v>21432423</v>
      </c>
      <c r="G713" s="12">
        <v>837</v>
      </c>
    </row>
    <row r="714" spans="1:7">
      <c r="A714" s="2" t="s">
        <v>942</v>
      </c>
      <c r="B714" s="12">
        <v>19000000</v>
      </c>
      <c r="C714" s="12">
        <v>22245861</v>
      </c>
      <c r="D714" s="12">
        <v>3245861</v>
      </c>
      <c r="E714" s="4">
        <v>0.17083478947368422</v>
      </c>
      <c r="F714" s="12">
        <v>3245861</v>
      </c>
      <c r="G714" s="12">
        <v>836</v>
      </c>
    </row>
    <row r="715" spans="1:7">
      <c r="A715" s="2" t="s">
        <v>2409</v>
      </c>
      <c r="B715" s="12">
        <v>40000000</v>
      </c>
      <c r="C715" s="12">
        <v>13838130</v>
      </c>
      <c r="D715" s="12">
        <v>-26161870</v>
      </c>
      <c r="E715" s="4">
        <v>-0.65404675000000001</v>
      </c>
      <c r="F715" s="12">
        <v>-26161870</v>
      </c>
      <c r="G715" s="12">
        <v>835</v>
      </c>
    </row>
    <row r="716" spans="1:7">
      <c r="A716" s="2" t="s">
        <v>7290</v>
      </c>
      <c r="B716" s="12">
        <v>16000000</v>
      </c>
      <c r="C716" s="12">
        <v>38176108</v>
      </c>
      <c r="D716" s="12">
        <v>22176108</v>
      </c>
      <c r="E716" s="4">
        <v>1.38600675</v>
      </c>
      <c r="F716" s="12">
        <v>22176108</v>
      </c>
      <c r="G716" s="12">
        <v>835</v>
      </c>
    </row>
    <row r="717" spans="1:7">
      <c r="A717" s="2" t="s">
        <v>2571</v>
      </c>
      <c r="B717" s="12">
        <v>25500000</v>
      </c>
      <c r="C717" s="12">
        <v>191278778</v>
      </c>
      <c r="D717" s="12">
        <v>165778778</v>
      </c>
      <c r="E717" s="4">
        <v>6.501128549019608</v>
      </c>
      <c r="F717" s="12">
        <v>82889389</v>
      </c>
      <c r="G717" s="12">
        <v>834</v>
      </c>
    </row>
    <row r="718" spans="1:7">
      <c r="A718" s="2" t="s">
        <v>426</v>
      </c>
      <c r="B718" s="12">
        <v>165000000</v>
      </c>
      <c r="C718" s="12">
        <v>189412677</v>
      </c>
      <c r="D718" s="12">
        <v>24412677</v>
      </c>
      <c r="E718" s="4">
        <v>0.14795561818181818</v>
      </c>
      <c r="F718" s="12">
        <v>24412677</v>
      </c>
      <c r="G718" s="12">
        <v>833</v>
      </c>
    </row>
    <row r="719" spans="1:7">
      <c r="A719" s="2" t="s">
        <v>11644</v>
      </c>
      <c r="B719" s="12">
        <v>50000000</v>
      </c>
      <c r="C719" s="12">
        <v>7994115</v>
      </c>
      <c r="D719" s="12">
        <v>-42005885</v>
      </c>
      <c r="E719" s="4">
        <v>-0.84011769999999997</v>
      </c>
      <c r="F719" s="12">
        <v>-42005885</v>
      </c>
      <c r="G719" s="12">
        <v>830</v>
      </c>
    </row>
    <row r="720" spans="1:7">
      <c r="A720" s="2" t="s">
        <v>1980</v>
      </c>
      <c r="B720" s="12">
        <v>88000000</v>
      </c>
      <c r="C720" s="12">
        <v>127791491</v>
      </c>
      <c r="D720" s="12">
        <v>39791491</v>
      </c>
      <c r="E720" s="4">
        <v>0.45217603409090912</v>
      </c>
      <c r="F720" s="12">
        <v>19895745.5</v>
      </c>
      <c r="G720" s="12">
        <v>830</v>
      </c>
    </row>
    <row r="721" spans="1:7">
      <c r="A721" s="2" t="s">
        <v>4870</v>
      </c>
      <c r="B721" s="12">
        <v>13000000</v>
      </c>
      <c r="C721" s="12">
        <v>23947</v>
      </c>
      <c r="D721" s="12">
        <v>-12976053</v>
      </c>
      <c r="E721" s="4">
        <v>-0.99815792307692308</v>
      </c>
      <c r="F721" s="12">
        <v>-12976053</v>
      </c>
      <c r="G721" s="12">
        <v>829</v>
      </c>
    </row>
    <row r="722" spans="1:7">
      <c r="A722" s="2" t="s">
        <v>3586</v>
      </c>
      <c r="B722" s="12">
        <v>30000000</v>
      </c>
      <c r="C722" s="12">
        <v>42057340</v>
      </c>
      <c r="D722" s="12">
        <v>12057340</v>
      </c>
      <c r="E722" s="4">
        <v>0.40191133333333334</v>
      </c>
      <c r="F722" s="12">
        <v>12057340</v>
      </c>
      <c r="G722" s="12">
        <v>828</v>
      </c>
    </row>
    <row r="723" spans="1:7">
      <c r="A723" s="2" t="s">
        <v>2892</v>
      </c>
      <c r="B723" s="12">
        <v>50000000</v>
      </c>
      <c r="C723" s="12">
        <v>126203320</v>
      </c>
      <c r="D723" s="12">
        <v>76203320</v>
      </c>
      <c r="E723" s="4">
        <v>1.5240663999999999</v>
      </c>
      <c r="F723" s="12">
        <v>76203320</v>
      </c>
      <c r="G723" s="12">
        <v>828</v>
      </c>
    </row>
    <row r="724" spans="1:7">
      <c r="A724" s="2" t="s">
        <v>3093</v>
      </c>
      <c r="B724" s="12">
        <v>100000000</v>
      </c>
      <c r="C724" s="12">
        <v>101630576</v>
      </c>
      <c r="D724" s="12">
        <v>1630576</v>
      </c>
      <c r="E724" s="4">
        <v>1.6305759999999999E-2</v>
      </c>
      <c r="F724" s="12">
        <v>815288</v>
      </c>
      <c r="G724" s="12">
        <v>828</v>
      </c>
    </row>
    <row r="725" spans="1:7">
      <c r="A725" s="2" t="s">
        <v>4307</v>
      </c>
      <c r="B725" s="12">
        <v>16000000</v>
      </c>
      <c r="C725" s="12">
        <v>3101301</v>
      </c>
      <c r="D725" s="12">
        <v>-12898699</v>
      </c>
      <c r="E725" s="4">
        <v>-0.80616868750000004</v>
      </c>
      <c r="F725" s="12">
        <v>-12898699</v>
      </c>
      <c r="G725" s="12">
        <v>826</v>
      </c>
    </row>
    <row r="726" spans="1:7">
      <c r="A726" s="2" t="s">
        <v>7517</v>
      </c>
      <c r="B726" s="12">
        <v>12000000</v>
      </c>
      <c r="C726" s="12">
        <v>31179516</v>
      </c>
      <c r="D726" s="12">
        <v>19179516</v>
      </c>
      <c r="E726" s="4">
        <v>1.598293</v>
      </c>
      <c r="F726" s="12">
        <v>19179516</v>
      </c>
      <c r="G726" s="12">
        <v>826</v>
      </c>
    </row>
    <row r="727" spans="1:7">
      <c r="A727" s="2" t="s">
        <v>2215</v>
      </c>
      <c r="B727" s="12">
        <v>10000000</v>
      </c>
      <c r="C727" s="12">
        <v>1631839</v>
      </c>
      <c r="D727" s="12">
        <v>-8368161</v>
      </c>
      <c r="E727" s="4">
        <v>-0.83681609999999995</v>
      </c>
      <c r="F727" s="12">
        <v>-8368161</v>
      </c>
      <c r="G727" s="12">
        <v>826</v>
      </c>
    </row>
    <row r="728" spans="1:7">
      <c r="A728" s="2" t="s">
        <v>3732</v>
      </c>
      <c r="B728" s="12">
        <v>7000000</v>
      </c>
      <c r="C728" s="12">
        <v>14003141</v>
      </c>
      <c r="D728" s="12">
        <v>7003141</v>
      </c>
      <c r="E728" s="4">
        <v>1.0004487142857144</v>
      </c>
      <c r="F728" s="12">
        <v>7003141</v>
      </c>
      <c r="G728" s="12">
        <v>826</v>
      </c>
    </row>
    <row r="729" spans="1:7">
      <c r="A729" s="2" t="s">
        <v>7077</v>
      </c>
      <c r="B729" s="12">
        <v>18200000</v>
      </c>
      <c r="C729" s="12">
        <v>6061267</v>
      </c>
      <c r="D729" s="12">
        <v>-12138733</v>
      </c>
      <c r="E729" s="4">
        <v>-0.66696335164835163</v>
      </c>
      <c r="F729" s="12">
        <v>-4046244.3333333335</v>
      </c>
      <c r="G729" s="12">
        <v>825</v>
      </c>
    </row>
    <row r="730" spans="1:7">
      <c r="A730" s="2" t="s">
        <v>3127</v>
      </c>
      <c r="B730" s="12">
        <v>40000000</v>
      </c>
      <c r="C730" s="12">
        <v>53955614</v>
      </c>
      <c r="D730" s="12">
        <v>13955614</v>
      </c>
      <c r="E730" s="4">
        <v>0.34889035000000002</v>
      </c>
      <c r="F730" s="12">
        <v>13955614</v>
      </c>
      <c r="G730" s="12">
        <v>823</v>
      </c>
    </row>
    <row r="731" spans="1:7">
      <c r="A731" s="2" t="s">
        <v>3291</v>
      </c>
      <c r="B731" s="12">
        <v>48000000</v>
      </c>
      <c r="C731" s="12">
        <v>47095453</v>
      </c>
      <c r="D731" s="12">
        <v>-904547</v>
      </c>
      <c r="E731" s="4">
        <v>-1.8844729166666668E-2</v>
      </c>
      <c r="F731" s="12">
        <v>-904547</v>
      </c>
      <c r="G731" s="12">
        <v>821</v>
      </c>
    </row>
    <row r="732" spans="1:7">
      <c r="A732" s="2" t="s">
        <v>1649</v>
      </c>
      <c r="B732" s="12">
        <v>80000000</v>
      </c>
      <c r="C732" s="12">
        <v>104054514</v>
      </c>
      <c r="D732" s="12">
        <v>24054514</v>
      </c>
      <c r="E732" s="4">
        <v>0.300681425</v>
      </c>
      <c r="F732" s="12">
        <v>24054514</v>
      </c>
      <c r="G732" s="12">
        <v>818</v>
      </c>
    </row>
    <row r="733" spans="1:7">
      <c r="A733" s="2" t="s">
        <v>6229</v>
      </c>
      <c r="B733" s="12">
        <v>10000000</v>
      </c>
      <c r="C733" s="12">
        <v>33583175</v>
      </c>
      <c r="D733" s="12">
        <v>23583175</v>
      </c>
      <c r="E733" s="4">
        <v>2.3583175000000001</v>
      </c>
      <c r="F733" s="12">
        <v>23583175</v>
      </c>
      <c r="G733" s="12">
        <v>816</v>
      </c>
    </row>
    <row r="734" spans="1:7">
      <c r="A734" s="2" t="s">
        <v>2138</v>
      </c>
      <c r="B734" s="12">
        <v>68700000</v>
      </c>
      <c r="C734" s="12">
        <v>24557811</v>
      </c>
      <c r="D734" s="12">
        <v>-44142189</v>
      </c>
      <c r="E734" s="4">
        <v>-0.64253550218340616</v>
      </c>
      <c r="F734" s="12">
        <v>-22071094.5</v>
      </c>
      <c r="G734" s="12">
        <v>814</v>
      </c>
    </row>
    <row r="735" spans="1:7">
      <c r="A735" s="2" t="s">
        <v>5856</v>
      </c>
      <c r="B735" s="12">
        <v>51000000</v>
      </c>
      <c r="C735" s="12">
        <v>84783122</v>
      </c>
      <c r="D735" s="12">
        <v>33783122</v>
      </c>
      <c r="E735" s="4">
        <v>0.66241415686274507</v>
      </c>
      <c r="F735" s="12">
        <v>16891561</v>
      </c>
      <c r="G735" s="12">
        <v>812</v>
      </c>
    </row>
    <row r="736" spans="1:7">
      <c r="A736" s="2" t="s">
        <v>975</v>
      </c>
      <c r="B736" s="12">
        <v>4500000</v>
      </c>
      <c r="C736" s="12">
        <v>27092880</v>
      </c>
      <c r="D736" s="12">
        <v>22592880</v>
      </c>
      <c r="E736" s="4">
        <v>5.0206400000000002</v>
      </c>
      <c r="F736" s="12">
        <v>22592880</v>
      </c>
      <c r="G736" s="12">
        <v>811</v>
      </c>
    </row>
    <row r="737" spans="1:7">
      <c r="A737" s="2" t="s">
        <v>2471</v>
      </c>
      <c r="B737" s="12">
        <v>60000000</v>
      </c>
      <c r="C737" s="12">
        <v>73648142</v>
      </c>
      <c r="D737" s="12">
        <v>13648142</v>
      </c>
      <c r="E737" s="4">
        <v>0.22746903333333332</v>
      </c>
      <c r="F737" s="12">
        <v>13648142</v>
      </c>
      <c r="G737" s="12">
        <v>811</v>
      </c>
    </row>
    <row r="738" spans="1:7">
      <c r="A738" s="2" t="s">
        <v>2433</v>
      </c>
      <c r="B738" s="12">
        <v>62000000</v>
      </c>
      <c r="C738" s="12">
        <v>93382831</v>
      </c>
      <c r="D738" s="12">
        <v>31382831</v>
      </c>
      <c r="E738" s="4">
        <v>0.50617469354838707</v>
      </c>
      <c r="F738" s="12">
        <v>15691415.5</v>
      </c>
      <c r="G738" s="12">
        <v>810</v>
      </c>
    </row>
    <row r="739" spans="1:7">
      <c r="A739" s="2" t="s">
        <v>8366</v>
      </c>
      <c r="B739" s="12">
        <v>12000000</v>
      </c>
      <c r="C739" s="12">
        <v>10632769</v>
      </c>
      <c r="D739" s="12">
        <v>-1367231</v>
      </c>
      <c r="E739" s="4">
        <v>-0.11393591666666666</v>
      </c>
      <c r="F739" s="12">
        <v>-683615.5</v>
      </c>
      <c r="G739" s="12">
        <v>810</v>
      </c>
    </row>
    <row r="740" spans="1:7">
      <c r="A740" s="2" t="s">
        <v>293</v>
      </c>
      <c r="B740" s="12">
        <v>105000000</v>
      </c>
      <c r="C740" s="12">
        <v>205736334</v>
      </c>
      <c r="D740" s="12">
        <v>100736334</v>
      </c>
      <c r="E740" s="4">
        <v>0.95939365714285718</v>
      </c>
      <c r="F740" s="12">
        <v>33578778</v>
      </c>
      <c r="G740" s="12">
        <v>810</v>
      </c>
    </row>
    <row r="741" spans="1:7">
      <c r="A741" s="2" t="s">
        <v>2115</v>
      </c>
      <c r="B741" s="12">
        <v>40000000</v>
      </c>
      <c r="C741" s="12">
        <v>22890400</v>
      </c>
      <c r="D741" s="12">
        <v>-17109600</v>
      </c>
      <c r="E741" s="4">
        <v>-0.42774000000000001</v>
      </c>
      <c r="F741" s="12">
        <v>-8554800</v>
      </c>
      <c r="G741" s="12">
        <v>810</v>
      </c>
    </row>
    <row r="742" spans="1:7">
      <c r="A742" s="2" t="s">
        <v>9923</v>
      </c>
      <c r="B742" s="12">
        <v>1500000</v>
      </c>
      <c r="C742" s="12">
        <v>638476</v>
      </c>
      <c r="D742" s="12">
        <v>-861524</v>
      </c>
      <c r="E742" s="4">
        <v>-0.57434933333333338</v>
      </c>
      <c r="F742" s="12">
        <v>-861524</v>
      </c>
      <c r="G742" s="12">
        <v>808</v>
      </c>
    </row>
    <row r="743" spans="1:7">
      <c r="A743" s="2" t="s">
        <v>1707</v>
      </c>
      <c r="B743" s="12">
        <v>135000000</v>
      </c>
      <c r="C743" s="12">
        <v>84846724</v>
      </c>
      <c r="D743" s="12">
        <v>-50153276</v>
      </c>
      <c r="E743" s="4">
        <v>-0.37150574814814813</v>
      </c>
      <c r="F743" s="12">
        <v>-16717758.666666666</v>
      </c>
      <c r="G743" s="12">
        <v>807</v>
      </c>
    </row>
    <row r="744" spans="1:7">
      <c r="A744" s="2" t="s">
        <v>3318</v>
      </c>
      <c r="B744" s="12">
        <v>48000000</v>
      </c>
      <c r="C744" s="12">
        <v>29781453</v>
      </c>
      <c r="D744" s="12">
        <v>-18218547</v>
      </c>
      <c r="E744" s="4">
        <v>-0.37955306249999998</v>
      </c>
      <c r="F744" s="12">
        <v>-18218547</v>
      </c>
      <c r="G744" s="12">
        <v>807</v>
      </c>
    </row>
    <row r="745" spans="1:7">
      <c r="A745" s="2" t="s">
        <v>5092</v>
      </c>
      <c r="B745" s="12">
        <v>9000000</v>
      </c>
      <c r="C745" s="12">
        <v>23078294</v>
      </c>
      <c r="D745" s="12">
        <v>14078294</v>
      </c>
      <c r="E745" s="4">
        <v>1.564254888888889</v>
      </c>
      <c r="F745" s="12">
        <v>14078294</v>
      </c>
      <c r="G745" s="12">
        <v>806</v>
      </c>
    </row>
    <row r="746" spans="1:7">
      <c r="A746" s="2" t="s">
        <v>2278</v>
      </c>
      <c r="B746" s="12">
        <v>95000000</v>
      </c>
      <c r="C746" s="12">
        <v>95350851</v>
      </c>
      <c r="D746" s="12">
        <v>350851</v>
      </c>
      <c r="E746" s="4">
        <v>3.6931684210526317E-3</v>
      </c>
      <c r="F746" s="12">
        <v>175425.5</v>
      </c>
      <c r="G746" s="12">
        <v>806</v>
      </c>
    </row>
    <row r="747" spans="1:7">
      <c r="A747" s="2" t="s">
        <v>887</v>
      </c>
      <c r="B747" s="12">
        <v>129000000</v>
      </c>
      <c r="C747" s="12">
        <v>131713929</v>
      </c>
      <c r="D747" s="12">
        <v>2713929</v>
      </c>
      <c r="E747" s="4">
        <v>2.103820930232558E-2</v>
      </c>
      <c r="F747" s="12">
        <v>1356964.5</v>
      </c>
      <c r="G747" s="12">
        <v>804</v>
      </c>
    </row>
    <row r="748" spans="1:7">
      <c r="A748" s="2" t="s">
        <v>3945</v>
      </c>
      <c r="B748" s="12">
        <v>45000000</v>
      </c>
      <c r="C748" s="12">
        <v>24787740</v>
      </c>
      <c r="D748" s="12">
        <v>-20212260</v>
      </c>
      <c r="E748" s="4">
        <v>-0.44916133333333336</v>
      </c>
      <c r="F748" s="12">
        <v>-10106130</v>
      </c>
      <c r="G748" s="12">
        <v>804</v>
      </c>
    </row>
    <row r="749" spans="1:7">
      <c r="A749" s="2" t="s">
        <v>5434</v>
      </c>
      <c r="B749" s="12">
        <v>36000000</v>
      </c>
      <c r="C749" s="12">
        <v>8829070</v>
      </c>
      <c r="D749" s="12">
        <v>-27170930</v>
      </c>
      <c r="E749" s="4">
        <v>-0.75474805555555557</v>
      </c>
      <c r="F749" s="12">
        <v>-13585465</v>
      </c>
      <c r="G749" s="12">
        <v>802</v>
      </c>
    </row>
    <row r="750" spans="1:7">
      <c r="A750" s="2" t="s">
        <v>1379</v>
      </c>
      <c r="B750" s="12">
        <v>30000000</v>
      </c>
      <c r="C750" s="12">
        <v>191796233</v>
      </c>
      <c r="D750" s="12">
        <v>161796233</v>
      </c>
      <c r="E750" s="4">
        <v>5.3932077666666665</v>
      </c>
      <c r="F750" s="12">
        <v>161796233</v>
      </c>
      <c r="G750" s="12">
        <v>802</v>
      </c>
    </row>
    <row r="751" spans="1:7">
      <c r="A751" s="2" t="s">
        <v>1065</v>
      </c>
      <c r="B751" s="12">
        <v>3300000</v>
      </c>
      <c r="C751" s="12">
        <v>25799043</v>
      </c>
      <c r="D751" s="12">
        <v>22499043</v>
      </c>
      <c r="E751" s="4">
        <v>6.8178918181818178</v>
      </c>
      <c r="F751" s="12">
        <v>22499043</v>
      </c>
      <c r="G751" s="12">
        <v>801</v>
      </c>
    </row>
    <row r="752" spans="1:7">
      <c r="A752" s="2" t="s">
        <v>2112</v>
      </c>
      <c r="B752" s="12">
        <v>93000000</v>
      </c>
      <c r="C752" s="12">
        <v>81885739</v>
      </c>
      <c r="D752" s="12">
        <v>-11114261</v>
      </c>
      <c r="E752" s="4">
        <v>-0.11950818279569893</v>
      </c>
      <c r="F752" s="12">
        <v>-5557130.5</v>
      </c>
      <c r="G752" s="12">
        <v>800</v>
      </c>
    </row>
    <row r="753" spans="1:7">
      <c r="A753" s="2" t="s">
        <v>742</v>
      </c>
      <c r="B753" s="12">
        <v>44000000</v>
      </c>
      <c r="C753" s="12">
        <v>28989723</v>
      </c>
      <c r="D753" s="12">
        <v>-15010277</v>
      </c>
      <c r="E753" s="4">
        <v>-0.34114265909090907</v>
      </c>
      <c r="F753" s="12">
        <v>-7505138.5</v>
      </c>
      <c r="G753" s="12">
        <v>800</v>
      </c>
    </row>
    <row r="754" spans="1:7">
      <c r="A754" s="2" t="s">
        <v>8060</v>
      </c>
      <c r="B754" s="12">
        <v>2500000</v>
      </c>
      <c r="C754" s="12">
        <v>92191</v>
      </c>
      <c r="D754" s="12">
        <v>-2407809</v>
      </c>
      <c r="E754" s="4">
        <v>-0.96312359999999997</v>
      </c>
      <c r="F754" s="12">
        <v>-2407809</v>
      </c>
      <c r="G754" s="12">
        <v>798</v>
      </c>
    </row>
    <row r="755" spans="1:7">
      <c r="A755" s="2" t="s">
        <v>6399</v>
      </c>
      <c r="B755" s="12">
        <v>4825000</v>
      </c>
      <c r="C755" s="12">
        <v>1110286</v>
      </c>
      <c r="D755" s="12">
        <v>-3714714</v>
      </c>
      <c r="E755" s="4">
        <v>-0.76988891191709841</v>
      </c>
      <c r="F755" s="12">
        <v>-3714714</v>
      </c>
      <c r="G755" s="12">
        <v>798</v>
      </c>
    </row>
    <row r="756" spans="1:7">
      <c r="A756" s="2" t="s">
        <v>5703</v>
      </c>
      <c r="B756" s="12">
        <v>5000000</v>
      </c>
      <c r="C756" s="12">
        <v>8786715</v>
      </c>
      <c r="D756" s="12">
        <v>3786715</v>
      </c>
      <c r="E756" s="4">
        <v>0.75734299999999999</v>
      </c>
      <c r="F756" s="12">
        <v>3786715</v>
      </c>
      <c r="G756" s="12">
        <v>797</v>
      </c>
    </row>
    <row r="757" spans="1:7">
      <c r="A757" s="2" t="s">
        <v>4548</v>
      </c>
      <c r="B757" s="12">
        <v>32000000</v>
      </c>
      <c r="C757" s="12">
        <v>104632573</v>
      </c>
      <c r="D757" s="12">
        <v>72632573</v>
      </c>
      <c r="E757" s="4">
        <v>2.2697679062499998</v>
      </c>
      <c r="F757" s="12">
        <v>72632573</v>
      </c>
      <c r="G757" s="12">
        <v>796</v>
      </c>
    </row>
    <row r="758" spans="1:7">
      <c r="A758" s="2" t="s">
        <v>1809</v>
      </c>
      <c r="B758" s="12">
        <v>52000000</v>
      </c>
      <c r="C758" s="12">
        <v>36883539</v>
      </c>
      <c r="D758" s="12">
        <v>-15116461</v>
      </c>
      <c r="E758" s="4">
        <v>-0.29070117307692306</v>
      </c>
      <c r="F758" s="12">
        <v>-15116461</v>
      </c>
      <c r="G758" s="12">
        <v>795</v>
      </c>
    </row>
    <row r="759" spans="1:7">
      <c r="A759" s="2" t="s">
        <v>5296</v>
      </c>
      <c r="B759" s="12">
        <v>13000000</v>
      </c>
      <c r="C759" s="12">
        <v>11501093</v>
      </c>
      <c r="D759" s="12">
        <v>-1498907</v>
      </c>
      <c r="E759" s="4">
        <v>-0.11530053846153847</v>
      </c>
      <c r="F759" s="12">
        <v>-1498907</v>
      </c>
      <c r="G759" s="12">
        <v>795</v>
      </c>
    </row>
    <row r="760" spans="1:7">
      <c r="A760" s="2" t="s">
        <v>4993</v>
      </c>
      <c r="B760" s="12">
        <v>109000000</v>
      </c>
      <c r="C760" s="12">
        <v>175977120</v>
      </c>
      <c r="D760" s="12">
        <v>66977120</v>
      </c>
      <c r="E760" s="4">
        <v>0.61446899082568807</v>
      </c>
      <c r="F760" s="12">
        <v>22325706.666666668</v>
      </c>
      <c r="G760" s="12">
        <v>795</v>
      </c>
    </row>
    <row r="761" spans="1:7">
      <c r="A761" s="2" t="s">
        <v>2747</v>
      </c>
      <c r="B761" s="12">
        <v>50000000</v>
      </c>
      <c r="C761" s="12">
        <v>18472363</v>
      </c>
      <c r="D761" s="12">
        <v>-31527637</v>
      </c>
      <c r="E761" s="4">
        <v>-0.63055273999999994</v>
      </c>
      <c r="F761" s="12">
        <v>-31527637</v>
      </c>
      <c r="G761" s="12">
        <v>795</v>
      </c>
    </row>
    <row r="762" spans="1:7">
      <c r="A762" s="2" t="s">
        <v>7601</v>
      </c>
      <c r="B762" s="12">
        <v>12000000</v>
      </c>
      <c r="C762" s="12">
        <v>2326407</v>
      </c>
      <c r="D762" s="12">
        <v>-9673593</v>
      </c>
      <c r="E762" s="4">
        <v>-0.80613274999999995</v>
      </c>
      <c r="F762" s="12">
        <v>-9673593</v>
      </c>
      <c r="G762" s="12">
        <v>794</v>
      </c>
    </row>
    <row r="763" spans="1:7">
      <c r="A763" s="2" t="s">
        <v>159</v>
      </c>
      <c r="B763" s="12">
        <v>200000000</v>
      </c>
      <c r="C763" s="12">
        <v>658672302</v>
      </c>
      <c r="D763" s="12">
        <v>458672302</v>
      </c>
      <c r="E763" s="4">
        <v>2.29336151</v>
      </c>
      <c r="F763" s="12">
        <v>458672302</v>
      </c>
      <c r="G763" s="12">
        <v>794</v>
      </c>
    </row>
    <row r="764" spans="1:7">
      <c r="A764" s="2" t="s">
        <v>870</v>
      </c>
      <c r="B764" s="12">
        <v>8495000</v>
      </c>
      <c r="C764" s="12">
        <v>1712111</v>
      </c>
      <c r="D764" s="12">
        <v>-6782889</v>
      </c>
      <c r="E764" s="4">
        <v>-0.79845662154208363</v>
      </c>
      <c r="F764" s="12">
        <v>-6782889</v>
      </c>
      <c r="G764" s="12">
        <v>794</v>
      </c>
    </row>
    <row r="765" spans="1:7">
      <c r="A765" s="2" t="s">
        <v>7477</v>
      </c>
      <c r="B765" s="12">
        <v>12000000</v>
      </c>
      <c r="C765" s="12">
        <v>79568000</v>
      </c>
      <c r="D765" s="12">
        <v>67568000</v>
      </c>
      <c r="E765" s="4">
        <v>5.6306666666666665</v>
      </c>
      <c r="F765" s="12">
        <v>67568000</v>
      </c>
      <c r="G765" s="12">
        <v>793</v>
      </c>
    </row>
    <row r="766" spans="1:7">
      <c r="A766" s="2" t="s">
        <v>2522</v>
      </c>
      <c r="B766" s="12">
        <v>40000000</v>
      </c>
      <c r="C766" s="12">
        <v>67061228</v>
      </c>
      <c r="D766" s="12">
        <v>27061228</v>
      </c>
      <c r="E766" s="4">
        <v>0.67653070000000004</v>
      </c>
      <c r="F766" s="12">
        <v>27061228</v>
      </c>
      <c r="G766" s="12">
        <v>789</v>
      </c>
    </row>
    <row r="767" spans="1:7">
      <c r="A767" s="2" t="s">
        <v>2815</v>
      </c>
      <c r="B767" s="12">
        <v>91890000</v>
      </c>
      <c r="C767" s="12">
        <v>143354602</v>
      </c>
      <c r="D767" s="12">
        <v>51464602</v>
      </c>
      <c r="E767" s="4">
        <v>0.56006749374251819</v>
      </c>
      <c r="F767" s="12">
        <v>17154867.333333332</v>
      </c>
      <c r="G767" s="12">
        <v>789</v>
      </c>
    </row>
    <row r="768" spans="1:7">
      <c r="A768" s="2" t="s">
        <v>2876</v>
      </c>
      <c r="B768" s="12">
        <v>38000000</v>
      </c>
      <c r="C768" s="12">
        <v>39177215</v>
      </c>
      <c r="D768" s="12">
        <v>1177215</v>
      </c>
      <c r="E768" s="4">
        <v>3.0979342105263159E-2</v>
      </c>
      <c r="F768" s="12">
        <v>1177215</v>
      </c>
      <c r="G768" s="12">
        <v>789</v>
      </c>
    </row>
    <row r="769" spans="1:7">
      <c r="A769" s="2" t="s">
        <v>7437</v>
      </c>
      <c r="B769" s="12">
        <v>11000000</v>
      </c>
      <c r="C769" s="12">
        <v>2832826</v>
      </c>
      <c r="D769" s="12">
        <v>-8167174</v>
      </c>
      <c r="E769" s="4">
        <v>-0.74247036363636365</v>
      </c>
      <c r="F769" s="12">
        <v>-8167174</v>
      </c>
      <c r="G769" s="12">
        <v>787</v>
      </c>
    </row>
    <row r="770" spans="1:7">
      <c r="A770" s="2" t="s">
        <v>4044</v>
      </c>
      <c r="B770" s="12">
        <v>39000000</v>
      </c>
      <c r="C770" s="12">
        <v>35287788</v>
      </c>
      <c r="D770" s="12">
        <v>-3712212</v>
      </c>
      <c r="E770" s="4">
        <v>-9.5184923076923084E-2</v>
      </c>
      <c r="F770" s="12">
        <v>-3712212</v>
      </c>
      <c r="G770" s="12">
        <v>787</v>
      </c>
    </row>
    <row r="771" spans="1:7">
      <c r="A771" s="2" t="s">
        <v>3279</v>
      </c>
      <c r="B771" s="12">
        <v>58000000</v>
      </c>
      <c r="C771" s="12">
        <v>139497166</v>
      </c>
      <c r="D771" s="12">
        <v>81497166</v>
      </c>
      <c r="E771" s="4">
        <v>1.4051235517241378</v>
      </c>
      <c r="F771" s="12">
        <v>40748583</v>
      </c>
      <c r="G771" s="12">
        <v>786</v>
      </c>
    </row>
    <row r="772" spans="1:7">
      <c r="A772" s="2" t="s">
        <v>3618</v>
      </c>
      <c r="B772" s="12">
        <v>30000000</v>
      </c>
      <c r="C772" s="12">
        <v>76501438</v>
      </c>
      <c r="D772" s="12">
        <v>46501438</v>
      </c>
      <c r="E772" s="4">
        <v>1.5500479333333332</v>
      </c>
      <c r="F772" s="12">
        <v>46501438</v>
      </c>
      <c r="G772" s="12">
        <v>786</v>
      </c>
    </row>
    <row r="773" spans="1:7">
      <c r="A773" s="2" t="s">
        <v>1235</v>
      </c>
      <c r="B773" s="12">
        <v>22000000</v>
      </c>
      <c r="C773" s="12">
        <v>11060002</v>
      </c>
      <c r="D773" s="12">
        <v>-10939998</v>
      </c>
      <c r="E773" s="4">
        <v>-0.49727263636363639</v>
      </c>
      <c r="F773" s="12">
        <v>-5469999</v>
      </c>
      <c r="G773" s="12">
        <v>786</v>
      </c>
    </row>
    <row r="774" spans="1:7">
      <c r="A774" s="2" t="s">
        <v>4053</v>
      </c>
      <c r="B774" s="12">
        <v>40000000</v>
      </c>
      <c r="C774" s="12">
        <v>29802761</v>
      </c>
      <c r="D774" s="12">
        <v>-10197239</v>
      </c>
      <c r="E774" s="4">
        <v>-0.254930975</v>
      </c>
      <c r="F774" s="12">
        <v>-10197239</v>
      </c>
      <c r="G774" s="12">
        <v>785</v>
      </c>
    </row>
    <row r="775" spans="1:7">
      <c r="A775" s="2" t="s">
        <v>4212</v>
      </c>
      <c r="B775" s="12">
        <v>36000000</v>
      </c>
      <c r="C775" s="12">
        <v>1068392</v>
      </c>
      <c r="D775" s="12">
        <v>-34931608</v>
      </c>
      <c r="E775" s="4">
        <v>-0.97032244444444449</v>
      </c>
      <c r="F775" s="12">
        <v>-34931608</v>
      </c>
      <c r="G775" s="12">
        <v>785</v>
      </c>
    </row>
    <row r="776" spans="1:7">
      <c r="A776" s="2" t="s">
        <v>873</v>
      </c>
      <c r="B776" s="12">
        <v>1700000</v>
      </c>
      <c r="C776" s="12">
        <v>35918429</v>
      </c>
      <c r="D776" s="12">
        <v>34218429</v>
      </c>
      <c r="E776" s="4">
        <v>20.128487647058822</v>
      </c>
      <c r="F776" s="12">
        <v>34218429</v>
      </c>
      <c r="G776" s="12">
        <v>783</v>
      </c>
    </row>
    <row r="777" spans="1:7">
      <c r="A777" s="2" t="s">
        <v>1098</v>
      </c>
      <c r="B777" s="12">
        <v>18000000</v>
      </c>
      <c r="C777" s="12">
        <v>27141959</v>
      </c>
      <c r="D777" s="12">
        <v>9141959</v>
      </c>
      <c r="E777" s="4">
        <v>0.50788661111111111</v>
      </c>
      <c r="F777" s="12">
        <v>9141959</v>
      </c>
      <c r="G777" s="12">
        <v>782</v>
      </c>
    </row>
    <row r="778" spans="1:7">
      <c r="A778" s="2" t="s">
        <v>4175</v>
      </c>
      <c r="B778" s="12">
        <v>26000000</v>
      </c>
      <c r="C778" s="12">
        <v>28582979</v>
      </c>
      <c r="D778" s="12">
        <v>2582979</v>
      </c>
      <c r="E778" s="4">
        <v>9.9345346153846159E-2</v>
      </c>
      <c r="F778" s="12">
        <v>1291489.5</v>
      </c>
      <c r="G778" s="12">
        <v>780</v>
      </c>
    </row>
    <row r="779" spans="1:7">
      <c r="A779" s="2" t="s">
        <v>1611</v>
      </c>
      <c r="B779" s="12">
        <v>150000000</v>
      </c>
      <c r="C779" s="12">
        <v>181822240</v>
      </c>
      <c r="D779" s="12">
        <v>31822240</v>
      </c>
      <c r="E779" s="4">
        <v>0.21214826666666667</v>
      </c>
      <c r="F779" s="12">
        <v>15911120</v>
      </c>
      <c r="G779" s="12">
        <v>780</v>
      </c>
    </row>
    <row r="780" spans="1:7">
      <c r="A780" s="2" t="s">
        <v>194</v>
      </c>
      <c r="B780" s="12">
        <v>93000000</v>
      </c>
      <c r="C780" s="12">
        <v>176740650</v>
      </c>
      <c r="D780" s="12">
        <v>83740650</v>
      </c>
      <c r="E780" s="4">
        <v>0.90043709677419359</v>
      </c>
      <c r="F780" s="12">
        <v>83740650</v>
      </c>
      <c r="G780" s="12">
        <v>779</v>
      </c>
    </row>
    <row r="781" spans="1:7">
      <c r="A781" s="2" t="s">
        <v>6726</v>
      </c>
      <c r="B781" s="12">
        <v>32000000</v>
      </c>
      <c r="C781" s="12">
        <v>85276330</v>
      </c>
      <c r="D781" s="12">
        <v>53276330</v>
      </c>
      <c r="E781" s="4">
        <v>1.6648853125</v>
      </c>
      <c r="F781" s="12">
        <v>26638165</v>
      </c>
      <c r="G781" s="12">
        <v>778</v>
      </c>
    </row>
    <row r="782" spans="1:7">
      <c r="A782" s="2" t="s">
        <v>811</v>
      </c>
      <c r="B782" s="12">
        <v>135500000</v>
      </c>
      <c r="C782" s="12">
        <v>172494172</v>
      </c>
      <c r="D782" s="12">
        <v>36994172</v>
      </c>
      <c r="E782" s="4">
        <v>0.27301971955719556</v>
      </c>
      <c r="F782" s="12">
        <v>18497086</v>
      </c>
      <c r="G782" s="12">
        <v>776</v>
      </c>
    </row>
    <row r="783" spans="1:7">
      <c r="A783" s="2" t="s">
        <v>7310</v>
      </c>
      <c r="B783" s="12">
        <v>16500000</v>
      </c>
      <c r="C783" s="12">
        <v>26576927</v>
      </c>
      <c r="D783" s="12">
        <v>10076927</v>
      </c>
      <c r="E783" s="4">
        <v>0.61072284848484848</v>
      </c>
      <c r="F783" s="12">
        <v>5038463.5</v>
      </c>
      <c r="G783" s="12">
        <v>776</v>
      </c>
    </row>
    <row r="784" spans="1:7">
      <c r="A784" s="2" t="s">
        <v>2244</v>
      </c>
      <c r="B784" s="12">
        <v>60000000</v>
      </c>
      <c r="C784" s="12">
        <v>139225854</v>
      </c>
      <c r="D784" s="12">
        <v>79225854</v>
      </c>
      <c r="E784" s="4">
        <v>1.3204309000000001</v>
      </c>
      <c r="F784" s="12">
        <v>79225854</v>
      </c>
      <c r="G784" s="12">
        <v>775</v>
      </c>
    </row>
    <row r="785" spans="1:7">
      <c r="A785" s="2" t="s">
        <v>4334</v>
      </c>
      <c r="B785" s="12">
        <v>25000000</v>
      </c>
      <c r="C785" s="12">
        <v>55973336</v>
      </c>
      <c r="D785" s="12">
        <v>30973336</v>
      </c>
      <c r="E785" s="4">
        <v>1.2389334400000001</v>
      </c>
      <c r="F785" s="12">
        <v>30973336</v>
      </c>
      <c r="G785" s="12">
        <v>775</v>
      </c>
    </row>
    <row r="786" spans="1:7">
      <c r="A786" s="2" t="s">
        <v>6802</v>
      </c>
      <c r="B786" s="12">
        <v>26000000</v>
      </c>
      <c r="C786" s="12">
        <v>21324340</v>
      </c>
      <c r="D786" s="12">
        <v>-4675660</v>
      </c>
      <c r="E786" s="4">
        <v>-0.17983307692307693</v>
      </c>
      <c r="F786" s="12">
        <v>-1558553.3333333333</v>
      </c>
      <c r="G786" s="12">
        <v>774</v>
      </c>
    </row>
    <row r="787" spans="1:7">
      <c r="A787" s="2" t="s">
        <v>2106</v>
      </c>
      <c r="B787" s="12">
        <v>70000000</v>
      </c>
      <c r="C787" s="12">
        <v>40932372</v>
      </c>
      <c r="D787" s="12">
        <v>-29067628</v>
      </c>
      <c r="E787" s="4">
        <v>-0.41525182857142856</v>
      </c>
      <c r="F787" s="12">
        <v>-29067628</v>
      </c>
      <c r="G787" s="12">
        <v>774</v>
      </c>
    </row>
    <row r="788" spans="1:7">
      <c r="A788" s="2" t="s">
        <v>977</v>
      </c>
      <c r="B788" s="12">
        <v>145000000</v>
      </c>
      <c r="C788" s="12">
        <v>204432007</v>
      </c>
      <c r="D788" s="12">
        <v>59432007</v>
      </c>
      <c r="E788" s="4">
        <v>0.40987591034482757</v>
      </c>
      <c r="F788" s="12">
        <v>29716003.5</v>
      </c>
      <c r="G788" s="12">
        <v>774</v>
      </c>
    </row>
    <row r="789" spans="1:7">
      <c r="A789" s="2" t="s">
        <v>5087</v>
      </c>
      <c r="B789" s="12">
        <v>52500000</v>
      </c>
      <c r="C789" s="12">
        <v>44654500</v>
      </c>
      <c r="D789" s="12">
        <v>-7845500</v>
      </c>
      <c r="E789" s="4">
        <v>-0.14943809523809523</v>
      </c>
      <c r="F789" s="12">
        <v>-2615166.6666666665</v>
      </c>
      <c r="G789" s="12">
        <v>774</v>
      </c>
    </row>
    <row r="790" spans="1:7">
      <c r="A790" s="2" t="s">
        <v>934</v>
      </c>
      <c r="B790" s="12">
        <v>115000000</v>
      </c>
      <c r="C790" s="12">
        <v>289907418</v>
      </c>
      <c r="D790" s="12">
        <v>174907418</v>
      </c>
      <c r="E790" s="4">
        <v>1.5209340695652174</v>
      </c>
      <c r="F790" s="12">
        <v>174907418</v>
      </c>
      <c r="G790" s="12">
        <v>773</v>
      </c>
    </row>
    <row r="791" spans="1:7">
      <c r="A791" s="2" t="s">
        <v>7926</v>
      </c>
      <c r="B791" s="12">
        <v>1000000</v>
      </c>
      <c r="C791" s="12">
        <v>104077</v>
      </c>
      <c r="D791" s="12">
        <v>-895923</v>
      </c>
      <c r="E791" s="4">
        <v>-0.89592300000000002</v>
      </c>
      <c r="F791" s="12">
        <v>-895923</v>
      </c>
      <c r="G791" s="12">
        <v>772</v>
      </c>
    </row>
    <row r="792" spans="1:7">
      <c r="A792" s="2" t="s">
        <v>1829</v>
      </c>
      <c r="B792" s="12">
        <v>76000000</v>
      </c>
      <c r="C792" s="12">
        <v>127083765</v>
      </c>
      <c r="D792" s="12">
        <v>51083765</v>
      </c>
      <c r="E792" s="4">
        <v>0.6721548026315789</v>
      </c>
      <c r="F792" s="12">
        <v>51083765</v>
      </c>
      <c r="G792" s="12">
        <v>771</v>
      </c>
    </row>
    <row r="793" spans="1:7">
      <c r="A793" s="2" t="s">
        <v>4292</v>
      </c>
      <c r="B793" s="12">
        <v>10500000</v>
      </c>
      <c r="C793" s="12">
        <v>14114488</v>
      </c>
      <c r="D793" s="12">
        <v>3614488</v>
      </c>
      <c r="E793" s="4">
        <v>0.34423695238095237</v>
      </c>
      <c r="F793" s="12">
        <v>3614488</v>
      </c>
      <c r="G793" s="12">
        <v>770</v>
      </c>
    </row>
    <row r="794" spans="1:7">
      <c r="A794" s="2" t="s">
        <v>5096</v>
      </c>
      <c r="B794" s="12">
        <v>43000000</v>
      </c>
      <c r="C794" s="12">
        <v>21893628</v>
      </c>
      <c r="D794" s="12">
        <v>-21106372</v>
      </c>
      <c r="E794" s="4">
        <v>-0.4908458604651163</v>
      </c>
      <c r="F794" s="12">
        <v>-10553186</v>
      </c>
      <c r="G794" s="12">
        <v>770</v>
      </c>
    </row>
    <row r="795" spans="1:7">
      <c r="A795" s="2" t="s">
        <v>5965</v>
      </c>
      <c r="B795" s="12">
        <v>40000000</v>
      </c>
      <c r="C795" s="12">
        <v>61741943</v>
      </c>
      <c r="D795" s="12">
        <v>21741943</v>
      </c>
      <c r="E795" s="4">
        <v>0.54354857499999998</v>
      </c>
      <c r="F795" s="12">
        <v>10870971.5</v>
      </c>
      <c r="G795" s="12">
        <v>768</v>
      </c>
    </row>
    <row r="796" spans="1:7">
      <c r="A796" s="2" t="s">
        <v>378</v>
      </c>
      <c r="B796" s="12">
        <v>195000000</v>
      </c>
      <c r="C796" s="12">
        <v>456747223</v>
      </c>
      <c r="D796" s="12">
        <v>261747223</v>
      </c>
      <c r="E796" s="4">
        <v>1.3422934512820512</v>
      </c>
      <c r="F796" s="12">
        <v>130873611.5</v>
      </c>
      <c r="G796" s="12">
        <v>768</v>
      </c>
    </row>
    <row r="797" spans="1:7">
      <c r="A797" s="2" t="s">
        <v>2117</v>
      </c>
      <c r="B797" s="12">
        <v>94000000</v>
      </c>
      <c r="C797" s="12">
        <v>30177234</v>
      </c>
      <c r="D797" s="12">
        <v>-63822766</v>
      </c>
      <c r="E797" s="4">
        <v>-0.67896559574468085</v>
      </c>
      <c r="F797" s="12">
        <v>-31911383</v>
      </c>
      <c r="G797" s="12">
        <v>768</v>
      </c>
    </row>
    <row r="798" spans="1:7">
      <c r="A798" s="2" t="s">
        <v>3129</v>
      </c>
      <c r="B798" s="12">
        <v>50000000</v>
      </c>
      <c r="C798" s="12">
        <v>41482207</v>
      </c>
      <c r="D798" s="12">
        <v>-8517793</v>
      </c>
      <c r="E798" s="4">
        <v>-0.17035586</v>
      </c>
      <c r="F798" s="12">
        <v>-8517793</v>
      </c>
      <c r="G798" s="12">
        <v>767</v>
      </c>
    </row>
    <row r="799" spans="1:7">
      <c r="A799" s="2" t="s">
        <v>2496</v>
      </c>
      <c r="B799" s="12">
        <v>60000000</v>
      </c>
      <c r="C799" s="12">
        <v>88200225</v>
      </c>
      <c r="D799" s="12">
        <v>28200225</v>
      </c>
      <c r="E799" s="4">
        <v>0.47000375</v>
      </c>
      <c r="F799" s="12">
        <v>28200225</v>
      </c>
      <c r="G799" s="12">
        <v>767</v>
      </c>
    </row>
    <row r="800" spans="1:7">
      <c r="A800" s="2" t="s">
        <v>5025</v>
      </c>
      <c r="B800" s="12">
        <v>28000000</v>
      </c>
      <c r="C800" s="12">
        <v>70235322</v>
      </c>
      <c r="D800" s="12">
        <v>42235322</v>
      </c>
      <c r="E800" s="4">
        <v>1.5084043571428571</v>
      </c>
      <c r="F800" s="12">
        <v>42235322</v>
      </c>
      <c r="G800" s="12">
        <v>767</v>
      </c>
    </row>
    <row r="801" spans="1:7">
      <c r="A801" s="2" t="s">
        <v>6199</v>
      </c>
      <c r="B801" s="12">
        <v>34000000</v>
      </c>
      <c r="C801" s="12">
        <v>245315848</v>
      </c>
      <c r="D801" s="12">
        <v>211315848</v>
      </c>
      <c r="E801" s="4">
        <v>6.2151719999999999</v>
      </c>
      <c r="F801" s="12">
        <v>105657924</v>
      </c>
      <c r="G801" s="12">
        <v>766</v>
      </c>
    </row>
    <row r="802" spans="1:7">
      <c r="A802" s="2" t="s">
        <v>3194</v>
      </c>
      <c r="B802" s="12">
        <v>50000000</v>
      </c>
      <c r="C802" s="12">
        <v>25407250</v>
      </c>
      <c r="D802" s="12">
        <v>-24592750</v>
      </c>
      <c r="E802" s="4">
        <v>-0.49185499999999999</v>
      </c>
      <c r="F802" s="12">
        <v>-24592750</v>
      </c>
      <c r="G802" s="12">
        <v>764</v>
      </c>
    </row>
    <row r="803" spans="1:7">
      <c r="A803" s="2" t="s">
        <v>3930</v>
      </c>
      <c r="B803" s="12">
        <v>35000000</v>
      </c>
      <c r="C803" s="12">
        <v>111764880</v>
      </c>
      <c r="D803" s="12">
        <v>76764880</v>
      </c>
      <c r="E803" s="4">
        <v>2.1932822857142855</v>
      </c>
      <c r="F803" s="12">
        <v>38382440</v>
      </c>
      <c r="G803" s="12">
        <v>764</v>
      </c>
    </row>
    <row r="804" spans="1:7">
      <c r="A804" s="2" t="s">
        <v>1949</v>
      </c>
      <c r="B804" s="12">
        <v>52000000</v>
      </c>
      <c r="C804" s="12">
        <v>34636443</v>
      </c>
      <c r="D804" s="12">
        <v>-17363557</v>
      </c>
      <c r="E804" s="4">
        <v>-0.33391455769230771</v>
      </c>
      <c r="F804" s="12">
        <v>-17363557</v>
      </c>
      <c r="G804" s="12">
        <v>759</v>
      </c>
    </row>
    <row r="805" spans="1:7">
      <c r="A805" s="2" t="s">
        <v>1137</v>
      </c>
      <c r="B805" s="12">
        <v>120350000</v>
      </c>
      <c r="C805" s="12">
        <v>111738199</v>
      </c>
      <c r="D805" s="12">
        <v>-8611801</v>
      </c>
      <c r="E805" s="4">
        <v>-7.1556302451184051E-2</v>
      </c>
      <c r="F805" s="12">
        <v>-2870600.3333333335</v>
      </c>
      <c r="G805" s="12">
        <v>759</v>
      </c>
    </row>
    <row r="806" spans="1:7">
      <c r="A806" s="2" t="s">
        <v>575</v>
      </c>
      <c r="B806" s="12">
        <v>10000000</v>
      </c>
      <c r="C806" s="12">
        <v>10824921</v>
      </c>
      <c r="D806" s="12">
        <v>824921</v>
      </c>
      <c r="E806" s="4">
        <v>8.2492099999999999E-2</v>
      </c>
      <c r="F806" s="12">
        <v>824921</v>
      </c>
      <c r="G806" s="12">
        <v>759</v>
      </c>
    </row>
    <row r="807" spans="1:7">
      <c r="A807" s="2" t="s">
        <v>439</v>
      </c>
      <c r="B807" s="12">
        <v>165000000</v>
      </c>
      <c r="C807" s="12">
        <v>217387997</v>
      </c>
      <c r="D807" s="12">
        <v>52387997</v>
      </c>
      <c r="E807" s="4">
        <v>0.31750301212121212</v>
      </c>
      <c r="F807" s="12">
        <v>52387997</v>
      </c>
      <c r="G807" s="12">
        <v>759</v>
      </c>
    </row>
    <row r="808" spans="1:7">
      <c r="A808" s="2" t="s">
        <v>2961</v>
      </c>
      <c r="B808" s="12">
        <v>56000000</v>
      </c>
      <c r="C808" s="12">
        <v>83858659</v>
      </c>
      <c r="D808" s="12">
        <v>27858659</v>
      </c>
      <c r="E808" s="4">
        <v>0.49747605357142854</v>
      </c>
      <c r="F808" s="12">
        <v>13929329.5</v>
      </c>
      <c r="G808" s="12">
        <v>758</v>
      </c>
    </row>
    <row r="809" spans="1:7">
      <c r="A809" s="2" t="s">
        <v>6066</v>
      </c>
      <c r="B809" s="12">
        <v>20000000</v>
      </c>
      <c r="C809" s="12">
        <v>31584722</v>
      </c>
      <c r="D809" s="12">
        <v>11584722</v>
      </c>
      <c r="E809" s="4">
        <v>0.57923610000000003</v>
      </c>
      <c r="F809" s="12">
        <v>11584722</v>
      </c>
      <c r="G809" s="12">
        <v>756</v>
      </c>
    </row>
    <row r="810" spans="1:7">
      <c r="A810" s="2" t="s">
        <v>6022</v>
      </c>
      <c r="B810" s="12">
        <v>20000000</v>
      </c>
      <c r="C810" s="12">
        <v>31838002</v>
      </c>
      <c r="D810" s="12">
        <v>11838002</v>
      </c>
      <c r="E810" s="4">
        <v>0.59190010000000004</v>
      </c>
      <c r="F810" s="12">
        <v>11838002</v>
      </c>
      <c r="G810" s="12">
        <v>755</v>
      </c>
    </row>
    <row r="811" spans="1:7">
      <c r="A811" s="2" t="s">
        <v>4083</v>
      </c>
      <c r="B811" s="12">
        <v>33300000</v>
      </c>
      <c r="C811" s="12">
        <v>79146437</v>
      </c>
      <c r="D811" s="12">
        <v>45846437</v>
      </c>
      <c r="E811" s="4">
        <v>1.37676987987988</v>
      </c>
      <c r="F811" s="12">
        <v>22923218.5</v>
      </c>
      <c r="G811" s="12">
        <v>754</v>
      </c>
    </row>
    <row r="812" spans="1:7">
      <c r="A812" s="2" t="s">
        <v>3848</v>
      </c>
      <c r="B812" s="12">
        <v>40000000</v>
      </c>
      <c r="C812" s="12">
        <v>33508922</v>
      </c>
      <c r="D812" s="12">
        <v>-6491078</v>
      </c>
      <c r="E812" s="4">
        <v>-0.16227695</v>
      </c>
      <c r="F812" s="12">
        <v>-6491078</v>
      </c>
      <c r="G812" s="12">
        <v>754</v>
      </c>
    </row>
    <row r="813" spans="1:7">
      <c r="A813" s="2" t="s">
        <v>2761</v>
      </c>
      <c r="B813" s="12">
        <v>55000000</v>
      </c>
      <c r="C813" s="12">
        <v>141600000</v>
      </c>
      <c r="D813" s="12">
        <v>86600000</v>
      </c>
      <c r="E813" s="4">
        <v>1.5745454545454545</v>
      </c>
      <c r="F813" s="12">
        <v>86600000</v>
      </c>
      <c r="G813" s="12">
        <v>752</v>
      </c>
    </row>
    <row r="814" spans="1:7">
      <c r="A814" s="2" t="s">
        <v>4981</v>
      </c>
      <c r="B814" s="12">
        <v>29000000</v>
      </c>
      <c r="C814" s="12">
        <v>183436380</v>
      </c>
      <c r="D814" s="12">
        <v>154436380</v>
      </c>
      <c r="E814" s="4">
        <v>5.3253924137931037</v>
      </c>
      <c r="F814" s="12">
        <v>154436380</v>
      </c>
      <c r="G814" s="12">
        <v>751</v>
      </c>
    </row>
    <row r="815" spans="1:7">
      <c r="A815" s="2" t="s">
        <v>3353</v>
      </c>
      <c r="B815" s="12">
        <v>48000000</v>
      </c>
      <c r="C815" s="12">
        <v>110000082</v>
      </c>
      <c r="D815" s="12">
        <v>62000082</v>
      </c>
      <c r="E815" s="4">
        <v>1.291668375</v>
      </c>
      <c r="F815" s="12">
        <v>62000082</v>
      </c>
      <c r="G815" s="12">
        <v>750</v>
      </c>
    </row>
    <row r="816" spans="1:7">
      <c r="A816" s="2" t="s">
        <v>5192</v>
      </c>
      <c r="B816" s="12">
        <v>27000000</v>
      </c>
      <c r="C816" s="12">
        <v>4476235</v>
      </c>
      <c r="D816" s="12">
        <v>-22523765</v>
      </c>
      <c r="E816" s="4">
        <v>-0.83421351851851855</v>
      </c>
      <c r="F816" s="12">
        <v>-22523765</v>
      </c>
      <c r="G816" s="12">
        <v>749</v>
      </c>
    </row>
    <row r="817" spans="1:7">
      <c r="A817" s="2" t="s">
        <v>3436</v>
      </c>
      <c r="B817" s="12">
        <v>43000000</v>
      </c>
      <c r="C817" s="12">
        <v>159578352</v>
      </c>
      <c r="D817" s="12">
        <v>116578352</v>
      </c>
      <c r="E817" s="4">
        <v>2.7111244651162791</v>
      </c>
      <c r="F817" s="12">
        <v>116578352</v>
      </c>
      <c r="G817" s="12">
        <v>749</v>
      </c>
    </row>
    <row r="818" spans="1:7">
      <c r="A818" s="2" t="s">
        <v>3748</v>
      </c>
      <c r="B818" s="12">
        <v>40000000</v>
      </c>
      <c r="C818" s="12">
        <v>66466372</v>
      </c>
      <c r="D818" s="12">
        <v>26466372</v>
      </c>
      <c r="E818" s="4">
        <v>0.66165929999999995</v>
      </c>
      <c r="F818" s="12">
        <v>26466372</v>
      </c>
      <c r="G818" s="12">
        <v>748</v>
      </c>
    </row>
    <row r="819" spans="1:7">
      <c r="A819" s="2" t="s">
        <v>4968</v>
      </c>
      <c r="B819" s="12">
        <v>21000000</v>
      </c>
      <c r="C819" s="12">
        <v>480314</v>
      </c>
      <c r="D819" s="12">
        <v>-20519686</v>
      </c>
      <c r="E819" s="4">
        <v>-0.97712790476190481</v>
      </c>
      <c r="F819" s="12">
        <v>-20519686</v>
      </c>
      <c r="G819" s="12">
        <v>748</v>
      </c>
    </row>
    <row r="820" spans="1:7">
      <c r="A820" s="2" t="s">
        <v>2081</v>
      </c>
      <c r="B820" s="12">
        <v>58000000</v>
      </c>
      <c r="C820" s="12">
        <v>70117571</v>
      </c>
      <c r="D820" s="12">
        <v>12117571</v>
      </c>
      <c r="E820" s="4">
        <v>0.20892363793103449</v>
      </c>
      <c r="F820" s="12">
        <v>12117571</v>
      </c>
      <c r="G820" s="12">
        <v>748</v>
      </c>
    </row>
    <row r="821" spans="1:7">
      <c r="A821" s="2" t="s">
        <v>8180</v>
      </c>
      <c r="B821" s="12">
        <v>9000000</v>
      </c>
      <c r="C821" s="12">
        <v>11860839</v>
      </c>
      <c r="D821" s="12">
        <v>2860839</v>
      </c>
      <c r="E821" s="4">
        <v>0.31787100000000001</v>
      </c>
      <c r="F821" s="12">
        <v>2860839</v>
      </c>
      <c r="G821" s="12">
        <v>748</v>
      </c>
    </row>
    <row r="822" spans="1:7">
      <c r="A822" s="2" t="s">
        <v>4349</v>
      </c>
      <c r="B822" s="12">
        <v>52000000</v>
      </c>
      <c r="C822" s="12">
        <v>35294903</v>
      </c>
      <c r="D822" s="12">
        <v>-16705097</v>
      </c>
      <c r="E822" s="4">
        <v>-0.32125186538461536</v>
      </c>
      <c r="F822" s="12">
        <v>-8352548.5</v>
      </c>
      <c r="G822" s="12">
        <v>748</v>
      </c>
    </row>
    <row r="823" spans="1:7">
      <c r="A823" s="2" t="s">
        <v>3872</v>
      </c>
      <c r="B823" s="12">
        <v>90000000</v>
      </c>
      <c r="C823" s="12">
        <v>193844798</v>
      </c>
      <c r="D823" s="12">
        <v>103844798</v>
      </c>
      <c r="E823" s="4">
        <v>1.153831088888889</v>
      </c>
      <c r="F823" s="12">
        <v>34614932.666666664</v>
      </c>
      <c r="G823" s="12">
        <v>747</v>
      </c>
    </row>
    <row r="824" spans="1:7">
      <c r="A824" s="2" t="s">
        <v>645</v>
      </c>
      <c r="B824" s="12">
        <v>142000000</v>
      </c>
      <c r="C824" s="12">
        <v>160201106</v>
      </c>
      <c r="D824" s="12">
        <v>18201106</v>
      </c>
      <c r="E824" s="4">
        <v>0.12817680281690141</v>
      </c>
      <c r="F824" s="12">
        <v>18201106</v>
      </c>
      <c r="G824" s="12">
        <v>746</v>
      </c>
    </row>
    <row r="825" spans="1:7">
      <c r="A825" s="2" t="s">
        <v>4990</v>
      </c>
      <c r="B825" s="12">
        <v>37000000</v>
      </c>
      <c r="C825" s="12">
        <v>25373834</v>
      </c>
      <c r="D825" s="12">
        <v>-11626166</v>
      </c>
      <c r="E825" s="4">
        <v>-0.31422070270270269</v>
      </c>
      <c r="F825" s="12">
        <v>-5813083</v>
      </c>
      <c r="G825" s="12">
        <v>746</v>
      </c>
    </row>
    <row r="826" spans="1:7">
      <c r="A826" s="2" t="s">
        <v>6642</v>
      </c>
      <c r="B826" s="12">
        <v>17000000</v>
      </c>
      <c r="C826" s="12">
        <v>64998368</v>
      </c>
      <c r="D826" s="12">
        <v>47998368</v>
      </c>
      <c r="E826" s="4">
        <v>2.823433411764706</v>
      </c>
      <c r="F826" s="12">
        <v>47998368</v>
      </c>
      <c r="G826" s="12">
        <v>746</v>
      </c>
    </row>
    <row r="827" spans="1:7">
      <c r="A827" s="2" t="s">
        <v>3970</v>
      </c>
      <c r="B827" s="12">
        <v>30638783</v>
      </c>
      <c r="C827" s="12">
        <v>88324422</v>
      </c>
      <c r="D827" s="12">
        <v>57685639</v>
      </c>
      <c r="E827" s="4">
        <v>1.8827653500467039</v>
      </c>
      <c r="F827" s="12">
        <v>28842819.5</v>
      </c>
      <c r="G827" s="12">
        <v>744</v>
      </c>
    </row>
    <row r="828" spans="1:7">
      <c r="A828" s="2" t="s">
        <v>1730</v>
      </c>
      <c r="B828" s="12">
        <v>120000000</v>
      </c>
      <c r="C828" s="12">
        <v>79272779</v>
      </c>
      <c r="D828" s="12">
        <v>-40727221</v>
      </c>
      <c r="E828" s="4">
        <v>-0.33939350833333332</v>
      </c>
      <c r="F828" s="12">
        <v>-20363610.5</v>
      </c>
      <c r="G828" s="12">
        <v>744</v>
      </c>
    </row>
    <row r="829" spans="1:7">
      <c r="A829" s="2" t="s">
        <v>1067</v>
      </c>
      <c r="B829" s="12">
        <v>113000000</v>
      </c>
      <c r="C829" s="12">
        <v>233440670</v>
      </c>
      <c r="D829" s="12">
        <v>120440670</v>
      </c>
      <c r="E829" s="4">
        <v>1.0658466371681417</v>
      </c>
      <c r="F829" s="12">
        <v>60220335</v>
      </c>
      <c r="G829" s="12">
        <v>744</v>
      </c>
    </row>
    <row r="830" spans="1:7">
      <c r="A830" s="2" t="s">
        <v>8416</v>
      </c>
      <c r="B830" s="12">
        <v>7500000</v>
      </c>
      <c r="C830" s="12">
        <v>4131640</v>
      </c>
      <c r="D830" s="12">
        <v>-3368360</v>
      </c>
      <c r="E830" s="4">
        <v>-0.44911466666666666</v>
      </c>
      <c r="F830" s="12">
        <v>-3368360</v>
      </c>
      <c r="G830" s="12">
        <v>742</v>
      </c>
    </row>
    <row r="831" spans="1:7">
      <c r="A831" s="2" t="s">
        <v>3812</v>
      </c>
      <c r="B831" s="12">
        <v>10000000</v>
      </c>
      <c r="C831" s="12">
        <v>3571735</v>
      </c>
      <c r="D831" s="12">
        <v>-6428265</v>
      </c>
      <c r="E831" s="4">
        <v>-0.64282649999999997</v>
      </c>
      <c r="F831" s="12">
        <v>-6428265</v>
      </c>
      <c r="G831" s="12">
        <v>741</v>
      </c>
    </row>
    <row r="832" spans="1:7">
      <c r="A832" s="2" t="s">
        <v>1002</v>
      </c>
      <c r="B832" s="12">
        <v>120000000</v>
      </c>
      <c r="C832" s="12">
        <v>98780042</v>
      </c>
      <c r="D832" s="12">
        <v>-21219958</v>
      </c>
      <c r="E832" s="4">
        <v>-0.17683298333333333</v>
      </c>
      <c r="F832" s="12">
        <v>-21219958</v>
      </c>
      <c r="G832" s="12">
        <v>741</v>
      </c>
    </row>
    <row r="833" spans="1:7">
      <c r="A833" s="2" t="s">
        <v>3829</v>
      </c>
      <c r="B833" s="12">
        <v>8000000</v>
      </c>
      <c r="C833" s="12">
        <v>10106233</v>
      </c>
      <c r="D833" s="12">
        <v>2106233</v>
      </c>
      <c r="E833" s="4">
        <v>0.263279125</v>
      </c>
      <c r="F833" s="12">
        <v>2106233</v>
      </c>
      <c r="G833" s="12">
        <v>741</v>
      </c>
    </row>
    <row r="834" spans="1:7">
      <c r="A834" s="2" t="s">
        <v>142</v>
      </c>
      <c r="B834" s="12">
        <v>200000000</v>
      </c>
      <c r="C834" s="12">
        <v>105219735</v>
      </c>
      <c r="D834" s="12">
        <v>-94780265</v>
      </c>
      <c r="E834" s="4">
        <v>-0.47390132499999998</v>
      </c>
      <c r="F834" s="12">
        <v>-94780265</v>
      </c>
      <c r="G834" s="12">
        <v>738</v>
      </c>
    </row>
    <row r="835" spans="1:7">
      <c r="A835" s="2" t="s">
        <v>3110</v>
      </c>
      <c r="B835" s="12">
        <v>72000000</v>
      </c>
      <c r="C835" s="12">
        <v>60538620</v>
      </c>
      <c r="D835" s="12">
        <v>-11461380</v>
      </c>
      <c r="E835" s="4">
        <v>-0.15918583333333333</v>
      </c>
      <c r="F835" s="12">
        <v>-5730690</v>
      </c>
      <c r="G835" s="12">
        <v>736</v>
      </c>
    </row>
    <row r="836" spans="1:7">
      <c r="A836" s="2" t="s">
        <v>4403</v>
      </c>
      <c r="B836" s="12">
        <v>35000000</v>
      </c>
      <c r="C836" s="12">
        <v>17596256</v>
      </c>
      <c r="D836" s="12">
        <v>-17403744</v>
      </c>
      <c r="E836" s="4">
        <v>-0.49724982857142858</v>
      </c>
      <c r="F836" s="12">
        <v>-17403744</v>
      </c>
      <c r="G836" s="12">
        <v>734</v>
      </c>
    </row>
    <row r="837" spans="1:7">
      <c r="A837" s="2" t="s">
        <v>3428</v>
      </c>
      <c r="B837" s="12">
        <v>40000000</v>
      </c>
      <c r="C837" s="12">
        <v>46280507</v>
      </c>
      <c r="D837" s="12">
        <v>6280507</v>
      </c>
      <c r="E837" s="4">
        <v>0.15701267499999999</v>
      </c>
      <c r="F837" s="12">
        <v>6280507</v>
      </c>
      <c r="G837" s="12">
        <v>734</v>
      </c>
    </row>
    <row r="838" spans="1:7">
      <c r="A838" s="2" t="s">
        <v>7531</v>
      </c>
      <c r="B838" s="12">
        <v>12000000</v>
      </c>
      <c r="C838" s="12">
        <v>124868837</v>
      </c>
      <c r="D838" s="12">
        <v>112868837</v>
      </c>
      <c r="E838" s="4">
        <v>9.4057364166666666</v>
      </c>
      <c r="F838" s="12">
        <v>112868837</v>
      </c>
      <c r="G838" s="12">
        <v>733</v>
      </c>
    </row>
    <row r="839" spans="1:7">
      <c r="A839" s="2" t="s">
        <v>1627</v>
      </c>
      <c r="B839" s="12">
        <v>75000000</v>
      </c>
      <c r="C839" s="12">
        <v>133103929</v>
      </c>
      <c r="D839" s="12">
        <v>58103929</v>
      </c>
      <c r="E839" s="4">
        <v>0.77471905333333335</v>
      </c>
      <c r="F839" s="12">
        <v>58103929</v>
      </c>
      <c r="G839" s="12">
        <v>733</v>
      </c>
    </row>
    <row r="840" spans="1:7">
      <c r="A840" s="2" t="s">
        <v>5063</v>
      </c>
      <c r="B840" s="12">
        <v>15000000</v>
      </c>
      <c r="C840" s="12">
        <v>30259652</v>
      </c>
      <c r="D840" s="12">
        <v>15259652</v>
      </c>
      <c r="E840" s="4">
        <v>1.0173101333333334</v>
      </c>
      <c r="F840" s="12">
        <v>15259652</v>
      </c>
      <c r="G840" s="12">
        <v>731</v>
      </c>
    </row>
    <row r="841" spans="1:7">
      <c r="A841" s="2" t="s">
        <v>2267</v>
      </c>
      <c r="B841" s="12">
        <v>15000000</v>
      </c>
      <c r="C841" s="12">
        <v>353743</v>
      </c>
      <c r="D841" s="12">
        <v>-14646257</v>
      </c>
      <c r="E841" s="4">
        <v>-0.97641713333333335</v>
      </c>
      <c r="F841" s="12">
        <v>-14646257</v>
      </c>
      <c r="G841" s="12">
        <v>730</v>
      </c>
    </row>
    <row r="842" spans="1:7">
      <c r="A842" s="2" t="s">
        <v>582</v>
      </c>
      <c r="B842" s="12">
        <v>40000000</v>
      </c>
      <c r="C842" s="12">
        <v>19118247</v>
      </c>
      <c r="D842" s="12">
        <v>-20881753</v>
      </c>
      <c r="E842" s="4">
        <v>-0.52204382500000002</v>
      </c>
      <c r="F842" s="12">
        <v>-20881753</v>
      </c>
      <c r="G842" s="12">
        <v>730</v>
      </c>
    </row>
    <row r="843" spans="1:7">
      <c r="A843" s="2" t="s">
        <v>7823</v>
      </c>
      <c r="B843" s="12">
        <v>10000000</v>
      </c>
      <c r="C843" s="12">
        <v>40485039</v>
      </c>
      <c r="D843" s="12">
        <v>30485039</v>
      </c>
      <c r="E843" s="4">
        <v>3.0485039</v>
      </c>
      <c r="F843" s="12">
        <v>30485039</v>
      </c>
      <c r="G843" s="12">
        <v>730</v>
      </c>
    </row>
    <row r="844" spans="1:7">
      <c r="A844" s="2" t="s">
        <v>3623</v>
      </c>
      <c r="B844" s="12">
        <v>63000000</v>
      </c>
      <c r="C844" s="12">
        <v>103767001</v>
      </c>
      <c r="D844" s="12">
        <v>40767001</v>
      </c>
      <c r="E844" s="4">
        <v>0.64709525396825396</v>
      </c>
      <c r="F844" s="12">
        <v>20383500.5</v>
      </c>
      <c r="G844" s="12">
        <v>730</v>
      </c>
    </row>
    <row r="845" spans="1:7">
      <c r="A845" s="2" t="s">
        <v>1378</v>
      </c>
      <c r="B845" s="12">
        <v>90000000</v>
      </c>
      <c r="C845" s="12">
        <v>209019489</v>
      </c>
      <c r="D845" s="12">
        <v>119019489</v>
      </c>
      <c r="E845" s="4">
        <v>1.3224387666666666</v>
      </c>
      <c r="F845" s="12">
        <v>119019489</v>
      </c>
      <c r="G845" s="12">
        <v>727</v>
      </c>
    </row>
    <row r="846" spans="1:7">
      <c r="A846" s="2" t="s">
        <v>2069</v>
      </c>
      <c r="B846" s="12">
        <v>60000000</v>
      </c>
      <c r="C846" s="12">
        <v>80281096</v>
      </c>
      <c r="D846" s="12">
        <v>20281096</v>
      </c>
      <c r="E846" s="4">
        <v>0.33801826666666668</v>
      </c>
      <c r="F846" s="12">
        <v>20281096</v>
      </c>
      <c r="G846" s="12">
        <v>727</v>
      </c>
    </row>
    <row r="847" spans="1:7">
      <c r="A847" s="2" t="s">
        <v>2715</v>
      </c>
      <c r="B847" s="12">
        <v>58000000</v>
      </c>
      <c r="C847" s="12">
        <v>29580087</v>
      </c>
      <c r="D847" s="12">
        <v>-28419913</v>
      </c>
      <c r="E847" s="4">
        <v>-0.4899985</v>
      </c>
      <c r="F847" s="12">
        <v>-28419913</v>
      </c>
      <c r="G847" s="12">
        <v>727</v>
      </c>
    </row>
    <row r="848" spans="1:7">
      <c r="A848" s="2" t="s">
        <v>427</v>
      </c>
      <c r="B848" s="12">
        <v>74000000</v>
      </c>
      <c r="C848" s="12">
        <v>162495848</v>
      </c>
      <c r="D848" s="12">
        <v>88495848</v>
      </c>
      <c r="E848" s="4">
        <v>1.1958898378378378</v>
      </c>
      <c r="F848" s="12">
        <v>88495848</v>
      </c>
      <c r="G848" s="12">
        <v>726</v>
      </c>
    </row>
    <row r="849" spans="1:7">
      <c r="A849" s="2" t="s">
        <v>4130</v>
      </c>
      <c r="B849" s="12">
        <v>38000000</v>
      </c>
      <c r="C849" s="12">
        <v>34912982</v>
      </c>
      <c r="D849" s="12">
        <v>-3087018</v>
      </c>
      <c r="E849" s="4">
        <v>-8.1237315789473685E-2</v>
      </c>
      <c r="F849" s="12">
        <v>-3087018</v>
      </c>
      <c r="G849" s="12">
        <v>724</v>
      </c>
    </row>
    <row r="850" spans="1:7">
      <c r="A850" s="2" t="s">
        <v>4801</v>
      </c>
      <c r="B850" s="12">
        <v>36000000</v>
      </c>
      <c r="C850" s="12">
        <v>40309670</v>
      </c>
      <c r="D850" s="12">
        <v>4309670</v>
      </c>
      <c r="E850" s="4">
        <v>0.11971305555555556</v>
      </c>
      <c r="F850" s="12">
        <v>2154835</v>
      </c>
      <c r="G850" s="12">
        <v>724</v>
      </c>
    </row>
    <row r="851" spans="1:7">
      <c r="A851" s="2" t="s">
        <v>2373</v>
      </c>
      <c r="B851" s="12">
        <v>64000000</v>
      </c>
      <c r="C851" s="12">
        <v>58255287</v>
      </c>
      <c r="D851" s="12">
        <v>-5744713</v>
      </c>
      <c r="E851" s="4">
        <v>-8.9761140624999999E-2</v>
      </c>
      <c r="F851" s="12">
        <v>-5744713</v>
      </c>
      <c r="G851" s="12">
        <v>723</v>
      </c>
    </row>
    <row r="852" spans="1:7">
      <c r="A852" s="2" t="s">
        <v>1956</v>
      </c>
      <c r="B852" s="12">
        <v>20000000</v>
      </c>
      <c r="C852" s="12">
        <v>1190018</v>
      </c>
      <c r="D852" s="12">
        <v>-18809982</v>
      </c>
      <c r="E852" s="4">
        <v>-0.94049910000000003</v>
      </c>
      <c r="F852" s="12">
        <v>-18809982</v>
      </c>
      <c r="G852" s="12">
        <v>722</v>
      </c>
    </row>
    <row r="853" spans="1:7">
      <c r="A853" s="2" t="s">
        <v>8788</v>
      </c>
      <c r="B853" s="12">
        <v>2500000</v>
      </c>
      <c r="C853" s="12">
        <v>1163508</v>
      </c>
      <c r="D853" s="12">
        <v>-1336492</v>
      </c>
      <c r="E853" s="4">
        <v>-0.53459679999999998</v>
      </c>
      <c r="F853" s="12">
        <v>-1336492</v>
      </c>
      <c r="G853" s="12">
        <v>721</v>
      </c>
    </row>
    <row r="854" spans="1:7">
      <c r="A854" s="2" t="s">
        <v>232</v>
      </c>
      <c r="B854" s="12">
        <v>200000000</v>
      </c>
      <c r="C854" s="12">
        <v>414984497</v>
      </c>
      <c r="D854" s="12">
        <v>214984497</v>
      </c>
      <c r="E854" s="4">
        <v>1.0749224850000001</v>
      </c>
      <c r="F854" s="12">
        <v>214984497</v>
      </c>
      <c r="G854" s="12">
        <v>721</v>
      </c>
    </row>
    <row r="855" spans="1:7">
      <c r="A855" s="2" t="s">
        <v>8269</v>
      </c>
      <c r="B855" s="12">
        <v>11000000</v>
      </c>
      <c r="C855" s="12">
        <v>78234519</v>
      </c>
      <c r="D855" s="12">
        <v>67234519</v>
      </c>
      <c r="E855" s="4">
        <v>6.1122290000000001</v>
      </c>
      <c r="F855" s="12">
        <v>33617259.5</v>
      </c>
      <c r="G855" s="12">
        <v>720</v>
      </c>
    </row>
    <row r="856" spans="1:7">
      <c r="A856" s="2" t="s">
        <v>8730</v>
      </c>
      <c r="B856" s="12">
        <v>7500000</v>
      </c>
      <c r="C856" s="12">
        <v>11903870</v>
      </c>
      <c r="D856" s="12">
        <v>4403870</v>
      </c>
      <c r="E856" s="4">
        <v>0.58718266666666663</v>
      </c>
      <c r="F856" s="12">
        <v>2201935</v>
      </c>
      <c r="G856" s="12">
        <v>720</v>
      </c>
    </row>
    <row r="857" spans="1:7">
      <c r="A857" s="2" t="s">
        <v>1878</v>
      </c>
      <c r="B857" s="12">
        <v>10000000</v>
      </c>
      <c r="C857" s="12">
        <v>6491350</v>
      </c>
      <c r="D857" s="12">
        <v>-3508650</v>
      </c>
      <c r="E857" s="4">
        <v>-0.35086499999999998</v>
      </c>
      <c r="F857" s="12">
        <v>-3508650</v>
      </c>
      <c r="G857" s="12">
        <v>719</v>
      </c>
    </row>
    <row r="858" spans="1:7">
      <c r="A858" s="2" t="s">
        <v>1559</v>
      </c>
      <c r="B858" s="12">
        <v>60000000</v>
      </c>
      <c r="C858" s="12">
        <v>31494270</v>
      </c>
      <c r="D858" s="12">
        <v>-28505730</v>
      </c>
      <c r="E858" s="4">
        <v>-0.4750955</v>
      </c>
      <c r="F858" s="12">
        <v>-28505730</v>
      </c>
      <c r="G858" s="12">
        <v>719</v>
      </c>
    </row>
    <row r="859" spans="1:7">
      <c r="A859" s="2" t="s">
        <v>124</v>
      </c>
      <c r="B859" s="12">
        <v>225000000</v>
      </c>
      <c r="C859" s="12">
        <v>179020854</v>
      </c>
      <c r="D859" s="12">
        <v>-45979146</v>
      </c>
      <c r="E859" s="4">
        <v>-0.20435175999999999</v>
      </c>
      <c r="F859" s="12">
        <v>-45979146</v>
      </c>
      <c r="G859" s="12">
        <v>718</v>
      </c>
    </row>
    <row r="860" spans="1:7">
      <c r="A860" s="2" t="s">
        <v>2272</v>
      </c>
      <c r="B860" s="12">
        <v>10000000</v>
      </c>
      <c r="C860" s="12">
        <v>20338609</v>
      </c>
      <c r="D860" s="12">
        <v>10338609</v>
      </c>
      <c r="E860" s="4">
        <v>1.0338609000000001</v>
      </c>
      <c r="F860" s="12">
        <v>10338609</v>
      </c>
      <c r="G860" s="12">
        <v>718</v>
      </c>
    </row>
    <row r="861" spans="1:7">
      <c r="A861" s="2" t="s">
        <v>5205</v>
      </c>
      <c r="B861" s="12">
        <v>32100000</v>
      </c>
      <c r="C861" s="12">
        <v>156072746</v>
      </c>
      <c r="D861" s="12">
        <v>123972746</v>
      </c>
      <c r="E861" s="4">
        <v>3.8620793146417447</v>
      </c>
      <c r="F861" s="12">
        <v>41324248.666666664</v>
      </c>
      <c r="G861" s="12">
        <v>717</v>
      </c>
    </row>
    <row r="862" spans="1:7">
      <c r="A862" s="2" t="s">
        <v>3148</v>
      </c>
      <c r="B862" s="12">
        <v>50000000</v>
      </c>
      <c r="C862" s="12">
        <v>39177541</v>
      </c>
      <c r="D862" s="12">
        <v>-10822459</v>
      </c>
      <c r="E862" s="4">
        <v>-0.21644917999999999</v>
      </c>
      <c r="F862" s="12">
        <v>-10822459</v>
      </c>
      <c r="G862" s="12">
        <v>717</v>
      </c>
    </row>
    <row r="863" spans="1:7">
      <c r="A863" s="2" t="s">
        <v>7545</v>
      </c>
      <c r="B863" s="12">
        <v>12000000</v>
      </c>
      <c r="C863" s="12">
        <v>18595716</v>
      </c>
      <c r="D863" s="12">
        <v>6595716</v>
      </c>
      <c r="E863" s="4">
        <v>0.54964299999999999</v>
      </c>
      <c r="F863" s="12">
        <v>6595716</v>
      </c>
      <c r="G863" s="12">
        <v>717</v>
      </c>
    </row>
    <row r="864" spans="1:7">
      <c r="A864" s="2" t="s">
        <v>11181</v>
      </c>
      <c r="B864" s="12">
        <v>8000000</v>
      </c>
      <c r="C864" s="12">
        <v>28474000</v>
      </c>
      <c r="D864" s="12">
        <v>20474000</v>
      </c>
      <c r="E864" s="4">
        <v>2.55925</v>
      </c>
      <c r="F864" s="12">
        <v>10237000</v>
      </c>
      <c r="G864" s="12">
        <v>716</v>
      </c>
    </row>
    <row r="865" spans="1:7">
      <c r="A865" s="2" t="s">
        <v>4609</v>
      </c>
      <c r="B865" s="12">
        <v>75000000</v>
      </c>
      <c r="C865" s="12">
        <v>104542322</v>
      </c>
      <c r="D865" s="12">
        <v>29542322</v>
      </c>
      <c r="E865" s="4">
        <v>0.39389762666666667</v>
      </c>
      <c r="F865" s="12">
        <v>7385580.5</v>
      </c>
      <c r="G865" s="12">
        <v>716</v>
      </c>
    </row>
    <row r="866" spans="1:7">
      <c r="A866" s="2" t="s">
        <v>1983</v>
      </c>
      <c r="B866" s="12">
        <v>70000000</v>
      </c>
      <c r="C866" s="12">
        <v>70224196</v>
      </c>
      <c r="D866" s="12">
        <v>224196</v>
      </c>
      <c r="E866" s="4">
        <v>3.2028E-3</v>
      </c>
      <c r="F866" s="12">
        <v>224196</v>
      </c>
      <c r="G866" s="12">
        <v>715</v>
      </c>
    </row>
    <row r="867" spans="1:7">
      <c r="A867" s="2" t="s">
        <v>6627</v>
      </c>
      <c r="B867" s="12">
        <v>3750000</v>
      </c>
      <c r="C867" s="12">
        <v>5523923</v>
      </c>
      <c r="D867" s="12">
        <v>1773923</v>
      </c>
      <c r="E867" s="4">
        <v>0.47304613333333334</v>
      </c>
      <c r="F867" s="12">
        <v>886961.5</v>
      </c>
      <c r="G867" s="12">
        <v>714</v>
      </c>
    </row>
    <row r="868" spans="1:7">
      <c r="A868" s="2" t="s">
        <v>4820</v>
      </c>
      <c r="B868" s="12">
        <v>3500000</v>
      </c>
      <c r="C868" s="12">
        <v>20803237</v>
      </c>
      <c r="D868" s="12">
        <v>17303237</v>
      </c>
      <c r="E868" s="4">
        <v>4.9437819999999997</v>
      </c>
      <c r="F868" s="12">
        <v>17303237</v>
      </c>
      <c r="G868" s="12">
        <v>712</v>
      </c>
    </row>
    <row r="869" spans="1:7">
      <c r="A869" s="2" t="s">
        <v>368</v>
      </c>
      <c r="B869" s="12">
        <v>10000000</v>
      </c>
      <c r="C869" s="12">
        <v>9801782</v>
      </c>
      <c r="D869" s="12">
        <v>-198218</v>
      </c>
      <c r="E869" s="4">
        <v>-1.9821800000000001E-2</v>
      </c>
      <c r="F869" s="12">
        <v>-198218</v>
      </c>
      <c r="G869" s="12">
        <v>711</v>
      </c>
    </row>
    <row r="870" spans="1:7">
      <c r="A870" s="2" t="s">
        <v>4572</v>
      </c>
      <c r="B870" s="12">
        <v>37000000</v>
      </c>
      <c r="C870" s="12">
        <v>66372080</v>
      </c>
      <c r="D870" s="12">
        <v>29372080</v>
      </c>
      <c r="E870" s="4">
        <v>0.79383999999999999</v>
      </c>
      <c r="F870" s="12">
        <v>14686040</v>
      </c>
      <c r="G870" s="12">
        <v>710</v>
      </c>
    </row>
    <row r="871" spans="1:7">
      <c r="A871" s="2" t="s">
        <v>2785</v>
      </c>
      <c r="B871" s="12">
        <v>55000000</v>
      </c>
      <c r="C871" s="12">
        <v>93815117</v>
      </c>
      <c r="D871" s="12">
        <v>38815117</v>
      </c>
      <c r="E871" s="4">
        <v>0.70572939999999995</v>
      </c>
      <c r="F871" s="12">
        <v>38815117</v>
      </c>
      <c r="G871" s="12">
        <v>708</v>
      </c>
    </row>
    <row r="872" spans="1:7">
      <c r="A872" s="2" t="s">
        <v>11723</v>
      </c>
      <c r="B872" s="12">
        <v>2000000</v>
      </c>
      <c r="C872" s="12">
        <v>1100000</v>
      </c>
      <c r="D872" s="12">
        <v>-900000</v>
      </c>
      <c r="E872" s="4">
        <v>-0.45</v>
      </c>
      <c r="F872" s="12">
        <v>-900000</v>
      </c>
      <c r="G872" s="12">
        <v>708</v>
      </c>
    </row>
    <row r="873" spans="1:7">
      <c r="A873" s="2" t="s">
        <v>7630</v>
      </c>
      <c r="B873" s="12">
        <v>6500000</v>
      </c>
      <c r="C873" s="12">
        <v>66637</v>
      </c>
      <c r="D873" s="12">
        <v>-6433363</v>
      </c>
      <c r="E873" s="4">
        <v>-0.98974815384615389</v>
      </c>
      <c r="F873" s="12">
        <v>-6433363</v>
      </c>
      <c r="G873" s="12">
        <v>706</v>
      </c>
    </row>
    <row r="874" spans="1:7">
      <c r="A874" s="2" t="s">
        <v>10436</v>
      </c>
      <c r="B874" s="12">
        <v>560000</v>
      </c>
      <c r="C874" s="12">
        <v>515005</v>
      </c>
      <c r="D874" s="12">
        <v>-44995</v>
      </c>
      <c r="E874" s="4">
        <v>-8.0348214285714287E-2</v>
      </c>
      <c r="F874" s="12">
        <v>-44995</v>
      </c>
      <c r="G874" s="12">
        <v>704</v>
      </c>
    </row>
    <row r="875" spans="1:7">
      <c r="A875" s="2" t="s">
        <v>8907</v>
      </c>
      <c r="B875" s="12">
        <v>5000000</v>
      </c>
      <c r="C875" s="12">
        <v>50820940</v>
      </c>
      <c r="D875" s="12">
        <v>45820940</v>
      </c>
      <c r="E875" s="4">
        <v>9.1641879999999993</v>
      </c>
      <c r="F875" s="12">
        <v>45820940</v>
      </c>
      <c r="G875" s="12">
        <v>704</v>
      </c>
    </row>
    <row r="876" spans="1:7">
      <c r="A876" s="2" t="s">
        <v>9160</v>
      </c>
      <c r="B876" s="12">
        <v>4500000</v>
      </c>
      <c r="C876" s="12">
        <v>727883</v>
      </c>
      <c r="D876" s="12">
        <v>-3772117</v>
      </c>
      <c r="E876" s="4">
        <v>-0.83824822222222217</v>
      </c>
      <c r="F876" s="12">
        <v>-3772117</v>
      </c>
      <c r="G876" s="12">
        <v>701</v>
      </c>
    </row>
    <row r="877" spans="1:7">
      <c r="A877" s="2" t="s">
        <v>984</v>
      </c>
      <c r="B877" s="12">
        <v>150000000</v>
      </c>
      <c r="C877" s="12">
        <v>154645222</v>
      </c>
      <c r="D877" s="12">
        <v>4645222</v>
      </c>
      <c r="E877" s="4">
        <v>3.0968146666666668E-2</v>
      </c>
      <c r="F877" s="12">
        <v>2322611</v>
      </c>
      <c r="G877" s="12">
        <v>700</v>
      </c>
    </row>
    <row r="878" spans="1:7">
      <c r="A878" s="2" t="s">
        <v>1129</v>
      </c>
      <c r="B878" s="12">
        <v>14000000</v>
      </c>
      <c r="C878" s="12">
        <v>178406268</v>
      </c>
      <c r="D878" s="12">
        <v>164406268</v>
      </c>
      <c r="E878" s="4">
        <v>11.743304857142856</v>
      </c>
      <c r="F878" s="12">
        <v>164406268</v>
      </c>
      <c r="G878" s="12">
        <v>700</v>
      </c>
    </row>
    <row r="879" spans="1:7">
      <c r="A879" s="2" t="s">
        <v>6069</v>
      </c>
      <c r="B879" s="12">
        <v>28000000</v>
      </c>
      <c r="C879" s="12">
        <v>23482742</v>
      </c>
      <c r="D879" s="12">
        <v>-4517258</v>
      </c>
      <c r="E879" s="4">
        <v>-0.16133064285714285</v>
      </c>
      <c r="F879" s="12">
        <v>-2258629</v>
      </c>
      <c r="G879" s="12">
        <v>700</v>
      </c>
    </row>
    <row r="880" spans="1:7">
      <c r="A880" s="2" t="s">
        <v>7871</v>
      </c>
      <c r="B880" s="12">
        <v>10000000</v>
      </c>
      <c r="C880" s="12">
        <v>25600000</v>
      </c>
      <c r="D880" s="12">
        <v>15600000</v>
      </c>
      <c r="E880" s="4">
        <v>1.56</v>
      </c>
      <c r="F880" s="12">
        <v>15600000</v>
      </c>
      <c r="G880" s="12">
        <v>699</v>
      </c>
    </row>
    <row r="881" spans="1:7">
      <c r="A881" s="2" t="s">
        <v>578</v>
      </c>
      <c r="B881" s="12">
        <v>150000000</v>
      </c>
      <c r="C881" s="12">
        <v>114053579</v>
      </c>
      <c r="D881" s="12">
        <v>-35946421</v>
      </c>
      <c r="E881" s="4">
        <v>-0.23964280666666668</v>
      </c>
      <c r="F881" s="12">
        <v>-35946421</v>
      </c>
      <c r="G881" s="12">
        <v>699</v>
      </c>
    </row>
    <row r="882" spans="1:7">
      <c r="A882" s="2" t="s">
        <v>6314</v>
      </c>
      <c r="B882" s="12">
        <v>10000000</v>
      </c>
      <c r="C882" s="12">
        <v>3333823</v>
      </c>
      <c r="D882" s="12">
        <v>-6666177</v>
      </c>
      <c r="E882" s="4">
        <v>-0.66661769999999998</v>
      </c>
      <c r="F882" s="12">
        <v>-6666177</v>
      </c>
      <c r="G882" s="12">
        <v>699</v>
      </c>
    </row>
    <row r="883" spans="1:7">
      <c r="A883" s="2" t="s">
        <v>10526</v>
      </c>
      <c r="B883" s="12">
        <v>500000</v>
      </c>
      <c r="C883" s="12">
        <v>13134</v>
      </c>
      <c r="D883" s="12">
        <v>-486866</v>
      </c>
      <c r="E883" s="4">
        <v>-0.97373200000000004</v>
      </c>
      <c r="F883" s="12">
        <v>-486866</v>
      </c>
      <c r="G883" s="12">
        <v>699</v>
      </c>
    </row>
    <row r="884" spans="1:7">
      <c r="A884" s="2" t="s">
        <v>2258</v>
      </c>
      <c r="B884" s="12">
        <v>1500000</v>
      </c>
      <c r="C884" s="12">
        <v>327919</v>
      </c>
      <c r="D884" s="12">
        <v>-1172081</v>
      </c>
      <c r="E884" s="4">
        <v>-0.78138733333333332</v>
      </c>
      <c r="F884" s="12">
        <v>-1172081</v>
      </c>
      <c r="G884" s="12">
        <v>698</v>
      </c>
    </row>
    <row r="885" spans="1:7">
      <c r="A885" s="2" t="s">
        <v>9090</v>
      </c>
      <c r="B885" s="12">
        <v>2000000</v>
      </c>
      <c r="C885" s="12">
        <v>99147</v>
      </c>
      <c r="D885" s="12">
        <v>-1900853</v>
      </c>
      <c r="E885" s="4">
        <v>-0.95042649999999995</v>
      </c>
      <c r="F885" s="12">
        <v>-1900853</v>
      </c>
      <c r="G885" s="12">
        <v>697</v>
      </c>
    </row>
    <row r="886" spans="1:7">
      <c r="A886" s="2" t="s">
        <v>1691</v>
      </c>
      <c r="B886" s="12">
        <v>68000000</v>
      </c>
      <c r="C886" s="12">
        <v>85707116</v>
      </c>
      <c r="D886" s="12">
        <v>17707116</v>
      </c>
      <c r="E886" s="4">
        <v>0.26039876470588236</v>
      </c>
      <c r="F886" s="12">
        <v>17707116</v>
      </c>
      <c r="G886" s="12">
        <v>697</v>
      </c>
    </row>
    <row r="887" spans="1:7">
      <c r="A887" s="2" t="s">
        <v>5921</v>
      </c>
      <c r="B887" s="12">
        <v>20000000</v>
      </c>
      <c r="C887" s="12">
        <v>137387272</v>
      </c>
      <c r="D887" s="12">
        <v>117387272</v>
      </c>
      <c r="E887" s="4">
        <v>5.8693635999999998</v>
      </c>
      <c r="F887" s="12">
        <v>117387272</v>
      </c>
      <c r="G887" s="12">
        <v>697</v>
      </c>
    </row>
    <row r="888" spans="1:7">
      <c r="A888" s="2" t="s">
        <v>2750</v>
      </c>
      <c r="B888" s="12">
        <v>86000000</v>
      </c>
      <c r="C888" s="12">
        <v>112067959</v>
      </c>
      <c r="D888" s="12">
        <v>26067959</v>
      </c>
      <c r="E888" s="4">
        <v>0.30311580232558138</v>
      </c>
      <c r="F888" s="12">
        <v>13033979.5</v>
      </c>
      <c r="G888" s="12">
        <v>696</v>
      </c>
    </row>
    <row r="889" spans="1:7">
      <c r="A889" s="2" t="s">
        <v>2213</v>
      </c>
      <c r="B889" s="12">
        <v>98000000</v>
      </c>
      <c r="C889" s="12">
        <v>272924298</v>
      </c>
      <c r="D889" s="12">
        <v>174924298</v>
      </c>
      <c r="E889" s="4">
        <v>1.7849418163265307</v>
      </c>
      <c r="F889" s="12">
        <v>58308099.333333336</v>
      </c>
      <c r="G889" s="12">
        <v>696</v>
      </c>
    </row>
    <row r="890" spans="1:7">
      <c r="A890" s="2" t="s">
        <v>1082</v>
      </c>
      <c r="B890" s="12">
        <v>103000000</v>
      </c>
      <c r="C890" s="12">
        <v>187670866</v>
      </c>
      <c r="D890" s="12">
        <v>84670866</v>
      </c>
      <c r="E890" s="4">
        <v>0.82204724271844665</v>
      </c>
      <c r="F890" s="12">
        <v>84670866</v>
      </c>
      <c r="G890" s="12">
        <v>695</v>
      </c>
    </row>
    <row r="891" spans="1:7">
      <c r="A891" s="2" t="s">
        <v>1773</v>
      </c>
      <c r="B891" s="12">
        <v>80000000</v>
      </c>
      <c r="C891" s="12">
        <v>20950820</v>
      </c>
      <c r="D891" s="12">
        <v>-59049180</v>
      </c>
      <c r="E891" s="4">
        <v>-0.73811475000000004</v>
      </c>
      <c r="F891" s="12">
        <v>-59049180</v>
      </c>
      <c r="G891" s="12">
        <v>695</v>
      </c>
    </row>
    <row r="892" spans="1:7">
      <c r="A892" s="2" t="s">
        <v>8845</v>
      </c>
      <c r="B892" s="12">
        <v>3000000</v>
      </c>
      <c r="C892" s="12">
        <v>24475193</v>
      </c>
      <c r="D892" s="12">
        <v>21475193</v>
      </c>
      <c r="E892" s="4">
        <v>7.1583976666666667</v>
      </c>
      <c r="F892" s="12">
        <v>21475193</v>
      </c>
      <c r="G892" s="12">
        <v>694</v>
      </c>
    </row>
    <row r="893" spans="1:7">
      <c r="A893" s="2" t="s">
        <v>613</v>
      </c>
      <c r="B893" s="12">
        <v>185000000</v>
      </c>
      <c r="C893" s="12">
        <v>151840177</v>
      </c>
      <c r="D893" s="12">
        <v>-33159823</v>
      </c>
      <c r="E893" s="4">
        <v>-0.17924228648648649</v>
      </c>
      <c r="F893" s="12">
        <v>-16579911.5</v>
      </c>
      <c r="G893" s="12">
        <v>692</v>
      </c>
    </row>
    <row r="894" spans="1:7">
      <c r="A894" s="2" t="s">
        <v>837</v>
      </c>
      <c r="B894" s="12">
        <v>125000000</v>
      </c>
      <c r="C894" s="12">
        <v>228009623</v>
      </c>
      <c r="D894" s="12">
        <v>103009623</v>
      </c>
      <c r="E894" s="4">
        <v>0.82407698399999996</v>
      </c>
      <c r="F894" s="12">
        <v>51504811.5</v>
      </c>
      <c r="G894" s="12">
        <v>692</v>
      </c>
    </row>
    <row r="895" spans="1:7">
      <c r="A895" s="2" t="s">
        <v>1561</v>
      </c>
      <c r="B895" s="12">
        <v>83000000</v>
      </c>
      <c r="C895" s="12">
        <v>110153793</v>
      </c>
      <c r="D895" s="12">
        <v>27153793</v>
      </c>
      <c r="E895" s="4">
        <v>0.32715413253012049</v>
      </c>
      <c r="F895" s="12">
        <v>13576896.5</v>
      </c>
      <c r="G895" s="12">
        <v>690</v>
      </c>
    </row>
    <row r="896" spans="1:7">
      <c r="A896" s="2" t="s">
        <v>665</v>
      </c>
      <c r="B896" s="12">
        <v>145000000</v>
      </c>
      <c r="C896" s="12">
        <v>209364921</v>
      </c>
      <c r="D896" s="12">
        <v>64364921</v>
      </c>
      <c r="E896" s="4">
        <v>0.44389600689655173</v>
      </c>
      <c r="F896" s="12">
        <v>64364921</v>
      </c>
      <c r="G896" s="12">
        <v>690</v>
      </c>
    </row>
    <row r="897" spans="1:7">
      <c r="A897" s="2" t="s">
        <v>2928</v>
      </c>
      <c r="B897" s="12">
        <v>35000000</v>
      </c>
      <c r="C897" s="12">
        <v>33423521</v>
      </c>
      <c r="D897" s="12">
        <v>-1576479</v>
      </c>
      <c r="E897" s="4">
        <v>-4.5042257142857145E-2</v>
      </c>
      <c r="F897" s="12">
        <v>-1576479</v>
      </c>
      <c r="G897" s="12">
        <v>690</v>
      </c>
    </row>
    <row r="898" spans="1:7">
      <c r="A898" s="2" t="s">
        <v>3831</v>
      </c>
      <c r="B898" s="12">
        <v>40000000</v>
      </c>
      <c r="C898" s="12">
        <v>38176892</v>
      </c>
      <c r="D898" s="12">
        <v>-1823108</v>
      </c>
      <c r="E898" s="4">
        <v>-4.5577699999999999E-2</v>
      </c>
      <c r="F898" s="12">
        <v>-1823108</v>
      </c>
      <c r="G898" s="12">
        <v>687</v>
      </c>
    </row>
    <row r="899" spans="1:7">
      <c r="A899" s="2" t="s">
        <v>3914</v>
      </c>
      <c r="B899" s="12">
        <v>60000000</v>
      </c>
      <c r="C899" s="12">
        <v>22326247</v>
      </c>
      <c r="D899" s="12">
        <v>-37673753</v>
      </c>
      <c r="E899" s="4">
        <v>-0.62789588333333335</v>
      </c>
      <c r="F899" s="12">
        <v>-37673753</v>
      </c>
      <c r="G899" s="12">
        <v>685</v>
      </c>
    </row>
    <row r="900" spans="1:7">
      <c r="A900" s="2" t="s">
        <v>7903</v>
      </c>
      <c r="B900" s="12">
        <v>1000000</v>
      </c>
      <c r="C900" s="12">
        <v>10042266</v>
      </c>
      <c r="D900" s="12">
        <v>9042266</v>
      </c>
      <c r="E900" s="4">
        <v>9.0422659999999997</v>
      </c>
      <c r="F900" s="12">
        <v>9042266</v>
      </c>
      <c r="G900" s="12">
        <v>683</v>
      </c>
    </row>
    <row r="901" spans="1:7">
      <c r="A901" s="2" t="s">
        <v>2782</v>
      </c>
      <c r="B901" s="12">
        <v>55000000</v>
      </c>
      <c r="C901" s="12">
        <v>101530738</v>
      </c>
      <c r="D901" s="12">
        <v>46530738</v>
      </c>
      <c r="E901" s="4">
        <v>0.84601341818181819</v>
      </c>
      <c r="F901" s="12">
        <v>46530738</v>
      </c>
      <c r="G901" s="12">
        <v>683</v>
      </c>
    </row>
    <row r="902" spans="1:7">
      <c r="A902" s="2" t="s">
        <v>1219</v>
      </c>
      <c r="B902" s="12">
        <v>100000000</v>
      </c>
      <c r="C902" s="12">
        <v>4411102</v>
      </c>
      <c r="D902" s="12">
        <v>-95588898</v>
      </c>
      <c r="E902" s="4">
        <v>-0.95588898</v>
      </c>
      <c r="F902" s="12">
        <v>-95588898</v>
      </c>
      <c r="G902" s="12">
        <v>683</v>
      </c>
    </row>
    <row r="903" spans="1:7">
      <c r="A903" s="2" t="s">
        <v>2204</v>
      </c>
      <c r="B903" s="12">
        <v>36000000</v>
      </c>
      <c r="C903" s="12">
        <v>45045037</v>
      </c>
      <c r="D903" s="12">
        <v>9045037</v>
      </c>
      <c r="E903" s="4">
        <v>0.2512510277777778</v>
      </c>
      <c r="F903" s="12">
        <v>9045037</v>
      </c>
      <c r="G903" s="12">
        <v>681</v>
      </c>
    </row>
    <row r="904" spans="1:7">
      <c r="A904" s="2" t="s">
        <v>2946</v>
      </c>
      <c r="B904" s="12">
        <v>55000000</v>
      </c>
      <c r="C904" s="12">
        <v>5755286</v>
      </c>
      <c r="D904" s="12">
        <v>-49244714</v>
      </c>
      <c r="E904" s="4">
        <v>-0.89535843636363632</v>
      </c>
      <c r="F904" s="12">
        <v>-49244714</v>
      </c>
      <c r="G904" s="12">
        <v>681</v>
      </c>
    </row>
    <row r="905" spans="1:7">
      <c r="A905" s="2" t="s">
        <v>3099</v>
      </c>
      <c r="B905" s="12">
        <v>50000000</v>
      </c>
      <c r="C905" s="12">
        <v>50150619</v>
      </c>
      <c r="D905" s="12">
        <v>150619</v>
      </c>
      <c r="E905" s="4">
        <v>3.0123799999999998E-3</v>
      </c>
      <c r="F905" s="12">
        <v>150619</v>
      </c>
      <c r="G905" s="12">
        <v>679</v>
      </c>
    </row>
    <row r="906" spans="1:7">
      <c r="A906" s="2" t="s">
        <v>3310</v>
      </c>
      <c r="B906" s="12">
        <v>10000000</v>
      </c>
      <c r="C906" s="12">
        <v>25339117</v>
      </c>
      <c r="D906" s="12">
        <v>15339117</v>
      </c>
      <c r="E906" s="4">
        <v>1.5339117</v>
      </c>
      <c r="F906" s="12">
        <v>15339117</v>
      </c>
      <c r="G906" s="12">
        <v>678</v>
      </c>
    </row>
    <row r="907" spans="1:7">
      <c r="A907" s="2" t="s">
        <v>2986</v>
      </c>
      <c r="B907" s="12">
        <v>47000000</v>
      </c>
      <c r="C907" s="12">
        <v>15519841</v>
      </c>
      <c r="D907" s="12">
        <v>-31480159</v>
      </c>
      <c r="E907" s="4">
        <v>-0.66979061702127662</v>
      </c>
      <c r="F907" s="12">
        <v>-31480159</v>
      </c>
      <c r="G907" s="12">
        <v>677</v>
      </c>
    </row>
    <row r="908" spans="1:7">
      <c r="A908" s="2" t="s">
        <v>6195</v>
      </c>
      <c r="B908" s="12">
        <v>20000000</v>
      </c>
      <c r="C908" s="12">
        <v>10544143</v>
      </c>
      <c r="D908" s="12">
        <v>-9455857</v>
      </c>
      <c r="E908" s="4">
        <v>-0.47279284999999999</v>
      </c>
      <c r="F908" s="12">
        <v>-9455857</v>
      </c>
      <c r="G908" s="12">
        <v>677</v>
      </c>
    </row>
    <row r="909" spans="1:7">
      <c r="A909" s="2" t="s">
        <v>5902</v>
      </c>
      <c r="B909" s="12">
        <v>43000000</v>
      </c>
      <c r="C909" s="12">
        <v>150813685</v>
      </c>
      <c r="D909" s="12">
        <v>107813685</v>
      </c>
      <c r="E909" s="4">
        <v>2.5072950000000001</v>
      </c>
      <c r="F909" s="12">
        <v>53906842.5</v>
      </c>
      <c r="G909" s="12">
        <v>676</v>
      </c>
    </row>
    <row r="910" spans="1:7">
      <c r="A910" s="2" t="s">
        <v>3652</v>
      </c>
      <c r="B910" s="12">
        <v>28000000</v>
      </c>
      <c r="C910" s="12">
        <v>186484663</v>
      </c>
      <c r="D910" s="12">
        <v>158484663</v>
      </c>
      <c r="E910" s="4">
        <v>5.6601665357142856</v>
      </c>
      <c r="F910" s="12">
        <v>52828221</v>
      </c>
      <c r="G910" s="12">
        <v>675</v>
      </c>
    </row>
    <row r="911" spans="1:7">
      <c r="A911" s="2" t="s">
        <v>3904</v>
      </c>
      <c r="B911" s="12">
        <v>40000000</v>
      </c>
      <c r="C911" s="12">
        <v>36665854</v>
      </c>
      <c r="D911" s="12">
        <v>-3334146</v>
      </c>
      <c r="E911" s="4">
        <v>-8.3353650000000001E-2</v>
      </c>
      <c r="F911" s="12">
        <v>-3334146</v>
      </c>
      <c r="G911" s="12">
        <v>674</v>
      </c>
    </row>
    <row r="912" spans="1:7">
      <c r="A912" s="2" t="s">
        <v>4529</v>
      </c>
      <c r="B912" s="12">
        <v>35000000</v>
      </c>
      <c r="C912" s="12">
        <v>52749904</v>
      </c>
      <c r="D912" s="12">
        <v>17749904</v>
      </c>
      <c r="E912" s="4">
        <v>0.50714011428571426</v>
      </c>
      <c r="F912" s="12">
        <v>8874952</v>
      </c>
      <c r="G912" s="12">
        <v>672</v>
      </c>
    </row>
    <row r="913" spans="1:7">
      <c r="A913" s="2" t="s">
        <v>5884</v>
      </c>
      <c r="B913" s="12">
        <v>15000000</v>
      </c>
      <c r="C913" s="12">
        <v>10494147</v>
      </c>
      <c r="D913" s="12">
        <v>-4505853</v>
      </c>
      <c r="E913" s="4">
        <v>-0.3003902</v>
      </c>
      <c r="F913" s="12">
        <v>-4505853</v>
      </c>
      <c r="G913" s="12">
        <v>670</v>
      </c>
    </row>
    <row r="914" spans="1:7">
      <c r="A914" s="2" t="s">
        <v>4161</v>
      </c>
      <c r="B914" s="12">
        <v>15000000</v>
      </c>
      <c r="C914" s="12">
        <v>7219578</v>
      </c>
      <c r="D914" s="12">
        <v>-7780422</v>
      </c>
      <c r="E914" s="4">
        <v>-0.51869480000000001</v>
      </c>
      <c r="F914" s="12">
        <v>-7780422</v>
      </c>
      <c r="G914" s="12">
        <v>669</v>
      </c>
    </row>
    <row r="915" spans="1:7">
      <c r="A915" s="2" t="s">
        <v>4582</v>
      </c>
      <c r="B915" s="12">
        <v>75000000</v>
      </c>
      <c r="C915" s="12">
        <v>11743821</v>
      </c>
      <c r="D915" s="12">
        <v>-63256179</v>
      </c>
      <c r="E915" s="4">
        <v>-0.84341571999999998</v>
      </c>
      <c r="F915" s="12">
        <v>-21085393</v>
      </c>
      <c r="G915" s="12">
        <v>669</v>
      </c>
    </row>
    <row r="916" spans="1:7">
      <c r="A916" s="2" t="s">
        <v>2356</v>
      </c>
      <c r="B916" s="12">
        <v>65000000</v>
      </c>
      <c r="C916" s="12">
        <v>19548064</v>
      </c>
      <c r="D916" s="12">
        <v>-45451936</v>
      </c>
      <c r="E916" s="4">
        <v>-0.69926055384615382</v>
      </c>
      <c r="F916" s="12">
        <v>-45451936</v>
      </c>
      <c r="G916" s="12">
        <v>668</v>
      </c>
    </row>
    <row r="917" spans="1:7">
      <c r="A917" s="2" t="s">
        <v>2787</v>
      </c>
      <c r="B917" s="12">
        <v>53000000</v>
      </c>
      <c r="C917" s="12">
        <v>91400000</v>
      </c>
      <c r="D917" s="12">
        <v>38400000</v>
      </c>
      <c r="E917" s="4">
        <v>0.7245283018867924</v>
      </c>
      <c r="F917" s="12">
        <v>38400000</v>
      </c>
      <c r="G917" s="12">
        <v>665</v>
      </c>
    </row>
    <row r="918" spans="1:7">
      <c r="A918" s="2" t="s">
        <v>7971</v>
      </c>
      <c r="B918" s="12">
        <v>9000000</v>
      </c>
      <c r="C918" s="12">
        <v>21569041</v>
      </c>
      <c r="D918" s="12">
        <v>12569041</v>
      </c>
      <c r="E918" s="4">
        <v>1.396560111111111</v>
      </c>
      <c r="F918" s="12">
        <v>12569041</v>
      </c>
      <c r="G918" s="12">
        <v>664</v>
      </c>
    </row>
    <row r="919" spans="1:7">
      <c r="A919" s="2" t="s">
        <v>4400</v>
      </c>
      <c r="B919" s="12">
        <v>31000000</v>
      </c>
      <c r="C919" s="12">
        <v>16831505</v>
      </c>
      <c r="D919" s="12">
        <v>-14168495</v>
      </c>
      <c r="E919" s="4">
        <v>-0.4570482258064516</v>
      </c>
      <c r="F919" s="12">
        <v>-14168495</v>
      </c>
      <c r="G919" s="12">
        <v>663</v>
      </c>
    </row>
    <row r="920" spans="1:7">
      <c r="A920" s="2" t="s">
        <v>507</v>
      </c>
      <c r="B920" s="12">
        <v>30000000</v>
      </c>
      <c r="C920" s="12">
        <v>82163317</v>
      </c>
      <c r="D920" s="12">
        <v>52163317</v>
      </c>
      <c r="E920" s="4">
        <v>1.7387772333333333</v>
      </c>
      <c r="F920" s="12">
        <v>52163317</v>
      </c>
      <c r="G920" s="12">
        <v>662</v>
      </c>
    </row>
    <row r="921" spans="1:7">
      <c r="A921" s="2" t="s">
        <v>1310</v>
      </c>
      <c r="B921" s="12">
        <v>160000000</v>
      </c>
      <c r="C921" s="12">
        <v>121165093</v>
      </c>
      <c r="D921" s="12">
        <v>-38834907</v>
      </c>
      <c r="E921" s="4">
        <v>-0.24271816874999999</v>
      </c>
      <c r="F921" s="12">
        <v>-19417453.5</v>
      </c>
      <c r="G921" s="12">
        <v>660</v>
      </c>
    </row>
    <row r="922" spans="1:7">
      <c r="A922" s="2" t="s">
        <v>8826</v>
      </c>
      <c r="B922" s="12">
        <v>900000</v>
      </c>
      <c r="C922" s="12">
        <v>381186</v>
      </c>
      <c r="D922" s="12">
        <v>-518814</v>
      </c>
      <c r="E922" s="4">
        <v>-0.57645999999999997</v>
      </c>
      <c r="F922" s="12">
        <v>-518814</v>
      </c>
      <c r="G922" s="12">
        <v>659</v>
      </c>
    </row>
    <row r="923" spans="1:7">
      <c r="A923" s="2" t="s">
        <v>8404</v>
      </c>
      <c r="B923" s="12">
        <v>10000000</v>
      </c>
      <c r="C923" s="12">
        <v>17544812</v>
      </c>
      <c r="D923" s="12">
        <v>7544812</v>
      </c>
      <c r="E923" s="4">
        <v>0.75448119999999996</v>
      </c>
      <c r="F923" s="12">
        <v>7544812</v>
      </c>
      <c r="G923" s="12">
        <v>658</v>
      </c>
    </row>
    <row r="924" spans="1:7">
      <c r="A924" s="2" t="s">
        <v>4718</v>
      </c>
      <c r="B924" s="12">
        <v>43000000</v>
      </c>
      <c r="C924" s="12">
        <v>123544314</v>
      </c>
      <c r="D924" s="12">
        <v>80544314</v>
      </c>
      <c r="E924" s="4">
        <v>1.8731235813953488</v>
      </c>
      <c r="F924" s="12">
        <v>40272157</v>
      </c>
      <c r="G924" s="12">
        <v>658</v>
      </c>
    </row>
    <row r="925" spans="1:7">
      <c r="A925" s="2" t="s">
        <v>8509</v>
      </c>
      <c r="B925" s="12">
        <v>7000000</v>
      </c>
      <c r="C925" s="12">
        <v>14612840</v>
      </c>
      <c r="D925" s="12">
        <v>7612840</v>
      </c>
      <c r="E925" s="4">
        <v>1.0875485714285715</v>
      </c>
      <c r="F925" s="12">
        <v>7612840</v>
      </c>
      <c r="G925" s="12">
        <v>658</v>
      </c>
    </row>
    <row r="926" spans="1:7">
      <c r="A926" s="2" t="s">
        <v>3042</v>
      </c>
      <c r="B926" s="12">
        <v>54500000</v>
      </c>
      <c r="C926" s="12">
        <v>80056342</v>
      </c>
      <c r="D926" s="12">
        <v>25556342</v>
      </c>
      <c r="E926" s="4">
        <v>0.46892370642201836</v>
      </c>
      <c r="F926" s="12">
        <v>12778171</v>
      </c>
      <c r="G926" s="12">
        <v>658</v>
      </c>
    </row>
    <row r="927" spans="1:7">
      <c r="A927" s="2" t="s">
        <v>8940</v>
      </c>
      <c r="B927" s="12">
        <v>5000000</v>
      </c>
      <c r="C927" s="12">
        <v>24138847</v>
      </c>
      <c r="D927" s="12">
        <v>19138847</v>
      </c>
      <c r="E927" s="4">
        <v>3.8277694000000002</v>
      </c>
      <c r="F927" s="12">
        <v>19138847</v>
      </c>
      <c r="G927" s="12">
        <v>657</v>
      </c>
    </row>
    <row r="928" spans="1:7">
      <c r="A928" s="2" t="s">
        <v>4390</v>
      </c>
      <c r="B928" s="12">
        <v>19000000</v>
      </c>
      <c r="C928" s="12">
        <v>71610789</v>
      </c>
      <c r="D928" s="12">
        <v>52610789</v>
      </c>
      <c r="E928" s="4">
        <v>2.7689888947368422</v>
      </c>
      <c r="F928" s="12">
        <v>26305394.5</v>
      </c>
      <c r="G928" s="12">
        <v>656</v>
      </c>
    </row>
    <row r="929" spans="1:7">
      <c r="A929" s="2" t="s">
        <v>1875</v>
      </c>
      <c r="B929" s="12">
        <v>101000000</v>
      </c>
      <c r="C929" s="12">
        <v>141595961</v>
      </c>
      <c r="D929" s="12">
        <v>40595961</v>
      </c>
      <c r="E929" s="4">
        <v>0.4019402079207921</v>
      </c>
      <c r="F929" s="12">
        <v>20297980.5</v>
      </c>
      <c r="G929" s="12">
        <v>656</v>
      </c>
    </row>
    <row r="930" spans="1:7">
      <c r="A930" s="2" t="s">
        <v>4557</v>
      </c>
      <c r="B930" s="12">
        <v>10000000</v>
      </c>
      <c r="C930" s="12">
        <v>7563670</v>
      </c>
      <c r="D930" s="12">
        <v>-2436330</v>
      </c>
      <c r="E930" s="4">
        <v>-0.24363299999999999</v>
      </c>
      <c r="F930" s="12">
        <v>-2436330</v>
      </c>
      <c r="G930" s="12">
        <v>655</v>
      </c>
    </row>
    <row r="931" spans="1:7">
      <c r="A931" s="2" t="s">
        <v>2127</v>
      </c>
      <c r="B931" s="12">
        <v>42300000</v>
      </c>
      <c r="C931" s="12">
        <v>89602815</v>
      </c>
      <c r="D931" s="12">
        <v>47302815</v>
      </c>
      <c r="E931" s="4">
        <v>1.1182698581560284</v>
      </c>
      <c r="F931" s="12">
        <v>23651407.5</v>
      </c>
      <c r="G931" s="12">
        <v>654</v>
      </c>
    </row>
    <row r="932" spans="1:7">
      <c r="A932" s="2" t="s">
        <v>7581</v>
      </c>
      <c r="B932" s="12">
        <v>10000000</v>
      </c>
      <c r="C932" s="12">
        <v>6982680</v>
      </c>
      <c r="D932" s="12">
        <v>-3017320</v>
      </c>
      <c r="E932" s="4">
        <v>-0.301732</v>
      </c>
      <c r="F932" s="12">
        <v>-3017320</v>
      </c>
      <c r="G932" s="12">
        <v>654</v>
      </c>
    </row>
    <row r="933" spans="1:7">
      <c r="A933" s="2" t="s">
        <v>7193</v>
      </c>
      <c r="B933" s="12">
        <v>14000000</v>
      </c>
      <c r="C933" s="12">
        <v>15062898</v>
      </c>
      <c r="D933" s="12">
        <v>1062898</v>
      </c>
      <c r="E933" s="4">
        <v>7.5921285714285719E-2</v>
      </c>
      <c r="F933" s="12">
        <v>1062898</v>
      </c>
      <c r="G933" s="12">
        <v>654</v>
      </c>
    </row>
    <row r="934" spans="1:7">
      <c r="A934" s="2" t="s">
        <v>4743</v>
      </c>
      <c r="B934" s="12">
        <v>15000000</v>
      </c>
      <c r="C934" s="12">
        <v>48979328</v>
      </c>
      <c r="D934" s="12">
        <v>33979328</v>
      </c>
      <c r="E934" s="4">
        <v>2.2652885333333335</v>
      </c>
      <c r="F934" s="12">
        <v>33979328</v>
      </c>
      <c r="G934" s="12">
        <v>652</v>
      </c>
    </row>
    <row r="935" spans="1:7">
      <c r="A935" s="2" t="s">
        <v>849</v>
      </c>
      <c r="B935" s="12">
        <v>132200000</v>
      </c>
      <c r="C935" s="12">
        <v>268825842</v>
      </c>
      <c r="D935" s="12">
        <v>136625842</v>
      </c>
      <c r="E935" s="4">
        <v>1.0334783812405446</v>
      </c>
      <c r="F935" s="12">
        <v>45541947.333333336</v>
      </c>
      <c r="G935" s="12">
        <v>651</v>
      </c>
    </row>
    <row r="936" spans="1:7">
      <c r="A936" s="2" t="s">
        <v>4492</v>
      </c>
      <c r="B936" s="12">
        <v>14000000</v>
      </c>
      <c r="C936" s="12">
        <v>32645546</v>
      </c>
      <c r="D936" s="12">
        <v>18645546</v>
      </c>
      <c r="E936" s="4">
        <v>1.3318247142857143</v>
      </c>
      <c r="F936" s="12">
        <v>18645546</v>
      </c>
      <c r="G936" s="12">
        <v>649</v>
      </c>
    </row>
    <row r="937" spans="1:7">
      <c r="A937" s="2" t="s">
        <v>491</v>
      </c>
      <c r="B937" s="12">
        <v>160000000</v>
      </c>
      <c r="C937" s="12">
        <v>46978995</v>
      </c>
      <c r="D937" s="12">
        <v>-113021005</v>
      </c>
      <c r="E937" s="4">
        <v>-0.70638128124999999</v>
      </c>
      <c r="F937" s="12">
        <v>-113021005</v>
      </c>
      <c r="G937" s="12">
        <v>648</v>
      </c>
    </row>
    <row r="938" spans="1:7">
      <c r="A938" s="2" t="s">
        <v>2130</v>
      </c>
      <c r="B938" s="12">
        <v>90000000</v>
      </c>
      <c r="C938" s="12">
        <v>62626109</v>
      </c>
      <c r="D938" s="12">
        <v>-27373891</v>
      </c>
      <c r="E938" s="4">
        <v>-0.30415434444444445</v>
      </c>
      <c r="F938" s="12">
        <v>-13686945.5</v>
      </c>
      <c r="G938" s="12">
        <v>648</v>
      </c>
    </row>
    <row r="939" spans="1:7">
      <c r="A939" s="2" t="s">
        <v>4326</v>
      </c>
      <c r="B939" s="12">
        <v>60000000</v>
      </c>
      <c r="C939" s="12">
        <v>64097618</v>
      </c>
      <c r="D939" s="12">
        <v>4097618</v>
      </c>
      <c r="E939" s="4">
        <v>6.829363333333334E-2</v>
      </c>
      <c r="F939" s="12">
        <v>2048809</v>
      </c>
      <c r="G939" s="12">
        <v>648</v>
      </c>
    </row>
    <row r="940" spans="1:7">
      <c r="A940" s="2" t="s">
        <v>7703</v>
      </c>
      <c r="B940" s="12">
        <v>11000000</v>
      </c>
      <c r="C940" s="12">
        <v>27669413</v>
      </c>
      <c r="D940" s="12">
        <v>16669413</v>
      </c>
      <c r="E940" s="4">
        <v>1.5154011818181818</v>
      </c>
      <c r="F940" s="12">
        <v>16669413</v>
      </c>
      <c r="G940" s="12">
        <v>647</v>
      </c>
    </row>
    <row r="941" spans="1:7">
      <c r="A941" s="2" t="s">
        <v>651</v>
      </c>
      <c r="B941" s="12">
        <v>288000000</v>
      </c>
      <c r="C941" s="12">
        <v>236199318</v>
      </c>
      <c r="D941" s="12">
        <v>-51800682</v>
      </c>
      <c r="E941" s="4">
        <v>-0.17986347916666667</v>
      </c>
      <c r="F941" s="12">
        <v>-25900341</v>
      </c>
      <c r="G941" s="12">
        <v>644</v>
      </c>
    </row>
    <row r="942" spans="1:7">
      <c r="A942" s="2" t="s">
        <v>3028</v>
      </c>
      <c r="B942" s="12">
        <v>65000000</v>
      </c>
      <c r="C942" s="12">
        <v>150498243</v>
      </c>
      <c r="D942" s="12">
        <v>85498243</v>
      </c>
      <c r="E942" s="4">
        <v>1.3153575846153847</v>
      </c>
      <c r="F942" s="12">
        <v>42749121.5</v>
      </c>
      <c r="G942" s="12">
        <v>644</v>
      </c>
    </row>
    <row r="943" spans="1:7">
      <c r="A943" s="2" t="s">
        <v>5329</v>
      </c>
      <c r="B943" s="12">
        <v>45000000</v>
      </c>
      <c r="C943" s="12">
        <v>89808372</v>
      </c>
      <c r="D943" s="12">
        <v>44808372</v>
      </c>
      <c r="E943" s="4">
        <v>0.9957416</v>
      </c>
      <c r="F943" s="12">
        <v>44808372</v>
      </c>
      <c r="G943" s="12">
        <v>643</v>
      </c>
    </row>
    <row r="944" spans="1:7">
      <c r="A944" s="2" t="s">
        <v>5313</v>
      </c>
      <c r="B944" s="12">
        <v>14800000</v>
      </c>
      <c r="C944" s="12">
        <v>66009973</v>
      </c>
      <c r="D944" s="12">
        <v>51209973</v>
      </c>
      <c r="E944" s="4">
        <v>3.4601333108108108</v>
      </c>
      <c r="F944" s="12">
        <v>51209973</v>
      </c>
      <c r="G944" s="12">
        <v>642</v>
      </c>
    </row>
    <row r="945" spans="1:7">
      <c r="A945" s="2" t="s">
        <v>9998</v>
      </c>
      <c r="B945" s="12">
        <v>1500000</v>
      </c>
      <c r="C945" s="12">
        <v>2365931</v>
      </c>
      <c r="D945" s="12">
        <v>865931</v>
      </c>
      <c r="E945" s="4">
        <v>0.57728733333333337</v>
      </c>
      <c r="F945" s="12">
        <v>865931</v>
      </c>
      <c r="G945" s="12">
        <v>642</v>
      </c>
    </row>
    <row r="946" spans="1:7">
      <c r="A946" s="2" t="s">
        <v>4860</v>
      </c>
      <c r="B946" s="12">
        <v>35000000</v>
      </c>
      <c r="C946" s="12">
        <v>20422207</v>
      </c>
      <c r="D946" s="12">
        <v>-14577793</v>
      </c>
      <c r="E946" s="4">
        <v>-0.41650837142857144</v>
      </c>
      <c r="F946" s="12">
        <v>-14577793</v>
      </c>
      <c r="G946" s="12">
        <v>642</v>
      </c>
    </row>
    <row r="947" spans="1:7">
      <c r="A947" s="2" t="s">
        <v>2800</v>
      </c>
      <c r="B947" s="12">
        <v>30000000</v>
      </c>
      <c r="C947" s="12">
        <v>70098138</v>
      </c>
      <c r="D947" s="12">
        <v>40098138</v>
      </c>
      <c r="E947" s="4">
        <v>1.3366046</v>
      </c>
      <c r="F947" s="12">
        <v>40098138</v>
      </c>
      <c r="G947" s="12">
        <v>640</v>
      </c>
    </row>
    <row r="948" spans="1:7">
      <c r="A948" s="2" t="s">
        <v>6078</v>
      </c>
      <c r="B948" s="12">
        <v>20000000</v>
      </c>
      <c r="C948" s="12">
        <v>23292105</v>
      </c>
      <c r="D948" s="12">
        <v>3292105</v>
      </c>
      <c r="E948" s="4">
        <v>0.16460525000000001</v>
      </c>
      <c r="F948" s="12">
        <v>3292105</v>
      </c>
      <c r="G948" s="12">
        <v>637</v>
      </c>
    </row>
    <row r="949" spans="1:7">
      <c r="A949" s="2" t="s">
        <v>2318</v>
      </c>
      <c r="B949" s="12">
        <v>63000000</v>
      </c>
      <c r="C949" s="12">
        <v>37023395</v>
      </c>
      <c r="D949" s="12">
        <v>-25976605</v>
      </c>
      <c r="E949" s="4">
        <v>-0.41232706349206349</v>
      </c>
      <c r="F949" s="12">
        <v>-25976605</v>
      </c>
      <c r="G949" s="12">
        <v>637</v>
      </c>
    </row>
    <row r="950" spans="1:7">
      <c r="A950" s="2" t="s">
        <v>7700</v>
      </c>
      <c r="B950" s="12">
        <v>10500000</v>
      </c>
      <c r="C950" s="12">
        <v>38201895</v>
      </c>
      <c r="D950" s="12">
        <v>27701895</v>
      </c>
      <c r="E950" s="4">
        <v>2.6382757142857143</v>
      </c>
      <c r="F950" s="12">
        <v>27701895</v>
      </c>
      <c r="G950" s="12">
        <v>637</v>
      </c>
    </row>
    <row r="951" spans="1:7">
      <c r="A951" s="2" t="s">
        <v>4337</v>
      </c>
      <c r="B951" s="12">
        <v>35000000</v>
      </c>
      <c r="C951" s="12">
        <v>30669413</v>
      </c>
      <c r="D951" s="12">
        <v>-4330587</v>
      </c>
      <c r="E951" s="4">
        <v>-0.12373105714285715</v>
      </c>
      <c r="F951" s="12">
        <v>-4330587</v>
      </c>
      <c r="G951" s="12">
        <v>636</v>
      </c>
    </row>
    <row r="952" spans="1:7">
      <c r="A952" s="2" t="s">
        <v>5993</v>
      </c>
      <c r="B952" s="12">
        <v>20000000</v>
      </c>
      <c r="C952" s="12">
        <v>38037513</v>
      </c>
      <c r="D952" s="12">
        <v>18037513</v>
      </c>
      <c r="E952" s="4">
        <v>0.90187565000000003</v>
      </c>
      <c r="F952" s="12">
        <v>18037513</v>
      </c>
      <c r="G952" s="12">
        <v>636</v>
      </c>
    </row>
    <row r="953" spans="1:7">
      <c r="A953" s="2" t="s">
        <v>7213</v>
      </c>
      <c r="B953" s="12">
        <v>14000000</v>
      </c>
      <c r="C953" s="12">
        <v>9402410</v>
      </c>
      <c r="D953" s="12">
        <v>-4597590</v>
      </c>
      <c r="E953" s="4">
        <v>-0.32839928571428573</v>
      </c>
      <c r="F953" s="12">
        <v>-4597590</v>
      </c>
      <c r="G953" s="12">
        <v>635</v>
      </c>
    </row>
    <row r="954" spans="1:7">
      <c r="A954" s="2" t="s">
        <v>7816</v>
      </c>
      <c r="B954" s="12">
        <v>10000000</v>
      </c>
      <c r="C954" s="12">
        <v>110175871</v>
      </c>
      <c r="D954" s="12">
        <v>100175871</v>
      </c>
      <c r="E954" s="4">
        <v>10.0175871</v>
      </c>
      <c r="F954" s="12">
        <v>100175871</v>
      </c>
      <c r="G954" s="12">
        <v>634</v>
      </c>
    </row>
    <row r="955" spans="1:7">
      <c r="A955" s="2" t="s">
        <v>4534</v>
      </c>
      <c r="B955" s="12">
        <v>60000000</v>
      </c>
      <c r="C955" s="12">
        <v>68217683</v>
      </c>
      <c r="D955" s="12">
        <v>8217683</v>
      </c>
      <c r="E955" s="4">
        <v>0.13696138333333333</v>
      </c>
      <c r="F955" s="12">
        <v>4108841.5</v>
      </c>
      <c r="G955" s="12">
        <v>634</v>
      </c>
    </row>
    <row r="956" spans="1:7">
      <c r="A956" s="2" t="s">
        <v>2967</v>
      </c>
      <c r="B956" s="12">
        <v>52000000</v>
      </c>
      <c r="C956" s="12">
        <v>37035845</v>
      </c>
      <c r="D956" s="12">
        <v>-14964155</v>
      </c>
      <c r="E956" s="4">
        <v>-0.28777221153846155</v>
      </c>
      <c r="F956" s="12">
        <v>-14964155</v>
      </c>
      <c r="G956" s="12">
        <v>634</v>
      </c>
    </row>
    <row r="957" spans="1:7">
      <c r="A957" s="2" t="s">
        <v>7687</v>
      </c>
      <c r="B957" s="12">
        <v>11000000</v>
      </c>
      <c r="C957" s="12">
        <v>52929168</v>
      </c>
      <c r="D957" s="12">
        <v>41929168</v>
      </c>
      <c r="E957" s="4">
        <v>3.8117425454545453</v>
      </c>
      <c r="F957" s="12">
        <v>41929168</v>
      </c>
      <c r="G957" s="12">
        <v>633</v>
      </c>
    </row>
    <row r="958" spans="1:7">
      <c r="A958" s="2" t="s">
        <v>3734</v>
      </c>
      <c r="B958" s="12">
        <v>40000000</v>
      </c>
      <c r="C958" s="12">
        <v>70163652</v>
      </c>
      <c r="D958" s="12">
        <v>30163652</v>
      </c>
      <c r="E958" s="4">
        <v>0.75409130000000002</v>
      </c>
      <c r="F958" s="12">
        <v>30163652</v>
      </c>
      <c r="G958" s="12">
        <v>633</v>
      </c>
    </row>
    <row r="959" spans="1:7">
      <c r="A959" s="2" t="s">
        <v>6232</v>
      </c>
      <c r="B959" s="12">
        <v>12000000</v>
      </c>
      <c r="C959" s="12">
        <v>7001720</v>
      </c>
      <c r="D959" s="12">
        <v>-4998280</v>
      </c>
      <c r="E959" s="4">
        <v>-0.41652333333333336</v>
      </c>
      <c r="F959" s="12">
        <v>-4998280</v>
      </c>
      <c r="G959" s="12">
        <v>633</v>
      </c>
    </row>
    <row r="960" spans="1:7">
      <c r="A960" s="2" t="s">
        <v>4092</v>
      </c>
      <c r="B960" s="12">
        <v>21000000</v>
      </c>
      <c r="C960" s="12">
        <v>8285433</v>
      </c>
      <c r="D960" s="12">
        <v>-12714567</v>
      </c>
      <c r="E960" s="4">
        <v>-0.60545557142857143</v>
      </c>
      <c r="F960" s="12">
        <v>-6357283.5</v>
      </c>
      <c r="G960" s="12">
        <v>632</v>
      </c>
    </row>
    <row r="961" spans="1:7">
      <c r="A961" s="2" t="s">
        <v>6493</v>
      </c>
      <c r="B961" s="12">
        <v>11000000</v>
      </c>
      <c r="C961" s="12">
        <v>90556401</v>
      </c>
      <c r="D961" s="12">
        <v>79556401</v>
      </c>
      <c r="E961" s="4">
        <v>7.2324000909090911</v>
      </c>
      <c r="F961" s="12">
        <v>79556401</v>
      </c>
      <c r="G961" s="12">
        <v>632</v>
      </c>
    </row>
    <row r="962" spans="1:7">
      <c r="A962" s="2" t="s">
        <v>7285</v>
      </c>
      <c r="B962" s="12">
        <v>29000000</v>
      </c>
      <c r="C962" s="12">
        <v>53126644</v>
      </c>
      <c r="D962" s="12">
        <v>24126644</v>
      </c>
      <c r="E962" s="4">
        <v>0.83195324137931037</v>
      </c>
      <c r="F962" s="12">
        <v>12063322</v>
      </c>
      <c r="G962" s="12">
        <v>632</v>
      </c>
    </row>
    <row r="963" spans="1:7">
      <c r="A963" s="2" t="s">
        <v>56</v>
      </c>
      <c r="B963" s="12">
        <v>21000000</v>
      </c>
      <c r="C963" s="12">
        <v>3081925</v>
      </c>
      <c r="D963" s="12">
        <v>-17918075</v>
      </c>
      <c r="E963" s="4">
        <v>-0.85324166666666668</v>
      </c>
      <c r="F963" s="12">
        <v>-17918075</v>
      </c>
      <c r="G963" s="12">
        <v>631</v>
      </c>
    </row>
    <row r="964" spans="1:7">
      <c r="A964" s="2" t="s">
        <v>5007</v>
      </c>
      <c r="B964" s="12">
        <v>28000000</v>
      </c>
      <c r="C964" s="12">
        <v>217350219</v>
      </c>
      <c r="D964" s="12">
        <v>189350219</v>
      </c>
      <c r="E964" s="4">
        <v>6.7625078214285717</v>
      </c>
      <c r="F964" s="12">
        <v>189350219</v>
      </c>
      <c r="G964" s="12">
        <v>631</v>
      </c>
    </row>
    <row r="965" spans="1:7">
      <c r="A965" s="2" t="s">
        <v>168</v>
      </c>
      <c r="B965" s="12">
        <v>209000000</v>
      </c>
      <c r="C965" s="12">
        <v>65173160</v>
      </c>
      <c r="D965" s="12">
        <v>-143826840</v>
      </c>
      <c r="E965" s="4">
        <v>-0.68816669856459334</v>
      </c>
      <c r="F965" s="12">
        <v>-143826840</v>
      </c>
      <c r="G965" s="12">
        <v>627</v>
      </c>
    </row>
    <row r="966" spans="1:7">
      <c r="A966" s="2" t="s">
        <v>1338</v>
      </c>
      <c r="B966" s="12">
        <v>60000000</v>
      </c>
      <c r="C966" s="12">
        <v>75764085</v>
      </c>
      <c r="D966" s="12">
        <v>15764085</v>
      </c>
      <c r="E966" s="4">
        <v>0.26273475000000002</v>
      </c>
      <c r="F966" s="12">
        <v>15764085</v>
      </c>
      <c r="G966" s="12">
        <v>627</v>
      </c>
    </row>
    <row r="967" spans="1:7">
      <c r="A967" s="2" t="s">
        <v>2500</v>
      </c>
      <c r="B967" s="12">
        <v>60000000</v>
      </c>
      <c r="C967" s="12">
        <v>60573641</v>
      </c>
      <c r="D967" s="12">
        <v>573641</v>
      </c>
      <c r="E967" s="4">
        <v>9.5606833333333335E-3</v>
      </c>
      <c r="F967" s="12">
        <v>573641</v>
      </c>
      <c r="G967" s="12">
        <v>626</v>
      </c>
    </row>
    <row r="968" spans="1:7">
      <c r="A968" s="2" t="s">
        <v>4148</v>
      </c>
      <c r="B968" s="12">
        <v>17000000</v>
      </c>
      <c r="C968" s="12">
        <v>86049418</v>
      </c>
      <c r="D968" s="12">
        <v>69049418</v>
      </c>
      <c r="E968" s="4">
        <v>4.0617304705882349</v>
      </c>
      <c r="F968" s="12">
        <v>69049418</v>
      </c>
      <c r="G968" s="12">
        <v>625</v>
      </c>
    </row>
    <row r="969" spans="1:7">
      <c r="A969" s="2" t="s">
        <v>3000</v>
      </c>
      <c r="B969" s="12">
        <v>14000000</v>
      </c>
      <c r="C969" s="12">
        <v>20246959</v>
      </c>
      <c r="D969" s="12">
        <v>6246959</v>
      </c>
      <c r="E969" s="4">
        <v>0.44621135714285715</v>
      </c>
      <c r="F969" s="12">
        <v>6246959</v>
      </c>
      <c r="G969" s="12">
        <v>625</v>
      </c>
    </row>
    <row r="970" spans="1:7">
      <c r="A970" s="2" t="s">
        <v>2411</v>
      </c>
      <c r="B970" s="12">
        <v>61000000</v>
      </c>
      <c r="C970" s="12">
        <v>167735396</v>
      </c>
      <c r="D970" s="12">
        <v>106735396</v>
      </c>
      <c r="E970" s="4">
        <v>1.7497605901639344</v>
      </c>
      <c r="F970" s="12">
        <v>106735396</v>
      </c>
      <c r="G970" s="12">
        <v>625</v>
      </c>
    </row>
    <row r="971" spans="1:7">
      <c r="A971" s="2" t="s">
        <v>1410</v>
      </c>
      <c r="B971" s="12">
        <v>29000000</v>
      </c>
      <c r="C971" s="12">
        <v>255950375</v>
      </c>
      <c r="D971" s="12">
        <v>226950375</v>
      </c>
      <c r="E971" s="4">
        <v>7.8258749999999999</v>
      </c>
      <c r="F971" s="12">
        <v>226950375</v>
      </c>
      <c r="G971" s="12">
        <v>624</v>
      </c>
    </row>
    <row r="972" spans="1:7">
      <c r="A972" s="2" t="s">
        <v>3941</v>
      </c>
      <c r="B972" s="12">
        <v>73000000</v>
      </c>
      <c r="C972" s="12">
        <v>75729552</v>
      </c>
      <c r="D972" s="12">
        <v>2729552</v>
      </c>
      <c r="E972" s="4">
        <v>3.7391123287671232E-2</v>
      </c>
      <c r="F972" s="12">
        <v>1364776</v>
      </c>
      <c r="G972" s="12">
        <v>622</v>
      </c>
    </row>
    <row r="973" spans="1:7">
      <c r="A973" s="2" t="s">
        <v>3361</v>
      </c>
      <c r="B973" s="12">
        <v>65000000</v>
      </c>
      <c r="C973" s="12">
        <v>102885414</v>
      </c>
      <c r="D973" s="12">
        <v>37885414</v>
      </c>
      <c r="E973" s="4">
        <v>0.58285252307692303</v>
      </c>
      <c r="F973" s="12">
        <v>18942707</v>
      </c>
      <c r="G973" s="12">
        <v>622</v>
      </c>
    </row>
    <row r="974" spans="1:7">
      <c r="A974" s="2" t="s">
        <v>11078</v>
      </c>
      <c r="B974" s="12">
        <v>13500000</v>
      </c>
      <c r="C974" s="12">
        <v>29830239</v>
      </c>
      <c r="D974" s="12">
        <v>16330239</v>
      </c>
      <c r="E974" s="4">
        <v>1.2096473333333333</v>
      </c>
      <c r="F974" s="12">
        <v>16330239</v>
      </c>
      <c r="G974" s="12">
        <v>621</v>
      </c>
    </row>
    <row r="975" spans="1:7">
      <c r="A975" s="2" t="s">
        <v>10346</v>
      </c>
      <c r="B975" s="12">
        <v>500000</v>
      </c>
      <c r="C975" s="12">
        <v>7098492</v>
      </c>
      <c r="D975" s="12">
        <v>6598492</v>
      </c>
      <c r="E975" s="4">
        <v>13.196984</v>
      </c>
      <c r="F975" s="12">
        <v>6598492</v>
      </c>
      <c r="G975" s="12">
        <v>620</v>
      </c>
    </row>
    <row r="976" spans="1:7">
      <c r="A976" s="2" t="s">
        <v>7848</v>
      </c>
      <c r="B976" s="12">
        <v>10000000</v>
      </c>
      <c r="C976" s="12">
        <v>33000000</v>
      </c>
      <c r="D976" s="12">
        <v>23000000</v>
      </c>
      <c r="E976" s="4">
        <v>2.2999999999999998</v>
      </c>
      <c r="F976" s="12">
        <v>23000000</v>
      </c>
      <c r="G976" s="12">
        <v>619</v>
      </c>
    </row>
    <row r="977" spans="1:7">
      <c r="A977" s="2" t="s">
        <v>6985</v>
      </c>
      <c r="B977" s="12">
        <v>15000000</v>
      </c>
      <c r="C977" s="12">
        <v>21383298</v>
      </c>
      <c r="D977" s="12">
        <v>6383298</v>
      </c>
      <c r="E977" s="4">
        <v>0.42555320000000002</v>
      </c>
      <c r="F977" s="12">
        <v>6383298</v>
      </c>
      <c r="G977" s="12">
        <v>619</v>
      </c>
    </row>
    <row r="978" spans="1:7">
      <c r="A978" s="2" t="s">
        <v>5552</v>
      </c>
      <c r="B978" s="12">
        <v>28000000</v>
      </c>
      <c r="C978" s="12">
        <v>98244638</v>
      </c>
      <c r="D978" s="12">
        <v>70244638</v>
      </c>
      <c r="E978" s="4">
        <v>2.5087370714285715</v>
      </c>
      <c r="F978" s="12">
        <v>35122319</v>
      </c>
      <c r="G978" s="12">
        <v>618</v>
      </c>
    </row>
    <row r="979" spans="1:7">
      <c r="A979" s="2" t="s">
        <v>6790</v>
      </c>
      <c r="B979" s="12">
        <v>10300000</v>
      </c>
      <c r="C979" s="12">
        <v>14482244</v>
      </c>
      <c r="D979" s="12">
        <v>4182244</v>
      </c>
      <c r="E979" s="4">
        <v>0.40604310679611649</v>
      </c>
      <c r="F979" s="12">
        <v>2091122</v>
      </c>
      <c r="G979" s="12">
        <v>618</v>
      </c>
    </row>
    <row r="980" spans="1:7">
      <c r="A980" s="2" t="s">
        <v>730</v>
      </c>
      <c r="B980" s="12">
        <v>17000000</v>
      </c>
      <c r="C980" s="12">
        <v>82389560</v>
      </c>
      <c r="D980" s="12">
        <v>65389560</v>
      </c>
      <c r="E980" s="4">
        <v>3.846444705882353</v>
      </c>
      <c r="F980" s="12">
        <v>65389560</v>
      </c>
      <c r="G980" s="12">
        <v>613</v>
      </c>
    </row>
    <row r="981" spans="1:7">
      <c r="A981" s="2" t="s">
        <v>6816</v>
      </c>
      <c r="B981" s="12">
        <v>16000000</v>
      </c>
      <c r="C981" s="12">
        <v>2964</v>
      </c>
      <c r="D981" s="12">
        <v>-15997036</v>
      </c>
      <c r="E981" s="4">
        <v>-0.99981474999999997</v>
      </c>
      <c r="F981" s="12">
        <v>-15997036</v>
      </c>
      <c r="G981" s="12">
        <v>613</v>
      </c>
    </row>
    <row r="982" spans="1:7">
      <c r="A982" s="2" t="s">
        <v>1789</v>
      </c>
      <c r="B982" s="12">
        <v>90000000</v>
      </c>
      <c r="C982" s="12">
        <v>27356090</v>
      </c>
      <c r="D982" s="12">
        <v>-62643910</v>
      </c>
      <c r="E982" s="4">
        <v>-0.69604344444444444</v>
      </c>
      <c r="F982" s="12">
        <v>-62643910</v>
      </c>
      <c r="G982" s="12">
        <v>612</v>
      </c>
    </row>
    <row r="983" spans="1:7">
      <c r="A983" s="2" t="s">
        <v>6870</v>
      </c>
      <c r="B983" s="12">
        <v>15000000</v>
      </c>
      <c r="C983" s="12">
        <v>55184721</v>
      </c>
      <c r="D983" s="12">
        <v>40184721</v>
      </c>
      <c r="E983" s="4">
        <v>2.6789814000000001</v>
      </c>
      <c r="F983" s="12">
        <v>40184721</v>
      </c>
      <c r="G983" s="12">
        <v>607</v>
      </c>
    </row>
    <row r="984" spans="1:7">
      <c r="A984" s="2" t="s">
        <v>2931</v>
      </c>
      <c r="B984" s="12">
        <v>64000000</v>
      </c>
      <c r="C984" s="12">
        <v>58310940</v>
      </c>
      <c r="D984" s="12">
        <v>-5689060</v>
      </c>
      <c r="E984" s="4">
        <v>-8.8891562499999993E-2</v>
      </c>
      <c r="F984" s="12">
        <v>-2844530</v>
      </c>
      <c r="G984" s="12">
        <v>606</v>
      </c>
    </row>
    <row r="985" spans="1:7">
      <c r="A985" s="2" t="s">
        <v>4407</v>
      </c>
      <c r="B985" s="12">
        <v>3000000</v>
      </c>
      <c r="C985" s="12">
        <v>22000</v>
      </c>
      <c r="D985" s="12">
        <v>-2978000</v>
      </c>
      <c r="E985" s="4">
        <v>-0.9926666666666667</v>
      </c>
      <c r="F985" s="12">
        <v>-2978000</v>
      </c>
      <c r="G985" s="12">
        <v>605</v>
      </c>
    </row>
    <row r="986" spans="1:7">
      <c r="A986" s="2" t="s">
        <v>847</v>
      </c>
      <c r="B986" s="12">
        <v>28000000</v>
      </c>
      <c r="C986" s="12">
        <v>153665036</v>
      </c>
      <c r="D986" s="12">
        <v>125665036</v>
      </c>
      <c r="E986" s="4">
        <v>4.4880370000000003</v>
      </c>
      <c r="F986" s="12">
        <v>125665036</v>
      </c>
      <c r="G986" s="12">
        <v>605</v>
      </c>
    </row>
    <row r="987" spans="1:7">
      <c r="A987" s="2" t="s">
        <v>5743</v>
      </c>
      <c r="B987" s="12">
        <v>3400000</v>
      </c>
      <c r="C987" s="12">
        <v>31063038</v>
      </c>
      <c r="D987" s="12">
        <v>27663038</v>
      </c>
      <c r="E987" s="4">
        <v>8.1361876470588239</v>
      </c>
      <c r="F987" s="12">
        <v>27663038</v>
      </c>
      <c r="G987" s="12">
        <v>605</v>
      </c>
    </row>
    <row r="988" spans="1:7">
      <c r="A988" s="2" t="s">
        <v>414</v>
      </c>
      <c r="B988" s="12">
        <v>190000000</v>
      </c>
      <c r="C988" s="12">
        <v>93417865</v>
      </c>
      <c r="D988" s="12">
        <v>-96582135</v>
      </c>
      <c r="E988" s="4">
        <v>-0.50832702631578952</v>
      </c>
      <c r="F988" s="12">
        <v>-96582135</v>
      </c>
      <c r="G988" s="12">
        <v>604</v>
      </c>
    </row>
    <row r="989" spans="1:7">
      <c r="A989" s="2" t="s">
        <v>9074</v>
      </c>
      <c r="B989" s="12">
        <v>5000000</v>
      </c>
      <c r="C989" s="12">
        <v>296665</v>
      </c>
      <c r="D989" s="12">
        <v>-4703335</v>
      </c>
      <c r="E989" s="4">
        <v>-0.94066700000000003</v>
      </c>
      <c r="F989" s="12">
        <v>-4703335</v>
      </c>
      <c r="G989" s="12">
        <v>600</v>
      </c>
    </row>
    <row r="990" spans="1:7">
      <c r="A990" s="2" t="s">
        <v>8614</v>
      </c>
      <c r="B990" s="12">
        <v>11400000</v>
      </c>
      <c r="C990" s="12">
        <v>140799853</v>
      </c>
      <c r="D990" s="12">
        <v>129399853</v>
      </c>
      <c r="E990" s="4">
        <v>11.350864298245614</v>
      </c>
      <c r="F990" s="12">
        <v>64699926.5</v>
      </c>
      <c r="G990" s="12">
        <v>600</v>
      </c>
    </row>
    <row r="991" spans="1:7">
      <c r="A991" s="2" t="s">
        <v>506</v>
      </c>
      <c r="B991" s="12">
        <v>87000000</v>
      </c>
      <c r="C991" s="12">
        <v>120147445</v>
      </c>
      <c r="D991" s="12">
        <v>33147445</v>
      </c>
      <c r="E991" s="4">
        <v>0.38100511494252876</v>
      </c>
      <c r="F991" s="12">
        <v>33147445</v>
      </c>
      <c r="G991" s="12">
        <v>599</v>
      </c>
    </row>
    <row r="992" spans="1:7">
      <c r="A992" s="2" t="s">
        <v>5919</v>
      </c>
      <c r="B992" s="12">
        <v>20000000</v>
      </c>
      <c r="C992" s="12">
        <v>94497271</v>
      </c>
      <c r="D992" s="12">
        <v>74497271</v>
      </c>
      <c r="E992" s="4">
        <v>3.7248635499999998</v>
      </c>
      <c r="F992" s="12">
        <v>74497271</v>
      </c>
      <c r="G992" s="12">
        <v>597</v>
      </c>
    </row>
    <row r="993" spans="1:7">
      <c r="A993" s="2" t="s">
        <v>350</v>
      </c>
      <c r="B993" s="12">
        <v>145000000</v>
      </c>
      <c r="C993" s="12">
        <v>102176165</v>
      </c>
      <c r="D993" s="12">
        <v>-42823835</v>
      </c>
      <c r="E993" s="4">
        <v>-0.29533679310344829</v>
      </c>
      <c r="F993" s="12">
        <v>-42823835</v>
      </c>
      <c r="G993" s="12">
        <v>595</v>
      </c>
    </row>
    <row r="994" spans="1:7">
      <c r="A994" s="2" t="s">
        <v>3585</v>
      </c>
      <c r="B994" s="12">
        <v>31115000</v>
      </c>
      <c r="C994" s="12">
        <v>57750000</v>
      </c>
      <c r="D994" s="12">
        <v>26635000</v>
      </c>
      <c r="E994" s="4">
        <v>0.8560179977502812</v>
      </c>
      <c r="F994" s="12">
        <v>26635000</v>
      </c>
      <c r="G994" s="12">
        <v>595</v>
      </c>
    </row>
    <row r="995" spans="1:7">
      <c r="A995" s="2" t="s">
        <v>6919</v>
      </c>
      <c r="B995" s="12">
        <v>16000000</v>
      </c>
      <c r="C995" s="12">
        <v>30857814</v>
      </c>
      <c r="D995" s="12">
        <v>14857814</v>
      </c>
      <c r="E995" s="4">
        <v>0.92861337499999996</v>
      </c>
      <c r="F995" s="12">
        <v>14857814</v>
      </c>
      <c r="G995" s="12">
        <v>594</v>
      </c>
    </row>
    <row r="996" spans="1:7">
      <c r="A996" s="2" t="s">
        <v>1238</v>
      </c>
      <c r="B996" s="12">
        <v>98000000</v>
      </c>
      <c r="C996" s="12">
        <v>202007640</v>
      </c>
      <c r="D996" s="12">
        <v>104007640</v>
      </c>
      <c r="E996" s="4">
        <v>1.0613024489795919</v>
      </c>
      <c r="F996" s="12">
        <v>104007640</v>
      </c>
      <c r="G996" s="12">
        <v>591</v>
      </c>
    </row>
    <row r="997" spans="1:7">
      <c r="A997" s="2" t="s">
        <v>5687</v>
      </c>
      <c r="B997" s="12">
        <v>23000000</v>
      </c>
      <c r="C997" s="12">
        <v>53302314</v>
      </c>
      <c r="D997" s="12">
        <v>30302314</v>
      </c>
      <c r="E997" s="4">
        <v>1.3174919130434783</v>
      </c>
      <c r="F997" s="12">
        <v>30302314</v>
      </c>
      <c r="G997" s="12">
        <v>591</v>
      </c>
    </row>
    <row r="998" spans="1:7">
      <c r="A998" s="2" t="s">
        <v>10000</v>
      </c>
      <c r="B998" s="12">
        <v>1500000</v>
      </c>
      <c r="C998" s="12">
        <v>53991137</v>
      </c>
      <c r="D998" s="12">
        <v>52491137</v>
      </c>
      <c r="E998" s="4">
        <v>34.99409133333333</v>
      </c>
      <c r="F998" s="12">
        <v>52491137</v>
      </c>
      <c r="G998" s="12">
        <v>588</v>
      </c>
    </row>
    <row r="999" spans="1:7">
      <c r="A999" s="2" t="s">
        <v>571</v>
      </c>
      <c r="B999" s="12">
        <v>200000000</v>
      </c>
      <c r="C999" s="12">
        <v>158826373</v>
      </c>
      <c r="D999" s="12">
        <v>-41173627</v>
      </c>
      <c r="E999" s="4">
        <v>-0.20586813500000001</v>
      </c>
      <c r="F999" s="12">
        <v>-20586813.5</v>
      </c>
      <c r="G999" s="12">
        <v>588</v>
      </c>
    </row>
    <row r="1000" spans="1:7">
      <c r="A1000" s="2" t="s">
        <v>626</v>
      </c>
      <c r="B1000" s="12">
        <v>149000000</v>
      </c>
      <c r="C1000" s="12">
        <v>64459316</v>
      </c>
      <c r="D1000" s="12">
        <v>-84540684</v>
      </c>
      <c r="E1000" s="4">
        <v>-0.5673871409395973</v>
      </c>
      <c r="F1000" s="12">
        <v>-84540684</v>
      </c>
      <c r="G1000" s="12">
        <v>586</v>
      </c>
    </row>
    <row r="1001" spans="1:7">
      <c r="A1001" s="2" t="s">
        <v>2173</v>
      </c>
      <c r="B1001" s="12">
        <v>50000000</v>
      </c>
      <c r="C1001" s="12">
        <v>25121291</v>
      </c>
      <c r="D1001" s="12">
        <v>-24878709</v>
      </c>
      <c r="E1001" s="4">
        <v>-0.49757417999999998</v>
      </c>
      <c r="F1001" s="12">
        <v>-24878709</v>
      </c>
      <c r="G1001" s="12">
        <v>585</v>
      </c>
    </row>
    <row r="1002" spans="1:7">
      <c r="A1002" s="2" t="s">
        <v>1373</v>
      </c>
      <c r="B1002" s="12">
        <v>90000000</v>
      </c>
      <c r="C1002" s="12">
        <v>102515793</v>
      </c>
      <c r="D1002" s="12">
        <v>12515793</v>
      </c>
      <c r="E1002" s="4">
        <v>0.13906436666666666</v>
      </c>
      <c r="F1002" s="12">
        <v>12515793</v>
      </c>
      <c r="G1002" s="12">
        <v>585</v>
      </c>
    </row>
    <row r="1003" spans="1:7">
      <c r="A1003" s="2" t="s">
        <v>4305</v>
      </c>
      <c r="B1003" s="12">
        <v>35000000</v>
      </c>
      <c r="C1003" s="12">
        <v>37481242</v>
      </c>
      <c r="D1003" s="12">
        <v>2481242</v>
      </c>
      <c r="E1003" s="4">
        <v>7.089262857142857E-2</v>
      </c>
      <c r="F1003" s="12">
        <v>2481242</v>
      </c>
      <c r="G1003" s="12">
        <v>584</v>
      </c>
    </row>
    <row r="1004" spans="1:7">
      <c r="A1004" s="2" t="s">
        <v>8297</v>
      </c>
      <c r="B1004" s="12">
        <v>15000000</v>
      </c>
      <c r="C1004" s="12">
        <v>27010242</v>
      </c>
      <c r="D1004" s="12">
        <v>12010242</v>
      </c>
      <c r="E1004" s="4">
        <v>0.80068280000000003</v>
      </c>
      <c r="F1004" s="12">
        <v>6005121</v>
      </c>
      <c r="G1004" s="12">
        <v>584</v>
      </c>
    </row>
    <row r="1005" spans="1:7">
      <c r="A1005" s="2" t="s">
        <v>1537</v>
      </c>
      <c r="B1005" s="12">
        <v>50000000</v>
      </c>
      <c r="C1005" s="12">
        <v>191616238</v>
      </c>
      <c r="D1005" s="12">
        <v>141616238</v>
      </c>
      <c r="E1005" s="4">
        <v>2.8323247600000001</v>
      </c>
      <c r="F1005" s="12">
        <v>141616238</v>
      </c>
      <c r="G1005" s="12">
        <v>584</v>
      </c>
    </row>
    <row r="1006" spans="1:7">
      <c r="A1006" s="2" t="s">
        <v>6410</v>
      </c>
      <c r="B1006" s="12">
        <v>18000000</v>
      </c>
      <c r="C1006" s="12">
        <v>95001351</v>
      </c>
      <c r="D1006" s="12">
        <v>77001351</v>
      </c>
      <c r="E1006" s="4">
        <v>4.2778528333333332</v>
      </c>
      <c r="F1006" s="12">
        <v>77001351</v>
      </c>
      <c r="G1006" s="12">
        <v>584</v>
      </c>
    </row>
    <row r="1007" spans="1:7">
      <c r="A1007" s="2" t="s">
        <v>7174</v>
      </c>
      <c r="B1007" s="12">
        <v>13000000</v>
      </c>
      <c r="C1007" s="12">
        <v>29959436</v>
      </c>
      <c r="D1007" s="12">
        <v>16959436</v>
      </c>
      <c r="E1007" s="4">
        <v>1.3045720000000001</v>
      </c>
      <c r="F1007" s="12">
        <v>16959436</v>
      </c>
      <c r="G1007" s="12">
        <v>583</v>
      </c>
    </row>
    <row r="1008" spans="1:7">
      <c r="A1008" s="2" t="s">
        <v>8710</v>
      </c>
      <c r="B1008" s="12">
        <v>6000000</v>
      </c>
      <c r="C1008" s="12">
        <v>21005329</v>
      </c>
      <c r="D1008" s="12">
        <v>15005329</v>
      </c>
      <c r="E1008" s="4">
        <v>2.5008881666666665</v>
      </c>
      <c r="F1008" s="12">
        <v>15005329</v>
      </c>
      <c r="G1008" s="12">
        <v>583</v>
      </c>
    </row>
    <row r="1009" spans="1:7">
      <c r="A1009" s="2" t="s">
        <v>6632</v>
      </c>
      <c r="B1009" s="12">
        <v>17000000</v>
      </c>
      <c r="C1009" s="12">
        <v>27854896</v>
      </c>
      <c r="D1009" s="12">
        <v>10854896</v>
      </c>
      <c r="E1009" s="4">
        <v>0.63852329411764708</v>
      </c>
      <c r="F1009" s="12">
        <v>10854896</v>
      </c>
      <c r="G1009" s="12">
        <v>583</v>
      </c>
    </row>
    <row r="1010" spans="1:7">
      <c r="A1010" s="2" t="s">
        <v>4802</v>
      </c>
      <c r="B1010" s="12">
        <v>8500000</v>
      </c>
      <c r="C1010" s="12">
        <v>34872293</v>
      </c>
      <c r="D1010" s="12">
        <v>26372293</v>
      </c>
      <c r="E1010" s="4">
        <v>3.1026227058823528</v>
      </c>
      <c r="F1010" s="12">
        <v>26372293</v>
      </c>
      <c r="G1010" s="12">
        <v>581</v>
      </c>
    </row>
    <row r="1011" spans="1:7">
      <c r="A1011" s="2" t="s">
        <v>2283</v>
      </c>
      <c r="B1011" s="12">
        <v>15000000</v>
      </c>
      <c r="C1011" s="12">
        <v>41777564</v>
      </c>
      <c r="D1011" s="12">
        <v>26777564</v>
      </c>
      <c r="E1011" s="4">
        <v>1.7851709333333334</v>
      </c>
      <c r="F1011" s="12">
        <v>26777564</v>
      </c>
      <c r="G1011" s="12">
        <v>580</v>
      </c>
    </row>
    <row r="1012" spans="1:7">
      <c r="A1012" s="2" t="s">
        <v>6197</v>
      </c>
      <c r="B1012" s="12">
        <v>20000000</v>
      </c>
      <c r="C1012" s="12">
        <v>13650738</v>
      </c>
      <c r="D1012" s="12">
        <v>-6349262</v>
      </c>
      <c r="E1012" s="4">
        <v>-0.3174631</v>
      </c>
      <c r="F1012" s="12">
        <v>-6349262</v>
      </c>
      <c r="G1012" s="12">
        <v>580</v>
      </c>
    </row>
    <row r="1013" spans="1:7">
      <c r="A1013" s="2" t="s">
        <v>2632</v>
      </c>
      <c r="B1013" s="12">
        <v>60000000</v>
      </c>
      <c r="C1013" s="12">
        <v>13082288</v>
      </c>
      <c r="D1013" s="12">
        <v>-46917712</v>
      </c>
      <c r="E1013" s="4">
        <v>-0.78196186666666667</v>
      </c>
      <c r="F1013" s="12">
        <v>-46917712</v>
      </c>
      <c r="G1013" s="12">
        <v>579</v>
      </c>
    </row>
    <row r="1014" spans="1:7">
      <c r="A1014" s="2" t="s">
        <v>3484</v>
      </c>
      <c r="B1014" s="12">
        <v>45000000</v>
      </c>
      <c r="C1014" s="12">
        <v>17300889</v>
      </c>
      <c r="D1014" s="12">
        <v>-27699111</v>
      </c>
      <c r="E1014" s="4">
        <v>-0.61553579999999997</v>
      </c>
      <c r="F1014" s="12">
        <v>-27699111</v>
      </c>
      <c r="G1014" s="12">
        <v>579</v>
      </c>
    </row>
    <row r="1015" spans="1:7">
      <c r="A1015" s="2" t="s">
        <v>2343</v>
      </c>
      <c r="B1015" s="12">
        <v>13000000</v>
      </c>
      <c r="C1015" s="12">
        <v>61693523</v>
      </c>
      <c r="D1015" s="12">
        <v>48693523</v>
      </c>
      <c r="E1015" s="4">
        <v>3.7456556153846154</v>
      </c>
      <c r="F1015" s="12">
        <v>48693523</v>
      </c>
      <c r="G1015" s="12">
        <v>579</v>
      </c>
    </row>
    <row r="1016" spans="1:7">
      <c r="A1016" s="2" t="s">
        <v>1061</v>
      </c>
      <c r="B1016" s="12">
        <v>6000000</v>
      </c>
      <c r="C1016" s="12">
        <v>27457409</v>
      </c>
      <c r="D1016" s="12">
        <v>21457409</v>
      </c>
      <c r="E1016" s="4">
        <v>3.5762348333333334</v>
      </c>
      <c r="F1016" s="12">
        <v>21457409</v>
      </c>
      <c r="G1016" s="12">
        <v>578</v>
      </c>
    </row>
    <row r="1017" spans="1:7">
      <c r="A1017" s="2" t="s">
        <v>7633</v>
      </c>
      <c r="B1017" s="12">
        <v>24000000</v>
      </c>
      <c r="C1017" s="12">
        <v>763136</v>
      </c>
      <c r="D1017" s="12">
        <v>-23236864</v>
      </c>
      <c r="E1017" s="4">
        <v>-0.96820266666666666</v>
      </c>
      <c r="F1017" s="12">
        <v>-11618432</v>
      </c>
      <c r="G1017" s="12">
        <v>578</v>
      </c>
    </row>
    <row r="1018" spans="1:7">
      <c r="A1018" s="2" t="s">
        <v>2420</v>
      </c>
      <c r="B1018" s="12">
        <v>60000000</v>
      </c>
      <c r="C1018" s="12">
        <v>125603360</v>
      </c>
      <c r="D1018" s="12">
        <v>65603360</v>
      </c>
      <c r="E1018" s="4">
        <v>1.0933893333333333</v>
      </c>
      <c r="F1018" s="12">
        <v>65603360</v>
      </c>
      <c r="G1018" s="12">
        <v>576</v>
      </c>
    </row>
    <row r="1019" spans="1:7">
      <c r="A1019" s="2" t="s">
        <v>1893</v>
      </c>
      <c r="B1019" s="12">
        <v>6000000</v>
      </c>
      <c r="C1019" s="12">
        <v>137963328</v>
      </c>
      <c r="D1019" s="12">
        <v>131963328</v>
      </c>
      <c r="E1019" s="4">
        <v>21.993887999999998</v>
      </c>
      <c r="F1019" s="12">
        <v>131963328</v>
      </c>
      <c r="G1019" s="12">
        <v>576</v>
      </c>
    </row>
    <row r="1020" spans="1:7">
      <c r="A1020" s="2" t="s">
        <v>1605</v>
      </c>
      <c r="B1020" s="12">
        <v>78000000</v>
      </c>
      <c r="C1020" s="12">
        <v>407999255</v>
      </c>
      <c r="D1020" s="12">
        <v>329999255</v>
      </c>
      <c r="E1020" s="4">
        <v>4.2307596794871793</v>
      </c>
      <c r="F1020" s="12">
        <v>329999255</v>
      </c>
      <c r="G1020" s="12">
        <v>575</v>
      </c>
    </row>
    <row r="1021" spans="1:7">
      <c r="A1021" s="2" t="s">
        <v>8947</v>
      </c>
      <c r="B1021" s="12">
        <v>5100000</v>
      </c>
      <c r="C1021" s="12">
        <v>24509852</v>
      </c>
      <c r="D1021" s="12">
        <v>19409852</v>
      </c>
      <c r="E1021" s="4">
        <v>3.8058533333333333</v>
      </c>
      <c r="F1021" s="12">
        <v>9704926</v>
      </c>
      <c r="G1021" s="12">
        <v>574</v>
      </c>
    </row>
    <row r="1022" spans="1:7">
      <c r="A1022" s="2" t="s">
        <v>2890</v>
      </c>
      <c r="B1022" s="12">
        <v>72000000</v>
      </c>
      <c r="C1022" s="12">
        <v>8062695</v>
      </c>
      <c r="D1022" s="12">
        <v>-63937305</v>
      </c>
      <c r="E1022" s="4">
        <v>-0.88801812499999999</v>
      </c>
      <c r="F1022" s="12">
        <v>-31968652.5</v>
      </c>
      <c r="G1022" s="12">
        <v>574</v>
      </c>
    </row>
    <row r="1023" spans="1:7">
      <c r="A1023" s="2" t="s">
        <v>4385</v>
      </c>
      <c r="B1023" s="12">
        <v>29000000</v>
      </c>
      <c r="C1023" s="12">
        <v>50041732</v>
      </c>
      <c r="D1023" s="12">
        <v>21041732</v>
      </c>
      <c r="E1023" s="4">
        <v>0.72557696551724138</v>
      </c>
      <c r="F1023" s="12">
        <v>21041732</v>
      </c>
      <c r="G1023" s="12">
        <v>573</v>
      </c>
    </row>
    <row r="1024" spans="1:7">
      <c r="A1024" s="2" t="s">
        <v>3937</v>
      </c>
      <c r="B1024" s="12">
        <v>51000000</v>
      </c>
      <c r="C1024" s="12">
        <v>14375181</v>
      </c>
      <c r="D1024" s="12">
        <v>-36624819</v>
      </c>
      <c r="E1024" s="4">
        <v>-0.71813370588235292</v>
      </c>
      <c r="F1024" s="12">
        <v>-36624819</v>
      </c>
      <c r="G1024" s="12">
        <v>572</v>
      </c>
    </row>
    <row r="1025" spans="1:7">
      <c r="A1025" s="2" t="s">
        <v>9038</v>
      </c>
      <c r="B1025" s="12">
        <v>5000000</v>
      </c>
      <c r="C1025" s="12">
        <v>5480318</v>
      </c>
      <c r="D1025" s="12">
        <v>480318</v>
      </c>
      <c r="E1025" s="4">
        <v>9.6063599999999999E-2</v>
      </c>
      <c r="F1025" s="12">
        <v>480318</v>
      </c>
      <c r="G1025" s="12">
        <v>572</v>
      </c>
    </row>
    <row r="1026" spans="1:7">
      <c r="A1026" s="2" t="s">
        <v>4767</v>
      </c>
      <c r="B1026" s="12">
        <v>53000000</v>
      </c>
      <c r="C1026" s="12">
        <v>57066544</v>
      </c>
      <c r="D1026" s="12">
        <v>4066544</v>
      </c>
      <c r="E1026" s="4">
        <v>7.6727245283018872E-2</v>
      </c>
      <c r="F1026" s="12">
        <v>2033272</v>
      </c>
      <c r="G1026" s="12">
        <v>572</v>
      </c>
    </row>
    <row r="1027" spans="1:7">
      <c r="A1027" s="2" t="s">
        <v>1214</v>
      </c>
      <c r="B1027" s="12">
        <v>100000000</v>
      </c>
      <c r="C1027" s="12">
        <v>24985612</v>
      </c>
      <c r="D1027" s="12">
        <v>-75014388</v>
      </c>
      <c r="E1027" s="4">
        <v>-0.75014387999999999</v>
      </c>
      <c r="F1027" s="12">
        <v>-75014388</v>
      </c>
      <c r="G1027" s="12">
        <v>571</v>
      </c>
    </row>
    <row r="1028" spans="1:7">
      <c r="A1028" s="2" t="s">
        <v>374</v>
      </c>
      <c r="B1028" s="12">
        <v>175000000</v>
      </c>
      <c r="C1028" s="12">
        <v>150167630</v>
      </c>
      <c r="D1028" s="12">
        <v>-24832370</v>
      </c>
      <c r="E1028" s="4">
        <v>-0.14189925714285714</v>
      </c>
      <c r="F1028" s="12">
        <v>-24832370</v>
      </c>
      <c r="G1028" s="12">
        <v>570</v>
      </c>
    </row>
    <row r="1029" spans="1:7">
      <c r="A1029" s="2" t="s">
        <v>5253</v>
      </c>
      <c r="B1029" s="12">
        <v>12000000</v>
      </c>
      <c r="C1029" s="12">
        <v>122288</v>
      </c>
      <c r="D1029" s="12">
        <v>-11877712</v>
      </c>
      <c r="E1029" s="4">
        <v>-0.98980933333333332</v>
      </c>
      <c r="F1029" s="12">
        <v>-11877712</v>
      </c>
      <c r="G1029" s="12">
        <v>570</v>
      </c>
    </row>
    <row r="1030" spans="1:7">
      <c r="A1030" s="2" t="s">
        <v>3024</v>
      </c>
      <c r="B1030" s="12">
        <v>50000000</v>
      </c>
      <c r="C1030" s="12">
        <v>126088877</v>
      </c>
      <c r="D1030" s="12">
        <v>76088877</v>
      </c>
      <c r="E1030" s="4">
        <v>1.52177754</v>
      </c>
      <c r="F1030" s="12">
        <v>76088877</v>
      </c>
      <c r="G1030" s="12">
        <v>569</v>
      </c>
    </row>
    <row r="1031" spans="1:7">
      <c r="A1031" s="2" t="s">
        <v>8327</v>
      </c>
      <c r="B1031" s="12">
        <v>8000000</v>
      </c>
      <c r="C1031" s="12">
        <v>3076425</v>
      </c>
      <c r="D1031" s="12">
        <v>-4923575</v>
      </c>
      <c r="E1031" s="4">
        <v>-0.61544687499999995</v>
      </c>
      <c r="F1031" s="12">
        <v>-4923575</v>
      </c>
      <c r="G1031" s="12">
        <v>569</v>
      </c>
    </row>
    <row r="1032" spans="1:7">
      <c r="A1032" s="2" t="s">
        <v>72</v>
      </c>
      <c r="B1032" s="12">
        <v>272000000</v>
      </c>
      <c r="C1032" s="12">
        <v>272309565</v>
      </c>
      <c r="D1032" s="12">
        <v>309565</v>
      </c>
      <c r="E1032" s="4">
        <v>1.1381066176470588E-3</v>
      </c>
      <c r="F1032" s="12">
        <v>154782.5</v>
      </c>
      <c r="G1032" s="12">
        <v>568</v>
      </c>
    </row>
    <row r="1033" spans="1:7">
      <c r="A1033" s="2" t="s">
        <v>3781</v>
      </c>
      <c r="B1033" s="12">
        <v>35000000</v>
      </c>
      <c r="C1033" s="12">
        <v>52277485</v>
      </c>
      <c r="D1033" s="12">
        <v>17277485</v>
      </c>
      <c r="E1033" s="4">
        <v>0.49364242857142859</v>
      </c>
      <c r="F1033" s="12">
        <v>17277485</v>
      </c>
      <c r="G1033" s="12">
        <v>568</v>
      </c>
    </row>
    <row r="1034" spans="1:7">
      <c r="A1034" s="2" t="s">
        <v>264</v>
      </c>
      <c r="B1034" s="12">
        <v>35000000</v>
      </c>
      <c r="C1034" s="12">
        <v>7458269</v>
      </c>
      <c r="D1034" s="12">
        <v>-27541731</v>
      </c>
      <c r="E1034" s="4">
        <v>-0.78690660000000001</v>
      </c>
      <c r="F1034" s="12">
        <v>-27541731</v>
      </c>
      <c r="G1034" s="12">
        <v>567</v>
      </c>
    </row>
    <row r="1035" spans="1:7">
      <c r="A1035" s="2" t="s">
        <v>6216</v>
      </c>
      <c r="B1035" s="12">
        <v>850000</v>
      </c>
      <c r="C1035" s="12">
        <v>1243961</v>
      </c>
      <c r="D1035" s="12">
        <v>393961</v>
      </c>
      <c r="E1035" s="4">
        <v>0.46348352941176468</v>
      </c>
      <c r="F1035" s="12">
        <v>393961</v>
      </c>
      <c r="G1035" s="12">
        <v>567</v>
      </c>
    </row>
    <row r="1036" spans="1:7">
      <c r="A1036" s="2" t="s">
        <v>4683</v>
      </c>
      <c r="B1036" s="12">
        <v>30000000</v>
      </c>
      <c r="C1036" s="12">
        <v>100422786</v>
      </c>
      <c r="D1036" s="12">
        <v>70422786</v>
      </c>
      <c r="E1036" s="4">
        <v>2.3474262000000001</v>
      </c>
      <c r="F1036" s="12">
        <v>70422786</v>
      </c>
      <c r="G1036" s="12">
        <v>567</v>
      </c>
    </row>
    <row r="1037" spans="1:7">
      <c r="A1037" s="2" t="s">
        <v>6524</v>
      </c>
      <c r="B1037" s="12">
        <v>12000000</v>
      </c>
      <c r="C1037" s="12">
        <v>72217000</v>
      </c>
      <c r="D1037" s="12">
        <v>60217000</v>
      </c>
      <c r="E1037" s="4">
        <v>5.0180833333333332</v>
      </c>
      <c r="F1037" s="12">
        <v>60217000</v>
      </c>
      <c r="G1037" s="12">
        <v>567</v>
      </c>
    </row>
    <row r="1038" spans="1:7">
      <c r="A1038" s="2" t="s">
        <v>905</v>
      </c>
      <c r="B1038" s="12">
        <v>105000000</v>
      </c>
      <c r="C1038" s="12">
        <v>57637485</v>
      </c>
      <c r="D1038" s="12">
        <v>-47362515</v>
      </c>
      <c r="E1038" s="4">
        <v>-0.45107157142857141</v>
      </c>
      <c r="F1038" s="12">
        <v>-47362515</v>
      </c>
      <c r="G1038" s="12">
        <v>567</v>
      </c>
    </row>
    <row r="1039" spans="1:7">
      <c r="A1039" s="2" t="s">
        <v>4477</v>
      </c>
      <c r="B1039" s="12">
        <v>35000000</v>
      </c>
      <c r="C1039" s="12">
        <v>183125</v>
      </c>
      <c r="D1039" s="12">
        <v>-34816875</v>
      </c>
      <c r="E1039" s="4">
        <v>-0.99476785714285709</v>
      </c>
      <c r="F1039" s="12">
        <v>-34816875</v>
      </c>
      <c r="G1039" s="12">
        <v>566</v>
      </c>
    </row>
    <row r="1040" spans="1:7">
      <c r="A1040" s="2" t="s">
        <v>5005</v>
      </c>
      <c r="B1040" s="12">
        <v>29000000</v>
      </c>
      <c r="C1040" s="12">
        <v>6301131</v>
      </c>
      <c r="D1040" s="12">
        <v>-22698869</v>
      </c>
      <c r="E1040" s="4">
        <v>-0.78271962068965517</v>
      </c>
      <c r="F1040" s="12">
        <v>-22698869</v>
      </c>
      <c r="G1040" s="12">
        <v>566</v>
      </c>
    </row>
    <row r="1041" spans="1:7">
      <c r="A1041" s="2" t="s">
        <v>1796</v>
      </c>
      <c r="B1041" s="12">
        <v>15000000</v>
      </c>
      <c r="C1041" s="12">
        <v>10763469</v>
      </c>
      <c r="D1041" s="12">
        <v>-4236531</v>
      </c>
      <c r="E1041" s="4">
        <v>-0.2824354</v>
      </c>
      <c r="F1041" s="12">
        <v>-4236531</v>
      </c>
      <c r="G1041" s="12">
        <v>563</v>
      </c>
    </row>
    <row r="1042" spans="1:7">
      <c r="A1042" s="2" t="s">
        <v>174</v>
      </c>
      <c r="B1042" s="12">
        <v>40000000</v>
      </c>
      <c r="C1042" s="12">
        <v>20999103</v>
      </c>
      <c r="D1042" s="12">
        <v>-19000897</v>
      </c>
      <c r="E1042" s="4">
        <v>-0.47502242500000003</v>
      </c>
      <c r="F1042" s="12">
        <v>-19000897</v>
      </c>
      <c r="G1042" s="12">
        <v>563</v>
      </c>
    </row>
    <row r="1043" spans="1:7">
      <c r="A1043" s="2" t="s">
        <v>3165</v>
      </c>
      <c r="B1043" s="12">
        <v>32000000</v>
      </c>
      <c r="C1043" s="12">
        <v>82301521</v>
      </c>
      <c r="D1043" s="12">
        <v>50301521</v>
      </c>
      <c r="E1043" s="4">
        <v>1.57192253125</v>
      </c>
      <c r="F1043" s="12">
        <v>50301521</v>
      </c>
      <c r="G1043" s="12">
        <v>563</v>
      </c>
    </row>
    <row r="1044" spans="1:7">
      <c r="A1044" s="2" t="s">
        <v>5706</v>
      </c>
      <c r="B1044" s="12">
        <v>24000000</v>
      </c>
      <c r="C1044" s="12">
        <v>30778025</v>
      </c>
      <c r="D1044" s="12">
        <v>6778025</v>
      </c>
      <c r="E1044" s="4">
        <v>0.28241770833333335</v>
      </c>
      <c r="F1044" s="12">
        <v>3389012.5</v>
      </c>
      <c r="G1044" s="12">
        <v>562</v>
      </c>
    </row>
    <row r="1045" spans="1:7">
      <c r="A1045" s="2" t="s">
        <v>6891</v>
      </c>
      <c r="B1045" s="12">
        <v>15000000</v>
      </c>
      <c r="C1045" s="12">
        <v>42592530</v>
      </c>
      <c r="D1045" s="12">
        <v>27592530</v>
      </c>
      <c r="E1045" s="4">
        <v>1.839502</v>
      </c>
      <c r="F1045" s="12">
        <v>27592530</v>
      </c>
      <c r="G1045" s="12">
        <v>562</v>
      </c>
    </row>
    <row r="1046" spans="1:7">
      <c r="A1046" s="2" t="s">
        <v>420</v>
      </c>
      <c r="B1046" s="12">
        <v>165000000</v>
      </c>
      <c r="C1046" s="12">
        <v>222487711</v>
      </c>
      <c r="D1046" s="12">
        <v>57487711</v>
      </c>
      <c r="E1046" s="4">
        <v>0.3484103696969697</v>
      </c>
      <c r="F1046" s="12">
        <v>57487711</v>
      </c>
      <c r="G1046" s="12">
        <v>562</v>
      </c>
    </row>
    <row r="1047" spans="1:7">
      <c r="A1047" s="2" t="s">
        <v>1543</v>
      </c>
      <c r="B1047" s="12">
        <v>100000000</v>
      </c>
      <c r="C1047" s="12">
        <v>46440491</v>
      </c>
      <c r="D1047" s="12">
        <v>-53559509</v>
      </c>
      <c r="E1047" s="4">
        <v>-0.53559509000000005</v>
      </c>
      <c r="F1047" s="12">
        <v>-53559509</v>
      </c>
      <c r="G1047" s="12">
        <v>561</v>
      </c>
    </row>
    <row r="1048" spans="1:7">
      <c r="A1048" s="2" t="s">
        <v>2669</v>
      </c>
      <c r="B1048" s="12">
        <v>84000000</v>
      </c>
      <c r="C1048" s="12">
        <v>47293196</v>
      </c>
      <c r="D1048" s="12">
        <v>-36706804</v>
      </c>
      <c r="E1048" s="4">
        <v>-0.4369857619047619</v>
      </c>
      <c r="F1048" s="12">
        <v>-18353402</v>
      </c>
      <c r="G1048" s="12">
        <v>560</v>
      </c>
    </row>
    <row r="1049" spans="1:7">
      <c r="A1049" s="2" t="s">
        <v>4878</v>
      </c>
      <c r="B1049" s="12">
        <v>14000000</v>
      </c>
      <c r="C1049" s="12">
        <v>70001698</v>
      </c>
      <c r="D1049" s="12">
        <v>56001698</v>
      </c>
      <c r="E1049" s="4">
        <v>4.000121285714286</v>
      </c>
      <c r="F1049" s="12">
        <v>56001698</v>
      </c>
      <c r="G1049" s="12">
        <v>560</v>
      </c>
    </row>
    <row r="1050" spans="1:7">
      <c r="A1050" s="2" t="s">
        <v>4087</v>
      </c>
      <c r="B1050" s="12">
        <v>45500000</v>
      </c>
      <c r="C1050" s="12">
        <v>28284299</v>
      </c>
      <c r="D1050" s="12">
        <v>-17215701</v>
      </c>
      <c r="E1050" s="4">
        <v>-0.37836705494505496</v>
      </c>
      <c r="F1050" s="12">
        <v>-8607850.5</v>
      </c>
      <c r="G1050" s="12">
        <v>560</v>
      </c>
    </row>
    <row r="1051" spans="1:7">
      <c r="A1051" s="2" t="s">
        <v>7216</v>
      </c>
      <c r="B1051" s="12">
        <v>27800000</v>
      </c>
      <c r="C1051" s="12">
        <v>8510758</v>
      </c>
      <c r="D1051" s="12">
        <v>-19289242</v>
      </c>
      <c r="E1051" s="4">
        <v>-0.69385762589928057</v>
      </c>
      <c r="F1051" s="12">
        <v>-9644621</v>
      </c>
      <c r="G1051" s="12">
        <v>560</v>
      </c>
    </row>
    <row r="1052" spans="1:7">
      <c r="A1052" s="2" t="s">
        <v>191</v>
      </c>
      <c r="B1052" s="12">
        <v>210000000</v>
      </c>
      <c r="C1052" s="12">
        <v>234360014</v>
      </c>
      <c r="D1052" s="12">
        <v>24360014</v>
      </c>
      <c r="E1052" s="4">
        <v>0.11600006666666667</v>
      </c>
      <c r="F1052" s="12">
        <v>24360014</v>
      </c>
      <c r="G1052" s="12">
        <v>560</v>
      </c>
    </row>
    <row r="1053" spans="1:7">
      <c r="A1053" s="2" t="s">
        <v>7365</v>
      </c>
      <c r="B1053" s="12">
        <v>23818775</v>
      </c>
      <c r="C1053" s="12">
        <v>10526457</v>
      </c>
      <c r="D1053" s="12">
        <v>-13292318</v>
      </c>
      <c r="E1053" s="4">
        <v>-0.55806052158433839</v>
      </c>
      <c r="F1053" s="12">
        <v>-6646159</v>
      </c>
      <c r="G1053" s="12">
        <v>560</v>
      </c>
    </row>
    <row r="1054" spans="1:7">
      <c r="A1054" s="2" t="s">
        <v>4057</v>
      </c>
      <c r="B1054" s="12">
        <v>38000000</v>
      </c>
      <c r="C1054" s="12">
        <v>127214072</v>
      </c>
      <c r="D1054" s="12">
        <v>89214072</v>
      </c>
      <c r="E1054" s="4">
        <v>2.3477387368421052</v>
      </c>
      <c r="F1054" s="12">
        <v>89214072</v>
      </c>
      <c r="G1054" s="12">
        <v>559</v>
      </c>
    </row>
    <row r="1055" spans="1:7">
      <c r="A1055" s="2" t="s">
        <v>4894</v>
      </c>
      <c r="B1055" s="12">
        <v>26000000</v>
      </c>
      <c r="C1055" s="12">
        <v>16999046</v>
      </c>
      <c r="D1055" s="12">
        <v>-9000954</v>
      </c>
      <c r="E1055" s="4">
        <v>-0.34619053846153847</v>
      </c>
      <c r="F1055" s="12">
        <v>-9000954</v>
      </c>
      <c r="G1055" s="12">
        <v>559</v>
      </c>
    </row>
    <row r="1056" spans="1:7">
      <c r="A1056" s="2" t="s">
        <v>11140</v>
      </c>
      <c r="B1056" s="12">
        <v>9000000</v>
      </c>
      <c r="C1056" s="12">
        <v>5127434</v>
      </c>
      <c r="D1056" s="12">
        <v>-3872566</v>
      </c>
      <c r="E1056" s="4">
        <v>-0.43028511111111112</v>
      </c>
      <c r="F1056" s="12">
        <v>-3872566</v>
      </c>
      <c r="G1056" s="12">
        <v>559</v>
      </c>
    </row>
    <row r="1057" spans="1:7">
      <c r="A1057" s="2" t="s">
        <v>3410</v>
      </c>
      <c r="B1057" s="12">
        <v>11910000</v>
      </c>
      <c r="C1057" s="12">
        <v>29988920</v>
      </c>
      <c r="D1057" s="12">
        <v>18078920</v>
      </c>
      <c r="E1057" s="4">
        <v>1.5179613769941225</v>
      </c>
      <c r="F1057" s="12">
        <v>9039460</v>
      </c>
      <c r="G1057" s="12">
        <v>558</v>
      </c>
    </row>
    <row r="1058" spans="1:7">
      <c r="A1058" s="2" t="s">
        <v>807</v>
      </c>
      <c r="B1058" s="12">
        <v>45000000</v>
      </c>
      <c r="C1058" s="12">
        <v>139852971</v>
      </c>
      <c r="D1058" s="12">
        <v>94852971</v>
      </c>
      <c r="E1058" s="4">
        <v>2.1078437999999999</v>
      </c>
      <c r="F1058" s="12">
        <v>94852971</v>
      </c>
      <c r="G1058" s="12">
        <v>558</v>
      </c>
    </row>
    <row r="1059" spans="1:7">
      <c r="A1059" s="2" t="s">
        <v>1135</v>
      </c>
      <c r="B1059" s="12">
        <v>989000</v>
      </c>
      <c r="C1059" s="12">
        <v>3000000</v>
      </c>
      <c r="D1059" s="12">
        <v>2011000</v>
      </c>
      <c r="E1059" s="4">
        <v>2.0333670374115269</v>
      </c>
      <c r="F1059" s="12">
        <v>2011000</v>
      </c>
      <c r="G1059" s="12">
        <v>558</v>
      </c>
    </row>
    <row r="1060" spans="1:7">
      <c r="A1060" s="2" t="s">
        <v>3138</v>
      </c>
      <c r="B1060" s="12">
        <v>66000000</v>
      </c>
      <c r="C1060" s="12">
        <v>92480042</v>
      </c>
      <c r="D1060" s="12">
        <v>26480042</v>
      </c>
      <c r="E1060" s="4">
        <v>0.40121275757575758</v>
      </c>
      <c r="F1060" s="12">
        <v>8826680.666666666</v>
      </c>
      <c r="G1060" s="12">
        <v>558</v>
      </c>
    </row>
    <row r="1061" spans="1:7">
      <c r="A1061" s="2" t="s">
        <v>6430</v>
      </c>
      <c r="B1061" s="12">
        <v>21000000</v>
      </c>
      <c r="C1061" s="12">
        <v>52691009</v>
      </c>
      <c r="D1061" s="12">
        <v>31691009</v>
      </c>
      <c r="E1061" s="4">
        <v>1.5090956666666666</v>
      </c>
      <c r="F1061" s="12">
        <v>31691009</v>
      </c>
      <c r="G1061" s="12">
        <v>557</v>
      </c>
    </row>
    <row r="1062" spans="1:7">
      <c r="A1062" s="2" t="s">
        <v>7044</v>
      </c>
      <c r="B1062" s="12">
        <v>3500000</v>
      </c>
      <c r="C1062" s="12">
        <v>27900000</v>
      </c>
      <c r="D1062" s="12">
        <v>24400000</v>
      </c>
      <c r="E1062" s="4">
        <v>6.9714285714285715</v>
      </c>
      <c r="F1062" s="12">
        <v>24400000</v>
      </c>
      <c r="G1062" s="12">
        <v>556</v>
      </c>
    </row>
    <row r="1063" spans="1:7">
      <c r="A1063" s="2" t="s">
        <v>6134</v>
      </c>
      <c r="B1063" s="12">
        <v>19800000</v>
      </c>
      <c r="C1063" s="12">
        <v>41300105</v>
      </c>
      <c r="D1063" s="12">
        <v>21500105</v>
      </c>
      <c r="E1063" s="4">
        <v>1.085863888888889</v>
      </c>
      <c r="F1063" s="12">
        <v>21500105</v>
      </c>
      <c r="G1063" s="12">
        <v>555</v>
      </c>
    </row>
    <row r="1064" spans="1:7">
      <c r="A1064" s="2" t="s">
        <v>6836</v>
      </c>
      <c r="B1064" s="12">
        <v>15000000</v>
      </c>
      <c r="C1064" s="12">
        <v>176781728</v>
      </c>
      <c r="D1064" s="12">
        <v>161781728</v>
      </c>
      <c r="E1064" s="4">
        <v>10.785448533333334</v>
      </c>
      <c r="F1064" s="12">
        <v>161781728</v>
      </c>
      <c r="G1064" s="12">
        <v>555</v>
      </c>
    </row>
    <row r="1065" spans="1:7">
      <c r="A1065" s="2" t="s">
        <v>2085</v>
      </c>
      <c r="B1065" s="12">
        <v>71000000</v>
      </c>
      <c r="C1065" s="12">
        <v>96001162</v>
      </c>
      <c r="D1065" s="12">
        <v>25001162</v>
      </c>
      <c r="E1065" s="4">
        <v>0.35212904225352115</v>
      </c>
      <c r="F1065" s="12">
        <v>12500581</v>
      </c>
      <c r="G1065" s="12">
        <v>554</v>
      </c>
    </row>
    <row r="1066" spans="1:7">
      <c r="A1066" s="2" t="s">
        <v>6419</v>
      </c>
      <c r="B1066" s="12">
        <v>12000000</v>
      </c>
      <c r="C1066" s="12">
        <v>5949693</v>
      </c>
      <c r="D1066" s="12">
        <v>-6050307</v>
      </c>
      <c r="E1066" s="4">
        <v>-0.50419225000000001</v>
      </c>
      <c r="F1066" s="12">
        <v>-6050307</v>
      </c>
      <c r="G1066" s="12">
        <v>552</v>
      </c>
    </row>
    <row r="1067" spans="1:7">
      <c r="A1067" s="2" t="s">
        <v>3365</v>
      </c>
      <c r="B1067" s="12">
        <v>45000000</v>
      </c>
      <c r="C1067" s="12">
        <v>92115211</v>
      </c>
      <c r="D1067" s="12">
        <v>47115211</v>
      </c>
      <c r="E1067" s="4">
        <v>1.0470046888888889</v>
      </c>
      <c r="F1067" s="12">
        <v>47115211</v>
      </c>
      <c r="G1067" s="12">
        <v>551</v>
      </c>
    </row>
    <row r="1068" spans="1:7">
      <c r="A1068" s="2" t="s">
        <v>11401</v>
      </c>
      <c r="B1068" s="12">
        <v>3804736</v>
      </c>
      <c r="C1068" s="12">
        <v>12755913</v>
      </c>
      <c r="D1068" s="12">
        <v>8951177</v>
      </c>
      <c r="E1068" s="4">
        <v>2.3526407614089386</v>
      </c>
      <c r="F1068" s="12">
        <v>4475588.5</v>
      </c>
      <c r="G1068" s="12">
        <v>550</v>
      </c>
    </row>
    <row r="1069" spans="1:7">
      <c r="A1069" s="2" t="s">
        <v>3603</v>
      </c>
      <c r="B1069" s="12">
        <v>42000000</v>
      </c>
      <c r="C1069" s="12">
        <v>55433015</v>
      </c>
      <c r="D1069" s="12">
        <v>13433015</v>
      </c>
      <c r="E1069" s="4">
        <v>0.31983369047619048</v>
      </c>
      <c r="F1069" s="12">
        <v>6716507.5</v>
      </c>
      <c r="G1069" s="12">
        <v>550</v>
      </c>
    </row>
    <row r="1070" spans="1:7">
      <c r="A1070" s="2" t="s">
        <v>1457</v>
      </c>
      <c r="B1070" s="12">
        <v>57900000</v>
      </c>
      <c r="C1070" s="12">
        <v>82083513</v>
      </c>
      <c r="D1070" s="12">
        <v>24183513</v>
      </c>
      <c r="E1070" s="4">
        <v>0.41767725388601035</v>
      </c>
      <c r="F1070" s="12">
        <v>8061171</v>
      </c>
      <c r="G1070" s="12">
        <v>549</v>
      </c>
    </row>
    <row r="1071" spans="1:7">
      <c r="A1071" s="2" t="s">
        <v>4375</v>
      </c>
      <c r="B1071" s="12">
        <v>55000000</v>
      </c>
      <c r="C1071" s="12">
        <v>19389454</v>
      </c>
      <c r="D1071" s="12">
        <v>-35610546</v>
      </c>
      <c r="E1071" s="4">
        <v>-0.6474644727272727</v>
      </c>
      <c r="F1071" s="12">
        <v>-35610546</v>
      </c>
      <c r="G1071" s="12">
        <v>549</v>
      </c>
    </row>
    <row r="1072" spans="1:7">
      <c r="A1072" s="2" t="s">
        <v>1904</v>
      </c>
      <c r="B1072" s="12">
        <v>11000000</v>
      </c>
      <c r="C1072" s="12">
        <v>37766350</v>
      </c>
      <c r="D1072" s="12">
        <v>26766350</v>
      </c>
      <c r="E1072" s="4">
        <v>2.4333045454545457</v>
      </c>
      <c r="F1072" s="12">
        <v>26766350</v>
      </c>
      <c r="G1072" s="12">
        <v>549</v>
      </c>
    </row>
    <row r="1073" spans="1:7">
      <c r="A1073" s="2" t="s">
        <v>777</v>
      </c>
      <c r="B1073" s="12">
        <v>405000000</v>
      </c>
      <c r="C1073" s="12">
        <v>532031025</v>
      </c>
      <c r="D1073" s="12">
        <v>127031025</v>
      </c>
      <c r="E1073" s="4">
        <v>0.31365685185185183</v>
      </c>
      <c r="F1073" s="12">
        <v>42343675</v>
      </c>
      <c r="G1073" s="12">
        <v>549</v>
      </c>
    </row>
    <row r="1074" spans="1:7">
      <c r="A1074" s="2" t="s">
        <v>7915</v>
      </c>
      <c r="B1074" s="12">
        <v>10000000</v>
      </c>
      <c r="C1074" s="12">
        <v>28873374</v>
      </c>
      <c r="D1074" s="12">
        <v>18873374</v>
      </c>
      <c r="E1074" s="4">
        <v>1.8873374000000001</v>
      </c>
      <c r="F1074" s="12">
        <v>18873374</v>
      </c>
      <c r="G1074" s="12">
        <v>547</v>
      </c>
    </row>
    <row r="1075" spans="1:7">
      <c r="A1075" s="2" t="s">
        <v>3578</v>
      </c>
      <c r="B1075" s="12">
        <v>40000000</v>
      </c>
      <c r="C1075" s="12">
        <v>70100000</v>
      </c>
      <c r="D1075" s="12">
        <v>30100000</v>
      </c>
      <c r="E1075" s="4">
        <v>0.75249999999999995</v>
      </c>
      <c r="F1075" s="12">
        <v>30100000</v>
      </c>
      <c r="G1075" s="12">
        <v>547</v>
      </c>
    </row>
    <row r="1076" spans="1:7">
      <c r="A1076" s="2" t="s">
        <v>8753</v>
      </c>
      <c r="B1076" s="12">
        <v>6000000</v>
      </c>
      <c r="C1076" s="12">
        <v>5895238</v>
      </c>
      <c r="D1076" s="12">
        <v>-104762</v>
      </c>
      <c r="E1076" s="4">
        <v>-1.7460333333333335E-2</v>
      </c>
      <c r="F1076" s="12">
        <v>-104762</v>
      </c>
      <c r="G1076" s="12">
        <v>546</v>
      </c>
    </row>
    <row r="1077" spans="1:7">
      <c r="A1077" s="2" t="s">
        <v>4834</v>
      </c>
      <c r="B1077" s="12">
        <v>60000000</v>
      </c>
      <c r="C1077" s="12">
        <v>64308820</v>
      </c>
      <c r="D1077" s="12">
        <v>4308820</v>
      </c>
      <c r="E1077" s="4">
        <v>7.1813666666666665E-2</v>
      </c>
      <c r="F1077" s="12">
        <v>2154410</v>
      </c>
      <c r="G1077" s="12">
        <v>546</v>
      </c>
    </row>
    <row r="1078" spans="1:7">
      <c r="A1078" s="2" t="s">
        <v>4091</v>
      </c>
      <c r="B1078" s="12">
        <v>52700000</v>
      </c>
      <c r="C1078" s="12">
        <v>59830455</v>
      </c>
      <c r="D1078" s="12">
        <v>7130455</v>
      </c>
      <c r="E1078" s="4">
        <v>0.1353027514231499</v>
      </c>
      <c r="F1078" s="12">
        <v>2376818.3333333335</v>
      </c>
      <c r="G1078" s="12">
        <v>546</v>
      </c>
    </row>
    <row r="1079" spans="1:7">
      <c r="A1079" s="2" t="s">
        <v>3356</v>
      </c>
      <c r="B1079" s="12">
        <v>30000000</v>
      </c>
      <c r="C1079" s="12">
        <v>58715510</v>
      </c>
      <c r="D1079" s="12">
        <v>28715510</v>
      </c>
      <c r="E1079" s="4">
        <v>0.95718366666666665</v>
      </c>
      <c r="F1079" s="12">
        <v>28715510</v>
      </c>
      <c r="G1079" s="12">
        <v>545</v>
      </c>
    </row>
    <row r="1080" spans="1:7">
      <c r="A1080" s="2" t="s">
        <v>1022</v>
      </c>
      <c r="B1080" s="12">
        <v>110000000</v>
      </c>
      <c r="C1080" s="12">
        <v>85463309</v>
      </c>
      <c r="D1080" s="12">
        <v>-24536691</v>
      </c>
      <c r="E1080" s="4">
        <v>-0.22306082727272727</v>
      </c>
      <c r="F1080" s="12">
        <v>-24536691</v>
      </c>
      <c r="G1080" s="12">
        <v>544</v>
      </c>
    </row>
    <row r="1081" spans="1:7">
      <c r="A1081" s="2" t="s">
        <v>4050</v>
      </c>
      <c r="B1081" s="12">
        <v>3000000</v>
      </c>
      <c r="C1081" s="12">
        <v>3293258</v>
      </c>
      <c r="D1081" s="12">
        <v>293258</v>
      </c>
      <c r="E1081" s="4">
        <v>9.7752666666666668E-2</v>
      </c>
      <c r="F1081" s="12">
        <v>293258</v>
      </c>
      <c r="G1081" s="12">
        <v>542</v>
      </c>
    </row>
    <row r="1082" spans="1:7">
      <c r="A1082" s="2" t="s">
        <v>2109</v>
      </c>
      <c r="B1082" s="12">
        <v>70500000</v>
      </c>
      <c r="C1082" s="12">
        <v>38393833</v>
      </c>
      <c r="D1082" s="12">
        <v>-32106167</v>
      </c>
      <c r="E1082" s="4">
        <v>-0.45540662411347516</v>
      </c>
      <c r="F1082" s="12">
        <v>-16053083.5</v>
      </c>
      <c r="G1082" s="12">
        <v>542</v>
      </c>
    </row>
    <row r="1083" spans="1:7">
      <c r="A1083" s="2" t="s">
        <v>1132</v>
      </c>
      <c r="B1083" s="12">
        <v>100000000</v>
      </c>
      <c r="C1083" s="12">
        <v>100117603</v>
      </c>
      <c r="D1083" s="12">
        <v>117603</v>
      </c>
      <c r="E1083" s="4">
        <v>1.17603E-3</v>
      </c>
      <c r="F1083" s="12">
        <v>117603</v>
      </c>
      <c r="G1083" s="12">
        <v>542</v>
      </c>
    </row>
    <row r="1084" spans="1:7">
      <c r="A1084" s="2" t="s">
        <v>4829</v>
      </c>
      <c r="B1084" s="12">
        <v>37000000</v>
      </c>
      <c r="C1084" s="12">
        <v>89958808</v>
      </c>
      <c r="D1084" s="12">
        <v>52958808</v>
      </c>
      <c r="E1084" s="4">
        <v>1.4313191351351351</v>
      </c>
      <c r="F1084" s="12">
        <v>26479404</v>
      </c>
      <c r="G1084" s="12">
        <v>542</v>
      </c>
    </row>
    <row r="1085" spans="1:7">
      <c r="A1085" s="2" t="s">
        <v>5021</v>
      </c>
      <c r="B1085" s="12">
        <v>28000000</v>
      </c>
      <c r="C1085" s="12">
        <v>81350242</v>
      </c>
      <c r="D1085" s="12">
        <v>53350242</v>
      </c>
      <c r="E1085" s="4">
        <v>1.9053657857142856</v>
      </c>
      <c r="F1085" s="12">
        <v>53350242</v>
      </c>
      <c r="G1085" s="12">
        <v>541</v>
      </c>
    </row>
    <row r="1086" spans="1:7">
      <c r="A1086" s="2" t="s">
        <v>3073</v>
      </c>
      <c r="B1086" s="12">
        <v>50000000</v>
      </c>
      <c r="C1086" s="12">
        <v>66002004</v>
      </c>
      <c r="D1086" s="12">
        <v>16002004</v>
      </c>
      <c r="E1086" s="4">
        <v>0.32004008</v>
      </c>
      <c r="F1086" s="12">
        <v>16002004</v>
      </c>
      <c r="G1086" s="12">
        <v>541</v>
      </c>
    </row>
    <row r="1087" spans="1:7">
      <c r="A1087" s="2" t="s">
        <v>4221</v>
      </c>
      <c r="B1087" s="12">
        <v>38000000</v>
      </c>
      <c r="C1087" s="12">
        <v>171031347</v>
      </c>
      <c r="D1087" s="12">
        <v>133031347</v>
      </c>
      <c r="E1087" s="4">
        <v>3.5008249210526317</v>
      </c>
      <c r="F1087" s="12">
        <v>133031347</v>
      </c>
      <c r="G1087" s="12">
        <v>538</v>
      </c>
    </row>
    <row r="1088" spans="1:7">
      <c r="A1088" s="2" t="s">
        <v>899</v>
      </c>
      <c r="B1088" s="12">
        <v>120000000</v>
      </c>
      <c r="C1088" s="12">
        <v>64736114</v>
      </c>
      <c r="D1088" s="12">
        <v>-55263886</v>
      </c>
      <c r="E1088" s="4">
        <v>-0.46053238333333335</v>
      </c>
      <c r="F1088" s="12">
        <v>-55263886</v>
      </c>
      <c r="G1088" s="12">
        <v>537</v>
      </c>
    </row>
    <row r="1089" spans="1:7">
      <c r="A1089" s="2" t="s">
        <v>759</v>
      </c>
      <c r="B1089" s="12">
        <v>252000000</v>
      </c>
      <c r="C1089" s="12">
        <v>347763059</v>
      </c>
      <c r="D1089" s="12">
        <v>95763059</v>
      </c>
      <c r="E1089" s="4">
        <v>0.38001213888888891</v>
      </c>
      <c r="F1089" s="12">
        <v>31921019.666666668</v>
      </c>
      <c r="G1089" s="12">
        <v>537</v>
      </c>
    </row>
    <row r="1090" spans="1:7">
      <c r="A1090" s="2" t="s">
        <v>9003</v>
      </c>
      <c r="B1090" s="12">
        <v>6000000</v>
      </c>
      <c r="C1090" s="12">
        <v>12628535</v>
      </c>
      <c r="D1090" s="12">
        <v>6628535</v>
      </c>
      <c r="E1090" s="4">
        <v>1.1047558333333334</v>
      </c>
      <c r="F1090" s="12">
        <v>3314267.5</v>
      </c>
      <c r="G1090" s="12">
        <v>536</v>
      </c>
    </row>
    <row r="1091" spans="1:7">
      <c r="A1091" s="2" t="s">
        <v>7901</v>
      </c>
      <c r="B1091" s="12">
        <v>11000000</v>
      </c>
      <c r="C1091" s="12">
        <v>16667084</v>
      </c>
      <c r="D1091" s="12">
        <v>5667084</v>
      </c>
      <c r="E1091" s="4">
        <v>0.51518945454545451</v>
      </c>
      <c r="F1091" s="12">
        <v>5667084</v>
      </c>
      <c r="G1091" s="12">
        <v>536</v>
      </c>
    </row>
    <row r="1092" spans="1:7">
      <c r="A1092" s="2" t="s">
        <v>5260</v>
      </c>
      <c r="B1092" s="12">
        <v>26000000</v>
      </c>
      <c r="C1092" s="12">
        <v>13829734</v>
      </c>
      <c r="D1092" s="12">
        <v>-12170266</v>
      </c>
      <c r="E1092" s="4">
        <v>-0.46808715384615385</v>
      </c>
      <c r="F1092" s="12">
        <v>-12170266</v>
      </c>
      <c r="G1092" s="12">
        <v>535</v>
      </c>
    </row>
    <row r="1093" spans="1:7">
      <c r="A1093" s="2" t="s">
        <v>5374</v>
      </c>
      <c r="B1093" s="12">
        <v>2500000</v>
      </c>
      <c r="C1093" s="12">
        <v>6401336</v>
      </c>
      <c r="D1093" s="12">
        <v>3901336</v>
      </c>
      <c r="E1093" s="4">
        <v>1.5605344000000001</v>
      </c>
      <c r="F1093" s="12">
        <v>3901336</v>
      </c>
      <c r="G1093" s="12">
        <v>535</v>
      </c>
    </row>
    <row r="1094" spans="1:7">
      <c r="A1094" s="2" t="s">
        <v>6029</v>
      </c>
      <c r="B1094" s="12">
        <v>14000000</v>
      </c>
      <c r="C1094" s="12">
        <v>13640000</v>
      </c>
      <c r="D1094" s="12">
        <v>-360000</v>
      </c>
      <c r="E1094" s="4">
        <v>-2.5714285714285714E-2</v>
      </c>
      <c r="F1094" s="12">
        <v>-360000</v>
      </c>
      <c r="G1094" s="12">
        <v>534</v>
      </c>
    </row>
    <row r="1095" spans="1:7">
      <c r="A1095" s="2" t="s">
        <v>2958</v>
      </c>
      <c r="B1095" s="12">
        <v>12000000</v>
      </c>
      <c r="C1095" s="12">
        <v>28435406</v>
      </c>
      <c r="D1095" s="12">
        <v>16435406</v>
      </c>
      <c r="E1095" s="4">
        <v>1.3696171666666668</v>
      </c>
      <c r="F1095" s="12">
        <v>16435406</v>
      </c>
      <c r="G1095" s="12">
        <v>534</v>
      </c>
    </row>
    <row r="1096" spans="1:7">
      <c r="A1096" s="2" t="s">
        <v>1085</v>
      </c>
      <c r="B1096" s="12">
        <v>102000000</v>
      </c>
      <c r="C1096" s="12">
        <v>132014112</v>
      </c>
      <c r="D1096" s="12">
        <v>30014112</v>
      </c>
      <c r="E1096" s="4">
        <v>0.29425600000000002</v>
      </c>
      <c r="F1096" s="12">
        <v>30014112</v>
      </c>
      <c r="G1096" s="12">
        <v>533</v>
      </c>
    </row>
    <row r="1097" spans="1:7">
      <c r="A1097" s="2" t="s">
        <v>4735</v>
      </c>
      <c r="B1097" s="12">
        <v>37000000</v>
      </c>
      <c r="C1097" s="12">
        <v>56044241</v>
      </c>
      <c r="D1097" s="12">
        <v>19044241</v>
      </c>
      <c r="E1097" s="4">
        <v>0.51470921621621624</v>
      </c>
      <c r="F1097" s="12">
        <v>19044241</v>
      </c>
      <c r="G1097" s="12">
        <v>533</v>
      </c>
    </row>
    <row r="1098" spans="1:7">
      <c r="A1098" s="2" t="s">
        <v>163</v>
      </c>
      <c r="B1098" s="12">
        <v>11000000</v>
      </c>
      <c r="C1098" s="12">
        <v>23978402</v>
      </c>
      <c r="D1098" s="12">
        <v>12978402</v>
      </c>
      <c r="E1098" s="4">
        <v>1.1798547272727273</v>
      </c>
      <c r="F1098" s="12">
        <v>12978402</v>
      </c>
      <c r="G1098" s="12">
        <v>532</v>
      </c>
    </row>
    <row r="1099" spans="1:7">
      <c r="A1099" s="2" t="s">
        <v>6950</v>
      </c>
      <c r="B1099" s="12">
        <v>21500000</v>
      </c>
      <c r="C1099" s="12">
        <v>26905854</v>
      </c>
      <c r="D1099" s="12">
        <v>5405854</v>
      </c>
      <c r="E1099" s="4">
        <v>0.25143506976744184</v>
      </c>
      <c r="F1099" s="12">
        <v>2702927</v>
      </c>
      <c r="G1099" s="12">
        <v>532</v>
      </c>
    </row>
    <row r="1100" spans="1:7">
      <c r="A1100" s="2" t="s">
        <v>60</v>
      </c>
      <c r="B1100" s="12">
        <v>263700000</v>
      </c>
      <c r="C1100" s="12">
        <v>73058679</v>
      </c>
      <c r="D1100" s="12">
        <v>-190641321</v>
      </c>
      <c r="E1100" s="4">
        <v>-0.72294774744027301</v>
      </c>
      <c r="F1100" s="12">
        <v>-190641321</v>
      </c>
      <c r="G1100" s="12">
        <v>530</v>
      </c>
    </row>
    <row r="1101" spans="1:7">
      <c r="A1101" s="2" t="s">
        <v>890</v>
      </c>
      <c r="B1101" s="12">
        <v>220000000</v>
      </c>
      <c r="C1101" s="12">
        <v>271326483</v>
      </c>
      <c r="D1101" s="12">
        <v>51326483</v>
      </c>
      <c r="E1101" s="4">
        <v>0.23330219545454545</v>
      </c>
      <c r="F1101" s="12">
        <v>25663241.5</v>
      </c>
      <c r="G1101" s="12">
        <v>530</v>
      </c>
    </row>
    <row r="1102" spans="1:7">
      <c r="A1102" s="2" t="s">
        <v>2029</v>
      </c>
      <c r="B1102" s="12">
        <v>18000000</v>
      </c>
      <c r="C1102" s="12">
        <v>42335698</v>
      </c>
      <c r="D1102" s="12">
        <v>24335698</v>
      </c>
      <c r="E1102" s="4">
        <v>1.3519832222222221</v>
      </c>
      <c r="F1102" s="12">
        <v>24335698</v>
      </c>
      <c r="G1102" s="12">
        <v>529</v>
      </c>
    </row>
    <row r="1103" spans="1:7">
      <c r="A1103" s="2" t="s">
        <v>4671</v>
      </c>
      <c r="B1103" s="12">
        <v>37000000</v>
      </c>
      <c r="C1103" s="12">
        <v>108244774</v>
      </c>
      <c r="D1103" s="12">
        <v>71244774</v>
      </c>
      <c r="E1103" s="4">
        <v>1.9255344324324324</v>
      </c>
      <c r="F1103" s="12">
        <v>71244774</v>
      </c>
      <c r="G1103" s="12">
        <v>529</v>
      </c>
    </row>
    <row r="1104" spans="1:7">
      <c r="A1104" s="2" t="s">
        <v>4274</v>
      </c>
      <c r="B1104" s="12">
        <v>30000000</v>
      </c>
      <c r="C1104" s="12">
        <v>148734225</v>
      </c>
      <c r="D1104" s="12">
        <v>118734225</v>
      </c>
      <c r="E1104" s="4">
        <v>3.9578074999999999</v>
      </c>
      <c r="F1104" s="12">
        <v>118734225</v>
      </c>
      <c r="G1104" s="12">
        <v>529</v>
      </c>
    </row>
    <row r="1105" spans="1:7">
      <c r="A1105" s="2" t="s">
        <v>5198</v>
      </c>
      <c r="B1105" s="12">
        <v>20000000</v>
      </c>
      <c r="C1105" s="12">
        <v>51431160</v>
      </c>
      <c r="D1105" s="12">
        <v>31431160</v>
      </c>
      <c r="E1105" s="4">
        <v>1.571558</v>
      </c>
      <c r="F1105" s="12">
        <v>31431160</v>
      </c>
      <c r="G1105" s="12">
        <v>528</v>
      </c>
    </row>
    <row r="1106" spans="1:7">
      <c r="A1106" s="2" t="s">
        <v>5237</v>
      </c>
      <c r="B1106" s="12">
        <v>26000000</v>
      </c>
      <c r="C1106" s="12">
        <v>36985501</v>
      </c>
      <c r="D1106" s="12">
        <v>10985501</v>
      </c>
      <c r="E1106" s="4">
        <v>0.42251926923076921</v>
      </c>
      <c r="F1106" s="12">
        <v>10985501</v>
      </c>
      <c r="G1106" s="12">
        <v>528</v>
      </c>
    </row>
    <row r="1107" spans="1:7">
      <c r="A1107" s="2" t="s">
        <v>1303</v>
      </c>
      <c r="B1107" s="12">
        <v>93000000</v>
      </c>
      <c r="C1107" s="12">
        <v>181166115</v>
      </c>
      <c r="D1107" s="12">
        <v>88166115</v>
      </c>
      <c r="E1107" s="4">
        <v>0.94802274193548386</v>
      </c>
      <c r="F1107" s="12">
        <v>88166115</v>
      </c>
      <c r="G1107" s="12">
        <v>527</v>
      </c>
    </row>
    <row r="1108" spans="1:7">
      <c r="A1108" s="2" t="s">
        <v>553</v>
      </c>
      <c r="B1108" s="12">
        <v>51000000</v>
      </c>
      <c r="C1108" s="12">
        <v>72601713</v>
      </c>
      <c r="D1108" s="12">
        <v>21601713</v>
      </c>
      <c r="E1108" s="4">
        <v>0.42356300000000002</v>
      </c>
      <c r="F1108" s="12">
        <v>21601713</v>
      </c>
      <c r="G1108" s="12">
        <v>523</v>
      </c>
    </row>
    <row r="1109" spans="1:7">
      <c r="A1109" s="2" t="s">
        <v>2292</v>
      </c>
      <c r="B1109" s="12">
        <v>50100000</v>
      </c>
      <c r="C1109" s="12">
        <v>53846915</v>
      </c>
      <c r="D1109" s="12">
        <v>3746915</v>
      </c>
      <c r="E1109" s="4">
        <v>7.4788722554890219E-2</v>
      </c>
      <c r="F1109" s="12">
        <v>3746915</v>
      </c>
      <c r="G1109" s="12">
        <v>523</v>
      </c>
    </row>
    <row r="1110" spans="1:7">
      <c r="A1110" s="2" t="s">
        <v>5414</v>
      </c>
      <c r="B1110" s="12">
        <v>25000000</v>
      </c>
      <c r="C1110" s="12">
        <v>31526393</v>
      </c>
      <c r="D1110" s="12">
        <v>6526393</v>
      </c>
      <c r="E1110" s="4">
        <v>0.26105571999999999</v>
      </c>
      <c r="F1110" s="12">
        <v>6526393</v>
      </c>
      <c r="G1110" s="12">
        <v>522</v>
      </c>
    </row>
    <row r="1111" spans="1:7">
      <c r="A1111" s="2" t="s">
        <v>6743</v>
      </c>
      <c r="B1111" s="12">
        <v>16000000</v>
      </c>
      <c r="C1111" s="12">
        <v>28734552</v>
      </c>
      <c r="D1111" s="12">
        <v>12734552</v>
      </c>
      <c r="E1111" s="4">
        <v>0.79590950000000005</v>
      </c>
      <c r="F1111" s="12">
        <v>12734552</v>
      </c>
      <c r="G1111" s="12">
        <v>522</v>
      </c>
    </row>
    <row r="1112" spans="1:7">
      <c r="A1112" s="2" t="s">
        <v>5840</v>
      </c>
      <c r="B1112" s="12">
        <v>15000000</v>
      </c>
      <c r="C1112" s="12">
        <v>1357042</v>
      </c>
      <c r="D1112" s="12">
        <v>-13642958</v>
      </c>
      <c r="E1112" s="4">
        <v>-0.90953053333333334</v>
      </c>
      <c r="F1112" s="12">
        <v>-13642958</v>
      </c>
      <c r="G1112" s="12">
        <v>521</v>
      </c>
    </row>
    <row r="1113" spans="1:7">
      <c r="A1113" s="2" t="s">
        <v>4195</v>
      </c>
      <c r="B1113" s="12">
        <v>18000000</v>
      </c>
      <c r="C1113" s="12">
        <v>64955956</v>
      </c>
      <c r="D1113" s="12">
        <v>46955956</v>
      </c>
      <c r="E1113" s="4">
        <v>2.6086642222222221</v>
      </c>
      <c r="F1113" s="12">
        <v>46955956</v>
      </c>
      <c r="G1113" s="12">
        <v>521</v>
      </c>
    </row>
    <row r="1114" spans="1:7">
      <c r="A1114" s="2" t="s">
        <v>2295</v>
      </c>
      <c r="B1114" s="12">
        <v>65000000</v>
      </c>
      <c r="C1114" s="12">
        <v>54758461</v>
      </c>
      <c r="D1114" s="12">
        <v>-10241539</v>
      </c>
      <c r="E1114" s="4">
        <v>-0.15756213846153846</v>
      </c>
      <c r="F1114" s="12">
        <v>-10241539</v>
      </c>
      <c r="G1114" s="12">
        <v>520</v>
      </c>
    </row>
    <row r="1115" spans="1:7">
      <c r="A1115" s="2" t="s">
        <v>1880</v>
      </c>
      <c r="B1115" s="12">
        <v>83000000</v>
      </c>
      <c r="C1115" s="12">
        <v>130878199</v>
      </c>
      <c r="D1115" s="12">
        <v>47878199</v>
      </c>
      <c r="E1115" s="4">
        <v>0.57684577108433732</v>
      </c>
      <c r="F1115" s="12">
        <v>23939099.5</v>
      </c>
      <c r="G1115" s="12">
        <v>520</v>
      </c>
    </row>
    <row r="1116" spans="1:7">
      <c r="A1116" s="2" t="s">
        <v>7621</v>
      </c>
      <c r="B1116" s="12">
        <v>12000000</v>
      </c>
      <c r="C1116" s="12">
        <v>1702277</v>
      </c>
      <c r="D1116" s="12">
        <v>-10297723</v>
      </c>
      <c r="E1116" s="4">
        <v>-0.85814358333333329</v>
      </c>
      <c r="F1116" s="12">
        <v>-10297723</v>
      </c>
      <c r="G1116" s="12">
        <v>520</v>
      </c>
    </row>
    <row r="1117" spans="1:7">
      <c r="A1117" s="2" t="s">
        <v>2724</v>
      </c>
      <c r="B1117" s="12">
        <v>58000000</v>
      </c>
      <c r="C1117" s="12">
        <v>49875589</v>
      </c>
      <c r="D1117" s="12">
        <v>-8124411</v>
      </c>
      <c r="E1117" s="4">
        <v>-0.14007605172413792</v>
      </c>
      <c r="F1117" s="12">
        <v>-8124411</v>
      </c>
      <c r="G1117" s="12">
        <v>519</v>
      </c>
    </row>
    <row r="1118" spans="1:7">
      <c r="A1118" s="2" t="s">
        <v>11658</v>
      </c>
      <c r="B1118" s="12">
        <v>13500000</v>
      </c>
      <c r="C1118" s="12">
        <v>508867</v>
      </c>
      <c r="D1118" s="12">
        <v>-12991133</v>
      </c>
      <c r="E1118" s="4">
        <v>-0.96230614814814819</v>
      </c>
      <c r="F1118" s="12">
        <v>-12991133</v>
      </c>
      <c r="G1118" s="12">
        <v>518</v>
      </c>
    </row>
    <row r="1119" spans="1:7">
      <c r="A1119" s="2" t="s">
        <v>3979</v>
      </c>
      <c r="B1119" s="12">
        <v>42000000</v>
      </c>
      <c r="C1119" s="12">
        <v>6129104</v>
      </c>
      <c r="D1119" s="12">
        <v>-35870896</v>
      </c>
      <c r="E1119" s="4">
        <v>-0.85406895238095237</v>
      </c>
      <c r="F1119" s="12">
        <v>-17935448</v>
      </c>
      <c r="G1119" s="12">
        <v>518</v>
      </c>
    </row>
    <row r="1120" spans="1:7">
      <c r="A1120" s="2" t="s">
        <v>8409</v>
      </c>
      <c r="B1120" s="12">
        <v>7500000</v>
      </c>
      <c r="C1120" s="12">
        <v>5100000</v>
      </c>
      <c r="D1120" s="12">
        <v>-2400000</v>
      </c>
      <c r="E1120" s="4">
        <v>-0.32</v>
      </c>
      <c r="F1120" s="12">
        <v>-2400000</v>
      </c>
      <c r="G1120" s="12">
        <v>518</v>
      </c>
    </row>
    <row r="1121" spans="1:7">
      <c r="A1121" s="2" t="s">
        <v>2888</v>
      </c>
      <c r="B1121" s="12">
        <v>50000000</v>
      </c>
      <c r="C1121" s="12">
        <v>51178893</v>
      </c>
      <c r="D1121" s="12">
        <v>1178893</v>
      </c>
      <c r="E1121" s="4">
        <v>2.3577859999999999E-2</v>
      </c>
      <c r="F1121" s="12">
        <v>1178893</v>
      </c>
      <c r="G1121" s="12">
        <v>518</v>
      </c>
    </row>
    <row r="1122" spans="1:7">
      <c r="A1122" s="2" t="s">
        <v>2270</v>
      </c>
      <c r="B1122" s="12">
        <v>7000000</v>
      </c>
      <c r="C1122" s="12">
        <v>15047419</v>
      </c>
      <c r="D1122" s="12">
        <v>8047419</v>
      </c>
      <c r="E1122" s="4">
        <v>1.1496312857142856</v>
      </c>
      <c r="F1122" s="12">
        <v>8047419</v>
      </c>
      <c r="G1122" s="12">
        <v>517</v>
      </c>
    </row>
    <row r="1123" spans="1:7">
      <c r="A1123" s="2" t="s">
        <v>8630</v>
      </c>
      <c r="B1123" s="12">
        <v>6500000</v>
      </c>
      <c r="C1123" s="12">
        <v>31899000</v>
      </c>
      <c r="D1123" s="12">
        <v>25399000</v>
      </c>
      <c r="E1123" s="4">
        <v>3.9075384615384614</v>
      </c>
      <c r="F1123" s="12">
        <v>25399000</v>
      </c>
      <c r="G1123" s="12">
        <v>517</v>
      </c>
    </row>
    <row r="1124" spans="1:7">
      <c r="A1124" s="2" t="s">
        <v>6778</v>
      </c>
      <c r="B1124" s="12">
        <v>27000000</v>
      </c>
      <c r="C1124" s="12">
        <v>15175073</v>
      </c>
      <c r="D1124" s="12">
        <v>-11824927</v>
      </c>
      <c r="E1124" s="4">
        <v>-0.43796025925925924</v>
      </c>
      <c r="F1124" s="12">
        <v>-5912463.5</v>
      </c>
      <c r="G1124" s="12">
        <v>516</v>
      </c>
    </row>
    <row r="1125" spans="1:7">
      <c r="A1125" s="2" t="s">
        <v>3132</v>
      </c>
      <c r="B1125" s="12">
        <v>80000000</v>
      </c>
      <c r="C1125" s="12">
        <v>56144305</v>
      </c>
      <c r="D1125" s="12">
        <v>-23855695</v>
      </c>
      <c r="E1125" s="4">
        <v>-0.29819618749999999</v>
      </c>
      <c r="F1125" s="12">
        <v>-11927847.5</v>
      </c>
      <c r="G1125" s="12">
        <v>516</v>
      </c>
    </row>
    <row r="1126" spans="1:7">
      <c r="A1126" s="2" t="s">
        <v>711</v>
      </c>
      <c r="B1126" s="12">
        <v>153000000</v>
      </c>
      <c r="C1126" s="12">
        <v>147168671</v>
      </c>
      <c r="D1126" s="12">
        <v>-5831329</v>
      </c>
      <c r="E1126" s="4">
        <v>-3.8113261437908497E-2</v>
      </c>
      <c r="F1126" s="12">
        <v>-2915664.5</v>
      </c>
      <c r="G1126" s="12">
        <v>516</v>
      </c>
    </row>
    <row r="1127" spans="1:7">
      <c r="A1127" s="2" t="s">
        <v>10610</v>
      </c>
      <c r="B1127" s="12">
        <v>375000</v>
      </c>
      <c r="C1127" s="12">
        <v>617172</v>
      </c>
      <c r="D1127" s="12">
        <v>242172</v>
      </c>
      <c r="E1127" s="4">
        <v>0.64579200000000003</v>
      </c>
      <c r="F1127" s="12">
        <v>242172</v>
      </c>
      <c r="G1127" s="12">
        <v>513</v>
      </c>
    </row>
    <row r="1128" spans="1:7">
      <c r="A1128" s="2" t="s">
        <v>8132</v>
      </c>
      <c r="B1128" s="12">
        <v>11000000</v>
      </c>
      <c r="C1128" s="12">
        <v>78900000</v>
      </c>
      <c r="D1128" s="12">
        <v>67900000</v>
      </c>
      <c r="E1128" s="4">
        <v>6.1727272727272728</v>
      </c>
      <c r="F1128" s="12">
        <v>67900000</v>
      </c>
      <c r="G1128" s="12">
        <v>513</v>
      </c>
    </row>
    <row r="1129" spans="1:7">
      <c r="A1129" s="2" t="s">
        <v>9250</v>
      </c>
      <c r="B1129" s="12">
        <v>4000000</v>
      </c>
      <c r="C1129" s="12">
        <v>17314483</v>
      </c>
      <c r="D1129" s="12">
        <v>13314483</v>
      </c>
      <c r="E1129" s="4">
        <v>3.3286207499999998</v>
      </c>
      <c r="F1129" s="12">
        <v>13314483</v>
      </c>
      <c r="G1129" s="12">
        <v>511</v>
      </c>
    </row>
    <row r="1130" spans="1:7">
      <c r="A1130" s="2" t="s">
        <v>5505</v>
      </c>
      <c r="B1130" s="12">
        <v>50000000</v>
      </c>
      <c r="C1130" s="12">
        <v>29274980</v>
      </c>
      <c r="D1130" s="12">
        <v>-20725020</v>
      </c>
      <c r="E1130" s="4">
        <v>-0.41450039999999999</v>
      </c>
      <c r="F1130" s="12">
        <v>-10362510</v>
      </c>
      <c r="G1130" s="12">
        <v>510</v>
      </c>
    </row>
    <row r="1131" spans="1:7">
      <c r="A1131" s="2" t="s">
        <v>8661</v>
      </c>
      <c r="B1131" s="12">
        <v>23500000</v>
      </c>
      <c r="C1131" s="12">
        <v>47120000</v>
      </c>
      <c r="D1131" s="12">
        <v>23620000</v>
      </c>
      <c r="E1131" s="4">
        <v>1.0051063829787235</v>
      </c>
      <c r="F1131" s="12">
        <v>11810000</v>
      </c>
      <c r="G1131" s="12">
        <v>510</v>
      </c>
    </row>
    <row r="1132" spans="1:7">
      <c r="A1132" s="2" t="s">
        <v>2592</v>
      </c>
      <c r="B1132" s="12">
        <v>25000000</v>
      </c>
      <c r="C1132" s="12">
        <v>32055248</v>
      </c>
      <c r="D1132" s="12">
        <v>7055248</v>
      </c>
      <c r="E1132" s="4">
        <v>0.28220992</v>
      </c>
      <c r="F1132" s="12">
        <v>7055248</v>
      </c>
      <c r="G1132" s="12">
        <v>510</v>
      </c>
    </row>
    <row r="1133" spans="1:7">
      <c r="A1133" s="2" t="s">
        <v>3462</v>
      </c>
      <c r="B1133" s="12">
        <v>70000000</v>
      </c>
      <c r="C1133" s="12">
        <v>22531698</v>
      </c>
      <c r="D1133" s="12">
        <v>-47468302</v>
      </c>
      <c r="E1133" s="4">
        <v>-0.67811860000000002</v>
      </c>
      <c r="F1133" s="12">
        <v>-47468302</v>
      </c>
      <c r="G1133" s="12">
        <v>510</v>
      </c>
    </row>
    <row r="1134" spans="1:7">
      <c r="A1134" s="2" t="s">
        <v>3210</v>
      </c>
      <c r="B1134" s="12">
        <v>25000000</v>
      </c>
      <c r="C1134" s="12">
        <v>17114882</v>
      </c>
      <c r="D1134" s="12">
        <v>-7885118</v>
      </c>
      <c r="E1134" s="4">
        <v>-0.31540472000000003</v>
      </c>
      <c r="F1134" s="12">
        <v>-7885118</v>
      </c>
      <c r="G1134" s="12">
        <v>509</v>
      </c>
    </row>
    <row r="1135" spans="1:7">
      <c r="A1135" s="2" t="s">
        <v>2301</v>
      </c>
      <c r="B1135" s="12">
        <v>26000000</v>
      </c>
      <c r="C1135" s="12">
        <v>14469428</v>
      </c>
      <c r="D1135" s="12">
        <v>-11530572</v>
      </c>
      <c r="E1135" s="4">
        <v>-0.44348353846153848</v>
      </c>
      <c r="F1135" s="12">
        <v>-11530572</v>
      </c>
      <c r="G1135" s="12">
        <v>509</v>
      </c>
    </row>
    <row r="1136" spans="1:7">
      <c r="A1136" s="2" t="s">
        <v>7776</v>
      </c>
      <c r="B1136" s="12">
        <v>7000000</v>
      </c>
      <c r="C1136" s="12">
        <v>23838</v>
      </c>
      <c r="D1136" s="12">
        <v>-6976162</v>
      </c>
      <c r="E1136" s="4">
        <v>-0.99659457142857144</v>
      </c>
      <c r="F1136" s="12">
        <v>-6976162</v>
      </c>
      <c r="G1136" s="12">
        <v>507</v>
      </c>
    </row>
    <row r="1137" spans="1:7">
      <c r="A1137" s="2" t="s">
        <v>2635</v>
      </c>
      <c r="B1137" s="12">
        <v>60000000</v>
      </c>
      <c r="C1137" s="12">
        <v>18208078</v>
      </c>
      <c r="D1137" s="12">
        <v>-41791922</v>
      </c>
      <c r="E1137" s="4">
        <v>-0.69653203333333336</v>
      </c>
      <c r="F1137" s="12">
        <v>-41791922</v>
      </c>
      <c r="G1137" s="12">
        <v>507</v>
      </c>
    </row>
    <row r="1138" spans="1:7">
      <c r="A1138" s="2" t="s">
        <v>6151</v>
      </c>
      <c r="B1138" s="12">
        <v>20000000</v>
      </c>
      <c r="C1138" s="12">
        <v>13801755</v>
      </c>
      <c r="D1138" s="12">
        <v>-6198245</v>
      </c>
      <c r="E1138" s="4">
        <v>-0.30991225</v>
      </c>
      <c r="F1138" s="12">
        <v>-6198245</v>
      </c>
      <c r="G1138" s="12">
        <v>507</v>
      </c>
    </row>
    <row r="1139" spans="1:7">
      <c r="A1139" s="2" t="s">
        <v>4223</v>
      </c>
      <c r="B1139" s="12">
        <v>35000000</v>
      </c>
      <c r="C1139" s="12">
        <v>124732962</v>
      </c>
      <c r="D1139" s="12">
        <v>89732962</v>
      </c>
      <c r="E1139" s="4">
        <v>2.5637989142857145</v>
      </c>
      <c r="F1139" s="12">
        <v>89732962</v>
      </c>
      <c r="G1139" s="12">
        <v>505</v>
      </c>
    </row>
    <row r="1140" spans="1:7">
      <c r="A1140" s="2" t="s">
        <v>4414</v>
      </c>
      <c r="B1140" s="12">
        <v>35000000</v>
      </c>
      <c r="C1140" s="12">
        <v>11405825</v>
      </c>
      <c r="D1140" s="12">
        <v>-23594175</v>
      </c>
      <c r="E1140" s="4">
        <v>-0.6741192857142857</v>
      </c>
      <c r="F1140" s="12">
        <v>-23594175</v>
      </c>
      <c r="G1140" s="12">
        <v>505</v>
      </c>
    </row>
    <row r="1141" spans="1:7">
      <c r="A1141" s="2" t="s">
        <v>4695</v>
      </c>
      <c r="B1141" s="12">
        <v>49400870</v>
      </c>
      <c r="C1141" s="12">
        <v>203087599</v>
      </c>
      <c r="D1141" s="12">
        <v>153686729</v>
      </c>
      <c r="E1141" s="4">
        <v>3.1110125995756754</v>
      </c>
      <c r="F1141" s="12">
        <v>76843364.5</v>
      </c>
      <c r="G1141" s="12">
        <v>504</v>
      </c>
    </row>
    <row r="1142" spans="1:7">
      <c r="A1142" s="2" t="s">
        <v>5558</v>
      </c>
      <c r="B1142" s="12">
        <v>28500000</v>
      </c>
      <c r="C1142" s="12">
        <v>41217802</v>
      </c>
      <c r="D1142" s="12">
        <v>12717802</v>
      </c>
      <c r="E1142" s="4">
        <v>0.44623866666666667</v>
      </c>
      <c r="F1142" s="12">
        <v>6358901</v>
      </c>
      <c r="G1142" s="12">
        <v>504</v>
      </c>
    </row>
    <row r="1143" spans="1:7">
      <c r="A1143" s="2" t="s">
        <v>9018</v>
      </c>
      <c r="B1143" s="12">
        <v>5000000</v>
      </c>
      <c r="C1143" s="12">
        <v>9658370</v>
      </c>
      <c r="D1143" s="12">
        <v>4658370</v>
      </c>
      <c r="E1143" s="4">
        <v>0.931674</v>
      </c>
      <c r="F1143" s="12">
        <v>4658370</v>
      </c>
      <c r="G1143" s="12">
        <v>503</v>
      </c>
    </row>
    <row r="1144" spans="1:7">
      <c r="A1144" s="2" t="s">
        <v>6661</v>
      </c>
      <c r="B1144" s="12">
        <v>12000000</v>
      </c>
      <c r="C1144" s="12">
        <v>10198766</v>
      </c>
      <c r="D1144" s="12">
        <v>-1801234</v>
      </c>
      <c r="E1144" s="4">
        <v>-0.15010283333333332</v>
      </c>
      <c r="F1144" s="12">
        <v>-1801234</v>
      </c>
      <c r="G1144" s="12">
        <v>503</v>
      </c>
    </row>
    <row r="1145" spans="1:7">
      <c r="A1145" s="2" t="s">
        <v>4712</v>
      </c>
      <c r="B1145" s="12">
        <v>30000000</v>
      </c>
      <c r="C1145" s="12">
        <v>66468315</v>
      </c>
      <c r="D1145" s="12">
        <v>36468315</v>
      </c>
      <c r="E1145" s="4">
        <v>1.2156104999999999</v>
      </c>
      <c r="F1145" s="12">
        <v>36468315</v>
      </c>
      <c r="G1145" s="12">
        <v>502</v>
      </c>
    </row>
    <row r="1146" spans="1:7">
      <c r="A1146" s="2" t="s">
        <v>10312</v>
      </c>
      <c r="B1146" s="12">
        <v>930000</v>
      </c>
      <c r="C1146" s="12">
        <v>20186</v>
      </c>
      <c r="D1146" s="12">
        <v>-909814</v>
      </c>
      <c r="E1146" s="4">
        <v>-0.97829462365591402</v>
      </c>
      <c r="F1146" s="12">
        <v>-909814</v>
      </c>
      <c r="G1146" s="12">
        <v>501</v>
      </c>
    </row>
    <row r="1147" spans="1:7">
      <c r="A1147" s="2" t="s">
        <v>6739</v>
      </c>
      <c r="B1147" s="12">
        <v>23500000</v>
      </c>
      <c r="C1147" s="12">
        <v>45734503</v>
      </c>
      <c r="D1147" s="12">
        <v>22234503</v>
      </c>
      <c r="E1147" s="4">
        <v>0.94614906382978725</v>
      </c>
      <c r="F1147" s="12">
        <v>11117251.5</v>
      </c>
      <c r="G1147" s="12">
        <v>500</v>
      </c>
    </row>
    <row r="1148" spans="1:7">
      <c r="A1148" s="2" t="s">
        <v>5942</v>
      </c>
      <c r="B1148" s="12">
        <v>20000000</v>
      </c>
      <c r="C1148" s="12">
        <v>56667870</v>
      </c>
      <c r="D1148" s="12">
        <v>36667870</v>
      </c>
      <c r="E1148" s="4">
        <v>1.8333934999999999</v>
      </c>
      <c r="F1148" s="12">
        <v>36667870</v>
      </c>
      <c r="G1148" s="12">
        <v>500</v>
      </c>
    </row>
    <row r="1149" spans="1:7">
      <c r="A1149" s="2" t="s">
        <v>1363</v>
      </c>
      <c r="B1149" s="12">
        <v>40000000</v>
      </c>
      <c r="C1149" s="12">
        <v>9652000</v>
      </c>
      <c r="D1149" s="12">
        <v>-30348000</v>
      </c>
      <c r="E1149" s="4">
        <v>-0.75870000000000004</v>
      </c>
      <c r="F1149" s="12">
        <v>-30348000</v>
      </c>
      <c r="G1149" s="12">
        <v>500</v>
      </c>
    </row>
    <row r="1150" spans="1:7">
      <c r="A1150" s="2" t="s">
        <v>8442</v>
      </c>
      <c r="B1150" s="12">
        <v>7000000</v>
      </c>
      <c r="C1150" s="12">
        <v>1330827</v>
      </c>
      <c r="D1150" s="12">
        <v>-5669173</v>
      </c>
      <c r="E1150" s="4">
        <v>-0.8098818571428571</v>
      </c>
      <c r="F1150" s="12">
        <v>-5669173</v>
      </c>
      <c r="G1150" s="12">
        <v>500</v>
      </c>
    </row>
    <row r="1151" spans="1:7">
      <c r="A1151" s="2" t="s">
        <v>6829</v>
      </c>
      <c r="B1151" s="12">
        <v>10000000</v>
      </c>
      <c r="C1151" s="12">
        <v>11043445</v>
      </c>
      <c r="D1151" s="12">
        <v>1043445</v>
      </c>
      <c r="E1151" s="4">
        <v>0.10434450000000001</v>
      </c>
      <c r="F1151" s="12">
        <v>1043445</v>
      </c>
      <c r="G1151" s="12">
        <v>499</v>
      </c>
    </row>
    <row r="1152" spans="1:7">
      <c r="A1152" s="2" t="s">
        <v>5708</v>
      </c>
      <c r="B1152" s="12">
        <v>28000000</v>
      </c>
      <c r="C1152" s="12">
        <v>254456680</v>
      </c>
      <c r="D1152" s="12">
        <v>226456680</v>
      </c>
      <c r="E1152" s="4">
        <v>8.0877385714285719</v>
      </c>
      <c r="F1152" s="12">
        <v>113228340</v>
      </c>
      <c r="G1152" s="12">
        <v>498</v>
      </c>
    </row>
    <row r="1153" spans="1:7">
      <c r="A1153" s="2" t="s">
        <v>8960</v>
      </c>
      <c r="B1153" s="12">
        <v>4500000</v>
      </c>
      <c r="C1153" s="12">
        <v>23031390</v>
      </c>
      <c r="D1153" s="12">
        <v>18531390</v>
      </c>
      <c r="E1153" s="4">
        <v>4.1180866666666667</v>
      </c>
      <c r="F1153" s="12">
        <v>18531390</v>
      </c>
      <c r="G1153" s="12">
        <v>498</v>
      </c>
    </row>
    <row r="1154" spans="1:7">
      <c r="A1154" s="2" t="s">
        <v>9334</v>
      </c>
      <c r="B1154" s="12">
        <v>5477000</v>
      </c>
      <c r="C1154" s="12">
        <v>208255278</v>
      </c>
      <c r="D1154" s="12">
        <v>202778278</v>
      </c>
      <c r="E1154" s="4">
        <v>37.023603797699472</v>
      </c>
      <c r="F1154" s="12">
        <v>101389139</v>
      </c>
      <c r="G1154" s="12">
        <v>496</v>
      </c>
    </row>
    <row r="1155" spans="1:7">
      <c r="A1155" s="2" t="s">
        <v>7160</v>
      </c>
      <c r="B1155" s="12">
        <v>15000000</v>
      </c>
      <c r="C1155" s="12">
        <v>68856263</v>
      </c>
      <c r="D1155" s="12">
        <v>53856263</v>
      </c>
      <c r="E1155" s="4">
        <v>3.5904175333333335</v>
      </c>
      <c r="F1155" s="12">
        <v>53856263</v>
      </c>
      <c r="G1155" s="12">
        <v>496</v>
      </c>
    </row>
    <row r="1156" spans="1:7">
      <c r="A1156" s="2" t="s">
        <v>1703</v>
      </c>
      <c r="B1156" s="12">
        <v>80000000</v>
      </c>
      <c r="C1156" s="12">
        <v>73215310</v>
      </c>
      <c r="D1156" s="12">
        <v>-6784690</v>
      </c>
      <c r="E1156" s="4">
        <v>-8.4808624999999999E-2</v>
      </c>
      <c r="F1156" s="12">
        <v>-6784690</v>
      </c>
      <c r="G1156" s="12">
        <v>495</v>
      </c>
    </row>
    <row r="1157" spans="1:7">
      <c r="A1157" s="2" t="s">
        <v>1646</v>
      </c>
      <c r="B1157" s="12">
        <v>80000000</v>
      </c>
      <c r="C1157" s="12">
        <v>109993847</v>
      </c>
      <c r="D1157" s="12">
        <v>29993847</v>
      </c>
      <c r="E1157" s="4">
        <v>0.37492308749999997</v>
      </c>
      <c r="F1157" s="12">
        <v>29993847</v>
      </c>
      <c r="G1157" s="12">
        <v>495</v>
      </c>
    </row>
    <row r="1158" spans="1:7">
      <c r="A1158" s="2" t="s">
        <v>5584</v>
      </c>
      <c r="B1158" s="12">
        <v>25000000</v>
      </c>
      <c r="C1158" s="12">
        <v>1550000</v>
      </c>
      <c r="D1158" s="12">
        <v>-23450000</v>
      </c>
      <c r="E1158" s="4">
        <v>-0.93799999999999994</v>
      </c>
      <c r="F1158" s="12">
        <v>-23450000</v>
      </c>
      <c r="G1158" s="12">
        <v>492</v>
      </c>
    </row>
    <row r="1159" spans="1:7">
      <c r="A1159" s="2" t="s">
        <v>2168</v>
      </c>
      <c r="B1159" s="12">
        <v>70500000</v>
      </c>
      <c r="C1159" s="12">
        <v>5877485</v>
      </c>
      <c r="D1159" s="12">
        <v>-64622515</v>
      </c>
      <c r="E1159" s="4">
        <v>-0.91663141843971629</v>
      </c>
      <c r="F1159" s="12">
        <v>-32311257.5</v>
      </c>
      <c r="G1159" s="12">
        <v>492</v>
      </c>
    </row>
    <row r="1160" spans="1:7">
      <c r="A1160" s="2" t="s">
        <v>11254</v>
      </c>
      <c r="B1160" s="12">
        <v>4500000</v>
      </c>
      <c r="C1160" s="12">
        <v>1500000</v>
      </c>
      <c r="D1160" s="12">
        <v>-3000000</v>
      </c>
      <c r="E1160" s="4">
        <v>-0.66666666666666663</v>
      </c>
      <c r="F1160" s="12">
        <v>-3000000</v>
      </c>
      <c r="G1160" s="12">
        <v>491</v>
      </c>
    </row>
    <row r="1161" spans="1:7">
      <c r="A1161" s="2" t="s">
        <v>7818</v>
      </c>
      <c r="B1161" s="12">
        <v>12000000</v>
      </c>
      <c r="C1161" s="12">
        <v>38624000</v>
      </c>
      <c r="D1161" s="12">
        <v>26624000</v>
      </c>
      <c r="E1161" s="4">
        <v>2.2186666666666666</v>
      </c>
      <c r="F1161" s="12">
        <v>26624000</v>
      </c>
      <c r="G1161" s="12">
        <v>491</v>
      </c>
    </row>
    <row r="1162" spans="1:7">
      <c r="A1162" s="2" t="s">
        <v>3588</v>
      </c>
      <c r="B1162" s="12">
        <v>42000000</v>
      </c>
      <c r="C1162" s="12">
        <v>45290318</v>
      </c>
      <c r="D1162" s="12">
        <v>3290318</v>
      </c>
      <c r="E1162" s="4">
        <v>7.8340904761904764E-2</v>
      </c>
      <c r="F1162" s="12">
        <v>3290318</v>
      </c>
      <c r="G1162" s="12">
        <v>491</v>
      </c>
    </row>
    <row r="1163" spans="1:7">
      <c r="A1163" s="2" t="s">
        <v>6095</v>
      </c>
      <c r="B1163" s="12">
        <v>40000000</v>
      </c>
      <c r="C1163" s="12">
        <v>19151864</v>
      </c>
      <c r="D1163" s="12">
        <v>-20848136</v>
      </c>
      <c r="E1163" s="4">
        <v>-0.52120339999999998</v>
      </c>
      <c r="F1163" s="12">
        <v>-20848136</v>
      </c>
      <c r="G1163" s="12">
        <v>490</v>
      </c>
    </row>
    <row r="1164" spans="1:7">
      <c r="A1164" s="2" t="s">
        <v>557</v>
      </c>
      <c r="B1164" s="12">
        <v>150000000</v>
      </c>
      <c r="C1164" s="12">
        <v>400736600</v>
      </c>
      <c r="D1164" s="12">
        <v>250736600</v>
      </c>
      <c r="E1164" s="4">
        <v>1.6715773333333332</v>
      </c>
      <c r="F1164" s="12">
        <v>250736600</v>
      </c>
      <c r="G1164" s="12">
        <v>490</v>
      </c>
    </row>
    <row r="1165" spans="1:7">
      <c r="A1165" s="2" t="s">
        <v>7205</v>
      </c>
      <c r="B1165" s="12">
        <v>11000000</v>
      </c>
      <c r="C1165" s="12">
        <v>12610731</v>
      </c>
      <c r="D1165" s="12">
        <v>1610731</v>
      </c>
      <c r="E1165" s="4">
        <v>0.1464300909090909</v>
      </c>
      <c r="F1165" s="12">
        <v>1610731</v>
      </c>
      <c r="G1165" s="12">
        <v>489</v>
      </c>
    </row>
    <row r="1166" spans="1:7">
      <c r="A1166" s="2" t="s">
        <v>1376</v>
      </c>
      <c r="B1166" s="12">
        <v>90000000</v>
      </c>
      <c r="C1166" s="12">
        <v>100012500</v>
      </c>
      <c r="D1166" s="12">
        <v>10012500</v>
      </c>
      <c r="E1166" s="4">
        <v>0.11125</v>
      </c>
      <c r="F1166" s="12">
        <v>10012500</v>
      </c>
      <c r="G1166" s="12">
        <v>489</v>
      </c>
    </row>
    <row r="1167" spans="1:7">
      <c r="A1167" s="2" t="s">
        <v>3625</v>
      </c>
      <c r="B1167" s="12">
        <v>12800000</v>
      </c>
      <c r="C1167" s="12">
        <v>1110186</v>
      </c>
      <c r="D1167" s="12">
        <v>-11689814</v>
      </c>
      <c r="E1167" s="4">
        <v>-0.91326671874999998</v>
      </c>
      <c r="F1167" s="12">
        <v>-11689814</v>
      </c>
      <c r="G1167" s="12">
        <v>489</v>
      </c>
    </row>
    <row r="1168" spans="1:7">
      <c r="A1168" s="2" t="s">
        <v>6415</v>
      </c>
      <c r="B1168" s="12">
        <v>17000000</v>
      </c>
      <c r="C1168" s="12">
        <v>65535067</v>
      </c>
      <c r="D1168" s="12">
        <v>48535067</v>
      </c>
      <c r="E1168" s="4">
        <v>2.8550039411764705</v>
      </c>
      <c r="F1168" s="12">
        <v>48535067</v>
      </c>
      <c r="G1168" s="12">
        <v>489</v>
      </c>
    </row>
    <row r="1169" spans="1:7">
      <c r="A1169" s="2" t="s">
        <v>6812</v>
      </c>
      <c r="B1169" s="12">
        <v>11000000</v>
      </c>
      <c r="C1169" s="12">
        <v>41227069</v>
      </c>
      <c r="D1169" s="12">
        <v>30227069</v>
      </c>
      <c r="E1169" s="4">
        <v>2.7479153636363636</v>
      </c>
      <c r="F1169" s="12">
        <v>30227069</v>
      </c>
      <c r="G1169" s="12">
        <v>488</v>
      </c>
    </row>
    <row r="1170" spans="1:7">
      <c r="A1170" s="2" t="s">
        <v>11472</v>
      </c>
      <c r="B1170" s="12">
        <v>1500000</v>
      </c>
      <c r="C1170" s="12">
        <v>155873</v>
      </c>
      <c r="D1170" s="12">
        <v>-1344127</v>
      </c>
      <c r="E1170" s="4">
        <v>-0.89608466666666664</v>
      </c>
      <c r="F1170" s="12">
        <v>-1344127</v>
      </c>
      <c r="G1170" s="12">
        <v>488</v>
      </c>
    </row>
    <row r="1171" spans="1:7">
      <c r="A1171" s="2" t="s">
        <v>2114</v>
      </c>
      <c r="B1171" s="12">
        <v>87000000</v>
      </c>
      <c r="C1171" s="12">
        <v>64742118</v>
      </c>
      <c r="D1171" s="12">
        <v>-22257882</v>
      </c>
      <c r="E1171" s="4">
        <v>-0.25583772413793104</v>
      </c>
      <c r="F1171" s="12">
        <v>-11128941</v>
      </c>
      <c r="G1171" s="12">
        <v>488</v>
      </c>
    </row>
    <row r="1172" spans="1:7">
      <c r="A1172" s="2" t="s">
        <v>5926</v>
      </c>
      <c r="B1172" s="12">
        <v>35000000</v>
      </c>
      <c r="C1172" s="12">
        <v>81257845</v>
      </c>
      <c r="D1172" s="12">
        <v>46257845</v>
      </c>
      <c r="E1172" s="4">
        <v>1.3216527142857142</v>
      </c>
      <c r="F1172" s="12">
        <v>46257845</v>
      </c>
      <c r="G1172" s="12">
        <v>487</v>
      </c>
    </row>
    <row r="1173" spans="1:7">
      <c r="A1173" s="2" t="s">
        <v>600</v>
      </c>
      <c r="B1173" s="12">
        <v>196000000</v>
      </c>
      <c r="C1173" s="12">
        <v>139523392</v>
      </c>
      <c r="D1173" s="12">
        <v>-56476608</v>
      </c>
      <c r="E1173" s="4">
        <v>-0.28814595918367347</v>
      </c>
      <c r="F1173" s="12">
        <v>-18825536</v>
      </c>
      <c r="G1173" s="12">
        <v>486</v>
      </c>
    </row>
    <row r="1174" spans="1:7">
      <c r="A1174" s="2" t="s">
        <v>11183</v>
      </c>
      <c r="B1174" s="12">
        <v>9961033</v>
      </c>
      <c r="C1174" s="12">
        <v>4138641</v>
      </c>
      <c r="D1174" s="12">
        <v>-5822392</v>
      </c>
      <c r="E1174" s="4">
        <v>-0.58451688695339132</v>
      </c>
      <c r="F1174" s="12">
        <v>-2911196</v>
      </c>
      <c r="G1174" s="12">
        <v>484</v>
      </c>
    </row>
    <row r="1175" spans="1:7">
      <c r="A1175" s="2" t="s">
        <v>1366</v>
      </c>
      <c r="B1175" s="12">
        <v>90000000</v>
      </c>
      <c r="C1175" s="12">
        <v>120618403</v>
      </c>
      <c r="D1175" s="12">
        <v>30618403</v>
      </c>
      <c r="E1175" s="4">
        <v>0.34020447777777779</v>
      </c>
      <c r="F1175" s="12">
        <v>30618403</v>
      </c>
      <c r="G1175" s="12">
        <v>484</v>
      </c>
    </row>
    <row r="1176" spans="1:7">
      <c r="A1176" s="2" t="s">
        <v>6583</v>
      </c>
      <c r="B1176" s="12">
        <v>27500000</v>
      </c>
      <c r="C1176" s="12">
        <v>48937380</v>
      </c>
      <c r="D1176" s="12">
        <v>21437380</v>
      </c>
      <c r="E1176" s="4">
        <v>0.77954109090909096</v>
      </c>
      <c r="F1176" s="12">
        <v>10718690</v>
      </c>
      <c r="G1176" s="12">
        <v>484</v>
      </c>
    </row>
    <row r="1177" spans="1:7">
      <c r="A1177" s="2" t="s">
        <v>4018</v>
      </c>
      <c r="B1177" s="12">
        <v>40000000</v>
      </c>
      <c r="C1177" s="12">
        <v>128978</v>
      </c>
      <c r="D1177" s="12">
        <v>-39871022</v>
      </c>
      <c r="E1177" s="4">
        <v>-0.99677554999999995</v>
      </c>
      <c r="F1177" s="12">
        <v>-39871022</v>
      </c>
      <c r="G1177" s="12">
        <v>483</v>
      </c>
    </row>
    <row r="1178" spans="1:7">
      <c r="A1178" s="2" t="s">
        <v>854</v>
      </c>
      <c r="B1178" s="12">
        <v>101000000</v>
      </c>
      <c r="C1178" s="12">
        <v>34203477</v>
      </c>
      <c r="D1178" s="12">
        <v>-66796523</v>
      </c>
      <c r="E1178" s="4">
        <v>-0.66135171287128713</v>
      </c>
      <c r="F1178" s="12">
        <v>-33398261.5</v>
      </c>
      <c r="G1178" s="12">
        <v>482</v>
      </c>
    </row>
    <row r="1179" spans="1:7">
      <c r="A1179" s="2" t="s">
        <v>4345</v>
      </c>
      <c r="B1179" s="12">
        <v>35000000</v>
      </c>
      <c r="C1179" s="12">
        <v>26494611</v>
      </c>
      <c r="D1179" s="12">
        <v>-8505389</v>
      </c>
      <c r="E1179" s="4">
        <v>-0.24301111428571429</v>
      </c>
      <c r="F1179" s="12">
        <v>-8505389</v>
      </c>
      <c r="G1179" s="12">
        <v>480</v>
      </c>
    </row>
    <row r="1180" spans="1:7">
      <c r="A1180" s="2" t="s">
        <v>3230</v>
      </c>
      <c r="B1180" s="12">
        <v>50000000</v>
      </c>
      <c r="C1180" s="12">
        <v>16671505</v>
      </c>
      <c r="D1180" s="12">
        <v>-33328495</v>
      </c>
      <c r="E1180" s="4">
        <v>-0.66656990000000005</v>
      </c>
      <c r="F1180" s="12">
        <v>-33328495</v>
      </c>
      <c r="G1180" s="12">
        <v>479</v>
      </c>
    </row>
    <row r="1181" spans="1:7">
      <c r="A1181" s="2" t="s">
        <v>4055</v>
      </c>
      <c r="B1181" s="12">
        <v>553632000</v>
      </c>
      <c r="C1181" s="12">
        <v>626809</v>
      </c>
      <c r="D1181" s="12">
        <v>-553005191</v>
      </c>
      <c r="E1181" s="4">
        <v>-0.99886782375296224</v>
      </c>
      <c r="F1181" s="12">
        <v>-553005191</v>
      </c>
      <c r="G1181" s="12">
        <v>478</v>
      </c>
    </row>
    <row r="1182" spans="1:7">
      <c r="A1182" s="2" t="s">
        <v>9678</v>
      </c>
      <c r="B1182" s="12">
        <v>2500000</v>
      </c>
      <c r="C1182" s="12">
        <v>6851969</v>
      </c>
      <c r="D1182" s="12">
        <v>4351969</v>
      </c>
      <c r="E1182" s="4">
        <v>1.7407876</v>
      </c>
      <c r="F1182" s="12">
        <v>4351969</v>
      </c>
      <c r="G1182" s="12">
        <v>478</v>
      </c>
    </row>
    <row r="1183" spans="1:7">
      <c r="A1183" s="2" t="s">
        <v>5147</v>
      </c>
      <c r="B1183" s="12">
        <v>27000000</v>
      </c>
      <c r="C1183" s="12">
        <v>69586544</v>
      </c>
      <c r="D1183" s="12">
        <v>42586544</v>
      </c>
      <c r="E1183" s="4">
        <v>1.5772794074074075</v>
      </c>
      <c r="F1183" s="12">
        <v>42586544</v>
      </c>
      <c r="G1183" s="12">
        <v>477</v>
      </c>
    </row>
    <row r="1184" spans="1:7">
      <c r="A1184" s="2" t="s">
        <v>3077</v>
      </c>
      <c r="B1184" s="12">
        <v>50000000</v>
      </c>
      <c r="C1184" s="12">
        <v>54997476</v>
      </c>
      <c r="D1184" s="12">
        <v>4997476</v>
      </c>
      <c r="E1184" s="4">
        <v>9.994952E-2</v>
      </c>
      <c r="F1184" s="12">
        <v>4997476</v>
      </c>
      <c r="G1184" s="12">
        <v>477</v>
      </c>
    </row>
    <row r="1185" spans="1:7">
      <c r="A1185" s="2" t="s">
        <v>8841</v>
      </c>
      <c r="B1185" s="12">
        <v>5500000</v>
      </c>
      <c r="C1185" s="12">
        <v>50382128</v>
      </c>
      <c r="D1185" s="12">
        <v>44882128</v>
      </c>
      <c r="E1185" s="4">
        <v>8.1603869090909082</v>
      </c>
      <c r="F1185" s="12">
        <v>44882128</v>
      </c>
      <c r="G1185" s="12">
        <v>476</v>
      </c>
    </row>
    <row r="1186" spans="1:7">
      <c r="A1186" s="2" t="s">
        <v>1314</v>
      </c>
      <c r="B1186" s="12">
        <v>92000000</v>
      </c>
      <c r="C1186" s="12">
        <v>67344392</v>
      </c>
      <c r="D1186" s="12">
        <v>-24655608</v>
      </c>
      <c r="E1186" s="4">
        <v>-0.26799573913043478</v>
      </c>
      <c r="F1186" s="12">
        <v>-24655608</v>
      </c>
      <c r="G1186" s="12">
        <v>476</v>
      </c>
    </row>
    <row r="1187" spans="1:7">
      <c r="A1187" s="2" t="s">
        <v>6191</v>
      </c>
      <c r="B1187" s="12">
        <v>500000</v>
      </c>
      <c r="C1187" s="12">
        <v>334041</v>
      </c>
      <c r="D1187" s="12">
        <v>-165959</v>
      </c>
      <c r="E1187" s="4">
        <v>-0.33191799999999999</v>
      </c>
      <c r="F1187" s="12">
        <v>-165959</v>
      </c>
      <c r="G1187" s="12">
        <v>474</v>
      </c>
    </row>
    <row r="1188" spans="1:7">
      <c r="A1188" s="2" t="s">
        <v>4773</v>
      </c>
      <c r="B1188" s="12">
        <v>58000000</v>
      </c>
      <c r="C1188" s="12">
        <v>225515475</v>
      </c>
      <c r="D1188" s="12">
        <v>167515475</v>
      </c>
      <c r="E1188" s="4">
        <v>2.888197844827586</v>
      </c>
      <c r="F1188" s="12">
        <v>83757737.5</v>
      </c>
      <c r="G1188" s="12">
        <v>474</v>
      </c>
    </row>
    <row r="1189" spans="1:7">
      <c r="A1189" s="2" t="s">
        <v>3815</v>
      </c>
      <c r="B1189" s="12">
        <v>40000000</v>
      </c>
      <c r="C1189" s="12">
        <v>41797066</v>
      </c>
      <c r="D1189" s="12">
        <v>1797066</v>
      </c>
      <c r="E1189" s="4">
        <v>4.4926649999999999E-2</v>
      </c>
      <c r="F1189" s="12">
        <v>1797066</v>
      </c>
      <c r="G1189" s="12">
        <v>473</v>
      </c>
    </row>
    <row r="1190" spans="1:7">
      <c r="A1190" s="2" t="s">
        <v>9060</v>
      </c>
      <c r="B1190" s="12">
        <v>5000000</v>
      </c>
      <c r="C1190" s="12">
        <v>4700361</v>
      </c>
      <c r="D1190" s="12">
        <v>-299639</v>
      </c>
      <c r="E1190" s="4">
        <v>-5.9927800000000003E-2</v>
      </c>
      <c r="F1190" s="12">
        <v>-299639</v>
      </c>
      <c r="G1190" s="12">
        <v>473</v>
      </c>
    </row>
    <row r="1191" spans="1:7">
      <c r="A1191" s="2" t="s">
        <v>3161</v>
      </c>
      <c r="B1191" s="12">
        <v>16000000</v>
      </c>
      <c r="C1191" s="12">
        <v>11956207</v>
      </c>
      <c r="D1191" s="12">
        <v>-4043793</v>
      </c>
      <c r="E1191" s="4">
        <v>-0.2527370625</v>
      </c>
      <c r="F1191" s="12">
        <v>-4043793</v>
      </c>
      <c r="G1191" s="12">
        <v>472</v>
      </c>
    </row>
    <row r="1192" spans="1:7">
      <c r="A1192" s="2" t="s">
        <v>3808</v>
      </c>
      <c r="B1192" s="12">
        <v>20000000</v>
      </c>
      <c r="C1192" s="12">
        <v>7564000</v>
      </c>
      <c r="D1192" s="12">
        <v>-12436000</v>
      </c>
      <c r="E1192" s="4">
        <v>-0.62180000000000002</v>
      </c>
      <c r="F1192" s="12">
        <v>-12436000</v>
      </c>
      <c r="G1192" s="12">
        <v>472</v>
      </c>
    </row>
    <row r="1193" spans="1:7">
      <c r="A1193" s="2" t="s">
        <v>6136</v>
      </c>
      <c r="B1193" s="12">
        <v>20000000</v>
      </c>
      <c r="C1193" s="12">
        <v>15712072</v>
      </c>
      <c r="D1193" s="12">
        <v>-4287928</v>
      </c>
      <c r="E1193" s="4">
        <v>-0.21439639999999999</v>
      </c>
      <c r="F1193" s="12">
        <v>-4287928</v>
      </c>
      <c r="G1193" s="12">
        <v>472</v>
      </c>
    </row>
    <row r="1194" spans="1:7">
      <c r="A1194" s="2" t="s">
        <v>7738</v>
      </c>
      <c r="B1194" s="12">
        <v>11000000</v>
      </c>
      <c r="C1194" s="12">
        <v>9170214</v>
      </c>
      <c r="D1194" s="12">
        <v>-1829786</v>
      </c>
      <c r="E1194" s="4">
        <v>-0.16634418181818181</v>
      </c>
      <c r="F1194" s="12">
        <v>-1829786</v>
      </c>
      <c r="G1194" s="12">
        <v>472</v>
      </c>
    </row>
    <row r="1195" spans="1:7">
      <c r="A1195" s="2" t="s">
        <v>1487</v>
      </c>
      <c r="B1195" s="12">
        <v>85000000</v>
      </c>
      <c r="C1195" s="12">
        <v>183405771</v>
      </c>
      <c r="D1195" s="12">
        <v>98405771</v>
      </c>
      <c r="E1195" s="4">
        <v>1.1577149529411765</v>
      </c>
      <c r="F1195" s="12">
        <v>98405771</v>
      </c>
      <c r="G1195" s="12">
        <v>471</v>
      </c>
    </row>
    <row r="1196" spans="1:7">
      <c r="A1196" s="2" t="s">
        <v>8170</v>
      </c>
      <c r="B1196" s="12">
        <v>9000000</v>
      </c>
      <c r="C1196" s="12">
        <v>4681503</v>
      </c>
      <c r="D1196" s="12">
        <v>-4318497</v>
      </c>
      <c r="E1196" s="4">
        <v>-0.47983300000000001</v>
      </c>
      <c r="F1196" s="12">
        <v>-4318497</v>
      </c>
      <c r="G1196" s="12">
        <v>471</v>
      </c>
    </row>
    <row r="1197" spans="1:7">
      <c r="A1197" s="2" t="s">
        <v>9675</v>
      </c>
      <c r="B1197" s="12">
        <v>2000000</v>
      </c>
      <c r="C1197" s="12">
        <v>395592</v>
      </c>
      <c r="D1197" s="12">
        <v>-1604408</v>
      </c>
      <c r="E1197" s="4">
        <v>-0.80220400000000003</v>
      </c>
      <c r="F1197" s="12">
        <v>-1604408</v>
      </c>
      <c r="G1197" s="12">
        <v>471</v>
      </c>
    </row>
    <row r="1198" spans="1:7">
      <c r="A1198" s="2" t="s">
        <v>6080</v>
      </c>
      <c r="B1198" s="12">
        <v>40000000</v>
      </c>
      <c r="C1198" s="12">
        <v>20916309</v>
      </c>
      <c r="D1198" s="12">
        <v>-19083691</v>
      </c>
      <c r="E1198" s="4">
        <v>-0.47709227500000001</v>
      </c>
      <c r="F1198" s="12">
        <v>-19083691</v>
      </c>
      <c r="G1198" s="12">
        <v>470</v>
      </c>
    </row>
    <row r="1199" spans="1:7">
      <c r="A1199" s="2" t="s">
        <v>9954</v>
      </c>
      <c r="B1199" s="12">
        <v>500000</v>
      </c>
      <c r="C1199" s="12">
        <v>243347</v>
      </c>
      <c r="D1199" s="12">
        <v>-256653</v>
      </c>
      <c r="E1199" s="4">
        <v>-0.51330600000000004</v>
      </c>
      <c r="F1199" s="12">
        <v>-256653</v>
      </c>
      <c r="G1199" s="12">
        <v>469</v>
      </c>
    </row>
    <row r="1200" spans="1:7">
      <c r="A1200" s="2" t="s">
        <v>559</v>
      </c>
      <c r="B1200" s="12">
        <v>35500000</v>
      </c>
      <c r="C1200" s="12">
        <v>32589722</v>
      </c>
      <c r="D1200" s="12">
        <v>-2910278</v>
      </c>
      <c r="E1200" s="4">
        <v>-8.1979661971830986E-2</v>
      </c>
      <c r="F1200" s="12">
        <v>-1455139</v>
      </c>
      <c r="G1200" s="12">
        <v>468</v>
      </c>
    </row>
    <row r="1201" spans="1:7">
      <c r="A1201" s="2" t="s">
        <v>5364</v>
      </c>
      <c r="B1201" s="12">
        <v>25000000</v>
      </c>
      <c r="C1201" s="12">
        <v>44455658</v>
      </c>
      <c r="D1201" s="12">
        <v>19455658</v>
      </c>
      <c r="E1201" s="4">
        <v>0.77822632000000003</v>
      </c>
      <c r="F1201" s="12">
        <v>19455658</v>
      </c>
      <c r="G1201" s="12">
        <v>468</v>
      </c>
    </row>
    <row r="1202" spans="1:7">
      <c r="A1202" s="2" t="s">
        <v>8966</v>
      </c>
      <c r="B1202" s="12">
        <v>5000000</v>
      </c>
      <c r="C1202" s="12">
        <v>17382982</v>
      </c>
      <c r="D1202" s="12">
        <v>12382982</v>
      </c>
      <c r="E1202" s="4">
        <v>2.4765964</v>
      </c>
      <c r="F1202" s="12">
        <v>12382982</v>
      </c>
      <c r="G1202" s="12">
        <v>467</v>
      </c>
    </row>
    <row r="1203" spans="1:7">
      <c r="A1203" s="2" t="s">
        <v>9078</v>
      </c>
      <c r="B1203" s="12">
        <v>24500000</v>
      </c>
      <c r="C1203" s="12">
        <v>23399184</v>
      </c>
      <c r="D1203" s="12">
        <v>-1100816</v>
      </c>
      <c r="E1203" s="4">
        <v>-4.4931265306122452E-2</v>
      </c>
      <c r="F1203" s="12">
        <v>-550408</v>
      </c>
      <c r="G1203" s="12">
        <v>466</v>
      </c>
    </row>
    <row r="1204" spans="1:7">
      <c r="A1204" s="2" t="s">
        <v>1583</v>
      </c>
      <c r="B1204" s="12">
        <v>86000000</v>
      </c>
      <c r="C1204" s="12">
        <v>152132925</v>
      </c>
      <c r="D1204" s="12">
        <v>66132925</v>
      </c>
      <c r="E1204" s="4">
        <v>0.76898750000000005</v>
      </c>
      <c r="F1204" s="12">
        <v>33066462.5</v>
      </c>
      <c r="G1204" s="12">
        <v>466</v>
      </c>
    </row>
    <row r="1205" spans="1:7">
      <c r="A1205" s="2" t="s">
        <v>1256</v>
      </c>
      <c r="B1205" s="12">
        <v>90000000</v>
      </c>
      <c r="C1205" s="12">
        <v>59475623</v>
      </c>
      <c r="D1205" s="12">
        <v>-30524377</v>
      </c>
      <c r="E1205" s="4">
        <v>-0.33915974444444447</v>
      </c>
      <c r="F1205" s="12">
        <v>-30524377</v>
      </c>
      <c r="G1205" s="12">
        <v>465</v>
      </c>
    </row>
    <row r="1206" spans="1:7">
      <c r="A1206" s="2" t="s">
        <v>3767</v>
      </c>
      <c r="B1206" s="12">
        <v>42000000</v>
      </c>
      <c r="C1206" s="12">
        <v>54414716</v>
      </c>
      <c r="D1206" s="12">
        <v>12414716</v>
      </c>
      <c r="E1206" s="4">
        <v>0.29558847619047618</v>
      </c>
      <c r="F1206" s="12">
        <v>12414716</v>
      </c>
      <c r="G1206" s="12">
        <v>465</v>
      </c>
    </row>
    <row r="1207" spans="1:7">
      <c r="A1207" s="2" t="s">
        <v>5988</v>
      </c>
      <c r="B1207" s="12">
        <v>20000000</v>
      </c>
      <c r="C1207" s="12">
        <v>39143839</v>
      </c>
      <c r="D1207" s="12">
        <v>19143839</v>
      </c>
      <c r="E1207" s="4">
        <v>0.95719195000000001</v>
      </c>
      <c r="F1207" s="12">
        <v>19143839</v>
      </c>
      <c r="G1207" s="12">
        <v>464</v>
      </c>
    </row>
    <row r="1208" spans="1:7">
      <c r="A1208" s="2" t="s">
        <v>1892</v>
      </c>
      <c r="B1208" s="12">
        <v>80000000</v>
      </c>
      <c r="C1208" s="12">
        <v>114704629</v>
      </c>
      <c r="D1208" s="12">
        <v>34704629</v>
      </c>
      <c r="E1208" s="4">
        <v>0.43380786249999997</v>
      </c>
      <c r="F1208" s="12">
        <v>17352314.5</v>
      </c>
      <c r="G1208" s="12">
        <v>464</v>
      </c>
    </row>
    <row r="1209" spans="1:7">
      <c r="A1209" s="2" t="s">
        <v>3435</v>
      </c>
      <c r="B1209" s="12">
        <v>2500000</v>
      </c>
      <c r="C1209" s="12">
        <v>548712</v>
      </c>
      <c r="D1209" s="12">
        <v>-1951288</v>
      </c>
      <c r="E1209" s="4">
        <v>-0.78051519999999996</v>
      </c>
      <c r="F1209" s="12">
        <v>-1951288</v>
      </c>
      <c r="G1209" s="12">
        <v>463</v>
      </c>
    </row>
    <row r="1210" spans="1:7">
      <c r="A1210" s="2" t="s">
        <v>753</v>
      </c>
      <c r="B1210" s="12">
        <v>135000000</v>
      </c>
      <c r="C1210" s="12">
        <v>83024900</v>
      </c>
      <c r="D1210" s="12">
        <v>-51975100</v>
      </c>
      <c r="E1210" s="4">
        <v>-0.38500074074074075</v>
      </c>
      <c r="F1210" s="12">
        <v>-51975100</v>
      </c>
      <c r="G1210" s="12">
        <v>463</v>
      </c>
    </row>
    <row r="1211" spans="1:7">
      <c r="A1211" s="2" t="s">
        <v>1786</v>
      </c>
      <c r="B1211" s="12">
        <v>95000000</v>
      </c>
      <c r="C1211" s="12">
        <v>47620097</v>
      </c>
      <c r="D1211" s="12">
        <v>-47379903</v>
      </c>
      <c r="E1211" s="4">
        <v>-0.49873582105263159</v>
      </c>
      <c r="F1211" s="12">
        <v>-23689951.5</v>
      </c>
      <c r="G1211" s="12">
        <v>462</v>
      </c>
    </row>
    <row r="1212" spans="1:7">
      <c r="A1212" s="2" t="s">
        <v>2018</v>
      </c>
      <c r="B1212" s="12">
        <v>72000000</v>
      </c>
      <c r="C1212" s="12">
        <v>32616869</v>
      </c>
      <c r="D1212" s="12">
        <v>-39383131</v>
      </c>
      <c r="E1212" s="4">
        <v>-0.5469879305555555</v>
      </c>
      <c r="F1212" s="12">
        <v>-39383131</v>
      </c>
      <c r="G1212" s="12">
        <v>462</v>
      </c>
    </row>
    <row r="1213" spans="1:7">
      <c r="A1213" s="2" t="s">
        <v>5836</v>
      </c>
      <c r="B1213" s="12">
        <v>35000000</v>
      </c>
      <c r="C1213" s="12">
        <v>9578590</v>
      </c>
      <c r="D1213" s="12">
        <v>-25421410</v>
      </c>
      <c r="E1213" s="4">
        <v>-0.72632600000000003</v>
      </c>
      <c r="F1213" s="12">
        <v>-12710705</v>
      </c>
      <c r="G1213" s="12">
        <v>462</v>
      </c>
    </row>
    <row r="1214" spans="1:7">
      <c r="A1214" s="2" t="s">
        <v>10701</v>
      </c>
      <c r="B1214" s="12">
        <v>250000</v>
      </c>
      <c r="C1214" s="12">
        <v>49494</v>
      </c>
      <c r="D1214" s="12">
        <v>-200506</v>
      </c>
      <c r="E1214" s="4">
        <v>-0.80202399999999996</v>
      </c>
      <c r="F1214" s="12">
        <v>-200506</v>
      </c>
      <c r="G1214" s="12">
        <v>461</v>
      </c>
    </row>
    <row r="1215" spans="1:7">
      <c r="A1215" s="2" t="s">
        <v>4559</v>
      </c>
      <c r="B1215" s="12">
        <v>32500000</v>
      </c>
      <c r="C1215" s="12">
        <v>169076745</v>
      </c>
      <c r="D1215" s="12">
        <v>136576745</v>
      </c>
      <c r="E1215" s="4">
        <v>4.2023613846153847</v>
      </c>
      <c r="F1215" s="12">
        <v>136576745</v>
      </c>
      <c r="G1215" s="12">
        <v>460</v>
      </c>
    </row>
    <row r="1216" spans="1:7">
      <c r="A1216" s="2" t="s">
        <v>335</v>
      </c>
      <c r="B1216" s="12">
        <v>175000000</v>
      </c>
      <c r="C1216" s="12">
        <v>198332128</v>
      </c>
      <c r="D1216" s="12">
        <v>23332128</v>
      </c>
      <c r="E1216" s="4">
        <v>0.1333264457142857</v>
      </c>
      <c r="F1216" s="12">
        <v>23332128</v>
      </c>
      <c r="G1216" s="12">
        <v>459</v>
      </c>
    </row>
    <row r="1217" spans="1:7">
      <c r="A1217" s="2" t="s">
        <v>6346</v>
      </c>
      <c r="B1217" s="12">
        <v>19000000</v>
      </c>
      <c r="C1217" s="12">
        <v>210609762</v>
      </c>
      <c r="D1217" s="12">
        <v>191609762</v>
      </c>
      <c r="E1217" s="4">
        <v>10.084724315789474</v>
      </c>
      <c r="F1217" s="12">
        <v>191609762</v>
      </c>
      <c r="G1217" s="12">
        <v>459</v>
      </c>
    </row>
    <row r="1218" spans="1:7">
      <c r="A1218" s="2" t="s">
        <v>7307</v>
      </c>
      <c r="B1218" s="12">
        <v>13000000</v>
      </c>
      <c r="C1218" s="12">
        <v>27052167</v>
      </c>
      <c r="D1218" s="12">
        <v>14052167</v>
      </c>
      <c r="E1218" s="4">
        <v>1.0809359230769231</v>
      </c>
      <c r="F1218" s="12">
        <v>14052167</v>
      </c>
      <c r="G1218" s="12">
        <v>459</v>
      </c>
    </row>
    <row r="1219" spans="1:7">
      <c r="A1219" s="2" t="s">
        <v>6437</v>
      </c>
      <c r="B1219" s="12">
        <v>20000000</v>
      </c>
      <c r="C1219" s="12">
        <v>43818159</v>
      </c>
      <c r="D1219" s="12">
        <v>23818159</v>
      </c>
      <c r="E1219" s="4">
        <v>1.1909079499999999</v>
      </c>
      <c r="F1219" s="12">
        <v>23818159</v>
      </c>
      <c r="G1219" s="12">
        <v>458</v>
      </c>
    </row>
    <row r="1220" spans="1:7">
      <c r="A1220" s="2" t="s">
        <v>6413</v>
      </c>
      <c r="B1220" s="12">
        <v>20000000</v>
      </c>
      <c r="C1220" s="12">
        <v>75072454</v>
      </c>
      <c r="D1220" s="12">
        <v>55072454</v>
      </c>
      <c r="E1220" s="4">
        <v>2.7536227000000002</v>
      </c>
      <c r="F1220" s="12">
        <v>55072454</v>
      </c>
      <c r="G1220" s="12">
        <v>457</v>
      </c>
    </row>
    <row r="1221" spans="1:7">
      <c r="A1221" s="2" t="s">
        <v>10947</v>
      </c>
      <c r="B1221" s="12">
        <v>20000000</v>
      </c>
      <c r="C1221" s="12">
        <v>27107960</v>
      </c>
      <c r="D1221" s="12">
        <v>7107960</v>
      </c>
      <c r="E1221" s="4">
        <v>0.35539799999999999</v>
      </c>
      <c r="F1221" s="12">
        <v>7107960</v>
      </c>
      <c r="G1221" s="12">
        <v>455</v>
      </c>
    </row>
    <row r="1222" spans="1:7">
      <c r="A1222" s="2" t="s">
        <v>8552</v>
      </c>
      <c r="B1222" s="12">
        <v>7000000</v>
      </c>
      <c r="C1222" s="12">
        <v>1889522</v>
      </c>
      <c r="D1222" s="12">
        <v>-5110478</v>
      </c>
      <c r="E1222" s="4">
        <v>-0.73006828571428573</v>
      </c>
      <c r="F1222" s="12">
        <v>-5110478</v>
      </c>
      <c r="G1222" s="12">
        <v>455</v>
      </c>
    </row>
    <row r="1223" spans="1:7">
      <c r="A1223" s="2" t="s">
        <v>4777</v>
      </c>
      <c r="B1223" s="12">
        <v>20000000</v>
      </c>
      <c r="C1223" s="12">
        <v>42652003</v>
      </c>
      <c r="D1223" s="12">
        <v>22652003</v>
      </c>
      <c r="E1223" s="4">
        <v>1.13260015</v>
      </c>
      <c r="F1223" s="12">
        <v>22652003</v>
      </c>
      <c r="G1223" s="12">
        <v>455</v>
      </c>
    </row>
    <row r="1224" spans="1:7">
      <c r="A1224" s="2" t="s">
        <v>4281</v>
      </c>
      <c r="B1224" s="12">
        <v>50000000</v>
      </c>
      <c r="C1224" s="12">
        <v>45825406</v>
      </c>
      <c r="D1224" s="12">
        <v>-4174594</v>
      </c>
      <c r="E1224" s="4">
        <v>-8.3491880000000004E-2</v>
      </c>
      <c r="F1224" s="12">
        <v>-2087297</v>
      </c>
      <c r="G1224" s="12">
        <v>454</v>
      </c>
    </row>
    <row r="1225" spans="1:7">
      <c r="A1225" s="2" t="s">
        <v>1134</v>
      </c>
      <c r="B1225" s="12">
        <v>62000000</v>
      </c>
      <c r="C1225" s="12">
        <v>65000000</v>
      </c>
      <c r="D1225" s="12">
        <v>3000000</v>
      </c>
      <c r="E1225" s="4">
        <v>4.8387096774193547E-2</v>
      </c>
      <c r="F1225" s="12">
        <v>3000000</v>
      </c>
      <c r="G1225" s="12">
        <v>452</v>
      </c>
    </row>
    <row r="1226" spans="1:7">
      <c r="A1226" s="2" t="s">
        <v>8798</v>
      </c>
      <c r="B1226" s="12">
        <v>6000000</v>
      </c>
      <c r="C1226" s="12">
        <v>1346503</v>
      </c>
      <c r="D1226" s="12">
        <v>-4653497</v>
      </c>
      <c r="E1226" s="4">
        <v>-0.77558283333333333</v>
      </c>
      <c r="F1226" s="12">
        <v>-4653497</v>
      </c>
      <c r="G1226" s="12">
        <v>451</v>
      </c>
    </row>
    <row r="1227" spans="1:7">
      <c r="A1227" s="2" t="s">
        <v>98</v>
      </c>
      <c r="B1227" s="12">
        <v>70000000</v>
      </c>
      <c r="C1227" s="12">
        <v>77862546</v>
      </c>
      <c r="D1227" s="12">
        <v>7862546</v>
      </c>
      <c r="E1227" s="4">
        <v>0.11232208571428572</v>
      </c>
      <c r="F1227" s="12">
        <v>7862546</v>
      </c>
      <c r="G1227" s="12">
        <v>451</v>
      </c>
    </row>
    <row r="1228" spans="1:7">
      <c r="A1228" s="2" t="s">
        <v>11386</v>
      </c>
      <c r="B1228" s="12">
        <v>2500000</v>
      </c>
      <c r="C1228" s="12">
        <v>12300000</v>
      </c>
      <c r="D1228" s="12">
        <v>9800000</v>
      </c>
      <c r="E1228" s="4">
        <v>3.92</v>
      </c>
      <c r="F1228" s="12">
        <v>9800000</v>
      </c>
      <c r="G1228" s="12">
        <v>450</v>
      </c>
    </row>
    <row r="1229" spans="1:7">
      <c r="A1229" s="2" t="s">
        <v>6764</v>
      </c>
      <c r="B1229" s="12">
        <v>16000000</v>
      </c>
      <c r="C1229" s="12">
        <v>16346122</v>
      </c>
      <c r="D1229" s="12">
        <v>346122</v>
      </c>
      <c r="E1229" s="4">
        <v>2.1632624999999999E-2</v>
      </c>
      <c r="F1229" s="12">
        <v>346122</v>
      </c>
      <c r="G1229" s="12">
        <v>450</v>
      </c>
    </row>
    <row r="1230" spans="1:7">
      <c r="A1230" s="2" t="s">
        <v>3816</v>
      </c>
      <c r="B1230" s="12">
        <v>36000000</v>
      </c>
      <c r="C1230" s="12">
        <v>2954405</v>
      </c>
      <c r="D1230" s="12">
        <v>-33045595</v>
      </c>
      <c r="E1230" s="4">
        <v>-0.91793319444444443</v>
      </c>
      <c r="F1230" s="12">
        <v>-33045595</v>
      </c>
      <c r="G1230" s="12">
        <v>450</v>
      </c>
    </row>
    <row r="1231" spans="1:7">
      <c r="A1231" s="2" t="s">
        <v>3670</v>
      </c>
      <c r="B1231" s="12">
        <v>1200000</v>
      </c>
      <c r="C1231" s="12">
        <v>2859955</v>
      </c>
      <c r="D1231" s="12">
        <v>1659955</v>
      </c>
      <c r="E1231" s="4">
        <v>1.3832958333333334</v>
      </c>
      <c r="F1231" s="12">
        <v>1659955</v>
      </c>
      <c r="G1231" s="12">
        <v>449</v>
      </c>
    </row>
    <row r="1232" spans="1:7">
      <c r="A1232" s="2" t="s">
        <v>11308</v>
      </c>
      <c r="B1232" s="12">
        <v>2300000</v>
      </c>
      <c r="C1232" s="12">
        <v>33395426</v>
      </c>
      <c r="D1232" s="12">
        <v>31095426</v>
      </c>
      <c r="E1232" s="4">
        <v>13.519750434782608</v>
      </c>
      <c r="F1232" s="12">
        <v>31095426</v>
      </c>
      <c r="G1232" s="12">
        <v>449</v>
      </c>
    </row>
    <row r="1233" spans="1:7">
      <c r="A1233" s="2" t="s">
        <v>9035</v>
      </c>
      <c r="B1233" s="12">
        <v>5000000</v>
      </c>
      <c r="C1233" s="12">
        <v>6157157</v>
      </c>
      <c r="D1233" s="12">
        <v>1157157</v>
      </c>
      <c r="E1233" s="4">
        <v>0.23143140000000001</v>
      </c>
      <c r="F1233" s="12">
        <v>1157157</v>
      </c>
      <c r="G1233" s="12">
        <v>448</v>
      </c>
    </row>
    <row r="1234" spans="1:7">
      <c r="A1234" s="2" t="s">
        <v>5869</v>
      </c>
      <c r="B1234" s="12">
        <v>21000000</v>
      </c>
      <c r="C1234" s="12">
        <v>25296447</v>
      </c>
      <c r="D1234" s="12">
        <v>4296447</v>
      </c>
      <c r="E1234" s="4">
        <v>0.20459271428571429</v>
      </c>
      <c r="F1234" s="12">
        <v>4296447</v>
      </c>
      <c r="G1234" s="12">
        <v>447</v>
      </c>
    </row>
    <row r="1235" spans="1:7">
      <c r="A1235" s="2" t="s">
        <v>3852</v>
      </c>
      <c r="B1235" s="12">
        <v>31900000</v>
      </c>
      <c r="C1235" s="12">
        <v>46671069</v>
      </c>
      <c r="D1235" s="12">
        <v>14771069</v>
      </c>
      <c r="E1235" s="4">
        <v>0.46304291536050157</v>
      </c>
      <c r="F1235" s="12">
        <v>7385534.5</v>
      </c>
      <c r="G1235" s="12">
        <v>446</v>
      </c>
    </row>
    <row r="1236" spans="1:7">
      <c r="A1236" s="2" t="s">
        <v>10537</v>
      </c>
      <c r="B1236" s="12">
        <v>500000</v>
      </c>
      <c r="C1236" s="12">
        <v>1332</v>
      </c>
      <c r="D1236" s="12">
        <v>-498668</v>
      </c>
      <c r="E1236" s="4">
        <v>-0.997336</v>
      </c>
      <c r="F1236" s="12">
        <v>-498668</v>
      </c>
      <c r="G1236" s="12">
        <v>445</v>
      </c>
    </row>
    <row r="1237" spans="1:7">
      <c r="A1237" s="2" t="s">
        <v>680</v>
      </c>
      <c r="B1237" s="12">
        <v>140000000</v>
      </c>
      <c r="C1237" s="12">
        <v>111110575</v>
      </c>
      <c r="D1237" s="12">
        <v>-28889425</v>
      </c>
      <c r="E1237" s="4">
        <v>-0.2063530357142857</v>
      </c>
      <c r="F1237" s="12">
        <v>-28889425</v>
      </c>
      <c r="G1237" s="12">
        <v>445</v>
      </c>
    </row>
    <row r="1238" spans="1:7">
      <c r="A1238" s="2" t="s">
        <v>7954</v>
      </c>
      <c r="B1238" s="12">
        <v>10000000</v>
      </c>
      <c r="C1238" s="12">
        <v>6842058</v>
      </c>
      <c r="D1238" s="12">
        <v>-3157942</v>
      </c>
      <c r="E1238" s="4">
        <v>-0.31579420000000002</v>
      </c>
      <c r="F1238" s="12">
        <v>-3157942</v>
      </c>
      <c r="G1238" s="12">
        <v>444</v>
      </c>
    </row>
    <row r="1239" spans="1:7">
      <c r="A1239" s="2" t="s">
        <v>8813</v>
      </c>
      <c r="B1239" s="12">
        <v>6000000</v>
      </c>
      <c r="C1239" s="12">
        <v>20200</v>
      </c>
      <c r="D1239" s="12">
        <v>-5979800</v>
      </c>
      <c r="E1239" s="4">
        <v>-0.99663333333333337</v>
      </c>
      <c r="F1239" s="12">
        <v>-5979800</v>
      </c>
      <c r="G1239" s="12">
        <v>444</v>
      </c>
    </row>
    <row r="1240" spans="1:7">
      <c r="A1240" s="2" t="s">
        <v>3426</v>
      </c>
      <c r="B1240" s="12">
        <v>45000000</v>
      </c>
      <c r="C1240" s="12">
        <v>50648679</v>
      </c>
      <c r="D1240" s="12">
        <v>5648679</v>
      </c>
      <c r="E1240" s="4">
        <v>0.1255262</v>
      </c>
      <c r="F1240" s="12">
        <v>5648679</v>
      </c>
      <c r="G1240" s="12">
        <v>443</v>
      </c>
    </row>
    <row r="1241" spans="1:7">
      <c r="A1241" s="2" t="s">
        <v>2087</v>
      </c>
      <c r="B1241" s="12">
        <v>70000000</v>
      </c>
      <c r="C1241" s="12">
        <v>13596911</v>
      </c>
      <c r="D1241" s="12">
        <v>-56403089</v>
      </c>
      <c r="E1241" s="4">
        <v>-0.80575841428571426</v>
      </c>
      <c r="F1241" s="12">
        <v>-56403089</v>
      </c>
      <c r="G1241" s="12">
        <v>443</v>
      </c>
    </row>
    <row r="1242" spans="1:7">
      <c r="A1242" s="2" t="s">
        <v>8019</v>
      </c>
      <c r="B1242" s="12">
        <v>13000000</v>
      </c>
      <c r="C1242" s="12">
        <v>2049812</v>
      </c>
      <c r="D1242" s="12">
        <v>-10950188</v>
      </c>
      <c r="E1242" s="4">
        <v>-0.84232215384615383</v>
      </c>
      <c r="F1242" s="12">
        <v>-5475094</v>
      </c>
      <c r="G1242" s="12">
        <v>442</v>
      </c>
    </row>
    <row r="1243" spans="1:7">
      <c r="A1243" s="2" t="s">
        <v>8526</v>
      </c>
      <c r="B1243" s="12">
        <v>7000000</v>
      </c>
      <c r="C1243" s="12">
        <v>5694308</v>
      </c>
      <c r="D1243" s="12">
        <v>-1305692</v>
      </c>
      <c r="E1243" s="4">
        <v>-0.18652742857142857</v>
      </c>
      <c r="F1243" s="12">
        <v>-1305692</v>
      </c>
      <c r="G1243" s="12">
        <v>442</v>
      </c>
    </row>
    <row r="1244" spans="1:7">
      <c r="A1244" s="2" t="s">
        <v>1277</v>
      </c>
      <c r="B1244" s="12">
        <v>95000000</v>
      </c>
      <c r="C1244" s="12">
        <v>50802661</v>
      </c>
      <c r="D1244" s="12">
        <v>-44197339</v>
      </c>
      <c r="E1244" s="4">
        <v>-0.46523514736842103</v>
      </c>
      <c r="F1244" s="12">
        <v>-44197339</v>
      </c>
      <c r="G1244" s="12">
        <v>442</v>
      </c>
    </row>
    <row r="1245" spans="1:7">
      <c r="A1245" s="2" t="s">
        <v>8746</v>
      </c>
      <c r="B1245" s="12">
        <v>6550000</v>
      </c>
      <c r="C1245" s="12">
        <v>13866904</v>
      </c>
      <c r="D1245" s="12">
        <v>7316904</v>
      </c>
      <c r="E1245" s="4">
        <v>1.1170845801526716</v>
      </c>
      <c r="F1245" s="12">
        <v>3658452</v>
      </c>
      <c r="G1245" s="12">
        <v>442</v>
      </c>
    </row>
    <row r="1246" spans="1:7">
      <c r="A1246" s="2" t="s">
        <v>5680</v>
      </c>
      <c r="B1246" s="12">
        <v>18000000</v>
      </c>
      <c r="C1246" s="12">
        <v>290158751</v>
      </c>
      <c r="D1246" s="12">
        <v>272158751</v>
      </c>
      <c r="E1246" s="4">
        <v>15.11993061111111</v>
      </c>
      <c r="F1246" s="12">
        <v>272158751</v>
      </c>
      <c r="G1246" s="12">
        <v>441</v>
      </c>
    </row>
    <row r="1247" spans="1:7">
      <c r="A1247" s="2" t="s">
        <v>8479</v>
      </c>
      <c r="B1247" s="12">
        <v>9000000</v>
      </c>
      <c r="C1247" s="12">
        <v>25000000</v>
      </c>
      <c r="D1247" s="12">
        <v>16000000</v>
      </c>
      <c r="E1247" s="4">
        <v>1.7777777777777777</v>
      </c>
      <c r="F1247" s="12">
        <v>16000000</v>
      </c>
      <c r="G1247" s="12">
        <v>440</v>
      </c>
    </row>
    <row r="1248" spans="1:7">
      <c r="A1248" s="2" t="s">
        <v>2688</v>
      </c>
      <c r="B1248" s="12">
        <v>60000000</v>
      </c>
      <c r="C1248" s="12">
        <v>12065985</v>
      </c>
      <c r="D1248" s="12">
        <v>-47934015</v>
      </c>
      <c r="E1248" s="4">
        <v>-0.79890024999999998</v>
      </c>
      <c r="F1248" s="12">
        <v>-47934015</v>
      </c>
      <c r="G1248" s="12">
        <v>440</v>
      </c>
    </row>
    <row r="1249" spans="1:7">
      <c r="A1249" s="2" t="s">
        <v>5339</v>
      </c>
      <c r="B1249" s="12">
        <v>25000000</v>
      </c>
      <c r="C1249" s="12">
        <v>35000629</v>
      </c>
      <c r="D1249" s="12">
        <v>10000629</v>
      </c>
      <c r="E1249" s="4">
        <v>0.40002515999999999</v>
      </c>
      <c r="F1249" s="12">
        <v>10000629</v>
      </c>
      <c r="G1249" s="12">
        <v>440</v>
      </c>
    </row>
    <row r="1250" spans="1:7">
      <c r="A1250" s="2" t="s">
        <v>8448</v>
      </c>
      <c r="B1250" s="12">
        <v>7500000</v>
      </c>
      <c r="C1250" s="12">
        <v>12610552</v>
      </c>
      <c r="D1250" s="12">
        <v>5110552</v>
      </c>
      <c r="E1250" s="4">
        <v>0.68140693333333335</v>
      </c>
      <c r="F1250" s="12">
        <v>5110552</v>
      </c>
      <c r="G1250" s="12">
        <v>440</v>
      </c>
    </row>
    <row r="1251" spans="1:7">
      <c r="A1251" s="2" t="s">
        <v>3269</v>
      </c>
      <c r="B1251" s="12">
        <v>48000000</v>
      </c>
      <c r="C1251" s="12">
        <v>197171806</v>
      </c>
      <c r="D1251" s="12">
        <v>149171806</v>
      </c>
      <c r="E1251" s="4">
        <v>3.1077459583333331</v>
      </c>
      <c r="F1251" s="12">
        <v>149171806</v>
      </c>
      <c r="G1251" s="12">
        <v>440</v>
      </c>
    </row>
    <row r="1252" spans="1:7">
      <c r="A1252" s="2" t="s">
        <v>1502</v>
      </c>
      <c r="B1252" s="12">
        <v>85000000</v>
      </c>
      <c r="C1252" s="12">
        <v>66941559</v>
      </c>
      <c r="D1252" s="12">
        <v>-18058441</v>
      </c>
      <c r="E1252" s="4">
        <v>-0.21245224705882354</v>
      </c>
      <c r="F1252" s="12">
        <v>-18058441</v>
      </c>
      <c r="G1252" s="12">
        <v>439</v>
      </c>
    </row>
    <row r="1253" spans="1:7">
      <c r="A1253" s="2" t="s">
        <v>4822</v>
      </c>
      <c r="B1253" s="12">
        <v>30000000</v>
      </c>
      <c r="C1253" s="12">
        <v>34703228</v>
      </c>
      <c r="D1253" s="12">
        <v>4703228</v>
      </c>
      <c r="E1253" s="4">
        <v>0.15677426666666666</v>
      </c>
      <c r="F1253" s="12">
        <v>4703228</v>
      </c>
      <c r="G1253" s="12">
        <v>439</v>
      </c>
    </row>
    <row r="1254" spans="1:7">
      <c r="A1254" s="2" t="s">
        <v>5207</v>
      </c>
      <c r="B1254" s="12">
        <v>25000000</v>
      </c>
      <c r="C1254" s="12">
        <v>1512815</v>
      </c>
      <c r="D1254" s="12">
        <v>-23487185</v>
      </c>
      <c r="E1254" s="4">
        <v>-0.93948739999999997</v>
      </c>
      <c r="F1254" s="12">
        <v>-23487185</v>
      </c>
      <c r="G1254" s="12">
        <v>439</v>
      </c>
    </row>
    <row r="1255" spans="1:7">
      <c r="A1255" s="2" t="s">
        <v>2396</v>
      </c>
      <c r="B1255" s="12">
        <v>63000000</v>
      </c>
      <c r="C1255" s="12">
        <v>108012170</v>
      </c>
      <c r="D1255" s="12">
        <v>45012170</v>
      </c>
      <c r="E1255" s="4">
        <v>0.71447888888888889</v>
      </c>
      <c r="F1255" s="12">
        <v>45012170</v>
      </c>
      <c r="G1255" s="12">
        <v>439</v>
      </c>
    </row>
    <row r="1256" spans="1:7">
      <c r="A1256" s="2" t="s">
        <v>11650</v>
      </c>
      <c r="B1256" s="12">
        <v>22000000</v>
      </c>
      <c r="C1256" s="12">
        <v>28165882</v>
      </c>
      <c r="D1256" s="12">
        <v>6165882</v>
      </c>
      <c r="E1256" s="4">
        <v>0.28026736363636362</v>
      </c>
      <c r="F1256" s="12">
        <v>6165882</v>
      </c>
      <c r="G1256" s="12">
        <v>438</v>
      </c>
    </row>
    <row r="1257" spans="1:7">
      <c r="A1257" s="2" t="s">
        <v>3986</v>
      </c>
      <c r="B1257" s="12">
        <v>60000000</v>
      </c>
      <c r="C1257" s="12">
        <v>43880385</v>
      </c>
      <c r="D1257" s="12">
        <v>-16119615</v>
      </c>
      <c r="E1257" s="4">
        <v>-0.26866024999999999</v>
      </c>
      <c r="F1257" s="12">
        <v>-8059807.5</v>
      </c>
      <c r="G1257" s="12">
        <v>438</v>
      </c>
    </row>
    <row r="1258" spans="1:7">
      <c r="A1258" s="2" t="s">
        <v>2664</v>
      </c>
      <c r="B1258" s="12">
        <v>60000000</v>
      </c>
      <c r="C1258" s="12">
        <v>19781879</v>
      </c>
      <c r="D1258" s="12">
        <v>-40218121</v>
      </c>
      <c r="E1258" s="4">
        <v>-0.67030201666666667</v>
      </c>
      <c r="F1258" s="12">
        <v>-40218121</v>
      </c>
      <c r="G1258" s="12">
        <v>437</v>
      </c>
    </row>
    <row r="1259" spans="1:7">
      <c r="A1259" s="2" t="s">
        <v>3568</v>
      </c>
      <c r="B1259" s="12">
        <v>26000000</v>
      </c>
      <c r="C1259" s="12">
        <v>26761283</v>
      </c>
      <c r="D1259" s="12">
        <v>761283</v>
      </c>
      <c r="E1259" s="4">
        <v>2.9280115384615384E-2</v>
      </c>
      <c r="F1259" s="12">
        <v>761283</v>
      </c>
      <c r="G1259" s="12">
        <v>437</v>
      </c>
    </row>
    <row r="1260" spans="1:7">
      <c r="A1260" s="2" t="s">
        <v>8000</v>
      </c>
      <c r="B1260" s="12">
        <v>6800000</v>
      </c>
      <c r="C1260" s="12">
        <v>49526</v>
      </c>
      <c r="D1260" s="12">
        <v>-6750474</v>
      </c>
      <c r="E1260" s="4">
        <v>-0.99271676470588233</v>
      </c>
      <c r="F1260" s="12">
        <v>-6750474</v>
      </c>
      <c r="G1260" s="12">
        <v>436</v>
      </c>
    </row>
    <row r="1261" spans="1:7">
      <c r="A1261" s="2" t="s">
        <v>2610</v>
      </c>
      <c r="B1261" s="12">
        <v>109000000</v>
      </c>
      <c r="C1261" s="12">
        <v>62102977</v>
      </c>
      <c r="D1261" s="12">
        <v>-46897023</v>
      </c>
      <c r="E1261" s="4">
        <v>-0.43024791743119267</v>
      </c>
      <c r="F1261" s="12">
        <v>-23448511.5</v>
      </c>
      <c r="G1261" s="12">
        <v>436</v>
      </c>
    </row>
    <row r="1262" spans="1:7">
      <c r="A1262" s="2" t="s">
        <v>3378</v>
      </c>
      <c r="B1262" s="12">
        <v>45000000</v>
      </c>
      <c r="C1262" s="12">
        <v>71423726</v>
      </c>
      <c r="D1262" s="12">
        <v>26423726</v>
      </c>
      <c r="E1262" s="4">
        <v>0.58719391111111108</v>
      </c>
      <c r="F1262" s="12">
        <v>26423726</v>
      </c>
      <c r="G1262" s="12">
        <v>436</v>
      </c>
    </row>
    <row r="1263" spans="1:7">
      <c r="A1263" s="2" t="s">
        <v>4668</v>
      </c>
      <c r="B1263" s="12">
        <v>38000000</v>
      </c>
      <c r="C1263" s="12">
        <v>113502246</v>
      </c>
      <c r="D1263" s="12">
        <v>75502246</v>
      </c>
      <c r="E1263" s="4">
        <v>1.9869012105263157</v>
      </c>
      <c r="F1263" s="12">
        <v>75502246</v>
      </c>
      <c r="G1263" s="12">
        <v>436</v>
      </c>
    </row>
    <row r="1264" spans="1:7">
      <c r="A1264" s="2" t="s">
        <v>5911</v>
      </c>
      <c r="B1264" s="12">
        <v>25000000</v>
      </c>
      <c r="C1264" s="12">
        <v>181492168</v>
      </c>
      <c r="D1264" s="12">
        <v>156492168</v>
      </c>
      <c r="E1264" s="4">
        <v>6.2596867200000004</v>
      </c>
      <c r="F1264" s="12">
        <v>78246084</v>
      </c>
      <c r="G1264" s="12">
        <v>436</v>
      </c>
    </row>
    <row r="1265" spans="1:7">
      <c r="A1265" s="2" t="s">
        <v>7314</v>
      </c>
      <c r="B1265" s="12">
        <v>13000000</v>
      </c>
      <c r="C1265" s="12">
        <v>28501605</v>
      </c>
      <c r="D1265" s="12">
        <v>15501605</v>
      </c>
      <c r="E1265" s="4">
        <v>1.1924311538461538</v>
      </c>
      <c r="F1265" s="12">
        <v>15501605</v>
      </c>
      <c r="G1265" s="12">
        <v>435</v>
      </c>
    </row>
    <row r="1266" spans="1:7">
      <c r="A1266" s="2" t="s">
        <v>5713</v>
      </c>
      <c r="B1266" s="12">
        <v>23000000</v>
      </c>
      <c r="C1266" s="12">
        <v>20763013</v>
      </c>
      <c r="D1266" s="12">
        <v>-2236987</v>
      </c>
      <c r="E1266" s="4">
        <v>-9.7260304347826093E-2</v>
      </c>
      <c r="F1266" s="12">
        <v>-2236987</v>
      </c>
      <c r="G1266" s="12">
        <v>434</v>
      </c>
    </row>
    <row r="1267" spans="1:7">
      <c r="A1267" s="2" t="s">
        <v>8307</v>
      </c>
      <c r="B1267" s="12">
        <v>5000000</v>
      </c>
      <c r="C1267" s="12">
        <v>104007828</v>
      </c>
      <c r="D1267" s="12">
        <v>99007828</v>
      </c>
      <c r="E1267" s="4">
        <v>19.8015656</v>
      </c>
      <c r="F1267" s="12">
        <v>99007828</v>
      </c>
      <c r="G1267" s="12">
        <v>434</v>
      </c>
    </row>
    <row r="1268" spans="1:7">
      <c r="A1268" s="2" t="s">
        <v>5360</v>
      </c>
      <c r="B1268" s="12">
        <v>26000000</v>
      </c>
      <c r="C1268" s="12">
        <v>47285499</v>
      </c>
      <c r="D1268" s="12">
        <v>21285499</v>
      </c>
      <c r="E1268" s="4">
        <v>0.81867303846153849</v>
      </c>
      <c r="F1268" s="12">
        <v>21285499</v>
      </c>
      <c r="G1268" s="12">
        <v>434</v>
      </c>
    </row>
    <row r="1269" spans="1:7">
      <c r="A1269" s="2" t="s">
        <v>11498</v>
      </c>
      <c r="B1269" s="12">
        <v>1300000</v>
      </c>
      <c r="C1269" s="12">
        <v>65280</v>
      </c>
      <c r="D1269" s="12">
        <v>-1234720</v>
      </c>
      <c r="E1269" s="4">
        <v>-0.94978461538461534</v>
      </c>
      <c r="F1269" s="12">
        <v>-1234720</v>
      </c>
      <c r="G1269" s="12">
        <v>434</v>
      </c>
    </row>
    <row r="1270" spans="1:7">
      <c r="A1270" s="2" t="s">
        <v>3728</v>
      </c>
      <c r="B1270" s="12">
        <v>9000000</v>
      </c>
      <c r="C1270" s="12">
        <v>349618</v>
      </c>
      <c r="D1270" s="12">
        <v>-8650382</v>
      </c>
      <c r="E1270" s="4">
        <v>-0.96115355555555559</v>
      </c>
      <c r="F1270" s="12">
        <v>-8650382</v>
      </c>
      <c r="G1270" s="12">
        <v>433</v>
      </c>
    </row>
    <row r="1271" spans="1:7">
      <c r="A1271" s="2" t="s">
        <v>6706</v>
      </c>
      <c r="B1271" s="12">
        <v>16500000</v>
      </c>
      <c r="C1271" s="12">
        <v>11702090</v>
      </c>
      <c r="D1271" s="12">
        <v>-4797910</v>
      </c>
      <c r="E1271" s="4">
        <v>-0.29078242424242423</v>
      </c>
      <c r="F1271" s="12">
        <v>-4797910</v>
      </c>
      <c r="G1271" s="12">
        <v>433</v>
      </c>
    </row>
    <row r="1272" spans="1:7">
      <c r="A1272" s="2" t="s">
        <v>4756</v>
      </c>
      <c r="B1272" s="12">
        <v>30000000</v>
      </c>
      <c r="C1272" s="12">
        <v>50300000</v>
      </c>
      <c r="D1272" s="12">
        <v>20300000</v>
      </c>
      <c r="E1272" s="4">
        <v>0.67666666666666664</v>
      </c>
      <c r="F1272" s="12">
        <v>20300000</v>
      </c>
      <c r="G1272" s="12">
        <v>433</v>
      </c>
    </row>
    <row r="1273" spans="1:7">
      <c r="A1273" s="2" t="s">
        <v>2475</v>
      </c>
      <c r="B1273" s="12">
        <v>33000000</v>
      </c>
      <c r="C1273" s="12">
        <v>35057332</v>
      </c>
      <c r="D1273" s="12">
        <v>2057332</v>
      </c>
      <c r="E1273" s="4">
        <v>6.2343393939393942E-2</v>
      </c>
      <c r="F1273" s="12">
        <v>2057332</v>
      </c>
      <c r="G1273" s="12">
        <v>433</v>
      </c>
    </row>
    <row r="1274" spans="1:7">
      <c r="A1274" s="2" t="s">
        <v>2010</v>
      </c>
      <c r="B1274" s="12">
        <v>75000000</v>
      </c>
      <c r="C1274" s="12">
        <v>183132370</v>
      </c>
      <c r="D1274" s="12">
        <v>108132370</v>
      </c>
      <c r="E1274" s="4">
        <v>1.4417649333333333</v>
      </c>
      <c r="F1274" s="12">
        <v>108132370</v>
      </c>
      <c r="G1274" s="12">
        <v>433</v>
      </c>
    </row>
    <row r="1275" spans="1:7">
      <c r="A1275" s="2" t="s">
        <v>11540</v>
      </c>
      <c r="B1275" s="12">
        <v>750000</v>
      </c>
      <c r="C1275" s="12">
        <v>9450000</v>
      </c>
      <c r="D1275" s="12">
        <v>8700000</v>
      </c>
      <c r="E1275" s="4">
        <v>11.6</v>
      </c>
      <c r="F1275" s="12">
        <v>8700000</v>
      </c>
      <c r="G1275" s="12">
        <v>433</v>
      </c>
    </row>
    <row r="1276" spans="1:7">
      <c r="A1276" s="2" t="s">
        <v>3628</v>
      </c>
      <c r="B1276" s="12">
        <v>45000000</v>
      </c>
      <c r="C1276" s="12">
        <v>5664251</v>
      </c>
      <c r="D1276" s="12">
        <v>-39335749</v>
      </c>
      <c r="E1276" s="4">
        <v>-0.87412775555555555</v>
      </c>
      <c r="F1276" s="12">
        <v>-39335749</v>
      </c>
      <c r="G1276" s="12">
        <v>433</v>
      </c>
    </row>
    <row r="1277" spans="1:7">
      <c r="A1277" s="2" t="s">
        <v>10851</v>
      </c>
      <c r="B1277" s="12">
        <v>65000</v>
      </c>
      <c r="C1277" s="12">
        <v>389804</v>
      </c>
      <c r="D1277" s="12">
        <v>324804</v>
      </c>
      <c r="E1277" s="4">
        <v>4.9969846153846156</v>
      </c>
      <c r="F1277" s="12">
        <v>324804</v>
      </c>
      <c r="G1277" s="12">
        <v>433</v>
      </c>
    </row>
    <row r="1278" spans="1:7">
      <c r="A1278" s="2" t="s">
        <v>5400</v>
      </c>
      <c r="B1278" s="12">
        <v>30000000</v>
      </c>
      <c r="C1278" s="12">
        <v>34604054</v>
      </c>
      <c r="D1278" s="12">
        <v>4604054</v>
      </c>
      <c r="E1278" s="4">
        <v>0.15346846666666666</v>
      </c>
      <c r="F1278" s="12">
        <v>4604054</v>
      </c>
      <c r="G1278" s="12">
        <v>432</v>
      </c>
    </row>
    <row r="1279" spans="1:7">
      <c r="A1279" s="2" t="s">
        <v>3159</v>
      </c>
      <c r="B1279" s="12">
        <v>50000000</v>
      </c>
      <c r="C1279" s="12">
        <v>35168395</v>
      </c>
      <c r="D1279" s="12">
        <v>-14831605</v>
      </c>
      <c r="E1279" s="4">
        <v>-0.29663210000000001</v>
      </c>
      <c r="F1279" s="12">
        <v>-14831605</v>
      </c>
      <c r="G1279" s="12">
        <v>432</v>
      </c>
    </row>
    <row r="1280" spans="1:7">
      <c r="A1280" s="2" t="s">
        <v>4875</v>
      </c>
      <c r="B1280" s="12">
        <v>20000000</v>
      </c>
      <c r="C1280" s="12">
        <v>19976073</v>
      </c>
      <c r="D1280" s="12">
        <v>-23927</v>
      </c>
      <c r="E1280" s="4">
        <v>-1.1963500000000001E-3</v>
      </c>
      <c r="F1280" s="12">
        <v>-23927</v>
      </c>
      <c r="G1280" s="12">
        <v>431</v>
      </c>
    </row>
    <row r="1281" spans="1:7">
      <c r="A1281" s="2" t="s">
        <v>1976</v>
      </c>
      <c r="B1281" s="12">
        <v>90000000</v>
      </c>
      <c r="C1281" s="12">
        <v>41710602</v>
      </c>
      <c r="D1281" s="12">
        <v>-48289398</v>
      </c>
      <c r="E1281" s="4">
        <v>-0.53654886666666668</v>
      </c>
      <c r="F1281" s="12">
        <v>-24144699</v>
      </c>
      <c r="G1281" s="12">
        <v>430</v>
      </c>
    </row>
    <row r="1282" spans="1:7">
      <c r="A1282" s="2" t="s">
        <v>8469</v>
      </c>
      <c r="B1282" s="12">
        <v>5000000</v>
      </c>
      <c r="C1282" s="12">
        <v>34099640</v>
      </c>
      <c r="D1282" s="12">
        <v>29099640</v>
      </c>
      <c r="E1282" s="4">
        <v>5.819928</v>
      </c>
      <c r="F1282" s="12">
        <v>29099640</v>
      </c>
      <c r="G1282" s="12">
        <v>430</v>
      </c>
    </row>
    <row r="1283" spans="1:7">
      <c r="A1283" s="2" t="s">
        <v>1034</v>
      </c>
      <c r="B1283" s="12">
        <v>110000000</v>
      </c>
      <c r="C1283" s="12">
        <v>61656849</v>
      </c>
      <c r="D1283" s="12">
        <v>-48343151</v>
      </c>
      <c r="E1283" s="4">
        <v>-0.43948319090909088</v>
      </c>
      <c r="F1283" s="12">
        <v>-48343151</v>
      </c>
      <c r="G1283" s="12">
        <v>430</v>
      </c>
    </row>
    <row r="1284" spans="1:7">
      <c r="A1284" s="2" t="s">
        <v>5163</v>
      </c>
      <c r="B1284" s="12">
        <v>27000000</v>
      </c>
      <c r="C1284" s="12">
        <v>31768374</v>
      </c>
      <c r="D1284" s="12">
        <v>4768374</v>
      </c>
      <c r="E1284" s="4">
        <v>0.17660644444444445</v>
      </c>
      <c r="F1284" s="12">
        <v>4768374</v>
      </c>
      <c r="G1284" s="12">
        <v>429</v>
      </c>
    </row>
    <row r="1285" spans="1:7">
      <c r="A1285" s="2" t="s">
        <v>8225</v>
      </c>
      <c r="B1285" s="12">
        <v>8500000</v>
      </c>
      <c r="C1285" s="12">
        <v>34017854</v>
      </c>
      <c r="D1285" s="12">
        <v>25517854</v>
      </c>
      <c r="E1285" s="4">
        <v>3.0021004705882355</v>
      </c>
      <c r="F1285" s="12">
        <v>25517854</v>
      </c>
      <c r="G1285" s="12">
        <v>429</v>
      </c>
    </row>
    <row r="1286" spans="1:7">
      <c r="A1286" s="2" t="s">
        <v>9131</v>
      </c>
      <c r="B1286" s="12">
        <v>4800000</v>
      </c>
      <c r="C1286" s="12">
        <v>778565</v>
      </c>
      <c r="D1286" s="12">
        <v>-4021435</v>
      </c>
      <c r="E1286" s="4">
        <v>-0.83779895833333329</v>
      </c>
      <c r="F1286" s="12">
        <v>-4021435</v>
      </c>
      <c r="G1286" s="12">
        <v>428</v>
      </c>
    </row>
    <row r="1287" spans="1:7">
      <c r="A1287" s="2" t="s">
        <v>9220</v>
      </c>
      <c r="B1287" s="12">
        <v>8500000</v>
      </c>
      <c r="C1287" s="12">
        <v>131175</v>
      </c>
      <c r="D1287" s="12">
        <v>-8368825</v>
      </c>
      <c r="E1287" s="4">
        <v>-0.98456764705882349</v>
      </c>
      <c r="F1287" s="12">
        <v>-8368825</v>
      </c>
      <c r="G1287" s="12">
        <v>428</v>
      </c>
    </row>
    <row r="1288" spans="1:7">
      <c r="A1288" s="2" t="s">
        <v>1873</v>
      </c>
      <c r="B1288" s="12">
        <v>20000000</v>
      </c>
      <c r="C1288" s="12">
        <v>161487252</v>
      </c>
      <c r="D1288" s="12">
        <v>141487252</v>
      </c>
      <c r="E1288" s="4">
        <v>7.0743625999999997</v>
      </c>
      <c r="F1288" s="12">
        <v>141487252</v>
      </c>
      <c r="G1288" s="12">
        <v>427</v>
      </c>
    </row>
    <row r="1289" spans="1:7">
      <c r="A1289" s="2" t="s">
        <v>4117</v>
      </c>
      <c r="B1289" s="12">
        <v>38000000</v>
      </c>
      <c r="C1289" s="12">
        <v>623374</v>
      </c>
      <c r="D1289" s="12">
        <v>-37376626</v>
      </c>
      <c r="E1289" s="4">
        <v>-0.98359542105263154</v>
      </c>
      <c r="F1289" s="12">
        <v>-37376626</v>
      </c>
      <c r="G1289" s="12">
        <v>427</v>
      </c>
    </row>
    <row r="1290" spans="1:7">
      <c r="A1290" s="2" t="s">
        <v>1711</v>
      </c>
      <c r="B1290" s="12">
        <v>80000000</v>
      </c>
      <c r="C1290" s="12">
        <v>69102910</v>
      </c>
      <c r="D1290" s="12">
        <v>-10897090</v>
      </c>
      <c r="E1290" s="4">
        <v>-0.136213625</v>
      </c>
      <c r="F1290" s="12">
        <v>-10897090</v>
      </c>
      <c r="G1290" s="12">
        <v>427</v>
      </c>
    </row>
    <row r="1291" spans="1:7">
      <c r="A1291" s="2" t="s">
        <v>2211</v>
      </c>
      <c r="B1291" s="12">
        <v>26000000</v>
      </c>
      <c r="C1291" s="12">
        <v>16005978</v>
      </c>
      <c r="D1291" s="12">
        <v>-9994022</v>
      </c>
      <c r="E1291" s="4">
        <v>-0.38438546153846154</v>
      </c>
      <c r="F1291" s="12">
        <v>-9994022</v>
      </c>
      <c r="G1291" s="12">
        <v>427</v>
      </c>
    </row>
    <row r="1292" spans="1:7">
      <c r="A1292" s="2" t="s">
        <v>7667</v>
      </c>
      <c r="B1292" s="12">
        <v>11500000</v>
      </c>
      <c r="C1292" s="12">
        <v>57469179</v>
      </c>
      <c r="D1292" s="12">
        <v>45969179</v>
      </c>
      <c r="E1292" s="4">
        <v>3.9973199130434782</v>
      </c>
      <c r="F1292" s="12">
        <v>45969179</v>
      </c>
      <c r="G1292" s="12">
        <v>426</v>
      </c>
    </row>
    <row r="1293" spans="1:7">
      <c r="A1293" s="2" t="s">
        <v>3039</v>
      </c>
      <c r="B1293" s="12">
        <v>35000000</v>
      </c>
      <c r="C1293" s="12">
        <v>59699513</v>
      </c>
      <c r="D1293" s="12">
        <v>24699513</v>
      </c>
      <c r="E1293" s="4">
        <v>0.70570037142857145</v>
      </c>
      <c r="F1293" s="12">
        <v>24699513</v>
      </c>
      <c r="G1293" s="12">
        <v>426</v>
      </c>
    </row>
    <row r="1294" spans="1:7">
      <c r="A1294" s="2" t="s">
        <v>11142</v>
      </c>
      <c r="B1294" s="12">
        <v>1650000</v>
      </c>
      <c r="C1294" s="12">
        <v>30500000</v>
      </c>
      <c r="D1294" s="12">
        <v>28850000</v>
      </c>
      <c r="E1294" s="4">
        <v>17.484848484848484</v>
      </c>
      <c r="F1294" s="12">
        <v>28850000</v>
      </c>
      <c r="G1294" s="12">
        <v>426</v>
      </c>
    </row>
    <row r="1295" spans="1:7">
      <c r="A1295" s="2" t="s">
        <v>11440</v>
      </c>
      <c r="B1295" s="12">
        <v>1800000</v>
      </c>
      <c r="C1295" s="12">
        <v>16900000</v>
      </c>
      <c r="D1295" s="12">
        <v>15100000</v>
      </c>
      <c r="E1295" s="4">
        <v>8.3888888888888893</v>
      </c>
      <c r="F1295" s="12">
        <v>15100000</v>
      </c>
      <c r="G1295" s="12">
        <v>426</v>
      </c>
    </row>
    <row r="1296" spans="1:7">
      <c r="A1296" s="2" t="s">
        <v>7712</v>
      </c>
      <c r="B1296" s="12">
        <v>4400000</v>
      </c>
      <c r="C1296" s="12">
        <v>112000000</v>
      </c>
      <c r="D1296" s="12">
        <v>107600000</v>
      </c>
      <c r="E1296" s="4">
        <v>24.454545454545453</v>
      </c>
      <c r="F1296" s="12">
        <v>107600000</v>
      </c>
      <c r="G1296" s="12">
        <v>425</v>
      </c>
    </row>
    <row r="1297" spans="1:7">
      <c r="A1297" s="2" t="s">
        <v>10371</v>
      </c>
      <c r="B1297" s="12">
        <v>777000</v>
      </c>
      <c r="C1297" s="12">
        <v>115000000</v>
      </c>
      <c r="D1297" s="12">
        <v>114223000</v>
      </c>
      <c r="E1297" s="4">
        <v>147.00514800514802</v>
      </c>
      <c r="F1297" s="12">
        <v>114223000</v>
      </c>
      <c r="G1297" s="12">
        <v>425</v>
      </c>
    </row>
    <row r="1298" spans="1:7">
      <c r="A1298" s="2" t="s">
        <v>4780</v>
      </c>
      <c r="B1298" s="12">
        <v>30000000</v>
      </c>
      <c r="C1298" s="12">
        <v>52418902</v>
      </c>
      <c r="D1298" s="12">
        <v>22418902</v>
      </c>
      <c r="E1298" s="4">
        <v>0.74729673333333335</v>
      </c>
      <c r="F1298" s="12">
        <v>22418902</v>
      </c>
      <c r="G1298" s="12">
        <v>424</v>
      </c>
    </row>
    <row r="1299" spans="1:7">
      <c r="A1299" s="2" t="s">
        <v>8311</v>
      </c>
      <c r="B1299" s="12">
        <v>8000000</v>
      </c>
      <c r="C1299" s="12">
        <v>58401464</v>
      </c>
      <c r="D1299" s="12">
        <v>50401464</v>
      </c>
      <c r="E1299" s="4">
        <v>6.3001829999999996</v>
      </c>
      <c r="F1299" s="12">
        <v>50401464</v>
      </c>
      <c r="G1299" s="12">
        <v>424</v>
      </c>
    </row>
    <row r="1300" spans="1:7">
      <c r="A1300" s="2" t="s">
        <v>2104</v>
      </c>
      <c r="B1300" s="12">
        <v>70000000</v>
      </c>
      <c r="C1300" s="12">
        <v>55942830</v>
      </c>
      <c r="D1300" s="12">
        <v>-14057170</v>
      </c>
      <c r="E1300" s="4">
        <v>-0.20081671428571429</v>
      </c>
      <c r="F1300" s="12">
        <v>-14057170</v>
      </c>
      <c r="G1300" s="12">
        <v>423</v>
      </c>
    </row>
    <row r="1301" spans="1:7">
      <c r="A1301" s="2" t="s">
        <v>3342</v>
      </c>
      <c r="B1301" s="12">
        <v>40000000</v>
      </c>
      <c r="C1301" s="12">
        <v>72306065</v>
      </c>
      <c r="D1301" s="12">
        <v>32306065</v>
      </c>
      <c r="E1301" s="4">
        <v>0.80765162499999998</v>
      </c>
      <c r="F1301" s="12">
        <v>32306065</v>
      </c>
      <c r="G1301" s="12">
        <v>423</v>
      </c>
    </row>
    <row r="1302" spans="1:7">
      <c r="A1302" s="2" t="s">
        <v>3787</v>
      </c>
      <c r="B1302" s="12">
        <v>40015000</v>
      </c>
      <c r="C1302" s="12">
        <v>52397361</v>
      </c>
      <c r="D1302" s="12">
        <v>12382361</v>
      </c>
      <c r="E1302" s="4">
        <v>0.30944298388104463</v>
      </c>
      <c r="F1302" s="12">
        <v>6191180.5</v>
      </c>
      <c r="G1302" s="12">
        <v>422</v>
      </c>
    </row>
    <row r="1303" spans="1:7">
      <c r="A1303" s="2" t="s">
        <v>1881</v>
      </c>
      <c r="B1303" s="12">
        <v>3000000</v>
      </c>
      <c r="C1303" s="12">
        <v>26345</v>
      </c>
      <c r="D1303" s="12">
        <v>-2973655</v>
      </c>
      <c r="E1303" s="4">
        <v>-0.99121833333333331</v>
      </c>
      <c r="F1303" s="12">
        <v>-2973655</v>
      </c>
      <c r="G1303" s="12">
        <v>422</v>
      </c>
    </row>
    <row r="1304" spans="1:7">
      <c r="A1304" s="2" t="s">
        <v>1625</v>
      </c>
      <c r="B1304" s="12">
        <v>82000000</v>
      </c>
      <c r="C1304" s="12">
        <v>158115031</v>
      </c>
      <c r="D1304" s="12">
        <v>76115031</v>
      </c>
      <c r="E1304" s="4">
        <v>0.92823208536585367</v>
      </c>
      <c r="F1304" s="12">
        <v>76115031</v>
      </c>
      <c r="G1304" s="12">
        <v>421</v>
      </c>
    </row>
    <row r="1305" spans="1:7">
      <c r="A1305" s="2" t="s">
        <v>9268</v>
      </c>
      <c r="B1305" s="12">
        <v>1000000</v>
      </c>
      <c r="C1305" s="12">
        <v>396035</v>
      </c>
      <c r="D1305" s="12">
        <v>-603965</v>
      </c>
      <c r="E1305" s="4">
        <v>-0.60396499999999997</v>
      </c>
      <c r="F1305" s="12">
        <v>-603965</v>
      </c>
      <c r="G1305" s="12">
        <v>420</v>
      </c>
    </row>
    <row r="1306" spans="1:7">
      <c r="A1306" s="2" t="s">
        <v>3409</v>
      </c>
      <c r="B1306" s="12">
        <v>92000000</v>
      </c>
      <c r="C1306" s="12">
        <v>64247061</v>
      </c>
      <c r="D1306" s="12">
        <v>-27752939</v>
      </c>
      <c r="E1306" s="4">
        <v>-0.30166238043478261</v>
      </c>
      <c r="F1306" s="12">
        <v>-9250979.666666666</v>
      </c>
      <c r="G1306" s="12">
        <v>420</v>
      </c>
    </row>
    <row r="1307" spans="1:7">
      <c r="A1307" s="2" t="s">
        <v>8803</v>
      </c>
      <c r="B1307" s="12">
        <v>6000000</v>
      </c>
      <c r="C1307" s="12">
        <v>54606</v>
      </c>
      <c r="D1307" s="12">
        <v>-5945394</v>
      </c>
      <c r="E1307" s="4">
        <v>-0.99089899999999997</v>
      </c>
      <c r="F1307" s="12">
        <v>-5945394</v>
      </c>
      <c r="G1307" s="12">
        <v>419</v>
      </c>
    </row>
    <row r="1308" spans="1:7">
      <c r="A1308" s="2" t="s">
        <v>471</v>
      </c>
      <c r="B1308" s="12">
        <v>50000000</v>
      </c>
      <c r="C1308" s="12">
        <v>57887882</v>
      </c>
      <c r="D1308" s="12">
        <v>7887882</v>
      </c>
      <c r="E1308" s="4">
        <v>0.15775764</v>
      </c>
      <c r="F1308" s="12">
        <v>7887882</v>
      </c>
      <c r="G1308" s="12">
        <v>418</v>
      </c>
    </row>
    <row r="1309" spans="1:7">
      <c r="A1309" s="2" t="s">
        <v>4380</v>
      </c>
      <c r="B1309" s="12">
        <v>35000000</v>
      </c>
      <c r="C1309" s="12">
        <v>25871834</v>
      </c>
      <c r="D1309" s="12">
        <v>-9128166</v>
      </c>
      <c r="E1309" s="4">
        <v>-0.26080474285714283</v>
      </c>
      <c r="F1309" s="12">
        <v>-9128166</v>
      </c>
      <c r="G1309" s="12">
        <v>418</v>
      </c>
    </row>
    <row r="1310" spans="1:7">
      <c r="A1310" s="2" t="s">
        <v>5950</v>
      </c>
      <c r="B1310" s="12">
        <v>20000000</v>
      </c>
      <c r="C1310" s="12">
        <v>56154094</v>
      </c>
      <c r="D1310" s="12">
        <v>36154094</v>
      </c>
      <c r="E1310" s="4">
        <v>1.8077046999999999</v>
      </c>
      <c r="F1310" s="12">
        <v>36154094</v>
      </c>
      <c r="G1310" s="12">
        <v>418</v>
      </c>
    </row>
    <row r="1311" spans="1:7">
      <c r="A1311" s="2" t="s">
        <v>9295</v>
      </c>
      <c r="B1311" s="12">
        <v>4100000</v>
      </c>
      <c r="C1311" s="12">
        <v>315107</v>
      </c>
      <c r="D1311" s="12">
        <v>-3784893</v>
      </c>
      <c r="E1311" s="4">
        <v>-0.92314463414634151</v>
      </c>
      <c r="F1311" s="12">
        <v>-1892446.5</v>
      </c>
      <c r="G1311" s="12">
        <v>418</v>
      </c>
    </row>
    <row r="1312" spans="1:7">
      <c r="A1312" s="2" t="s">
        <v>3010</v>
      </c>
      <c r="B1312" s="12">
        <v>50000000</v>
      </c>
      <c r="C1312" s="12">
        <v>126975169</v>
      </c>
      <c r="D1312" s="12">
        <v>76975169</v>
      </c>
      <c r="E1312" s="4">
        <v>1.53950338</v>
      </c>
      <c r="F1312" s="12">
        <v>76975169</v>
      </c>
      <c r="G1312" s="12">
        <v>417</v>
      </c>
    </row>
    <row r="1313" spans="1:7">
      <c r="A1313" s="2" t="s">
        <v>8318</v>
      </c>
      <c r="B1313" s="12">
        <v>8000000</v>
      </c>
      <c r="C1313" s="12">
        <v>5018450</v>
      </c>
      <c r="D1313" s="12">
        <v>-2981550</v>
      </c>
      <c r="E1313" s="4">
        <v>-0.37269374999999999</v>
      </c>
      <c r="F1313" s="12">
        <v>-2981550</v>
      </c>
      <c r="G1313" s="12">
        <v>417</v>
      </c>
    </row>
    <row r="1314" spans="1:7">
      <c r="A1314" s="2" t="s">
        <v>5607</v>
      </c>
      <c r="B1314" s="12">
        <v>25000000</v>
      </c>
      <c r="C1314" s="12">
        <v>134904</v>
      </c>
      <c r="D1314" s="12">
        <v>-24865096</v>
      </c>
      <c r="E1314" s="4">
        <v>-0.99460384000000002</v>
      </c>
      <c r="F1314" s="12">
        <v>-24865096</v>
      </c>
      <c r="G1314" s="12">
        <v>416</v>
      </c>
    </row>
    <row r="1315" spans="1:7">
      <c r="A1315" s="2" t="s">
        <v>9574</v>
      </c>
      <c r="B1315" s="12">
        <v>3000000</v>
      </c>
      <c r="C1315" s="12">
        <v>418268</v>
      </c>
      <c r="D1315" s="12">
        <v>-2581732</v>
      </c>
      <c r="E1315" s="4">
        <v>-0.86057733333333331</v>
      </c>
      <c r="F1315" s="12">
        <v>-2581732</v>
      </c>
      <c r="G1315" s="12">
        <v>416</v>
      </c>
    </row>
    <row r="1316" spans="1:7">
      <c r="A1316" s="2" t="s">
        <v>3740</v>
      </c>
      <c r="B1316" s="12">
        <v>2700000</v>
      </c>
      <c r="C1316" s="12">
        <v>3500000</v>
      </c>
      <c r="D1316" s="12">
        <v>800000</v>
      </c>
      <c r="E1316" s="4">
        <v>0.29629629629629628</v>
      </c>
      <c r="F1316" s="12">
        <v>800000</v>
      </c>
      <c r="G1316" s="12">
        <v>415</v>
      </c>
    </row>
    <row r="1317" spans="1:7">
      <c r="A1317" s="2" t="s">
        <v>4809</v>
      </c>
      <c r="B1317" s="12">
        <v>25000000</v>
      </c>
      <c r="C1317" s="12">
        <v>38747385</v>
      </c>
      <c r="D1317" s="12">
        <v>13747385</v>
      </c>
      <c r="E1317" s="4">
        <v>0.54989540000000003</v>
      </c>
      <c r="F1317" s="12">
        <v>13747385</v>
      </c>
      <c r="G1317" s="12">
        <v>413</v>
      </c>
    </row>
    <row r="1318" spans="1:7">
      <c r="A1318" s="2" t="s">
        <v>3150</v>
      </c>
      <c r="B1318" s="12">
        <v>20000000</v>
      </c>
      <c r="C1318" s="12">
        <v>2353728</v>
      </c>
      <c r="D1318" s="12">
        <v>-17646272</v>
      </c>
      <c r="E1318" s="4">
        <v>-0.88231360000000003</v>
      </c>
      <c r="F1318" s="12">
        <v>-17646272</v>
      </c>
      <c r="G1318" s="12">
        <v>413</v>
      </c>
    </row>
    <row r="1319" spans="1:7">
      <c r="A1319" s="2" t="s">
        <v>702</v>
      </c>
      <c r="B1319" s="12">
        <v>130000000</v>
      </c>
      <c r="C1319" s="12">
        <v>107503316</v>
      </c>
      <c r="D1319" s="12">
        <v>-22496684</v>
      </c>
      <c r="E1319" s="4">
        <v>-0.17305141538461538</v>
      </c>
      <c r="F1319" s="12">
        <v>-22496684</v>
      </c>
      <c r="G1319" s="12">
        <v>413</v>
      </c>
    </row>
    <row r="1320" spans="1:7">
      <c r="A1320" s="2" t="s">
        <v>11018</v>
      </c>
      <c r="B1320" s="12">
        <v>19000000</v>
      </c>
      <c r="C1320" s="12">
        <v>44017374</v>
      </c>
      <c r="D1320" s="12">
        <v>25017374</v>
      </c>
      <c r="E1320" s="4">
        <v>1.3167038947368421</v>
      </c>
      <c r="F1320" s="12">
        <v>25017374</v>
      </c>
      <c r="G1320" s="12">
        <v>413</v>
      </c>
    </row>
    <row r="1321" spans="1:7">
      <c r="A1321" s="2" t="s">
        <v>3599</v>
      </c>
      <c r="B1321" s="12">
        <v>42000000</v>
      </c>
      <c r="C1321" s="12">
        <v>59992760</v>
      </c>
      <c r="D1321" s="12">
        <v>17992760</v>
      </c>
      <c r="E1321" s="4">
        <v>0.42839904761904762</v>
      </c>
      <c r="F1321" s="12">
        <v>17992760</v>
      </c>
      <c r="G1321" s="12">
        <v>412</v>
      </c>
    </row>
    <row r="1322" spans="1:7">
      <c r="A1322" s="2" t="s">
        <v>2578</v>
      </c>
      <c r="B1322" s="12">
        <v>80000000</v>
      </c>
      <c r="C1322" s="12">
        <v>53808387</v>
      </c>
      <c r="D1322" s="12">
        <v>-26191613</v>
      </c>
      <c r="E1322" s="4">
        <v>-0.3273951625</v>
      </c>
      <c r="F1322" s="12">
        <v>-13095806.5</v>
      </c>
      <c r="G1322" s="12">
        <v>412</v>
      </c>
    </row>
    <row r="1323" spans="1:7">
      <c r="A1323" s="2" t="s">
        <v>96</v>
      </c>
      <c r="B1323" s="12">
        <v>70000000</v>
      </c>
      <c r="C1323" s="12">
        <v>47379090</v>
      </c>
      <c r="D1323" s="12">
        <v>-22620910</v>
      </c>
      <c r="E1323" s="4">
        <v>-0.32315585714285716</v>
      </c>
      <c r="F1323" s="12">
        <v>-22620910</v>
      </c>
      <c r="G1323" s="12">
        <v>412</v>
      </c>
    </row>
    <row r="1324" spans="1:7">
      <c r="A1324" s="2" t="s">
        <v>3032</v>
      </c>
      <c r="B1324" s="12">
        <v>3000000</v>
      </c>
      <c r="C1324" s="12">
        <v>48056940</v>
      </c>
      <c r="D1324" s="12">
        <v>45056940</v>
      </c>
      <c r="E1324" s="4">
        <v>15.018980000000001</v>
      </c>
      <c r="F1324" s="12">
        <v>45056940</v>
      </c>
      <c r="G1324" s="12">
        <v>412</v>
      </c>
    </row>
    <row r="1325" spans="1:7">
      <c r="A1325" s="2" t="s">
        <v>7680</v>
      </c>
      <c r="B1325" s="12">
        <v>11500000</v>
      </c>
      <c r="C1325" s="12">
        <v>35537564</v>
      </c>
      <c r="D1325" s="12">
        <v>24037564</v>
      </c>
      <c r="E1325" s="4">
        <v>2.090222956521739</v>
      </c>
      <c r="F1325" s="12">
        <v>24037564</v>
      </c>
      <c r="G1325" s="12">
        <v>411</v>
      </c>
    </row>
    <row r="1326" spans="1:7">
      <c r="A1326" s="2" t="s">
        <v>1474</v>
      </c>
      <c r="B1326" s="12">
        <v>7000000</v>
      </c>
      <c r="C1326" s="12">
        <v>46451</v>
      </c>
      <c r="D1326" s="12">
        <v>-6953549</v>
      </c>
      <c r="E1326" s="4">
        <v>-0.99336414285714281</v>
      </c>
      <c r="F1326" s="12">
        <v>-6953549</v>
      </c>
      <c r="G1326" s="12">
        <v>410</v>
      </c>
    </row>
    <row r="1327" spans="1:7">
      <c r="A1327" s="2" t="s">
        <v>1577</v>
      </c>
      <c r="B1327" s="12">
        <v>8000000</v>
      </c>
      <c r="C1327" s="12">
        <v>10572742</v>
      </c>
      <c r="D1327" s="12">
        <v>2572742</v>
      </c>
      <c r="E1327" s="4">
        <v>0.32159274999999998</v>
      </c>
      <c r="F1327" s="12">
        <v>2572742</v>
      </c>
      <c r="G1327" s="12">
        <v>409</v>
      </c>
    </row>
    <row r="1328" spans="1:7">
      <c r="A1328" s="2" t="s">
        <v>863</v>
      </c>
      <c r="B1328" s="12">
        <v>125000000</v>
      </c>
      <c r="C1328" s="12">
        <v>107285004</v>
      </c>
      <c r="D1328" s="12">
        <v>-17714996</v>
      </c>
      <c r="E1328" s="4">
        <v>-0.141719968</v>
      </c>
      <c r="F1328" s="12">
        <v>-17714996</v>
      </c>
      <c r="G1328" s="12">
        <v>409</v>
      </c>
    </row>
    <row r="1329" spans="1:7">
      <c r="A1329" s="2" t="s">
        <v>3783</v>
      </c>
      <c r="B1329" s="12">
        <v>70000000</v>
      </c>
      <c r="C1329" s="12">
        <v>116451591</v>
      </c>
      <c r="D1329" s="12">
        <v>46451591</v>
      </c>
      <c r="E1329" s="4">
        <v>0.66359415714285719</v>
      </c>
      <c r="F1329" s="12">
        <v>23225795.5</v>
      </c>
      <c r="G1329" s="12">
        <v>408</v>
      </c>
    </row>
    <row r="1330" spans="1:7">
      <c r="A1330" s="2" t="s">
        <v>5343</v>
      </c>
      <c r="B1330" s="12">
        <v>38000000</v>
      </c>
      <c r="C1330" s="12">
        <v>60658203</v>
      </c>
      <c r="D1330" s="12">
        <v>22658203</v>
      </c>
      <c r="E1330" s="4">
        <v>0.59626849999999998</v>
      </c>
      <c r="F1330" s="12">
        <v>11329101.5</v>
      </c>
      <c r="G1330" s="12">
        <v>408</v>
      </c>
    </row>
    <row r="1331" spans="1:7">
      <c r="A1331" s="2" t="s">
        <v>6313</v>
      </c>
      <c r="B1331" s="12">
        <v>20000000</v>
      </c>
      <c r="C1331" s="12">
        <v>375474</v>
      </c>
      <c r="D1331" s="12">
        <v>-19624526</v>
      </c>
      <c r="E1331" s="4">
        <v>-0.9812263</v>
      </c>
      <c r="F1331" s="12">
        <v>-19624526</v>
      </c>
      <c r="G1331" s="12">
        <v>407</v>
      </c>
    </row>
    <row r="1332" spans="1:7">
      <c r="A1332" s="2" t="s">
        <v>6470</v>
      </c>
      <c r="B1332" s="12">
        <v>18000000</v>
      </c>
      <c r="C1332" s="12">
        <v>26400000</v>
      </c>
      <c r="D1332" s="12">
        <v>8400000</v>
      </c>
      <c r="E1332" s="4">
        <v>0.46666666666666667</v>
      </c>
      <c r="F1332" s="12">
        <v>8400000</v>
      </c>
      <c r="G1332" s="12">
        <v>406</v>
      </c>
    </row>
    <row r="1333" spans="1:7">
      <c r="A1333" s="2" t="s">
        <v>4982</v>
      </c>
      <c r="B1333" s="12">
        <v>3500000</v>
      </c>
      <c r="C1333" s="12">
        <v>101228</v>
      </c>
      <c r="D1333" s="12">
        <v>-3398772</v>
      </c>
      <c r="E1333" s="4">
        <v>-0.97107771428571432</v>
      </c>
      <c r="F1333" s="12">
        <v>-3398772</v>
      </c>
      <c r="G1333" s="12">
        <v>405</v>
      </c>
    </row>
    <row r="1334" spans="1:7">
      <c r="A1334" s="2" t="s">
        <v>3562</v>
      </c>
      <c r="B1334" s="12">
        <v>28000000</v>
      </c>
      <c r="C1334" s="12">
        <v>28751715</v>
      </c>
      <c r="D1334" s="12">
        <v>751715</v>
      </c>
      <c r="E1334" s="4">
        <v>2.6846964285714287E-2</v>
      </c>
      <c r="F1334" s="12">
        <v>751715</v>
      </c>
      <c r="G1334" s="12">
        <v>405</v>
      </c>
    </row>
    <row r="1335" spans="1:7">
      <c r="A1335" s="2" t="s">
        <v>3451</v>
      </c>
      <c r="B1335" s="12">
        <v>60000000</v>
      </c>
      <c r="C1335" s="12">
        <v>35400000</v>
      </c>
      <c r="D1335" s="12">
        <v>-24600000</v>
      </c>
      <c r="E1335" s="4">
        <v>-0.41</v>
      </c>
      <c r="F1335" s="12">
        <v>-12300000</v>
      </c>
      <c r="G1335" s="12">
        <v>404</v>
      </c>
    </row>
    <row r="1336" spans="1:7">
      <c r="A1336" s="2" t="s">
        <v>3438</v>
      </c>
      <c r="B1336" s="12">
        <v>45000000</v>
      </c>
      <c r="C1336" s="12">
        <v>47307550</v>
      </c>
      <c r="D1336" s="12">
        <v>2307550</v>
      </c>
      <c r="E1336" s="4">
        <v>5.1278888888888888E-2</v>
      </c>
      <c r="F1336" s="12">
        <v>2307550</v>
      </c>
      <c r="G1336" s="12">
        <v>404</v>
      </c>
    </row>
    <row r="1337" spans="1:7">
      <c r="A1337" s="2" t="s">
        <v>2002</v>
      </c>
      <c r="B1337" s="12">
        <v>72000000</v>
      </c>
      <c r="C1337" s="12">
        <v>75600000</v>
      </c>
      <c r="D1337" s="12">
        <v>3600000</v>
      </c>
      <c r="E1337" s="4">
        <v>0.05</v>
      </c>
      <c r="F1337" s="12">
        <v>3600000</v>
      </c>
      <c r="G1337" s="12">
        <v>403</v>
      </c>
    </row>
    <row r="1338" spans="1:7">
      <c r="A1338" s="2" t="s">
        <v>7636</v>
      </c>
      <c r="B1338" s="12">
        <v>10000000</v>
      </c>
      <c r="C1338" s="12">
        <v>447750</v>
      </c>
      <c r="D1338" s="12">
        <v>-9552250</v>
      </c>
      <c r="E1338" s="4">
        <v>-0.95522499999999999</v>
      </c>
      <c r="F1338" s="12">
        <v>-9552250</v>
      </c>
      <c r="G1338" s="12">
        <v>403</v>
      </c>
    </row>
    <row r="1339" spans="1:7">
      <c r="A1339" s="2" t="s">
        <v>2807</v>
      </c>
      <c r="B1339" s="12">
        <v>55000000</v>
      </c>
      <c r="C1339" s="12">
        <v>63408614</v>
      </c>
      <c r="D1339" s="12">
        <v>8408614</v>
      </c>
      <c r="E1339" s="4">
        <v>0.15288389090909091</v>
      </c>
      <c r="F1339" s="12">
        <v>8408614</v>
      </c>
      <c r="G1339" s="12">
        <v>403</v>
      </c>
    </row>
    <row r="1340" spans="1:7">
      <c r="A1340" s="2" t="s">
        <v>6002</v>
      </c>
      <c r="B1340" s="12">
        <v>16000000</v>
      </c>
      <c r="C1340" s="12">
        <v>4356743</v>
      </c>
      <c r="D1340" s="12">
        <v>-11643257</v>
      </c>
      <c r="E1340" s="4">
        <v>-0.72770356250000001</v>
      </c>
      <c r="F1340" s="12">
        <v>-11643257</v>
      </c>
      <c r="G1340" s="12">
        <v>401</v>
      </c>
    </row>
    <row r="1341" spans="1:7">
      <c r="A1341" s="2" t="s">
        <v>5350</v>
      </c>
      <c r="B1341" s="12">
        <v>25000000</v>
      </c>
      <c r="C1341" s="12">
        <v>52528330</v>
      </c>
      <c r="D1341" s="12">
        <v>27528330</v>
      </c>
      <c r="E1341" s="4">
        <v>1.1011332</v>
      </c>
      <c r="F1341" s="12">
        <v>27528330</v>
      </c>
      <c r="G1341" s="12">
        <v>400</v>
      </c>
    </row>
    <row r="1342" spans="1:7">
      <c r="A1342" s="2" t="s">
        <v>6293</v>
      </c>
      <c r="B1342" s="12">
        <v>20000000</v>
      </c>
      <c r="C1342" s="12">
        <v>2246000</v>
      </c>
      <c r="D1342" s="12">
        <v>-17754000</v>
      </c>
      <c r="E1342" s="4">
        <v>-0.88770000000000004</v>
      </c>
      <c r="F1342" s="12">
        <v>-17754000</v>
      </c>
      <c r="G1342" s="12">
        <v>400</v>
      </c>
    </row>
    <row r="1343" spans="1:7">
      <c r="A1343" s="2" t="s">
        <v>9232</v>
      </c>
      <c r="B1343" s="12">
        <v>5000000</v>
      </c>
      <c r="C1343" s="12">
        <v>15152879</v>
      </c>
      <c r="D1343" s="12">
        <v>10152879</v>
      </c>
      <c r="E1343" s="4">
        <v>2.0305757999999998</v>
      </c>
      <c r="F1343" s="12">
        <v>10152879</v>
      </c>
      <c r="G1343" s="12">
        <v>400</v>
      </c>
    </row>
    <row r="1344" spans="1:7">
      <c r="A1344" s="2" t="s">
        <v>6663</v>
      </c>
      <c r="B1344" s="12">
        <v>17000000</v>
      </c>
      <c r="C1344" s="12">
        <v>8662318</v>
      </c>
      <c r="D1344" s="12">
        <v>-8337682</v>
      </c>
      <c r="E1344" s="4">
        <v>-0.49045188235294118</v>
      </c>
      <c r="F1344" s="12">
        <v>-8337682</v>
      </c>
      <c r="G1344" s="12">
        <v>399</v>
      </c>
    </row>
    <row r="1345" spans="1:7">
      <c r="A1345" s="2" t="s">
        <v>2584</v>
      </c>
      <c r="B1345" s="12">
        <v>1500000</v>
      </c>
      <c r="C1345" s="12">
        <v>17580</v>
      </c>
      <c r="D1345" s="12">
        <v>-1482420</v>
      </c>
      <c r="E1345" s="4">
        <v>-0.98828000000000005</v>
      </c>
      <c r="F1345" s="12">
        <v>-1482420</v>
      </c>
      <c r="G1345" s="12">
        <v>399</v>
      </c>
    </row>
    <row r="1346" spans="1:7">
      <c r="A1346" s="2" t="s">
        <v>8684</v>
      </c>
      <c r="B1346" s="12">
        <v>6000000</v>
      </c>
      <c r="C1346" s="12">
        <v>102308900</v>
      </c>
      <c r="D1346" s="12">
        <v>96308900</v>
      </c>
      <c r="E1346" s="4">
        <v>16.051483333333334</v>
      </c>
      <c r="F1346" s="12">
        <v>96308900</v>
      </c>
      <c r="G1346" s="12">
        <v>399</v>
      </c>
    </row>
    <row r="1347" spans="1:7">
      <c r="A1347" s="2" t="s">
        <v>5180</v>
      </c>
      <c r="B1347" s="12">
        <v>27000000</v>
      </c>
      <c r="C1347" s="12">
        <v>8712564</v>
      </c>
      <c r="D1347" s="12">
        <v>-18287436</v>
      </c>
      <c r="E1347" s="4">
        <v>-0.67731244444444449</v>
      </c>
      <c r="F1347" s="12">
        <v>-18287436</v>
      </c>
      <c r="G1347" s="12">
        <v>398</v>
      </c>
    </row>
    <row r="1348" spans="1:7">
      <c r="A1348" s="2" t="s">
        <v>3726</v>
      </c>
      <c r="B1348" s="12">
        <v>40000000</v>
      </c>
      <c r="C1348" s="12">
        <v>70836296</v>
      </c>
      <c r="D1348" s="12">
        <v>30836296</v>
      </c>
      <c r="E1348" s="4">
        <v>0.77090740000000002</v>
      </c>
      <c r="F1348" s="12">
        <v>30836296</v>
      </c>
      <c r="G1348" s="12">
        <v>398</v>
      </c>
    </row>
    <row r="1349" spans="1:7">
      <c r="A1349" s="2" t="s">
        <v>4340</v>
      </c>
      <c r="B1349" s="12">
        <v>35000000</v>
      </c>
      <c r="C1349" s="12">
        <v>28687835</v>
      </c>
      <c r="D1349" s="12">
        <v>-6312165</v>
      </c>
      <c r="E1349" s="4">
        <v>-0.18034757142857144</v>
      </c>
      <c r="F1349" s="12">
        <v>-6312165</v>
      </c>
      <c r="G1349" s="12">
        <v>398</v>
      </c>
    </row>
    <row r="1350" spans="1:7">
      <c r="A1350" s="2" t="s">
        <v>4024</v>
      </c>
      <c r="B1350" s="12">
        <v>39200000</v>
      </c>
      <c r="C1350" s="12">
        <v>4563029</v>
      </c>
      <c r="D1350" s="12">
        <v>-34636971</v>
      </c>
      <c r="E1350" s="4">
        <v>-0.88359619897959185</v>
      </c>
      <c r="F1350" s="12">
        <v>-34636971</v>
      </c>
      <c r="G1350" s="12">
        <v>398</v>
      </c>
    </row>
    <row r="1351" spans="1:7">
      <c r="A1351" s="2" t="s">
        <v>9049</v>
      </c>
      <c r="B1351" s="12">
        <v>5000000</v>
      </c>
      <c r="C1351" s="12">
        <v>4306697</v>
      </c>
      <c r="D1351" s="12">
        <v>-693303</v>
      </c>
      <c r="E1351" s="4">
        <v>-0.13866059999999999</v>
      </c>
      <c r="F1351" s="12">
        <v>-693303</v>
      </c>
      <c r="G1351" s="12">
        <v>395</v>
      </c>
    </row>
    <row r="1352" spans="1:7">
      <c r="A1352" s="2" t="s">
        <v>3596</v>
      </c>
      <c r="B1352" s="12">
        <v>32000000</v>
      </c>
      <c r="C1352" s="12">
        <v>35228696</v>
      </c>
      <c r="D1352" s="12">
        <v>3228696</v>
      </c>
      <c r="E1352" s="4">
        <v>0.10089674999999999</v>
      </c>
      <c r="F1352" s="12">
        <v>3228696</v>
      </c>
      <c r="G1352" s="12">
        <v>395</v>
      </c>
    </row>
    <row r="1353" spans="1:7">
      <c r="A1353" s="2" t="s">
        <v>9602</v>
      </c>
      <c r="B1353" s="12">
        <v>3000000</v>
      </c>
      <c r="C1353" s="12">
        <v>100675</v>
      </c>
      <c r="D1353" s="12">
        <v>-2899325</v>
      </c>
      <c r="E1353" s="4">
        <v>-0.96644166666666664</v>
      </c>
      <c r="F1353" s="12">
        <v>-2899325</v>
      </c>
      <c r="G1353" s="12">
        <v>394</v>
      </c>
    </row>
    <row r="1354" spans="1:7">
      <c r="A1354" s="2" t="s">
        <v>6658</v>
      </c>
      <c r="B1354" s="12">
        <v>18000000</v>
      </c>
      <c r="C1354" s="12">
        <v>300000</v>
      </c>
      <c r="D1354" s="12">
        <v>-17700000</v>
      </c>
      <c r="E1354" s="4">
        <v>-0.98333333333333328</v>
      </c>
      <c r="F1354" s="12">
        <v>-17700000</v>
      </c>
      <c r="G1354" s="12">
        <v>394</v>
      </c>
    </row>
    <row r="1355" spans="1:7">
      <c r="A1355" s="2" t="s">
        <v>10301</v>
      </c>
      <c r="B1355" s="12">
        <v>1000000</v>
      </c>
      <c r="C1355" s="12">
        <v>6387</v>
      </c>
      <c r="D1355" s="12">
        <v>-993613</v>
      </c>
      <c r="E1355" s="4">
        <v>-0.99361299999999997</v>
      </c>
      <c r="F1355" s="12">
        <v>-993613</v>
      </c>
      <c r="G1355" s="12">
        <v>394</v>
      </c>
    </row>
    <row r="1356" spans="1:7">
      <c r="A1356" s="2" t="s">
        <v>1884</v>
      </c>
      <c r="B1356" s="12">
        <v>50000000</v>
      </c>
      <c r="C1356" s="12">
        <v>41814863</v>
      </c>
      <c r="D1356" s="12">
        <v>-8185137</v>
      </c>
      <c r="E1356" s="4">
        <v>-0.16370274000000001</v>
      </c>
      <c r="F1356" s="12">
        <v>-8185137</v>
      </c>
      <c r="G1356" s="12">
        <v>394</v>
      </c>
    </row>
    <row r="1357" spans="1:7">
      <c r="A1357" s="2" t="s">
        <v>9106</v>
      </c>
      <c r="B1357" s="12">
        <v>5000000</v>
      </c>
      <c r="C1357" s="12">
        <v>37440</v>
      </c>
      <c r="D1357" s="12">
        <v>-4962560</v>
      </c>
      <c r="E1357" s="4">
        <v>-0.99251199999999995</v>
      </c>
      <c r="F1357" s="12">
        <v>-4962560</v>
      </c>
      <c r="G1357" s="12">
        <v>394</v>
      </c>
    </row>
    <row r="1358" spans="1:7">
      <c r="A1358" s="2" t="s">
        <v>2595</v>
      </c>
      <c r="B1358" s="12">
        <v>50000000</v>
      </c>
      <c r="C1358" s="12">
        <v>100328194</v>
      </c>
      <c r="D1358" s="12">
        <v>50328194</v>
      </c>
      <c r="E1358" s="4">
        <v>1.0065638800000001</v>
      </c>
      <c r="F1358" s="12">
        <v>50328194</v>
      </c>
      <c r="G1358" s="12">
        <v>394</v>
      </c>
    </row>
    <row r="1359" spans="1:7">
      <c r="A1359" s="2" t="s">
        <v>3621</v>
      </c>
      <c r="B1359" s="12">
        <v>30000000</v>
      </c>
      <c r="C1359" s="12">
        <v>35565975</v>
      </c>
      <c r="D1359" s="12">
        <v>5565975</v>
      </c>
      <c r="E1359" s="4">
        <v>0.18553249999999999</v>
      </c>
      <c r="F1359" s="12">
        <v>5565975</v>
      </c>
      <c r="G1359" s="12">
        <v>392</v>
      </c>
    </row>
    <row r="1360" spans="1:7">
      <c r="A1360" s="2" t="s">
        <v>5226</v>
      </c>
      <c r="B1360" s="12">
        <v>26000000</v>
      </c>
      <c r="C1360" s="12">
        <v>46455802</v>
      </c>
      <c r="D1360" s="12">
        <v>20455802</v>
      </c>
      <c r="E1360" s="4">
        <v>0.78676161538461542</v>
      </c>
      <c r="F1360" s="12">
        <v>20455802</v>
      </c>
      <c r="G1360" s="12">
        <v>392</v>
      </c>
    </row>
    <row r="1361" spans="1:7">
      <c r="A1361" s="2" t="s">
        <v>11232</v>
      </c>
      <c r="B1361" s="12">
        <v>5000000</v>
      </c>
      <c r="C1361" s="12">
        <v>5321508</v>
      </c>
      <c r="D1361" s="12">
        <v>321508</v>
      </c>
      <c r="E1361" s="4">
        <v>6.43016E-2</v>
      </c>
      <c r="F1361" s="12">
        <v>321508</v>
      </c>
      <c r="G1361" s="12">
        <v>392</v>
      </c>
    </row>
    <row r="1362" spans="1:7">
      <c r="A1362" s="2" t="s">
        <v>9168</v>
      </c>
      <c r="B1362" s="12">
        <v>2000000</v>
      </c>
      <c r="C1362" s="12">
        <v>410241</v>
      </c>
      <c r="D1362" s="12">
        <v>-1589759</v>
      </c>
      <c r="E1362" s="4">
        <v>-0.79487949999999996</v>
      </c>
      <c r="F1362" s="12">
        <v>-1589759</v>
      </c>
      <c r="G1362" s="12">
        <v>391</v>
      </c>
    </row>
    <row r="1363" spans="1:7">
      <c r="A1363" s="2" t="s">
        <v>11383</v>
      </c>
      <c r="B1363" s="12">
        <v>2540800</v>
      </c>
      <c r="C1363" s="12">
        <v>8819028</v>
      </c>
      <c r="D1363" s="12">
        <v>6278228</v>
      </c>
      <c r="E1363" s="4">
        <v>2.4709650503778335</v>
      </c>
      <c r="F1363" s="12">
        <v>6278228</v>
      </c>
      <c r="G1363" s="12">
        <v>390</v>
      </c>
    </row>
    <row r="1364" spans="1:7">
      <c r="A1364" s="2" t="s">
        <v>3752</v>
      </c>
      <c r="B1364" s="12">
        <v>40000000</v>
      </c>
      <c r="C1364" s="12">
        <v>59068786</v>
      </c>
      <c r="D1364" s="12">
        <v>19068786</v>
      </c>
      <c r="E1364" s="4">
        <v>0.47671964999999999</v>
      </c>
      <c r="F1364" s="12">
        <v>19068786</v>
      </c>
      <c r="G1364" s="12">
        <v>389</v>
      </c>
    </row>
    <row r="1365" spans="1:7">
      <c r="A1365" s="2" t="s">
        <v>10199</v>
      </c>
      <c r="B1365" s="12">
        <v>6000000</v>
      </c>
      <c r="C1365" s="12">
        <v>7186670</v>
      </c>
      <c r="D1365" s="12">
        <v>1186670</v>
      </c>
      <c r="E1365" s="4">
        <v>0.19777833333333333</v>
      </c>
      <c r="F1365" s="12">
        <v>1186670</v>
      </c>
      <c r="G1365" s="12">
        <v>389</v>
      </c>
    </row>
    <row r="1366" spans="1:7">
      <c r="A1366" s="2" t="s">
        <v>8861</v>
      </c>
      <c r="B1366" s="12">
        <v>6500000</v>
      </c>
      <c r="C1366" s="12">
        <v>27545445</v>
      </c>
      <c r="D1366" s="12">
        <v>21045445</v>
      </c>
      <c r="E1366" s="4">
        <v>3.2377607692307691</v>
      </c>
      <c r="F1366" s="12">
        <v>21045445</v>
      </c>
      <c r="G1366" s="12">
        <v>388</v>
      </c>
    </row>
    <row r="1367" spans="1:7">
      <c r="A1367" s="2" t="s">
        <v>4542</v>
      </c>
      <c r="B1367" s="12">
        <v>30000000</v>
      </c>
      <c r="C1367" s="12">
        <v>19097994</v>
      </c>
      <c r="D1367" s="12">
        <v>-10902006</v>
      </c>
      <c r="E1367" s="4">
        <v>-0.36340020000000001</v>
      </c>
      <c r="F1367" s="12">
        <v>-10902006</v>
      </c>
      <c r="G1367" s="12">
        <v>388</v>
      </c>
    </row>
    <row r="1368" spans="1:7">
      <c r="A1368" s="2" t="s">
        <v>4197</v>
      </c>
      <c r="B1368" s="12">
        <v>37000000</v>
      </c>
      <c r="C1368" s="12">
        <v>30105968</v>
      </c>
      <c r="D1368" s="12">
        <v>-6894032</v>
      </c>
      <c r="E1368" s="4">
        <v>-0.18632518918918919</v>
      </c>
      <c r="F1368" s="12">
        <v>-6894032</v>
      </c>
      <c r="G1368" s="12">
        <v>387</v>
      </c>
    </row>
    <row r="1369" spans="1:7">
      <c r="A1369" s="2" t="s">
        <v>2803</v>
      </c>
      <c r="B1369" s="12">
        <v>3000000</v>
      </c>
      <c r="C1369" s="12">
        <v>1821983</v>
      </c>
      <c r="D1369" s="12">
        <v>-1178017</v>
      </c>
      <c r="E1369" s="4">
        <v>-0.39267233333333335</v>
      </c>
      <c r="F1369" s="12">
        <v>-1178017</v>
      </c>
      <c r="G1369" s="12">
        <v>387</v>
      </c>
    </row>
    <row r="1370" spans="1:7">
      <c r="A1370" s="2" t="s">
        <v>5310</v>
      </c>
      <c r="B1370" s="12">
        <v>25000000</v>
      </c>
      <c r="C1370" s="12">
        <v>80034302</v>
      </c>
      <c r="D1370" s="12">
        <v>55034302</v>
      </c>
      <c r="E1370" s="4">
        <v>2.2013720800000001</v>
      </c>
      <c r="F1370" s="12">
        <v>55034302</v>
      </c>
      <c r="G1370" s="12">
        <v>387</v>
      </c>
    </row>
    <row r="1371" spans="1:7">
      <c r="A1371" s="2" t="s">
        <v>5195</v>
      </c>
      <c r="B1371" s="12">
        <v>23000000</v>
      </c>
      <c r="C1371" s="12">
        <v>763044</v>
      </c>
      <c r="D1371" s="12">
        <v>-22236956</v>
      </c>
      <c r="E1371" s="4">
        <v>-0.96682417391304343</v>
      </c>
      <c r="F1371" s="12">
        <v>-22236956</v>
      </c>
      <c r="G1371" s="12">
        <v>387</v>
      </c>
    </row>
    <row r="1372" spans="1:7">
      <c r="A1372" s="2" t="s">
        <v>9454</v>
      </c>
      <c r="B1372" s="12">
        <v>1455000</v>
      </c>
      <c r="C1372" s="12">
        <v>2855800</v>
      </c>
      <c r="D1372" s="12">
        <v>1400800</v>
      </c>
      <c r="E1372" s="4">
        <v>0.96274914089347075</v>
      </c>
      <c r="F1372" s="12">
        <v>1400800</v>
      </c>
      <c r="G1372" s="12">
        <v>387</v>
      </c>
    </row>
    <row r="1373" spans="1:7">
      <c r="A1373" s="2" t="s">
        <v>5139</v>
      </c>
      <c r="B1373" s="12">
        <v>10000000</v>
      </c>
      <c r="C1373" s="12">
        <v>3205244</v>
      </c>
      <c r="D1373" s="12">
        <v>-6794756</v>
      </c>
      <c r="E1373" s="4">
        <v>-0.67947559999999996</v>
      </c>
      <c r="F1373" s="12">
        <v>-6794756</v>
      </c>
      <c r="G1373" s="12">
        <v>386</v>
      </c>
    </row>
    <row r="1374" spans="1:7">
      <c r="A1374" s="2" t="s">
        <v>7074</v>
      </c>
      <c r="B1374" s="12">
        <v>15000000</v>
      </c>
      <c r="C1374" s="12">
        <v>5306447</v>
      </c>
      <c r="D1374" s="12">
        <v>-9693553</v>
      </c>
      <c r="E1374" s="4">
        <v>-0.64623686666666669</v>
      </c>
      <c r="F1374" s="12">
        <v>-9693553</v>
      </c>
      <c r="G1374" s="12">
        <v>386</v>
      </c>
    </row>
    <row r="1375" spans="1:7">
      <c r="A1375" s="2" t="s">
        <v>5217</v>
      </c>
      <c r="B1375" s="12">
        <v>10000000</v>
      </c>
      <c r="C1375" s="12">
        <v>15447</v>
      </c>
      <c r="D1375" s="12">
        <v>-9984553</v>
      </c>
      <c r="E1375" s="4">
        <v>-0.99845530000000005</v>
      </c>
      <c r="F1375" s="12">
        <v>-9984553</v>
      </c>
      <c r="G1375" s="12">
        <v>385</v>
      </c>
    </row>
    <row r="1376" spans="1:7">
      <c r="A1376" s="2" t="s">
        <v>4014</v>
      </c>
      <c r="B1376" s="12">
        <v>30000000</v>
      </c>
      <c r="C1376" s="12">
        <v>2869369</v>
      </c>
      <c r="D1376" s="12">
        <v>-27130631</v>
      </c>
      <c r="E1376" s="4">
        <v>-0.90435436666666669</v>
      </c>
      <c r="F1376" s="12">
        <v>-27130631</v>
      </c>
      <c r="G1376" s="12">
        <v>385</v>
      </c>
    </row>
    <row r="1377" spans="1:7">
      <c r="A1377" s="2" t="s">
        <v>7578</v>
      </c>
      <c r="B1377" s="12">
        <v>17000000</v>
      </c>
      <c r="C1377" s="12">
        <v>10356026</v>
      </c>
      <c r="D1377" s="12">
        <v>-6643974</v>
      </c>
      <c r="E1377" s="4">
        <v>-0.390822</v>
      </c>
      <c r="F1377" s="12">
        <v>-3321987</v>
      </c>
      <c r="G1377" s="12">
        <v>384</v>
      </c>
    </row>
    <row r="1378" spans="1:7">
      <c r="A1378" s="2" t="s">
        <v>4806</v>
      </c>
      <c r="B1378" s="12">
        <v>27000000</v>
      </c>
      <c r="C1378" s="12">
        <v>38122105</v>
      </c>
      <c r="D1378" s="12">
        <v>11122105</v>
      </c>
      <c r="E1378" s="4">
        <v>0.41192981481481483</v>
      </c>
      <c r="F1378" s="12">
        <v>11122105</v>
      </c>
      <c r="G1378" s="12">
        <v>384</v>
      </c>
    </row>
    <row r="1379" spans="1:7">
      <c r="A1379" s="2" t="s">
        <v>8720</v>
      </c>
      <c r="B1379" s="12">
        <v>6000000</v>
      </c>
      <c r="C1379" s="12">
        <v>25244700</v>
      </c>
      <c r="D1379" s="12">
        <v>19244700</v>
      </c>
      <c r="E1379" s="4">
        <v>3.2074500000000001</v>
      </c>
      <c r="F1379" s="12">
        <v>19244700</v>
      </c>
      <c r="G1379" s="12">
        <v>381</v>
      </c>
    </row>
    <row r="1380" spans="1:7">
      <c r="A1380" s="2" t="s">
        <v>4269</v>
      </c>
      <c r="B1380" s="12">
        <v>42000000</v>
      </c>
      <c r="C1380" s="12">
        <v>72765922</v>
      </c>
      <c r="D1380" s="12">
        <v>30765922</v>
      </c>
      <c r="E1380" s="4">
        <v>0.73252195238095241</v>
      </c>
      <c r="F1380" s="12">
        <v>15382961</v>
      </c>
      <c r="G1380" s="12">
        <v>380</v>
      </c>
    </row>
    <row r="1381" spans="1:7">
      <c r="A1381" s="2" t="s">
        <v>8823</v>
      </c>
      <c r="B1381" s="12">
        <v>200000000</v>
      </c>
      <c r="C1381" s="12">
        <v>11905519</v>
      </c>
      <c r="D1381" s="12">
        <v>-188094481</v>
      </c>
      <c r="E1381" s="4">
        <v>-0.94047240499999996</v>
      </c>
      <c r="F1381" s="12">
        <v>-188094481</v>
      </c>
      <c r="G1381" s="12">
        <v>380</v>
      </c>
    </row>
    <row r="1382" spans="1:7">
      <c r="A1382" s="2" t="s">
        <v>2462</v>
      </c>
      <c r="B1382" s="12">
        <v>60000000</v>
      </c>
      <c r="C1382" s="12">
        <v>75370763</v>
      </c>
      <c r="D1382" s="12">
        <v>15370763</v>
      </c>
      <c r="E1382" s="4">
        <v>0.25617938333333334</v>
      </c>
      <c r="F1382" s="12">
        <v>15370763</v>
      </c>
      <c r="G1382" s="12">
        <v>380</v>
      </c>
    </row>
    <row r="1383" spans="1:7">
      <c r="A1383" s="2" t="s">
        <v>11417</v>
      </c>
      <c r="B1383" s="12">
        <v>1614000</v>
      </c>
      <c r="C1383" s="12">
        <v>9172000</v>
      </c>
      <c r="D1383" s="12">
        <v>7558000</v>
      </c>
      <c r="E1383" s="4">
        <v>4.6827757125154896</v>
      </c>
      <c r="F1383" s="12">
        <v>7558000</v>
      </c>
      <c r="G1383" s="12">
        <v>380</v>
      </c>
    </row>
    <row r="1384" spans="1:7">
      <c r="A1384" s="2" t="s">
        <v>8934</v>
      </c>
      <c r="B1384" s="12">
        <v>9000000</v>
      </c>
      <c r="C1384" s="12">
        <v>25530884</v>
      </c>
      <c r="D1384" s="12">
        <v>16530884</v>
      </c>
      <c r="E1384" s="4">
        <v>1.8367648888888888</v>
      </c>
      <c r="F1384" s="12">
        <v>16530884</v>
      </c>
      <c r="G1384" s="12">
        <v>379</v>
      </c>
    </row>
    <row r="1385" spans="1:7">
      <c r="A1385" s="2" t="s">
        <v>3996</v>
      </c>
      <c r="B1385" s="12">
        <v>40000000</v>
      </c>
      <c r="C1385" s="12">
        <v>511920</v>
      </c>
      <c r="D1385" s="12">
        <v>-39488080</v>
      </c>
      <c r="E1385" s="4">
        <v>-0.98720200000000002</v>
      </c>
      <c r="F1385" s="12">
        <v>-39488080</v>
      </c>
      <c r="G1385" s="12">
        <v>379</v>
      </c>
    </row>
    <row r="1386" spans="1:7">
      <c r="A1386" s="2" t="s">
        <v>11305</v>
      </c>
      <c r="B1386" s="12">
        <v>4000000</v>
      </c>
      <c r="C1386" s="12">
        <v>20605209</v>
      </c>
      <c r="D1386" s="12">
        <v>16605209</v>
      </c>
      <c r="E1386" s="4">
        <v>4.1513022499999996</v>
      </c>
      <c r="F1386" s="12">
        <v>16605209</v>
      </c>
      <c r="G1386" s="12">
        <v>378</v>
      </c>
    </row>
    <row r="1387" spans="1:7">
      <c r="A1387" s="2" t="s">
        <v>6186</v>
      </c>
      <c r="B1387" s="12">
        <v>10000000</v>
      </c>
      <c r="C1387" s="12">
        <v>2154696</v>
      </c>
      <c r="D1387" s="12">
        <v>-7845304</v>
      </c>
      <c r="E1387" s="4">
        <v>-0.78453039999999996</v>
      </c>
      <c r="F1387" s="12">
        <v>-7845304</v>
      </c>
      <c r="G1387" s="12">
        <v>378</v>
      </c>
    </row>
    <row r="1388" spans="1:7">
      <c r="A1388" s="2" t="s">
        <v>7010</v>
      </c>
      <c r="B1388" s="12">
        <v>15000000</v>
      </c>
      <c r="C1388" s="12">
        <v>12801190</v>
      </c>
      <c r="D1388" s="12">
        <v>-2198810</v>
      </c>
      <c r="E1388" s="4">
        <v>-0.14658733333333332</v>
      </c>
      <c r="F1388" s="12">
        <v>-2198810</v>
      </c>
      <c r="G1388" s="12">
        <v>377</v>
      </c>
    </row>
    <row r="1389" spans="1:7">
      <c r="A1389" s="2" t="s">
        <v>8634</v>
      </c>
      <c r="B1389" s="12">
        <v>6500000</v>
      </c>
      <c r="C1389" s="12">
        <v>16842303</v>
      </c>
      <c r="D1389" s="12">
        <v>10342303</v>
      </c>
      <c r="E1389" s="4">
        <v>1.5911235384615385</v>
      </c>
      <c r="F1389" s="12">
        <v>10342303</v>
      </c>
      <c r="G1389" s="12">
        <v>376</v>
      </c>
    </row>
    <row r="1390" spans="1:7">
      <c r="A1390" s="2" t="s">
        <v>7548</v>
      </c>
      <c r="B1390" s="12">
        <v>12000000</v>
      </c>
      <c r="C1390" s="12">
        <v>31990064</v>
      </c>
      <c r="D1390" s="12">
        <v>19990064</v>
      </c>
      <c r="E1390" s="4">
        <v>1.6658386666666667</v>
      </c>
      <c r="F1390" s="12">
        <v>19990064</v>
      </c>
      <c r="G1390" s="12">
        <v>376</v>
      </c>
    </row>
    <row r="1391" spans="1:7">
      <c r="A1391" s="2" t="s">
        <v>5492</v>
      </c>
      <c r="B1391" s="12">
        <v>25000000</v>
      </c>
      <c r="C1391" s="12">
        <v>15091542</v>
      </c>
      <c r="D1391" s="12">
        <v>-9908458</v>
      </c>
      <c r="E1391" s="4">
        <v>-0.39633832000000002</v>
      </c>
      <c r="F1391" s="12">
        <v>-9908458</v>
      </c>
      <c r="G1391" s="12">
        <v>376</v>
      </c>
    </row>
    <row r="1392" spans="1:7">
      <c r="A1392" s="2" t="s">
        <v>1698</v>
      </c>
      <c r="B1392" s="12">
        <v>80000000</v>
      </c>
      <c r="C1392" s="12">
        <v>100169068</v>
      </c>
      <c r="D1392" s="12">
        <v>20169068</v>
      </c>
      <c r="E1392" s="4">
        <v>0.25211335000000001</v>
      </c>
      <c r="F1392" s="12">
        <v>20169068</v>
      </c>
      <c r="G1392" s="12">
        <v>375</v>
      </c>
    </row>
    <row r="1393" spans="1:7">
      <c r="A1393" s="2" t="s">
        <v>8557</v>
      </c>
      <c r="B1393" s="12">
        <v>9000000</v>
      </c>
      <c r="C1393" s="12">
        <v>1000000</v>
      </c>
      <c r="D1393" s="12">
        <v>-8000000</v>
      </c>
      <c r="E1393" s="4">
        <v>-0.88888888888888884</v>
      </c>
      <c r="F1393" s="12">
        <v>-8000000</v>
      </c>
      <c r="G1393" s="12">
        <v>375</v>
      </c>
    </row>
    <row r="1394" spans="1:7">
      <c r="A1394" s="2" t="s">
        <v>8056</v>
      </c>
      <c r="B1394" s="12">
        <v>1500000</v>
      </c>
      <c r="C1394" s="12">
        <v>4599680</v>
      </c>
      <c r="D1394" s="12">
        <v>3099680</v>
      </c>
      <c r="E1394" s="4">
        <v>2.0664533333333335</v>
      </c>
      <c r="F1394" s="12">
        <v>3099680</v>
      </c>
      <c r="G1394" s="12">
        <v>374</v>
      </c>
    </row>
    <row r="1395" spans="1:7">
      <c r="A1395" s="2" t="s">
        <v>5503</v>
      </c>
      <c r="B1395" s="12">
        <v>20000000</v>
      </c>
      <c r="C1395" s="12">
        <v>28876924</v>
      </c>
      <c r="D1395" s="12">
        <v>8876924</v>
      </c>
      <c r="E1395" s="4">
        <v>0.44384620000000002</v>
      </c>
      <c r="F1395" s="12">
        <v>8876924</v>
      </c>
      <c r="G1395" s="12">
        <v>374</v>
      </c>
    </row>
    <row r="1396" spans="1:7">
      <c r="A1396" s="2" t="s">
        <v>9940</v>
      </c>
      <c r="B1396" s="12">
        <v>2000000</v>
      </c>
      <c r="C1396" s="12">
        <v>92401</v>
      </c>
      <c r="D1396" s="12">
        <v>-1907599</v>
      </c>
      <c r="E1396" s="4">
        <v>-0.95379950000000002</v>
      </c>
      <c r="F1396" s="12">
        <v>-1907599</v>
      </c>
      <c r="G1396" s="12">
        <v>374</v>
      </c>
    </row>
    <row r="1397" spans="1:7">
      <c r="A1397" s="2" t="s">
        <v>2777</v>
      </c>
      <c r="B1397" s="12">
        <v>57500000</v>
      </c>
      <c r="C1397" s="12">
        <v>107942061</v>
      </c>
      <c r="D1397" s="12">
        <v>50442061</v>
      </c>
      <c r="E1397" s="4">
        <v>0.87725323478260875</v>
      </c>
      <c r="F1397" s="12">
        <v>25221030.5</v>
      </c>
      <c r="G1397" s="12">
        <v>372</v>
      </c>
    </row>
    <row r="1398" spans="1:7">
      <c r="A1398" s="2" t="s">
        <v>3085</v>
      </c>
      <c r="B1398" s="12">
        <v>50000000</v>
      </c>
      <c r="C1398" s="12">
        <v>52752475</v>
      </c>
      <c r="D1398" s="12">
        <v>2752475</v>
      </c>
      <c r="E1398" s="4">
        <v>5.5049500000000001E-2</v>
      </c>
      <c r="F1398" s="12">
        <v>2752475</v>
      </c>
      <c r="G1398" s="12">
        <v>372</v>
      </c>
    </row>
    <row r="1399" spans="1:7">
      <c r="A1399" s="2" t="s">
        <v>6518</v>
      </c>
      <c r="B1399" s="12">
        <v>18000000</v>
      </c>
      <c r="C1399" s="12">
        <v>8508843</v>
      </c>
      <c r="D1399" s="12">
        <v>-9491157</v>
      </c>
      <c r="E1399" s="4">
        <v>-0.52728649999999999</v>
      </c>
      <c r="F1399" s="12">
        <v>-9491157</v>
      </c>
      <c r="G1399" s="12">
        <v>371</v>
      </c>
    </row>
    <row r="1400" spans="1:7">
      <c r="A1400" s="2" t="s">
        <v>7495</v>
      </c>
      <c r="B1400" s="12">
        <v>12000000</v>
      </c>
      <c r="C1400" s="12">
        <v>64572496</v>
      </c>
      <c r="D1400" s="12">
        <v>52572496</v>
      </c>
      <c r="E1400" s="4">
        <v>4.3810413333333331</v>
      </c>
      <c r="F1400" s="12">
        <v>52572496</v>
      </c>
      <c r="G1400" s="12">
        <v>371</v>
      </c>
    </row>
    <row r="1401" spans="1:7">
      <c r="A1401" s="2" t="s">
        <v>9712</v>
      </c>
      <c r="B1401" s="12">
        <v>2500000</v>
      </c>
      <c r="C1401" s="12">
        <v>322157</v>
      </c>
      <c r="D1401" s="12">
        <v>-2177843</v>
      </c>
      <c r="E1401" s="4">
        <v>-0.87113719999999994</v>
      </c>
      <c r="F1401" s="12">
        <v>-2177843</v>
      </c>
      <c r="G1401" s="12">
        <v>370</v>
      </c>
    </row>
    <row r="1402" spans="1:7">
      <c r="A1402" s="2" t="s">
        <v>474</v>
      </c>
      <c r="B1402" s="12">
        <v>150000000</v>
      </c>
      <c r="C1402" s="12">
        <v>63143812</v>
      </c>
      <c r="D1402" s="12">
        <v>-86856188</v>
      </c>
      <c r="E1402" s="4">
        <v>-0.57904125333333334</v>
      </c>
      <c r="F1402" s="12">
        <v>-86856188</v>
      </c>
      <c r="G1402" s="12">
        <v>370</v>
      </c>
    </row>
    <row r="1403" spans="1:7">
      <c r="A1403" s="2" t="s">
        <v>2269</v>
      </c>
      <c r="B1403" s="12">
        <v>70000000</v>
      </c>
      <c r="C1403" s="12">
        <v>84049211</v>
      </c>
      <c r="D1403" s="12">
        <v>14049211</v>
      </c>
      <c r="E1403" s="4">
        <v>0.2007030142857143</v>
      </c>
      <c r="F1403" s="12">
        <v>14049211</v>
      </c>
      <c r="G1403" s="12">
        <v>369</v>
      </c>
    </row>
    <row r="1404" spans="1:7">
      <c r="A1404" s="2" t="s">
        <v>2089</v>
      </c>
      <c r="B1404" s="12">
        <v>70150000</v>
      </c>
      <c r="C1404" s="12">
        <v>67894062</v>
      </c>
      <c r="D1404" s="12">
        <v>-2255938</v>
      </c>
      <c r="E1404" s="4">
        <v>-3.2158774055595155E-2</v>
      </c>
      <c r="F1404" s="12">
        <v>-1127969</v>
      </c>
      <c r="G1404" s="12">
        <v>368</v>
      </c>
    </row>
    <row r="1405" spans="1:7">
      <c r="A1405" s="2" t="s">
        <v>2671</v>
      </c>
      <c r="B1405" s="12">
        <v>10000000</v>
      </c>
      <c r="C1405" s="12">
        <v>55865715</v>
      </c>
      <c r="D1405" s="12">
        <v>45865715</v>
      </c>
      <c r="E1405" s="4">
        <v>4.5865714999999998</v>
      </c>
      <c r="F1405" s="12">
        <v>45865715</v>
      </c>
      <c r="G1405" s="12">
        <v>368</v>
      </c>
    </row>
    <row r="1406" spans="1:7">
      <c r="A1406" s="2" t="s">
        <v>2313</v>
      </c>
      <c r="B1406" s="12">
        <v>96000000</v>
      </c>
      <c r="C1406" s="12">
        <v>119698931</v>
      </c>
      <c r="D1406" s="12">
        <v>23698931</v>
      </c>
      <c r="E1406" s="4">
        <v>0.24686386458333334</v>
      </c>
      <c r="F1406" s="12">
        <v>11849465.5</v>
      </c>
      <c r="G1406" s="12">
        <v>368</v>
      </c>
    </row>
    <row r="1407" spans="1:7">
      <c r="A1407" s="2" t="s">
        <v>4715</v>
      </c>
      <c r="B1407" s="12">
        <v>24000000</v>
      </c>
      <c r="C1407" s="12">
        <v>100491683</v>
      </c>
      <c r="D1407" s="12">
        <v>76491683</v>
      </c>
      <c r="E1407" s="4">
        <v>3.1871534583333334</v>
      </c>
      <c r="F1407" s="12">
        <v>76491683</v>
      </c>
      <c r="G1407" s="12">
        <v>368</v>
      </c>
    </row>
    <row r="1408" spans="1:7">
      <c r="A1408" s="2" t="s">
        <v>8152</v>
      </c>
      <c r="B1408" s="12">
        <v>13000000</v>
      </c>
      <c r="C1408" s="12">
        <v>45775426</v>
      </c>
      <c r="D1408" s="12">
        <v>32775426</v>
      </c>
      <c r="E1408" s="4">
        <v>2.5211866153846154</v>
      </c>
      <c r="F1408" s="12">
        <v>16387713</v>
      </c>
      <c r="G1408" s="12">
        <v>368</v>
      </c>
    </row>
    <row r="1409" spans="1:7">
      <c r="A1409" s="2" t="s">
        <v>10936</v>
      </c>
      <c r="B1409" s="12">
        <v>3500000</v>
      </c>
      <c r="C1409" s="12">
        <v>12000000</v>
      </c>
      <c r="D1409" s="12">
        <v>8500000</v>
      </c>
      <c r="E1409" s="4">
        <v>2.4285714285714284</v>
      </c>
      <c r="F1409" s="12">
        <v>8500000</v>
      </c>
      <c r="G1409" s="12">
        <v>367</v>
      </c>
    </row>
    <row r="1410" spans="1:7">
      <c r="A1410" s="2" t="s">
        <v>5388</v>
      </c>
      <c r="B1410" s="12">
        <v>25000000</v>
      </c>
      <c r="C1410" s="12">
        <v>36447959</v>
      </c>
      <c r="D1410" s="12">
        <v>11447959</v>
      </c>
      <c r="E1410" s="4">
        <v>0.45791836000000002</v>
      </c>
      <c r="F1410" s="12">
        <v>11447959</v>
      </c>
      <c r="G1410" s="12">
        <v>367</v>
      </c>
    </row>
    <row r="1411" spans="1:7">
      <c r="A1411" s="2" t="s">
        <v>1676</v>
      </c>
      <c r="B1411" s="12">
        <v>80000000</v>
      </c>
      <c r="C1411" s="12">
        <v>90443603</v>
      </c>
      <c r="D1411" s="12">
        <v>10443603</v>
      </c>
      <c r="E1411" s="4">
        <v>0.13054503749999999</v>
      </c>
      <c r="F1411" s="12">
        <v>10443603</v>
      </c>
      <c r="G1411" s="12">
        <v>366</v>
      </c>
    </row>
    <row r="1412" spans="1:7">
      <c r="A1412" s="2" t="s">
        <v>5913</v>
      </c>
      <c r="B1412" s="12">
        <v>8000000</v>
      </c>
      <c r="C1412" s="12">
        <v>260000000</v>
      </c>
      <c r="D1412" s="12">
        <v>252000000</v>
      </c>
      <c r="E1412" s="4">
        <v>31.5</v>
      </c>
      <c r="F1412" s="12">
        <v>252000000</v>
      </c>
      <c r="G1412" s="12">
        <v>366</v>
      </c>
    </row>
    <row r="1413" spans="1:7">
      <c r="A1413" s="2" t="s">
        <v>1759</v>
      </c>
      <c r="B1413" s="12">
        <v>80000000</v>
      </c>
      <c r="C1413" s="12">
        <v>32885565</v>
      </c>
      <c r="D1413" s="12">
        <v>-47114435</v>
      </c>
      <c r="E1413" s="4">
        <v>-0.58893043749999996</v>
      </c>
      <c r="F1413" s="12">
        <v>-47114435</v>
      </c>
      <c r="G1413" s="12">
        <v>366</v>
      </c>
    </row>
    <row r="1414" spans="1:7">
      <c r="A1414" s="2" t="s">
        <v>10202</v>
      </c>
      <c r="B1414" s="12">
        <v>1000000</v>
      </c>
      <c r="C1414" s="12">
        <v>5997134</v>
      </c>
      <c r="D1414" s="12">
        <v>4997134</v>
      </c>
      <c r="E1414" s="4">
        <v>4.997134</v>
      </c>
      <c r="F1414" s="12">
        <v>4997134</v>
      </c>
      <c r="G1414" s="12">
        <v>365</v>
      </c>
    </row>
    <row r="1415" spans="1:7">
      <c r="A1415" s="2" t="s">
        <v>3335</v>
      </c>
      <c r="B1415" s="12">
        <v>47000000</v>
      </c>
      <c r="C1415" s="12">
        <v>10539414</v>
      </c>
      <c r="D1415" s="12">
        <v>-36460586</v>
      </c>
      <c r="E1415" s="4">
        <v>-0.7757571489361702</v>
      </c>
      <c r="F1415" s="12">
        <v>-36460586</v>
      </c>
      <c r="G1415" s="12">
        <v>364</v>
      </c>
    </row>
    <row r="1416" spans="1:7">
      <c r="A1416" s="2" t="s">
        <v>7183</v>
      </c>
      <c r="B1416" s="12">
        <v>20000000</v>
      </c>
      <c r="C1416" s="12">
        <v>19900000</v>
      </c>
      <c r="D1416" s="12">
        <v>-100000</v>
      </c>
      <c r="E1416" s="4">
        <v>-5.0000000000000001E-3</v>
      </c>
      <c r="F1416" s="12">
        <v>-100000</v>
      </c>
      <c r="G1416" s="12">
        <v>364</v>
      </c>
    </row>
    <row r="1417" spans="1:7">
      <c r="A1417" s="2" t="s">
        <v>3713</v>
      </c>
      <c r="B1417" s="12">
        <v>15000000</v>
      </c>
      <c r="C1417" s="12">
        <v>7556708</v>
      </c>
      <c r="D1417" s="12">
        <v>-7443292</v>
      </c>
      <c r="E1417" s="4">
        <v>-0.49621946666666666</v>
      </c>
      <c r="F1417" s="12">
        <v>-7443292</v>
      </c>
      <c r="G1417" s="12">
        <v>363</v>
      </c>
    </row>
    <row r="1418" spans="1:7">
      <c r="A1418" s="2" t="s">
        <v>4330</v>
      </c>
      <c r="B1418" s="12">
        <v>35000000</v>
      </c>
      <c r="C1418" s="12">
        <v>37304950</v>
      </c>
      <c r="D1418" s="12">
        <v>2304950</v>
      </c>
      <c r="E1418" s="4">
        <v>6.5855714285714281E-2</v>
      </c>
      <c r="F1418" s="12">
        <v>2304950</v>
      </c>
      <c r="G1418" s="12">
        <v>363</v>
      </c>
    </row>
    <row r="1419" spans="1:7">
      <c r="A1419" s="2" t="s">
        <v>5000</v>
      </c>
      <c r="B1419" s="12">
        <v>12000000</v>
      </c>
      <c r="C1419" s="12">
        <v>17016190</v>
      </c>
      <c r="D1419" s="12">
        <v>5016190</v>
      </c>
      <c r="E1419" s="4">
        <v>0.41801583333333331</v>
      </c>
      <c r="F1419" s="12">
        <v>5016190</v>
      </c>
      <c r="G1419" s="12">
        <v>363</v>
      </c>
    </row>
    <row r="1420" spans="1:7">
      <c r="A1420" s="2" t="s">
        <v>6783</v>
      </c>
      <c r="B1420" s="12">
        <v>16000000</v>
      </c>
      <c r="C1420" s="12">
        <v>15500000</v>
      </c>
      <c r="D1420" s="12">
        <v>-500000</v>
      </c>
      <c r="E1420" s="4">
        <v>-3.125E-2</v>
      </c>
      <c r="F1420" s="12">
        <v>-500000</v>
      </c>
      <c r="G1420" s="12">
        <v>363</v>
      </c>
    </row>
    <row r="1421" spans="1:7">
      <c r="A1421" s="2" t="s">
        <v>4745</v>
      </c>
      <c r="B1421" s="12">
        <v>55000000</v>
      </c>
      <c r="C1421" s="12">
        <v>52799004</v>
      </c>
      <c r="D1421" s="12">
        <v>-2200996</v>
      </c>
      <c r="E1421" s="4">
        <v>-4.0018109090909089E-2</v>
      </c>
      <c r="F1421" s="12">
        <v>-2200996</v>
      </c>
      <c r="G1421" s="12">
        <v>362</v>
      </c>
    </row>
    <row r="1422" spans="1:7">
      <c r="A1422" s="2" t="s">
        <v>9681</v>
      </c>
      <c r="B1422" s="12">
        <v>34000</v>
      </c>
      <c r="C1422" s="12">
        <v>333658</v>
      </c>
      <c r="D1422" s="12">
        <v>299658</v>
      </c>
      <c r="E1422" s="4">
        <v>8.8134705882352939</v>
      </c>
      <c r="F1422" s="12">
        <v>299658</v>
      </c>
      <c r="G1422" s="12">
        <v>362</v>
      </c>
    </row>
    <row r="1423" spans="1:7">
      <c r="A1423" s="2" t="s">
        <v>5378</v>
      </c>
      <c r="B1423" s="12">
        <v>25000000</v>
      </c>
      <c r="C1423" s="12">
        <v>39399750</v>
      </c>
      <c r="D1423" s="12">
        <v>14399750</v>
      </c>
      <c r="E1423" s="4">
        <v>0.57599</v>
      </c>
      <c r="F1423" s="12">
        <v>14399750</v>
      </c>
      <c r="G1423" s="12">
        <v>362</v>
      </c>
    </row>
    <row r="1424" spans="1:7">
      <c r="A1424" s="2" t="s">
        <v>6495</v>
      </c>
      <c r="B1424" s="12">
        <v>18000000</v>
      </c>
      <c r="C1424" s="12">
        <v>16702864</v>
      </c>
      <c r="D1424" s="12">
        <v>-1297136</v>
      </c>
      <c r="E1424" s="4">
        <v>-7.2063111111111106E-2</v>
      </c>
      <c r="F1424" s="12">
        <v>-1297136</v>
      </c>
      <c r="G1424" s="12">
        <v>362</v>
      </c>
    </row>
    <row r="1425" spans="1:7">
      <c r="A1425" s="2" t="s">
        <v>2684</v>
      </c>
      <c r="B1425" s="12">
        <v>58000000</v>
      </c>
      <c r="C1425" s="12">
        <v>363024263</v>
      </c>
      <c r="D1425" s="12">
        <v>305024263</v>
      </c>
      <c r="E1425" s="4">
        <v>5.2590390172413795</v>
      </c>
      <c r="F1425" s="12">
        <v>305024263</v>
      </c>
      <c r="G1425" s="12">
        <v>361</v>
      </c>
    </row>
    <row r="1426" spans="1:7">
      <c r="A1426" s="2" t="s">
        <v>9081</v>
      </c>
      <c r="B1426" s="12">
        <v>5000000</v>
      </c>
      <c r="C1426" s="12">
        <v>830210</v>
      </c>
      <c r="D1426" s="12">
        <v>-4169790</v>
      </c>
      <c r="E1426" s="4">
        <v>-0.83395799999999998</v>
      </c>
      <c r="F1426" s="12">
        <v>-4169790</v>
      </c>
      <c r="G1426" s="12">
        <v>361</v>
      </c>
    </row>
    <row r="1427" spans="1:7">
      <c r="A1427" s="2" t="s">
        <v>1157</v>
      </c>
      <c r="B1427" s="12">
        <v>113000000</v>
      </c>
      <c r="C1427" s="12">
        <v>151258551</v>
      </c>
      <c r="D1427" s="12">
        <v>38258551</v>
      </c>
      <c r="E1427" s="4">
        <v>0.33857124778761061</v>
      </c>
      <c r="F1427" s="12">
        <v>12752850.333333334</v>
      </c>
      <c r="G1427" s="12">
        <v>360</v>
      </c>
    </row>
    <row r="1428" spans="1:7">
      <c r="A1428" s="2" t="s">
        <v>5478</v>
      </c>
      <c r="B1428" s="12">
        <v>25000000</v>
      </c>
      <c r="C1428" s="12">
        <v>17718223</v>
      </c>
      <c r="D1428" s="12">
        <v>-7281777</v>
      </c>
      <c r="E1428" s="4">
        <v>-0.29127108000000002</v>
      </c>
      <c r="F1428" s="12">
        <v>-7281777</v>
      </c>
      <c r="G1428" s="12">
        <v>360</v>
      </c>
    </row>
    <row r="1429" spans="1:7">
      <c r="A1429" s="2" t="s">
        <v>5936</v>
      </c>
      <c r="B1429" s="12">
        <v>15000000</v>
      </c>
      <c r="C1429" s="12">
        <v>6373693</v>
      </c>
      <c r="D1429" s="12">
        <v>-8626307</v>
      </c>
      <c r="E1429" s="4">
        <v>-0.57508713333333328</v>
      </c>
      <c r="F1429" s="12">
        <v>-8626307</v>
      </c>
      <c r="G1429" s="12">
        <v>360</v>
      </c>
    </row>
    <row r="1430" spans="1:7">
      <c r="A1430" s="2" t="s">
        <v>7761</v>
      </c>
      <c r="B1430" s="12">
        <v>10800000</v>
      </c>
      <c r="C1430" s="12">
        <v>56729973</v>
      </c>
      <c r="D1430" s="12">
        <v>45929973</v>
      </c>
      <c r="E1430" s="4">
        <v>4.2527752777777774</v>
      </c>
      <c r="F1430" s="12">
        <v>45929973</v>
      </c>
      <c r="G1430" s="12">
        <v>357</v>
      </c>
    </row>
    <row r="1431" spans="1:7">
      <c r="A1431" s="2" t="s">
        <v>2457</v>
      </c>
      <c r="B1431" s="12">
        <v>58000000</v>
      </c>
      <c r="C1431" s="12">
        <v>90356857</v>
      </c>
      <c r="D1431" s="12">
        <v>32356857</v>
      </c>
      <c r="E1431" s="4">
        <v>0.55787684482758626</v>
      </c>
      <c r="F1431" s="12">
        <v>32356857</v>
      </c>
      <c r="G1431" s="12">
        <v>357</v>
      </c>
    </row>
    <row r="1432" spans="1:7">
      <c r="A1432" s="2" t="s">
        <v>4788</v>
      </c>
      <c r="B1432" s="12">
        <v>30000000</v>
      </c>
      <c r="C1432" s="12">
        <v>42385520</v>
      </c>
      <c r="D1432" s="12">
        <v>12385520</v>
      </c>
      <c r="E1432" s="4">
        <v>0.41285066666666664</v>
      </c>
      <c r="F1432" s="12">
        <v>12385520</v>
      </c>
      <c r="G1432" s="12">
        <v>357</v>
      </c>
    </row>
    <row r="1433" spans="1:7">
      <c r="A1433" s="2" t="s">
        <v>9622</v>
      </c>
      <c r="B1433" s="12">
        <v>2800000</v>
      </c>
      <c r="C1433" s="12">
        <v>22202612</v>
      </c>
      <c r="D1433" s="12">
        <v>19402612</v>
      </c>
      <c r="E1433" s="4">
        <v>6.9295042857142857</v>
      </c>
      <c r="F1433" s="12">
        <v>19402612</v>
      </c>
      <c r="G1433" s="12">
        <v>357</v>
      </c>
    </row>
    <row r="1434" spans="1:7">
      <c r="A1434" s="2" t="s">
        <v>9889</v>
      </c>
      <c r="B1434" s="12">
        <v>2000000</v>
      </c>
      <c r="C1434" s="12">
        <v>2436</v>
      </c>
      <c r="D1434" s="12">
        <v>-1997564</v>
      </c>
      <c r="E1434" s="4">
        <v>-0.99878199999999995</v>
      </c>
      <c r="F1434" s="12">
        <v>-1997564</v>
      </c>
      <c r="G1434" s="12">
        <v>356</v>
      </c>
    </row>
    <row r="1435" spans="1:7">
      <c r="A1435" s="2" t="s">
        <v>6472</v>
      </c>
      <c r="B1435" s="12">
        <v>18000000</v>
      </c>
      <c r="C1435" s="12">
        <v>45250</v>
      </c>
      <c r="D1435" s="12">
        <v>-17954750</v>
      </c>
      <c r="E1435" s="4">
        <v>-0.99748611111111107</v>
      </c>
      <c r="F1435" s="12">
        <v>-17954750</v>
      </c>
      <c r="G1435" s="12">
        <v>356</v>
      </c>
    </row>
    <row r="1436" spans="1:7">
      <c r="A1436" s="2" t="s">
        <v>6378</v>
      </c>
      <c r="B1436" s="12">
        <v>19000000</v>
      </c>
      <c r="C1436" s="12">
        <v>12561</v>
      </c>
      <c r="D1436" s="12">
        <v>-18987439</v>
      </c>
      <c r="E1436" s="4">
        <v>-0.99933889473684212</v>
      </c>
      <c r="F1436" s="12">
        <v>-18987439</v>
      </c>
      <c r="G1436" s="12">
        <v>356</v>
      </c>
    </row>
    <row r="1437" spans="1:7">
      <c r="A1437" s="2" t="s">
        <v>5177</v>
      </c>
      <c r="B1437" s="12">
        <v>27000000</v>
      </c>
      <c r="C1437" s="12">
        <v>13248477</v>
      </c>
      <c r="D1437" s="12">
        <v>-13751523</v>
      </c>
      <c r="E1437" s="4">
        <v>-0.50931566666666672</v>
      </c>
      <c r="F1437" s="12">
        <v>-13751523</v>
      </c>
      <c r="G1437" s="12">
        <v>355</v>
      </c>
    </row>
    <row r="1438" spans="1:7">
      <c r="A1438" s="2" t="s">
        <v>7417</v>
      </c>
      <c r="B1438" s="12">
        <v>12500000</v>
      </c>
      <c r="C1438" s="12">
        <v>14060950</v>
      </c>
      <c r="D1438" s="12">
        <v>1560950</v>
      </c>
      <c r="E1438" s="4">
        <v>0.124876</v>
      </c>
      <c r="F1438" s="12">
        <v>1560950</v>
      </c>
      <c r="G1438" s="12">
        <v>355</v>
      </c>
    </row>
    <row r="1439" spans="1:7">
      <c r="A1439" s="2" t="s">
        <v>2231</v>
      </c>
      <c r="B1439" s="12">
        <v>68000000</v>
      </c>
      <c r="C1439" s="12">
        <v>33685268</v>
      </c>
      <c r="D1439" s="12">
        <v>-34314732</v>
      </c>
      <c r="E1439" s="4">
        <v>-0.50462841176470585</v>
      </c>
      <c r="F1439" s="12">
        <v>-34314732</v>
      </c>
      <c r="G1439" s="12">
        <v>354</v>
      </c>
    </row>
    <row r="1440" spans="1:7">
      <c r="A1440" s="2" t="s">
        <v>8135</v>
      </c>
      <c r="B1440" s="12">
        <v>167064</v>
      </c>
      <c r="C1440" s="12">
        <v>61718000</v>
      </c>
      <c r="D1440" s="12">
        <v>61550936</v>
      </c>
      <c r="E1440" s="4">
        <v>368.42728535172148</v>
      </c>
      <c r="F1440" s="12">
        <v>30775468</v>
      </c>
      <c r="G1440" s="12">
        <v>354</v>
      </c>
    </row>
    <row r="1441" spans="1:7">
      <c r="A1441" s="2" t="s">
        <v>2794</v>
      </c>
      <c r="B1441" s="12">
        <v>55000000</v>
      </c>
      <c r="C1441" s="12">
        <v>89706988</v>
      </c>
      <c r="D1441" s="12">
        <v>34706988</v>
      </c>
      <c r="E1441" s="4">
        <v>0.63103614545454545</v>
      </c>
      <c r="F1441" s="12">
        <v>34706988</v>
      </c>
      <c r="G1441" s="12">
        <v>354</v>
      </c>
    </row>
    <row r="1442" spans="1:7">
      <c r="A1442" s="2" t="s">
        <v>3898</v>
      </c>
      <c r="B1442" s="12">
        <v>500000</v>
      </c>
      <c r="C1442" s="12">
        <v>32645</v>
      </c>
      <c r="D1442" s="12">
        <v>-467355</v>
      </c>
      <c r="E1442" s="4">
        <v>-0.93471000000000004</v>
      </c>
      <c r="F1442" s="12">
        <v>-467355</v>
      </c>
      <c r="G1442" s="12">
        <v>354</v>
      </c>
    </row>
    <row r="1443" spans="1:7">
      <c r="A1443" s="2" t="s">
        <v>5555</v>
      </c>
      <c r="B1443" s="12">
        <v>25000000</v>
      </c>
      <c r="C1443" s="12">
        <v>10070000</v>
      </c>
      <c r="D1443" s="12">
        <v>-14930000</v>
      </c>
      <c r="E1443" s="4">
        <v>-0.59719999999999995</v>
      </c>
      <c r="F1443" s="12">
        <v>-14930000</v>
      </c>
      <c r="G1443" s="12">
        <v>354</v>
      </c>
    </row>
    <row r="1444" spans="1:7">
      <c r="A1444" s="2" t="s">
        <v>6004</v>
      </c>
      <c r="B1444" s="12">
        <v>20000000</v>
      </c>
      <c r="C1444" s="12">
        <v>36658108</v>
      </c>
      <c r="D1444" s="12">
        <v>16658108</v>
      </c>
      <c r="E1444" s="4">
        <v>0.83290540000000002</v>
      </c>
      <c r="F1444" s="12">
        <v>16658108</v>
      </c>
      <c r="G1444" s="12">
        <v>354</v>
      </c>
    </row>
    <row r="1445" spans="1:7">
      <c r="A1445" s="2" t="s">
        <v>4930</v>
      </c>
      <c r="B1445" s="12">
        <v>25000000</v>
      </c>
      <c r="C1445" s="12">
        <v>14334645</v>
      </c>
      <c r="D1445" s="12">
        <v>-10665355</v>
      </c>
      <c r="E1445" s="4">
        <v>-0.4266142</v>
      </c>
      <c r="F1445" s="12">
        <v>-10665355</v>
      </c>
      <c r="G1445" s="12">
        <v>353</v>
      </c>
    </row>
    <row r="1446" spans="1:7">
      <c r="A1446" s="2" t="s">
        <v>8772</v>
      </c>
      <c r="B1446" s="12">
        <v>6000000</v>
      </c>
      <c r="C1446" s="12">
        <v>4394936</v>
      </c>
      <c r="D1446" s="12">
        <v>-1605064</v>
      </c>
      <c r="E1446" s="4">
        <v>-0.26751066666666667</v>
      </c>
      <c r="F1446" s="12">
        <v>-1605064</v>
      </c>
      <c r="G1446" s="12">
        <v>353</v>
      </c>
    </row>
    <row r="1447" spans="1:7">
      <c r="A1447" s="2" t="s">
        <v>3901</v>
      </c>
      <c r="B1447" s="12">
        <v>40000000</v>
      </c>
      <c r="C1447" s="12">
        <v>24332324</v>
      </c>
      <c r="D1447" s="12">
        <v>-15667676</v>
      </c>
      <c r="E1447" s="4">
        <v>-0.39169189999999998</v>
      </c>
      <c r="F1447" s="12">
        <v>-15667676</v>
      </c>
      <c r="G1447" s="12">
        <v>353</v>
      </c>
    </row>
    <row r="1448" spans="1:7">
      <c r="A1448" s="2" t="s">
        <v>6568</v>
      </c>
      <c r="B1448" s="12">
        <v>11350000</v>
      </c>
      <c r="C1448" s="12">
        <v>229311</v>
      </c>
      <c r="D1448" s="12">
        <v>-11120689</v>
      </c>
      <c r="E1448" s="4">
        <v>-0.97979638766519828</v>
      </c>
      <c r="F1448" s="12">
        <v>-11120689</v>
      </c>
      <c r="G1448" s="12">
        <v>353</v>
      </c>
    </row>
    <row r="1449" spans="1:7">
      <c r="A1449" s="2" t="s">
        <v>9541</v>
      </c>
      <c r="B1449" s="12">
        <v>3300000</v>
      </c>
      <c r="C1449" s="12">
        <v>2961991</v>
      </c>
      <c r="D1449" s="12">
        <v>-338009</v>
      </c>
      <c r="E1449" s="4">
        <v>-0.1024269696969697</v>
      </c>
      <c r="F1449" s="12">
        <v>-338009</v>
      </c>
      <c r="G1449" s="12">
        <v>353</v>
      </c>
    </row>
    <row r="1450" spans="1:7">
      <c r="A1450" s="2" t="s">
        <v>7032</v>
      </c>
      <c r="B1450" s="12">
        <v>15000000</v>
      </c>
      <c r="C1450" s="12">
        <v>15608545</v>
      </c>
      <c r="D1450" s="12">
        <v>608545</v>
      </c>
      <c r="E1450" s="4">
        <v>4.0569666666666664E-2</v>
      </c>
      <c r="F1450" s="12">
        <v>608545</v>
      </c>
      <c r="G1450" s="12">
        <v>353</v>
      </c>
    </row>
    <row r="1451" spans="1:7">
      <c r="A1451" s="2" t="s">
        <v>2873</v>
      </c>
      <c r="B1451" s="12">
        <v>62000000</v>
      </c>
      <c r="C1451" s="12">
        <v>25857987</v>
      </c>
      <c r="D1451" s="12">
        <v>-36142013</v>
      </c>
      <c r="E1451" s="4">
        <v>-0.58293569354838715</v>
      </c>
      <c r="F1451" s="12">
        <v>-36142013</v>
      </c>
      <c r="G1451" s="12">
        <v>352</v>
      </c>
    </row>
    <row r="1452" spans="1:7">
      <c r="A1452" s="2" t="s">
        <v>3928</v>
      </c>
      <c r="B1452" s="12">
        <v>40000000</v>
      </c>
      <c r="C1452" s="12">
        <v>14967182</v>
      </c>
      <c r="D1452" s="12">
        <v>-25032818</v>
      </c>
      <c r="E1452" s="4">
        <v>-0.62582044999999997</v>
      </c>
      <c r="F1452" s="12">
        <v>-25032818</v>
      </c>
      <c r="G1452" s="12">
        <v>351</v>
      </c>
    </row>
    <row r="1453" spans="1:7">
      <c r="A1453" s="2" t="s">
        <v>1440</v>
      </c>
      <c r="B1453" s="12">
        <v>90000000</v>
      </c>
      <c r="C1453" s="12">
        <v>143618384</v>
      </c>
      <c r="D1453" s="12">
        <v>53618384</v>
      </c>
      <c r="E1453" s="4">
        <v>0.59575982222222224</v>
      </c>
      <c r="F1453" s="12">
        <v>53618384</v>
      </c>
      <c r="G1453" s="12">
        <v>350</v>
      </c>
    </row>
    <row r="1454" spans="1:7">
      <c r="A1454" s="2" t="s">
        <v>9812</v>
      </c>
      <c r="B1454" s="12">
        <v>2000000</v>
      </c>
      <c r="C1454" s="12">
        <v>2557668</v>
      </c>
      <c r="D1454" s="12">
        <v>557668</v>
      </c>
      <c r="E1454" s="4">
        <v>0.27883400000000003</v>
      </c>
      <c r="F1454" s="12">
        <v>557668</v>
      </c>
      <c r="G1454" s="12">
        <v>349</v>
      </c>
    </row>
    <row r="1455" spans="1:7">
      <c r="A1455" s="2" t="s">
        <v>2707</v>
      </c>
      <c r="B1455" s="12">
        <v>63000000</v>
      </c>
      <c r="C1455" s="12">
        <v>53715611</v>
      </c>
      <c r="D1455" s="12">
        <v>-9284389</v>
      </c>
      <c r="E1455" s="4">
        <v>-0.14737125396825396</v>
      </c>
      <c r="F1455" s="12">
        <v>-9284389</v>
      </c>
      <c r="G1455" s="12">
        <v>349</v>
      </c>
    </row>
    <row r="1456" spans="1:7">
      <c r="A1456" s="2" t="s">
        <v>5969</v>
      </c>
      <c r="B1456" s="12">
        <v>20000000</v>
      </c>
      <c r="C1456" s="12">
        <v>46363118</v>
      </c>
      <c r="D1456" s="12">
        <v>26363118</v>
      </c>
      <c r="E1456" s="4">
        <v>1.3181559</v>
      </c>
      <c r="F1456" s="12">
        <v>26363118</v>
      </c>
      <c r="G1456" s="12">
        <v>349</v>
      </c>
    </row>
    <row r="1457" spans="1:7">
      <c r="A1457" s="2" t="s">
        <v>4753</v>
      </c>
      <c r="B1457" s="12">
        <v>30000000</v>
      </c>
      <c r="C1457" s="12">
        <v>51109400</v>
      </c>
      <c r="D1457" s="12">
        <v>21109400</v>
      </c>
      <c r="E1457" s="4">
        <v>0.70364666666666664</v>
      </c>
      <c r="F1457" s="12">
        <v>21109400</v>
      </c>
      <c r="G1457" s="12">
        <v>348</v>
      </c>
    </row>
    <row r="1458" spans="1:7">
      <c r="A1458" s="2" t="s">
        <v>4952</v>
      </c>
      <c r="B1458" s="12">
        <v>55000000</v>
      </c>
      <c r="C1458" s="12">
        <v>18037859</v>
      </c>
      <c r="D1458" s="12">
        <v>-36962141</v>
      </c>
      <c r="E1458" s="4">
        <v>-0.67203892727272729</v>
      </c>
      <c r="F1458" s="12">
        <v>-18481070.5</v>
      </c>
      <c r="G1458" s="12">
        <v>348</v>
      </c>
    </row>
    <row r="1459" spans="1:7">
      <c r="A1459" s="2" t="s">
        <v>6177</v>
      </c>
      <c r="B1459" s="12">
        <v>22000000</v>
      </c>
      <c r="C1459" s="12">
        <v>12232937</v>
      </c>
      <c r="D1459" s="12">
        <v>-9767063</v>
      </c>
      <c r="E1459" s="4">
        <v>-0.44395740909090908</v>
      </c>
      <c r="F1459" s="12">
        <v>-9767063</v>
      </c>
      <c r="G1459" s="12">
        <v>347</v>
      </c>
    </row>
    <row r="1460" spans="1:7">
      <c r="A1460" s="2" t="s">
        <v>4574</v>
      </c>
      <c r="B1460" s="12">
        <v>25000000</v>
      </c>
      <c r="C1460" s="12">
        <v>14983572</v>
      </c>
      <c r="D1460" s="12">
        <v>-10016428</v>
      </c>
      <c r="E1460" s="4">
        <v>-0.40065711999999998</v>
      </c>
      <c r="F1460" s="12">
        <v>-10016428</v>
      </c>
      <c r="G1460" s="12">
        <v>347</v>
      </c>
    </row>
    <row r="1461" spans="1:7">
      <c r="A1461" s="2" t="s">
        <v>5085</v>
      </c>
      <c r="B1461" s="12">
        <v>21000000</v>
      </c>
      <c r="C1461" s="12">
        <v>6830957</v>
      </c>
      <c r="D1461" s="12">
        <v>-14169043</v>
      </c>
      <c r="E1461" s="4">
        <v>-0.67471633333333336</v>
      </c>
      <c r="F1461" s="12">
        <v>-14169043</v>
      </c>
      <c r="G1461" s="12">
        <v>347</v>
      </c>
    </row>
    <row r="1462" spans="1:7">
      <c r="A1462" s="2" t="s">
        <v>11144</v>
      </c>
      <c r="B1462" s="12">
        <v>7623000</v>
      </c>
      <c r="C1462" s="12">
        <v>24291740</v>
      </c>
      <c r="D1462" s="12">
        <v>16668740</v>
      </c>
      <c r="E1462" s="4">
        <v>2.1866378066378065</v>
      </c>
      <c r="F1462" s="12">
        <v>16668740</v>
      </c>
      <c r="G1462" s="12">
        <v>346</v>
      </c>
    </row>
    <row r="1463" spans="1:7">
      <c r="A1463" s="2" t="s">
        <v>3833</v>
      </c>
      <c r="B1463" s="12">
        <v>59000000</v>
      </c>
      <c r="C1463" s="12">
        <v>167010504</v>
      </c>
      <c r="D1463" s="12">
        <v>108010504</v>
      </c>
      <c r="E1463" s="4">
        <v>1.8306865084745763</v>
      </c>
      <c r="F1463" s="12">
        <v>54005252</v>
      </c>
      <c r="G1463" s="12">
        <v>346</v>
      </c>
    </row>
    <row r="1464" spans="1:7">
      <c r="A1464" s="2" t="s">
        <v>3345</v>
      </c>
      <c r="B1464" s="12">
        <v>25000000</v>
      </c>
      <c r="C1464" s="12">
        <v>14946229</v>
      </c>
      <c r="D1464" s="12">
        <v>-10053771</v>
      </c>
      <c r="E1464" s="4">
        <v>-0.40215084000000001</v>
      </c>
      <c r="F1464" s="12">
        <v>-10053771</v>
      </c>
      <c r="G1464" s="12">
        <v>345</v>
      </c>
    </row>
    <row r="1465" spans="1:7">
      <c r="A1465" s="2" t="s">
        <v>8065</v>
      </c>
      <c r="B1465" s="12">
        <v>5000000</v>
      </c>
      <c r="C1465" s="12">
        <v>136432</v>
      </c>
      <c r="D1465" s="12">
        <v>-4863568</v>
      </c>
      <c r="E1465" s="4">
        <v>-0.97271359999999996</v>
      </c>
      <c r="F1465" s="12">
        <v>-4863568</v>
      </c>
      <c r="G1465" s="12">
        <v>345</v>
      </c>
    </row>
    <row r="1466" spans="1:7">
      <c r="A1466" s="2" t="s">
        <v>7833</v>
      </c>
      <c r="B1466" s="12">
        <v>23000000</v>
      </c>
      <c r="C1466" s="12">
        <v>36696761</v>
      </c>
      <c r="D1466" s="12">
        <v>13696761</v>
      </c>
      <c r="E1466" s="4">
        <v>0.59551134782608695</v>
      </c>
      <c r="F1466" s="12">
        <v>13696761</v>
      </c>
      <c r="G1466" s="12">
        <v>345</v>
      </c>
    </row>
    <row r="1467" spans="1:7">
      <c r="A1467" s="2" t="s">
        <v>2590</v>
      </c>
      <c r="B1467" s="12">
        <v>26000000</v>
      </c>
      <c r="C1467" s="12">
        <v>91457688</v>
      </c>
      <c r="D1467" s="12">
        <v>65457688</v>
      </c>
      <c r="E1467" s="4">
        <v>2.5176033846153847</v>
      </c>
      <c r="F1467" s="12">
        <v>65457688</v>
      </c>
      <c r="G1467" s="12">
        <v>344</v>
      </c>
    </row>
    <row r="1468" spans="1:7">
      <c r="A1468" s="2" t="s">
        <v>4384</v>
      </c>
      <c r="B1468" s="12">
        <v>35000000</v>
      </c>
      <c r="C1468" s="12">
        <v>19692608</v>
      </c>
      <c r="D1468" s="12">
        <v>-15307392</v>
      </c>
      <c r="E1468" s="4">
        <v>-0.43735405714285713</v>
      </c>
      <c r="F1468" s="12">
        <v>-15307392</v>
      </c>
      <c r="G1468" s="12">
        <v>344</v>
      </c>
    </row>
    <row r="1469" spans="1:7">
      <c r="A1469" s="2" t="s">
        <v>4720</v>
      </c>
      <c r="B1469" s="12">
        <v>30000000</v>
      </c>
      <c r="C1469" s="12">
        <v>62877175</v>
      </c>
      <c r="D1469" s="12">
        <v>32877175</v>
      </c>
      <c r="E1469" s="4">
        <v>1.0959058333333334</v>
      </c>
      <c r="F1469" s="12">
        <v>32877175</v>
      </c>
      <c r="G1469" s="12">
        <v>344</v>
      </c>
    </row>
    <row r="1470" spans="1:7">
      <c r="A1470" s="2" t="s">
        <v>2981</v>
      </c>
      <c r="B1470" s="12">
        <v>52000000</v>
      </c>
      <c r="C1470" s="12">
        <v>23020488</v>
      </c>
      <c r="D1470" s="12">
        <v>-28979512</v>
      </c>
      <c r="E1470" s="4">
        <v>-0.5572983076923077</v>
      </c>
      <c r="F1470" s="12">
        <v>-28979512</v>
      </c>
      <c r="G1470" s="12">
        <v>343</v>
      </c>
    </row>
    <row r="1471" spans="1:7">
      <c r="A1471" s="2" t="s">
        <v>1631</v>
      </c>
      <c r="B1471" s="12">
        <v>80000000</v>
      </c>
      <c r="C1471" s="12">
        <v>124590960</v>
      </c>
      <c r="D1471" s="12">
        <v>44590960</v>
      </c>
      <c r="E1471" s="4">
        <v>0.55738699999999997</v>
      </c>
      <c r="F1471" s="12">
        <v>44590960</v>
      </c>
      <c r="G1471" s="12">
        <v>343</v>
      </c>
    </row>
    <row r="1472" spans="1:7">
      <c r="A1472" s="2" t="s">
        <v>5213</v>
      </c>
      <c r="B1472" s="12">
        <v>26000000</v>
      </c>
      <c r="C1472" s="12">
        <v>65703412</v>
      </c>
      <c r="D1472" s="12">
        <v>39703412</v>
      </c>
      <c r="E1472" s="4">
        <v>1.5270543076923078</v>
      </c>
      <c r="F1472" s="12">
        <v>39703412</v>
      </c>
      <c r="G1472" s="12">
        <v>343</v>
      </c>
    </row>
    <row r="1473" spans="1:7">
      <c r="A1473" s="2" t="s">
        <v>4868</v>
      </c>
      <c r="B1473" s="12">
        <v>35000000</v>
      </c>
      <c r="C1473" s="12">
        <v>21129348</v>
      </c>
      <c r="D1473" s="12">
        <v>-13870652</v>
      </c>
      <c r="E1473" s="4">
        <v>-0.39630434285714283</v>
      </c>
      <c r="F1473" s="12">
        <v>-13870652</v>
      </c>
      <c r="G1473" s="12">
        <v>343</v>
      </c>
    </row>
    <row r="1474" spans="1:7">
      <c r="A1474" s="2" t="s">
        <v>3256</v>
      </c>
      <c r="B1474" s="12">
        <v>30000000</v>
      </c>
      <c r="C1474" s="12">
        <v>35927406</v>
      </c>
      <c r="D1474" s="12">
        <v>5927406</v>
      </c>
      <c r="E1474" s="4">
        <v>0.19758020000000001</v>
      </c>
      <c r="F1474" s="12">
        <v>5927406</v>
      </c>
      <c r="G1474" s="12">
        <v>342</v>
      </c>
    </row>
    <row r="1475" spans="1:7">
      <c r="A1475" s="2" t="s">
        <v>882</v>
      </c>
      <c r="B1475" s="12">
        <v>120000000</v>
      </c>
      <c r="C1475" s="12">
        <v>124976634</v>
      </c>
      <c r="D1475" s="12">
        <v>4976634</v>
      </c>
      <c r="E1475" s="4">
        <v>4.147195E-2</v>
      </c>
      <c r="F1475" s="12">
        <v>4976634</v>
      </c>
      <c r="G1475" s="12">
        <v>341</v>
      </c>
    </row>
    <row r="1476" spans="1:7">
      <c r="A1476" s="2" t="s">
        <v>9784</v>
      </c>
      <c r="B1476" s="12">
        <v>2000000</v>
      </c>
      <c r="C1476" s="12">
        <v>34522221</v>
      </c>
      <c r="D1476" s="12">
        <v>32522221</v>
      </c>
      <c r="E1476" s="4">
        <v>16.261110500000001</v>
      </c>
      <c r="F1476" s="12">
        <v>32522221</v>
      </c>
      <c r="G1476" s="12">
        <v>341</v>
      </c>
    </row>
    <row r="1477" spans="1:7">
      <c r="A1477" s="2" t="s">
        <v>6459</v>
      </c>
      <c r="B1477" s="12">
        <v>18000000</v>
      </c>
      <c r="C1477" s="12">
        <v>26906039</v>
      </c>
      <c r="D1477" s="12">
        <v>8906039</v>
      </c>
      <c r="E1477" s="4">
        <v>0.49477994444444445</v>
      </c>
      <c r="F1477" s="12">
        <v>8906039</v>
      </c>
      <c r="G1477" s="12">
        <v>341</v>
      </c>
    </row>
    <row r="1478" spans="1:7">
      <c r="A1478" s="2" t="s">
        <v>1144</v>
      </c>
      <c r="B1478" s="12">
        <v>100000000</v>
      </c>
      <c r="C1478" s="12">
        <v>173005002</v>
      </c>
      <c r="D1478" s="12">
        <v>73005002</v>
      </c>
      <c r="E1478" s="4">
        <v>0.73005001999999997</v>
      </c>
      <c r="F1478" s="12">
        <v>73005002</v>
      </c>
      <c r="G1478" s="12">
        <v>341</v>
      </c>
    </row>
    <row r="1479" spans="1:7">
      <c r="A1479" s="2" t="s">
        <v>9125</v>
      </c>
      <c r="B1479" s="12">
        <v>4700000</v>
      </c>
      <c r="C1479" s="12">
        <v>1705139</v>
      </c>
      <c r="D1479" s="12">
        <v>-2994861</v>
      </c>
      <c r="E1479" s="4">
        <v>-0.63720446808510633</v>
      </c>
      <c r="F1479" s="12">
        <v>-2994861</v>
      </c>
      <c r="G1479" s="12">
        <v>339</v>
      </c>
    </row>
    <row r="1480" spans="1:7">
      <c r="A1480" s="2" t="s">
        <v>3251</v>
      </c>
      <c r="B1480" s="12">
        <v>50000000</v>
      </c>
      <c r="C1480" s="12">
        <v>6471394</v>
      </c>
      <c r="D1480" s="12">
        <v>-43528606</v>
      </c>
      <c r="E1480" s="4">
        <v>-0.87057211999999995</v>
      </c>
      <c r="F1480" s="12">
        <v>-43528606</v>
      </c>
      <c r="G1480" s="12">
        <v>338</v>
      </c>
    </row>
    <row r="1481" spans="1:7">
      <c r="A1481" s="2" t="s">
        <v>7246</v>
      </c>
      <c r="B1481" s="12">
        <v>14000000</v>
      </c>
      <c r="C1481" s="12">
        <v>46495</v>
      </c>
      <c r="D1481" s="12">
        <v>-13953505</v>
      </c>
      <c r="E1481" s="4">
        <v>-0.99667892857142859</v>
      </c>
      <c r="F1481" s="12">
        <v>-13953505</v>
      </c>
      <c r="G1481" s="12">
        <v>338</v>
      </c>
    </row>
    <row r="1482" spans="1:7">
      <c r="A1482" s="2" t="s">
        <v>352</v>
      </c>
      <c r="B1482" s="12">
        <v>40000000</v>
      </c>
      <c r="C1482" s="12">
        <v>102310175</v>
      </c>
      <c r="D1482" s="12">
        <v>62310175</v>
      </c>
      <c r="E1482" s="4">
        <v>1.557754375</v>
      </c>
      <c r="F1482" s="12">
        <v>62310175</v>
      </c>
      <c r="G1482" s="12">
        <v>336</v>
      </c>
    </row>
    <row r="1483" spans="1:7">
      <c r="A1483" s="2" t="s">
        <v>2791</v>
      </c>
      <c r="B1483" s="12">
        <v>70000000</v>
      </c>
      <c r="C1483" s="12">
        <v>206434136</v>
      </c>
      <c r="D1483" s="12">
        <v>136434136</v>
      </c>
      <c r="E1483" s="4">
        <v>1.9490590857142858</v>
      </c>
      <c r="F1483" s="12">
        <v>68217068</v>
      </c>
      <c r="G1483" s="12">
        <v>336</v>
      </c>
    </row>
    <row r="1484" spans="1:7">
      <c r="A1484" s="2" t="s">
        <v>2198</v>
      </c>
      <c r="B1484" s="12">
        <v>70000000</v>
      </c>
      <c r="C1484" s="12">
        <v>617840</v>
      </c>
      <c r="D1484" s="12">
        <v>-69382160</v>
      </c>
      <c r="E1484" s="4">
        <v>-0.99117371428571432</v>
      </c>
      <c r="F1484" s="12">
        <v>-69382160</v>
      </c>
      <c r="G1484" s="12">
        <v>334</v>
      </c>
    </row>
    <row r="1485" spans="1:7">
      <c r="A1485" s="2" t="s">
        <v>9040</v>
      </c>
      <c r="B1485" s="12">
        <v>5000000</v>
      </c>
      <c r="C1485" s="12">
        <v>5308707</v>
      </c>
      <c r="D1485" s="12">
        <v>308707</v>
      </c>
      <c r="E1485" s="4">
        <v>6.1741400000000002E-2</v>
      </c>
      <c r="F1485" s="12">
        <v>308707</v>
      </c>
      <c r="G1485" s="12">
        <v>334</v>
      </c>
    </row>
    <row r="1486" spans="1:7">
      <c r="A1486" s="2" t="s">
        <v>7318</v>
      </c>
      <c r="B1486" s="12">
        <v>13200000</v>
      </c>
      <c r="C1486" s="12">
        <v>52543632</v>
      </c>
      <c r="D1486" s="12">
        <v>39343632</v>
      </c>
      <c r="E1486" s="4">
        <v>2.9805781818181818</v>
      </c>
      <c r="F1486" s="12">
        <v>39343632</v>
      </c>
      <c r="G1486" s="12">
        <v>334</v>
      </c>
    </row>
    <row r="1487" spans="1:7">
      <c r="A1487" s="2" t="s">
        <v>11223</v>
      </c>
      <c r="B1487" s="12">
        <v>1288000</v>
      </c>
      <c r="C1487" s="12">
        <v>4360000</v>
      </c>
      <c r="D1487" s="12">
        <v>3072000</v>
      </c>
      <c r="E1487" s="4">
        <v>2.3850931677018634</v>
      </c>
      <c r="F1487" s="12">
        <v>3072000</v>
      </c>
      <c r="G1487" s="12">
        <v>333</v>
      </c>
    </row>
    <row r="1488" spans="1:7">
      <c r="A1488" s="2" t="s">
        <v>10580</v>
      </c>
      <c r="B1488" s="12">
        <v>229575</v>
      </c>
      <c r="C1488" s="12">
        <v>1229197</v>
      </c>
      <c r="D1488" s="12">
        <v>999622</v>
      </c>
      <c r="E1488" s="4">
        <v>4.3542284656430361</v>
      </c>
      <c r="F1488" s="12">
        <v>999622</v>
      </c>
      <c r="G1488" s="12">
        <v>332</v>
      </c>
    </row>
    <row r="1489" spans="1:7">
      <c r="A1489" s="2" t="s">
        <v>6090</v>
      </c>
      <c r="B1489" s="12">
        <v>3200000</v>
      </c>
      <c r="C1489" s="12">
        <v>7891143</v>
      </c>
      <c r="D1489" s="12">
        <v>4691143</v>
      </c>
      <c r="E1489" s="4">
        <v>1.4659821875000001</v>
      </c>
      <c r="F1489" s="12">
        <v>4691143</v>
      </c>
      <c r="G1489" s="12">
        <v>332</v>
      </c>
    </row>
    <row r="1490" spans="1:7">
      <c r="A1490" s="2" t="s">
        <v>5221</v>
      </c>
      <c r="B1490" s="12">
        <v>22000000</v>
      </c>
      <c r="C1490" s="12">
        <v>39263506</v>
      </c>
      <c r="D1490" s="12">
        <v>17263506</v>
      </c>
      <c r="E1490" s="4">
        <v>0.78470481818181814</v>
      </c>
      <c r="F1490" s="12">
        <v>17263506</v>
      </c>
      <c r="G1490" s="12">
        <v>332</v>
      </c>
    </row>
    <row r="1491" spans="1:7">
      <c r="A1491" s="2" t="s">
        <v>8929</v>
      </c>
      <c r="B1491" s="12">
        <v>5000000</v>
      </c>
      <c r="C1491" s="12">
        <v>32453345</v>
      </c>
      <c r="D1491" s="12">
        <v>27453345</v>
      </c>
      <c r="E1491" s="4">
        <v>5.4906689999999996</v>
      </c>
      <c r="F1491" s="12">
        <v>27453345</v>
      </c>
      <c r="G1491" s="12">
        <v>332</v>
      </c>
    </row>
    <row r="1492" spans="1:7">
      <c r="A1492" s="2" t="s">
        <v>8717</v>
      </c>
      <c r="B1492" s="12">
        <v>8000000</v>
      </c>
      <c r="C1492" s="12">
        <v>20400000</v>
      </c>
      <c r="D1492" s="12">
        <v>12400000</v>
      </c>
      <c r="E1492" s="4">
        <v>1.55</v>
      </c>
      <c r="F1492" s="12">
        <v>12400000</v>
      </c>
      <c r="G1492" s="12">
        <v>332</v>
      </c>
    </row>
    <row r="1493" spans="1:7">
      <c r="A1493" s="2" t="s">
        <v>9571</v>
      </c>
      <c r="B1493" s="12">
        <v>3000000</v>
      </c>
      <c r="C1493" s="12">
        <v>252726</v>
      </c>
      <c r="D1493" s="12">
        <v>-2747274</v>
      </c>
      <c r="E1493" s="4">
        <v>-0.91575799999999996</v>
      </c>
      <c r="F1493" s="12">
        <v>-2747274</v>
      </c>
      <c r="G1493" s="12">
        <v>331</v>
      </c>
    </row>
    <row r="1494" spans="1:7">
      <c r="A1494" s="2" t="s">
        <v>4503</v>
      </c>
      <c r="B1494" s="12">
        <v>30000000</v>
      </c>
      <c r="C1494" s="12">
        <v>117559438</v>
      </c>
      <c r="D1494" s="12">
        <v>87559438</v>
      </c>
      <c r="E1494" s="4">
        <v>2.9186479333333333</v>
      </c>
      <c r="F1494" s="12">
        <v>87559438</v>
      </c>
      <c r="G1494" s="12">
        <v>330</v>
      </c>
    </row>
    <row r="1495" spans="1:7">
      <c r="A1495" s="2" t="s">
        <v>11549</v>
      </c>
      <c r="B1495" s="12">
        <v>500000</v>
      </c>
      <c r="C1495" s="12">
        <v>90091</v>
      </c>
      <c r="D1495" s="12">
        <v>-409909</v>
      </c>
      <c r="E1495" s="4">
        <v>-0.81981800000000005</v>
      </c>
      <c r="F1495" s="12">
        <v>-409909</v>
      </c>
      <c r="G1495" s="12">
        <v>329</v>
      </c>
    </row>
    <row r="1496" spans="1:7">
      <c r="A1496" s="2" t="s">
        <v>1263</v>
      </c>
      <c r="B1496" s="12">
        <v>95000000</v>
      </c>
      <c r="C1496" s="12">
        <v>86897182</v>
      </c>
      <c r="D1496" s="12">
        <v>-8102818</v>
      </c>
      <c r="E1496" s="4">
        <v>-8.5292821052631584E-2</v>
      </c>
      <c r="F1496" s="12">
        <v>-8102818</v>
      </c>
      <c r="G1496" s="12">
        <v>329</v>
      </c>
    </row>
    <row r="1497" spans="1:7">
      <c r="A1497" s="2" t="s">
        <v>7571</v>
      </c>
      <c r="B1497" s="12">
        <v>2000000</v>
      </c>
      <c r="C1497" s="12">
        <v>3590010</v>
      </c>
      <c r="D1497" s="12">
        <v>1590010</v>
      </c>
      <c r="E1497" s="4">
        <v>0.79500499999999996</v>
      </c>
      <c r="F1497" s="12">
        <v>1590010</v>
      </c>
      <c r="G1497" s="12">
        <v>328</v>
      </c>
    </row>
    <row r="1498" spans="1:7">
      <c r="A1498" s="2" t="s">
        <v>10012</v>
      </c>
      <c r="B1498" s="12">
        <v>18500000</v>
      </c>
      <c r="C1498" s="12">
        <v>809612</v>
      </c>
      <c r="D1498" s="12">
        <v>-17690388</v>
      </c>
      <c r="E1498" s="4">
        <v>-0.95623718918918921</v>
      </c>
      <c r="F1498" s="12">
        <v>-8845194</v>
      </c>
      <c r="G1498" s="12">
        <v>328</v>
      </c>
    </row>
    <row r="1499" spans="1:7">
      <c r="A1499" s="2" t="s">
        <v>8231</v>
      </c>
      <c r="B1499" s="12">
        <v>120000000</v>
      </c>
      <c r="C1499" s="12">
        <v>2217561</v>
      </c>
      <c r="D1499" s="12">
        <v>-117782439</v>
      </c>
      <c r="E1499" s="4">
        <v>-0.98152032499999997</v>
      </c>
      <c r="F1499" s="12">
        <v>-117782439</v>
      </c>
      <c r="G1499" s="12">
        <v>327</v>
      </c>
    </row>
    <row r="1500" spans="1:7">
      <c r="A1500" s="2" t="s">
        <v>4556</v>
      </c>
      <c r="B1500" s="12">
        <v>32000000</v>
      </c>
      <c r="C1500" s="12">
        <v>80197993</v>
      </c>
      <c r="D1500" s="12">
        <v>48197993</v>
      </c>
      <c r="E1500" s="4">
        <v>1.5061872812499999</v>
      </c>
      <c r="F1500" s="12">
        <v>48197993</v>
      </c>
      <c r="G1500" s="12">
        <v>327</v>
      </c>
    </row>
    <row r="1501" spans="1:7">
      <c r="A1501" s="2" t="s">
        <v>227</v>
      </c>
      <c r="B1501" s="12">
        <v>200000000</v>
      </c>
      <c r="C1501" s="12">
        <v>116593191</v>
      </c>
      <c r="D1501" s="12">
        <v>-83406809</v>
      </c>
      <c r="E1501" s="4">
        <v>-0.41703404500000002</v>
      </c>
      <c r="F1501" s="12">
        <v>-83406809</v>
      </c>
      <c r="G1501" s="12">
        <v>326</v>
      </c>
    </row>
    <row r="1502" spans="1:7">
      <c r="A1502" s="2" t="s">
        <v>6371</v>
      </c>
      <c r="B1502" s="12">
        <v>19000000</v>
      </c>
      <c r="C1502" s="12">
        <v>21483154</v>
      </c>
      <c r="D1502" s="12">
        <v>2483154</v>
      </c>
      <c r="E1502" s="4">
        <v>0.13069231578947368</v>
      </c>
      <c r="F1502" s="12">
        <v>2483154</v>
      </c>
      <c r="G1502" s="12">
        <v>326</v>
      </c>
    </row>
    <row r="1503" spans="1:7">
      <c r="A1503" s="2" t="s">
        <v>5154</v>
      </c>
      <c r="B1503" s="12">
        <v>27000000</v>
      </c>
      <c r="C1503" s="12">
        <v>54200000</v>
      </c>
      <c r="D1503" s="12">
        <v>27200000</v>
      </c>
      <c r="E1503" s="4">
        <v>1.0074074074074073</v>
      </c>
      <c r="F1503" s="12">
        <v>27200000</v>
      </c>
      <c r="G1503" s="12">
        <v>326</v>
      </c>
    </row>
    <row r="1504" spans="1:7">
      <c r="A1504" s="2" t="s">
        <v>2839</v>
      </c>
      <c r="B1504" s="12">
        <v>56900000</v>
      </c>
      <c r="C1504" s="12">
        <v>42724480</v>
      </c>
      <c r="D1504" s="12">
        <v>-14175520</v>
      </c>
      <c r="E1504" s="4">
        <v>-0.24913040421792618</v>
      </c>
      <c r="F1504" s="12">
        <v>-7087760</v>
      </c>
      <c r="G1504" s="12">
        <v>326</v>
      </c>
    </row>
    <row r="1505" spans="1:7">
      <c r="A1505" s="2" t="s">
        <v>9224</v>
      </c>
      <c r="B1505" s="12">
        <v>4000000</v>
      </c>
      <c r="C1505" s="12">
        <v>35385560</v>
      </c>
      <c r="D1505" s="12">
        <v>31385560</v>
      </c>
      <c r="E1505" s="4">
        <v>7.8463900000000004</v>
      </c>
      <c r="F1505" s="12">
        <v>31385560</v>
      </c>
      <c r="G1505" s="12">
        <v>326</v>
      </c>
    </row>
    <row r="1506" spans="1:7">
      <c r="A1506" s="2" t="s">
        <v>8393</v>
      </c>
      <c r="B1506" s="12">
        <v>7500000</v>
      </c>
      <c r="C1506" s="12">
        <v>106593296</v>
      </c>
      <c r="D1506" s="12">
        <v>99093296</v>
      </c>
      <c r="E1506" s="4">
        <v>13.212439466666666</v>
      </c>
      <c r="F1506" s="12">
        <v>99093296</v>
      </c>
      <c r="G1506" s="12">
        <v>325</v>
      </c>
    </row>
    <row r="1507" spans="1:7">
      <c r="A1507" s="2" t="s">
        <v>5053</v>
      </c>
      <c r="B1507" s="12">
        <v>28000000</v>
      </c>
      <c r="C1507" s="12">
        <v>71346930</v>
      </c>
      <c r="D1507" s="12">
        <v>43346930</v>
      </c>
      <c r="E1507" s="4">
        <v>1.5481046428571428</v>
      </c>
      <c r="F1507" s="12">
        <v>43346930</v>
      </c>
      <c r="G1507" s="12">
        <v>325</v>
      </c>
    </row>
    <row r="1508" spans="1:7">
      <c r="A1508" s="2" t="s">
        <v>10523</v>
      </c>
      <c r="B1508" s="12">
        <v>500000</v>
      </c>
      <c r="C1508" s="12">
        <v>31937</v>
      </c>
      <c r="D1508" s="12">
        <v>-468063</v>
      </c>
      <c r="E1508" s="4">
        <v>-0.93612600000000001</v>
      </c>
      <c r="F1508" s="12">
        <v>-468063</v>
      </c>
      <c r="G1508" s="12">
        <v>325</v>
      </c>
    </row>
    <row r="1509" spans="1:7">
      <c r="A1509" s="2" t="s">
        <v>6769</v>
      </c>
      <c r="B1509" s="12">
        <v>16000000</v>
      </c>
      <c r="C1509" s="12">
        <v>15427192</v>
      </c>
      <c r="D1509" s="12">
        <v>-572808</v>
      </c>
      <c r="E1509" s="4">
        <v>-3.5800499999999999E-2</v>
      </c>
      <c r="F1509" s="12">
        <v>-572808</v>
      </c>
      <c r="G1509" s="12">
        <v>324</v>
      </c>
    </row>
    <row r="1510" spans="1:7">
      <c r="A1510" s="2" t="s">
        <v>9280</v>
      </c>
      <c r="B1510" s="12">
        <v>4000000</v>
      </c>
      <c r="C1510" s="12">
        <v>800000</v>
      </c>
      <c r="D1510" s="12">
        <v>-3200000</v>
      </c>
      <c r="E1510" s="4">
        <v>-0.8</v>
      </c>
      <c r="F1510" s="12">
        <v>-3200000</v>
      </c>
      <c r="G1510" s="12">
        <v>324</v>
      </c>
    </row>
    <row r="1511" spans="1:7">
      <c r="A1511" s="2" t="s">
        <v>5569</v>
      </c>
      <c r="B1511" s="12">
        <v>25000000</v>
      </c>
      <c r="C1511" s="12">
        <v>5654777</v>
      </c>
      <c r="D1511" s="12">
        <v>-19345223</v>
      </c>
      <c r="E1511" s="4">
        <v>-0.77380892000000001</v>
      </c>
      <c r="F1511" s="12">
        <v>-19345223</v>
      </c>
      <c r="G1511" s="12">
        <v>324</v>
      </c>
    </row>
    <row r="1512" spans="1:7">
      <c r="A1512" s="2" t="s">
        <v>3274</v>
      </c>
      <c r="B1512" s="12">
        <v>27000000</v>
      </c>
      <c r="C1512" s="12">
        <v>10297897</v>
      </c>
      <c r="D1512" s="12">
        <v>-16702103</v>
      </c>
      <c r="E1512" s="4">
        <v>-0.6185964074074074</v>
      </c>
      <c r="F1512" s="12">
        <v>-16702103</v>
      </c>
      <c r="G1512" s="12">
        <v>324</v>
      </c>
    </row>
    <row r="1513" spans="1:7">
      <c r="A1513" s="2" t="s">
        <v>6755</v>
      </c>
      <c r="B1513" s="12">
        <v>13600000</v>
      </c>
      <c r="C1513" s="12">
        <v>145464746</v>
      </c>
      <c r="D1513" s="12">
        <v>131864746</v>
      </c>
      <c r="E1513" s="4">
        <v>9.6959372058823536</v>
      </c>
      <c r="F1513" s="12">
        <v>43954915.333333336</v>
      </c>
      <c r="G1513" s="12">
        <v>324</v>
      </c>
    </row>
    <row r="1514" spans="1:7">
      <c r="A1514" s="2" t="s">
        <v>11454</v>
      </c>
      <c r="B1514" s="12">
        <v>1600000</v>
      </c>
      <c r="C1514" s="12">
        <v>4420000</v>
      </c>
      <c r="D1514" s="12">
        <v>2820000</v>
      </c>
      <c r="E1514" s="4">
        <v>1.7625</v>
      </c>
      <c r="F1514" s="12">
        <v>2820000</v>
      </c>
      <c r="G1514" s="12">
        <v>324</v>
      </c>
    </row>
    <row r="1515" spans="1:7">
      <c r="A1515" s="2" t="s">
        <v>7235</v>
      </c>
      <c r="B1515" s="12">
        <v>14000000</v>
      </c>
      <c r="C1515" s="12">
        <v>1000000</v>
      </c>
      <c r="D1515" s="12">
        <v>-13000000</v>
      </c>
      <c r="E1515" s="4">
        <v>-0.9285714285714286</v>
      </c>
      <c r="F1515" s="12">
        <v>-13000000</v>
      </c>
      <c r="G1515" s="12">
        <v>324</v>
      </c>
    </row>
    <row r="1516" spans="1:7">
      <c r="A1516" s="2" t="s">
        <v>3180</v>
      </c>
      <c r="B1516" s="12">
        <v>50000000</v>
      </c>
      <c r="C1516" s="12">
        <v>27067160</v>
      </c>
      <c r="D1516" s="12">
        <v>-22932840</v>
      </c>
      <c r="E1516" s="4">
        <v>-0.45865679999999998</v>
      </c>
      <c r="F1516" s="12">
        <v>-22932840</v>
      </c>
      <c r="G1516" s="12">
        <v>323</v>
      </c>
    </row>
    <row r="1517" spans="1:7">
      <c r="A1517" s="2" t="s">
        <v>6649</v>
      </c>
      <c r="B1517" s="12">
        <v>4000000</v>
      </c>
      <c r="C1517" s="12">
        <v>15655665</v>
      </c>
      <c r="D1517" s="12">
        <v>11655665</v>
      </c>
      <c r="E1517" s="4">
        <v>2.9139162500000002</v>
      </c>
      <c r="F1517" s="12">
        <v>11655665</v>
      </c>
      <c r="G1517" s="12">
        <v>323</v>
      </c>
    </row>
    <row r="1518" spans="1:7">
      <c r="A1518" s="2" t="s">
        <v>3142</v>
      </c>
      <c r="B1518" s="12">
        <v>50000000</v>
      </c>
      <c r="C1518" s="12">
        <v>40905277</v>
      </c>
      <c r="D1518" s="12">
        <v>-9094723</v>
      </c>
      <c r="E1518" s="4">
        <v>-0.18189446000000001</v>
      </c>
      <c r="F1518" s="12">
        <v>-9094723</v>
      </c>
      <c r="G1518" s="12">
        <v>323</v>
      </c>
    </row>
    <row r="1519" spans="1:7">
      <c r="A1519" s="2" t="s">
        <v>987</v>
      </c>
      <c r="B1519" s="12">
        <v>120000000</v>
      </c>
      <c r="C1519" s="12">
        <v>186336103</v>
      </c>
      <c r="D1519" s="12">
        <v>66336103</v>
      </c>
      <c r="E1519" s="4">
        <v>0.55280085833333337</v>
      </c>
      <c r="F1519" s="12">
        <v>66336103</v>
      </c>
      <c r="G1519" s="12">
        <v>322</v>
      </c>
    </row>
    <row r="1520" spans="1:7">
      <c r="A1520" s="2" t="s">
        <v>6016</v>
      </c>
      <c r="B1520" s="12">
        <v>11000000</v>
      </c>
      <c r="C1520" s="12">
        <v>34334256</v>
      </c>
      <c r="D1520" s="12">
        <v>23334256</v>
      </c>
      <c r="E1520" s="4">
        <v>2.1212960000000001</v>
      </c>
      <c r="F1520" s="12">
        <v>23334256</v>
      </c>
      <c r="G1520" s="12">
        <v>322</v>
      </c>
    </row>
    <row r="1521" spans="1:7">
      <c r="A1521" s="2" t="s">
        <v>6789</v>
      </c>
      <c r="B1521" s="12">
        <v>15000000</v>
      </c>
      <c r="C1521" s="12">
        <v>4193025</v>
      </c>
      <c r="D1521" s="12">
        <v>-10806975</v>
      </c>
      <c r="E1521" s="4">
        <v>-0.72046500000000002</v>
      </c>
      <c r="F1521" s="12">
        <v>-10806975</v>
      </c>
      <c r="G1521" s="12">
        <v>322</v>
      </c>
    </row>
    <row r="1522" spans="1:7">
      <c r="A1522" s="2" t="s">
        <v>7540</v>
      </c>
      <c r="B1522" s="12">
        <v>12000000</v>
      </c>
      <c r="C1522" s="12">
        <v>37707719</v>
      </c>
      <c r="D1522" s="12">
        <v>25707719</v>
      </c>
      <c r="E1522" s="4">
        <v>2.1423099166666666</v>
      </c>
      <c r="F1522" s="12">
        <v>25707719</v>
      </c>
      <c r="G1522" s="12">
        <v>322</v>
      </c>
    </row>
    <row r="1523" spans="1:7">
      <c r="A1523" s="2" t="s">
        <v>7819</v>
      </c>
      <c r="B1523" s="12">
        <v>10000000</v>
      </c>
      <c r="C1523" s="12">
        <v>7764027</v>
      </c>
      <c r="D1523" s="12">
        <v>-2235973</v>
      </c>
      <c r="E1523" s="4">
        <v>-0.2235973</v>
      </c>
      <c r="F1523" s="12">
        <v>-2235973</v>
      </c>
      <c r="G1523" s="12">
        <v>322</v>
      </c>
    </row>
    <row r="1524" spans="1:7">
      <c r="A1524" s="2" t="s">
        <v>2370</v>
      </c>
      <c r="B1524" s="12">
        <v>45000000</v>
      </c>
      <c r="C1524" s="12">
        <v>20400913</v>
      </c>
      <c r="D1524" s="12">
        <v>-24599087</v>
      </c>
      <c r="E1524" s="4">
        <v>-0.5466463777777778</v>
      </c>
      <c r="F1524" s="12">
        <v>-24599087</v>
      </c>
      <c r="G1524" s="12">
        <v>322</v>
      </c>
    </row>
    <row r="1525" spans="1:7">
      <c r="A1525" s="2" t="s">
        <v>4897</v>
      </c>
      <c r="B1525" s="12">
        <v>35000000</v>
      </c>
      <c r="C1525" s="12">
        <v>16295774</v>
      </c>
      <c r="D1525" s="12">
        <v>-18704226</v>
      </c>
      <c r="E1525" s="4">
        <v>-0.53440645714285717</v>
      </c>
      <c r="F1525" s="12">
        <v>-18704226</v>
      </c>
      <c r="G1525" s="12">
        <v>322</v>
      </c>
    </row>
    <row r="1526" spans="1:7">
      <c r="A1526" s="2" t="s">
        <v>4703</v>
      </c>
      <c r="B1526" s="12">
        <v>30000000</v>
      </c>
      <c r="C1526" s="12">
        <v>65010106</v>
      </c>
      <c r="D1526" s="12">
        <v>35010106</v>
      </c>
      <c r="E1526" s="4">
        <v>1.1670035333333333</v>
      </c>
      <c r="F1526" s="12">
        <v>35010106</v>
      </c>
      <c r="G1526" s="12">
        <v>322</v>
      </c>
    </row>
    <row r="1527" spans="1:7">
      <c r="A1527" s="2" t="s">
        <v>3716</v>
      </c>
      <c r="B1527" s="12">
        <v>40000000</v>
      </c>
      <c r="C1527" s="12">
        <v>72455275</v>
      </c>
      <c r="D1527" s="12">
        <v>32455275</v>
      </c>
      <c r="E1527" s="4">
        <v>0.81138187500000003</v>
      </c>
      <c r="F1527" s="12">
        <v>32455275</v>
      </c>
      <c r="G1527" s="12">
        <v>322</v>
      </c>
    </row>
    <row r="1528" spans="1:7">
      <c r="A1528" s="2" t="s">
        <v>7434</v>
      </c>
      <c r="B1528" s="12">
        <v>12800000</v>
      </c>
      <c r="C1528" s="12">
        <v>4157491</v>
      </c>
      <c r="D1528" s="12">
        <v>-8642509</v>
      </c>
      <c r="E1528" s="4">
        <v>-0.67519601562499998</v>
      </c>
      <c r="F1528" s="12">
        <v>-8642509</v>
      </c>
      <c r="G1528" s="12">
        <v>322</v>
      </c>
    </row>
    <row r="1529" spans="1:7">
      <c r="A1529" s="2" t="s">
        <v>11714</v>
      </c>
      <c r="B1529" s="12">
        <v>300000</v>
      </c>
      <c r="C1529" s="12">
        <v>7707563</v>
      </c>
      <c r="D1529" s="12">
        <v>7407563</v>
      </c>
      <c r="E1529" s="4">
        <v>24.691876666666666</v>
      </c>
      <c r="F1529" s="12">
        <v>7407563</v>
      </c>
      <c r="G1529" s="12">
        <v>321</v>
      </c>
    </row>
    <row r="1530" spans="1:7">
      <c r="A1530" s="2" t="s">
        <v>4622</v>
      </c>
      <c r="B1530" s="12">
        <v>6500000</v>
      </c>
      <c r="C1530" s="12">
        <v>82528097</v>
      </c>
      <c r="D1530" s="12">
        <v>76028097</v>
      </c>
      <c r="E1530" s="4">
        <v>11.696630307692308</v>
      </c>
      <c r="F1530" s="12">
        <v>76028097</v>
      </c>
      <c r="G1530" s="12">
        <v>320</v>
      </c>
    </row>
    <row r="1531" spans="1:7">
      <c r="A1531" s="2" t="s">
        <v>1593</v>
      </c>
      <c r="B1531" s="12">
        <v>151000000</v>
      </c>
      <c r="C1531" s="12">
        <v>134789774</v>
      </c>
      <c r="D1531" s="12">
        <v>-16210226</v>
      </c>
      <c r="E1531" s="4">
        <v>-0.10735249006622516</v>
      </c>
      <c r="F1531" s="12">
        <v>-8105113</v>
      </c>
      <c r="G1531" s="12">
        <v>320</v>
      </c>
    </row>
    <row r="1532" spans="1:7">
      <c r="A1532" s="2" t="s">
        <v>10683</v>
      </c>
      <c r="B1532" s="12">
        <v>365000</v>
      </c>
      <c r="C1532" s="12">
        <v>489220</v>
      </c>
      <c r="D1532" s="12">
        <v>124220</v>
      </c>
      <c r="E1532" s="4">
        <v>0.34032876712328769</v>
      </c>
      <c r="F1532" s="12">
        <v>124220</v>
      </c>
      <c r="G1532" s="12">
        <v>319</v>
      </c>
    </row>
    <row r="1533" spans="1:7">
      <c r="A1533" s="2" t="s">
        <v>8113</v>
      </c>
      <c r="B1533" s="12">
        <v>8900000</v>
      </c>
      <c r="C1533" s="12">
        <v>225377</v>
      </c>
      <c r="D1533" s="12">
        <v>-8674623</v>
      </c>
      <c r="E1533" s="4">
        <v>-0.97467674157303374</v>
      </c>
      <c r="F1533" s="12">
        <v>-8674623</v>
      </c>
      <c r="G1533" s="12">
        <v>319</v>
      </c>
    </row>
    <row r="1534" spans="1:7">
      <c r="A1534" s="2" t="s">
        <v>9288</v>
      </c>
      <c r="B1534" s="12">
        <v>6500000</v>
      </c>
      <c r="C1534" s="12">
        <v>25440496</v>
      </c>
      <c r="D1534" s="12">
        <v>18940496</v>
      </c>
      <c r="E1534" s="4">
        <v>2.9139224615384616</v>
      </c>
      <c r="F1534" s="12">
        <v>9470248</v>
      </c>
      <c r="G1534" s="12">
        <v>318</v>
      </c>
    </row>
    <row r="1535" spans="1:7">
      <c r="A1535" s="2" t="s">
        <v>4593</v>
      </c>
      <c r="B1535" s="12">
        <v>39000000</v>
      </c>
      <c r="C1535" s="12">
        <v>27010122</v>
      </c>
      <c r="D1535" s="12">
        <v>-11989878</v>
      </c>
      <c r="E1535" s="4">
        <v>-0.30743276923076923</v>
      </c>
      <c r="F1535" s="12">
        <v>-5994939</v>
      </c>
      <c r="G1535" s="12">
        <v>318</v>
      </c>
    </row>
    <row r="1536" spans="1:7">
      <c r="A1536" s="2" t="s">
        <v>5939</v>
      </c>
      <c r="B1536" s="12">
        <v>20000000</v>
      </c>
      <c r="C1536" s="12">
        <v>62933793</v>
      </c>
      <c r="D1536" s="12">
        <v>42933793</v>
      </c>
      <c r="E1536" s="4">
        <v>2.1466896499999999</v>
      </c>
      <c r="F1536" s="12">
        <v>42933793</v>
      </c>
      <c r="G1536" s="12">
        <v>318</v>
      </c>
    </row>
    <row r="1537" spans="1:7">
      <c r="A1537" s="2" t="s">
        <v>2692</v>
      </c>
      <c r="B1537" s="12">
        <v>58800000</v>
      </c>
      <c r="C1537" s="12">
        <v>350123553</v>
      </c>
      <c r="D1537" s="12">
        <v>291323553</v>
      </c>
      <c r="E1537" s="4">
        <v>4.954482193877551</v>
      </c>
      <c r="F1537" s="12">
        <v>291323553</v>
      </c>
      <c r="G1537" s="12">
        <v>318</v>
      </c>
    </row>
    <row r="1538" spans="1:7">
      <c r="A1538" s="2" t="s">
        <v>9368</v>
      </c>
      <c r="B1538" s="12">
        <v>3500000</v>
      </c>
      <c r="C1538" s="12">
        <v>83400000</v>
      </c>
      <c r="D1538" s="12">
        <v>79900000</v>
      </c>
      <c r="E1538" s="4">
        <v>22.828571428571429</v>
      </c>
      <c r="F1538" s="12">
        <v>79900000</v>
      </c>
      <c r="G1538" s="12">
        <v>318</v>
      </c>
    </row>
    <row r="1539" spans="1:7">
      <c r="A1539" s="2" t="s">
        <v>4273</v>
      </c>
      <c r="B1539" s="12">
        <v>33000000</v>
      </c>
      <c r="C1539" s="12">
        <v>48169908</v>
      </c>
      <c r="D1539" s="12">
        <v>15169908</v>
      </c>
      <c r="E1539" s="4">
        <v>0.45969418181818184</v>
      </c>
      <c r="F1539" s="12">
        <v>15169908</v>
      </c>
      <c r="G1539" s="12">
        <v>318</v>
      </c>
    </row>
    <row r="1540" spans="1:7">
      <c r="A1540" s="2" t="s">
        <v>3225</v>
      </c>
      <c r="B1540" s="12">
        <v>50000000</v>
      </c>
      <c r="C1540" s="12">
        <v>10556196</v>
      </c>
      <c r="D1540" s="12">
        <v>-39443804</v>
      </c>
      <c r="E1540" s="4">
        <v>-0.78887607999999998</v>
      </c>
      <c r="F1540" s="12">
        <v>-39443804</v>
      </c>
      <c r="G1540" s="12">
        <v>317</v>
      </c>
    </row>
    <row r="1541" spans="1:7">
      <c r="A1541" s="2" t="s">
        <v>8794</v>
      </c>
      <c r="B1541" s="12">
        <v>6000000</v>
      </c>
      <c r="C1541" s="12">
        <v>399611</v>
      </c>
      <c r="D1541" s="12">
        <v>-5600389</v>
      </c>
      <c r="E1541" s="4">
        <v>-0.93339816666666664</v>
      </c>
      <c r="F1541" s="12">
        <v>-5600389</v>
      </c>
      <c r="G1541" s="12">
        <v>316</v>
      </c>
    </row>
    <row r="1542" spans="1:7">
      <c r="A1542" s="2" t="s">
        <v>9704</v>
      </c>
      <c r="B1542" s="12">
        <v>14000000</v>
      </c>
      <c r="C1542" s="12">
        <v>115504</v>
      </c>
      <c r="D1542" s="12">
        <v>-13884496</v>
      </c>
      <c r="E1542" s="4">
        <v>-0.99174971428571423</v>
      </c>
      <c r="F1542" s="12">
        <v>-13884496</v>
      </c>
      <c r="G1542" s="12">
        <v>315</v>
      </c>
    </row>
    <row r="1543" spans="1:7">
      <c r="A1543" s="2" t="s">
        <v>11373</v>
      </c>
      <c r="B1543" s="12">
        <v>2627000</v>
      </c>
      <c r="C1543" s="12">
        <v>5363000</v>
      </c>
      <c r="D1543" s="12">
        <v>2736000</v>
      </c>
      <c r="E1543" s="4">
        <v>1.0414921964217738</v>
      </c>
      <c r="F1543" s="12">
        <v>2736000</v>
      </c>
      <c r="G1543" s="12">
        <v>315</v>
      </c>
    </row>
    <row r="1544" spans="1:7">
      <c r="A1544" s="2" t="s">
        <v>4977</v>
      </c>
      <c r="B1544" s="12">
        <v>30000000</v>
      </c>
      <c r="C1544" s="12">
        <v>537580</v>
      </c>
      <c r="D1544" s="12">
        <v>-29462420</v>
      </c>
      <c r="E1544" s="4">
        <v>-0.98208066666666671</v>
      </c>
      <c r="F1544" s="12">
        <v>-29462420</v>
      </c>
      <c r="G1544" s="12">
        <v>313</v>
      </c>
    </row>
    <row r="1545" spans="1:7">
      <c r="A1545" s="2" t="s">
        <v>5209</v>
      </c>
      <c r="B1545" s="12">
        <v>28000000</v>
      </c>
      <c r="C1545" s="12">
        <v>25977365</v>
      </c>
      <c r="D1545" s="12">
        <v>-2022635</v>
      </c>
      <c r="E1545" s="4">
        <v>-7.2236964285714286E-2</v>
      </c>
      <c r="F1545" s="12">
        <v>-2022635</v>
      </c>
      <c r="G1545" s="12">
        <v>313</v>
      </c>
    </row>
    <row r="1546" spans="1:7">
      <c r="A1546" s="2" t="s">
        <v>1921</v>
      </c>
      <c r="B1546" s="12">
        <v>141000000</v>
      </c>
      <c r="C1546" s="12">
        <v>49977944</v>
      </c>
      <c r="D1546" s="12">
        <v>-91022056</v>
      </c>
      <c r="E1546" s="4">
        <v>-0.64554649645390072</v>
      </c>
      <c r="F1546" s="12">
        <v>-30340685.333333332</v>
      </c>
      <c r="G1546" s="12">
        <v>312</v>
      </c>
    </row>
    <row r="1547" spans="1:7">
      <c r="A1547" s="2" t="s">
        <v>7999</v>
      </c>
      <c r="B1547" s="12">
        <v>10000000</v>
      </c>
      <c r="C1547" s="12">
        <v>3060858</v>
      </c>
      <c r="D1547" s="12">
        <v>-6939142</v>
      </c>
      <c r="E1547" s="4">
        <v>-0.69391420000000004</v>
      </c>
      <c r="F1547" s="12">
        <v>-6939142</v>
      </c>
      <c r="G1547" s="12">
        <v>311</v>
      </c>
    </row>
    <row r="1548" spans="1:7">
      <c r="A1548" s="2" t="s">
        <v>6333</v>
      </c>
      <c r="B1548" s="12">
        <v>22000000</v>
      </c>
      <c r="C1548" s="12">
        <v>11760927</v>
      </c>
      <c r="D1548" s="12">
        <v>-10239073</v>
      </c>
      <c r="E1548" s="4">
        <v>-0.46541240909090908</v>
      </c>
      <c r="F1548" s="12">
        <v>-5119536.5</v>
      </c>
      <c r="G1548" s="12">
        <v>310</v>
      </c>
    </row>
    <row r="1549" spans="1:7">
      <c r="A1549" s="2" t="s">
        <v>5252</v>
      </c>
      <c r="B1549" s="12">
        <v>67000000</v>
      </c>
      <c r="C1549" s="12">
        <v>40295255</v>
      </c>
      <c r="D1549" s="12">
        <v>-26704745</v>
      </c>
      <c r="E1549" s="4">
        <v>-0.39857828358208958</v>
      </c>
      <c r="F1549" s="12">
        <v>-13352372.5</v>
      </c>
      <c r="G1549" s="12">
        <v>310</v>
      </c>
    </row>
    <row r="1550" spans="1:7">
      <c r="A1550" s="2" t="s">
        <v>6799</v>
      </c>
      <c r="B1550" s="12">
        <v>16000000</v>
      </c>
      <c r="C1550" s="12">
        <v>1984743</v>
      </c>
      <c r="D1550" s="12">
        <v>-14015257</v>
      </c>
      <c r="E1550" s="4">
        <v>-0.8759535625</v>
      </c>
      <c r="F1550" s="12">
        <v>-14015257</v>
      </c>
      <c r="G1550" s="12">
        <v>310</v>
      </c>
    </row>
    <row r="1551" spans="1:7">
      <c r="A1551" s="2" t="s">
        <v>3369</v>
      </c>
      <c r="B1551" s="12">
        <v>45000000</v>
      </c>
      <c r="C1551" s="12">
        <v>83287363</v>
      </c>
      <c r="D1551" s="12">
        <v>38287363</v>
      </c>
      <c r="E1551" s="4">
        <v>0.8508302888888889</v>
      </c>
      <c r="F1551" s="12">
        <v>38287363</v>
      </c>
      <c r="G1551" s="12">
        <v>308</v>
      </c>
    </row>
    <row r="1552" spans="1:7">
      <c r="A1552" s="2" t="s">
        <v>9912</v>
      </c>
      <c r="B1552" s="12">
        <v>1800000</v>
      </c>
      <c r="C1552" s="12">
        <v>40990055</v>
      </c>
      <c r="D1552" s="12">
        <v>39190055</v>
      </c>
      <c r="E1552" s="4">
        <v>21.772252777777776</v>
      </c>
      <c r="F1552" s="12">
        <v>39190055</v>
      </c>
      <c r="G1552" s="12">
        <v>308</v>
      </c>
    </row>
    <row r="1553" spans="1:7">
      <c r="A1553" s="2" t="s">
        <v>2594</v>
      </c>
      <c r="B1553" s="12">
        <v>40000000</v>
      </c>
      <c r="C1553" s="12">
        <v>33927476</v>
      </c>
      <c r="D1553" s="12">
        <v>-6072524</v>
      </c>
      <c r="E1553" s="4">
        <v>-0.15181310000000001</v>
      </c>
      <c r="F1553" s="12">
        <v>-6072524</v>
      </c>
      <c r="G1553" s="12">
        <v>308</v>
      </c>
    </row>
    <row r="1554" spans="1:7">
      <c r="A1554" s="2" t="s">
        <v>5248</v>
      </c>
      <c r="B1554" s="12">
        <v>56000000</v>
      </c>
      <c r="C1554" s="12">
        <v>54540525</v>
      </c>
      <c r="D1554" s="12">
        <v>-1459475</v>
      </c>
      <c r="E1554" s="4">
        <v>-2.6062053571428573E-2</v>
      </c>
      <c r="F1554" s="12">
        <v>-1459475</v>
      </c>
      <c r="G1554" s="12">
        <v>307</v>
      </c>
    </row>
    <row r="1555" spans="1:7">
      <c r="A1555" s="2" t="s">
        <v>9494</v>
      </c>
      <c r="B1555" s="12">
        <v>2500000</v>
      </c>
      <c r="C1555" s="12">
        <v>15935068</v>
      </c>
      <c r="D1555" s="12">
        <v>13435068</v>
      </c>
      <c r="E1555" s="4">
        <v>5.3740271999999996</v>
      </c>
      <c r="F1555" s="12">
        <v>13435068</v>
      </c>
      <c r="G1555" s="12">
        <v>307</v>
      </c>
    </row>
    <row r="1556" spans="1:7">
      <c r="A1556" s="2" t="s">
        <v>10828</v>
      </c>
      <c r="B1556" s="12">
        <v>200000</v>
      </c>
      <c r="C1556" s="12">
        <v>59379</v>
      </c>
      <c r="D1556" s="12">
        <v>-140621</v>
      </c>
      <c r="E1556" s="4">
        <v>-0.70310499999999998</v>
      </c>
      <c r="F1556" s="12">
        <v>-140621</v>
      </c>
      <c r="G1556" s="12">
        <v>307</v>
      </c>
    </row>
    <row r="1557" spans="1:7">
      <c r="A1557" s="2" t="s">
        <v>7910</v>
      </c>
      <c r="B1557" s="12">
        <v>10000000</v>
      </c>
      <c r="C1557" s="12">
        <v>20339754</v>
      </c>
      <c r="D1557" s="12">
        <v>10339754</v>
      </c>
      <c r="E1557" s="4">
        <v>1.0339754000000001</v>
      </c>
      <c r="F1557" s="12">
        <v>10339754</v>
      </c>
      <c r="G1557" s="12">
        <v>307</v>
      </c>
    </row>
    <row r="1558" spans="1:7">
      <c r="A1558" s="2" t="s">
        <v>6357</v>
      </c>
      <c r="B1558" s="12">
        <v>18000000</v>
      </c>
      <c r="C1558" s="12">
        <v>56127162</v>
      </c>
      <c r="D1558" s="12">
        <v>38127162</v>
      </c>
      <c r="E1558" s="4">
        <v>2.1181756666666667</v>
      </c>
      <c r="F1558" s="12">
        <v>38127162</v>
      </c>
      <c r="G1558" s="12">
        <v>306</v>
      </c>
    </row>
    <row r="1559" spans="1:7">
      <c r="A1559" s="2" t="s">
        <v>10739</v>
      </c>
      <c r="B1559" s="12">
        <v>200000</v>
      </c>
      <c r="C1559" s="12">
        <v>78030</v>
      </c>
      <c r="D1559" s="12">
        <v>-121970</v>
      </c>
      <c r="E1559" s="4">
        <v>-0.60985</v>
      </c>
      <c r="F1559" s="12">
        <v>-121970</v>
      </c>
      <c r="G1559" s="12">
        <v>305</v>
      </c>
    </row>
    <row r="1560" spans="1:7">
      <c r="A1560" s="2" t="s">
        <v>8212</v>
      </c>
      <c r="B1560" s="12">
        <v>9000000</v>
      </c>
      <c r="C1560" s="12">
        <v>162</v>
      </c>
      <c r="D1560" s="12">
        <v>-8999838</v>
      </c>
      <c r="E1560" s="4">
        <v>-0.99998200000000004</v>
      </c>
      <c r="F1560" s="12">
        <v>-8999838</v>
      </c>
      <c r="G1560" s="12">
        <v>305</v>
      </c>
    </row>
    <row r="1561" spans="1:7">
      <c r="A1561" s="2" t="s">
        <v>6853</v>
      </c>
      <c r="B1561" s="12">
        <v>14000000</v>
      </c>
      <c r="C1561" s="12">
        <v>91121452</v>
      </c>
      <c r="D1561" s="12">
        <v>77121452</v>
      </c>
      <c r="E1561" s="4">
        <v>5.5086751428571432</v>
      </c>
      <c r="F1561" s="12">
        <v>77121452</v>
      </c>
      <c r="G1561" s="12">
        <v>305</v>
      </c>
    </row>
    <row r="1562" spans="1:7">
      <c r="A1562" s="2" t="s">
        <v>2950</v>
      </c>
      <c r="B1562" s="12">
        <v>40000000</v>
      </c>
      <c r="C1562" s="12">
        <v>95720716</v>
      </c>
      <c r="D1562" s="12">
        <v>55720716</v>
      </c>
      <c r="E1562" s="4">
        <v>1.3930179</v>
      </c>
      <c r="F1562" s="12">
        <v>55720716</v>
      </c>
      <c r="G1562" s="12">
        <v>304</v>
      </c>
    </row>
    <row r="1563" spans="1:7">
      <c r="A1563" s="2" t="s">
        <v>6808</v>
      </c>
      <c r="B1563" s="12">
        <v>13000000</v>
      </c>
      <c r="C1563" s="12">
        <v>1024175</v>
      </c>
      <c r="D1563" s="12">
        <v>-11975825</v>
      </c>
      <c r="E1563" s="4">
        <v>-0.9212173076923077</v>
      </c>
      <c r="F1563" s="12">
        <v>-11975825</v>
      </c>
      <c r="G1563" s="12">
        <v>304</v>
      </c>
    </row>
    <row r="1564" spans="1:7">
      <c r="A1564" s="2" t="s">
        <v>11557</v>
      </c>
      <c r="B1564" s="12">
        <v>500000</v>
      </c>
      <c r="C1564" s="12">
        <v>257320</v>
      </c>
      <c r="D1564" s="12">
        <v>-242680</v>
      </c>
      <c r="E1564" s="4">
        <v>-0.48536000000000001</v>
      </c>
      <c r="F1564" s="12">
        <v>-242680</v>
      </c>
      <c r="G1564" s="12">
        <v>303</v>
      </c>
    </row>
    <row r="1565" spans="1:7">
      <c r="A1565" s="2" t="s">
        <v>5011</v>
      </c>
      <c r="B1565" s="12">
        <v>28000000</v>
      </c>
      <c r="C1565" s="12">
        <v>161029270</v>
      </c>
      <c r="D1565" s="12">
        <v>133029270</v>
      </c>
      <c r="E1565" s="4">
        <v>4.751045357142857</v>
      </c>
      <c r="F1565" s="12">
        <v>133029270</v>
      </c>
      <c r="G1565" s="12">
        <v>303</v>
      </c>
    </row>
    <row r="1566" spans="1:7">
      <c r="A1566" s="2" t="s">
        <v>5123</v>
      </c>
      <c r="B1566" s="12">
        <v>600000000</v>
      </c>
      <c r="C1566" s="12">
        <v>1602466</v>
      </c>
      <c r="D1566" s="12">
        <v>-598397534</v>
      </c>
      <c r="E1566" s="4">
        <v>-0.99732922333333329</v>
      </c>
      <c r="F1566" s="12">
        <v>-598397534</v>
      </c>
      <c r="G1566" s="12">
        <v>303</v>
      </c>
    </row>
    <row r="1567" spans="1:7">
      <c r="A1567" s="2" t="s">
        <v>3203</v>
      </c>
      <c r="B1567" s="12">
        <v>50000000</v>
      </c>
      <c r="C1567" s="12">
        <v>20389967</v>
      </c>
      <c r="D1567" s="12">
        <v>-29610033</v>
      </c>
      <c r="E1567" s="4">
        <v>-0.59220066000000005</v>
      </c>
      <c r="F1567" s="12">
        <v>-29610033</v>
      </c>
      <c r="G1567" s="12">
        <v>303</v>
      </c>
    </row>
    <row r="1568" spans="1:7">
      <c r="A1568" s="2" t="s">
        <v>8501</v>
      </c>
      <c r="B1568" s="12">
        <v>7000000</v>
      </c>
      <c r="C1568" s="12">
        <v>12583510</v>
      </c>
      <c r="D1568" s="12">
        <v>5583510</v>
      </c>
      <c r="E1568" s="4">
        <v>0.79764428571428569</v>
      </c>
      <c r="F1568" s="12">
        <v>5583510</v>
      </c>
      <c r="G1568" s="12">
        <v>303</v>
      </c>
    </row>
    <row r="1569" spans="1:7">
      <c r="A1569" s="2" t="s">
        <v>3308</v>
      </c>
      <c r="B1569" s="12">
        <v>47000000</v>
      </c>
      <c r="C1569" s="12">
        <v>60154431</v>
      </c>
      <c r="D1569" s="12">
        <v>13154431</v>
      </c>
      <c r="E1569" s="4">
        <v>0.27988151063829786</v>
      </c>
      <c r="F1569" s="12">
        <v>13154431</v>
      </c>
      <c r="G1569" s="12">
        <v>302</v>
      </c>
    </row>
    <row r="1570" spans="1:7">
      <c r="A1570" s="2" t="s">
        <v>7535</v>
      </c>
      <c r="B1570" s="12">
        <v>1000000</v>
      </c>
      <c r="C1570" s="12">
        <v>464655</v>
      </c>
      <c r="D1570" s="12">
        <v>-535345</v>
      </c>
      <c r="E1570" s="4">
        <v>-0.53534499999999996</v>
      </c>
      <c r="F1570" s="12">
        <v>-535345</v>
      </c>
      <c r="G1570" s="12">
        <v>301</v>
      </c>
    </row>
    <row r="1571" spans="1:7">
      <c r="A1571" s="2" t="s">
        <v>7293</v>
      </c>
      <c r="B1571" s="12">
        <v>13000000</v>
      </c>
      <c r="C1571" s="12">
        <v>28972187</v>
      </c>
      <c r="D1571" s="12">
        <v>15972187</v>
      </c>
      <c r="E1571" s="4">
        <v>1.2286297692307693</v>
      </c>
      <c r="F1571" s="12">
        <v>15972187</v>
      </c>
      <c r="G1571" s="12">
        <v>301</v>
      </c>
    </row>
    <row r="1572" spans="1:7">
      <c r="A1572" s="2" t="s">
        <v>2160</v>
      </c>
      <c r="B1572" s="12">
        <v>70000000</v>
      </c>
      <c r="C1572" s="12">
        <v>7097125</v>
      </c>
      <c r="D1572" s="12">
        <v>-62902875</v>
      </c>
      <c r="E1572" s="4">
        <v>-0.89861250000000004</v>
      </c>
      <c r="F1572" s="12">
        <v>-62902875</v>
      </c>
      <c r="G1572" s="12">
        <v>301</v>
      </c>
    </row>
    <row r="1573" spans="1:7">
      <c r="A1573" s="2" t="s">
        <v>2559</v>
      </c>
      <c r="B1573" s="12">
        <v>60000000</v>
      </c>
      <c r="C1573" s="12">
        <v>45996718</v>
      </c>
      <c r="D1573" s="12">
        <v>-14003282</v>
      </c>
      <c r="E1573" s="4">
        <v>-0.23338803333333333</v>
      </c>
      <c r="F1573" s="12">
        <v>-14003282</v>
      </c>
      <c r="G1573" s="12">
        <v>300</v>
      </c>
    </row>
    <row r="1574" spans="1:7">
      <c r="A1574" s="2" t="s">
        <v>1036</v>
      </c>
      <c r="B1574" s="12">
        <v>1000000</v>
      </c>
      <c r="C1574" s="12">
        <v>18112929</v>
      </c>
      <c r="D1574" s="12">
        <v>17112929</v>
      </c>
      <c r="E1574" s="4">
        <v>17.112929000000001</v>
      </c>
      <c r="F1574" s="12">
        <v>17112929</v>
      </c>
      <c r="G1574" s="12">
        <v>300</v>
      </c>
    </row>
    <row r="1575" spans="1:7">
      <c r="A1575" s="2" t="s">
        <v>3659</v>
      </c>
      <c r="B1575" s="12">
        <v>70000000</v>
      </c>
      <c r="C1575" s="12">
        <v>116735231</v>
      </c>
      <c r="D1575" s="12">
        <v>46735231</v>
      </c>
      <c r="E1575" s="4">
        <v>0.66764615714285713</v>
      </c>
      <c r="F1575" s="12">
        <v>46735231</v>
      </c>
      <c r="G1575" s="12">
        <v>298</v>
      </c>
    </row>
    <row r="1576" spans="1:7">
      <c r="A1576" s="2" t="s">
        <v>6624</v>
      </c>
      <c r="B1576" s="12">
        <v>20000000</v>
      </c>
      <c r="C1576" s="12">
        <v>45670855</v>
      </c>
      <c r="D1576" s="12">
        <v>25670855</v>
      </c>
      <c r="E1576" s="4">
        <v>1.2835427500000001</v>
      </c>
      <c r="F1576" s="12">
        <v>25670855</v>
      </c>
      <c r="G1576" s="12">
        <v>298</v>
      </c>
    </row>
    <row r="1577" spans="1:7">
      <c r="A1577" s="2" t="s">
        <v>11124</v>
      </c>
      <c r="B1577" s="12">
        <v>9000000</v>
      </c>
      <c r="C1577" s="12">
        <v>14255801</v>
      </c>
      <c r="D1577" s="12">
        <v>5255801</v>
      </c>
      <c r="E1577" s="4">
        <v>0.58397788888888891</v>
      </c>
      <c r="F1577" s="12">
        <v>5255801</v>
      </c>
      <c r="G1577" s="12">
        <v>297</v>
      </c>
    </row>
    <row r="1578" spans="1:7">
      <c r="A1578" s="2" t="s">
        <v>1038</v>
      </c>
      <c r="B1578" s="12">
        <v>110000000</v>
      </c>
      <c r="C1578" s="12">
        <v>134520804</v>
      </c>
      <c r="D1578" s="12">
        <v>24520804</v>
      </c>
      <c r="E1578" s="4">
        <v>0.22291639999999999</v>
      </c>
      <c r="F1578" s="12">
        <v>24520804</v>
      </c>
      <c r="G1578" s="12">
        <v>297</v>
      </c>
    </row>
    <row r="1579" spans="1:7">
      <c r="A1579" s="2" t="s">
        <v>8281</v>
      </c>
      <c r="B1579" s="12">
        <v>8000000</v>
      </c>
      <c r="C1579" s="12">
        <v>25926543</v>
      </c>
      <c r="D1579" s="12">
        <v>17926543</v>
      </c>
      <c r="E1579" s="4">
        <v>2.2408178749999998</v>
      </c>
      <c r="F1579" s="12">
        <v>17926543</v>
      </c>
      <c r="G1579" s="12">
        <v>297</v>
      </c>
    </row>
    <row r="1580" spans="1:7">
      <c r="A1580" s="2" t="s">
        <v>4360</v>
      </c>
      <c r="B1580" s="12">
        <v>30000000</v>
      </c>
      <c r="C1580" s="12">
        <v>20981633</v>
      </c>
      <c r="D1580" s="12">
        <v>-9018367</v>
      </c>
      <c r="E1580" s="4">
        <v>-0.30061223333333331</v>
      </c>
      <c r="F1580" s="12">
        <v>-9018367</v>
      </c>
      <c r="G1580" s="12">
        <v>296</v>
      </c>
    </row>
    <row r="1581" spans="1:7">
      <c r="A1581" s="2" t="s">
        <v>7992</v>
      </c>
      <c r="B1581" s="12">
        <v>4000000</v>
      </c>
      <c r="C1581" s="12">
        <v>4046737</v>
      </c>
      <c r="D1581" s="12">
        <v>46737</v>
      </c>
      <c r="E1581" s="4">
        <v>1.168425E-2</v>
      </c>
      <c r="F1581" s="12">
        <v>46737</v>
      </c>
      <c r="G1581" s="12">
        <v>296</v>
      </c>
    </row>
    <row r="1582" spans="1:7">
      <c r="A1582" s="2" t="s">
        <v>3647</v>
      </c>
      <c r="B1582" s="12">
        <v>41000000</v>
      </c>
      <c r="C1582" s="12">
        <v>7204138</v>
      </c>
      <c r="D1582" s="12">
        <v>-33795862</v>
      </c>
      <c r="E1582" s="4">
        <v>-0.82428931707317077</v>
      </c>
      <c r="F1582" s="12">
        <v>-33795862</v>
      </c>
      <c r="G1582" s="12">
        <v>296</v>
      </c>
    </row>
    <row r="1583" spans="1:7">
      <c r="A1583" s="2" t="s">
        <v>6794</v>
      </c>
      <c r="B1583" s="12">
        <v>16000000</v>
      </c>
      <c r="C1583" s="12">
        <v>2849142</v>
      </c>
      <c r="D1583" s="12">
        <v>-13150858</v>
      </c>
      <c r="E1583" s="4">
        <v>-0.82192862499999997</v>
      </c>
      <c r="F1583" s="12">
        <v>-13150858</v>
      </c>
      <c r="G1583" s="12">
        <v>295</v>
      </c>
    </row>
    <row r="1584" spans="1:7">
      <c r="A1584" s="2" t="s">
        <v>2541</v>
      </c>
      <c r="B1584" s="12">
        <v>61000000</v>
      </c>
      <c r="C1584" s="12">
        <v>46975183</v>
      </c>
      <c r="D1584" s="12">
        <v>-14024817</v>
      </c>
      <c r="E1584" s="4">
        <v>-0.22991503278688524</v>
      </c>
      <c r="F1584" s="12">
        <v>-14024817</v>
      </c>
      <c r="G1584" s="12">
        <v>295</v>
      </c>
    </row>
    <row r="1585" spans="1:7">
      <c r="A1585" s="2" t="s">
        <v>10180</v>
      </c>
      <c r="B1585" s="12">
        <v>5000000</v>
      </c>
      <c r="C1585" s="12">
        <v>20773070</v>
      </c>
      <c r="D1585" s="12">
        <v>15773070</v>
      </c>
      <c r="E1585" s="4">
        <v>3.154614</v>
      </c>
      <c r="F1585" s="12">
        <v>15773070</v>
      </c>
      <c r="G1585" s="12">
        <v>295</v>
      </c>
    </row>
    <row r="1586" spans="1:7">
      <c r="A1586" s="2" t="s">
        <v>1207</v>
      </c>
      <c r="B1586" s="12">
        <v>13000000</v>
      </c>
      <c r="C1586" s="12">
        <v>9975684</v>
      </c>
      <c r="D1586" s="12">
        <v>-3024316</v>
      </c>
      <c r="E1586" s="4">
        <v>-0.2326396923076923</v>
      </c>
      <c r="F1586" s="12">
        <v>-3024316</v>
      </c>
      <c r="G1586" s="12">
        <v>294</v>
      </c>
    </row>
    <row r="1587" spans="1:7">
      <c r="A1587" s="2" t="s">
        <v>2751</v>
      </c>
      <c r="B1587" s="12">
        <v>50000000</v>
      </c>
      <c r="C1587" s="12">
        <v>44484065</v>
      </c>
      <c r="D1587" s="12">
        <v>-5515935</v>
      </c>
      <c r="E1587" s="4">
        <v>-0.11031870000000001</v>
      </c>
      <c r="F1587" s="12">
        <v>-5515935</v>
      </c>
      <c r="G1587" s="12">
        <v>294</v>
      </c>
    </row>
    <row r="1588" spans="1:7">
      <c r="A1588" s="2" t="s">
        <v>9662</v>
      </c>
      <c r="B1588" s="12">
        <v>2500000</v>
      </c>
      <c r="C1588" s="12">
        <v>26781723</v>
      </c>
      <c r="D1588" s="12">
        <v>24281723</v>
      </c>
      <c r="E1588" s="4">
        <v>9.7126891999999998</v>
      </c>
      <c r="F1588" s="12">
        <v>24281723</v>
      </c>
      <c r="G1588" s="12">
        <v>294</v>
      </c>
    </row>
    <row r="1589" spans="1:7">
      <c r="A1589" s="2" t="s">
        <v>7977</v>
      </c>
      <c r="B1589" s="12">
        <v>10000000</v>
      </c>
      <c r="C1589" s="12">
        <v>5484375</v>
      </c>
      <c r="D1589" s="12">
        <v>-4515625</v>
      </c>
      <c r="E1589" s="4">
        <v>-0.45156249999999998</v>
      </c>
      <c r="F1589" s="12">
        <v>-4515625</v>
      </c>
      <c r="G1589" s="12">
        <v>294</v>
      </c>
    </row>
    <row r="1590" spans="1:7">
      <c r="A1590" s="2" t="s">
        <v>3879</v>
      </c>
      <c r="B1590" s="12">
        <v>40000000</v>
      </c>
      <c r="C1590" s="12">
        <v>29374178</v>
      </c>
      <c r="D1590" s="12">
        <v>-10625822</v>
      </c>
      <c r="E1590" s="4">
        <v>-0.26564555000000001</v>
      </c>
      <c r="F1590" s="12">
        <v>-10625822</v>
      </c>
      <c r="G1590" s="12">
        <v>294</v>
      </c>
    </row>
    <row r="1591" spans="1:7">
      <c r="A1591" s="2" t="s">
        <v>5126</v>
      </c>
      <c r="B1591" s="12">
        <v>27500000</v>
      </c>
      <c r="C1591" s="12">
        <v>67900000</v>
      </c>
      <c r="D1591" s="12">
        <v>40400000</v>
      </c>
      <c r="E1591" s="4">
        <v>1.469090909090909</v>
      </c>
      <c r="F1591" s="12">
        <v>40400000</v>
      </c>
      <c r="G1591" s="12">
        <v>293</v>
      </c>
    </row>
    <row r="1592" spans="1:7">
      <c r="A1592" s="2" t="s">
        <v>958</v>
      </c>
      <c r="B1592" s="12">
        <v>50000000</v>
      </c>
      <c r="C1592" s="12">
        <v>81022333</v>
      </c>
      <c r="D1592" s="12">
        <v>31022333</v>
      </c>
      <c r="E1592" s="4">
        <v>0.62044666000000004</v>
      </c>
      <c r="F1592" s="12">
        <v>31022333</v>
      </c>
      <c r="G1592" s="12">
        <v>293</v>
      </c>
    </row>
    <row r="1593" spans="1:7">
      <c r="A1593" s="2" t="s">
        <v>4494</v>
      </c>
      <c r="B1593" s="12">
        <v>34000000</v>
      </c>
      <c r="C1593" s="12">
        <v>6543194</v>
      </c>
      <c r="D1593" s="12">
        <v>-27456806</v>
      </c>
      <c r="E1593" s="4">
        <v>-0.80755311764705884</v>
      </c>
      <c r="F1593" s="12">
        <v>-27456806</v>
      </c>
      <c r="G1593" s="12">
        <v>292</v>
      </c>
    </row>
    <row r="1594" spans="1:7">
      <c r="A1594" s="2" t="s">
        <v>3592</v>
      </c>
      <c r="B1594" s="12">
        <v>42000000</v>
      </c>
      <c r="C1594" s="12">
        <v>41252428</v>
      </c>
      <c r="D1594" s="12">
        <v>-747572</v>
      </c>
      <c r="E1594" s="4">
        <v>-1.7799333333333334E-2</v>
      </c>
      <c r="F1594" s="12">
        <v>-747572</v>
      </c>
      <c r="G1594" s="12">
        <v>292</v>
      </c>
    </row>
    <row r="1595" spans="1:7">
      <c r="A1595" s="2" t="s">
        <v>8337</v>
      </c>
      <c r="B1595" s="12">
        <v>8000000</v>
      </c>
      <c r="C1595" s="12">
        <v>1071240</v>
      </c>
      <c r="D1595" s="12">
        <v>-6928760</v>
      </c>
      <c r="E1595" s="4">
        <v>-0.86609499999999995</v>
      </c>
      <c r="F1595" s="12">
        <v>-6928760</v>
      </c>
      <c r="G1595" s="12">
        <v>291</v>
      </c>
    </row>
    <row r="1596" spans="1:7">
      <c r="A1596" s="2" t="s">
        <v>5832</v>
      </c>
      <c r="B1596" s="12">
        <v>22000000</v>
      </c>
      <c r="C1596" s="12">
        <v>20668843</v>
      </c>
      <c r="D1596" s="12">
        <v>-1331157</v>
      </c>
      <c r="E1596" s="4">
        <v>-6.050713636363636E-2</v>
      </c>
      <c r="F1596" s="12">
        <v>-1331157</v>
      </c>
      <c r="G1596" s="12">
        <v>290</v>
      </c>
    </row>
    <row r="1597" spans="1:7">
      <c r="A1597" s="2" t="s">
        <v>4105</v>
      </c>
      <c r="B1597" s="12">
        <v>20000000</v>
      </c>
      <c r="C1597" s="12">
        <v>14882838</v>
      </c>
      <c r="D1597" s="12">
        <v>-5117162</v>
      </c>
      <c r="E1597" s="4">
        <v>-0.25585809999999998</v>
      </c>
      <c r="F1597" s="12">
        <v>-2558581</v>
      </c>
      <c r="G1597" s="12">
        <v>290</v>
      </c>
    </row>
    <row r="1598" spans="1:7">
      <c r="A1598" s="2" t="s">
        <v>7081</v>
      </c>
      <c r="B1598" s="12">
        <v>15000000</v>
      </c>
      <c r="C1598" s="12">
        <v>5023275</v>
      </c>
      <c r="D1598" s="12">
        <v>-9976725</v>
      </c>
      <c r="E1598" s="4">
        <v>-0.66511500000000001</v>
      </c>
      <c r="F1598" s="12">
        <v>-9976725</v>
      </c>
      <c r="G1598" s="12">
        <v>289</v>
      </c>
    </row>
    <row r="1599" spans="1:7">
      <c r="A1599" s="2" t="s">
        <v>9342</v>
      </c>
      <c r="B1599" s="12">
        <v>3800000</v>
      </c>
      <c r="C1599" s="12">
        <v>14873</v>
      </c>
      <c r="D1599" s="12">
        <v>-3785127</v>
      </c>
      <c r="E1599" s="4">
        <v>-0.9960860526315789</v>
      </c>
      <c r="F1599" s="12">
        <v>-3785127</v>
      </c>
      <c r="G1599" s="12">
        <v>288</v>
      </c>
    </row>
    <row r="1600" spans="1:7">
      <c r="A1600" s="2" t="s">
        <v>5432</v>
      </c>
      <c r="B1600" s="12">
        <v>25000000</v>
      </c>
      <c r="C1600" s="12">
        <v>14500000</v>
      </c>
      <c r="D1600" s="12">
        <v>-10500000</v>
      </c>
      <c r="E1600" s="4">
        <v>-0.42</v>
      </c>
      <c r="F1600" s="12">
        <v>-10500000</v>
      </c>
      <c r="G1600" s="12">
        <v>288</v>
      </c>
    </row>
    <row r="1601" spans="1:7">
      <c r="A1601" s="2" t="s">
        <v>2527</v>
      </c>
      <c r="B1601" s="12">
        <v>60000000</v>
      </c>
      <c r="C1601" s="12">
        <v>50549107</v>
      </c>
      <c r="D1601" s="12">
        <v>-9450893</v>
      </c>
      <c r="E1601" s="4">
        <v>-0.15751488333333333</v>
      </c>
      <c r="F1601" s="12">
        <v>-9450893</v>
      </c>
      <c r="G1601" s="12">
        <v>288</v>
      </c>
    </row>
    <row r="1602" spans="1:7">
      <c r="A1602" s="2" t="s">
        <v>5768</v>
      </c>
      <c r="B1602" s="12">
        <v>22000000</v>
      </c>
      <c r="C1602" s="12">
        <v>50728000</v>
      </c>
      <c r="D1602" s="12">
        <v>28728000</v>
      </c>
      <c r="E1602" s="4">
        <v>1.3058181818181818</v>
      </c>
      <c r="F1602" s="12">
        <v>28728000</v>
      </c>
      <c r="G1602" s="12">
        <v>287</v>
      </c>
    </row>
    <row r="1603" spans="1:7">
      <c r="A1603" s="2" t="s">
        <v>3819</v>
      </c>
      <c r="B1603" s="12">
        <v>40000000</v>
      </c>
      <c r="C1603" s="12">
        <v>38087756</v>
      </c>
      <c r="D1603" s="12">
        <v>-1912244</v>
      </c>
      <c r="E1603" s="4">
        <v>-4.7806099999999997E-2</v>
      </c>
      <c r="F1603" s="12">
        <v>-1912244</v>
      </c>
      <c r="G1603" s="12">
        <v>287</v>
      </c>
    </row>
    <row r="1604" spans="1:7">
      <c r="A1604" s="2" t="s">
        <v>3002</v>
      </c>
      <c r="B1604" s="12">
        <v>50000000</v>
      </c>
      <c r="C1604" s="12">
        <v>147637474</v>
      </c>
      <c r="D1604" s="12">
        <v>97637474</v>
      </c>
      <c r="E1604" s="4">
        <v>1.95274948</v>
      </c>
      <c r="F1604" s="12">
        <v>97637474</v>
      </c>
      <c r="G1604" s="12">
        <v>285</v>
      </c>
    </row>
    <row r="1605" spans="1:7">
      <c r="A1605" s="2" t="s">
        <v>6093</v>
      </c>
      <c r="B1605" s="12">
        <v>806947</v>
      </c>
      <c r="C1605" s="12">
        <v>32000000</v>
      </c>
      <c r="D1605" s="12">
        <v>31193053</v>
      </c>
      <c r="E1605" s="4">
        <v>38.655640333256088</v>
      </c>
      <c r="F1605" s="12">
        <v>31193053</v>
      </c>
      <c r="G1605" s="12">
        <v>285</v>
      </c>
    </row>
    <row r="1606" spans="1:7">
      <c r="A1606" s="2" t="s">
        <v>7242</v>
      </c>
      <c r="B1606" s="12">
        <v>103000000</v>
      </c>
      <c r="C1606" s="12">
        <v>274299</v>
      </c>
      <c r="D1606" s="12">
        <v>-102725701</v>
      </c>
      <c r="E1606" s="4">
        <v>-0.99733690291262134</v>
      </c>
      <c r="F1606" s="12">
        <v>-102725701</v>
      </c>
      <c r="G1606" s="12">
        <v>284</v>
      </c>
    </row>
    <row r="1607" spans="1:7">
      <c r="A1607" s="2" t="s">
        <v>4596</v>
      </c>
      <c r="B1607" s="12">
        <v>28150000</v>
      </c>
      <c r="C1607" s="12">
        <v>18039631</v>
      </c>
      <c r="D1607" s="12">
        <v>-10110369</v>
      </c>
      <c r="E1607" s="4">
        <v>-0.3591605328596803</v>
      </c>
      <c r="F1607" s="12">
        <v>-5055184.5</v>
      </c>
      <c r="G1607" s="12">
        <v>284</v>
      </c>
    </row>
    <row r="1608" spans="1:7">
      <c r="A1608" s="2" t="s">
        <v>3932</v>
      </c>
      <c r="B1608" s="12">
        <v>45000000</v>
      </c>
      <c r="C1608" s="12">
        <v>18996755</v>
      </c>
      <c r="D1608" s="12">
        <v>-26003245</v>
      </c>
      <c r="E1608" s="4">
        <v>-0.57784988888888889</v>
      </c>
      <c r="F1608" s="12">
        <v>-26003245</v>
      </c>
      <c r="G1608" s="12">
        <v>284</v>
      </c>
    </row>
    <row r="1609" spans="1:7">
      <c r="A1609" s="2" t="s">
        <v>8790</v>
      </c>
      <c r="B1609" s="12">
        <v>6000000</v>
      </c>
      <c r="C1609" s="12">
        <v>869325</v>
      </c>
      <c r="D1609" s="12">
        <v>-5130675</v>
      </c>
      <c r="E1609" s="4">
        <v>-0.85511250000000005</v>
      </c>
      <c r="F1609" s="12">
        <v>-5130675</v>
      </c>
      <c r="G1609" s="12">
        <v>284</v>
      </c>
    </row>
    <row r="1610" spans="1:7">
      <c r="A1610" s="2" t="s">
        <v>5944</v>
      </c>
      <c r="B1610" s="12">
        <v>20000000</v>
      </c>
      <c r="C1610" s="12">
        <v>56398162</v>
      </c>
      <c r="D1610" s="12">
        <v>36398162</v>
      </c>
      <c r="E1610" s="4">
        <v>1.8199080999999999</v>
      </c>
      <c r="F1610" s="12">
        <v>36398162</v>
      </c>
      <c r="G1610" s="12">
        <v>284</v>
      </c>
    </row>
    <row r="1611" spans="1:7">
      <c r="A1611" s="2" t="s">
        <v>693</v>
      </c>
      <c r="B1611" s="12">
        <v>140000000</v>
      </c>
      <c r="C1611" s="12">
        <v>31141074</v>
      </c>
      <c r="D1611" s="12">
        <v>-108858926</v>
      </c>
      <c r="E1611" s="4">
        <v>-0.77756375714285719</v>
      </c>
      <c r="F1611" s="12">
        <v>-108858926</v>
      </c>
      <c r="G1611" s="12">
        <v>284</v>
      </c>
    </row>
    <row r="1612" spans="1:7">
      <c r="A1612" s="2" t="s">
        <v>3106</v>
      </c>
      <c r="B1612" s="12">
        <v>50000000</v>
      </c>
      <c r="C1612" s="12">
        <v>48265581</v>
      </c>
      <c r="D1612" s="12">
        <v>-1734419</v>
      </c>
      <c r="E1612" s="4">
        <v>-3.4688379999999998E-2</v>
      </c>
      <c r="F1612" s="12">
        <v>-1734419</v>
      </c>
      <c r="G1612" s="12">
        <v>283</v>
      </c>
    </row>
    <row r="1613" spans="1:7">
      <c r="A1613" s="2" t="s">
        <v>3514</v>
      </c>
      <c r="B1613" s="12">
        <v>46000000</v>
      </c>
      <c r="C1613" s="12">
        <v>31571264</v>
      </c>
      <c r="D1613" s="12">
        <v>-14428736</v>
      </c>
      <c r="E1613" s="4">
        <v>-0.31366817391304347</v>
      </c>
      <c r="F1613" s="12">
        <v>-7214368</v>
      </c>
      <c r="G1613" s="12">
        <v>282</v>
      </c>
    </row>
    <row r="1614" spans="1:7">
      <c r="A1614" s="2" t="s">
        <v>2255</v>
      </c>
      <c r="B1614" s="12">
        <v>130000000</v>
      </c>
      <c r="C1614" s="12">
        <v>270502599</v>
      </c>
      <c r="D1614" s="12">
        <v>140502599</v>
      </c>
      <c r="E1614" s="4">
        <v>1.0807892230769232</v>
      </c>
      <c r="F1614" s="12">
        <v>46834199.666666664</v>
      </c>
      <c r="G1614" s="12">
        <v>282</v>
      </c>
    </row>
    <row r="1615" spans="1:7">
      <c r="A1615" s="2" t="s">
        <v>8678</v>
      </c>
      <c r="B1615" s="12">
        <v>6000000</v>
      </c>
      <c r="C1615" s="12">
        <v>119078393</v>
      </c>
      <c r="D1615" s="12">
        <v>113078393</v>
      </c>
      <c r="E1615" s="4">
        <v>18.846398833333332</v>
      </c>
      <c r="F1615" s="12">
        <v>113078393</v>
      </c>
      <c r="G1615" s="12">
        <v>282</v>
      </c>
    </row>
    <row r="1616" spans="1:7">
      <c r="A1616" s="2" t="s">
        <v>6939</v>
      </c>
      <c r="B1616" s="12">
        <v>20000000</v>
      </c>
      <c r="C1616" s="12">
        <v>43141484</v>
      </c>
      <c r="D1616" s="12">
        <v>23141484</v>
      </c>
      <c r="E1616" s="4">
        <v>1.1570742000000001</v>
      </c>
      <c r="F1616" s="12">
        <v>11570742</v>
      </c>
      <c r="G1616" s="12">
        <v>282</v>
      </c>
    </row>
    <row r="1617" spans="1:7">
      <c r="A1617" s="2" t="s">
        <v>4467</v>
      </c>
      <c r="B1617" s="12">
        <v>60000000</v>
      </c>
      <c r="C1617" s="12">
        <v>103785816</v>
      </c>
      <c r="D1617" s="12">
        <v>43785816</v>
      </c>
      <c r="E1617" s="4">
        <v>0.72976359999999996</v>
      </c>
      <c r="F1617" s="12">
        <v>21892908</v>
      </c>
      <c r="G1617" s="12">
        <v>282</v>
      </c>
    </row>
    <row r="1618" spans="1:7">
      <c r="A1618" s="2" t="s">
        <v>7537</v>
      </c>
      <c r="B1618" s="12">
        <v>12000000</v>
      </c>
      <c r="C1618" s="12">
        <v>21133087</v>
      </c>
      <c r="D1618" s="12">
        <v>9133087</v>
      </c>
      <c r="E1618" s="4">
        <v>0.76109058333333335</v>
      </c>
      <c r="F1618" s="12">
        <v>9133087</v>
      </c>
      <c r="G1618" s="12">
        <v>282</v>
      </c>
    </row>
    <row r="1619" spans="1:7">
      <c r="A1619" s="2" t="s">
        <v>3173</v>
      </c>
      <c r="B1619" s="12">
        <v>50000000</v>
      </c>
      <c r="C1619" s="12">
        <v>30306268</v>
      </c>
      <c r="D1619" s="12">
        <v>-19693732</v>
      </c>
      <c r="E1619" s="4">
        <v>-0.39387464</v>
      </c>
      <c r="F1619" s="12">
        <v>-19693732</v>
      </c>
      <c r="G1619" s="12">
        <v>282</v>
      </c>
    </row>
    <row r="1620" spans="1:7">
      <c r="A1620" s="2" t="s">
        <v>1337</v>
      </c>
      <c r="B1620" s="12">
        <v>125000000</v>
      </c>
      <c r="C1620" s="12">
        <v>239403440</v>
      </c>
      <c r="D1620" s="12">
        <v>114403440</v>
      </c>
      <c r="E1620" s="4">
        <v>0.91522751999999996</v>
      </c>
      <c r="F1620" s="12">
        <v>57201720</v>
      </c>
      <c r="G1620" s="12">
        <v>282</v>
      </c>
    </row>
    <row r="1621" spans="1:7">
      <c r="A1621" s="2" t="s">
        <v>790</v>
      </c>
      <c r="B1621" s="12">
        <v>110000000</v>
      </c>
      <c r="C1621" s="12">
        <v>118311368</v>
      </c>
      <c r="D1621" s="12">
        <v>8311368</v>
      </c>
      <c r="E1621" s="4">
        <v>7.5557890909090902E-2</v>
      </c>
      <c r="F1621" s="12">
        <v>8311368</v>
      </c>
      <c r="G1621" s="12">
        <v>282</v>
      </c>
    </row>
    <row r="1622" spans="1:7">
      <c r="A1622" s="2" t="s">
        <v>7509</v>
      </c>
      <c r="B1622" s="12">
        <v>12000000</v>
      </c>
      <c r="C1622" s="12">
        <v>54724272</v>
      </c>
      <c r="D1622" s="12">
        <v>42724272</v>
      </c>
      <c r="E1622" s="4">
        <v>3.5603560000000001</v>
      </c>
      <c r="F1622" s="12">
        <v>42724272</v>
      </c>
      <c r="G1622" s="12">
        <v>281</v>
      </c>
    </row>
    <row r="1623" spans="1:7">
      <c r="A1623" s="2" t="s">
        <v>6702</v>
      </c>
      <c r="B1623" s="12">
        <v>16500000</v>
      </c>
      <c r="C1623" s="12">
        <v>18663911</v>
      </c>
      <c r="D1623" s="12">
        <v>2163911</v>
      </c>
      <c r="E1623" s="4">
        <v>0.13114612121212121</v>
      </c>
      <c r="F1623" s="12">
        <v>2163911</v>
      </c>
      <c r="G1623" s="12">
        <v>281</v>
      </c>
    </row>
    <row r="1624" spans="1:7">
      <c r="A1624" s="2" t="s">
        <v>1437</v>
      </c>
      <c r="B1624" s="12">
        <v>90000000</v>
      </c>
      <c r="C1624" s="12">
        <v>60874615</v>
      </c>
      <c r="D1624" s="12">
        <v>-29125385</v>
      </c>
      <c r="E1624" s="4">
        <v>-0.32361538888888891</v>
      </c>
      <c r="F1624" s="12">
        <v>-29125385</v>
      </c>
      <c r="G1624" s="12">
        <v>281</v>
      </c>
    </row>
    <row r="1625" spans="1:7">
      <c r="A1625" s="2" t="s">
        <v>7673</v>
      </c>
      <c r="B1625" s="12">
        <v>3000000</v>
      </c>
      <c r="C1625" s="12">
        <v>5500000</v>
      </c>
      <c r="D1625" s="12">
        <v>2500000</v>
      </c>
      <c r="E1625" s="4">
        <v>0.83333333333333337</v>
      </c>
      <c r="F1625" s="12">
        <v>2500000</v>
      </c>
      <c r="G1625" s="12">
        <v>281</v>
      </c>
    </row>
    <row r="1626" spans="1:7">
      <c r="A1626" s="2" t="s">
        <v>4660</v>
      </c>
      <c r="B1626" s="12">
        <v>30000000</v>
      </c>
      <c r="C1626" s="12">
        <v>125014030</v>
      </c>
      <c r="D1626" s="12">
        <v>95014030</v>
      </c>
      <c r="E1626" s="4">
        <v>3.1671343333333333</v>
      </c>
      <c r="F1626" s="12">
        <v>95014030</v>
      </c>
      <c r="G1626" s="12">
        <v>281</v>
      </c>
    </row>
    <row r="1627" spans="1:7">
      <c r="A1627" s="2" t="s">
        <v>6101</v>
      </c>
      <c r="B1627" s="12">
        <v>20000000</v>
      </c>
      <c r="C1627" s="12">
        <v>8500000</v>
      </c>
      <c r="D1627" s="12">
        <v>-11500000</v>
      </c>
      <c r="E1627" s="4">
        <v>-0.57499999999999996</v>
      </c>
      <c r="F1627" s="12">
        <v>-11500000</v>
      </c>
      <c r="G1627" s="12">
        <v>281</v>
      </c>
    </row>
    <row r="1628" spans="1:7">
      <c r="A1628" s="2" t="s">
        <v>3791</v>
      </c>
      <c r="B1628" s="12">
        <v>43000000</v>
      </c>
      <c r="C1628" s="12">
        <v>47806295</v>
      </c>
      <c r="D1628" s="12">
        <v>4806295</v>
      </c>
      <c r="E1628" s="4">
        <v>0.1117743023255814</v>
      </c>
      <c r="F1628" s="12">
        <v>4806295</v>
      </c>
      <c r="G1628" s="12">
        <v>280</v>
      </c>
    </row>
    <row r="1629" spans="1:7">
      <c r="A1629" s="2" t="s">
        <v>7178</v>
      </c>
      <c r="B1629" s="12">
        <v>14000000</v>
      </c>
      <c r="C1629" s="12">
        <v>27515786</v>
      </c>
      <c r="D1629" s="12">
        <v>13515786</v>
      </c>
      <c r="E1629" s="4">
        <v>0.96541328571428575</v>
      </c>
      <c r="F1629" s="12">
        <v>13515786</v>
      </c>
      <c r="G1629" s="12">
        <v>279</v>
      </c>
    </row>
    <row r="1630" spans="1:7">
      <c r="A1630" s="2" t="s">
        <v>4047</v>
      </c>
      <c r="B1630" s="12">
        <v>40000000</v>
      </c>
      <c r="C1630" s="12">
        <v>25335935</v>
      </c>
      <c r="D1630" s="12">
        <v>-14664065</v>
      </c>
      <c r="E1630" s="4">
        <v>-0.36660162499999999</v>
      </c>
      <c r="F1630" s="12">
        <v>-14664065</v>
      </c>
      <c r="G1630" s="12">
        <v>279</v>
      </c>
    </row>
    <row r="1631" spans="1:7">
      <c r="A1631" s="2" t="s">
        <v>1153</v>
      </c>
      <c r="B1631" s="12">
        <v>100000000</v>
      </c>
      <c r="C1631" s="12">
        <v>77222184</v>
      </c>
      <c r="D1631" s="12">
        <v>-22777816</v>
      </c>
      <c r="E1631" s="4">
        <v>-0.22777816000000001</v>
      </c>
      <c r="F1631" s="12">
        <v>-22777816</v>
      </c>
      <c r="G1631" s="12">
        <v>279</v>
      </c>
    </row>
    <row r="1632" spans="1:7">
      <c r="A1632" s="2" t="s">
        <v>4238</v>
      </c>
      <c r="B1632" s="12">
        <v>35000000</v>
      </c>
      <c r="C1632" s="12">
        <v>67962333</v>
      </c>
      <c r="D1632" s="12">
        <v>32962333</v>
      </c>
      <c r="E1632" s="4">
        <v>0.94178094285714287</v>
      </c>
      <c r="F1632" s="12">
        <v>32962333</v>
      </c>
      <c r="G1632" s="12">
        <v>278</v>
      </c>
    </row>
    <row r="1633" spans="1:7">
      <c r="A1633" s="2" t="s">
        <v>7093</v>
      </c>
      <c r="B1633" s="12">
        <v>24000000</v>
      </c>
      <c r="C1633" s="12">
        <v>23321954</v>
      </c>
      <c r="D1633" s="12">
        <v>-678046</v>
      </c>
      <c r="E1633" s="4">
        <v>-2.8251916666666668E-2</v>
      </c>
      <c r="F1633" s="12">
        <v>-678046</v>
      </c>
      <c r="G1633" s="12">
        <v>278</v>
      </c>
    </row>
    <row r="1634" spans="1:7">
      <c r="A1634" s="2" t="s">
        <v>1732</v>
      </c>
      <c r="B1634" s="12">
        <v>30000000</v>
      </c>
      <c r="C1634" s="12">
        <v>18500966</v>
      </c>
      <c r="D1634" s="12">
        <v>-11499034</v>
      </c>
      <c r="E1634" s="4">
        <v>-0.38330113333333332</v>
      </c>
      <c r="F1634" s="12">
        <v>-11499034</v>
      </c>
      <c r="G1634" s="12">
        <v>277</v>
      </c>
    </row>
    <row r="1635" spans="1:7">
      <c r="A1635" s="2" t="s">
        <v>9346</v>
      </c>
      <c r="B1635" s="12">
        <v>1800000</v>
      </c>
      <c r="C1635" s="12">
        <v>9440272</v>
      </c>
      <c r="D1635" s="12">
        <v>7640272</v>
      </c>
      <c r="E1635" s="4">
        <v>4.2445955555555557</v>
      </c>
      <c r="F1635" s="12">
        <v>7640272</v>
      </c>
      <c r="G1635" s="12">
        <v>277</v>
      </c>
    </row>
    <row r="1636" spans="1:7">
      <c r="A1636" s="2" t="s">
        <v>11059</v>
      </c>
      <c r="B1636" s="12">
        <v>15000000</v>
      </c>
      <c r="C1636" s="12">
        <v>35000</v>
      </c>
      <c r="D1636" s="12">
        <v>-14965000</v>
      </c>
      <c r="E1636" s="4">
        <v>-0.9976666666666667</v>
      </c>
      <c r="F1636" s="12">
        <v>-14965000</v>
      </c>
      <c r="G1636" s="12">
        <v>277</v>
      </c>
    </row>
    <row r="1637" spans="1:7">
      <c r="A1637" s="2" t="s">
        <v>11242</v>
      </c>
      <c r="B1637" s="12">
        <v>5000000</v>
      </c>
      <c r="C1637" s="12">
        <v>418689</v>
      </c>
      <c r="D1637" s="12">
        <v>-4581311</v>
      </c>
      <c r="E1637" s="4">
        <v>-0.91626220000000003</v>
      </c>
      <c r="F1637" s="12">
        <v>-4581311</v>
      </c>
      <c r="G1637" s="12">
        <v>276</v>
      </c>
    </row>
    <row r="1638" spans="1:7">
      <c r="A1638" s="2" t="s">
        <v>7152</v>
      </c>
      <c r="B1638" s="12">
        <v>312000</v>
      </c>
      <c r="C1638" s="12">
        <v>1281176</v>
      </c>
      <c r="D1638" s="12">
        <v>969176</v>
      </c>
      <c r="E1638" s="4">
        <v>3.1063333333333332</v>
      </c>
      <c r="F1638" s="12">
        <v>969176</v>
      </c>
      <c r="G1638" s="12">
        <v>276</v>
      </c>
    </row>
    <row r="1639" spans="1:7">
      <c r="A1639" s="2" t="s">
        <v>8921</v>
      </c>
      <c r="B1639" s="12">
        <v>5000000</v>
      </c>
      <c r="C1639" s="12">
        <v>36000000</v>
      </c>
      <c r="D1639" s="12">
        <v>31000000</v>
      </c>
      <c r="E1639" s="4">
        <v>6.2</v>
      </c>
      <c r="F1639" s="12">
        <v>31000000</v>
      </c>
      <c r="G1639" s="12">
        <v>275</v>
      </c>
    </row>
    <row r="1640" spans="1:7">
      <c r="A1640" s="2" t="s">
        <v>4063</v>
      </c>
      <c r="B1640" s="12">
        <v>39000000</v>
      </c>
      <c r="C1640" s="12">
        <v>30400000</v>
      </c>
      <c r="D1640" s="12">
        <v>-8600000</v>
      </c>
      <c r="E1640" s="4">
        <v>-0.22051282051282051</v>
      </c>
      <c r="F1640" s="12">
        <v>-8600000</v>
      </c>
      <c r="G1640" s="12">
        <v>275</v>
      </c>
    </row>
    <row r="1641" spans="1:7">
      <c r="A1641" s="2" t="s">
        <v>7046</v>
      </c>
      <c r="B1641" s="12">
        <v>15000000</v>
      </c>
      <c r="C1641" s="12">
        <v>9059588</v>
      </c>
      <c r="D1641" s="12">
        <v>-5940412</v>
      </c>
      <c r="E1641" s="4">
        <v>-0.39602746666666666</v>
      </c>
      <c r="F1641" s="12">
        <v>-5940412</v>
      </c>
      <c r="G1641" s="12">
        <v>274</v>
      </c>
    </row>
    <row r="1642" spans="1:7">
      <c r="A1642" s="2" t="s">
        <v>10116</v>
      </c>
      <c r="B1642" s="12">
        <v>1200000</v>
      </c>
      <c r="C1642" s="12">
        <v>594904</v>
      </c>
      <c r="D1642" s="12">
        <v>-605096</v>
      </c>
      <c r="E1642" s="4">
        <v>-0.50424666666666662</v>
      </c>
      <c r="F1642" s="12">
        <v>-605096</v>
      </c>
      <c r="G1642" s="12">
        <v>274</v>
      </c>
    </row>
    <row r="1643" spans="1:7">
      <c r="A1643" s="2" t="s">
        <v>4945</v>
      </c>
      <c r="B1643" s="12">
        <v>46500000</v>
      </c>
      <c r="C1643" s="12">
        <v>21693515</v>
      </c>
      <c r="D1643" s="12">
        <v>-24806485</v>
      </c>
      <c r="E1643" s="4">
        <v>-0.5334727956989247</v>
      </c>
      <c r="F1643" s="12">
        <v>-8268828.333333333</v>
      </c>
      <c r="G1643" s="12">
        <v>273</v>
      </c>
    </row>
    <row r="1644" spans="1:7">
      <c r="A1644" s="2" t="s">
        <v>1477</v>
      </c>
      <c r="B1644" s="12">
        <v>90000000</v>
      </c>
      <c r="C1644" s="12">
        <v>233630478</v>
      </c>
      <c r="D1644" s="12">
        <v>143630478</v>
      </c>
      <c r="E1644" s="4">
        <v>1.5958942</v>
      </c>
      <c r="F1644" s="12">
        <v>143630478</v>
      </c>
      <c r="G1644" s="12">
        <v>272</v>
      </c>
    </row>
    <row r="1645" spans="1:7">
      <c r="A1645" s="2" t="s">
        <v>4151</v>
      </c>
      <c r="B1645" s="12">
        <v>37000000</v>
      </c>
      <c r="C1645" s="12">
        <v>22450975</v>
      </c>
      <c r="D1645" s="12">
        <v>-14549025</v>
      </c>
      <c r="E1645" s="4">
        <v>-0.39321689189189191</v>
      </c>
      <c r="F1645" s="12">
        <v>-14549025</v>
      </c>
      <c r="G1645" s="12">
        <v>272</v>
      </c>
    </row>
    <row r="1646" spans="1:7">
      <c r="A1646" s="2" t="s">
        <v>7748</v>
      </c>
      <c r="B1646" s="12">
        <v>11000000</v>
      </c>
      <c r="C1646" s="12">
        <v>13214255</v>
      </c>
      <c r="D1646" s="12">
        <v>2214255</v>
      </c>
      <c r="E1646" s="4">
        <v>0.20129590909090908</v>
      </c>
      <c r="F1646" s="12">
        <v>2214255</v>
      </c>
      <c r="G1646" s="12">
        <v>272</v>
      </c>
    </row>
    <row r="1647" spans="1:7">
      <c r="A1647" s="2" t="s">
        <v>1574</v>
      </c>
      <c r="B1647" s="12">
        <v>84000000</v>
      </c>
      <c r="C1647" s="12">
        <v>153288182</v>
      </c>
      <c r="D1647" s="12">
        <v>69288182</v>
      </c>
      <c r="E1647" s="4">
        <v>0.82485930952380948</v>
      </c>
      <c r="F1647" s="12">
        <v>69288182</v>
      </c>
      <c r="G1647" s="12">
        <v>271</v>
      </c>
    </row>
    <row r="1648" spans="1:7">
      <c r="A1648" s="2" t="s">
        <v>6766</v>
      </c>
      <c r="B1648" s="12">
        <v>16000000</v>
      </c>
      <c r="C1648" s="12">
        <v>16204793</v>
      </c>
      <c r="D1648" s="12">
        <v>204793</v>
      </c>
      <c r="E1648" s="4">
        <v>1.27995625E-2</v>
      </c>
      <c r="F1648" s="12">
        <v>204793</v>
      </c>
      <c r="G1648" s="12">
        <v>271</v>
      </c>
    </row>
    <row r="1649" spans="1:7">
      <c r="A1649" s="2" t="s">
        <v>8490</v>
      </c>
      <c r="B1649" s="12">
        <v>7000000</v>
      </c>
      <c r="C1649" s="12">
        <v>15818967</v>
      </c>
      <c r="D1649" s="12">
        <v>8818967</v>
      </c>
      <c r="E1649" s="4">
        <v>1.2598524285714285</v>
      </c>
      <c r="F1649" s="12">
        <v>8818967</v>
      </c>
      <c r="G1649" s="12">
        <v>270</v>
      </c>
    </row>
    <row r="1650" spans="1:7">
      <c r="A1650" s="2" t="s">
        <v>6185</v>
      </c>
      <c r="B1650" s="12">
        <v>20000000</v>
      </c>
      <c r="C1650" s="12">
        <v>11169531</v>
      </c>
      <c r="D1650" s="12">
        <v>-8830469</v>
      </c>
      <c r="E1650" s="4">
        <v>-0.44152344999999998</v>
      </c>
      <c r="F1650" s="12">
        <v>-8830469</v>
      </c>
      <c r="G1650" s="12">
        <v>270</v>
      </c>
    </row>
    <row r="1651" spans="1:7">
      <c r="A1651" s="2" t="s">
        <v>2209</v>
      </c>
      <c r="B1651" s="12">
        <v>83500000</v>
      </c>
      <c r="C1651" s="12">
        <v>55235430</v>
      </c>
      <c r="D1651" s="12">
        <v>-28264570</v>
      </c>
      <c r="E1651" s="4">
        <v>-0.33849784431137725</v>
      </c>
      <c r="F1651" s="12">
        <v>-14132285</v>
      </c>
      <c r="G1651" s="12">
        <v>270</v>
      </c>
    </row>
    <row r="1652" spans="1:7">
      <c r="A1652" s="2" t="s">
        <v>1409</v>
      </c>
      <c r="B1652" s="12">
        <v>138000000</v>
      </c>
      <c r="C1652" s="12">
        <v>194461508</v>
      </c>
      <c r="D1652" s="12">
        <v>56461508</v>
      </c>
      <c r="E1652" s="4">
        <v>0.40914136231884057</v>
      </c>
      <c r="F1652" s="12">
        <v>28230754</v>
      </c>
      <c r="G1652" s="12">
        <v>270</v>
      </c>
    </row>
    <row r="1653" spans="1:7">
      <c r="A1653" s="2" t="s">
        <v>6044</v>
      </c>
      <c r="B1653" s="12">
        <v>27000000</v>
      </c>
      <c r="C1653" s="12">
        <v>26876529</v>
      </c>
      <c r="D1653" s="12">
        <v>-123471</v>
      </c>
      <c r="E1653" s="4">
        <v>-4.5729999999999998E-3</v>
      </c>
      <c r="F1653" s="12">
        <v>-123471</v>
      </c>
      <c r="G1653" s="12">
        <v>270</v>
      </c>
    </row>
    <row r="1654" spans="1:7">
      <c r="A1654" s="2" t="s">
        <v>5394</v>
      </c>
      <c r="B1654" s="12">
        <v>10000000</v>
      </c>
      <c r="C1654" s="12">
        <v>37470017</v>
      </c>
      <c r="D1654" s="12">
        <v>27470017</v>
      </c>
      <c r="E1654" s="4">
        <v>2.7470017000000002</v>
      </c>
      <c r="F1654" s="12">
        <v>27470017</v>
      </c>
      <c r="G1654" s="12">
        <v>270</v>
      </c>
    </row>
    <row r="1655" spans="1:7">
      <c r="A1655" s="2" t="s">
        <v>7505</v>
      </c>
      <c r="B1655" s="12">
        <v>24000000</v>
      </c>
      <c r="C1655" s="12">
        <v>74377334</v>
      </c>
      <c r="D1655" s="12">
        <v>50377334</v>
      </c>
      <c r="E1655" s="4">
        <v>2.0990555833333335</v>
      </c>
      <c r="F1655" s="12">
        <v>25188667</v>
      </c>
      <c r="G1655" s="12">
        <v>270</v>
      </c>
    </row>
    <row r="1656" spans="1:7">
      <c r="A1656" s="2" t="s">
        <v>8809</v>
      </c>
      <c r="B1656" s="12">
        <v>5300000</v>
      </c>
      <c r="C1656" s="12">
        <v>3895664</v>
      </c>
      <c r="D1656" s="12">
        <v>-1404336</v>
      </c>
      <c r="E1656" s="4">
        <v>-0.26496905660377357</v>
      </c>
      <c r="F1656" s="12">
        <v>-1404336</v>
      </c>
      <c r="G1656" s="12">
        <v>269</v>
      </c>
    </row>
    <row r="1657" spans="1:7">
      <c r="A1657" s="2" t="s">
        <v>11502</v>
      </c>
      <c r="B1657" s="12">
        <v>950000</v>
      </c>
      <c r="C1657" s="12">
        <v>1024560</v>
      </c>
      <c r="D1657" s="12">
        <v>74560</v>
      </c>
      <c r="E1657" s="4">
        <v>7.8484210526315795E-2</v>
      </c>
      <c r="F1657" s="12">
        <v>74560</v>
      </c>
      <c r="G1657" s="12">
        <v>269</v>
      </c>
    </row>
    <row r="1658" spans="1:7">
      <c r="A1658" s="2" t="s">
        <v>9116</v>
      </c>
      <c r="B1658" s="12">
        <v>4000000</v>
      </c>
      <c r="C1658" s="12">
        <v>274385</v>
      </c>
      <c r="D1658" s="12">
        <v>-3725615</v>
      </c>
      <c r="E1658" s="4">
        <v>-0.93140374999999997</v>
      </c>
      <c r="F1658" s="12">
        <v>-3725615</v>
      </c>
      <c r="G1658" s="12">
        <v>269</v>
      </c>
    </row>
    <row r="1659" spans="1:7">
      <c r="A1659" s="2" t="s">
        <v>295</v>
      </c>
      <c r="B1659" s="12">
        <v>116000000</v>
      </c>
      <c r="C1659" s="12">
        <v>67155742</v>
      </c>
      <c r="D1659" s="12">
        <v>-48844258</v>
      </c>
      <c r="E1659" s="4">
        <v>-0.42107118965517243</v>
      </c>
      <c r="F1659" s="12">
        <v>-48844258</v>
      </c>
      <c r="G1659" s="12">
        <v>268</v>
      </c>
    </row>
    <row r="1660" spans="1:7">
      <c r="A1660" s="2" t="s">
        <v>5557</v>
      </c>
      <c r="B1660" s="12">
        <v>25000000</v>
      </c>
      <c r="C1660" s="12">
        <v>10324441</v>
      </c>
      <c r="D1660" s="12">
        <v>-14675559</v>
      </c>
      <c r="E1660" s="4">
        <v>-0.58702235999999997</v>
      </c>
      <c r="F1660" s="12">
        <v>-14675559</v>
      </c>
      <c r="G1660" s="12">
        <v>268</v>
      </c>
    </row>
    <row r="1661" spans="1:7">
      <c r="A1661" s="2" t="s">
        <v>430</v>
      </c>
      <c r="B1661" s="12">
        <v>165000000</v>
      </c>
      <c r="C1661" s="12">
        <v>665426</v>
      </c>
      <c r="D1661" s="12">
        <v>-164334574</v>
      </c>
      <c r="E1661" s="4">
        <v>-0.99596711515151515</v>
      </c>
      <c r="F1661" s="12">
        <v>-164334574</v>
      </c>
      <c r="G1661" s="12">
        <v>267</v>
      </c>
    </row>
    <row r="1662" spans="1:7">
      <c r="A1662" s="2" t="s">
        <v>2483</v>
      </c>
      <c r="B1662" s="12">
        <v>3000000</v>
      </c>
      <c r="C1662" s="12">
        <v>3559990</v>
      </c>
      <c r="D1662" s="12">
        <v>559990</v>
      </c>
      <c r="E1662" s="4">
        <v>0.18666333333333332</v>
      </c>
      <c r="F1662" s="12">
        <v>559990</v>
      </c>
      <c r="G1662" s="12">
        <v>267</v>
      </c>
    </row>
    <row r="1663" spans="1:7">
      <c r="A1663" s="2" t="s">
        <v>5780</v>
      </c>
      <c r="B1663" s="12">
        <v>22000000</v>
      </c>
      <c r="C1663" s="12">
        <v>25842000</v>
      </c>
      <c r="D1663" s="12">
        <v>3842000</v>
      </c>
      <c r="E1663" s="4">
        <v>0.17463636363636365</v>
      </c>
      <c r="F1663" s="12">
        <v>3842000</v>
      </c>
      <c r="G1663" s="12">
        <v>266</v>
      </c>
    </row>
    <row r="1664" spans="1:7">
      <c r="A1664" s="2" t="s">
        <v>8690</v>
      </c>
      <c r="B1664" s="12">
        <v>6000000</v>
      </c>
      <c r="C1664" s="12">
        <v>102300000</v>
      </c>
      <c r="D1664" s="12">
        <v>96300000</v>
      </c>
      <c r="E1664" s="4">
        <v>16.05</v>
      </c>
      <c r="F1664" s="12">
        <v>96300000</v>
      </c>
      <c r="G1664" s="12">
        <v>266</v>
      </c>
    </row>
    <row r="1665" spans="1:7">
      <c r="A1665" s="2" t="s">
        <v>4832</v>
      </c>
      <c r="B1665" s="12">
        <v>30000000</v>
      </c>
      <c r="C1665" s="12">
        <v>31743332</v>
      </c>
      <c r="D1665" s="12">
        <v>1743332</v>
      </c>
      <c r="E1665" s="4">
        <v>5.8111066666666669E-2</v>
      </c>
      <c r="F1665" s="12">
        <v>1743332</v>
      </c>
      <c r="G1665" s="12">
        <v>265</v>
      </c>
    </row>
    <row r="1666" spans="1:7">
      <c r="A1666" s="2" t="s">
        <v>7574</v>
      </c>
      <c r="B1666" s="12">
        <v>12000000</v>
      </c>
      <c r="C1666" s="12">
        <v>22331028</v>
      </c>
      <c r="D1666" s="12">
        <v>10331028</v>
      </c>
      <c r="E1666" s="4">
        <v>0.86091899999999999</v>
      </c>
      <c r="F1666" s="12">
        <v>10331028</v>
      </c>
      <c r="G1666" s="12">
        <v>265</v>
      </c>
    </row>
    <row r="1667" spans="1:7">
      <c r="A1667" s="2" t="s">
        <v>5637</v>
      </c>
      <c r="B1667" s="12">
        <v>24000000</v>
      </c>
      <c r="C1667" s="12">
        <v>25167270</v>
      </c>
      <c r="D1667" s="12">
        <v>1167270</v>
      </c>
      <c r="E1667" s="4">
        <v>4.8636249999999999E-2</v>
      </c>
      <c r="F1667" s="12">
        <v>1167270</v>
      </c>
      <c r="G1667" s="12">
        <v>265</v>
      </c>
    </row>
    <row r="1668" spans="1:7">
      <c r="A1668" s="2" t="s">
        <v>3431</v>
      </c>
      <c r="B1668" s="12">
        <v>54000000</v>
      </c>
      <c r="C1668" s="12">
        <v>50008850</v>
      </c>
      <c r="D1668" s="12">
        <v>-3991150</v>
      </c>
      <c r="E1668" s="4">
        <v>-7.391018518518519E-2</v>
      </c>
      <c r="F1668" s="12">
        <v>-1995575</v>
      </c>
      <c r="G1668" s="12">
        <v>264</v>
      </c>
    </row>
    <row r="1669" spans="1:7">
      <c r="A1669" s="2" t="s">
        <v>2309</v>
      </c>
      <c r="B1669" s="12">
        <v>65000000</v>
      </c>
      <c r="C1669" s="12">
        <v>33328051</v>
      </c>
      <c r="D1669" s="12">
        <v>-31671949</v>
      </c>
      <c r="E1669" s="4">
        <v>-0.48726075384615386</v>
      </c>
      <c r="F1669" s="12">
        <v>-31671949</v>
      </c>
      <c r="G1669" s="12">
        <v>263</v>
      </c>
    </row>
    <row r="1670" spans="1:7">
      <c r="A1670" s="2" t="s">
        <v>8767</v>
      </c>
      <c r="B1670" s="12">
        <v>6000000</v>
      </c>
      <c r="C1670" s="12">
        <v>4542775</v>
      </c>
      <c r="D1670" s="12">
        <v>-1457225</v>
      </c>
      <c r="E1670" s="4">
        <v>-0.24287083333333334</v>
      </c>
      <c r="F1670" s="12">
        <v>-1457225</v>
      </c>
      <c r="G1670" s="12">
        <v>263</v>
      </c>
    </row>
    <row r="1671" spans="1:7">
      <c r="A1671" s="2" t="s">
        <v>4192</v>
      </c>
      <c r="B1671" s="12">
        <v>36000000</v>
      </c>
      <c r="C1671" s="12">
        <v>12339633</v>
      </c>
      <c r="D1671" s="12">
        <v>-23660367</v>
      </c>
      <c r="E1671" s="4">
        <v>-0.65723241666666665</v>
      </c>
      <c r="F1671" s="12">
        <v>-23660367</v>
      </c>
      <c r="G1671" s="12">
        <v>263</v>
      </c>
    </row>
    <row r="1672" spans="1:7">
      <c r="A1672" s="2" t="s">
        <v>9895</v>
      </c>
      <c r="B1672" s="12">
        <v>3000000</v>
      </c>
      <c r="C1672" s="12">
        <v>1028658</v>
      </c>
      <c r="D1672" s="12">
        <v>-1971342</v>
      </c>
      <c r="E1672" s="4">
        <v>-0.65711399999999998</v>
      </c>
      <c r="F1672" s="12">
        <v>-1971342</v>
      </c>
      <c r="G1672" s="12">
        <v>263</v>
      </c>
    </row>
    <row r="1673" spans="1:7">
      <c r="A1673" s="2" t="s">
        <v>4681</v>
      </c>
      <c r="B1673" s="12">
        <v>25000000</v>
      </c>
      <c r="C1673" s="12">
        <v>90135191</v>
      </c>
      <c r="D1673" s="12">
        <v>65135191</v>
      </c>
      <c r="E1673" s="4">
        <v>2.6054076400000001</v>
      </c>
      <c r="F1673" s="12">
        <v>65135191</v>
      </c>
      <c r="G1673" s="12">
        <v>262</v>
      </c>
    </row>
    <row r="1674" spans="1:7">
      <c r="A1674" s="2" t="s">
        <v>329</v>
      </c>
      <c r="B1674" s="12">
        <v>175000000</v>
      </c>
      <c r="C1674" s="12">
        <v>292979556</v>
      </c>
      <c r="D1674" s="12">
        <v>117979556</v>
      </c>
      <c r="E1674" s="4">
        <v>0.67416889142857139</v>
      </c>
      <c r="F1674" s="12">
        <v>117979556</v>
      </c>
      <c r="G1674" s="12">
        <v>262</v>
      </c>
    </row>
    <row r="1675" spans="1:7">
      <c r="A1675" s="2" t="s">
        <v>3287</v>
      </c>
      <c r="B1675" s="12">
        <v>48000000</v>
      </c>
      <c r="C1675" s="12">
        <v>56607223</v>
      </c>
      <c r="D1675" s="12">
        <v>8607223</v>
      </c>
      <c r="E1675" s="4">
        <v>0.17931714583333333</v>
      </c>
      <c r="F1675" s="12">
        <v>8607223</v>
      </c>
      <c r="G1675" s="12">
        <v>261</v>
      </c>
    </row>
    <row r="1676" spans="1:7">
      <c r="A1676" s="2" t="s">
        <v>9184</v>
      </c>
      <c r="B1676" s="12">
        <v>4500000</v>
      </c>
      <c r="C1676" s="12">
        <v>8691</v>
      </c>
      <c r="D1676" s="12">
        <v>-4491309</v>
      </c>
      <c r="E1676" s="4">
        <v>-0.99806866666666672</v>
      </c>
      <c r="F1676" s="12">
        <v>-4491309</v>
      </c>
      <c r="G1676" s="12">
        <v>261</v>
      </c>
    </row>
    <row r="1677" spans="1:7">
      <c r="A1677" s="2" t="s">
        <v>6428</v>
      </c>
      <c r="B1677" s="12">
        <v>18000000</v>
      </c>
      <c r="C1677" s="12">
        <v>59573085</v>
      </c>
      <c r="D1677" s="12">
        <v>41573085</v>
      </c>
      <c r="E1677" s="4">
        <v>2.3096158333333334</v>
      </c>
      <c r="F1677" s="12">
        <v>41573085</v>
      </c>
      <c r="G1677" s="12">
        <v>261</v>
      </c>
    </row>
    <row r="1678" spans="1:7">
      <c r="A1678" s="2" t="s">
        <v>8596</v>
      </c>
      <c r="B1678" s="12">
        <v>6900000</v>
      </c>
      <c r="C1678" s="12">
        <v>31607598</v>
      </c>
      <c r="D1678" s="12">
        <v>24707598</v>
      </c>
      <c r="E1678" s="4">
        <v>3.5808113043478262</v>
      </c>
      <c r="F1678" s="12">
        <v>24707598</v>
      </c>
      <c r="G1678" s="12">
        <v>261</v>
      </c>
    </row>
    <row r="1679" spans="1:7">
      <c r="A1679" s="2" t="s">
        <v>8175</v>
      </c>
      <c r="B1679" s="12">
        <v>9000000</v>
      </c>
      <c r="C1679" s="12">
        <v>2955039</v>
      </c>
      <c r="D1679" s="12">
        <v>-6044961</v>
      </c>
      <c r="E1679" s="4">
        <v>-0.67166233333333336</v>
      </c>
      <c r="F1679" s="12">
        <v>-6044961</v>
      </c>
      <c r="G1679" s="12">
        <v>261</v>
      </c>
    </row>
    <row r="1680" spans="1:7">
      <c r="A1680" s="2" t="s">
        <v>6696</v>
      </c>
      <c r="B1680" s="12">
        <v>16800000</v>
      </c>
      <c r="C1680" s="12">
        <v>220914</v>
      </c>
      <c r="D1680" s="12">
        <v>-16579086</v>
      </c>
      <c r="E1680" s="4">
        <v>-0.98685035714285718</v>
      </c>
      <c r="F1680" s="12">
        <v>-16579086</v>
      </c>
      <c r="G1680" s="12">
        <v>260</v>
      </c>
    </row>
    <row r="1681" spans="1:7">
      <c r="A1681" s="2" t="s">
        <v>4120</v>
      </c>
      <c r="B1681" s="12">
        <v>55000000</v>
      </c>
      <c r="C1681" s="12">
        <v>7871693</v>
      </c>
      <c r="D1681" s="12">
        <v>-47128307</v>
      </c>
      <c r="E1681" s="4">
        <v>-0.85687830909090912</v>
      </c>
      <c r="F1681" s="12">
        <v>-47128307</v>
      </c>
      <c r="G1681" s="12">
        <v>260</v>
      </c>
    </row>
    <row r="1682" spans="1:7">
      <c r="A1682" s="2" t="s">
        <v>7459</v>
      </c>
      <c r="B1682" s="12">
        <v>8000000</v>
      </c>
      <c r="C1682" s="12">
        <v>204565000</v>
      </c>
      <c r="D1682" s="12">
        <v>196565000</v>
      </c>
      <c r="E1682" s="4">
        <v>24.570625</v>
      </c>
      <c r="F1682" s="12">
        <v>196565000</v>
      </c>
      <c r="G1682" s="12">
        <v>259</v>
      </c>
    </row>
    <row r="1683" spans="1:7">
      <c r="A1683" s="2" t="s">
        <v>6876</v>
      </c>
      <c r="B1683" s="12">
        <v>17000000</v>
      </c>
      <c r="C1683" s="12">
        <v>54322273</v>
      </c>
      <c r="D1683" s="12">
        <v>37322273</v>
      </c>
      <c r="E1683" s="4">
        <v>2.1954278235294118</v>
      </c>
      <c r="F1683" s="12">
        <v>37322273</v>
      </c>
      <c r="G1683" s="12">
        <v>259</v>
      </c>
    </row>
    <row r="1684" spans="1:7">
      <c r="A1684" s="2" t="s">
        <v>10771</v>
      </c>
      <c r="B1684" s="12">
        <v>100000</v>
      </c>
      <c r="C1684" s="12">
        <v>1316074</v>
      </c>
      <c r="D1684" s="12">
        <v>1216074</v>
      </c>
      <c r="E1684" s="4">
        <v>12.160740000000001</v>
      </c>
      <c r="F1684" s="12">
        <v>1216074</v>
      </c>
      <c r="G1684" s="12">
        <v>259</v>
      </c>
    </row>
    <row r="1685" spans="1:7">
      <c r="A1685" s="2" t="s">
        <v>11201</v>
      </c>
      <c r="B1685" s="12">
        <v>5500000</v>
      </c>
      <c r="C1685" s="12">
        <v>15700000</v>
      </c>
      <c r="D1685" s="12">
        <v>10200000</v>
      </c>
      <c r="E1685" s="4">
        <v>1.8545454545454545</v>
      </c>
      <c r="F1685" s="12">
        <v>10200000</v>
      </c>
      <c r="G1685" s="12">
        <v>258</v>
      </c>
    </row>
    <row r="1686" spans="1:7">
      <c r="A1686" s="2" t="s">
        <v>7861</v>
      </c>
      <c r="B1686" s="12">
        <v>10000000</v>
      </c>
      <c r="C1686" s="12">
        <v>29500000</v>
      </c>
      <c r="D1686" s="12">
        <v>19500000</v>
      </c>
      <c r="E1686" s="4">
        <v>1.95</v>
      </c>
      <c r="F1686" s="12">
        <v>19500000</v>
      </c>
      <c r="G1686" s="12">
        <v>257</v>
      </c>
    </row>
    <row r="1687" spans="1:7">
      <c r="A1687" s="2" t="s">
        <v>3724</v>
      </c>
      <c r="B1687" s="12">
        <v>40000000</v>
      </c>
      <c r="C1687" s="12">
        <v>71347010</v>
      </c>
      <c r="D1687" s="12">
        <v>31347010</v>
      </c>
      <c r="E1687" s="4">
        <v>0.78367525000000005</v>
      </c>
      <c r="F1687" s="12">
        <v>31347010</v>
      </c>
      <c r="G1687" s="12">
        <v>257</v>
      </c>
    </row>
    <row r="1688" spans="1:7">
      <c r="A1688" s="2" t="s">
        <v>6351</v>
      </c>
      <c r="B1688" s="12">
        <v>13000000</v>
      </c>
      <c r="C1688" s="12">
        <v>51697449</v>
      </c>
      <c r="D1688" s="12">
        <v>38697449</v>
      </c>
      <c r="E1688" s="4">
        <v>2.9767268461538463</v>
      </c>
      <c r="F1688" s="12">
        <v>38697449</v>
      </c>
      <c r="G1688" s="12">
        <v>256</v>
      </c>
    </row>
    <row r="1689" spans="1:7">
      <c r="A1689" s="2" t="s">
        <v>3340</v>
      </c>
      <c r="B1689" s="12">
        <v>45000000</v>
      </c>
      <c r="C1689" s="12">
        <v>181395380</v>
      </c>
      <c r="D1689" s="12">
        <v>136395380</v>
      </c>
      <c r="E1689" s="4">
        <v>3.0310084444444443</v>
      </c>
      <c r="F1689" s="12">
        <v>136395380</v>
      </c>
      <c r="G1689" s="12">
        <v>255</v>
      </c>
    </row>
    <row r="1690" spans="1:7">
      <c r="A1690" s="2" t="s">
        <v>8832</v>
      </c>
      <c r="B1690" s="12">
        <v>5600000</v>
      </c>
      <c r="C1690" s="12">
        <v>7009668</v>
      </c>
      <c r="D1690" s="12">
        <v>1409668</v>
      </c>
      <c r="E1690" s="4">
        <v>0.25172642857142857</v>
      </c>
      <c r="F1690" s="12">
        <v>1409668</v>
      </c>
      <c r="G1690" s="12">
        <v>255</v>
      </c>
    </row>
    <row r="1691" spans="1:7">
      <c r="A1691" s="2" t="s">
        <v>6036</v>
      </c>
      <c r="B1691" s="12">
        <v>20000000</v>
      </c>
      <c r="C1691" s="12">
        <v>29753944</v>
      </c>
      <c r="D1691" s="12">
        <v>9753944</v>
      </c>
      <c r="E1691" s="4">
        <v>0.4876972</v>
      </c>
      <c r="F1691" s="12">
        <v>9753944</v>
      </c>
      <c r="G1691" s="12">
        <v>254</v>
      </c>
    </row>
    <row r="1692" spans="1:7">
      <c r="A1692" s="2" t="s">
        <v>10424</v>
      </c>
      <c r="B1692" s="12">
        <v>600000</v>
      </c>
      <c r="C1692" s="12">
        <v>171988</v>
      </c>
      <c r="D1692" s="12">
        <v>-428012</v>
      </c>
      <c r="E1692" s="4">
        <v>-0.71335333333333328</v>
      </c>
      <c r="F1692" s="12">
        <v>-428012</v>
      </c>
      <c r="G1692" s="12">
        <v>254</v>
      </c>
    </row>
    <row r="1693" spans="1:7">
      <c r="A1693" s="2" t="s">
        <v>7050</v>
      </c>
      <c r="B1693" s="12">
        <v>16000000</v>
      </c>
      <c r="C1693" s="12">
        <v>9172810</v>
      </c>
      <c r="D1693" s="12">
        <v>-6827190</v>
      </c>
      <c r="E1693" s="4">
        <v>-0.42669937499999999</v>
      </c>
      <c r="F1693" s="12">
        <v>-6827190</v>
      </c>
      <c r="G1693" s="12">
        <v>254</v>
      </c>
    </row>
    <row r="1694" spans="1:7">
      <c r="A1694" s="2" t="s">
        <v>5664</v>
      </c>
      <c r="B1694" s="12">
        <v>24000000</v>
      </c>
      <c r="C1694" s="12">
        <v>4308981</v>
      </c>
      <c r="D1694" s="12">
        <v>-19691019</v>
      </c>
      <c r="E1694" s="4">
        <v>-0.82045912499999996</v>
      </c>
      <c r="F1694" s="12">
        <v>-19691019</v>
      </c>
      <c r="G1694" s="12">
        <v>254</v>
      </c>
    </row>
    <row r="1695" spans="1:7">
      <c r="A1695" s="2" t="s">
        <v>4393</v>
      </c>
      <c r="B1695" s="12">
        <v>35000000</v>
      </c>
      <c r="C1695" s="12">
        <v>34507079</v>
      </c>
      <c r="D1695" s="12">
        <v>-492921</v>
      </c>
      <c r="E1695" s="4">
        <v>-1.4083457142857143E-2</v>
      </c>
      <c r="F1695" s="12">
        <v>-492921</v>
      </c>
      <c r="G1695" s="12">
        <v>253</v>
      </c>
    </row>
    <row r="1696" spans="1:7">
      <c r="A1696" s="2" t="s">
        <v>154</v>
      </c>
      <c r="B1696" s="12">
        <v>621000000</v>
      </c>
      <c r="C1696" s="12">
        <v>654153780</v>
      </c>
      <c r="D1696" s="12">
        <v>33153780</v>
      </c>
      <c r="E1696" s="4">
        <v>5.3387729468599036E-2</v>
      </c>
      <c r="F1696" s="12">
        <v>11051260</v>
      </c>
      <c r="G1696" s="12">
        <v>252</v>
      </c>
    </row>
    <row r="1697" spans="1:7">
      <c r="A1697" s="2" t="s">
        <v>3446</v>
      </c>
      <c r="B1697" s="12">
        <v>35000000</v>
      </c>
      <c r="C1697" s="12">
        <v>27972410</v>
      </c>
      <c r="D1697" s="12">
        <v>-7027590</v>
      </c>
      <c r="E1697" s="4">
        <v>-0.20078828571428572</v>
      </c>
      <c r="F1697" s="12">
        <v>-7027590</v>
      </c>
      <c r="G1697" s="12">
        <v>252</v>
      </c>
    </row>
    <row r="1698" spans="1:7">
      <c r="A1698" s="2" t="s">
        <v>3678</v>
      </c>
      <c r="B1698" s="12">
        <v>40000000</v>
      </c>
      <c r="C1698" s="12">
        <v>107458785</v>
      </c>
      <c r="D1698" s="12">
        <v>67458785</v>
      </c>
      <c r="E1698" s="4">
        <v>1.686469625</v>
      </c>
      <c r="F1698" s="12">
        <v>67458785</v>
      </c>
      <c r="G1698" s="12">
        <v>251</v>
      </c>
    </row>
    <row r="1699" spans="1:7">
      <c r="A1699" s="2" t="s">
        <v>6544</v>
      </c>
      <c r="B1699" s="12">
        <v>20000000</v>
      </c>
      <c r="C1699" s="12">
        <v>5333658</v>
      </c>
      <c r="D1699" s="12">
        <v>-14666342</v>
      </c>
      <c r="E1699" s="4">
        <v>-0.73331710000000006</v>
      </c>
      <c r="F1699" s="12">
        <v>-14666342</v>
      </c>
      <c r="G1699" s="12">
        <v>251</v>
      </c>
    </row>
    <row r="1700" spans="1:7">
      <c r="A1700" s="2" t="s">
        <v>5540</v>
      </c>
      <c r="B1700" s="12">
        <v>25000000</v>
      </c>
      <c r="C1700" s="12">
        <v>10769960</v>
      </c>
      <c r="D1700" s="12">
        <v>-14230040</v>
      </c>
      <c r="E1700" s="4">
        <v>-0.56920159999999997</v>
      </c>
      <c r="F1700" s="12">
        <v>-14230040</v>
      </c>
      <c r="G1700" s="12">
        <v>251</v>
      </c>
    </row>
    <row r="1701" spans="1:7">
      <c r="A1701" s="2" t="s">
        <v>7591</v>
      </c>
      <c r="B1701" s="12">
        <v>12000000</v>
      </c>
      <c r="C1701" s="12">
        <v>4922166</v>
      </c>
      <c r="D1701" s="12">
        <v>-7077834</v>
      </c>
      <c r="E1701" s="4">
        <v>-0.58981950000000005</v>
      </c>
      <c r="F1701" s="12">
        <v>-7077834</v>
      </c>
      <c r="G1701" s="12">
        <v>251</v>
      </c>
    </row>
    <row r="1702" spans="1:7">
      <c r="A1702" s="2" t="s">
        <v>8028</v>
      </c>
      <c r="B1702" s="12">
        <v>11000000</v>
      </c>
      <c r="C1702" s="12">
        <v>1987762</v>
      </c>
      <c r="D1702" s="12">
        <v>-9012238</v>
      </c>
      <c r="E1702" s="4">
        <v>-0.81929436363636365</v>
      </c>
      <c r="F1702" s="12">
        <v>-9012238</v>
      </c>
      <c r="G1702" s="12">
        <v>251</v>
      </c>
    </row>
    <row r="1703" spans="1:7">
      <c r="A1703" s="2" t="s">
        <v>5031</v>
      </c>
      <c r="B1703" s="12">
        <v>28000000</v>
      </c>
      <c r="C1703" s="12">
        <v>64371181</v>
      </c>
      <c r="D1703" s="12">
        <v>36371181</v>
      </c>
      <c r="E1703" s="4">
        <v>1.2989707500000001</v>
      </c>
      <c r="F1703" s="12">
        <v>36371181</v>
      </c>
      <c r="G1703" s="12">
        <v>250</v>
      </c>
    </row>
    <row r="1704" spans="1:7">
      <c r="A1704" s="2" t="s">
        <v>6859</v>
      </c>
      <c r="B1704" s="12">
        <v>20000000</v>
      </c>
      <c r="C1704" s="12">
        <v>71588220</v>
      </c>
      <c r="D1704" s="12">
        <v>51588220</v>
      </c>
      <c r="E1704" s="4">
        <v>2.5794109999999999</v>
      </c>
      <c r="F1704" s="12">
        <v>51588220</v>
      </c>
      <c r="G1704" s="12">
        <v>250</v>
      </c>
    </row>
    <row r="1705" spans="1:7">
      <c r="A1705" s="2" t="s">
        <v>6163</v>
      </c>
      <c r="B1705" s="12">
        <v>7500000</v>
      </c>
      <c r="C1705" s="12">
        <v>3347439</v>
      </c>
      <c r="D1705" s="12">
        <v>-4152561</v>
      </c>
      <c r="E1705" s="4">
        <v>-0.55367480000000002</v>
      </c>
      <c r="F1705" s="12">
        <v>-4152561</v>
      </c>
      <c r="G1705" s="12">
        <v>249</v>
      </c>
    </row>
    <row r="1706" spans="1:7">
      <c r="A1706" s="2" t="s">
        <v>3709</v>
      </c>
      <c r="B1706" s="12">
        <v>40000000</v>
      </c>
      <c r="C1706" s="12">
        <v>81593527</v>
      </c>
      <c r="D1706" s="12">
        <v>41593527</v>
      </c>
      <c r="E1706" s="4">
        <v>1.0398381750000001</v>
      </c>
      <c r="F1706" s="12">
        <v>41593527</v>
      </c>
      <c r="G1706" s="12">
        <v>249</v>
      </c>
    </row>
    <row r="1707" spans="1:7">
      <c r="A1707" s="2" t="s">
        <v>8697</v>
      </c>
      <c r="B1707" s="12">
        <v>6000000</v>
      </c>
      <c r="C1707" s="12">
        <v>43650000</v>
      </c>
      <c r="D1707" s="12">
        <v>37650000</v>
      </c>
      <c r="E1707" s="4">
        <v>6.2750000000000004</v>
      </c>
      <c r="F1707" s="12">
        <v>37650000</v>
      </c>
      <c r="G1707" s="12">
        <v>249</v>
      </c>
    </row>
    <row r="1708" spans="1:7">
      <c r="A1708" s="2" t="s">
        <v>1419</v>
      </c>
      <c r="B1708" s="12">
        <v>80000000</v>
      </c>
      <c r="C1708" s="12">
        <v>72515360</v>
      </c>
      <c r="D1708" s="12">
        <v>-7484640</v>
      </c>
      <c r="E1708" s="4">
        <v>-9.3558000000000002E-2</v>
      </c>
      <c r="F1708" s="12">
        <v>-7484640</v>
      </c>
      <c r="G1708" s="12">
        <v>249</v>
      </c>
    </row>
    <row r="1709" spans="1:7">
      <c r="A1709" s="2" t="s">
        <v>9956</v>
      </c>
      <c r="B1709" s="12">
        <v>2000000</v>
      </c>
      <c r="C1709" s="12">
        <v>6026908</v>
      </c>
      <c r="D1709" s="12">
        <v>4026908</v>
      </c>
      <c r="E1709" s="4">
        <v>2.0134539999999999</v>
      </c>
      <c r="F1709" s="12">
        <v>4026908</v>
      </c>
      <c r="G1709" s="12">
        <v>249</v>
      </c>
    </row>
    <row r="1710" spans="1:7">
      <c r="A1710" s="2" t="s">
        <v>1415</v>
      </c>
      <c r="B1710" s="12">
        <v>2500000</v>
      </c>
      <c r="C1710" s="12">
        <v>71904</v>
      </c>
      <c r="D1710" s="12">
        <v>-2428096</v>
      </c>
      <c r="E1710" s="4">
        <v>-0.97123839999999995</v>
      </c>
      <c r="F1710" s="12">
        <v>-2428096</v>
      </c>
      <c r="G1710" s="12">
        <v>249</v>
      </c>
    </row>
    <row r="1711" spans="1:7">
      <c r="A1711" s="2" t="s">
        <v>9470</v>
      </c>
      <c r="B1711" s="12">
        <v>3000000</v>
      </c>
      <c r="C1711" s="12">
        <v>20966644</v>
      </c>
      <c r="D1711" s="12">
        <v>17966644</v>
      </c>
      <c r="E1711" s="4">
        <v>5.9888813333333335</v>
      </c>
      <c r="F1711" s="12">
        <v>17966644</v>
      </c>
      <c r="G1711" s="12">
        <v>249</v>
      </c>
    </row>
    <row r="1712" spans="1:7">
      <c r="A1712" s="2" t="s">
        <v>4472</v>
      </c>
      <c r="B1712" s="12">
        <v>3500000</v>
      </c>
      <c r="C1712" s="12">
        <v>6390032</v>
      </c>
      <c r="D1712" s="12">
        <v>2890032</v>
      </c>
      <c r="E1712" s="4">
        <v>0.82572342857142855</v>
      </c>
      <c r="F1712" s="12">
        <v>2890032</v>
      </c>
      <c r="G1712" s="12">
        <v>248</v>
      </c>
    </row>
    <row r="1713" spans="1:7">
      <c r="A1713" s="2" t="s">
        <v>4299</v>
      </c>
      <c r="B1713" s="12">
        <v>35000000</v>
      </c>
      <c r="C1713" s="12">
        <v>40687294</v>
      </c>
      <c r="D1713" s="12">
        <v>5687294</v>
      </c>
      <c r="E1713" s="4">
        <v>0.16249411428571428</v>
      </c>
      <c r="F1713" s="12">
        <v>5687294</v>
      </c>
      <c r="G1713" s="12">
        <v>248</v>
      </c>
    </row>
    <row r="1714" spans="1:7">
      <c r="A1714" s="2" t="s">
        <v>5571</v>
      </c>
      <c r="B1714" s="12">
        <v>25000000</v>
      </c>
      <c r="C1714" s="12">
        <v>5516708</v>
      </c>
      <c r="D1714" s="12">
        <v>-19483292</v>
      </c>
      <c r="E1714" s="4">
        <v>-0.77933167999999997</v>
      </c>
      <c r="F1714" s="12">
        <v>-19483292</v>
      </c>
      <c r="G1714" s="12">
        <v>248</v>
      </c>
    </row>
    <row r="1715" spans="1:7">
      <c r="A1715" s="2" t="s">
        <v>6846</v>
      </c>
      <c r="B1715" s="12">
        <v>15000000</v>
      </c>
      <c r="C1715" s="12">
        <v>111936400</v>
      </c>
      <c r="D1715" s="12">
        <v>96936400</v>
      </c>
      <c r="E1715" s="4">
        <v>6.4624266666666665</v>
      </c>
      <c r="F1715" s="12">
        <v>96936400</v>
      </c>
      <c r="G1715" s="12">
        <v>247</v>
      </c>
    </row>
    <row r="1716" spans="1:7">
      <c r="A1716" s="2" t="s">
        <v>7662</v>
      </c>
      <c r="B1716" s="12">
        <v>12000000</v>
      </c>
      <c r="C1716" s="12">
        <v>14616</v>
      </c>
      <c r="D1716" s="12">
        <v>-11985384</v>
      </c>
      <c r="E1716" s="4">
        <v>-0.99878199999999995</v>
      </c>
      <c r="F1716" s="12">
        <v>-11985384</v>
      </c>
      <c r="G1716" s="12">
        <v>247</v>
      </c>
    </row>
    <row r="1717" spans="1:7">
      <c r="A1717" s="2" t="s">
        <v>4733</v>
      </c>
      <c r="B1717" s="12">
        <v>19000000</v>
      </c>
      <c r="C1717" s="12">
        <v>58156435</v>
      </c>
      <c r="D1717" s="12">
        <v>39156435</v>
      </c>
      <c r="E1717" s="4">
        <v>2.0608650000000002</v>
      </c>
      <c r="F1717" s="12">
        <v>39156435</v>
      </c>
      <c r="G1717" s="12">
        <v>246</v>
      </c>
    </row>
    <row r="1718" spans="1:7">
      <c r="A1718" s="2" t="s">
        <v>4600</v>
      </c>
      <c r="B1718" s="12">
        <v>55000000</v>
      </c>
      <c r="C1718" s="12">
        <v>16640210</v>
      </c>
      <c r="D1718" s="12">
        <v>-38359790</v>
      </c>
      <c r="E1718" s="4">
        <v>-0.69745072727272728</v>
      </c>
      <c r="F1718" s="12">
        <v>-38359790</v>
      </c>
      <c r="G1718" s="12">
        <v>245</v>
      </c>
    </row>
    <row r="1719" spans="1:7">
      <c r="A1719" s="2" t="s">
        <v>11709</v>
      </c>
      <c r="B1719" s="12">
        <v>1000000</v>
      </c>
      <c r="C1719" s="12">
        <v>5355847</v>
      </c>
      <c r="D1719" s="12">
        <v>4355847</v>
      </c>
      <c r="E1719" s="4">
        <v>4.3558469999999998</v>
      </c>
      <c r="F1719" s="12">
        <v>4355847</v>
      </c>
      <c r="G1719" s="12">
        <v>245</v>
      </c>
    </row>
    <row r="1720" spans="1:7">
      <c r="A1720" s="2" t="s">
        <v>5682</v>
      </c>
      <c r="B1720" s="12">
        <v>19000000</v>
      </c>
      <c r="C1720" s="12">
        <v>65807024</v>
      </c>
      <c r="D1720" s="12">
        <v>46807024</v>
      </c>
      <c r="E1720" s="4">
        <v>2.4635275789473683</v>
      </c>
      <c r="F1720" s="12">
        <v>46807024</v>
      </c>
      <c r="G1720" s="12">
        <v>244</v>
      </c>
    </row>
    <row r="1721" spans="1:7">
      <c r="A1721" s="2" t="s">
        <v>6606</v>
      </c>
      <c r="B1721" s="12">
        <v>17000000</v>
      </c>
      <c r="C1721" s="12">
        <v>72000000</v>
      </c>
      <c r="D1721" s="12">
        <v>55000000</v>
      </c>
      <c r="E1721" s="4">
        <v>3.2352941176470589</v>
      </c>
      <c r="F1721" s="12">
        <v>55000000</v>
      </c>
      <c r="G1721" s="12">
        <v>244</v>
      </c>
    </row>
    <row r="1722" spans="1:7">
      <c r="A1722" s="2" t="s">
        <v>9805</v>
      </c>
      <c r="B1722" s="12">
        <v>2000000</v>
      </c>
      <c r="C1722" s="12">
        <v>3885134</v>
      </c>
      <c r="D1722" s="12">
        <v>1885134</v>
      </c>
      <c r="E1722" s="4">
        <v>0.94256700000000004</v>
      </c>
      <c r="F1722" s="12">
        <v>1885134</v>
      </c>
      <c r="G1722" s="12">
        <v>244</v>
      </c>
    </row>
    <row r="1723" spans="1:7">
      <c r="A1723" s="2" t="s">
        <v>9344</v>
      </c>
      <c r="B1723" s="12">
        <v>2295429</v>
      </c>
      <c r="C1723" s="12">
        <v>5293000</v>
      </c>
      <c r="D1723" s="12">
        <v>2997571</v>
      </c>
      <c r="E1723" s="4">
        <v>1.3058870476934812</v>
      </c>
      <c r="F1723" s="12">
        <v>2997571</v>
      </c>
      <c r="G1723" s="12">
        <v>244</v>
      </c>
    </row>
    <row r="1724" spans="1:7">
      <c r="A1724" s="2" t="s">
        <v>4842</v>
      </c>
      <c r="B1724" s="12">
        <v>19000000</v>
      </c>
      <c r="C1724" s="12">
        <v>26096584</v>
      </c>
      <c r="D1724" s="12">
        <v>7096584</v>
      </c>
      <c r="E1724" s="4">
        <v>0.3735044210526316</v>
      </c>
      <c r="F1724" s="12">
        <v>7096584</v>
      </c>
      <c r="G1724" s="12">
        <v>244</v>
      </c>
    </row>
    <row r="1725" spans="1:7">
      <c r="A1725" s="2" t="s">
        <v>2827</v>
      </c>
      <c r="B1725" s="12">
        <v>50000000</v>
      </c>
      <c r="C1725" s="12">
        <v>55473600</v>
      </c>
      <c r="D1725" s="12">
        <v>5473600</v>
      </c>
      <c r="E1725" s="4">
        <v>0.109472</v>
      </c>
      <c r="F1725" s="12">
        <v>5473600</v>
      </c>
      <c r="G1725" s="12">
        <v>243</v>
      </c>
    </row>
    <row r="1726" spans="1:7">
      <c r="A1726" s="2" t="s">
        <v>2678</v>
      </c>
      <c r="B1726" s="12">
        <v>80000000</v>
      </c>
      <c r="C1726" s="12">
        <v>10166502</v>
      </c>
      <c r="D1726" s="12">
        <v>-69833498</v>
      </c>
      <c r="E1726" s="4">
        <v>-0.87291872500000001</v>
      </c>
      <c r="F1726" s="12">
        <v>-69833498</v>
      </c>
      <c r="G1726" s="12">
        <v>242</v>
      </c>
    </row>
    <row r="1727" spans="1:7">
      <c r="A1727" s="2" t="s">
        <v>9363</v>
      </c>
      <c r="B1727" s="12">
        <v>7000000</v>
      </c>
      <c r="C1727" s="12">
        <v>91714906</v>
      </c>
      <c r="D1727" s="12">
        <v>84714906</v>
      </c>
      <c r="E1727" s="4">
        <v>12.102129428571429</v>
      </c>
      <c r="F1727" s="12">
        <v>42357453</v>
      </c>
      <c r="G1727" s="12">
        <v>242</v>
      </c>
    </row>
    <row r="1728" spans="1:7">
      <c r="A1728" s="2" t="s">
        <v>2032</v>
      </c>
      <c r="B1728" s="12">
        <v>72000000</v>
      </c>
      <c r="C1728" s="12">
        <v>227965690</v>
      </c>
      <c r="D1728" s="12">
        <v>155965690</v>
      </c>
      <c r="E1728" s="4">
        <v>2.1661901388888887</v>
      </c>
      <c r="F1728" s="12">
        <v>155965690</v>
      </c>
      <c r="G1728" s="12">
        <v>242</v>
      </c>
    </row>
    <row r="1729" spans="1:7">
      <c r="A1729" s="2" t="s">
        <v>5072</v>
      </c>
      <c r="B1729" s="12">
        <v>28000000</v>
      </c>
      <c r="C1729" s="12">
        <v>38372662</v>
      </c>
      <c r="D1729" s="12">
        <v>10372662</v>
      </c>
      <c r="E1729" s="4">
        <v>0.37045221428571429</v>
      </c>
      <c r="F1729" s="12">
        <v>10372662</v>
      </c>
      <c r="G1729" s="12">
        <v>241</v>
      </c>
    </row>
    <row r="1730" spans="1:7">
      <c r="A1730" s="2" t="s">
        <v>2852</v>
      </c>
      <c r="B1730" s="12">
        <v>55000000</v>
      </c>
      <c r="C1730" s="12">
        <v>34098563</v>
      </c>
      <c r="D1730" s="12">
        <v>-20901437</v>
      </c>
      <c r="E1730" s="4">
        <v>-0.38002612727272728</v>
      </c>
      <c r="F1730" s="12">
        <v>-20901437</v>
      </c>
      <c r="G1730" s="12">
        <v>241</v>
      </c>
    </row>
    <row r="1731" spans="1:7">
      <c r="A1731" s="2" t="s">
        <v>1872</v>
      </c>
      <c r="B1731" s="12">
        <v>80000000</v>
      </c>
      <c r="C1731" s="12">
        <v>195329763</v>
      </c>
      <c r="D1731" s="12">
        <v>115329763</v>
      </c>
      <c r="E1731" s="4">
        <v>1.4416220375</v>
      </c>
      <c r="F1731" s="12">
        <v>115329763</v>
      </c>
      <c r="G1731" s="12">
        <v>241</v>
      </c>
    </row>
    <row r="1732" spans="1:7">
      <c r="A1732" s="2" t="s">
        <v>8054</v>
      </c>
      <c r="B1732" s="12">
        <v>5000000</v>
      </c>
      <c r="C1732" s="12">
        <v>3093491</v>
      </c>
      <c r="D1732" s="12">
        <v>-1906509</v>
      </c>
      <c r="E1732" s="4">
        <v>-0.38130180000000002</v>
      </c>
      <c r="F1732" s="12">
        <v>-1906509</v>
      </c>
      <c r="G1732" s="12">
        <v>241</v>
      </c>
    </row>
    <row r="1733" spans="1:7">
      <c r="A1733" s="2" t="s">
        <v>4934</v>
      </c>
      <c r="B1733" s="12">
        <v>46000000</v>
      </c>
      <c r="C1733" s="12">
        <v>24379028</v>
      </c>
      <c r="D1733" s="12">
        <v>-21620972</v>
      </c>
      <c r="E1733" s="4">
        <v>-0.47002113043478261</v>
      </c>
      <c r="F1733" s="12">
        <v>-10810486</v>
      </c>
      <c r="G1733" s="12">
        <v>240</v>
      </c>
    </row>
    <row r="1734" spans="1:7">
      <c r="A1734" s="2" t="s">
        <v>2452</v>
      </c>
      <c r="B1734" s="12">
        <v>61000000</v>
      </c>
      <c r="C1734" s="12">
        <v>81687587</v>
      </c>
      <c r="D1734" s="12">
        <v>20687587</v>
      </c>
      <c r="E1734" s="4">
        <v>0.3391407704918033</v>
      </c>
      <c r="F1734" s="12">
        <v>20687587</v>
      </c>
      <c r="G1734" s="12">
        <v>240</v>
      </c>
    </row>
    <row r="1735" spans="1:7">
      <c r="A1735" s="2" t="s">
        <v>8580</v>
      </c>
      <c r="B1735" s="12">
        <v>6900000</v>
      </c>
      <c r="C1735" s="12">
        <v>41400000</v>
      </c>
      <c r="D1735" s="12">
        <v>34500000</v>
      </c>
      <c r="E1735" s="4">
        <v>5</v>
      </c>
      <c r="F1735" s="12">
        <v>34500000</v>
      </c>
      <c r="G1735" s="12">
        <v>240</v>
      </c>
    </row>
    <row r="1736" spans="1:7">
      <c r="A1736" s="2" t="s">
        <v>4576</v>
      </c>
      <c r="B1736" s="12">
        <v>32000000</v>
      </c>
      <c r="C1736" s="12">
        <v>36733909</v>
      </c>
      <c r="D1736" s="12">
        <v>4733909</v>
      </c>
      <c r="E1736" s="4">
        <v>0.14793465624999999</v>
      </c>
      <c r="F1736" s="12">
        <v>4733909</v>
      </c>
      <c r="G1736" s="12">
        <v>240</v>
      </c>
    </row>
    <row r="1737" spans="1:7">
      <c r="A1737" s="2" t="s">
        <v>4431</v>
      </c>
      <c r="B1737" s="12">
        <v>70000000</v>
      </c>
      <c r="C1737" s="12">
        <v>20999936</v>
      </c>
      <c r="D1737" s="12">
        <v>-49000064</v>
      </c>
      <c r="E1737" s="4">
        <v>-0.70000091428571432</v>
      </c>
      <c r="F1737" s="12">
        <v>-24500032</v>
      </c>
      <c r="G1737" s="12">
        <v>240</v>
      </c>
    </row>
    <row r="1738" spans="1:7">
      <c r="A1738" s="2" t="s">
        <v>5591</v>
      </c>
      <c r="B1738" s="12">
        <v>25000000</v>
      </c>
      <c r="C1738" s="12">
        <v>1186957</v>
      </c>
      <c r="D1738" s="12">
        <v>-23813043</v>
      </c>
      <c r="E1738" s="4">
        <v>-0.95252172000000002</v>
      </c>
      <c r="F1738" s="12">
        <v>-23813043</v>
      </c>
      <c r="G1738" s="12">
        <v>240</v>
      </c>
    </row>
    <row r="1739" spans="1:7">
      <c r="A1739" s="2" t="s">
        <v>5422</v>
      </c>
      <c r="B1739" s="12">
        <v>25000000</v>
      </c>
      <c r="C1739" s="12">
        <v>30012990</v>
      </c>
      <c r="D1739" s="12">
        <v>5012990</v>
      </c>
      <c r="E1739" s="4">
        <v>0.20051959999999999</v>
      </c>
      <c r="F1739" s="12">
        <v>5012990</v>
      </c>
      <c r="G1739" s="12">
        <v>240</v>
      </c>
    </row>
    <row r="1740" spans="1:7">
      <c r="A1740" s="2" t="s">
        <v>1296</v>
      </c>
      <c r="B1740" s="12">
        <v>115000000</v>
      </c>
      <c r="C1740" s="12">
        <v>131144183</v>
      </c>
      <c r="D1740" s="12">
        <v>16144183</v>
      </c>
      <c r="E1740" s="4">
        <v>0.14038419999999999</v>
      </c>
      <c r="F1740" s="12">
        <v>16144183</v>
      </c>
      <c r="G1740" s="12">
        <v>240</v>
      </c>
    </row>
    <row r="1741" spans="1:7">
      <c r="A1741" s="2" t="s">
        <v>2914</v>
      </c>
      <c r="B1741" s="12">
        <v>54000000</v>
      </c>
      <c r="C1741" s="12">
        <v>75604320</v>
      </c>
      <c r="D1741" s="12">
        <v>21604320</v>
      </c>
      <c r="E1741" s="4">
        <v>0.40007999999999999</v>
      </c>
      <c r="F1741" s="12">
        <v>21604320</v>
      </c>
      <c r="G1741" s="12">
        <v>240</v>
      </c>
    </row>
    <row r="1742" spans="1:7">
      <c r="A1742" s="2" t="s">
        <v>4475</v>
      </c>
      <c r="B1742" s="12">
        <v>34000000</v>
      </c>
      <c r="C1742" s="12">
        <v>11227940</v>
      </c>
      <c r="D1742" s="12">
        <v>-22772060</v>
      </c>
      <c r="E1742" s="4">
        <v>-0.66976647058823524</v>
      </c>
      <c r="F1742" s="12">
        <v>-22772060</v>
      </c>
      <c r="G1742" s="12">
        <v>239</v>
      </c>
    </row>
    <row r="1743" spans="1:7">
      <c r="A1743" s="2" t="s">
        <v>6774</v>
      </c>
      <c r="B1743" s="12">
        <v>16000000</v>
      </c>
      <c r="C1743" s="12">
        <v>19057024</v>
      </c>
      <c r="D1743" s="12">
        <v>3057024</v>
      </c>
      <c r="E1743" s="4">
        <v>0.19106400000000001</v>
      </c>
      <c r="F1743" s="12">
        <v>3057024</v>
      </c>
      <c r="G1743" s="12">
        <v>238</v>
      </c>
    </row>
    <row r="1744" spans="1:7">
      <c r="A1744" s="2" t="s">
        <v>3743</v>
      </c>
      <c r="B1744" s="12">
        <v>50000000</v>
      </c>
      <c r="C1744" s="12">
        <v>84504759</v>
      </c>
      <c r="D1744" s="12">
        <v>34504759</v>
      </c>
      <c r="E1744" s="4">
        <v>0.69009518000000003</v>
      </c>
      <c r="F1744" s="12">
        <v>17252379.5</v>
      </c>
      <c r="G1744" s="12">
        <v>238</v>
      </c>
    </row>
    <row r="1745" spans="1:7">
      <c r="A1745" s="2" t="s">
        <v>7166</v>
      </c>
      <c r="B1745" s="12">
        <v>14000000</v>
      </c>
      <c r="C1745" s="12">
        <v>46800000</v>
      </c>
      <c r="D1745" s="12">
        <v>32800000</v>
      </c>
      <c r="E1745" s="4">
        <v>2.342857142857143</v>
      </c>
      <c r="F1745" s="12">
        <v>32800000</v>
      </c>
      <c r="G1745" s="12">
        <v>238</v>
      </c>
    </row>
    <row r="1746" spans="1:7">
      <c r="A1746" s="2" t="s">
        <v>3276</v>
      </c>
      <c r="B1746" s="12">
        <v>48000000</v>
      </c>
      <c r="C1746" s="12">
        <v>95308367</v>
      </c>
      <c r="D1746" s="12">
        <v>47308367</v>
      </c>
      <c r="E1746" s="4">
        <v>0.98559097916666671</v>
      </c>
      <c r="F1746" s="12">
        <v>47308367</v>
      </c>
      <c r="G1746" s="12">
        <v>237</v>
      </c>
    </row>
    <row r="1747" spans="1:7">
      <c r="A1747" s="2" t="s">
        <v>7273</v>
      </c>
      <c r="B1747" s="12">
        <v>13000000</v>
      </c>
      <c r="C1747" s="12">
        <v>91038276</v>
      </c>
      <c r="D1747" s="12">
        <v>78038276</v>
      </c>
      <c r="E1747" s="4">
        <v>6.0029443076923075</v>
      </c>
      <c r="F1747" s="12">
        <v>78038276</v>
      </c>
      <c r="G1747" s="12">
        <v>237</v>
      </c>
    </row>
    <row r="1748" spans="1:7">
      <c r="A1748" s="2" t="s">
        <v>9127</v>
      </c>
      <c r="B1748" s="12">
        <v>4000000</v>
      </c>
      <c r="C1748" s="12">
        <v>3468572</v>
      </c>
      <c r="D1748" s="12">
        <v>-531428</v>
      </c>
      <c r="E1748" s="4">
        <v>-0.132857</v>
      </c>
      <c r="F1748" s="12">
        <v>-531428</v>
      </c>
      <c r="G1748" s="12">
        <v>237</v>
      </c>
    </row>
    <row r="1749" spans="1:7">
      <c r="A1749" s="2" t="s">
        <v>267</v>
      </c>
      <c r="B1749" s="12">
        <v>200000000</v>
      </c>
      <c r="C1749" s="12">
        <v>90755643</v>
      </c>
      <c r="D1749" s="12">
        <v>-109244357</v>
      </c>
      <c r="E1749" s="4">
        <v>-0.54622178499999996</v>
      </c>
      <c r="F1749" s="12">
        <v>-109244357</v>
      </c>
      <c r="G1749" s="12">
        <v>236</v>
      </c>
    </row>
    <row r="1750" spans="1:7">
      <c r="A1750" s="2" t="s">
        <v>10401</v>
      </c>
      <c r="B1750" s="12">
        <v>700000</v>
      </c>
      <c r="C1750" s="12">
        <v>10508</v>
      </c>
      <c r="D1750" s="12">
        <v>-689492</v>
      </c>
      <c r="E1750" s="4">
        <v>-0.98498857142857144</v>
      </c>
      <c r="F1750" s="12">
        <v>-689492</v>
      </c>
      <c r="G1750" s="12">
        <v>236</v>
      </c>
    </row>
    <row r="1751" spans="1:7">
      <c r="A1751" s="2" t="s">
        <v>9586</v>
      </c>
      <c r="B1751" s="12">
        <v>5000000</v>
      </c>
      <c r="C1751" s="12">
        <v>143000</v>
      </c>
      <c r="D1751" s="12">
        <v>-4857000</v>
      </c>
      <c r="E1751" s="4">
        <v>-0.97140000000000004</v>
      </c>
      <c r="F1751" s="12">
        <v>-4857000</v>
      </c>
      <c r="G1751" s="12">
        <v>236</v>
      </c>
    </row>
    <row r="1752" spans="1:7">
      <c r="A1752" s="2" t="s">
        <v>2597</v>
      </c>
      <c r="B1752" s="12">
        <v>60000000</v>
      </c>
      <c r="C1752" s="12">
        <v>32122249</v>
      </c>
      <c r="D1752" s="12">
        <v>-27877751</v>
      </c>
      <c r="E1752" s="4">
        <v>-0.46462918333333331</v>
      </c>
      <c r="F1752" s="12">
        <v>-27877751</v>
      </c>
      <c r="G1752" s="12">
        <v>236</v>
      </c>
    </row>
    <row r="1753" spans="1:7">
      <c r="A1753" s="2" t="s">
        <v>7147</v>
      </c>
      <c r="B1753" s="12">
        <v>14200000</v>
      </c>
      <c r="C1753" s="12">
        <v>74205</v>
      </c>
      <c r="D1753" s="12">
        <v>-14125795</v>
      </c>
      <c r="E1753" s="4">
        <v>-0.99477429577464793</v>
      </c>
      <c r="F1753" s="12">
        <v>-14125795</v>
      </c>
      <c r="G1753" s="12">
        <v>236</v>
      </c>
    </row>
    <row r="1754" spans="1:7">
      <c r="A1754" s="2" t="s">
        <v>10350</v>
      </c>
      <c r="B1754" s="12">
        <v>800000</v>
      </c>
      <c r="C1754" s="12">
        <v>4771000</v>
      </c>
      <c r="D1754" s="12">
        <v>3971000</v>
      </c>
      <c r="E1754" s="4">
        <v>4.9637500000000001</v>
      </c>
      <c r="F1754" s="12">
        <v>3971000</v>
      </c>
      <c r="G1754" s="12">
        <v>236</v>
      </c>
    </row>
    <row r="1755" spans="1:7">
      <c r="A1755" s="2" t="s">
        <v>11617</v>
      </c>
      <c r="B1755" s="12">
        <v>4000000</v>
      </c>
      <c r="C1755" s="12">
        <v>600896</v>
      </c>
      <c r="D1755" s="12">
        <v>-3399104</v>
      </c>
      <c r="E1755" s="4">
        <v>-0.84977599999999998</v>
      </c>
      <c r="F1755" s="12">
        <v>-3399104</v>
      </c>
      <c r="G1755" s="12">
        <v>236</v>
      </c>
    </row>
    <row r="1756" spans="1:7">
      <c r="A1756" s="2" t="s">
        <v>3802</v>
      </c>
      <c r="B1756" s="12">
        <v>40000000</v>
      </c>
      <c r="C1756" s="12">
        <v>47034272</v>
      </c>
      <c r="D1756" s="12">
        <v>7034272</v>
      </c>
      <c r="E1756" s="4">
        <v>0.17585680000000001</v>
      </c>
      <c r="F1756" s="12">
        <v>7034272</v>
      </c>
      <c r="G1756" s="12">
        <v>235</v>
      </c>
    </row>
    <row r="1757" spans="1:7">
      <c r="A1757" s="2" t="s">
        <v>3841</v>
      </c>
      <c r="B1757" s="12">
        <v>60000000</v>
      </c>
      <c r="C1757" s="12">
        <v>36037909</v>
      </c>
      <c r="D1757" s="12">
        <v>-23962091</v>
      </c>
      <c r="E1757" s="4">
        <v>-0.39936818333333335</v>
      </c>
      <c r="F1757" s="12">
        <v>-23962091</v>
      </c>
      <c r="G1757" s="12">
        <v>235</v>
      </c>
    </row>
    <row r="1758" spans="1:7">
      <c r="A1758" s="2" t="s">
        <v>10665</v>
      </c>
      <c r="B1758" s="12">
        <v>270000</v>
      </c>
      <c r="C1758" s="12">
        <v>318622</v>
      </c>
      <c r="D1758" s="12">
        <v>48622</v>
      </c>
      <c r="E1758" s="4">
        <v>0.18008148148148148</v>
      </c>
      <c r="F1758" s="12">
        <v>48622</v>
      </c>
      <c r="G1758" s="12">
        <v>235</v>
      </c>
    </row>
    <row r="1759" spans="1:7">
      <c r="A1759" s="2" t="s">
        <v>8286</v>
      </c>
      <c r="B1759" s="12">
        <v>9000000</v>
      </c>
      <c r="C1759" s="12">
        <v>26070292</v>
      </c>
      <c r="D1759" s="12">
        <v>17070292</v>
      </c>
      <c r="E1759" s="4">
        <v>1.8966991111111111</v>
      </c>
      <c r="F1759" s="12">
        <v>8535146</v>
      </c>
      <c r="G1759" s="12">
        <v>234</v>
      </c>
    </row>
    <row r="1760" spans="1:7">
      <c r="A1760" s="2" t="s">
        <v>10337</v>
      </c>
      <c r="B1760" s="12">
        <v>1000000</v>
      </c>
      <c r="C1760" s="12">
        <v>3773863</v>
      </c>
      <c r="D1760" s="12">
        <v>2773863</v>
      </c>
      <c r="E1760" s="4">
        <v>2.773863</v>
      </c>
      <c r="F1760" s="12">
        <v>2773863</v>
      </c>
      <c r="G1760" s="12">
        <v>234</v>
      </c>
    </row>
    <row r="1761" spans="1:7">
      <c r="A1761" s="2" t="s">
        <v>7675</v>
      </c>
      <c r="B1761" s="12">
        <v>11000000</v>
      </c>
      <c r="C1761" s="12">
        <v>148170000</v>
      </c>
      <c r="D1761" s="12">
        <v>137170000</v>
      </c>
      <c r="E1761" s="4">
        <v>12.47</v>
      </c>
      <c r="F1761" s="12">
        <v>137170000</v>
      </c>
      <c r="G1761" s="12">
        <v>233</v>
      </c>
    </row>
    <row r="1762" spans="1:7">
      <c r="A1762" s="2" t="s">
        <v>6395</v>
      </c>
      <c r="B1762" s="12">
        <v>15000000</v>
      </c>
      <c r="C1762" s="12">
        <v>20433940</v>
      </c>
      <c r="D1762" s="12">
        <v>5433940</v>
      </c>
      <c r="E1762" s="4">
        <v>0.36226266666666668</v>
      </c>
      <c r="F1762" s="12">
        <v>5433940</v>
      </c>
      <c r="G1762" s="12">
        <v>233</v>
      </c>
    </row>
    <row r="1763" spans="1:7">
      <c r="A1763" s="2" t="s">
        <v>551</v>
      </c>
      <c r="B1763" s="12">
        <v>150000000</v>
      </c>
      <c r="C1763" s="12">
        <v>139259759</v>
      </c>
      <c r="D1763" s="12">
        <v>-10740241</v>
      </c>
      <c r="E1763" s="4">
        <v>-7.1601606666666665E-2</v>
      </c>
      <c r="F1763" s="12">
        <v>-10740241</v>
      </c>
      <c r="G1763" s="12">
        <v>233</v>
      </c>
    </row>
    <row r="1764" spans="1:7">
      <c r="A1764" s="2" t="s">
        <v>9502</v>
      </c>
      <c r="B1764" s="12">
        <v>3000000</v>
      </c>
      <c r="C1764" s="12">
        <v>7059537</v>
      </c>
      <c r="D1764" s="12">
        <v>4059537</v>
      </c>
      <c r="E1764" s="4">
        <v>1.3531789999999999</v>
      </c>
      <c r="F1764" s="12">
        <v>4059537</v>
      </c>
      <c r="G1764" s="12">
        <v>233</v>
      </c>
    </row>
    <row r="1765" spans="1:7">
      <c r="A1765" s="2" t="s">
        <v>675</v>
      </c>
      <c r="B1765" s="12">
        <v>100000000</v>
      </c>
      <c r="C1765" s="12">
        <v>110332737</v>
      </c>
      <c r="D1765" s="12">
        <v>10332737</v>
      </c>
      <c r="E1765" s="4">
        <v>0.10332737</v>
      </c>
      <c r="F1765" s="12">
        <v>10332737</v>
      </c>
      <c r="G1765" s="12">
        <v>233</v>
      </c>
    </row>
    <row r="1766" spans="1:7">
      <c r="A1766" s="2" t="s">
        <v>998</v>
      </c>
      <c r="B1766" s="12">
        <v>125000000</v>
      </c>
      <c r="C1766" s="12">
        <v>43112726</v>
      </c>
      <c r="D1766" s="12">
        <v>-81887274</v>
      </c>
      <c r="E1766" s="4">
        <v>-0.65509819199999997</v>
      </c>
      <c r="F1766" s="12">
        <v>-40943637</v>
      </c>
      <c r="G1766" s="12">
        <v>232</v>
      </c>
    </row>
    <row r="1767" spans="1:7">
      <c r="A1767" s="2" t="s">
        <v>5596</v>
      </c>
      <c r="B1767" s="12">
        <v>13500000</v>
      </c>
      <c r="C1767" s="12">
        <v>85433</v>
      </c>
      <c r="D1767" s="12">
        <v>-13414567</v>
      </c>
      <c r="E1767" s="4">
        <v>-0.99367162962962963</v>
      </c>
      <c r="F1767" s="12">
        <v>-13414567</v>
      </c>
      <c r="G1767" s="12">
        <v>232</v>
      </c>
    </row>
    <row r="1768" spans="1:7">
      <c r="A1768" s="2" t="s">
        <v>6963</v>
      </c>
      <c r="B1768" s="12">
        <v>15000000</v>
      </c>
      <c r="C1768" s="12">
        <v>22189039</v>
      </c>
      <c r="D1768" s="12">
        <v>7189039</v>
      </c>
      <c r="E1768" s="4">
        <v>0.47926926666666669</v>
      </c>
      <c r="F1768" s="12">
        <v>7189039</v>
      </c>
      <c r="G1768" s="12">
        <v>232</v>
      </c>
    </row>
    <row r="1769" spans="1:7">
      <c r="A1769" s="2" t="s">
        <v>6304</v>
      </c>
      <c r="B1769" s="12">
        <v>20000000</v>
      </c>
      <c r="C1769" s="12">
        <v>1064277</v>
      </c>
      <c r="D1769" s="12">
        <v>-18935723</v>
      </c>
      <c r="E1769" s="4">
        <v>-0.94678614999999999</v>
      </c>
      <c r="F1769" s="12">
        <v>-18935723</v>
      </c>
      <c r="G1769" s="12">
        <v>231</v>
      </c>
    </row>
    <row r="1770" spans="1:7">
      <c r="A1770" s="2" t="s">
        <v>9207</v>
      </c>
      <c r="B1770" s="12">
        <v>4000000</v>
      </c>
      <c r="C1770" s="12">
        <v>101055</v>
      </c>
      <c r="D1770" s="12">
        <v>-3898945</v>
      </c>
      <c r="E1770" s="4">
        <v>-0.97473624999999997</v>
      </c>
      <c r="F1770" s="12">
        <v>-3898945</v>
      </c>
      <c r="G1770" s="12">
        <v>231</v>
      </c>
    </row>
    <row r="1771" spans="1:7">
      <c r="A1771" s="2" t="s">
        <v>4422</v>
      </c>
      <c r="B1771" s="12">
        <v>35000000</v>
      </c>
      <c r="C1771" s="12">
        <v>10268846</v>
      </c>
      <c r="D1771" s="12">
        <v>-24731154</v>
      </c>
      <c r="E1771" s="4">
        <v>-0.70660440000000002</v>
      </c>
      <c r="F1771" s="12">
        <v>-24731154</v>
      </c>
      <c r="G1771" s="12">
        <v>230</v>
      </c>
    </row>
    <row r="1772" spans="1:7">
      <c r="A1772" s="2" t="s">
        <v>8204</v>
      </c>
      <c r="B1772" s="12">
        <v>9000000</v>
      </c>
      <c r="C1772" s="12">
        <v>1046166</v>
      </c>
      <c r="D1772" s="12">
        <v>-7953834</v>
      </c>
      <c r="E1772" s="4">
        <v>-0.88375933333333334</v>
      </c>
      <c r="F1772" s="12">
        <v>-7953834</v>
      </c>
      <c r="G1772" s="12">
        <v>230</v>
      </c>
    </row>
    <row r="1773" spans="1:7">
      <c r="A1773" s="2" t="s">
        <v>2574</v>
      </c>
      <c r="B1773" s="12">
        <v>65000000</v>
      </c>
      <c r="C1773" s="12">
        <v>36830057</v>
      </c>
      <c r="D1773" s="12">
        <v>-28169943</v>
      </c>
      <c r="E1773" s="4">
        <v>-0.43338373846153844</v>
      </c>
      <c r="F1773" s="12">
        <v>-28169943</v>
      </c>
      <c r="G1773" s="12">
        <v>230</v>
      </c>
    </row>
    <row r="1774" spans="1:7">
      <c r="A1774" s="2" t="s">
        <v>10207</v>
      </c>
      <c r="B1774" s="12">
        <v>1000000</v>
      </c>
      <c r="C1774" s="12">
        <v>2508841</v>
      </c>
      <c r="D1774" s="12">
        <v>1508841</v>
      </c>
      <c r="E1774" s="4">
        <v>1.5088410000000001</v>
      </c>
      <c r="F1774" s="12">
        <v>1508841</v>
      </c>
      <c r="G1774" s="12">
        <v>229</v>
      </c>
    </row>
    <row r="1775" spans="1:7">
      <c r="A1775" s="2" t="s">
        <v>4351</v>
      </c>
      <c r="B1775" s="12">
        <v>30000000</v>
      </c>
      <c r="C1775" s="12">
        <v>25078937</v>
      </c>
      <c r="D1775" s="12">
        <v>-4921063</v>
      </c>
      <c r="E1775" s="4">
        <v>-0.16403543333333334</v>
      </c>
      <c r="F1775" s="12">
        <v>-4921063</v>
      </c>
      <c r="G1775" s="12">
        <v>229</v>
      </c>
    </row>
    <row r="1776" spans="1:7">
      <c r="A1776" s="2" t="s">
        <v>7806</v>
      </c>
      <c r="B1776" s="12">
        <v>10000000</v>
      </c>
      <c r="C1776" s="12">
        <v>68353550</v>
      </c>
      <c r="D1776" s="12">
        <v>58353550</v>
      </c>
      <c r="E1776" s="4">
        <v>5.8353549999999998</v>
      </c>
      <c r="F1776" s="12">
        <v>58353550</v>
      </c>
      <c r="G1776" s="12">
        <v>229</v>
      </c>
    </row>
    <row r="1777" spans="1:7">
      <c r="A1777" s="2" t="s">
        <v>6270</v>
      </c>
      <c r="B1777" s="12">
        <v>20000000</v>
      </c>
      <c r="C1777" s="12">
        <v>4001121</v>
      </c>
      <c r="D1777" s="12">
        <v>-15998879</v>
      </c>
      <c r="E1777" s="4">
        <v>-0.79994394999999996</v>
      </c>
      <c r="F1777" s="12">
        <v>-15998879</v>
      </c>
      <c r="G1777" s="12">
        <v>228</v>
      </c>
    </row>
    <row r="1778" spans="1:7">
      <c r="A1778" s="2" t="s">
        <v>6923</v>
      </c>
      <c r="B1778" s="12">
        <v>15000000</v>
      </c>
      <c r="C1778" s="12">
        <v>35054909</v>
      </c>
      <c r="D1778" s="12">
        <v>20054909</v>
      </c>
      <c r="E1778" s="4">
        <v>1.3369939333333334</v>
      </c>
      <c r="F1778" s="12">
        <v>20054909</v>
      </c>
      <c r="G1778" s="12">
        <v>228</v>
      </c>
    </row>
    <row r="1779" spans="1:7">
      <c r="A1779" s="2" t="s">
        <v>11529</v>
      </c>
      <c r="B1779" s="12">
        <v>1000000</v>
      </c>
      <c r="C1779" s="12">
        <v>1100000</v>
      </c>
      <c r="D1779" s="12">
        <v>100000</v>
      </c>
      <c r="E1779" s="4">
        <v>0.1</v>
      </c>
      <c r="F1779" s="12">
        <v>100000</v>
      </c>
      <c r="G1779" s="12">
        <v>228</v>
      </c>
    </row>
    <row r="1780" spans="1:7">
      <c r="A1780" s="2" t="s">
        <v>5131</v>
      </c>
      <c r="B1780" s="12">
        <v>30000000</v>
      </c>
      <c r="C1780" s="12">
        <v>49185998</v>
      </c>
      <c r="D1780" s="12">
        <v>19185998</v>
      </c>
      <c r="E1780" s="4">
        <v>0.63953326666666666</v>
      </c>
      <c r="F1780" s="12">
        <v>19185998</v>
      </c>
      <c r="G1780" s="12">
        <v>228</v>
      </c>
    </row>
    <row r="1781" spans="1:7">
      <c r="A1781" s="2" t="s">
        <v>5652</v>
      </c>
      <c r="B1781" s="12">
        <v>24000000</v>
      </c>
      <c r="C1781" s="12">
        <v>13000000</v>
      </c>
      <c r="D1781" s="12">
        <v>-11000000</v>
      </c>
      <c r="E1781" s="4">
        <v>-0.45833333333333331</v>
      </c>
      <c r="F1781" s="12">
        <v>-11000000</v>
      </c>
      <c r="G1781" s="12">
        <v>227</v>
      </c>
    </row>
    <row r="1782" spans="1:7">
      <c r="A1782" s="2" t="s">
        <v>1857</v>
      </c>
      <c r="B1782" s="12">
        <v>73000000</v>
      </c>
      <c r="C1782" s="12">
        <v>229074524</v>
      </c>
      <c r="D1782" s="12">
        <v>156074524</v>
      </c>
      <c r="E1782" s="4">
        <v>2.1380071780821917</v>
      </c>
      <c r="F1782" s="12">
        <v>156074524</v>
      </c>
      <c r="G1782" s="12">
        <v>227</v>
      </c>
    </row>
    <row r="1783" spans="1:7">
      <c r="A1783" s="2" t="s">
        <v>6713</v>
      </c>
      <c r="B1783" s="12">
        <v>13000000</v>
      </c>
      <c r="C1783" s="12">
        <v>123922370</v>
      </c>
      <c r="D1783" s="12">
        <v>110922370</v>
      </c>
      <c r="E1783" s="4">
        <v>8.5324899999999992</v>
      </c>
      <c r="F1783" s="12">
        <v>110922370</v>
      </c>
      <c r="G1783" s="12">
        <v>227</v>
      </c>
    </row>
    <row r="1784" spans="1:7">
      <c r="A1784" s="2" t="s">
        <v>1210</v>
      </c>
      <c r="B1784" s="12">
        <v>84000000</v>
      </c>
      <c r="C1784" s="12">
        <v>17010646</v>
      </c>
      <c r="D1784" s="12">
        <v>-66989354</v>
      </c>
      <c r="E1784" s="4">
        <v>-0.79749230952380956</v>
      </c>
      <c r="F1784" s="12">
        <v>-66989354</v>
      </c>
      <c r="G1784" s="12">
        <v>227</v>
      </c>
    </row>
    <row r="1785" spans="1:7">
      <c r="A1785" s="2" t="s">
        <v>9103</v>
      </c>
      <c r="B1785" s="12">
        <v>5000000</v>
      </c>
      <c r="C1785" s="12">
        <v>16066</v>
      </c>
      <c r="D1785" s="12">
        <v>-4983934</v>
      </c>
      <c r="E1785" s="4">
        <v>-0.99678679999999997</v>
      </c>
      <c r="F1785" s="12">
        <v>-4983934</v>
      </c>
      <c r="G1785" s="12">
        <v>227</v>
      </c>
    </row>
    <row r="1786" spans="1:7">
      <c r="A1786" s="2" t="s">
        <v>10190</v>
      </c>
      <c r="B1786" s="12">
        <v>1000000</v>
      </c>
      <c r="C1786" s="12">
        <v>9013113</v>
      </c>
      <c r="D1786" s="12">
        <v>8013113</v>
      </c>
      <c r="E1786" s="4">
        <v>8.0131130000000006</v>
      </c>
      <c r="F1786" s="12">
        <v>8013113</v>
      </c>
      <c r="G1786" s="12">
        <v>226</v>
      </c>
    </row>
    <row r="1787" spans="1:7">
      <c r="A1787" s="2" t="s">
        <v>2485</v>
      </c>
      <c r="B1787" s="12">
        <v>60000000</v>
      </c>
      <c r="C1787" s="12">
        <v>66734992</v>
      </c>
      <c r="D1787" s="12">
        <v>6734992</v>
      </c>
      <c r="E1787" s="4">
        <v>0.11224986666666667</v>
      </c>
      <c r="F1787" s="12">
        <v>6734992</v>
      </c>
      <c r="G1787" s="12">
        <v>226</v>
      </c>
    </row>
    <row r="1788" spans="1:7">
      <c r="A1788" s="2" t="s">
        <v>10668</v>
      </c>
      <c r="B1788" s="12">
        <v>250000</v>
      </c>
      <c r="C1788" s="12">
        <v>4186931</v>
      </c>
      <c r="D1788" s="12">
        <v>3936931</v>
      </c>
      <c r="E1788" s="4">
        <v>15.747724</v>
      </c>
      <c r="F1788" s="12">
        <v>3936931</v>
      </c>
      <c r="G1788" s="12">
        <v>225</v>
      </c>
    </row>
    <row r="1789" spans="1:7">
      <c r="A1789" s="2" t="s">
        <v>3550</v>
      </c>
      <c r="B1789" s="12">
        <v>43000000</v>
      </c>
      <c r="C1789" s="12">
        <v>51768623</v>
      </c>
      <c r="D1789" s="12">
        <v>8768623</v>
      </c>
      <c r="E1789" s="4">
        <v>0.20392146511627907</v>
      </c>
      <c r="F1789" s="12">
        <v>8768623</v>
      </c>
      <c r="G1789" s="12">
        <v>225</v>
      </c>
    </row>
    <row r="1790" spans="1:7">
      <c r="A1790" s="2" t="s">
        <v>8540</v>
      </c>
      <c r="B1790" s="12">
        <v>7000000</v>
      </c>
      <c r="C1790" s="12">
        <v>7455447</v>
      </c>
      <c r="D1790" s="12">
        <v>455447</v>
      </c>
      <c r="E1790" s="4">
        <v>6.5063857142857145E-2</v>
      </c>
      <c r="F1790" s="12">
        <v>455447</v>
      </c>
      <c r="G1790" s="12">
        <v>224</v>
      </c>
    </row>
    <row r="1791" spans="1:7">
      <c r="A1791" s="2" t="s">
        <v>10698</v>
      </c>
      <c r="B1791" s="12">
        <v>250000</v>
      </c>
      <c r="C1791" s="12">
        <v>3388210</v>
      </c>
      <c r="D1791" s="12">
        <v>3138210</v>
      </c>
      <c r="E1791" s="4">
        <v>12.55284</v>
      </c>
      <c r="F1791" s="12">
        <v>3138210</v>
      </c>
      <c r="G1791" s="12">
        <v>224</v>
      </c>
    </row>
    <row r="1792" spans="1:7">
      <c r="A1792" s="2" t="s">
        <v>5483</v>
      </c>
      <c r="B1792" s="12">
        <v>13000000</v>
      </c>
      <c r="C1792" s="12">
        <v>15361537</v>
      </c>
      <c r="D1792" s="12">
        <v>2361537</v>
      </c>
      <c r="E1792" s="4">
        <v>0.1816566923076923</v>
      </c>
      <c r="F1792" s="12">
        <v>2361537</v>
      </c>
      <c r="G1792" s="12">
        <v>223</v>
      </c>
    </row>
    <row r="1793" spans="1:7">
      <c r="A1793" s="2" t="s">
        <v>5532</v>
      </c>
      <c r="B1793" s="12">
        <v>18000000</v>
      </c>
      <c r="C1793" s="12">
        <v>18329466</v>
      </c>
      <c r="D1793" s="12">
        <v>329466</v>
      </c>
      <c r="E1793" s="4">
        <v>1.8303666666666666E-2</v>
      </c>
      <c r="F1793" s="12">
        <v>329466</v>
      </c>
      <c r="G1793" s="12">
        <v>223</v>
      </c>
    </row>
    <row r="1794" spans="1:7">
      <c r="A1794" s="2" t="s">
        <v>1946</v>
      </c>
      <c r="B1794" s="12">
        <v>75000000</v>
      </c>
      <c r="C1794" s="12">
        <v>83503161</v>
      </c>
      <c r="D1794" s="12">
        <v>8503161</v>
      </c>
      <c r="E1794" s="4">
        <v>0.11337548</v>
      </c>
      <c r="F1794" s="12">
        <v>8503161</v>
      </c>
      <c r="G1794" s="12">
        <v>222</v>
      </c>
    </row>
    <row r="1795" spans="1:7">
      <c r="A1795" s="2" t="s">
        <v>9529</v>
      </c>
      <c r="B1795" s="12">
        <v>3000000</v>
      </c>
      <c r="C1795" s="12">
        <v>3902679</v>
      </c>
      <c r="D1795" s="12">
        <v>902679</v>
      </c>
      <c r="E1795" s="4">
        <v>0.30089300000000002</v>
      </c>
      <c r="F1795" s="12">
        <v>902679</v>
      </c>
      <c r="G1795" s="12">
        <v>222</v>
      </c>
    </row>
    <row r="1796" spans="1:7">
      <c r="A1796" s="2" t="s">
        <v>2346</v>
      </c>
      <c r="B1796" s="12">
        <v>55000000</v>
      </c>
      <c r="C1796" s="12">
        <v>43247140</v>
      </c>
      <c r="D1796" s="12">
        <v>-11752860</v>
      </c>
      <c r="E1796" s="4">
        <v>-0.21368836363636365</v>
      </c>
      <c r="F1796" s="12">
        <v>-11752860</v>
      </c>
      <c r="G1796" s="12">
        <v>221</v>
      </c>
    </row>
    <row r="1797" spans="1:7">
      <c r="A1797" s="2" t="s">
        <v>9285</v>
      </c>
      <c r="B1797" s="12">
        <v>4000000</v>
      </c>
      <c r="C1797" s="12">
        <v>371897</v>
      </c>
      <c r="D1797" s="12">
        <v>-3628103</v>
      </c>
      <c r="E1797" s="4">
        <v>-0.90702574999999996</v>
      </c>
      <c r="F1797" s="12">
        <v>-3628103</v>
      </c>
      <c r="G1797" s="12">
        <v>221</v>
      </c>
    </row>
    <row r="1798" spans="1:7">
      <c r="A1798" s="2" t="s">
        <v>5618</v>
      </c>
      <c r="B1798" s="12">
        <v>24000000</v>
      </c>
      <c r="C1798" s="12">
        <v>101334374</v>
      </c>
      <c r="D1798" s="12">
        <v>77334374</v>
      </c>
      <c r="E1798" s="4">
        <v>3.2222655833333333</v>
      </c>
      <c r="F1798" s="12">
        <v>77334374</v>
      </c>
      <c r="G1798" s="12">
        <v>221</v>
      </c>
    </row>
    <row r="1799" spans="1:7">
      <c r="A1799" s="2" t="s">
        <v>8406</v>
      </c>
      <c r="B1799" s="12">
        <v>4500000</v>
      </c>
      <c r="C1799" s="12">
        <v>12574715</v>
      </c>
      <c r="D1799" s="12">
        <v>8074715</v>
      </c>
      <c r="E1799" s="4">
        <v>1.7943811111111112</v>
      </c>
      <c r="F1799" s="12">
        <v>8074715</v>
      </c>
      <c r="G1799" s="12">
        <v>221</v>
      </c>
    </row>
    <row r="1800" spans="1:7">
      <c r="A1800" s="2" t="s">
        <v>10341</v>
      </c>
      <c r="B1800" s="12">
        <v>825000</v>
      </c>
      <c r="C1800" s="12">
        <v>15278</v>
      </c>
      <c r="D1800" s="12">
        <v>-809722</v>
      </c>
      <c r="E1800" s="4">
        <v>-0.98148121212121209</v>
      </c>
      <c r="F1800" s="12">
        <v>-809722</v>
      </c>
      <c r="G1800" s="12">
        <v>221</v>
      </c>
    </row>
    <row r="1801" spans="1:7">
      <c r="A1801" s="2" t="s">
        <v>9559</v>
      </c>
      <c r="B1801" s="12">
        <v>3500000</v>
      </c>
      <c r="C1801" s="12">
        <v>2848578</v>
      </c>
      <c r="D1801" s="12">
        <v>-651422</v>
      </c>
      <c r="E1801" s="4">
        <v>-0.18612057142857144</v>
      </c>
      <c r="F1801" s="12">
        <v>-651422</v>
      </c>
      <c r="G1801" s="12">
        <v>221</v>
      </c>
    </row>
    <row r="1802" spans="1:7">
      <c r="A1802" s="2" t="s">
        <v>5341</v>
      </c>
      <c r="B1802" s="12">
        <v>21000000</v>
      </c>
      <c r="C1802" s="12">
        <v>958319</v>
      </c>
      <c r="D1802" s="12">
        <v>-20041681</v>
      </c>
      <c r="E1802" s="4">
        <v>-0.95436576190476186</v>
      </c>
      <c r="F1802" s="12">
        <v>-20041681</v>
      </c>
      <c r="G1802" s="12">
        <v>220</v>
      </c>
    </row>
    <row r="1803" spans="1:7">
      <c r="A1803" s="2" t="s">
        <v>9497</v>
      </c>
      <c r="B1803" s="12">
        <v>3000000</v>
      </c>
      <c r="C1803" s="12">
        <v>11694528</v>
      </c>
      <c r="D1803" s="12">
        <v>8694528</v>
      </c>
      <c r="E1803" s="4">
        <v>2.8981759999999999</v>
      </c>
      <c r="F1803" s="12">
        <v>8694528</v>
      </c>
      <c r="G1803" s="12">
        <v>220</v>
      </c>
    </row>
    <row r="1804" spans="1:7">
      <c r="A1804" s="2" t="s">
        <v>7875</v>
      </c>
      <c r="B1804" s="12">
        <v>10000000</v>
      </c>
      <c r="C1804" s="12">
        <v>27736779</v>
      </c>
      <c r="D1804" s="12">
        <v>17736779</v>
      </c>
      <c r="E1804" s="4">
        <v>1.7736779</v>
      </c>
      <c r="F1804" s="12">
        <v>17736779</v>
      </c>
      <c r="G1804" s="12">
        <v>220</v>
      </c>
    </row>
    <row r="1805" spans="1:7">
      <c r="A1805" s="2" t="s">
        <v>11666</v>
      </c>
      <c r="B1805" s="12">
        <v>15000000</v>
      </c>
      <c r="C1805" s="12">
        <v>3525161</v>
      </c>
      <c r="D1805" s="12">
        <v>-11474839</v>
      </c>
      <c r="E1805" s="4">
        <v>-0.76498926666666667</v>
      </c>
      <c r="F1805" s="12">
        <v>-11474839</v>
      </c>
      <c r="G1805" s="12">
        <v>220</v>
      </c>
    </row>
    <row r="1806" spans="1:7">
      <c r="A1806" s="2" t="s">
        <v>10282</v>
      </c>
      <c r="B1806" s="12">
        <v>1500000</v>
      </c>
      <c r="C1806" s="12">
        <v>49000</v>
      </c>
      <c r="D1806" s="12">
        <v>-1451000</v>
      </c>
      <c r="E1806" s="4">
        <v>-0.96733333333333338</v>
      </c>
      <c r="F1806" s="12">
        <v>-1451000</v>
      </c>
      <c r="G1806" s="12">
        <v>219</v>
      </c>
    </row>
    <row r="1807" spans="1:7">
      <c r="A1807" s="2" t="s">
        <v>5737</v>
      </c>
      <c r="B1807" s="12">
        <v>31000000</v>
      </c>
      <c r="C1807" s="12">
        <v>34232325</v>
      </c>
      <c r="D1807" s="12">
        <v>3232325</v>
      </c>
      <c r="E1807" s="4">
        <v>0.10426854838709677</v>
      </c>
      <c r="F1807" s="12">
        <v>1077441.6666666667</v>
      </c>
      <c r="G1807" s="12">
        <v>219</v>
      </c>
    </row>
    <row r="1808" spans="1:7">
      <c r="A1808" s="2" t="s">
        <v>3515</v>
      </c>
      <c r="B1808" s="12">
        <v>30000000</v>
      </c>
      <c r="C1808" s="12">
        <v>46875468</v>
      </c>
      <c r="D1808" s="12">
        <v>16875468</v>
      </c>
      <c r="E1808" s="4">
        <v>0.5625156</v>
      </c>
      <c r="F1808" s="12">
        <v>16875468</v>
      </c>
      <c r="G1808" s="12">
        <v>219</v>
      </c>
    </row>
    <row r="1809" spans="1:7">
      <c r="A1809" s="2" t="s">
        <v>8173</v>
      </c>
      <c r="B1809" s="12">
        <v>8000000</v>
      </c>
      <c r="C1809" s="12">
        <v>4350774</v>
      </c>
      <c r="D1809" s="12">
        <v>-3649226</v>
      </c>
      <c r="E1809" s="4">
        <v>-0.45615325000000001</v>
      </c>
      <c r="F1809" s="12">
        <v>-3649226</v>
      </c>
      <c r="G1809" s="12">
        <v>219</v>
      </c>
    </row>
    <row r="1810" spans="1:7">
      <c r="A1810" s="2" t="s">
        <v>11000</v>
      </c>
      <c r="B1810" s="12">
        <v>3600000</v>
      </c>
      <c r="C1810" s="12">
        <v>103400000</v>
      </c>
      <c r="D1810" s="12">
        <v>99800000</v>
      </c>
      <c r="E1810" s="4">
        <v>27.722222222222221</v>
      </c>
      <c r="F1810" s="12">
        <v>49900000</v>
      </c>
      <c r="G1810" s="12">
        <v>218</v>
      </c>
    </row>
    <row r="1811" spans="1:7">
      <c r="A1811" s="2" t="s">
        <v>5513</v>
      </c>
      <c r="B1811" s="12">
        <v>25000000</v>
      </c>
      <c r="C1811" s="12">
        <v>14095303</v>
      </c>
      <c r="D1811" s="12">
        <v>-10904697</v>
      </c>
      <c r="E1811" s="4">
        <v>-0.43618787999999997</v>
      </c>
      <c r="F1811" s="12">
        <v>-10904697</v>
      </c>
      <c r="G1811" s="12">
        <v>218</v>
      </c>
    </row>
    <row r="1812" spans="1:7">
      <c r="A1812" s="2" t="s">
        <v>9849</v>
      </c>
      <c r="B1812" s="12">
        <v>2000000</v>
      </c>
      <c r="C1812" s="12">
        <v>653621</v>
      </c>
      <c r="D1812" s="12">
        <v>-1346379</v>
      </c>
      <c r="E1812" s="4">
        <v>-0.6731895</v>
      </c>
      <c r="F1812" s="12">
        <v>-1346379</v>
      </c>
      <c r="G1812" s="12">
        <v>218</v>
      </c>
    </row>
    <row r="1813" spans="1:7">
      <c r="A1813" s="2" t="s">
        <v>5202</v>
      </c>
      <c r="B1813" s="12">
        <v>26000000</v>
      </c>
      <c r="C1813" s="12">
        <v>109243478</v>
      </c>
      <c r="D1813" s="12">
        <v>83243478</v>
      </c>
      <c r="E1813" s="4">
        <v>3.2016722307692307</v>
      </c>
      <c r="F1813" s="12">
        <v>83243478</v>
      </c>
      <c r="G1813" s="12">
        <v>218</v>
      </c>
    </row>
    <row r="1814" spans="1:7">
      <c r="A1814" s="2" t="s">
        <v>10432</v>
      </c>
      <c r="B1814" s="12">
        <v>600000</v>
      </c>
      <c r="C1814" s="12">
        <v>13493</v>
      </c>
      <c r="D1814" s="12">
        <v>-586507</v>
      </c>
      <c r="E1814" s="4">
        <v>-0.97751166666666667</v>
      </c>
      <c r="F1814" s="12">
        <v>-586507</v>
      </c>
      <c r="G1814" s="12">
        <v>218</v>
      </c>
    </row>
    <row r="1815" spans="1:7">
      <c r="A1815" s="2" t="s">
        <v>6447</v>
      </c>
      <c r="B1815" s="12">
        <v>18000000</v>
      </c>
      <c r="C1815" s="12">
        <v>33404871</v>
      </c>
      <c r="D1815" s="12">
        <v>15404871</v>
      </c>
      <c r="E1815" s="4">
        <v>0.85582616666666667</v>
      </c>
      <c r="F1815" s="12">
        <v>15404871</v>
      </c>
      <c r="G1815" s="12">
        <v>218</v>
      </c>
    </row>
    <row r="1816" spans="1:7">
      <c r="A1816" s="2" t="s">
        <v>4678</v>
      </c>
      <c r="B1816" s="12">
        <v>30000000</v>
      </c>
      <c r="C1816" s="12">
        <v>85416609</v>
      </c>
      <c r="D1816" s="12">
        <v>55416609</v>
      </c>
      <c r="E1816" s="4">
        <v>1.8472203</v>
      </c>
      <c r="F1816" s="12">
        <v>55416609</v>
      </c>
      <c r="G1816" s="12">
        <v>217</v>
      </c>
    </row>
    <row r="1817" spans="1:7">
      <c r="A1817" s="2" t="s">
        <v>6868</v>
      </c>
      <c r="B1817" s="12">
        <v>15000000</v>
      </c>
      <c r="C1817" s="12">
        <v>73326666</v>
      </c>
      <c r="D1817" s="12">
        <v>58326666</v>
      </c>
      <c r="E1817" s="4">
        <v>3.8884444</v>
      </c>
      <c r="F1817" s="12">
        <v>58326666</v>
      </c>
      <c r="G1817" s="12">
        <v>217</v>
      </c>
    </row>
    <row r="1818" spans="1:7">
      <c r="A1818" s="2" t="s">
        <v>8309</v>
      </c>
      <c r="B1818" s="12">
        <v>8000000</v>
      </c>
      <c r="C1818" s="12">
        <v>17536788</v>
      </c>
      <c r="D1818" s="12">
        <v>9536788</v>
      </c>
      <c r="E1818" s="4">
        <v>1.1920984999999999</v>
      </c>
      <c r="F1818" s="12">
        <v>9536788</v>
      </c>
      <c r="G1818" s="12">
        <v>216</v>
      </c>
    </row>
    <row r="1819" spans="1:7">
      <c r="A1819" s="2" t="s">
        <v>5855</v>
      </c>
      <c r="B1819" s="12">
        <v>21000000</v>
      </c>
      <c r="C1819" s="12">
        <v>46700000</v>
      </c>
      <c r="D1819" s="12">
        <v>25700000</v>
      </c>
      <c r="E1819" s="4">
        <v>1.2238095238095239</v>
      </c>
      <c r="F1819" s="12">
        <v>25700000</v>
      </c>
      <c r="G1819" s="12">
        <v>216</v>
      </c>
    </row>
    <row r="1820" spans="1:7">
      <c r="A1820" s="2" t="s">
        <v>5632</v>
      </c>
      <c r="B1820" s="12">
        <v>230000</v>
      </c>
      <c r="C1820" s="12">
        <v>3151130</v>
      </c>
      <c r="D1820" s="12">
        <v>2921130</v>
      </c>
      <c r="E1820" s="4">
        <v>12.700565217391304</v>
      </c>
      <c r="F1820" s="12">
        <v>2921130</v>
      </c>
      <c r="G1820" s="12">
        <v>216</v>
      </c>
    </row>
    <row r="1821" spans="1:7">
      <c r="A1821" s="2" t="s">
        <v>2850</v>
      </c>
      <c r="B1821" s="12">
        <v>55000000</v>
      </c>
      <c r="C1821" s="12">
        <v>34238611</v>
      </c>
      <c r="D1821" s="12">
        <v>-20761389</v>
      </c>
      <c r="E1821" s="4">
        <v>-0.37747979999999998</v>
      </c>
      <c r="F1821" s="12">
        <v>-20761389</v>
      </c>
      <c r="G1821" s="12">
        <v>215</v>
      </c>
    </row>
    <row r="1822" spans="1:7">
      <c r="A1822" s="2" t="s">
        <v>3267</v>
      </c>
      <c r="B1822" s="12">
        <v>48000000</v>
      </c>
      <c r="C1822" s="12">
        <v>124107476</v>
      </c>
      <c r="D1822" s="12">
        <v>76107476</v>
      </c>
      <c r="E1822" s="4">
        <v>1.5855724166666667</v>
      </c>
      <c r="F1822" s="12">
        <v>76107476</v>
      </c>
      <c r="G1822" s="12">
        <v>215</v>
      </c>
    </row>
    <row r="1823" spans="1:7">
      <c r="A1823" s="2" t="s">
        <v>6686</v>
      </c>
      <c r="B1823" s="12">
        <v>17000000</v>
      </c>
      <c r="C1823" s="12">
        <v>273420</v>
      </c>
      <c r="D1823" s="12">
        <v>-16726580</v>
      </c>
      <c r="E1823" s="4">
        <v>-0.98391647058823528</v>
      </c>
      <c r="F1823" s="12">
        <v>-16726580</v>
      </c>
      <c r="G1823" s="12">
        <v>215</v>
      </c>
    </row>
    <row r="1824" spans="1:7">
      <c r="A1824" s="2" t="s">
        <v>9672</v>
      </c>
      <c r="B1824" s="12">
        <v>2500000</v>
      </c>
      <c r="C1824" s="12">
        <v>3325638</v>
      </c>
      <c r="D1824" s="12">
        <v>825638</v>
      </c>
      <c r="E1824" s="4">
        <v>0.33025520000000003</v>
      </c>
      <c r="F1824" s="12">
        <v>825638</v>
      </c>
      <c r="G1824" s="12">
        <v>215</v>
      </c>
    </row>
    <row r="1825" spans="1:7">
      <c r="A1825" s="2" t="s">
        <v>9694</v>
      </c>
      <c r="B1825" s="12">
        <v>22500000</v>
      </c>
      <c r="C1825" s="12">
        <v>20325669</v>
      </c>
      <c r="D1825" s="12">
        <v>-2174331</v>
      </c>
      <c r="E1825" s="4">
        <v>-9.6636933333333327E-2</v>
      </c>
      <c r="F1825" s="12">
        <v>-1087165.5</v>
      </c>
      <c r="G1825" s="12">
        <v>214</v>
      </c>
    </row>
    <row r="1826" spans="1:7">
      <c r="A1826" s="2" t="s">
        <v>3456</v>
      </c>
      <c r="B1826" s="12">
        <v>90000000</v>
      </c>
      <c r="C1826" s="12">
        <v>48687346</v>
      </c>
      <c r="D1826" s="12">
        <v>-41312654</v>
      </c>
      <c r="E1826" s="4">
        <v>-0.45902948888888889</v>
      </c>
      <c r="F1826" s="12">
        <v>-20656327</v>
      </c>
      <c r="G1826" s="12">
        <v>214</v>
      </c>
    </row>
    <row r="1827" spans="1:7">
      <c r="A1827" s="2" t="s">
        <v>3837</v>
      </c>
      <c r="B1827" s="12">
        <v>40000000</v>
      </c>
      <c r="C1827" s="12">
        <v>38543473</v>
      </c>
      <c r="D1827" s="12">
        <v>-1456527</v>
      </c>
      <c r="E1827" s="4">
        <v>-3.6413174999999999E-2</v>
      </c>
      <c r="F1827" s="12">
        <v>-1456527</v>
      </c>
      <c r="G1827" s="12">
        <v>214</v>
      </c>
    </row>
    <row r="1828" spans="1:7">
      <c r="A1828" s="2" t="s">
        <v>1507</v>
      </c>
      <c r="B1828" s="12">
        <v>85000000</v>
      </c>
      <c r="C1828" s="12">
        <v>63224849</v>
      </c>
      <c r="D1828" s="12">
        <v>-21775151</v>
      </c>
      <c r="E1828" s="4">
        <v>-0.25617824705882353</v>
      </c>
      <c r="F1828" s="12">
        <v>-21775151</v>
      </c>
      <c r="G1828" s="12">
        <v>213</v>
      </c>
    </row>
    <row r="1829" spans="1:7">
      <c r="A1829" s="2" t="s">
        <v>4234</v>
      </c>
      <c r="B1829" s="12">
        <v>35000000</v>
      </c>
      <c r="C1829" s="12">
        <v>110008260</v>
      </c>
      <c r="D1829" s="12">
        <v>75008260</v>
      </c>
      <c r="E1829" s="4">
        <v>2.1430931428571429</v>
      </c>
      <c r="F1829" s="12">
        <v>75008260</v>
      </c>
      <c r="G1829" s="12">
        <v>213</v>
      </c>
    </row>
    <row r="1830" spans="1:7">
      <c r="A1830" s="2" t="s">
        <v>3358</v>
      </c>
      <c r="B1830" s="12">
        <v>45000000</v>
      </c>
      <c r="C1830" s="12">
        <v>106807667</v>
      </c>
      <c r="D1830" s="12">
        <v>61807667</v>
      </c>
      <c r="E1830" s="4">
        <v>1.373503711111111</v>
      </c>
      <c r="F1830" s="12">
        <v>61807667</v>
      </c>
      <c r="G1830" s="12">
        <v>213</v>
      </c>
    </row>
    <row r="1831" spans="1:7">
      <c r="A1831" s="2" t="s">
        <v>6555</v>
      </c>
      <c r="B1831" s="12">
        <v>18000000</v>
      </c>
      <c r="C1831" s="12">
        <v>4435083</v>
      </c>
      <c r="D1831" s="12">
        <v>-13564917</v>
      </c>
      <c r="E1831" s="4">
        <v>-0.75360649999999996</v>
      </c>
      <c r="F1831" s="12">
        <v>-13564917</v>
      </c>
      <c r="G1831" s="12">
        <v>212</v>
      </c>
    </row>
    <row r="1832" spans="1:7">
      <c r="A1832" s="2" t="s">
        <v>11076</v>
      </c>
      <c r="B1832" s="12">
        <v>12000000</v>
      </c>
      <c r="C1832" s="12">
        <v>3702028</v>
      </c>
      <c r="D1832" s="12">
        <v>-8297972</v>
      </c>
      <c r="E1832" s="4">
        <v>-0.69149766666666668</v>
      </c>
      <c r="F1832" s="12">
        <v>-8297972</v>
      </c>
      <c r="G1832" s="12">
        <v>212</v>
      </c>
    </row>
    <row r="1833" spans="1:7">
      <c r="A1833" s="2" t="s">
        <v>2045</v>
      </c>
      <c r="B1833" s="12">
        <v>70000000</v>
      </c>
      <c r="C1833" s="12">
        <v>141204016</v>
      </c>
      <c r="D1833" s="12">
        <v>71204016</v>
      </c>
      <c r="E1833" s="4">
        <v>1.0172002285714286</v>
      </c>
      <c r="F1833" s="12">
        <v>71204016</v>
      </c>
      <c r="G1833" s="12">
        <v>212</v>
      </c>
    </row>
    <row r="1834" spans="1:7">
      <c r="A1834" s="2" t="s">
        <v>1806</v>
      </c>
      <c r="B1834" s="12">
        <v>52000000</v>
      </c>
      <c r="C1834" s="12">
        <v>1891821</v>
      </c>
      <c r="D1834" s="12">
        <v>-50108179</v>
      </c>
      <c r="E1834" s="4">
        <v>-0.96361882692307688</v>
      </c>
      <c r="F1834" s="12">
        <v>-50108179</v>
      </c>
      <c r="G1834" s="12">
        <v>212</v>
      </c>
    </row>
    <row r="1835" spans="1:7">
      <c r="A1835" s="2" t="s">
        <v>5298</v>
      </c>
      <c r="B1835" s="12">
        <v>22000000</v>
      </c>
      <c r="C1835" s="12">
        <v>96067179</v>
      </c>
      <c r="D1835" s="12">
        <v>74067179</v>
      </c>
      <c r="E1835" s="4">
        <v>3.3666899545454547</v>
      </c>
      <c r="F1835" s="12">
        <v>74067179</v>
      </c>
      <c r="G1835" s="12">
        <v>212</v>
      </c>
    </row>
    <row r="1836" spans="1:7">
      <c r="A1836" s="2" t="s">
        <v>1765</v>
      </c>
      <c r="B1836" s="12">
        <v>80000000</v>
      </c>
      <c r="C1836" s="12">
        <v>36073232</v>
      </c>
      <c r="D1836" s="12">
        <v>-43926768</v>
      </c>
      <c r="E1836" s="4">
        <v>-0.54908460000000003</v>
      </c>
      <c r="F1836" s="12">
        <v>-43926768</v>
      </c>
      <c r="G1836" s="12">
        <v>210</v>
      </c>
    </row>
    <row r="1837" spans="1:7">
      <c r="A1837" s="2" t="s">
        <v>1535</v>
      </c>
      <c r="B1837" s="12">
        <v>85000000</v>
      </c>
      <c r="C1837" s="12">
        <v>57010853</v>
      </c>
      <c r="D1837" s="12">
        <v>-27989147</v>
      </c>
      <c r="E1837" s="4">
        <v>-0.32928408235294115</v>
      </c>
      <c r="F1837" s="12">
        <v>-27989147</v>
      </c>
      <c r="G1837" s="12">
        <v>210</v>
      </c>
    </row>
    <row r="1838" spans="1:7">
      <c r="A1838" s="2" t="s">
        <v>2587</v>
      </c>
      <c r="B1838" s="12">
        <v>60000000</v>
      </c>
      <c r="C1838" s="12">
        <v>35096190</v>
      </c>
      <c r="D1838" s="12">
        <v>-24903810</v>
      </c>
      <c r="E1838" s="4">
        <v>-0.41506349999999997</v>
      </c>
      <c r="F1838" s="12">
        <v>-24903810</v>
      </c>
      <c r="G1838" s="12">
        <v>210</v>
      </c>
    </row>
    <row r="1839" spans="1:7">
      <c r="A1839" s="2" t="s">
        <v>2005</v>
      </c>
      <c r="B1839" s="12">
        <v>70000000</v>
      </c>
      <c r="C1839" s="12">
        <v>62647540</v>
      </c>
      <c r="D1839" s="12">
        <v>-7352460</v>
      </c>
      <c r="E1839" s="4">
        <v>-0.10503514285714285</v>
      </c>
      <c r="F1839" s="12">
        <v>-7352460</v>
      </c>
      <c r="G1839" s="12">
        <v>210</v>
      </c>
    </row>
    <row r="1840" spans="1:7">
      <c r="A1840" s="2" t="s">
        <v>5028</v>
      </c>
      <c r="B1840" s="12">
        <v>30000000</v>
      </c>
      <c r="C1840" s="12">
        <v>7443007</v>
      </c>
      <c r="D1840" s="12">
        <v>-22556993</v>
      </c>
      <c r="E1840" s="4">
        <v>-0.75189976666666669</v>
      </c>
      <c r="F1840" s="12">
        <v>-22556993</v>
      </c>
      <c r="G1840" s="12">
        <v>210</v>
      </c>
    </row>
    <row r="1841" spans="1:7">
      <c r="A1841" s="2" t="s">
        <v>3883</v>
      </c>
      <c r="B1841" s="12">
        <v>40000000</v>
      </c>
      <c r="C1841" s="12">
        <v>28535768</v>
      </c>
      <c r="D1841" s="12">
        <v>-11464232</v>
      </c>
      <c r="E1841" s="4">
        <v>-0.28660580000000002</v>
      </c>
      <c r="F1841" s="12">
        <v>-11464232</v>
      </c>
      <c r="G1841" s="12">
        <v>210</v>
      </c>
    </row>
    <row r="1842" spans="1:7">
      <c r="A1842" s="2" t="s">
        <v>8356</v>
      </c>
      <c r="B1842" s="12">
        <v>8000000</v>
      </c>
      <c r="C1842" s="12">
        <v>398420</v>
      </c>
      <c r="D1842" s="12">
        <v>-7601580</v>
      </c>
      <c r="E1842" s="4">
        <v>-0.95019750000000003</v>
      </c>
      <c r="F1842" s="12">
        <v>-7601580</v>
      </c>
      <c r="G1842" s="12">
        <v>209</v>
      </c>
    </row>
    <row r="1843" spans="1:7">
      <c r="A1843" s="2" t="s">
        <v>1640</v>
      </c>
      <c r="B1843" s="12">
        <v>75000000</v>
      </c>
      <c r="C1843" s="12">
        <v>128200012</v>
      </c>
      <c r="D1843" s="12">
        <v>53200012</v>
      </c>
      <c r="E1843" s="4">
        <v>0.70933349333333329</v>
      </c>
      <c r="F1843" s="12">
        <v>53200012</v>
      </c>
      <c r="G1843" s="12">
        <v>208</v>
      </c>
    </row>
    <row r="1844" spans="1:7">
      <c r="A1844" s="2" t="s">
        <v>4323</v>
      </c>
      <c r="B1844" s="12">
        <v>30000000</v>
      </c>
      <c r="C1844" s="12">
        <v>37617947</v>
      </c>
      <c r="D1844" s="12">
        <v>7617947</v>
      </c>
      <c r="E1844" s="4">
        <v>0.25393156666666666</v>
      </c>
      <c r="F1844" s="12">
        <v>7617947</v>
      </c>
      <c r="G1844" s="12">
        <v>206</v>
      </c>
    </row>
    <row r="1845" spans="1:7">
      <c r="A1845" s="2" t="s">
        <v>4136</v>
      </c>
      <c r="B1845" s="12">
        <v>37000000</v>
      </c>
      <c r="C1845" s="12">
        <v>92173235</v>
      </c>
      <c r="D1845" s="12">
        <v>55173235</v>
      </c>
      <c r="E1845" s="4">
        <v>1.4911685135135135</v>
      </c>
      <c r="F1845" s="12">
        <v>55173235</v>
      </c>
      <c r="G1845" s="12">
        <v>206</v>
      </c>
    </row>
    <row r="1846" spans="1:7">
      <c r="A1846" s="2" t="s">
        <v>3572</v>
      </c>
      <c r="B1846" s="12">
        <v>45000000</v>
      </c>
      <c r="C1846" s="12">
        <v>106793915</v>
      </c>
      <c r="D1846" s="12">
        <v>61793915</v>
      </c>
      <c r="E1846" s="4">
        <v>1.3731981111111111</v>
      </c>
      <c r="F1846" s="12">
        <v>61793915</v>
      </c>
      <c r="G1846" s="12">
        <v>206</v>
      </c>
    </row>
    <row r="1847" spans="1:7">
      <c r="A1847" s="2" t="s">
        <v>314</v>
      </c>
      <c r="B1847" s="12">
        <v>360000000</v>
      </c>
      <c r="C1847" s="12">
        <v>248103518</v>
      </c>
      <c r="D1847" s="12">
        <v>-111896482</v>
      </c>
      <c r="E1847" s="4">
        <v>-0.31082356111111109</v>
      </c>
      <c r="F1847" s="12">
        <v>-55948241</v>
      </c>
      <c r="G1847" s="12">
        <v>206</v>
      </c>
    </row>
    <row r="1848" spans="1:7">
      <c r="A1848" s="2" t="s">
        <v>9007</v>
      </c>
      <c r="B1848" s="12">
        <v>5000000</v>
      </c>
      <c r="C1848" s="12">
        <v>17683670</v>
      </c>
      <c r="D1848" s="12">
        <v>12683670</v>
      </c>
      <c r="E1848" s="4">
        <v>2.536734</v>
      </c>
      <c r="F1848" s="12">
        <v>12683670</v>
      </c>
      <c r="G1848" s="12">
        <v>205</v>
      </c>
    </row>
    <row r="1849" spans="1:7">
      <c r="A1849" s="2" t="s">
        <v>2673</v>
      </c>
      <c r="B1849" s="12">
        <v>75500000</v>
      </c>
      <c r="C1849" s="12">
        <v>12309847</v>
      </c>
      <c r="D1849" s="12">
        <v>-63190153</v>
      </c>
      <c r="E1849" s="4">
        <v>-0.83695566887417217</v>
      </c>
      <c r="F1849" s="12">
        <v>-31595076.5</v>
      </c>
      <c r="G1849" s="12">
        <v>204</v>
      </c>
    </row>
    <row r="1850" spans="1:7">
      <c r="A1850" s="2" t="s">
        <v>6520</v>
      </c>
      <c r="B1850" s="12">
        <v>9000000</v>
      </c>
      <c r="C1850" s="12">
        <v>883887</v>
      </c>
      <c r="D1850" s="12">
        <v>-8116113</v>
      </c>
      <c r="E1850" s="4">
        <v>-0.90179033333333336</v>
      </c>
      <c r="F1850" s="12">
        <v>-8116113</v>
      </c>
      <c r="G1850" s="12">
        <v>204</v>
      </c>
    </row>
    <row r="1851" spans="1:7">
      <c r="A1851" s="2" t="s">
        <v>2566</v>
      </c>
      <c r="B1851" s="12">
        <v>60000000</v>
      </c>
      <c r="C1851" s="12">
        <v>37479778</v>
      </c>
      <c r="D1851" s="12">
        <v>-22520222</v>
      </c>
      <c r="E1851" s="4">
        <v>-0.37533703333333335</v>
      </c>
      <c r="F1851" s="12">
        <v>-22520222</v>
      </c>
      <c r="G1851" s="12">
        <v>204</v>
      </c>
    </row>
    <row r="1852" spans="1:7">
      <c r="A1852" s="2" t="s">
        <v>5301</v>
      </c>
      <c r="B1852" s="12">
        <v>28000000</v>
      </c>
      <c r="C1852" s="12">
        <v>3254172</v>
      </c>
      <c r="D1852" s="12">
        <v>-24745828</v>
      </c>
      <c r="E1852" s="4">
        <v>-0.88377957142857144</v>
      </c>
      <c r="F1852" s="12">
        <v>-24745828</v>
      </c>
      <c r="G1852" s="12">
        <v>203</v>
      </c>
    </row>
    <row r="1853" spans="1:7">
      <c r="A1853" s="2" t="s">
        <v>1148</v>
      </c>
      <c r="B1853" s="12">
        <v>100000000</v>
      </c>
      <c r="C1853" s="12">
        <v>75030163</v>
      </c>
      <c r="D1853" s="12">
        <v>-24969837</v>
      </c>
      <c r="E1853" s="4">
        <v>-0.24969837</v>
      </c>
      <c r="F1853" s="12">
        <v>-24969837</v>
      </c>
      <c r="G1853" s="12">
        <v>203</v>
      </c>
    </row>
    <row r="1854" spans="1:7">
      <c r="A1854" s="2" t="s">
        <v>7895</v>
      </c>
      <c r="B1854" s="12">
        <v>10000000</v>
      </c>
      <c r="C1854" s="12">
        <v>16153600</v>
      </c>
      <c r="D1854" s="12">
        <v>6153600</v>
      </c>
      <c r="E1854" s="4">
        <v>0.61536000000000002</v>
      </c>
      <c r="F1854" s="12">
        <v>6153600</v>
      </c>
      <c r="G1854" s="12">
        <v>203</v>
      </c>
    </row>
    <row r="1855" spans="1:7">
      <c r="A1855" s="2" t="s">
        <v>8228</v>
      </c>
      <c r="B1855" s="12">
        <v>22000000</v>
      </c>
      <c r="C1855" s="12">
        <v>4273372</v>
      </c>
      <c r="D1855" s="12">
        <v>-17726628</v>
      </c>
      <c r="E1855" s="4">
        <v>-0.80575581818181818</v>
      </c>
      <c r="F1855" s="12">
        <v>-17726628</v>
      </c>
      <c r="G1855" s="12">
        <v>202</v>
      </c>
    </row>
    <row r="1856" spans="1:7">
      <c r="A1856" s="2" t="s">
        <v>1031</v>
      </c>
      <c r="B1856" s="12">
        <v>160000000</v>
      </c>
      <c r="C1856" s="12">
        <v>48068396</v>
      </c>
      <c r="D1856" s="12">
        <v>-111931604</v>
      </c>
      <c r="E1856" s="4">
        <v>-0.699572525</v>
      </c>
      <c r="F1856" s="12">
        <v>-111931604</v>
      </c>
      <c r="G1856" s="12">
        <v>202</v>
      </c>
    </row>
    <row r="1857" spans="1:7">
      <c r="A1857" s="2" t="s">
        <v>6522</v>
      </c>
      <c r="B1857" s="12">
        <v>18000000</v>
      </c>
      <c r="C1857" s="12">
        <v>7739049</v>
      </c>
      <c r="D1857" s="12">
        <v>-10260951</v>
      </c>
      <c r="E1857" s="4">
        <v>-0.57005283333333334</v>
      </c>
      <c r="F1857" s="12">
        <v>-10260951</v>
      </c>
      <c r="G1857" s="12">
        <v>202</v>
      </c>
    </row>
    <row r="1858" spans="1:7">
      <c r="A1858" s="2" t="s">
        <v>8938</v>
      </c>
      <c r="B1858" s="12">
        <v>5000000</v>
      </c>
      <c r="C1858" s="12">
        <v>27689474</v>
      </c>
      <c r="D1858" s="12">
        <v>22689474</v>
      </c>
      <c r="E1858" s="4">
        <v>4.5378948000000001</v>
      </c>
      <c r="F1858" s="12">
        <v>22689474</v>
      </c>
      <c r="G1858" s="12">
        <v>202</v>
      </c>
    </row>
    <row r="1859" spans="1:7">
      <c r="A1859" s="2" t="s">
        <v>5730</v>
      </c>
      <c r="B1859" s="12">
        <v>900000</v>
      </c>
      <c r="C1859" s="12">
        <v>18378</v>
      </c>
      <c r="D1859" s="12">
        <v>-881622</v>
      </c>
      <c r="E1859" s="4">
        <v>-0.97958000000000001</v>
      </c>
      <c r="F1859" s="12">
        <v>-881622</v>
      </c>
      <c r="G1859" s="12">
        <v>201</v>
      </c>
    </row>
    <row r="1860" spans="1:7">
      <c r="A1860" s="2" t="s">
        <v>6549</v>
      </c>
      <c r="B1860" s="12">
        <v>18000000</v>
      </c>
      <c r="C1860" s="12">
        <v>3707794</v>
      </c>
      <c r="D1860" s="12">
        <v>-14292206</v>
      </c>
      <c r="E1860" s="4">
        <v>-0.79401144444444449</v>
      </c>
      <c r="F1860" s="12">
        <v>-14292206</v>
      </c>
      <c r="G1860" s="12">
        <v>201</v>
      </c>
    </row>
    <row r="1861" spans="1:7">
      <c r="A1861" s="2" t="s">
        <v>3184</v>
      </c>
      <c r="B1861" s="12">
        <v>40000000</v>
      </c>
      <c r="C1861" s="12">
        <v>26616999</v>
      </c>
      <c r="D1861" s="12">
        <v>-13383001</v>
      </c>
      <c r="E1861" s="4">
        <v>-0.33457502500000003</v>
      </c>
      <c r="F1861" s="12">
        <v>-13383001</v>
      </c>
      <c r="G1861" s="12">
        <v>201</v>
      </c>
    </row>
    <row r="1862" spans="1:7">
      <c r="A1862" s="2" t="s">
        <v>9716</v>
      </c>
      <c r="B1862" s="12">
        <v>2400000</v>
      </c>
      <c r="C1862" s="12">
        <v>978908</v>
      </c>
      <c r="D1862" s="12">
        <v>-1421092</v>
      </c>
      <c r="E1862" s="4">
        <v>-0.59212166666666666</v>
      </c>
      <c r="F1862" s="12">
        <v>-1421092</v>
      </c>
      <c r="G1862" s="12">
        <v>201</v>
      </c>
    </row>
    <row r="1863" spans="1:7">
      <c r="A1863" s="2" t="s">
        <v>7964</v>
      </c>
      <c r="B1863" s="12">
        <v>10000000</v>
      </c>
      <c r="C1863" s="12">
        <v>6197866</v>
      </c>
      <c r="D1863" s="12">
        <v>-3802134</v>
      </c>
      <c r="E1863" s="4">
        <v>-0.38021339999999998</v>
      </c>
      <c r="F1863" s="12">
        <v>-3802134</v>
      </c>
      <c r="G1863" s="12">
        <v>201</v>
      </c>
    </row>
    <row r="1864" spans="1:7">
      <c r="A1864" s="2" t="s">
        <v>7250</v>
      </c>
      <c r="B1864" s="12">
        <v>12000000</v>
      </c>
      <c r="C1864" s="12">
        <v>56631572</v>
      </c>
      <c r="D1864" s="12">
        <v>44631572</v>
      </c>
      <c r="E1864" s="4">
        <v>3.7192976666666668</v>
      </c>
      <c r="F1864" s="12">
        <v>44631572</v>
      </c>
      <c r="G1864" s="12">
        <v>201</v>
      </c>
    </row>
    <row r="1865" spans="1:7">
      <c r="A1865" s="2" t="s">
        <v>113</v>
      </c>
      <c r="B1865" s="12">
        <v>225000000</v>
      </c>
      <c r="C1865" s="12">
        <v>141614023</v>
      </c>
      <c r="D1865" s="12">
        <v>-83385977</v>
      </c>
      <c r="E1865" s="4">
        <v>-0.37060434222222222</v>
      </c>
      <c r="F1865" s="12">
        <v>-83385977</v>
      </c>
      <c r="G1865" s="12">
        <v>201</v>
      </c>
    </row>
    <row r="1866" spans="1:7">
      <c r="A1866" s="2" t="s">
        <v>9526</v>
      </c>
      <c r="B1866" s="12">
        <v>3000000</v>
      </c>
      <c r="C1866" s="12">
        <v>4109095</v>
      </c>
      <c r="D1866" s="12">
        <v>1109095</v>
      </c>
      <c r="E1866" s="4">
        <v>0.36969833333333335</v>
      </c>
      <c r="F1866" s="12">
        <v>1109095</v>
      </c>
      <c r="G1866" s="12">
        <v>200</v>
      </c>
    </row>
    <row r="1867" spans="1:7">
      <c r="A1867" s="2" t="s">
        <v>11698</v>
      </c>
      <c r="B1867" s="12">
        <v>3000000</v>
      </c>
      <c r="C1867" s="12">
        <v>9016377</v>
      </c>
      <c r="D1867" s="12">
        <v>6016377</v>
      </c>
      <c r="E1867" s="4">
        <v>2.0054590000000001</v>
      </c>
      <c r="F1867" s="12">
        <v>6016377</v>
      </c>
      <c r="G1867" s="12">
        <v>200</v>
      </c>
    </row>
    <row r="1868" spans="1:7">
      <c r="A1868" s="2" t="s">
        <v>8341</v>
      </c>
      <c r="B1868" s="12">
        <v>8000000</v>
      </c>
      <c r="C1868" s="12">
        <v>532190</v>
      </c>
      <c r="D1868" s="12">
        <v>-7467810</v>
      </c>
      <c r="E1868" s="4">
        <v>-0.93347625000000001</v>
      </c>
      <c r="F1868" s="12">
        <v>-7467810</v>
      </c>
      <c r="G1868" s="12">
        <v>200</v>
      </c>
    </row>
    <row r="1869" spans="1:7">
      <c r="A1869" s="2" t="s">
        <v>5437</v>
      </c>
      <c r="B1869" s="12">
        <v>25000000</v>
      </c>
      <c r="C1869" s="12">
        <v>29247405</v>
      </c>
      <c r="D1869" s="12">
        <v>4247405</v>
      </c>
      <c r="E1869" s="4">
        <v>0.1698962</v>
      </c>
      <c r="F1869" s="12">
        <v>4247405</v>
      </c>
      <c r="G1869" s="12">
        <v>199</v>
      </c>
    </row>
    <row r="1870" spans="1:7">
      <c r="A1870" s="2" t="s">
        <v>11683</v>
      </c>
      <c r="B1870" s="12">
        <v>15000000</v>
      </c>
      <c r="C1870" s="12">
        <v>90400000</v>
      </c>
      <c r="D1870" s="12">
        <v>75400000</v>
      </c>
      <c r="E1870" s="4">
        <v>5.0266666666666664</v>
      </c>
      <c r="F1870" s="12">
        <v>75400000</v>
      </c>
      <c r="G1870" s="12">
        <v>199</v>
      </c>
    </row>
    <row r="1871" spans="1:7">
      <c r="A1871" s="2" t="s">
        <v>5862</v>
      </c>
      <c r="B1871" s="12">
        <v>17000000</v>
      </c>
      <c r="C1871" s="12">
        <v>42660000</v>
      </c>
      <c r="D1871" s="12">
        <v>25660000</v>
      </c>
      <c r="E1871" s="4">
        <v>1.5094117647058825</v>
      </c>
      <c r="F1871" s="12">
        <v>25660000</v>
      </c>
      <c r="G1871" s="12">
        <v>199</v>
      </c>
    </row>
    <row r="1872" spans="1:7">
      <c r="A1872" s="2" t="s">
        <v>9393</v>
      </c>
      <c r="B1872" s="12">
        <v>3600000</v>
      </c>
      <c r="C1872" s="12">
        <v>5923044</v>
      </c>
      <c r="D1872" s="12">
        <v>2323044</v>
      </c>
      <c r="E1872" s="4">
        <v>0.64529000000000003</v>
      </c>
      <c r="F1872" s="12">
        <v>2323044</v>
      </c>
      <c r="G1872" s="12">
        <v>199</v>
      </c>
    </row>
    <row r="1873" spans="1:7">
      <c r="A1873" s="2" t="s">
        <v>1942</v>
      </c>
      <c r="B1873" s="12">
        <v>120000000</v>
      </c>
      <c r="C1873" s="12">
        <v>48604701</v>
      </c>
      <c r="D1873" s="12">
        <v>-71395299</v>
      </c>
      <c r="E1873" s="4">
        <v>-0.59496082500000003</v>
      </c>
      <c r="F1873" s="12">
        <v>-35697649.5</v>
      </c>
      <c r="G1873" s="12">
        <v>198</v>
      </c>
    </row>
    <row r="1874" spans="1:7">
      <c r="A1874" s="2" t="s">
        <v>5287</v>
      </c>
      <c r="B1874" s="12">
        <v>33000000</v>
      </c>
      <c r="C1874" s="12">
        <v>148085755</v>
      </c>
      <c r="D1874" s="12">
        <v>115085755</v>
      </c>
      <c r="E1874" s="4">
        <v>3.4874471212121212</v>
      </c>
      <c r="F1874" s="12">
        <v>115085755</v>
      </c>
      <c r="G1874" s="12">
        <v>198</v>
      </c>
    </row>
    <row r="1875" spans="1:7">
      <c r="A1875" s="2" t="s">
        <v>5656</v>
      </c>
      <c r="B1875" s="12">
        <v>24000000</v>
      </c>
      <c r="C1875" s="12">
        <v>8427204</v>
      </c>
      <c r="D1875" s="12">
        <v>-15572796</v>
      </c>
      <c r="E1875" s="4">
        <v>-0.64886650000000001</v>
      </c>
      <c r="F1875" s="12">
        <v>-15572796</v>
      </c>
      <c r="G1875" s="12">
        <v>197</v>
      </c>
    </row>
    <row r="1876" spans="1:7">
      <c r="A1876" s="2" t="s">
        <v>6514</v>
      </c>
      <c r="B1876" s="12">
        <v>18000000</v>
      </c>
      <c r="C1876" s="12">
        <v>15155772</v>
      </c>
      <c r="D1876" s="12">
        <v>-2844228</v>
      </c>
      <c r="E1876" s="4">
        <v>-0.15801266666666666</v>
      </c>
      <c r="F1876" s="12">
        <v>-2844228</v>
      </c>
      <c r="G1876" s="12">
        <v>197</v>
      </c>
    </row>
    <row r="1877" spans="1:7">
      <c r="A1877" s="2" t="s">
        <v>9576</v>
      </c>
      <c r="B1877" s="12">
        <v>3000000</v>
      </c>
      <c r="C1877" s="12">
        <v>200803</v>
      </c>
      <c r="D1877" s="12">
        <v>-2799197</v>
      </c>
      <c r="E1877" s="4">
        <v>-0.93306566666666668</v>
      </c>
      <c r="F1877" s="12">
        <v>-2799197</v>
      </c>
      <c r="G1877" s="12">
        <v>197</v>
      </c>
    </row>
    <row r="1878" spans="1:7">
      <c r="A1878" s="2" t="s">
        <v>2653</v>
      </c>
      <c r="B1878" s="12">
        <v>60000000</v>
      </c>
      <c r="C1878" s="12">
        <v>11802056</v>
      </c>
      <c r="D1878" s="12">
        <v>-48197944</v>
      </c>
      <c r="E1878" s="4">
        <v>-0.80329906666666662</v>
      </c>
      <c r="F1878" s="12">
        <v>-48197944</v>
      </c>
      <c r="G1878" s="12">
        <v>196</v>
      </c>
    </row>
    <row r="1879" spans="1:7">
      <c r="A1879" s="2" t="s">
        <v>9337</v>
      </c>
      <c r="B1879" s="12">
        <v>4000000</v>
      </c>
      <c r="C1879" s="12">
        <v>143653</v>
      </c>
      <c r="D1879" s="12">
        <v>-3856347</v>
      </c>
      <c r="E1879" s="4">
        <v>-0.96408674999999999</v>
      </c>
      <c r="F1879" s="12">
        <v>-3856347</v>
      </c>
      <c r="G1879" s="12">
        <v>196</v>
      </c>
    </row>
    <row r="1880" spans="1:7">
      <c r="A1880" s="2" t="s">
        <v>4310</v>
      </c>
      <c r="B1880" s="12">
        <v>35000000</v>
      </c>
      <c r="C1880" s="12">
        <v>39026186</v>
      </c>
      <c r="D1880" s="12">
        <v>4026186</v>
      </c>
      <c r="E1880" s="4">
        <v>0.11503388571428572</v>
      </c>
      <c r="F1880" s="12">
        <v>4026186</v>
      </c>
      <c r="G1880" s="12">
        <v>196</v>
      </c>
    </row>
    <row r="1881" spans="1:7">
      <c r="A1881" s="2" t="s">
        <v>3633</v>
      </c>
      <c r="B1881" s="12">
        <v>41000000</v>
      </c>
      <c r="C1881" s="12">
        <v>116724075</v>
      </c>
      <c r="D1881" s="12">
        <v>75724075</v>
      </c>
      <c r="E1881" s="4">
        <v>1.8469286585365854</v>
      </c>
      <c r="F1881" s="12">
        <v>75724075</v>
      </c>
      <c r="G1881" s="12">
        <v>196</v>
      </c>
    </row>
    <row r="1882" spans="1:7">
      <c r="A1882" s="2" t="s">
        <v>11098</v>
      </c>
      <c r="B1882" s="12">
        <v>10000000</v>
      </c>
      <c r="C1882" s="12">
        <v>39100000</v>
      </c>
      <c r="D1882" s="12">
        <v>29100000</v>
      </c>
      <c r="E1882" s="4">
        <v>2.91</v>
      </c>
      <c r="F1882" s="12">
        <v>29100000</v>
      </c>
      <c r="G1882" s="12">
        <v>196</v>
      </c>
    </row>
    <row r="1883" spans="1:7">
      <c r="A1883" s="2" t="s">
        <v>11436</v>
      </c>
      <c r="B1883" s="12">
        <v>1800000</v>
      </c>
      <c r="C1883" s="12">
        <v>8800000</v>
      </c>
      <c r="D1883" s="12">
        <v>7000000</v>
      </c>
      <c r="E1883" s="4">
        <v>3.8888888888888888</v>
      </c>
      <c r="F1883" s="12">
        <v>7000000</v>
      </c>
      <c r="G1883" s="12">
        <v>196</v>
      </c>
    </row>
    <row r="1884" spans="1:7">
      <c r="A1884" s="2" t="s">
        <v>10519</v>
      </c>
      <c r="B1884" s="12">
        <v>500000</v>
      </c>
      <c r="C1884" s="12">
        <v>98017</v>
      </c>
      <c r="D1884" s="12">
        <v>-401983</v>
      </c>
      <c r="E1884" s="4">
        <v>-0.80396599999999996</v>
      </c>
      <c r="F1884" s="12">
        <v>-401983</v>
      </c>
      <c r="G1884" s="12">
        <v>196</v>
      </c>
    </row>
    <row r="1885" spans="1:7">
      <c r="A1885" s="2" t="s">
        <v>1056</v>
      </c>
      <c r="B1885" s="12">
        <v>130000000</v>
      </c>
      <c r="C1885" s="12">
        <v>47396698</v>
      </c>
      <c r="D1885" s="12">
        <v>-82603302</v>
      </c>
      <c r="E1885" s="4">
        <v>-0.63541001538461539</v>
      </c>
      <c r="F1885" s="12">
        <v>-82603302</v>
      </c>
      <c r="G1885" s="12">
        <v>195</v>
      </c>
    </row>
    <row r="1886" spans="1:7">
      <c r="A1886" s="2" t="s">
        <v>8251</v>
      </c>
      <c r="B1886" s="12">
        <v>8200000</v>
      </c>
      <c r="C1886" s="12">
        <v>163214286</v>
      </c>
      <c r="D1886" s="12">
        <v>155014286</v>
      </c>
      <c r="E1886" s="4">
        <v>18.904181219512196</v>
      </c>
      <c r="F1886" s="12">
        <v>155014286</v>
      </c>
      <c r="G1886" s="12">
        <v>195</v>
      </c>
    </row>
    <row r="1887" spans="1:7">
      <c r="A1887" s="2" t="s">
        <v>8107</v>
      </c>
      <c r="B1887" s="12">
        <v>9600000</v>
      </c>
      <c r="C1887" s="12">
        <v>2483955</v>
      </c>
      <c r="D1887" s="12">
        <v>-7116045</v>
      </c>
      <c r="E1887" s="4">
        <v>-0.74125468750000001</v>
      </c>
      <c r="F1887" s="12">
        <v>-7116045</v>
      </c>
      <c r="G1887" s="12">
        <v>195</v>
      </c>
    </row>
    <row r="1888" spans="1:7">
      <c r="A1888" s="2" t="s">
        <v>9290</v>
      </c>
      <c r="B1888" s="12">
        <v>1300000</v>
      </c>
      <c r="C1888" s="12">
        <v>354704</v>
      </c>
      <c r="D1888" s="12">
        <v>-945296</v>
      </c>
      <c r="E1888" s="4">
        <v>-0.72715076923076927</v>
      </c>
      <c r="F1888" s="12">
        <v>-945296</v>
      </c>
      <c r="G1888" s="12">
        <v>195</v>
      </c>
    </row>
    <row r="1889" spans="1:7">
      <c r="A1889" s="2" t="s">
        <v>2753</v>
      </c>
      <c r="B1889" s="12">
        <v>55000000</v>
      </c>
      <c r="C1889" s="12">
        <v>329691196</v>
      </c>
      <c r="D1889" s="12">
        <v>274691196</v>
      </c>
      <c r="E1889" s="4">
        <v>4.9943853818181818</v>
      </c>
      <c r="F1889" s="12">
        <v>274691196</v>
      </c>
      <c r="G1889" s="12">
        <v>194</v>
      </c>
    </row>
    <row r="1890" spans="1:7">
      <c r="A1890" s="2" t="s">
        <v>10831</v>
      </c>
      <c r="B1890" s="12">
        <v>60000</v>
      </c>
      <c r="C1890" s="12">
        <v>3216970</v>
      </c>
      <c r="D1890" s="12">
        <v>3156970</v>
      </c>
      <c r="E1890" s="4">
        <v>52.616166666666665</v>
      </c>
      <c r="F1890" s="12">
        <v>3156970</v>
      </c>
      <c r="G1890" s="12">
        <v>194</v>
      </c>
    </row>
    <row r="1891" spans="1:7">
      <c r="A1891" s="2" t="s">
        <v>3282</v>
      </c>
      <c r="B1891" s="12">
        <v>50000000</v>
      </c>
      <c r="C1891" s="12">
        <v>1206135</v>
      </c>
      <c r="D1891" s="12">
        <v>-48793865</v>
      </c>
      <c r="E1891" s="4">
        <v>-0.97587729999999995</v>
      </c>
      <c r="F1891" s="12">
        <v>-48793865</v>
      </c>
      <c r="G1891" s="12">
        <v>194</v>
      </c>
    </row>
    <row r="1892" spans="1:7">
      <c r="A1892" s="2" t="s">
        <v>10237</v>
      </c>
      <c r="B1892" s="12">
        <v>1000000</v>
      </c>
      <c r="C1892" s="12">
        <v>582024</v>
      </c>
      <c r="D1892" s="12">
        <v>-417976</v>
      </c>
      <c r="E1892" s="4">
        <v>-0.41797600000000001</v>
      </c>
      <c r="F1892" s="12">
        <v>-417976</v>
      </c>
      <c r="G1892" s="12">
        <v>194</v>
      </c>
    </row>
    <row r="1893" spans="1:7">
      <c r="A1893" s="2" t="s">
        <v>7496</v>
      </c>
      <c r="B1893" s="12">
        <v>4500000</v>
      </c>
      <c r="C1893" s="12">
        <v>3287435</v>
      </c>
      <c r="D1893" s="12">
        <v>-1212565</v>
      </c>
      <c r="E1893" s="4">
        <v>-0.26945888888888891</v>
      </c>
      <c r="F1893" s="12">
        <v>-1212565</v>
      </c>
      <c r="G1893" s="12">
        <v>194</v>
      </c>
    </row>
    <row r="1894" spans="1:7">
      <c r="A1894" s="2" t="s">
        <v>1932</v>
      </c>
      <c r="B1894" s="12">
        <v>80000000</v>
      </c>
      <c r="C1894" s="12">
        <v>41523271</v>
      </c>
      <c r="D1894" s="12">
        <v>-38476729</v>
      </c>
      <c r="E1894" s="4">
        <v>-0.48095911250000001</v>
      </c>
      <c r="F1894" s="12">
        <v>-38476729</v>
      </c>
      <c r="G1894" s="12">
        <v>193</v>
      </c>
    </row>
    <row r="1895" spans="1:7">
      <c r="A1895" s="2" t="s">
        <v>8977</v>
      </c>
      <c r="B1895" s="12">
        <v>5000000</v>
      </c>
      <c r="C1895" s="12">
        <v>14123773</v>
      </c>
      <c r="D1895" s="12">
        <v>9123773</v>
      </c>
      <c r="E1895" s="4">
        <v>1.8247545999999999</v>
      </c>
      <c r="F1895" s="12">
        <v>9123773</v>
      </c>
      <c r="G1895" s="12">
        <v>192</v>
      </c>
    </row>
    <row r="1896" spans="1:7">
      <c r="A1896" s="2" t="s">
        <v>9625</v>
      </c>
      <c r="B1896" s="12">
        <v>2000000</v>
      </c>
      <c r="C1896" s="12">
        <v>952620</v>
      </c>
      <c r="D1896" s="12">
        <v>-1047380</v>
      </c>
      <c r="E1896" s="4">
        <v>-0.52368999999999999</v>
      </c>
      <c r="F1896" s="12">
        <v>-1047380</v>
      </c>
      <c r="G1896" s="12">
        <v>192</v>
      </c>
    </row>
    <row r="1897" spans="1:7">
      <c r="A1897" s="2" t="s">
        <v>6674</v>
      </c>
      <c r="B1897" s="12">
        <v>32000000</v>
      </c>
      <c r="C1897" s="12">
        <v>79651596</v>
      </c>
      <c r="D1897" s="12">
        <v>47651596</v>
      </c>
      <c r="E1897" s="4">
        <v>1.4891123749999999</v>
      </c>
      <c r="F1897" s="12">
        <v>23825798</v>
      </c>
      <c r="G1897" s="12">
        <v>192</v>
      </c>
    </row>
    <row r="1898" spans="1:7">
      <c r="A1898" s="2" t="s">
        <v>7698</v>
      </c>
      <c r="B1898" s="12">
        <v>11000000</v>
      </c>
      <c r="C1898" s="12">
        <v>39025000</v>
      </c>
      <c r="D1898" s="12">
        <v>28025000</v>
      </c>
      <c r="E1898" s="4">
        <v>2.5477272727272728</v>
      </c>
      <c r="F1898" s="12">
        <v>28025000</v>
      </c>
      <c r="G1898" s="12">
        <v>191</v>
      </c>
    </row>
    <row r="1899" spans="1:7">
      <c r="A1899" s="2" t="s">
        <v>7220</v>
      </c>
      <c r="B1899" s="12">
        <v>24000000</v>
      </c>
      <c r="C1899" s="12">
        <v>5108820</v>
      </c>
      <c r="D1899" s="12">
        <v>-18891180</v>
      </c>
      <c r="E1899" s="4">
        <v>-0.78713250000000001</v>
      </c>
      <c r="F1899" s="12">
        <v>-18891180</v>
      </c>
      <c r="G1899" s="12">
        <v>191</v>
      </c>
    </row>
    <row r="1900" spans="1:7">
      <c r="A1900" s="2" t="s">
        <v>11024</v>
      </c>
      <c r="B1900" s="12">
        <v>18000000</v>
      </c>
      <c r="C1900" s="12">
        <v>24911670</v>
      </c>
      <c r="D1900" s="12">
        <v>6911670</v>
      </c>
      <c r="E1900" s="4">
        <v>0.38398166666666667</v>
      </c>
      <c r="F1900" s="12">
        <v>6911670</v>
      </c>
      <c r="G1900" s="12">
        <v>191</v>
      </c>
    </row>
    <row r="1901" spans="1:7">
      <c r="A1901" s="2" t="s">
        <v>7448</v>
      </c>
      <c r="B1901" s="12">
        <v>12500000</v>
      </c>
      <c r="C1901" s="12">
        <v>48092846</v>
      </c>
      <c r="D1901" s="12">
        <v>35592846</v>
      </c>
      <c r="E1901" s="4">
        <v>2.84742768</v>
      </c>
      <c r="F1901" s="12">
        <v>35592846</v>
      </c>
      <c r="G1901" s="12">
        <v>191</v>
      </c>
    </row>
    <row r="1902" spans="1:7">
      <c r="A1902" s="2" t="s">
        <v>2359</v>
      </c>
      <c r="B1902" s="12">
        <v>63000000</v>
      </c>
      <c r="C1902" s="12">
        <v>356784000</v>
      </c>
      <c r="D1902" s="12">
        <v>293784000</v>
      </c>
      <c r="E1902" s="4">
        <v>4.6632380952380954</v>
      </c>
      <c r="F1902" s="12">
        <v>293784000</v>
      </c>
      <c r="G1902" s="12">
        <v>191</v>
      </c>
    </row>
    <row r="1903" spans="1:7">
      <c r="A1903" s="2" t="s">
        <v>444</v>
      </c>
      <c r="B1903" s="12">
        <v>200000000</v>
      </c>
      <c r="C1903" s="12">
        <v>150350192</v>
      </c>
      <c r="D1903" s="12">
        <v>-49649808</v>
      </c>
      <c r="E1903" s="4">
        <v>-0.24824904</v>
      </c>
      <c r="F1903" s="12">
        <v>-49649808</v>
      </c>
      <c r="G1903" s="12">
        <v>191</v>
      </c>
    </row>
    <row r="1904" spans="1:7">
      <c r="A1904" s="2" t="s">
        <v>11102</v>
      </c>
      <c r="B1904" s="12">
        <v>65000000</v>
      </c>
      <c r="C1904" s="12">
        <v>76233151</v>
      </c>
      <c r="D1904" s="12">
        <v>11233151</v>
      </c>
      <c r="E1904" s="4">
        <v>0.1728177076923077</v>
      </c>
      <c r="F1904" s="12">
        <v>11233151</v>
      </c>
      <c r="G1904" s="12">
        <v>190</v>
      </c>
    </row>
    <row r="1905" spans="1:7">
      <c r="A1905" s="2" t="s">
        <v>11158</v>
      </c>
      <c r="B1905" s="12">
        <v>8000000</v>
      </c>
      <c r="C1905" s="12">
        <v>685143</v>
      </c>
      <c r="D1905" s="12">
        <v>-7314857</v>
      </c>
      <c r="E1905" s="4">
        <v>-0.91435712499999999</v>
      </c>
      <c r="F1905" s="12">
        <v>-7314857</v>
      </c>
      <c r="G1905" s="12">
        <v>189</v>
      </c>
    </row>
    <row r="1906" spans="1:7">
      <c r="A1906" s="2" t="s">
        <v>9460</v>
      </c>
      <c r="B1906" s="12">
        <v>3000000</v>
      </c>
      <c r="C1906" s="12">
        <v>84749884</v>
      </c>
      <c r="D1906" s="12">
        <v>81749884</v>
      </c>
      <c r="E1906" s="4">
        <v>27.249961333333335</v>
      </c>
      <c r="F1906" s="12">
        <v>81749884</v>
      </c>
      <c r="G1906" s="12">
        <v>189</v>
      </c>
    </row>
    <row r="1907" spans="1:7">
      <c r="A1907" s="2" t="s">
        <v>8467</v>
      </c>
      <c r="B1907" s="12">
        <v>7000000</v>
      </c>
      <c r="C1907" s="12">
        <v>35400000</v>
      </c>
      <c r="D1907" s="12">
        <v>28400000</v>
      </c>
      <c r="E1907" s="4">
        <v>4.0571428571428569</v>
      </c>
      <c r="F1907" s="12">
        <v>28400000</v>
      </c>
      <c r="G1907" s="12">
        <v>189</v>
      </c>
    </row>
    <row r="1908" spans="1:7">
      <c r="A1908" s="2" t="s">
        <v>6306</v>
      </c>
      <c r="B1908" s="12">
        <v>10000000</v>
      </c>
      <c r="C1908" s="12">
        <v>531009</v>
      </c>
      <c r="D1908" s="12">
        <v>-9468991</v>
      </c>
      <c r="E1908" s="4">
        <v>-0.94689909999999999</v>
      </c>
      <c r="F1908" s="12">
        <v>-9468991</v>
      </c>
      <c r="G1908" s="12">
        <v>188</v>
      </c>
    </row>
    <row r="1909" spans="1:7">
      <c r="A1909" s="2" t="s">
        <v>9743</v>
      </c>
      <c r="B1909" s="12">
        <v>2100000</v>
      </c>
      <c r="C1909" s="12">
        <v>23650000</v>
      </c>
      <c r="D1909" s="12">
        <v>21550000</v>
      </c>
      <c r="E1909" s="4">
        <v>10.261904761904763</v>
      </c>
      <c r="F1909" s="12">
        <v>21550000</v>
      </c>
      <c r="G1909" s="12">
        <v>188</v>
      </c>
    </row>
    <row r="1910" spans="1:7">
      <c r="A1910" s="2" t="s">
        <v>4156</v>
      </c>
      <c r="B1910" s="12">
        <v>25000000</v>
      </c>
      <c r="C1910" s="12">
        <v>76270454</v>
      </c>
      <c r="D1910" s="12">
        <v>51270454</v>
      </c>
      <c r="E1910" s="4">
        <v>2.0508181599999999</v>
      </c>
      <c r="F1910" s="12">
        <v>51270454</v>
      </c>
      <c r="G1910" s="12">
        <v>188</v>
      </c>
    </row>
    <row r="1911" spans="1:7">
      <c r="A1911" s="2" t="s">
        <v>4974</v>
      </c>
      <c r="B1911" s="12">
        <v>18000000</v>
      </c>
      <c r="C1911" s="12">
        <v>127437</v>
      </c>
      <c r="D1911" s="12">
        <v>-17872563</v>
      </c>
      <c r="E1911" s="4">
        <v>-0.99292016666666671</v>
      </c>
      <c r="F1911" s="12">
        <v>-17872563</v>
      </c>
      <c r="G1911" s="12">
        <v>187</v>
      </c>
    </row>
    <row r="1912" spans="1:7">
      <c r="A1912" s="2" t="s">
        <v>9817</v>
      </c>
      <c r="B1912" s="12">
        <v>2000000</v>
      </c>
      <c r="C1912" s="12">
        <v>7369373</v>
      </c>
      <c r="D1912" s="12">
        <v>5369373</v>
      </c>
      <c r="E1912" s="4">
        <v>2.6846865000000002</v>
      </c>
      <c r="F1912" s="12">
        <v>5369373</v>
      </c>
      <c r="G1912" s="12">
        <v>186</v>
      </c>
    </row>
    <row r="1913" spans="1:7">
      <c r="A1913" s="2" t="s">
        <v>5886</v>
      </c>
      <c r="B1913" s="12">
        <v>21000000</v>
      </c>
      <c r="C1913" s="12">
        <v>15593</v>
      </c>
      <c r="D1913" s="12">
        <v>-20984407</v>
      </c>
      <c r="E1913" s="4">
        <v>-0.99925747619047622</v>
      </c>
      <c r="F1913" s="12">
        <v>-20984407</v>
      </c>
      <c r="G1913" s="12">
        <v>186</v>
      </c>
    </row>
    <row r="1914" spans="1:7">
      <c r="A1914" s="2" t="s">
        <v>7466</v>
      </c>
      <c r="B1914" s="12">
        <v>9600000</v>
      </c>
      <c r="C1914" s="12">
        <v>71442</v>
      </c>
      <c r="D1914" s="12">
        <v>-9528558</v>
      </c>
      <c r="E1914" s="4">
        <v>-0.99255812499999996</v>
      </c>
      <c r="F1914" s="12">
        <v>-9528558</v>
      </c>
      <c r="G1914" s="12">
        <v>186</v>
      </c>
    </row>
    <row r="1915" spans="1:7">
      <c r="A1915" s="2" t="s">
        <v>5047</v>
      </c>
      <c r="B1915" s="12">
        <v>27000000</v>
      </c>
      <c r="C1915" s="12">
        <v>44450000</v>
      </c>
      <c r="D1915" s="12">
        <v>17450000</v>
      </c>
      <c r="E1915" s="4">
        <v>0.64629629629629626</v>
      </c>
      <c r="F1915" s="12">
        <v>17450000</v>
      </c>
      <c r="G1915" s="12">
        <v>186</v>
      </c>
    </row>
    <row r="1916" spans="1:7">
      <c r="A1916" s="2" t="s">
        <v>11163</v>
      </c>
      <c r="B1916" s="12">
        <v>7000000</v>
      </c>
      <c r="C1916" s="12">
        <v>25812</v>
      </c>
      <c r="D1916" s="12">
        <v>-6974188</v>
      </c>
      <c r="E1916" s="4">
        <v>-0.99631257142857144</v>
      </c>
      <c r="F1916" s="12">
        <v>-6974188</v>
      </c>
      <c r="G1916" s="12">
        <v>184</v>
      </c>
    </row>
    <row r="1917" spans="1:7">
      <c r="A1917" s="2" t="s">
        <v>4738</v>
      </c>
      <c r="B1917" s="12">
        <v>17000000</v>
      </c>
      <c r="C1917" s="12">
        <v>56816662</v>
      </c>
      <c r="D1917" s="12">
        <v>39816662</v>
      </c>
      <c r="E1917" s="4">
        <v>2.3421565882352939</v>
      </c>
      <c r="F1917" s="12">
        <v>39816662</v>
      </c>
      <c r="G1917" s="12">
        <v>183</v>
      </c>
    </row>
    <row r="1918" spans="1:7">
      <c r="A1918" s="2" t="s">
        <v>7745</v>
      </c>
      <c r="B1918" s="12">
        <v>11000000</v>
      </c>
      <c r="C1918" s="12">
        <v>3034181</v>
      </c>
      <c r="D1918" s="12">
        <v>-7965819</v>
      </c>
      <c r="E1918" s="4">
        <v>-0.72416536363636363</v>
      </c>
      <c r="F1918" s="12">
        <v>-7965819</v>
      </c>
      <c r="G1918" s="12">
        <v>183</v>
      </c>
    </row>
    <row r="1919" spans="1:7">
      <c r="A1919" s="2" t="s">
        <v>10086</v>
      </c>
      <c r="B1919" s="12">
        <v>427000</v>
      </c>
      <c r="C1919" s="12">
        <v>2833383</v>
      </c>
      <c r="D1919" s="12">
        <v>2406383</v>
      </c>
      <c r="E1919" s="4">
        <v>5.6355573770491807</v>
      </c>
      <c r="F1919" s="12">
        <v>2406383</v>
      </c>
      <c r="G1919" s="12">
        <v>183</v>
      </c>
    </row>
    <row r="1920" spans="1:7">
      <c r="A1920" s="2" t="s">
        <v>1756</v>
      </c>
      <c r="B1920" s="12">
        <v>80000000</v>
      </c>
      <c r="C1920" s="12">
        <v>34566746</v>
      </c>
      <c r="D1920" s="12">
        <v>-45433254</v>
      </c>
      <c r="E1920" s="4">
        <v>-0.56791567499999995</v>
      </c>
      <c r="F1920" s="12">
        <v>-45433254</v>
      </c>
      <c r="G1920" s="12">
        <v>183</v>
      </c>
    </row>
    <row r="1921" spans="1:7">
      <c r="A1921" s="2" t="s">
        <v>9598</v>
      </c>
      <c r="B1921" s="12">
        <v>1500000</v>
      </c>
      <c r="C1921" s="12">
        <v>3123749</v>
      </c>
      <c r="D1921" s="12">
        <v>1623749</v>
      </c>
      <c r="E1921" s="4">
        <v>1.0824993333333333</v>
      </c>
      <c r="F1921" s="12">
        <v>1623749</v>
      </c>
      <c r="G1921" s="12">
        <v>183</v>
      </c>
    </row>
    <row r="1922" spans="1:7">
      <c r="A1922" s="2" t="s">
        <v>584</v>
      </c>
      <c r="B1922" s="12">
        <v>150000000</v>
      </c>
      <c r="C1922" s="12">
        <v>119420252</v>
      </c>
      <c r="D1922" s="12">
        <v>-30579748</v>
      </c>
      <c r="E1922" s="4">
        <v>-0.20386498666666666</v>
      </c>
      <c r="F1922" s="12">
        <v>-30579748</v>
      </c>
      <c r="G1922" s="12">
        <v>182</v>
      </c>
    </row>
    <row r="1923" spans="1:7">
      <c r="A1923" s="2" t="s">
        <v>2177</v>
      </c>
      <c r="B1923" s="12">
        <v>70000000</v>
      </c>
      <c r="C1923" s="12">
        <v>18821279</v>
      </c>
      <c r="D1923" s="12">
        <v>-51178721</v>
      </c>
      <c r="E1923" s="4">
        <v>-0.73112458571428574</v>
      </c>
      <c r="F1923" s="12">
        <v>-51178721</v>
      </c>
      <c r="G1923" s="12">
        <v>182</v>
      </c>
    </row>
    <row r="1924" spans="1:7">
      <c r="A1924" s="2" t="s">
        <v>5762</v>
      </c>
      <c r="B1924" s="12">
        <v>22000000</v>
      </c>
      <c r="C1924" s="12">
        <v>55762229</v>
      </c>
      <c r="D1924" s="12">
        <v>33762229</v>
      </c>
      <c r="E1924" s="4">
        <v>1.5346467727272728</v>
      </c>
      <c r="F1924" s="12">
        <v>33762229</v>
      </c>
      <c r="G1924" s="12">
        <v>182</v>
      </c>
    </row>
    <row r="1925" spans="1:7">
      <c r="A1925" s="2" t="s">
        <v>6329</v>
      </c>
      <c r="B1925" s="12">
        <v>20000000</v>
      </c>
      <c r="C1925" s="12">
        <v>263365</v>
      </c>
      <c r="D1925" s="12">
        <v>-19736635</v>
      </c>
      <c r="E1925" s="4">
        <v>-0.98683175000000001</v>
      </c>
      <c r="F1925" s="12">
        <v>-19736635</v>
      </c>
      <c r="G1925" s="12">
        <v>181</v>
      </c>
    </row>
    <row r="1926" spans="1:7">
      <c r="A1926" s="2" t="s">
        <v>9618</v>
      </c>
      <c r="B1926" s="12">
        <v>2800000</v>
      </c>
      <c r="C1926" s="12">
        <v>19170001</v>
      </c>
      <c r="D1926" s="12">
        <v>16370001</v>
      </c>
      <c r="E1926" s="4">
        <v>5.8464289285714282</v>
      </c>
      <c r="F1926" s="12">
        <v>16370001</v>
      </c>
      <c r="G1926" s="12">
        <v>181</v>
      </c>
    </row>
    <row r="1927" spans="1:7">
      <c r="A1927" s="2" t="s">
        <v>6258</v>
      </c>
      <c r="B1927" s="12">
        <v>20000000</v>
      </c>
      <c r="C1927" s="12">
        <v>5205343</v>
      </c>
      <c r="D1927" s="12">
        <v>-14794657</v>
      </c>
      <c r="E1927" s="4">
        <v>-0.73973285</v>
      </c>
      <c r="F1927" s="12">
        <v>-14794657</v>
      </c>
      <c r="G1927" s="12">
        <v>181</v>
      </c>
    </row>
    <row r="1928" spans="1:7">
      <c r="A1928" s="2" t="s">
        <v>5546</v>
      </c>
      <c r="B1928" s="12">
        <v>250000</v>
      </c>
      <c r="C1928" s="12">
        <v>177840</v>
      </c>
      <c r="D1928" s="12">
        <v>-72160</v>
      </c>
      <c r="E1928" s="4">
        <v>-0.28864000000000001</v>
      </c>
      <c r="F1928" s="12">
        <v>-72160</v>
      </c>
      <c r="G1928" s="12">
        <v>181</v>
      </c>
    </row>
    <row r="1929" spans="1:7">
      <c r="A1929" s="2" t="s">
        <v>6183</v>
      </c>
      <c r="B1929" s="12">
        <v>20000000</v>
      </c>
      <c r="C1929" s="12">
        <v>11784000</v>
      </c>
      <c r="D1929" s="12">
        <v>-8216000</v>
      </c>
      <c r="E1929" s="4">
        <v>-0.4108</v>
      </c>
      <c r="F1929" s="12">
        <v>-8216000</v>
      </c>
      <c r="G1929" s="12">
        <v>181</v>
      </c>
    </row>
    <row r="1930" spans="1:7">
      <c r="A1930" s="2" t="s">
        <v>11581</v>
      </c>
      <c r="B1930" s="12">
        <v>250000</v>
      </c>
      <c r="C1930" s="12">
        <v>23894000</v>
      </c>
      <c r="D1930" s="12">
        <v>23644000</v>
      </c>
      <c r="E1930" s="4">
        <v>94.575999999999993</v>
      </c>
      <c r="F1930" s="12">
        <v>23644000</v>
      </c>
      <c r="G1930" s="12">
        <v>180</v>
      </c>
    </row>
    <row r="1931" spans="1:7">
      <c r="A1931" s="2" t="s">
        <v>11358</v>
      </c>
      <c r="B1931" s="12">
        <v>3000000</v>
      </c>
      <c r="C1931" s="12">
        <v>3446749</v>
      </c>
      <c r="D1931" s="12">
        <v>446749</v>
      </c>
      <c r="E1931" s="4">
        <v>0.14891633333333334</v>
      </c>
      <c r="F1931" s="12">
        <v>446749</v>
      </c>
      <c r="G1931" s="12">
        <v>180</v>
      </c>
    </row>
    <row r="1932" spans="1:7">
      <c r="A1932" s="2" t="s">
        <v>4650</v>
      </c>
      <c r="B1932" s="12">
        <v>49000000</v>
      </c>
      <c r="C1932" s="12">
        <v>173111356</v>
      </c>
      <c r="D1932" s="12">
        <v>124111356</v>
      </c>
      <c r="E1932" s="4">
        <v>2.5328848163265305</v>
      </c>
      <c r="F1932" s="12">
        <v>62055678</v>
      </c>
      <c r="G1932" s="12">
        <v>180</v>
      </c>
    </row>
    <row r="1933" spans="1:7">
      <c r="A1933" s="2" t="s">
        <v>8637</v>
      </c>
      <c r="B1933" s="12">
        <v>6500000</v>
      </c>
      <c r="C1933" s="12">
        <v>13367101</v>
      </c>
      <c r="D1933" s="12">
        <v>6867101</v>
      </c>
      <c r="E1933" s="4">
        <v>1.0564770769230769</v>
      </c>
      <c r="F1933" s="12">
        <v>6867101</v>
      </c>
      <c r="G1933" s="12">
        <v>180</v>
      </c>
    </row>
    <row r="1934" spans="1:7">
      <c r="A1934" s="2" t="s">
        <v>11333</v>
      </c>
      <c r="B1934" s="12">
        <v>3000000</v>
      </c>
      <c r="C1934" s="12">
        <v>18600000</v>
      </c>
      <c r="D1934" s="12">
        <v>15600000</v>
      </c>
      <c r="E1934" s="4">
        <v>5.2</v>
      </c>
      <c r="F1934" s="12">
        <v>15600000</v>
      </c>
      <c r="G1934" s="12">
        <v>180</v>
      </c>
    </row>
    <row r="1935" spans="1:7">
      <c r="A1935" s="2" t="s">
        <v>8230</v>
      </c>
      <c r="B1935" s="12">
        <v>8500000</v>
      </c>
      <c r="C1935" s="12">
        <v>4440055</v>
      </c>
      <c r="D1935" s="12">
        <v>-4059945</v>
      </c>
      <c r="E1935" s="4">
        <v>-0.47764058823529409</v>
      </c>
      <c r="F1935" s="12">
        <v>-4059945</v>
      </c>
      <c r="G1935" s="12">
        <v>179</v>
      </c>
    </row>
    <row r="1936" spans="1:7">
      <c r="A1936" s="2" t="s">
        <v>9804</v>
      </c>
      <c r="B1936" s="12">
        <v>2000000</v>
      </c>
      <c r="C1936" s="12">
        <v>6531491</v>
      </c>
      <c r="D1936" s="12">
        <v>4531491</v>
      </c>
      <c r="E1936" s="4">
        <v>2.2657455</v>
      </c>
      <c r="F1936" s="12">
        <v>4531491</v>
      </c>
      <c r="G1936" s="12">
        <v>179</v>
      </c>
    </row>
    <row r="1937" spans="1:7">
      <c r="A1937" s="2" t="s">
        <v>6511</v>
      </c>
      <c r="B1937" s="12">
        <v>18000000</v>
      </c>
      <c r="C1937" s="12">
        <v>10494494</v>
      </c>
      <c r="D1937" s="12">
        <v>-7505506</v>
      </c>
      <c r="E1937" s="4">
        <v>-0.41697255555555557</v>
      </c>
      <c r="F1937" s="12">
        <v>-7505506</v>
      </c>
      <c r="G1937" s="12">
        <v>179</v>
      </c>
    </row>
    <row r="1938" spans="1:7">
      <c r="A1938" s="2" t="s">
        <v>5223</v>
      </c>
      <c r="B1938" s="12">
        <v>26000000</v>
      </c>
      <c r="C1938" s="12">
        <v>57859105</v>
      </c>
      <c r="D1938" s="12">
        <v>31859105</v>
      </c>
      <c r="E1938" s="4">
        <v>1.2253501923076924</v>
      </c>
      <c r="F1938" s="12">
        <v>31859105</v>
      </c>
      <c r="G1938" s="12">
        <v>178</v>
      </c>
    </row>
    <row r="1939" spans="1:7">
      <c r="A1939" s="2" t="s">
        <v>9212</v>
      </c>
      <c r="B1939" s="12">
        <v>3500000</v>
      </c>
      <c r="C1939" s="12">
        <v>14000000</v>
      </c>
      <c r="D1939" s="12">
        <v>10500000</v>
      </c>
      <c r="E1939" s="4">
        <v>3</v>
      </c>
      <c r="F1939" s="12">
        <v>10500000</v>
      </c>
      <c r="G1939" s="12">
        <v>178</v>
      </c>
    </row>
    <row r="1940" spans="1:7">
      <c r="A1940" s="2" t="s">
        <v>4525</v>
      </c>
      <c r="B1940" s="12">
        <v>33000000</v>
      </c>
      <c r="C1940" s="12">
        <v>28927720</v>
      </c>
      <c r="D1940" s="12">
        <v>-4072280</v>
      </c>
      <c r="E1940" s="4">
        <v>-0.12340242424242424</v>
      </c>
      <c r="F1940" s="12">
        <v>-4072280</v>
      </c>
      <c r="G1940" s="12">
        <v>178</v>
      </c>
    </row>
    <row r="1941" spans="1:7">
      <c r="A1941" s="2" t="s">
        <v>6211</v>
      </c>
      <c r="B1941" s="12">
        <v>20000000</v>
      </c>
      <c r="C1941" s="12">
        <v>9109322</v>
      </c>
      <c r="D1941" s="12">
        <v>-10890678</v>
      </c>
      <c r="E1941" s="4">
        <v>-0.54453390000000002</v>
      </c>
      <c r="F1941" s="12">
        <v>-10890678</v>
      </c>
      <c r="G1941" s="12">
        <v>177</v>
      </c>
    </row>
    <row r="1942" spans="1:7">
      <c r="A1942" s="2" t="s">
        <v>1677</v>
      </c>
      <c r="B1942" s="12">
        <v>18000000</v>
      </c>
      <c r="C1942" s="12">
        <v>7837632</v>
      </c>
      <c r="D1942" s="12">
        <v>-10162368</v>
      </c>
      <c r="E1942" s="4">
        <v>-0.56457599999999997</v>
      </c>
      <c r="F1942" s="12">
        <v>-10162368</v>
      </c>
      <c r="G1942" s="12">
        <v>177</v>
      </c>
    </row>
    <row r="1943" spans="1:7">
      <c r="A1943" s="2" t="s">
        <v>5396</v>
      </c>
      <c r="B1943" s="12">
        <v>17000000</v>
      </c>
      <c r="C1943" s="12">
        <v>35143332</v>
      </c>
      <c r="D1943" s="12">
        <v>18143332</v>
      </c>
      <c r="E1943" s="4">
        <v>1.0672548235294117</v>
      </c>
      <c r="F1943" s="12">
        <v>18143332</v>
      </c>
      <c r="G1943" s="12">
        <v>177</v>
      </c>
    </row>
    <row r="1944" spans="1:7">
      <c r="A1944" s="2" t="s">
        <v>10304</v>
      </c>
      <c r="B1944" s="12">
        <v>1000000</v>
      </c>
      <c r="C1944" s="12">
        <v>721</v>
      </c>
      <c r="D1944" s="12">
        <v>-999279</v>
      </c>
      <c r="E1944" s="4">
        <v>-0.99927900000000003</v>
      </c>
      <c r="F1944" s="12">
        <v>-999279</v>
      </c>
      <c r="G1944" s="12">
        <v>176</v>
      </c>
    </row>
    <row r="1945" spans="1:7">
      <c r="A1945" s="2" t="s">
        <v>9490</v>
      </c>
      <c r="B1945" s="12">
        <v>3000000</v>
      </c>
      <c r="C1945" s="12">
        <v>15369573</v>
      </c>
      <c r="D1945" s="12">
        <v>12369573</v>
      </c>
      <c r="E1945" s="4">
        <v>4.1231910000000003</v>
      </c>
      <c r="F1945" s="12">
        <v>12369573</v>
      </c>
      <c r="G1945" s="12">
        <v>175</v>
      </c>
    </row>
    <row r="1946" spans="1:7">
      <c r="A1946" s="2" t="s">
        <v>6222</v>
      </c>
      <c r="B1946" s="12">
        <v>20000000</v>
      </c>
      <c r="C1946" s="12">
        <v>8093318</v>
      </c>
      <c r="D1946" s="12">
        <v>-11906682</v>
      </c>
      <c r="E1946" s="4">
        <v>-0.59533409999999998</v>
      </c>
      <c r="F1946" s="12">
        <v>-11906682</v>
      </c>
      <c r="G1946" s="12">
        <v>175</v>
      </c>
    </row>
    <row r="1947" spans="1:7">
      <c r="A1947" s="2" t="s">
        <v>3721</v>
      </c>
      <c r="B1947" s="12">
        <v>40000000</v>
      </c>
      <c r="C1947" s="12">
        <v>74098862</v>
      </c>
      <c r="D1947" s="12">
        <v>34098862</v>
      </c>
      <c r="E1947" s="4">
        <v>0.85247154999999997</v>
      </c>
      <c r="F1947" s="12">
        <v>34098862</v>
      </c>
      <c r="G1947" s="12">
        <v>175</v>
      </c>
    </row>
    <row r="1948" spans="1:7">
      <c r="A1948" s="2" t="s">
        <v>8452</v>
      </c>
      <c r="B1948" s="12">
        <v>7200000</v>
      </c>
      <c r="C1948" s="12">
        <v>43800000</v>
      </c>
      <c r="D1948" s="12">
        <v>36600000</v>
      </c>
      <c r="E1948" s="4">
        <v>5.083333333333333</v>
      </c>
      <c r="F1948" s="12">
        <v>36600000</v>
      </c>
      <c r="G1948" s="12">
        <v>175</v>
      </c>
    </row>
    <row r="1949" spans="1:7">
      <c r="A1949" s="2" t="s">
        <v>2481</v>
      </c>
      <c r="B1949" s="12">
        <v>60000000</v>
      </c>
      <c r="C1949" s="12">
        <v>75638743</v>
      </c>
      <c r="D1949" s="12">
        <v>15638743</v>
      </c>
      <c r="E1949" s="4">
        <v>0.26064571666666669</v>
      </c>
      <c r="F1949" s="12">
        <v>15638743</v>
      </c>
      <c r="G1949" s="12">
        <v>175</v>
      </c>
    </row>
    <row r="1950" spans="1:7">
      <c r="A1950" s="2" t="s">
        <v>8214</v>
      </c>
      <c r="B1950" s="12">
        <v>7000000</v>
      </c>
      <c r="C1950" s="12">
        <v>39462438</v>
      </c>
      <c r="D1950" s="12">
        <v>32462438</v>
      </c>
      <c r="E1950" s="4">
        <v>4.6374911428571428</v>
      </c>
      <c r="F1950" s="12">
        <v>32462438</v>
      </c>
      <c r="G1950" s="12">
        <v>175</v>
      </c>
    </row>
    <row r="1951" spans="1:7">
      <c r="A1951" s="2" t="s">
        <v>6907</v>
      </c>
      <c r="B1951" s="12">
        <v>18000000</v>
      </c>
      <c r="C1951" s="12">
        <v>33200000</v>
      </c>
      <c r="D1951" s="12">
        <v>15200000</v>
      </c>
      <c r="E1951" s="4">
        <v>0.84444444444444444</v>
      </c>
      <c r="F1951" s="12">
        <v>7600000</v>
      </c>
      <c r="G1951" s="12">
        <v>174</v>
      </c>
    </row>
    <row r="1952" spans="1:7">
      <c r="A1952" s="2" t="s">
        <v>2281</v>
      </c>
      <c r="B1952" s="12">
        <v>65000000</v>
      </c>
      <c r="C1952" s="12">
        <v>59617068</v>
      </c>
      <c r="D1952" s="12">
        <v>-5382932</v>
      </c>
      <c r="E1952" s="4">
        <v>-8.2814338461538461E-2</v>
      </c>
      <c r="F1952" s="12">
        <v>-5382932</v>
      </c>
      <c r="G1952" s="12">
        <v>174</v>
      </c>
    </row>
    <row r="1953" spans="1:7">
      <c r="A1953" s="2" t="s">
        <v>3126</v>
      </c>
      <c r="B1953" s="12">
        <v>55000000</v>
      </c>
      <c r="C1953" s="12">
        <v>42610000</v>
      </c>
      <c r="D1953" s="12">
        <v>-12390000</v>
      </c>
      <c r="E1953" s="4">
        <v>-0.22527272727272726</v>
      </c>
      <c r="F1953" s="12">
        <v>-12390000</v>
      </c>
      <c r="G1953" s="12">
        <v>174</v>
      </c>
    </row>
    <row r="1954" spans="1:7">
      <c r="A1954" s="2" t="s">
        <v>297</v>
      </c>
      <c r="B1954" s="12">
        <v>140000000</v>
      </c>
      <c r="C1954" s="12">
        <v>140080850</v>
      </c>
      <c r="D1954" s="12">
        <v>80850</v>
      </c>
      <c r="E1954" s="4">
        <v>5.775E-4</v>
      </c>
      <c r="F1954" s="12">
        <v>80850</v>
      </c>
      <c r="G1954" s="12">
        <v>173</v>
      </c>
    </row>
    <row r="1955" spans="1:7">
      <c r="A1955" s="2" t="s">
        <v>4002</v>
      </c>
      <c r="B1955" s="12">
        <v>40000000</v>
      </c>
      <c r="C1955" s="12">
        <v>652526</v>
      </c>
      <c r="D1955" s="12">
        <v>-39347474</v>
      </c>
      <c r="E1955" s="4">
        <v>-0.98368685</v>
      </c>
      <c r="F1955" s="12">
        <v>-39347474</v>
      </c>
      <c r="G1955" s="12">
        <v>173</v>
      </c>
    </row>
    <row r="1956" spans="1:7">
      <c r="A1956" s="2" t="s">
        <v>5454</v>
      </c>
      <c r="B1956" s="12">
        <v>17000000</v>
      </c>
      <c r="C1956" s="12">
        <v>6061759</v>
      </c>
      <c r="D1956" s="12">
        <v>-10938241</v>
      </c>
      <c r="E1956" s="4">
        <v>-0.64342594117647056</v>
      </c>
      <c r="F1956" s="12">
        <v>-10938241</v>
      </c>
      <c r="G1956" s="12">
        <v>172</v>
      </c>
    </row>
    <row r="1957" spans="1:7">
      <c r="A1957" s="2" t="s">
        <v>7948</v>
      </c>
      <c r="B1957" s="12">
        <v>10000000</v>
      </c>
      <c r="C1957" s="12">
        <v>6619173</v>
      </c>
      <c r="D1957" s="12">
        <v>-3380827</v>
      </c>
      <c r="E1957" s="4">
        <v>-0.33808270000000001</v>
      </c>
      <c r="F1957" s="12">
        <v>-3380827</v>
      </c>
      <c r="G1957" s="12">
        <v>172</v>
      </c>
    </row>
    <row r="1958" spans="1:7">
      <c r="A1958" s="2" t="s">
        <v>11160</v>
      </c>
      <c r="B1958" s="12">
        <v>7000000</v>
      </c>
      <c r="C1958" s="12">
        <v>1246141</v>
      </c>
      <c r="D1958" s="12">
        <v>-5753859</v>
      </c>
      <c r="E1958" s="4">
        <v>-0.82197985714285715</v>
      </c>
      <c r="F1958" s="12">
        <v>-5753859</v>
      </c>
      <c r="G1958" s="12">
        <v>172</v>
      </c>
    </row>
    <row r="1959" spans="1:7">
      <c r="A1959" s="2" t="s">
        <v>1550</v>
      </c>
      <c r="B1959" s="12">
        <v>85000000</v>
      </c>
      <c r="C1959" s="12">
        <v>40048332</v>
      </c>
      <c r="D1959" s="12">
        <v>-44951668</v>
      </c>
      <c r="E1959" s="4">
        <v>-0.52884315294117645</v>
      </c>
      <c r="F1959" s="12">
        <v>-44951668</v>
      </c>
      <c r="G1959" s="12">
        <v>172</v>
      </c>
    </row>
    <row r="1960" spans="1:7">
      <c r="A1960" s="2" t="s">
        <v>6440</v>
      </c>
      <c r="B1960" s="12">
        <v>12000000</v>
      </c>
      <c r="C1960" s="12">
        <v>15294553</v>
      </c>
      <c r="D1960" s="12">
        <v>3294553</v>
      </c>
      <c r="E1960" s="4">
        <v>0.27454608333333336</v>
      </c>
      <c r="F1960" s="12">
        <v>3294553</v>
      </c>
      <c r="G1960" s="12">
        <v>171</v>
      </c>
    </row>
    <row r="1961" spans="1:7">
      <c r="A1961" s="2" t="s">
        <v>5766</v>
      </c>
      <c r="B1961" s="12">
        <v>22000000</v>
      </c>
      <c r="C1961" s="12">
        <v>54235441</v>
      </c>
      <c r="D1961" s="12">
        <v>32235441</v>
      </c>
      <c r="E1961" s="4">
        <v>1.4652473181818182</v>
      </c>
      <c r="F1961" s="12">
        <v>32235441</v>
      </c>
      <c r="G1961" s="12">
        <v>171</v>
      </c>
    </row>
    <row r="1962" spans="1:7">
      <c r="A1962" s="2" t="s">
        <v>3959</v>
      </c>
      <c r="B1962" s="12">
        <v>40000000</v>
      </c>
      <c r="C1962" s="12">
        <v>20113965</v>
      </c>
      <c r="D1962" s="12">
        <v>-19886035</v>
      </c>
      <c r="E1962" s="4">
        <v>-0.49715087499999999</v>
      </c>
      <c r="F1962" s="12">
        <v>-19886035</v>
      </c>
      <c r="G1962" s="12">
        <v>171</v>
      </c>
    </row>
    <row r="1963" spans="1:7">
      <c r="A1963" s="2" t="s">
        <v>6590</v>
      </c>
      <c r="B1963" s="12">
        <v>17500000</v>
      </c>
      <c r="C1963" s="12">
        <v>7017178</v>
      </c>
      <c r="D1963" s="12">
        <v>-10482822</v>
      </c>
      <c r="E1963" s="4">
        <v>-0.59901839999999995</v>
      </c>
      <c r="F1963" s="12">
        <v>-10482822</v>
      </c>
      <c r="G1963" s="12">
        <v>170</v>
      </c>
    </row>
    <row r="1964" spans="1:7">
      <c r="A1964" s="2" t="s">
        <v>11133</v>
      </c>
      <c r="B1964" s="12">
        <v>9000000</v>
      </c>
      <c r="C1964" s="12">
        <v>613285</v>
      </c>
      <c r="D1964" s="12">
        <v>-8386715</v>
      </c>
      <c r="E1964" s="4">
        <v>-0.93185722222222223</v>
      </c>
      <c r="F1964" s="12">
        <v>-8386715</v>
      </c>
      <c r="G1964" s="12">
        <v>170</v>
      </c>
    </row>
    <row r="1965" spans="1:7">
      <c r="A1965" s="2" t="s">
        <v>6961</v>
      </c>
      <c r="B1965" s="12">
        <v>15000000</v>
      </c>
      <c r="C1965" s="12">
        <v>26384919</v>
      </c>
      <c r="D1965" s="12">
        <v>11384919</v>
      </c>
      <c r="E1965" s="4">
        <v>0.75899459999999996</v>
      </c>
      <c r="F1965" s="12">
        <v>11384919</v>
      </c>
      <c r="G1965" s="12">
        <v>170</v>
      </c>
    </row>
    <row r="1966" spans="1:7">
      <c r="A1966" s="2" t="s">
        <v>10534</v>
      </c>
      <c r="B1966" s="12">
        <v>500000</v>
      </c>
      <c r="C1966" s="12">
        <v>12055</v>
      </c>
      <c r="D1966" s="12">
        <v>-487945</v>
      </c>
      <c r="E1966" s="4">
        <v>-0.97589000000000004</v>
      </c>
      <c r="F1966" s="12">
        <v>-487945</v>
      </c>
      <c r="G1966" s="12">
        <v>170</v>
      </c>
    </row>
    <row r="1967" spans="1:7">
      <c r="A1967" s="2" t="s">
        <v>7255</v>
      </c>
      <c r="B1967" s="12">
        <v>13500000</v>
      </c>
      <c r="C1967" s="12">
        <v>7060876</v>
      </c>
      <c r="D1967" s="12">
        <v>-6439124</v>
      </c>
      <c r="E1967" s="4">
        <v>-0.47697214814814815</v>
      </c>
      <c r="F1967" s="12">
        <v>-6439124</v>
      </c>
      <c r="G1967" s="12">
        <v>170</v>
      </c>
    </row>
    <row r="1968" spans="1:7">
      <c r="A1968" s="2" t="s">
        <v>7210</v>
      </c>
      <c r="B1968" s="12">
        <v>14000000</v>
      </c>
      <c r="C1968" s="12">
        <v>10397365</v>
      </c>
      <c r="D1968" s="12">
        <v>-3602635</v>
      </c>
      <c r="E1968" s="4">
        <v>-0.25733107142857142</v>
      </c>
      <c r="F1968" s="12">
        <v>-3602635</v>
      </c>
      <c r="G1968" s="12">
        <v>169</v>
      </c>
    </row>
    <row r="1969" spans="1:7">
      <c r="A1969" s="2" t="s">
        <v>3383</v>
      </c>
      <c r="B1969" s="12">
        <v>57000000</v>
      </c>
      <c r="C1969" s="12">
        <v>115907429</v>
      </c>
      <c r="D1969" s="12">
        <v>58907429</v>
      </c>
      <c r="E1969" s="4">
        <v>1.0334636666666666</v>
      </c>
      <c r="F1969" s="12">
        <v>29453714.5</v>
      </c>
      <c r="G1969" s="12">
        <v>168</v>
      </c>
    </row>
    <row r="1970" spans="1:7">
      <c r="A1970" s="2" t="s">
        <v>8331</v>
      </c>
      <c r="B1970" s="12">
        <v>8000000</v>
      </c>
      <c r="C1970" s="12">
        <v>1789892</v>
      </c>
      <c r="D1970" s="12">
        <v>-6210108</v>
      </c>
      <c r="E1970" s="4">
        <v>-0.7762635</v>
      </c>
      <c r="F1970" s="12">
        <v>-6210108</v>
      </c>
      <c r="G1970" s="12">
        <v>168</v>
      </c>
    </row>
    <row r="1971" spans="1:7">
      <c r="A1971" s="2" t="s">
        <v>9919</v>
      </c>
      <c r="B1971" s="12">
        <v>1800000</v>
      </c>
      <c r="C1971" s="12">
        <v>12784397</v>
      </c>
      <c r="D1971" s="12">
        <v>10984397</v>
      </c>
      <c r="E1971" s="4">
        <v>6.1024427777777781</v>
      </c>
      <c r="F1971" s="12">
        <v>10984397</v>
      </c>
      <c r="G1971" s="12">
        <v>168</v>
      </c>
    </row>
    <row r="1972" spans="1:7">
      <c r="A1972" s="2" t="s">
        <v>732</v>
      </c>
      <c r="B1972" s="12">
        <v>150000000</v>
      </c>
      <c r="C1972" s="12">
        <v>93926386</v>
      </c>
      <c r="D1972" s="12">
        <v>-56073614</v>
      </c>
      <c r="E1972" s="4">
        <v>-0.37382409333333333</v>
      </c>
      <c r="F1972" s="12">
        <v>-56073614</v>
      </c>
      <c r="G1972" s="12">
        <v>168</v>
      </c>
    </row>
    <row r="1973" spans="1:7">
      <c r="A1973" s="2" t="s">
        <v>7445</v>
      </c>
      <c r="B1973" s="12">
        <v>15000000</v>
      </c>
      <c r="C1973" s="12">
        <v>1039869</v>
      </c>
      <c r="D1973" s="12">
        <v>-13960131</v>
      </c>
      <c r="E1973" s="4">
        <v>-0.93067540000000004</v>
      </c>
      <c r="F1973" s="12">
        <v>-13960131</v>
      </c>
      <c r="G1973" s="12">
        <v>168</v>
      </c>
    </row>
    <row r="1974" spans="1:7">
      <c r="A1974" s="2" t="s">
        <v>3442</v>
      </c>
      <c r="B1974" s="12">
        <v>25000000</v>
      </c>
      <c r="C1974" s="12">
        <v>32003620</v>
      </c>
      <c r="D1974" s="12">
        <v>7003620</v>
      </c>
      <c r="E1974" s="4">
        <v>0.28014480000000003</v>
      </c>
      <c r="F1974" s="12">
        <v>7003620</v>
      </c>
      <c r="G1974" s="12">
        <v>167</v>
      </c>
    </row>
    <row r="1975" spans="1:7">
      <c r="A1975" s="2" t="s">
        <v>3988</v>
      </c>
      <c r="B1975" s="12">
        <v>26000000</v>
      </c>
      <c r="C1975" s="12">
        <v>3675072</v>
      </c>
      <c r="D1975" s="12">
        <v>-22324928</v>
      </c>
      <c r="E1975" s="4">
        <v>-0.85865107692307696</v>
      </c>
      <c r="F1975" s="12">
        <v>-22324928</v>
      </c>
      <c r="G1975" s="12">
        <v>167</v>
      </c>
    </row>
    <row r="1976" spans="1:7">
      <c r="A1976" s="2" t="s">
        <v>9148</v>
      </c>
      <c r="B1976" s="12">
        <v>4500000</v>
      </c>
      <c r="C1976" s="12">
        <v>3609278</v>
      </c>
      <c r="D1976" s="12">
        <v>-890722</v>
      </c>
      <c r="E1976" s="4">
        <v>-0.19793822222222221</v>
      </c>
      <c r="F1976" s="12">
        <v>-890722</v>
      </c>
      <c r="G1976" s="12">
        <v>167</v>
      </c>
    </row>
    <row r="1977" spans="1:7">
      <c r="A1977" s="2" t="s">
        <v>4355</v>
      </c>
      <c r="B1977" s="12">
        <v>35000000</v>
      </c>
      <c r="C1977" s="12">
        <v>28995450</v>
      </c>
      <c r="D1977" s="12">
        <v>-6004550</v>
      </c>
      <c r="E1977" s="4">
        <v>-0.17155857142857142</v>
      </c>
      <c r="F1977" s="12">
        <v>-6004550</v>
      </c>
      <c r="G1977" s="12">
        <v>167</v>
      </c>
    </row>
    <row r="1978" spans="1:7">
      <c r="A1978" s="2" t="s">
        <v>11464</v>
      </c>
      <c r="B1978" s="12">
        <v>1500000</v>
      </c>
      <c r="C1978" s="12">
        <v>3569083</v>
      </c>
      <c r="D1978" s="12">
        <v>2069083</v>
      </c>
      <c r="E1978" s="4">
        <v>1.3793886666666666</v>
      </c>
      <c r="F1978" s="12">
        <v>2069083</v>
      </c>
      <c r="G1978" s="12">
        <v>166</v>
      </c>
    </row>
    <row r="1979" spans="1:7">
      <c r="A1979" s="2" t="s">
        <v>11010</v>
      </c>
      <c r="B1979" s="12">
        <v>24500000</v>
      </c>
      <c r="C1979" s="12">
        <v>77285106</v>
      </c>
      <c r="D1979" s="12">
        <v>52785106</v>
      </c>
      <c r="E1979" s="4">
        <v>2.1544941224489795</v>
      </c>
      <c r="F1979" s="12">
        <v>26392553</v>
      </c>
      <c r="G1979" s="12">
        <v>166</v>
      </c>
    </row>
    <row r="1980" spans="1:7">
      <c r="A1980" s="2" t="s">
        <v>8058</v>
      </c>
      <c r="B1980" s="12">
        <v>5500000</v>
      </c>
      <c r="C1980" s="12">
        <v>602491</v>
      </c>
      <c r="D1980" s="12">
        <v>-4897509</v>
      </c>
      <c r="E1980" s="4">
        <v>-0.89045618181818187</v>
      </c>
      <c r="F1980" s="12">
        <v>-2448754.5</v>
      </c>
      <c r="G1980" s="12">
        <v>166</v>
      </c>
    </row>
    <row r="1981" spans="1:7">
      <c r="A1981" s="2" t="s">
        <v>11031</v>
      </c>
      <c r="B1981" s="12">
        <v>7000000</v>
      </c>
      <c r="C1981" s="12">
        <v>11608524</v>
      </c>
      <c r="D1981" s="12">
        <v>4608524</v>
      </c>
      <c r="E1981" s="4">
        <v>0.65836057142857141</v>
      </c>
      <c r="F1981" s="12">
        <v>2304262</v>
      </c>
      <c r="G1981" s="12">
        <v>166</v>
      </c>
    </row>
    <row r="1982" spans="1:7">
      <c r="A1982" s="2" t="s">
        <v>4586</v>
      </c>
      <c r="B1982" s="12">
        <v>62000000</v>
      </c>
      <c r="C1982" s="12">
        <v>45688735</v>
      </c>
      <c r="D1982" s="12">
        <v>-16311265</v>
      </c>
      <c r="E1982" s="4">
        <v>-0.26308491935483869</v>
      </c>
      <c r="F1982" s="12">
        <v>-8155632.5</v>
      </c>
      <c r="G1982" s="12">
        <v>166</v>
      </c>
    </row>
    <row r="1983" spans="1:7">
      <c r="A1983" s="2" t="s">
        <v>5935</v>
      </c>
      <c r="B1983" s="12">
        <v>20000000</v>
      </c>
      <c r="C1983" s="12">
        <v>67325559</v>
      </c>
      <c r="D1983" s="12">
        <v>47325559</v>
      </c>
      <c r="E1983" s="4">
        <v>2.3662779500000002</v>
      </c>
      <c r="F1983" s="12">
        <v>47325559</v>
      </c>
      <c r="G1983" s="12">
        <v>165</v>
      </c>
    </row>
    <row r="1984" spans="1:7">
      <c r="A1984" s="2" t="s">
        <v>5456</v>
      </c>
      <c r="B1984" s="12">
        <v>30000000</v>
      </c>
      <c r="C1984" s="12">
        <v>21835784</v>
      </c>
      <c r="D1984" s="12">
        <v>-8164216</v>
      </c>
      <c r="E1984" s="4">
        <v>-0.27214053333333332</v>
      </c>
      <c r="F1984" s="12">
        <v>-8164216</v>
      </c>
      <c r="G1984" s="12">
        <v>165</v>
      </c>
    </row>
    <row r="1985" spans="1:7">
      <c r="A1985" s="2" t="s">
        <v>9609</v>
      </c>
      <c r="B1985" s="12">
        <v>8000000</v>
      </c>
      <c r="C1985" s="12">
        <v>22201636</v>
      </c>
      <c r="D1985" s="12">
        <v>14201636</v>
      </c>
      <c r="E1985" s="4">
        <v>1.7752045000000001</v>
      </c>
      <c r="F1985" s="12">
        <v>14201636</v>
      </c>
      <c r="G1985" s="12">
        <v>165</v>
      </c>
    </row>
    <row r="1986" spans="1:7">
      <c r="A1986" s="2" t="s">
        <v>2546</v>
      </c>
      <c r="B1986" s="12">
        <v>16500000</v>
      </c>
      <c r="C1986" s="12">
        <v>59847242</v>
      </c>
      <c r="D1986" s="12">
        <v>43347242</v>
      </c>
      <c r="E1986" s="4">
        <v>2.6271055757575756</v>
      </c>
      <c r="F1986" s="12">
        <v>43347242</v>
      </c>
      <c r="G1986" s="12">
        <v>165</v>
      </c>
    </row>
    <row r="1987" spans="1:7">
      <c r="A1987" s="2" t="s">
        <v>9566</v>
      </c>
      <c r="B1987" s="12">
        <v>3000000</v>
      </c>
      <c r="C1987" s="12">
        <v>3105269</v>
      </c>
      <c r="D1987" s="12">
        <v>105269</v>
      </c>
      <c r="E1987" s="4">
        <v>3.5089666666666665E-2</v>
      </c>
      <c r="F1987" s="12">
        <v>105269</v>
      </c>
      <c r="G1987" s="12">
        <v>165</v>
      </c>
    </row>
    <row r="1988" spans="1:7">
      <c r="A1988" s="2" t="s">
        <v>804</v>
      </c>
      <c r="B1988" s="12">
        <v>130000000</v>
      </c>
      <c r="C1988" s="12">
        <v>49551662</v>
      </c>
      <c r="D1988" s="12">
        <v>-80448338</v>
      </c>
      <c r="E1988" s="4">
        <v>-0.61883336923076926</v>
      </c>
      <c r="F1988" s="12">
        <v>-80448338</v>
      </c>
      <c r="G1988" s="12">
        <v>165</v>
      </c>
    </row>
    <row r="1989" spans="1:7">
      <c r="A1989" s="2" t="s">
        <v>4927</v>
      </c>
      <c r="B1989" s="12">
        <v>45000000</v>
      </c>
      <c r="C1989" s="12">
        <v>12026670</v>
      </c>
      <c r="D1989" s="12">
        <v>-32973330</v>
      </c>
      <c r="E1989" s="4">
        <v>-0.73274066666666671</v>
      </c>
      <c r="F1989" s="12">
        <v>-32973330</v>
      </c>
      <c r="G1989" s="12">
        <v>165</v>
      </c>
    </row>
    <row r="1990" spans="1:7">
      <c r="A1990" s="2" t="s">
        <v>9900</v>
      </c>
      <c r="B1990" s="12">
        <v>1400000</v>
      </c>
      <c r="C1990" s="12">
        <v>18435</v>
      </c>
      <c r="D1990" s="12">
        <v>-1381565</v>
      </c>
      <c r="E1990" s="4">
        <v>-0.98683214285714282</v>
      </c>
      <c r="F1990" s="12">
        <v>-1381565</v>
      </c>
      <c r="G1990" s="12">
        <v>164</v>
      </c>
    </row>
    <row r="1991" spans="1:7">
      <c r="A1991" s="2" t="s">
        <v>5295</v>
      </c>
      <c r="B1991" s="12">
        <v>25000000</v>
      </c>
      <c r="C1991" s="12">
        <v>121945720</v>
      </c>
      <c r="D1991" s="12">
        <v>96945720</v>
      </c>
      <c r="E1991" s="4">
        <v>3.8778288000000001</v>
      </c>
      <c r="F1991" s="12">
        <v>96945720</v>
      </c>
      <c r="G1991" s="12">
        <v>164</v>
      </c>
    </row>
    <row r="1992" spans="1:7">
      <c r="A1992" s="2" t="s">
        <v>11424</v>
      </c>
      <c r="B1992" s="12">
        <v>2000000</v>
      </c>
      <c r="C1992" s="12">
        <v>54207</v>
      </c>
      <c r="D1992" s="12">
        <v>-1945793</v>
      </c>
      <c r="E1992" s="4">
        <v>-0.97289650000000005</v>
      </c>
      <c r="F1992" s="12">
        <v>-1945793</v>
      </c>
      <c r="G1992" s="12">
        <v>163</v>
      </c>
    </row>
    <row r="1993" spans="1:7">
      <c r="A1993" s="2" t="s">
        <v>3177</v>
      </c>
      <c r="B1993" s="12">
        <v>50000000</v>
      </c>
      <c r="C1993" s="12">
        <v>27667947</v>
      </c>
      <c r="D1993" s="12">
        <v>-22332053</v>
      </c>
      <c r="E1993" s="4">
        <v>-0.44664105999999998</v>
      </c>
      <c r="F1993" s="12">
        <v>-22332053</v>
      </c>
      <c r="G1993" s="12">
        <v>163</v>
      </c>
    </row>
    <row r="1994" spans="1:7">
      <c r="A1994" s="2" t="s">
        <v>1634</v>
      </c>
      <c r="B1994" s="12">
        <v>80000000</v>
      </c>
      <c r="C1994" s="12">
        <v>127968405</v>
      </c>
      <c r="D1994" s="12">
        <v>47968405</v>
      </c>
      <c r="E1994" s="4">
        <v>0.59960506250000001</v>
      </c>
      <c r="F1994" s="12">
        <v>47968405</v>
      </c>
      <c r="G1994" s="12">
        <v>163</v>
      </c>
    </row>
    <row r="1995" spans="1:7">
      <c r="A1995" s="2" t="s">
        <v>6149</v>
      </c>
      <c r="B1995" s="12">
        <v>27000000</v>
      </c>
      <c r="C1995" s="12">
        <v>15988876</v>
      </c>
      <c r="D1995" s="12">
        <v>-11011124</v>
      </c>
      <c r="E1995" s="4">
        <v>-0.40781940740740741</v>
      </c>
      <c r="F1995" s="12">
        <v>-11011124</v>
      </c>
      <c r="G1995" s="12">
        <v>163</v>
      </c>
    </row>
    <row r="1996" spans="1:7">
      <c r="A1996" s="2" t="s">
        <v>5326</v>
      </c>
      <c r="B1996" s="12">
        <v>25000000</v>
      </c>
      <c r="C1996" s="12">
        <v>71309760</v>
      </c>
      <c r="D1996" s="12">
        <v>46309760</v>
      </c>
      <c r="E1996" s="4">
        <v>1.8523904</v>
      </c>
      <c r="F1996" s="12">
        <v>46309760</v>
      </c>
      <c r="G1996" s="12">
        <v>163</v>
      </c>
    </row>
    <row r="1997" spans="1:7">
      <c r="A1997" s="2" t="s">
        <v>1735</v>
      </c>
      <c r="B1997" s="12">
        <v>75000000</v>
      </c>
      <c r="C1997" s="12">
        <v>45356386</v>
      </c>
      <c r="D1997" s="12">
        <v>-29643614</v>
      </c>
      <c r="E1997" s="4">
        <v>-0.39524818666666667</v>
      </c>
      <c r="F1997" s="12">
        <v>-29643614</v>
      </c>
      <c r="G1997" s="12">
        <v>163</v>
      </c>
    </row>
    <row r="1998" spans="1:7">
      <c r="A1998" s="2" t="s">
        <v>6947</v>
      </c>
      <c r="B1998" s="12">
        <v>15000000</v>
      </c>
      <c r="C1998" s="12">
        <v>26421314</v>
      </c>
      <c r="D1998" s="12">
        <v>11421314</v>
      </c>
      <c r="E1998" s="4">
        <v>0.76142093333333338</v>
      </c>
      <c r="F1998" s="12">
        <v>11421314</v>
      </c>
      <c r="G1998" s="12">
        <v>162</v>
      </c>
    </row>
    <row r="1999" spans="1:7">
      <c r="A1999" s="2" t="s">
        <v>5446</v>
      </c>
      <c r="B1999" s="12">
        <v>21150000</v>
      </c>
      <c r="C1999" s="12">
        <v>25590119</v>
      </c>
      <c r="D1999" s="12">
        <v>4440119</v>
      </c>
      <c r="E1999" s="4">
        <v>0.20993470449172577</v>
      </c>
      <c r="F1999" s="12">
        <v>4440119</v>
      </c>
      <c r="G1999" s="12">
        <v>162</v>
      </c>
    </row>
    <row r="2000" spans="1:7">
      <c r="A2000" s="2" t="s">
        <v>5450</v>
      </c>
      <c r="B2000" s="12">
        <v>50000000</v>
      </c>
      <c r="C2000" s="12">
        <v>67262442</v>
      </c>
      <c r="D2000" s="12">
        <v>17262442</v>
      </c>
      <c r="E2000" s="4">
        <v>0.34524884</v>
      </c>
      <c r="F2000" s="12">
        <v>8631221</v>
      </c>
      <c r="G2000" s="12">
        <v>162</v>
      </c>
    </row>
    <row r="2001" spans="1:7">
      <c r="A2001" s="2" t="s">
        <v>11412</v>
      </c>
      <c r="B2001" s="12">
        <v>2000000</v>
      </c>
      <c r="C2001" s="12">
        <v>13129846</v>
      </c>
      <c r="D2001" s="12">
        <v>11129846</v>
      </c>
      <c r="E2001" s="4">
        <v>5.5649230000000003</v>
      </c>
      <c r="F2001" s="12">
        <v>11129846</v>
      </c>
      <c r="G2001" s="12">
        <v>161</v>
      </c>
    </row>
    <row r="2002" spans="1:7">
      <c r="A2002" s="2" t="s">
        <v>47</v>
      </c>
      <c r="B2002" s="12">
        <v>245000000</v>
      </c>
      <c r="C2002" s="12">
        <v>200074175</v>
      </c>
      <c r="D2002" s="12">
        <v>-44925825</v>
      </c>
      <c r="E2002" s="4">
        <v>-0.18337071428571428</v>
      </c>
      <c r="F2002" s="12">
        <v>-44925825</v>
      </c>
      <c r="G2002" s="12">
        <v>161</v>
      </c>
    </row>
    <row r="2003" spans="1:7">
      <c r="A2003" s="2" t="s">
        <v>9270</v>
      </c>
      <c r="B2003" s="12">
        <v>4000000</v>
      </c>
      <c r="C2003" s="12">
        <v>864959</v>
      </c>
      <c r="D2003" s="12">
        <v>-3135041</v>
      </c>
      <c r="E2003" s="4">
        <v>-0.78376025000000005</v>
      </c>
      <c r="F2003" s="12">
        <v>-3135041</v>
      </c>
      <c r="G2003" s="12">
        <v>161</v>
      </c>
    </row>
    <row r="2004" spans="1:7">
      <c r="A2004" s="2" t="s">
        <v>8963</v>
      </c>
      <c r="B2004" s="12">
        <v>5000000</v>
      </c>
      <c r="C2004" s="12">
        <v>21197315</v>
      </c>
      <c r="D2004" s="12">
        <v>16197315</v>
      </c>
      <c r="E2004" s="4">
        <v>3.2394630000000002</v>
      </c>
      <c r="F2004" s="12">
        <v>16197315</v>
      </c>
      <c r="G2004" s="12">
        <v>161</v>
      </c>
    </row>
    <row r="2005" spans="1:7">
      <c r="A2005" s="2" t="s">
        <v>8727</v>
      </c>
      <c r="B2005" s="12">
        <v>9000000</v>
      </c>
      <c r="C2005" s="12">
        <v>11883495</v>
      </c>
      <c r="D2005" s="12">
        <v>2883495</v>
      </c>
      <c r="E2005" s="4">
        <v>0.32038833333333333</v>
      </c>
      <c r="F2005" s="12">
        <v>2883495</v>
      </c>
      <c r="G2005" s="12">
        <v>161</v>
      </c>
    </row>
    <row r="2006" spans="1:7">
      <c r="A2006" s="2" t="s">
        <v>6130</v>
      </c>
      <c r="B2006" s="12">
        <v>20000000</v>
      </c>
      <c r="C2006" s="12">
        <v>15797907</v>
      </c>
      <c r="D2006" s="12">
        <v>-4202093</v>
      </c>
      <c r="E2006" s="4">
        <v>-0.21010465</v>
      </c>
      <c r="F2006" s="12">
        <v>-4202093</v>
      </c>
      <c r="G2006" s="12">
        <v>161</v>
      </c>
    </row>
    <row r="2007" spans="1:7">
      <c r="A2007" s="2" t="s">
        <v>669</v>
      </c>
      <c r="B2007" s="12">
        <v>145000000</v>
      </c>
      <c r="C2007" s="12">
        <v>103400692</v>
      </c>
      <c r="D2007" s="12">
        <v>-41599308</v>
      </c>
      <c r="E2007" s="4">
        <v>-0.28689177931034482</v>
      </c>
      <c r="F2007" s="12">
        <v>-41599308</v>
      </c>
      <c r="G2007" s="12">
        <v>161</v>
      </c>
    </row>
    <row r="2008" spans="1:7">
      <c r="A2008" s="2" t="s">
        <v>5629</v>
      </c>
      <c r="B2008" s="12">
        <v>24000000</v>
      </c>
      <c r="C2008" s="12">
        <v>41895491</v>
      </c>
      <c r="D2008" s="12">
        <v>17895491</v>
      </c>
      <c r="E2008" s="4">
        <v>0.74564545833333329</v>
      </c>
      <c r="F2008" s="12">
        <v>17895491</v>
      </c>
      <c r="G2008" s="12">
        <v>161</v>
      </c>
    </row>
    <row r="2009" spans="1:7">
      <c r="A2009" s="2" t="s">
        <v>6672</v>
      </c>
      <c r="B2009" s="12">
        <v>17000000</v>
      </c>
      <c r="C2009" s="12">
        <v>2315683</v>
      </c>
      <c r="D2009" s="12">
        <v>-14684317</v>
      </c>
      <c r="E2009" s="4">
        <v>-0.86378335294117647</v>
      </c>
      <c r="F2009" s="12">
        <v>-14684317</v>
      </c>
      <c r="G2009" s="12">
        <v>161</v>
      </c>
    </row>
    <row r="2010" spans="1:7">
      <c r="A2010" s="2" t="s">
        <v>6287</v>
      </c>
      <c r="B2010" s="12">
        <v>20000000</v>
      </c>
      <c r="C2010" s="12">
        <v>2000000</v>
      </c>
      <c r="D2010" s="12">
        <v>-18000000</v>
      </c>
      <c r="E2010" s="4">
        <v>-0.9</v>
      </c>
      <c r="F2010" s="12">
        <v>-18000000</v>
      </c>
      <c r="G2010" s="12">
        <v>161</v>
      </c>
    </row>
    <row r="2011" spans="1:7">
      <c r="A2011" s="2" t="s">
        <v>11003</v>
      </c>
      <c r="B2011" s="12">
        <v>20000000</v>
      </c>
      <c r="C2011" s="12">
        <v>35841901</v>
      </c>
      <c r="D2011" s="12">
        <v>15841901</v>
      </c>
      <c r="E2011" s="4">
        <v>0.79209505000000002</v>
      </c>
      <c r="F2011" s="12">
        <v>15841901</v>
      </c>
      <c r="G2011" s="12">
        <v>160</v>
      </c>
    </row>
    <row r="2012" spans="1:7">
      <c r="A2012" s="2" t="s">
        <v>3122</v>
      </c>
      <c r="B2012" s="12">
        <v>50000000</v>
      </c>
      <c r="C2012" s="12">
        <v>47553512</v>
      </c>
      <c r="D2012" s="12">
        <v>-2446488</v>
      </c>
      <c r="E2012" s="4">
        <v>-4.8929760000000003E-2</v>
      </c>
      <c r="F2012" s="12">
        <v>-2446488</v>
      </c>
      <c r="G2012" s="12">
        <v>159</v>
      </c>
    </row>
    <row r="2013" spans="1:7">
      <c r="A2013" s="2" t="s">
        <v>1668</v>
      </c>
      <c r="B2013" s="12">
        <v>80000000</v>
      </c>
      <c r="C2013" s="12">
        <v>92969824</v>
      </c>
      <c r="D2013" s="12">
        <v>12969824</v>
      </c>
      <c r="E2013" s="4">
        <v>0.16212280000000001</v>
      </c>
      <c r="F2013" s="12">
        <v>12969824</v>
      </c>
      <c r="G2013" s="12">
        <v>159</v>
      </c>
    </row>
    <row r="2014" spans="1:7">
      <c r="A2014" s="2" t="s">
        <v>1539</v>
      </c>
      <c r="B2014" s="12">
        <v>85000000</v>
      </c>
      <c r="C2014" s="12">
        <v>62494975</v>
      </c>
      <c r="D2014" s="12">
        <v>-22505025</v>
      </c>
      <c r="E2014" s="4">
        <v>-0.26476499999999997</v>
      </c>
      <c r="F2014" s="12">
        <v>-22505025</v>
      </c>
      <c r="G2014" s="12">
        <v>159</v>
      </c>
    </row>
    <row r="2015" spans="1:7">
      <c r="A2015" s="2" t="s">
        <v>9766</v>
      </c>
      <c r="B2015" s="12">
        <v>2000000</v>
      </c>
      <c r="C2015" s="12">
        <v>14673301</v>
      </c>
      <c r="D2015" s="12">
        <v>12673301</v>
      </c>
      <c r="E2015" s="4">
        <v>6.3366505000000002</v>
      </c>
      <c r="F2015" s="12">
        <v>12673301</v>
      </c>
      <c r="G2015" s="12">
        <v>159</v>
      </c>
    </row>
    <row r="2016" spans="1:7">
      <c r="A2016" s="2" t="s">
        <v>6991</v>
      </c>
      <c r="B2016" s="12">
        <v>15000000</v>
      </c>
      <c r="C2016" s="12">
        <v>16459004</v>
      </c>
      <c r="D2016" s="12">
        <v>1459004</v>
      </c>
      <c r="E2016" s="4">
        <v>9.7266933333333333E-2</v>
      </c>
      <c r="F2016" s="12">
        <v>1459004</v>
      </c>
      <c r="G2016" s="12">
        <v>159</v>
      </c>
    </row>
    <row r="2017" spans="1:7">
      <c r="A2017" s="2" t="s">
        <v>8486</v>
      </c>
      <c r="B2017" s="12">
        <v>3500000</v>
      </c>
      <c r="C2017" s="12">
        <v>26005908</v>
      </c>
      <c r="D2017" s="12">
        <v>22505908</v>
      </c>
      <c r="E2017" s="4">
        <v>6.4302594285714285</v>
      </c>
      <c r="F2017" s="12">
        <v>22505908</v>
      </c>
      <c r="G2017" s="12">
        <v>159</v>
      </c>
    </row>
    <row r="2018" spans="1:7">
      <c r="A2018" s="2" t="s">
        <v>5852</v>
      </c>
      <c r="B2018" s="12">
        <v>17000000</v>
      </c>
      <c r="C2018" s="12">
        <v>16684352</v>
      </c>
      <c r="D2018" s="12">
        <v>-315648</v>
      </c>
      <c r="E2018" s="4">
        <v>-1.8567529411764705E-2</v>
      </c>
      <c r="F2018" s="12">
        <v>-315648</v>
      </c>
      <c r="G2018" s="12">
        <v>159</v>
      </c>
    </row>
    <row r="2019" spans="1:7">
      <c r="A2019" s="2" t="s">
        <v>11323</v>
      </c>
      <c r="B2019" s="12">
        <v>3000000</v>
      </c>
      <c r="C2019" s="12">
        <v>18999718</v>
      </c>
      <c r="D2019" s="12">
        <v>15999718</v>
      </c>
      <c r="E2019" s="4">
        <v>5.3332393333333332</v>
      </c>
      <c r="F2019" s="12">
        <v>15999718</v>
      </c>
      <c r="G2019" s="12">
        <v>158</v>
      </c>
    </row>
    <row r="2020" spans="1:7">
      <c r="A2020" s="2" t="s">
        <v>10028</v>
      </c>
      <c r="B2020" s="12">
        <v>1500000</v>
      </c>
      <c r="C2020" s="12">
        <v>173066</v>
      </c>
      <c r="D2020" s="12">
        <v>-1326934</v>
      </c>
      <c r="E2020" s="4">
        <v>-0.88462266666666667</v>
      </c>
      <c r="F2020" s="12">
        <v>-1326934</v>
      </c>
      <c r="G2020" s="12">
        <v>158</v>
      </c>
    </row>
    <row r="2021" spans="1:7">
      <c r="A2021" s="2" t="s">
        <v>3146</v>
      </c>
      <c r="B2021" s="12">
        <v>50000000</v>
      </c>
      <c r="C2021" s="12">
        <v>38590500</v>
      </c>
      <c r="D2021" s="12">
        <v>-11409500</v>
      </c>
      <c r="E2021" s="4">
        <v>-0.22819</v>
      </c>
      <c r="F2021" s="12">
        <v>-11409500</v>
      </c>
      <c r="G2021" s="12">
        <v>158</v>
      </c>
    </row>
    <row r="2022" spans="1:7">
      <c r="A2022" s="2" t="s">
        <v>2984</v>
      </c>
      <c r="B2022" s="12">
        <v>63000000</v>
      </c>
      <c r="C2022" s="12">
        <v>182010975</v>
      </c>
      <c r="D2022" s="12">
        <v>119010975</v>
      </c>
      <c r="E2022" s="4">
        <v>1.8890630952380953</v>
      </c>
      <c r="F2022" s="12">
        <v>59505487.5</v>
      </c>
      <c r="G2022" s="12">
        <v>158</v>
      </c>
    </row>
    <row r="2023" spans="1:7">
      <c r="A2023" s="2" t="s">
        <v>8428</v>
      </c>
      <c r="B2023" s="12">
        <v>7500000</v>
      </c>
      <c r="C2023" s="12">
        <v>197148</v>
      </c>
      <c r="D2023" s="12">
        <v>-7302852</v>
      </c>
      <c r="E2023" s="4">
        <v>-0.97371359999999996</v>
      </c>
      <c r="F2023" s="12">
        <v>-7302852</v>
      </c>
      <c r="G2023" s="12">
        <v>158</v>
      </c>
    </row>
    <row r="2024" spans="1:7">
      <c r="A2024" s="2" t="s">
        <v>6843</v>
      </c>
      <c r="B2024" s="12">
        <v>15000000</v>
      </c>
      <c r="C2024" s="12">
        <v>130058047</v>
      </c>
      <c r="D2024" s="12">
        <v>115058047</v>
      </c>
      <c r="E2024" s="4">
        <v>7.6705364666666664</v>
      </c>
      <c r="F2024" s="12">
        <v>115058047</v>
      </c>
      <c r="G2024" s="12">
        <v>158</v>
      </c>
    </row>
    <row r="2025" spans="1:7">
      <c r="A2025" s="2" t="s">
        <v>921</v>
      </c>
      <c r="B2025" s="12">
        <v>120000000</v>
      </c>
      <c r="C2025" s="12">
        <v>30212620</v>
      </c>
      <c r="D2025" s="12">
        <v>-89787380</v>
      </c>
      <c r="E2025" s="4">
        <v>-0.74822816666666669</v>
      </c>
      <c r="F2025" s="12">
        <v>-89787380</v>
      </c>
      <c r="G2025" s="12">
        <v>157</v>
      </c>
    </row>
    <row r="2026" spans="1:7">
      <c r="A2026" s="2" t="s">
        <v>3692</v>
      </c>
      <c r="B2026" s="12">
        <v>15000000</v>
      </c>
      <c r="C2026" s="12">
        <v>103001286</v>
      </c>
      <c r="D2026" s="12">
        <v>88001286</v>
      </c>
      <c r="E2026" s="4">
        <v>5.8667524000000002</v>
      </c>
      <c r="F2026" s="12">
        <v>88001286</v>
      </c>
      <c r="G2026" s="12">
        <v>157</v>
      </c>
    </row>
    <row r="2027" spans="1:7">
      <c r="A2027" s="2" t="s">
        <v>9451</v>
      </c>
      <c r="B2027" s="12">
        <v>3200000</v>
      </c>
      <c r="C2027" s="12">
        <v>5776314</v>
      </c>
      <c r="D2027" s="12">
        <v>2576314</v>
      </c>
      <c r="E2027" s="4">
        <v>0.805098125</v>
      </c>
      <c r="F2027" s="12">
        <v>2576314</v>
      </c>
      <c r="G2027" s="12">
        <v>157</v>
      </c>
    </row>
    <row r="2028" spans="1:7">
      <c r="A2028" s="2" t="s">
        <v>9692</v>
      </c>
      <c r="B2028" s="12">
        <v>5000000</v>
      </c>
      <c r="C2028" s="12">
        <v>19032261</v>
      </c>
      <c r="D2028" s="12">
        <v>14032261</v>
      </c>
      <c r="E2028" s="4">
        <v>2.8064521999999998</v>
      </c>
      <c r="F2028" s="12">
        <v>14032261</v>
      </c>
      <c r="G2028" s="12">
        <v>157</v>
      </c>
    </row>
    <row r="2029" spans="1:7">
      <c r="A2029" s="2" t="s">
        <v>968</v>
      </c>
      <c r="B2029" s="12">
        <v>240000000</v>
      </c>
      <c r="C2029" s="12">
        <v>112228442</v>
      </c>
      <c r="D2029" s="12">
        <v>-127771558</v>
      </c>
      <c r="E2029" s="4">
        <v>-0.53238149166666671</v>
      </c>
      <c r="F2029" s="12">
        <v>-63885779</v>
      </c>
      <c r="G2029" s="12">
        <v>156</v>
      </c>
    </row>
    <row r="2030" spans="1:7">
      <c r="A2030" s="2" t="s">
        <v>5141</v>
      </c>
      <c r="B2030" s="12">
        <v>17200000</v>
      </c>
      <c r="C2030" s="12">
        <v>17612927</v>
      </c>
      <c r="D2030" s="12">
        <v>412927</v>
      </c>
      <c r="E2030" s="4">
        <v>2.4007383720930232E-2</v>
      </c>
      <c r="F2030" s="12">
        <v>206463.5</v>
      </c>
      <c r="G2030" s="12">
        <v>156</v>
      </c>
    </row>
    <row r="2031" spans="1:7">
      <c r="A2031" s="2" t="s">
        <v>9484</v>
      </c>
      <c r="B2031" s="12">
        <v>3000000</v>
      </c>
      <c r="C2031" s="12">
        <v>19472057</v>
      </c>
      <c r="D2031" s="12">
        <v>16472057</v>
      </c>
      <c r="E2031" s="4">
        <v>5.4906856666666668</v>
      </c>
      <c r="F2031" s="12">
        <v>16472057</v>
      </c>
      <c r="G2031" s="12">
        <v>155</v>
      </c>
    </row>
    <row r="2032" spans="1:7">
      <c r="A2032" s="2" t="s">
        <v>4985</v>
      </c>
      <c r="B2032" s="12">
        <v>28000000</v>
      </c>
      <c r="C2032" s="12">
        <v>119518352</v>
      </c>
      <c r="D2032" s="12">
        <v>91518352</v>
      </c>
      <c r="E2032" s="4">
        <v>3.2685125714285714</v>
      </c>
      <c r="F2032" s="12">
        <v>91518352</v>
      </c>
      <c r="G2032" s="12">
        <v>154</v>
      </c>
    </row>
    <row r="2033" spans="1:7">
      <c r="A2033" s="2" t="s">
        <v>842</v>
      </c>
      <c r="B2033" s="12">
        <v>125000000</v>
      </c>
      <c r="C2033" s="12">
        <v>186830669</v>
      </c>
      <c r="D2033" s="12">
        <v>61830669</v>
      </c>
      <c r="E2033" s="4">
        <v>0.49464535199999998</v>
      </c>
      <c r="F2033" s="12">
        <v>61830669</v>
      </c>
      <c r="G2033" s="12">
        <v>154</v>
      </c>
    </row>
    <row r="2034" spans="1:7">
      <c r="A2034" s="2" t="s">
        <v>6143</v>
      </c>
      <c r="B2034" s="12">
        <v>20000000</v>
      </c>
      <c r="C2034" s="12">
        <v>15464026</v>
      </c>
      <c r="D2034" s="12">
        <v>-4535974</v>
      </c>
      <c r="E2034" s="4">
        <v>-0.22679869999999999</v>
      </c>
      <c r="F2034" s="12">
        <v>-4535974</v>
      </c>
      <c r="G2034" s="12">
        <v>153</v>
      </c>
    </row>
    <row r="2035" spans="1:7">
      <c r="A2035" s="2" t="s">
        <v>261</v>
      </c>
      <c r="B2035" s="12">
        <v>210000000</v>
      </c>
      <c r="C2035" s="12">
        <v>289625592</v>
      </c>
      <c r="D2035" s="12">
        <v>79625592</v>
      </c>
      <c r="E2035" s="4">
        <v>0.37916948571428571</v>
      </c>
      <c r="F2035" s="12">
        <v>39812796</v>
      </c>
      <c r="G2035" s="12">
        <v>153</v>
      </c>
    </row>
    <row r="2036" spans="1:7">
      <c r="A2036" s="2" t="s">
        <v>10835</v>
      </c>
      <c r="B2036" s="12">
        <v>60000</v>
      </c>
      <c r="C2036" s="12">
        <v>536767</v>
      </c>
      <c r="D2036" s="12">
        <v>476767</v>
      </c>
      <c r="E2036" s="4">
        <v>7.9461166666666667</v>
      </c>
      <c r="F2036" s="12">
        <v>476767</v>
      </c>
      <c r="G2036" s="12">
        <v>153</v>
      </c>
    </row>
    <row r="2037" spans="1:7">
      <c r="A2037" s="2" t="s">
        <v>3258</v>
      </c>
      <c r="B2037" s="12">
        <v>53000000</v>
      </c>
      <c r="C2037" s="12">
        <v>8791674</v>
      </c>
      <c r="D2037" s="12">
        <v>-44208326</v>
      </c>
      <c r="E2037" s="4">
        <v>-0.83411935849056607</v>
      </c>
      <c r="F2037" s="12">
        <v>-22104163</v>
      </c>
      <c r="G2037" s="12">
        <v>153</v>
      </c>
    </row>
    <row r="2038" spans="1:7">
      <c r="A2038" s="2" t="s">
        <v>8979</v>
      </c>
      <c r="B2038" s="12">
        <v>3000000</v>
      </c>
      <c r="C2038" s="12">
        <v>7888703</v>
      </c>
      <c r="D2038" s="12">
        <v>4888703</v>
      </c>
      <c r="E2038" s="4">
        <v>1.6295676666666667</v>
      </c>
      <c r="F2038" s="12">
        <v>4888703</v>
      </c>
      <c r="G2038" s="12">
        <v>152</v>
      </c>
    </row>
    <row r="2039" spans="1:7">
      <c r="A2039" s="2" t="s">
        <v>10361</v>
      </c>
      <c r="B2039" s="12">
        <v>600000</v>
      </c>
      <c r="C2039" s="12">
        <v>35688</v>
      </c>
      <c r="D2039" s="12">
        <v>-564312</v>
      </c>
      <c r="E2039" s="4">
        <v>-0.94052000000000002</v>
      </c>
      <c r="F2039" s="12">
        <v>-564312</v>
      </c>
      <c r="G2039" s="12">
        <v>152</v>
      </c>
    </row>
    <row r="2040" spans="1:7">
      <c r="A2040" s="2" t="s">
        <v>5518</v>
      </c>
      <c r="B2040" s="12">
        <v>30000000</v>
      </c>
      <c r="C2040" s="12">
        <v>1865774</v>
      </c>
      <c r="D2040" s="12">
        <v>-28134226</v>
      </c>
      <c r="E2040" s="4">
        <v>-0.93780753333333333</v>
      </c>
      <c r="F2040" s="12">
        <v>-28134226</v>
      </c>
      <c r="G2040" s="12">
        <v>151</v>
      </c>
    </row>
    <row r="2041" spans="1:7">
      <c r="A2041" s="2" t="s">
        <v>5275</v>
      </c>
      <c r="B2041" s="12">
        <v>15000000</v>
      </c>
      <c r="C2041" s="12">
        <v>33565375</v>
      </c>
      <c r="D2041" s="12">
        <v>18565375</v>
      </c>
      <c r="E2041" s="4">
        <v>1.2376916666666666</v>
      </c>
      <c r="F2041" s="12">
        <v>18565375</v>
      </c>
      <c r="G2041" s="12">
        <v>151</v>
      </c>
    </row>
    <row r="2042" spans="1:7">
      <c r="A2042" s="2" t="s">
        <v>2125</v>
      </c>
      <c r="B2042" s="12">
        <v>70000000</v>
      </c>
      <c r="C2042" s="12">
        <v>33105600</v>
      </c>
      <c r="D2042" s="12">
        <v>-36894400</v>
      </c>
      <c r="E2042" s="4">
        <v>-0.52706285714285717</v>
      </c>
      <c r="F2042" s="12">
        <v>-36894400</v>
      </c>
      <c r="G2042" s="12">
        <v>150</v>
      </c>
    </row>
    <row r="2043" spans="1:7">
      <c r="A2043" s="2" t="s">
        <v>7377</v>
      </c>
      <c r="B2043" s="12">
        <v>13000000</v>
      </c>
      <c r="C2043" s="12">
        <v>2104000</v>
      </c>
      <c r="D2043" s="12">
        <v>-10896000</v>
      </c>
      <c r="E2043" s="4">
        <v>-0.83815384615384614</v>
      </c>
      <c r="F2043" s="12">
        <v>-10896000</v>
      </c>
      <c r="G2043" s="12">
        <v>150</v>
      </c>
    </row>
    <row r="2044" spans="1:7">
      <c r="A2044" s="2" t="s">
        <v>5821</v>
      </c>
      <c r="B2044" s="12">
        <v>25000000</v>
      </c>
      <c r="C2044" s="12">
        <v>16027866</v>
      </c>
      <c r="D2044" s="12">
        <v>-8972134</v>
      </c>
      <c r="E2044" s="4">
        <v>-0.35888535999999999</v>
      </c>
      <c r="F2044" s="12">
        <v>-8972134</v>
      </c>
      <c r="G2044" s="12">
        <v>150</v>
      </c>
    </row>
    <row r="2045" spans="1:7">
      <c r="A2045" s="2" t="s">
        <v>10297</v>
      </c>
      <c r="B2045" s="12">
        <v>1000000</v>
      </c>
      <c r="C2045" s="12">
        <v>62480</v>
      </c>
      <c r="D2045" s="12">
        <v>-937520</v>
      </c>
      <c r="E2045" s="4">
        <v>-0.93752000000000002</v>
      </c>
      <c r="F2045" s="12">
        <v>-937520</v>
      </c>
      <c r="G2045" s="12">
        <v>150</v>
      </c>
    </row>
    <row r="2046" spans="1:7">
      <c r="A2046" s="2" t="s">
        <v>8910</v>
      </c>
      <c r="B2046" s="12">
        <v>4500000</v>
      </c>
      <c r="C2046" s="12">
        <v>44793200</v>
      </c>
      <c r="D2046" s="12">
        <v>40293200</v>
      </c>
      <c r="E2046" s="4">
        <v>8.9540444444444436</v>
      </c>
      <c r="F2046" s="12">
        <v>40293200</v>
      </c>
      <c r="G2046" s="12">
        <v>150</v>
      </c>
    </row>
    <row r="2047" spans="1:7">
      <c r="A2047" s="2" t="s">
        <v>10442</v>
      </c>
      <c r="B2047" s="12">
        <v>500000</v>
      </c>
      <c r="C2047" s="12">
        <v>33451479</v>
      </c>
      <c r="D2047" s="12">
        <v>32951479</v>
      </c>
      <c r="E2047" s="4">
        <v>65.902957999999998</v>
      </c>
      <c r="F2047" s="12">
        <v>32951479</v>
      </c>
      <c r="G2047" s="12">
        <v>150</v>
      </c>
    </row>
    <row r="2048" spans="1:7">
      <c r="A2048" s="2" t="s">
        <v>4409</v>
      </c>
      <c r="B2048" s="12">
        <v>35000000</v>
      </c>
      <c r="C2048" s="12">
        <v>14587732</v>
      </c>
      <c r="D2048" s="12">
        <v>-20412268</v>
      </c>
      <c r="E2048" s="4">
        <v>-0.58320765714285716</v>
      </c>
      <c r="F2048" s="12">
        <v>-20412268</v>
      </c>
      <c r="G2048" s="12">
        <v>150</v>
      </c>
    </row>
    <row r="2049" spans="1:7">
      <c r="A2049" s="2" t="s">
        <v>2207</v>
      </c>
      <c r="B2049" s="12">
        <v>15000000</v>
      </c>
      <c r="C2049" s="12">
        <v>35887263</v>
      </c>
      <c r="D2049" s="12">
        <v>20887263</v>
      </c>
      <c r="E2049" s="4">
        <v>1.3924841999999999</v>
      </c>
      <c r="F2049" s="12">
        <v>20887263</v>
      </c>
      <c r="G2049" s="12">
        <v>149</v>
      </c>
    </row>
    <row r="2050" spans="1:7">
      <c r="A2050" s="2" t="s">
        <v>10606</v>
      </c>
      <c r="B2050" s="12">
        <v>35000000</v>
      </c>
      <c r="C2050" s="12">
        <v>80276912</v>
      </c>
      <c r="D2050" s="12">
        <v>45276912</v>
      </c>
      <c r="E2050" s="4">
        <v>1.2936260571428571</v>
      </c>
      <c r="F2050" s="12">
        <v>45276912</v>
      </c>
      <c r="G2050" s="12">
        <v>149</v>
      </c>
    </row>
    <row r="2051" spans="1:7">
      <c r="A2051" s="2" t="s">
        <v>5871</v>
      </c>
      <c r="B2051" s="12">
        <v>20000000</v>
      </c>
      <c r="C2051" s="12">
        <v>24848292</v>
      </c>
      <c r="D2051" s="12">
        <v>4848292</v>
      </c>
      <c r="E2051" s="4">
        <v>0.24241460000000001</v>
      </c>
      <c r="F2051" s="12">
        <v>4848292</v>
      </c>
      <c r="G2051" s="12">
        <v>149</v>
      </c>
    </row>
    <row r="2052" spans="1:7">
      <c r="A2052" s="2" t="s">
        <v>6244</v>
      </c>
      <c r="B2052" s="12">
        <v>10000000</v>
      </c>
      <c r="C2052" s="12">
        <v>6201757</v>
      </c>
      <c r="D2052" s="12">
        <v>-3798243</v>
      </c>
      <c r="E2052" s="4">
        <v>-0.3798243</v>
      </c>
      <c r="F2052" s="12">
        <v>-3798243</v>
      </c>
      <c r="G2052" s="12">
        <v>149</v>
      </c>
    </row>
    <row r="2053" spans="1:7">
      <c r="A2053" s="2" t="s">
        <v>8890</v>
      </c>
      <c r="B2053" s="12">
        <v>6000000</v>
      </c>
      <c r="C2053" s="12">
        <v>795126</v>
      </c>
      <c r="D2053" s="12">
        <v>-5204874</v>
      </c>
      <c r="E2053" s="4">
        <v>-0.867479</v>
      </c>
      <c r="F2053" s="12">
        <v>-5204874</v>
      </c>
      <c r="G2053" s="12">
        <v>149</v>
      </c>
    </row>
    <row r="2054" spans="1:7">
      <c r="A2054" s="2" t="s">
        <v>5524</v>
      </c>
      <c r="B2054" s="12">
        <v>25000000</v>
      </c>
      <c r="C2054" s="12">
        <v>28831145</v>
      </c>
      <c r="D2054" s="12">
        <v>3831145</v>
      </c>
      <c r="E2054" s="4">
        <v>0.15324579999999999</v>
      </c>
      <c r="F2054" s="12">
        <v>3831145</v>
      </c>
      <c r="G2054" s="12">
        <v>148</v>
      </c>
    </row>
    <row r="2055" spans="1:7">
      <c r="A2055" s="2" t="s">
        <v>6442</v>
      </c>
      <c r="B2055" s="12">
        <v>18000000</v>
      </c>
      <c r="C2055" s="12">
        <v>43601508</v>
      </c>
      <c r="D2055" s="12">
        <v>25601508</v>
      </c>
      <c r="E2055" s="4">
        <v>1.4223060000000001</v>
      </c>
      <c r="F2055" s="12">
        <v>25601508</v>
      </c>
      <c r="G2055" s="12">
        <v>148</v>
      </c>
    </row>
    <row r="2056" spans="1:7">
      <c r="A2056" s="2" t="s">
        <v>6206</v>
      </c>
      <c r="B2056" s="12">
        <v>21000000</v>
      </c>
      <c r="C2056" s="12">
        <v>8855646</v>
      </c>
      <c r="D2056" s="12">
        <v>-12144354</v>
      </c>
      <c r="E2056" s="4">
        <v>-0.57830257142857144</v>
      </c>
      <c r="F2056" s="12">
        <v>-12144354</v>
      </c>
      <c r="G2056" s="12">
        <v>148</v>
      </c>
    </row>
    <row r="2057" spans="1:7">
      <c r="A2057" s="2" t="s">
        <v>7469</v>
      </c>
      <c r="B2057" s="12">
        <v>25000000</v>
      </c>
      <c r="C2057" s="12">
        <v>79817937</v>
      </c>
      <c r="D2057" s="12">
        <v>54817937</v>
      </c>
      <c r="E2057" s="4">
        <v>2.1927174800000002</v>
      </c>
      <c r="F2057" s="12">
        <v>54817937</v>
      </c>
      <c r="G2057" s="12">
        <v>148</v>
      </c>
    </row>
    <row r="2058" spans="1:7">
      <c r="A2058" s="2" t="s">
        <v>7386</v>
      </c>
      <c r="B2058" s="12">
        <v>3000000</v>
      </c>
      <c r="C2058" s="12">
        <v>1200000</v>
      </c>
      <c r="D2058" s="12">
        <v>-1800000</v>
      </c>
      <c r="E2058" s="4">
        <v>-0.6</v>
      </c>
      <c r="F2058" s="12">
        <v>-1800000</v>
      </c>
      <c r="G2058" s="12">
        <v>147</v>
      </c>
    </row>
    <row r="2059" spans="1:7">
      <c r="A2059" s="2" t="s">
        <v>10141</v>
      </c>
      <c r="B2059" s="12">
        <v>1100000</v>
      </c>
      <c r="C2059" s="12">
        <v>1400000</v>
      </c>
      <c r="D2059" s="12">
        <v>300000</v>
      </c>
      <c r="E2059" s="4">
        <v>0.27272727272727271</v>
      </c>
      <c r="F2059" s="12">
        <v>300000</v>
      </c>
      <c r="G2059" s="12">
        <v>147</v>
      </c>
    </row>
    <row r="2060" spans="1:7">
      <c r="A2060" s="2" t="s">
        <v>7740</v>
      </c>
      <c r="B2060" s="12">
        <v>7500000</v>
      </c>
      <c r="C2060" s="12">
        <v>10460089</v>
      </c>
      <c r="D2060" s="12">
        <v>2960089</v>
      </c>
      <c r="E2060" s="4">
        <v>0.39467853333333336</v>
      </c>
      <c r="F2060" s="12">
        <v>2960089</v>
      </c>
      <c r="G2060" s="12">
        <v>147</v>
      </c>
    </row>
    <row r="2061" spans="1:7">
      <c r="A2061" s="2" t="s">
        <v>7638</v>
      </c>
      <c r="B2061" s="12">
        <v>12000000</v>
      </c>
      <c r="C2061" s="12">
        <v>333976</v>
      </c>
      <c r="D2061" s="12">
        <v>-11666024</v>
      </c>
      <c r="E2061" s="4">
        <v>-0.97216866666666668</v>
      </c>
      <c r="F2061" s="12">
        <v>-11666024</v>
      </c>
      <c r="G2061" s="12">
        <v>146</v>
      </c>
    </row>
    <row r="2062" spans="1:7">
      <c r="A2062" s="2" t="s">
        <v>2425</v>
      </c>
      <c r="B2062" s="12">
        <v>70000000</v>
      </c>
      <c r="C2062" s="12">
        <v>101217900</v>
      </c>
      <c r="D2062" s="12">
        <v>31217900</v>
      </c>
      <c r="E2062" s="4">
        <v>0.44596999999999998</v>
      </c>
      <c r="F2062" s="12">
        <v>31217900</v>
      </c>
      <c r="G2062" s="12">
        <v>145</v>
      </c>
    </row>
    <row r="2063" spans="1:7">
      <c r="A2063" s="2" t="s">
        <v>11271</v>
      </c>
      <c r="B2063" s="12">
        <v>4000000</v>
      </c>
      <c r="C2063" s="12">
        <v>12100000</v>
      </c>
      <c r="D2063" s="12">
        <v>8100000</v>
      </c>
      <c r="E2063" s="4">
        <v>2.0249999999999999</v>
      </c>
      <c r="F2063" s="12">
        <v>8100000</v>
      </c>
      <c r="G2063" s="12">
        <v>145</v>
      </c>
    </row>
    <row r="2064" spans="1:7">
      <c r="A2064" s="2" t="s">
        <v>3089</v>
      </c>
      <c r="B2064" s="12">
        <v>60000000</v>
      </c>
      <c r="C2064" s="12">
        <v>55092830</v>
      </c>
      <c r="D2064" s="12">
        <v>-4907170</v>
      </c>
      <c r="E2064" s="4">
        <v>-8.178616666666666E-2</v>
      </c>
      <c r="F2064" s="12">
        <v>-4907170</v>
      </c>
      <c r="G2064" s="12">
        <v>144</v>
      </c>
    </row>
    <row r="2065" spans="1:7">
      <c r="A2065" s="2" t="s">
        <v>5684</v>
      </c>
      <c r="B2065" s="12">
        <v>23000000</v>
      </c>
      <c r="C2065" s="12">
        <v>86930411</v>
      </c>
      <c r="D2065" s="12">
        <v>63930411</v>
      </c>
      <c r="E2065" s="4">
        <v>2.7795830869565217</v>
      </c>
      <c r="F2065" s="12">
        <v>63930411</v>
      </c>
      <c r="G2065" s="12">
        <v>144</v>
      </c>
    </row>
    <row r="2066" spans="1:7">
      <c r="A2066" s="2" t="s">
        <v>10516</v>
      </c>
      <c r="B2066" s="12">
        <v>500000</v>
      </c>
      <c r="C2066" s="12">
        <v>52850</v>
      </c>
      <c r="D2066" s="12">
        <v>-447150</v>
      </c>
      <c r="E2066" s="4">
        <v>-0.89429999999999998</v>
      </c>
      <c r="F2066" s="12">
        <v>-447150</v>
      </c>
      <c r="G2066" s="12">
        <v>143</v>
      </c>
    </row>
    <row r="2067" spans="1:7">
      <c r="A2067" s="2" t="s">
        <v>9247</v>
      </c>
      <c r="B2067" s="12">
        <v>3400000</v>
      </c>
      <c r="C2067" s="12">
        <v>7159147</v>
      </c>
      <c r="D2067" s="12">
        <v>3759147</v>
      </c>
      <c r="E2067" s="4">
        <v>1.1056314705882353</v>
      </c>
      <c r="F2067" s="12">
        <v>3759147</v>
      </c>
      <c r="G2067" s="12">
        <v>143</v>
      </c>
    </row>
    <row r="2068" spans="1:7">
      <c r="A2068" s="2" t="s">
        <v>11220</v>
      </c>
      <c r="B2068" s="12">
        <v>5000000</v>
      </c>
      <c r="C2068" s="12">
        <v>14905359</v>
      </c>
      <c r="D2068" s="12">
        <v>9905359</v>
      </c>
      <c r="E2068" s="4">
        <v>1.9810718</v>
      </c>
      <c r="F2068" s="12">
        <v>9905359</v>
      </c>
      <c r="G2068" s="12">
        <v>142</v>
      </c>
    </row>
    <row r="2069" spans="1:7">
      <c r="A2069" s="2" t="s">
        <v>1023</v>
      </c>
      <c r="B2069" s="12">
        <v>44000000</v>
      </c>
      <c r="C2069" s="12">
        <v>90463149</v>
      </c>
      <c r="D2069" s="12">
        <v>46463149</v>
      </c>
      <c r="E2069" s="4">
        <v>1.0559806590909091</v>
      </c>
      <c r="F2069" s="12">
        <v>23231574.5</v>
      </c>
      <c r="G2069" s="12">
        <v>142</v>
      </c>
    </row>
    <row r="2070" spans="1:7">
      <c r="A2070" s="2" t="s">
        <v>9605</v>
      </c>
      <c r="B2070" s="12">
        <v>2200000</v>
      </c>
      <c r="C2070" s="12">
        <v>3645438</v>
      </c>
      <c r="D2070" s="12">
        <v>1445438</v>
      </c>
      <c r="E2070" s="4">
        <v>0.65701727272727273</v>
      </c>
      <c r="F2070" s="12">
        <v>1445438</v>
      </c>
      <c r="G2070" s="12">
        <v>142</v>
      </c>
    </row>
    <row r="2071" spans="1:7">
      <c r="A2071" s="2" t="s">
        <v>1685</v>
      </c>
      <c r="B2071" s="12">
        <v>160000000</v>
      </c>
      <c r="C2071" s="12">
        <v>158727570</v>
      </c>
      <c r="D2071" s="12">
        <v>-1272430</v>
      </c>
      <c r="E2071" s="4">
        <v>-7.9526874999999997E-3</v>
      </c>
      <c r="F2071" s="12">
        <v>-636215</v>
      </c>
      <c r="G2071" s="12">
        <v>142</v>
      </c>
    </row>
    <row r="2072" spans="1:7">
      <c r="A2072" s="2" t="s">
        <v>10164</v>
      </c>
      <c r="B2072" s="12">
        <v>1000000</v>
      </c>
      <c r="C2072" s="12">
        <v>31537320</v>
      </c>
      <c r="D2072" s="12">
        <v>30537320</v>
      </c>
      <c r="E2072" s="4">
        <v>30.537320000000001</v>
      </c>
      <c r="F2072" s="12">
        <v>30537320</v>
      </c>
      <c r="G2072" s="12">
        <v>142</v>
      </c>
    </row>
    <row r="2073" spans="1:7">
      <c r="A2073" s="2" t="s">
        <v>10448</v>
      </c>
      <c r="B2073" s="12">
        <v>500000</v>
      </c>
      <c r="C2073" s="12">
        <v>39552600</v>
      </c>
      <c r="D2073" s="12">
        <v>39052600</v>
      </c>
      <c r="E2073" s="4">
        <v>78.105199999999996</v>
      </c>
      <c r="F2073" s="12">
        <v>39052600</v>
      </c>
      <c r="G2073" s="12">
        <v>142</v>
      </c>
    </row>
    <row r="2074" spans="1:7">
      <c r="A2074" s="2" t="s">
        <v>6654</v>
      </c>
      <c r="B2074" s="12">
        <v>17000000</v>
      </c>
      <c r="C2074" s="12">
        <v>11634458</v>
      </c>
      <c r="D2074" s="12">
        <v>-5365542</v>
      </c>
      <c r="E2074" s="4">
        <v>-0.31562011764705883</v>
      </c>
      <c r="F2074" s="12">
        <v>-5365542</v>
      </c>
      <c r="G2074" s="12">
        <v>142</v>
      </c>
    </row>
    <row r="2075" spans="1:7">
      <c r="A2075" s="2" t="s">
        <v>10922</v>
      </c>
      <c r="B2075" s="12">
        <v>78000000</v>
      </c>
      <c r="C2075" s="12">
        <v>999811</v>
      </c>
      <c r="D2075" s="12">
        <v>-77000189</v>
      </c>
      <c r="E2075" s="4">
        <v>-0.98718191025641022</v>
      </c>
      <c r="F2075" s="12">
        <v>-77000189</v>
      </c>
      <c r="G2075" s="12">
        <v>141</v>
      </c>
    </row>
    <row r="2076" spans="1:7">
      <c r="A2076" s="2" t="s">
        <v>10061</v>
      </c>
      <c r="B2076" s="12">
        <v>1300000</v>
      </c>
      <c r="C2076" s="12">
        <v>1647780</v>
      </c>
      <c r="D2076" s="12">
        <v>347780</v>
      </c>
      <c r="E2076" s="4">
        <v>0.26752307692307692</v>
      </c>
      <c r="F2076" s="12">
        <v>347780</v>
      </c>
      <c r="G2076" s="12">
        <v>141</v>
      </c>
    </row>
    <row r="2077" spans="1:7">
      <c r="A2077" s="2" t="s">
        <v>6025</v>
      </c>
      <c r="B2077" s="12">
        <v>25000000</v>
      </c>
      <c r="C2077" s="12">
        <v>11603545</v>
      </c>
      <c r="D2077" s="12">
        <v>-13396455</v>
      </c>
      <c r="E2077" s="4">
        <v>-0.53585819999999995</v>
      </c>
      <c r="F2077" s="12">
        <v>-13396455</v>
      </c>
      <c r="G2077" s="12">
        <v>141</v>
      </c>
    </row>
    <row r="2078" spans="1:7">
      <c r="A2078" s="2" t="s">
        <v>257</v>
      </c>
      <c r="B2078" s="12">
        <v>195000000</v>
      </c>
      <c r="C2078" s="12">
        <v>65171860</v>
      </c>
      <c r="D2078" s="12">
        <v>-129828140</v>
      </c>
      <c r="E2078" s="4">
        <v>-0.66578533333333334</v>
      </c>
      <c r="F2078" s="12">
        <v>-129828140</v>
      </c>
      <c r="G2078" s="12">
        <v>140</v>
      </c>
    </row>
    <row r="2079" spans="1:7">
      <c r="A2079" s="2" t="s">
        <v>5522</v>
      </c>
      <c r="B2079" s="12">
        <v>39000000</v>
      </c>
      <c r="C2079" s="12">
        <v>13113738</v>
      </c>
      <c r="D2079" s="12">
        <v>-25886262</v>
      </c>
      <c r="E2079" s="4">
        <v>-0.6637503076923077</v>
      </c>
      <c r="F2079" s="12">
        <v>-12943131</v>
      </c>
      <c r="G2079" s="12">
        <v>140</v>
      </c>
    </row>
    <row r="2080" spans="1:7">
      <c r="A2080" s="2" t="s">
        <v>7333</v>
      </c>
      <c r="B2080" s="12">
        <v>13000000</v>
      </c>
      <c r="C2080" s="12">
        <v>38916903</v>
      </c>
      <c r="D2080" s="12">
        <v>25916903</v>
      </c>
      <c r="E2080" s="4">
        <v>1.993607923076923</v>
      </c>
      <c r="F2080" s="12">
        <v>25916903</v>
      </c>
      <c r="G2080" s="12">
        <v>140</v>
      </c>
    </row>
    <row r="2081" spans="1:7">
      <c r="A2081" s="2" t="s">
        <v>8880</v>
      </c>
      <c r="B2081" s="12">
        <v>5250000</v>
      </c>
      <c r="C2081" s="12">
        <v>766487</v>
      </c>
      <c r="D2081" s="12">
        <v>-4483513</v>
      </c>
      <c r="E2081" s="4">
        <v>-0.8540024761904762</v>
      </c>
      <c r="F2081" s="12">
        <v>-4483513</v>
      </c>
      <c r="G2081" s="12">
        <v>139</v>
      </c>
    </row>
    <row r="2082" spans="1:7">
      <c r="A2082" s="2" t="s">
        <v>7828</v>
      </c>
      <c r="B2082" s="12">
        <v>10000000</v>
      </c>
      <c r="C2082" s="12">
        <v>16800000</v>
      </c>
      <c r="D2082" s="12">
        <v>6800000</v>
      </c>
      <c r="E2082" s="4">
        <v>0.68</v>
      </c>
      <c r="F2082" s="12">
        <v>6800000</v>
      </c>
      <c r="G2082" s="12">
        <v>139</v>
      </c>
    </row>
    <row r="2083" spans="1:7">
      <c r="A2083" s="2" t="s">
        <v>1924</v>
      </c>
      <c r="B2083" s="12">
        <v>80000000</v>
      </c>
      <c r="C2083" s="12">
        <v>42044321</v>
      </c>
      <c r="D2083" s="12">
        <v>-37955679</v>
      </c>
      <c r="E2083" s="4">
        <v>-0.4744459875</v>
      </c>
      <c r="F2083" s="12">
        <v>-37955679</v>
      </c>
      <c r="G2083" s="12">
        <v>138</v>
      </c>
    </row>
    <row r="2084" spans="1:7">
      <c r="A2084" s="2" t="s">
        <v>10584</v>
      </c>
      <c r="B2084" s="12">
        <v>400000</v>
      </c>
      <c r="C2084" s="12">
        <v>1689999</v>
      </c>
      <c r="D2084" s="12">
        <v>1289999</v>
      </c>
      <c r="E2084" s="4">
        <v>3.2249975000000002</v>
      </c>
      <c r="F2084" s="12">
        <v>1289999</v>
      </c>
      <c r="G2084" s="12">
        <v>138</v>
      </c>
    </row>
    <row r="2085" spans="1:7">
      <c r="A2085" s="2" t="s">
        <v>10973</v>
      </c>
      <c r="B2085" s="12">
        <v>25000000</v>
      </c>
      <c r="C2085" s="12">
        <v>11137801</v>
      </c>
      <c r="D2085" s="12">
        <v>-13862199</v>
      </c>
      <c r="E2085" s="4">
        <v>-0.55448796</v>
      </c>
      <c r="F2085" s="12">
        <v>-13862199</v>
      </c>
      <c r="G2085" s="12">
        <v>137</v>
      </c>
    </row>
    <row r="2086" spans="1:7">
      <c r="A2086" s="2" t="s">
        <v>5783</v>
      </c>
      <c r="B2086" s="12">
        <v>22000000</v>
      </c>
      <c r="C2086" s="12">
        <v>22264487</v>
      </c>
      <c r="D2086" s="12">
        <v>264487</v>
      </c>
      <c r="E2086" s="4">
        <v>1.2022136363636363E-2</v>
      </c>
      <c r="F2086" s="12">
        <v>264487</v>
      </c>
      <c r="G2086" s="12">
        <v>137</v>
      </c>
    </row>
    <row r="2087" spans="1:7">
      <c r="A2087" s="2" t="s">
        <v>11494</v>
      </c>
      <c r="B2087" s="12">
        <v>1250000</v>
      </c>
      <c r="C2087" s="12">
        <v>6000000</v>
      </c>
      <c r="D2087" s="12">
        <v>4750000</v>
      </c>
      <c r="E2087" s="4">
        <v>3.8</v>
      </c>
      <c r="F2087" s="12">
        <v>4750000</v>
      </c>
      <c r="G2087" s="12">
        <v>137</v>
      </c>
    </row>
    <row r="2088" spans="1:7">
      <c r="A2088" s="2" t="s">
        <v>11228</v>
      </c>
      <c r="B2088" s="12">
        <v>5000000</v>
      </c>
      <c r="C2088" s="12">
        <v>8720000</v>
      </c>
      <c r="D2088" s="12">
        <v>3720000</v>
      </c>
      <c r="E2088" s="4">
        <v>0.74399999999999999</v>
      </c>
      <c r="F2088" s="12">
        <v>3720000</v>
      </c>
      <c r="G2088" s="12">
        <v>136</v>
      </c>
    </row>
    <row r="2089" spans="1:7">
      <c r="A2089" s="2" t="s">
        <v>10950</v>
      </c>
      <c r="B2089" s="12">
        <v>27000000</v>
      </c>
      <c r="C2089" s="12">
        <v>16519460</v>
      </c>
      <c r="D2089" s="12">
        <v>-10480540</v>
      </c>
      <c r="E2089" s="4">
        <v>-0.38816814814814815</v>
      </c>
      <c r="F2089" s="12">
        <v>-10480540</v>
      </c>
      <c r="G2089" s="12">
        <v>136</v>
      </c>
    </row>
    <row r="2090" spans="1:7">
      <c r="A2090" s="2" t="s">
        <v>10421</v>
      </c>
      <c r="B2090" s="12">
        <v>600000</v>
      </c>
      <c r="C2090" s="12">
        <v>13300000</v>
      </c>
      <c r="D2090" s="12">
        <v>12700000</v>
      </c>
      <c r="E2090" s="4">
        <v>21.166666666666668</v>
      </c>
      <c r="F2090" s="12">
        <v>12700000</v>
      </c>
      <c r="G2090" s="12">
        <v>136</v>
      </c>
    </row>
    <row r="2091" spans="1:7">
      <c r="A2091" s="2" t="s">
        <v>3896</v>
      </c>
      <c r="B2091" s="12">
        <v>40000000</v>
      </c>
      <c r="C2091" s="12">
        <v>25117498</v>
      </c>
      <c r="D2091" s="12">
        <v>-14882502</v>
      </c>
      <c r="E2091" s="4">
        <v>-0.37206254999999999</v>
      </c>
      <c r="F2091" s="12">
        <v>-14882502</v>
      </c>
      <c r="G2091" s="12">
        <v>135</v>
      </c>
    </row>
    <row r="2092" spans="1:7">
      <c r="A2092" s="2" t="s">
        <v>3564</v>
      </c>
      <c r="B2092" s="12">
        <v>44000000</v>
      </c>
      <c r="C2092" s="12">
        <v>31136950</v>
      </c>
      <c r="D2092" s="12">
        <v>-12863050</v>
      </c>
      <c r="E2092" s="4">
        <v>-0.29234204545454545</v>
      </c>
      <c r="F2092" s="12">
        <v>-12863050</v>
      </c>
      <c r="G2092" s="12">
        <v>135</v>
      </c>
    </row>
    <row r="2093" spans="1:7">
      <c r="A2093" s="2" t="s">
        <v>2836</v>
      </c>
      <c r="B2093" s="12">
        <v>55000000</v>
      </c>
      <c r="C2093" s="12">
        <v>41609593</v>
      </c>
      <c r="D2093" s="12">
        <v>-13390407</v>
      </c>
      <c r="E2093" s="4">
        <v>-0.24346194545454544</v>
      </c>
      <c r="F2093" s="12">
        <v>-13390407</v>
      </c>
      <c r="G2093" s="12">
        <v>135</v>
      </c>
    </row>
    <row r="2094" spans="1:7">
      <c r="A2094" s="2" t="s">
        <v>4960</v>
      </c>
      <c r="B2094" s="12">
        <v>30000000</v>
      </c>
      <c r="C2094" s="12">
        <v>2975649</v>
      </c>
      <c r="D2094" s="12">
        <v>-27024351</v>
      </c>
      <c r="E2094" s="4">
        <v>-0.90081169999999999</v>
      </c>
      <c r="F2094" s="12">
        <v>-27024351</v>
      </c>
      <c r="G2094" s="12">
        <v>135</v>
      </c>
    </row>
    <row r="2095" spans="1:7">
      <c r="A2095" s="2" t="s">
        <v>9515</v>
      </c>
      <c r="B2095" s="12">
        <v>3000000</v>
      </c>
      <c r="C2095" s="12">
        <v>7282851</v>
      </c>
      <c r="D2095" s="12">
        <v>4282851</v>
      </c>
      <c r="E2095" s="4">
        <v>1.4276169999999999</v>
      </c>
      <c r="F2095" s="12">
        <v>4282851</v>
      </c>
      <c r="G2095" s="12">
        <v>135</v>
      </c>
    </row>
    <row r="2096" spans="1:7">
      <c r="A2096" s="2" t="s">
        <v>2970</v>
      </c>
      <c r="B2096" s="12">
        <v>35000000</v>
      </c>
      <c r="C2096" s="12">
        <v>18317151</v>
      </c>
      <c r="D2096" s="12">
        <v>-16682849</v>
      </c>
      <c r="E2096" s="4">
        <v>-0.47665282857142854</v>
      </c>
      <c r="F2096" s="12">
        <v>-16682849</v>
      </c>
      <c r="G2096" s="12">
        <v>134</v>
      </c>
    </row>
    <row r="2097" spans="1:7">
      <c r="A2097" s="2" t="s">
        <v>4915</v>
      </c>
      <c r="B2097" s="12">
        <v>30000000</v>
      </c>
      <c r="C2097" s="12">
        <v>18298649</v>
      </c>
      <c r="D2097" s="12">
        <v>-11701351</v>
      </c>
      <c r="E2097" s="4">
        <v>-0.39004503333333335</v>
      </c>
      <c r="F2097" s="12">
        <v>-11701351</v>
      </c>
      <c r="G2097" s="12">
        <v>133</v>
      </c>
    </row>
    <row r="2098" spans="1:7">
      <c r="A2098" s="2" t="s">
        <v>8222</v>
      </c>
      <c r="B2098" s="12">
        <v>8000000</v>
      </c>
      <c r="C2098" s="12">
        <v>14879556</v>
      </c>
      <c r="D2098" s="12">
        <v>6879556</v>
      </c>
      <c r="E2098" s="4">
        <v>0.8599445</v>
      </c>
      <c r="F2098" s="12">
        <v>6879556</v>
      </c>
      <c r="G2098" s="12">
        <v>133</v>
      </c>
    </row>
    <row r="2099" spans="1:7">
      <c r="A2099" s="2" t="s">
        <v>9229</v>
      </c>
      <c r="B2099" s="12">
        <v>4000000</v>
      </c>
      <c r="C2099" s="12">
        <v>13008928</v>
      </c>
      <c r="D2099" s="12">
        <v>9008928</v>
      </c>
      <c r="E2099" s="4">
        <v>2.2522319999999998</v>
      </c>
      <c r="F2099" s="12">
        <v>9008928</v>
      </c>
      <c r="G2099" s="12">
        <v>133</v>
      </c>
    </row>
    <row r="2100" spans="1:7">
      <c r="A2100" s="2" t="s">
        <v>10914</v>
      </c>
      <c r="B2100" s="12">
        <v>9000</v>
      </c>
      <c r="C2100" s="12">
        <v>4584</v>
      </c>
      <c r="D2100" s="12">
        <v>-4416</v>
      </c>
      <c r="E2100" s="4">
        <v>-0.49066666666666664</v>
      </c>
      <c r="F2100" s="12">
        <v>-4416</v>
      </c>
      <c r="G2100" s="12">
        <v>133</v>
      </c>
    </row>
    <row r="2101" spans="1:7">
      <c r="A2101" s="2" t="s">
        <v>4173</v>
      </c>
      <c r="B2101" s="12">
        <v>36000000</v>
      </c>
      <c r="C2101" s="12">
        <v>55500000</v>
      </c>
      <c r="D2101" s="12">
        <v>19500000</v>
      </c>
      <c r="E2101" s="4">
        <v>0.54166666666666663</v>
      </c>
      <c r="F2101" s="12">
        <v>19500000</v>
      </c>
      <c r="G2101" s="12">
        <v>133</v>
      </c>
    </row>
    <row r="2102" spans="1:7">
      <c r="A2102" s="2" t="s">
        <v>5561</v>
      </c>
      <c r="B2102" s="12">
        <v>1250000</v>
      </c>
      <c r="C2102" s="12">
        <v>4654423</v>
      </c>
      <c r="D2102" s="12">
        <v>3404423</v>
      </c>
      <c r="E2102" s="4">
        <v>2.7235383999999998</v>
      </c>
      <c r="F2102" s="12">
        <v>3404423</v>
      </c>
      <c r="G2102" s="12">
        <v>132</v>
      </c>
    </row>
    <row r="2103" spans="1:7">
      <c r="A2103" s="2" t="s">
        <v>10988</v>
      </c>
      <c r="B2103" s="12">
        <v>25000000</v>
      </c>
      <c r="C2103" s="12">
        <v>2547047</v>
      </c>
      <c r="D2103" s="12">
        <v>-22452953</v>
      </c>
      <c r="E2103" s="4">
        <v>-0.89811812000000002</v>
      </c>
      <c r="F2103" s="12">
        <v>-22452953</v>
      </c>
      <c r="G2103" s="12">
        <v>132</v>
      </c>
    </row>
    <row r="2104" spans="1:7">
      <c r="A2104" s="2" t="s">
        <v>7779</v>
      </c>
      <c r="B2104" s="12">
        <v>10600000</v>
      </c>
      <c r="C2104" s="12">
        <v>22160085</v>
      </c>
      <c r="D2104" s="12">
        <v>11560085</v>
      </c>
      <c r="E2104" s="4">
        <v>1.0905740566037736</v>
      </c>
      <c r="F2104" s="12">
        <v>11560085</v>
      </c>
      <c r="G2104" s="12">
        <v>132</v>
      </c>
    </row>
    <row r="2105" spans="1:7">
      <c r="A2105" s="2" t="s">
        <v>9215</v>
      </c>
      <c r="B2105" s="12">
        <v>4000000</v>
      </c>
      <c r="C2105" s="12">
        <v>36000000</v>
      </c>
      <c r="D2105" s="12">
        <v>32000000</v>
      </c>
      <c r="E2105" s="4">
        <v>8</v>
      </c>
      <c r="F2105" s="12">
        <v>32000000</v>
      </c>
      <c r="G2105" s="12">
        <v>132</v>
      </c>
    </row>
    <row r="2106" spans="1:7">
      <c r="A2106" s="2" t="s">
        <v>10715</v>
      </c>
      <c r="B2106" s="12">
        <v>225000</v>
      </c>
      <c r="C2106" s="12">
        <v>1027119</v>
      </c>
      <c r="D2106" s="12">
        <v>802119</v>
      </c>
      <c r="E2106" s="4">
        <v>3.5649733333333335</v>
      </c>
      <c r="F2106" s="12">
        <v>802119</v>
      </c>
      <c r="G2106" s="12">
        <v>131</v>
      </c>
    </row>
    <row r="2107" spans="1:7">
      <c r="A2107" s="2" t="s">
        <v>9417</v>
      </c>
      <c r="B2107" s="12">
        <v>3500000</v>
      </c>
      <c r="C2107" s="12">
        <v>123777</v>
      </c>
      <c r="D2107" s="12">
        <v>-3376223</v>
      </c>
      <c r="E2107" s="4">
        <v>-0.9646351428571428</v>
      </c>
      <c r="F2107" s="12">
        <v>-3376223</v>
      </c>
      <c r="G2107" s="12">
        <v>131</v>
      </c>
    </row>
    <row r="2108" spans="1:7">
      <c r="A2108" s="2" t="s">
        <v>7838</v>
      </c>
      <c r="B2108" s="12">
        <v>10000000</v>
      </c>
      <c r="C2108" s="12">
        <v>35794166</v>
      </c>
      <c r="D2108" s="12">
        <v>25794166</v>
      </c>
      <c r="E2108" s="4">
        <v>2.5794166000000001</v>
      </c>
      <c r="F2108" s="12">
        <v>25794166</v>
      </c>
      <c r="G2108" s="12">
        <v>130</v>
      </c>
    </row>
    <row r="2109" spans="1:7">
      <c r="A2109" s="2" t="s">
        <v>4906</v>
      </c>
      <c r="B2109" s="12">
        <v>30000000</v>
      </c>
      <c r="C2109" s="12">
        <v>14208384</v>
      </c>
      <c r="D2109" s="12">
        <v>-15791616</v>
      </c>
      <c r="E2109" s="4">
        <v>-0.52638720000000006</v>
      </c>
      <c r="F2109" s="12">
        <v>-15791616</v>
      </c>
      <c r="G2109" s="12">
        <v>130</v>
      </c>
    </row>
    <row r="2110" spans="1:7">
      <c r="A2110" s="2" t="s">
        <v>1986</v>
      </c>
      <c r="B2110" s="12">
        <v>75000000</v>
      </c>
      <c r="C2110" s="12">
        <v>51814190</v>
      </c>
      <c r="D2110" s="12">
        <v>-23185810</v>
      </c>
      <c r="E2110" s="4">
        <v>-0.30914413333333335</v>
      </c>
      <c r="F2110" s="12">
        <v>-23185810</v>
      </c>
      <c r="G2110" s="12">
        <v>130</v>
      </c>
    </row>
    <row r="2111" spans="1:7">
      <c r="A2111" s="2" t="s">
        <v>8164</v>
      </c>
      <c r="B2111" s="12">
        <v>9000000</v>
      </c>
      <c r="C2111" s="12">
        <v>10161099</v>
      </c>
      <c r="D2111" s="12">
        <v>1161099</v>
      </c>
      <c r="E2111" s="4">
        <v>0.12901099999999999</v>
      </c>
      <c r="F2111" s="12">
        <v>1161099</v>
      </c>
      <c r="G2111" s="12">
        <v>130</v>
      </c>
    </row>
    <row r="2112" spans="1:7">
      <c r="A2112" s="2" t="s">
        <v>8756</v>
      </c>
      <c r="B2112" s="12">
        <v>6000000</v>
      </c>
      <c r="C2112" s="12">
        <v>6670712</v>
      </c>
      <c r="D2112" s="12">
        <v>670712</v>
      </c>
      <c r="E2112" s="4">
        <v>0.11178533333333333</v>
      </c>
      <c r="F2112" s="12">
        <v>670712</v>
      </c>
      <c r="G2112" s="12">
        <v>130</v>
      </c>
    </row>
    <row r="2113" spans="1:7">
      <c r="A2113" s="2" t="s">
        <v>1740</v>
      </c>
      <c r="B2113" s="12">
        <v>85000000</v>
      </c>
      <c r="C2113" s="12">
        <v>55350897</v>
      </c>
      <c r="D2113" s="12">
        <v>-29649103</v>
      </c>
      <c r="E2113" s="4">
        <v>-0.34881297647058823</v>
      </c>
      <c r="F2113" s="12">
        <v>-29649103</v>
      </c>
      <c r="G2113" s="12">
        <v>129</v>
      </c>
    </row>
    <row r="2114" spans="1:7">
      <c r="A2114" s="2" t="s">
        <v>1483</v>
      </c>
      <c r="B2114" s="12">
        <v>75000000</v>
      </c>
      <c r="C2114" s="12">
        <v>176049130</v>
      </c>
      <c r="D2114" s="12">
        <v>101049130</v>
      </c>
      <c r="E2114" s="4">
        <v>1.3473217333333334</v>
      </c>
      <c r="F2114" s="12">
        <v>101049130</v>
      </c>
      <c r="G2114" s="12">
        <v>129</v>
      </c>
    </row>
    <row r="2115" spans="1:7">
      <c r="A2115" s="2" t="s">
        <v>6577</v>
      </c>
      <c r="B2115" s="12">
        <v>23000000</v>
      </c>
      <c r="C2115" s="12">
        <v>58006147</v>
      </c>
      <c r="D2115" s="12">
        <v>35006147</v>
      </c>
      <c r="E2115" s="4">
        <v>1.5220063913043478</v>
      </c>
      <c r="F2115" s="12">
        <v>35006147</v>
      </c>
      <c r="G2115" s="12">
        <v>129</v>
      </c>
    </row>
    <row r="2116" spans="1:7">
      <c r="A2116" s="2" t="s">
        <v>4463</v>
      </c>
      <c r="B2116" s="12">
        <v>34000000</v>
      </c>
      <c r="C2116" s="12">
        <v>102413606</v>
      </c>
      <c r="D2116" s="12">
        <v>68413606</v>
      </c>
      <c r="E2116" s="4">
        <v>2.0121648823529412</v>
      </c>
      <c r="F2116" s="12">
        <v>68413606</v>
      </c>
      <c r="G2116" s="12">
        <v>129</v>
      </c>
    </row>
    <row r="2117" spans="1:7">
      <c r="A2117" s="2" t="s">
        <v>5739</v>
      </c>
      <c r="B2117" s="12">
        <v>20000000</v>
      </c>
      <c r="C2117" s="12">
        <v>18843314</v>
      </c>
      <c r="D2117" s="12">
        <v>-1156686</v>
      </c>
      <c r="E2117" s="4">
        <v>-5.7834299999999998E-2</v>
      </c>
      <c r="F2117" s="12">
        <v>-1156686</v>
      </c>
      <c r="G2117" s="12">
        <v>129</v>
      </c>
    </row>
    <row r="2118" spans="1:7">
      <c r="A2118" s="2" t="s">
        <v>144</v>
      </c>
      <c r="B2118" s="12">
        <v>250000</v>
      </c>
      <c r="C2118" s="12">
        <v>1050600</v>
      </c>
      <c r="D2118" s="12">
        <v>800600</v>
      </c>
      <c r="E2118" s="4">
        <v>3.2023999999999999</v>
      </c>
      <c r="F2118" s="12">
        <v>800600</v>
      </c>
      <c r="G2118" s="12">
        <v>129</v>
      </c>
    </row>
    <row r="2119" spans="1:7">
      <c r="A2119" s="2" t="s">
        <v>3863</v>
      </c>
      <c r="B2119" s="12">
        <v>43800000</v>
      </c>
      <c r="C2119" s="12">
        <v>31856704</v>
      </c>
      <c r="D2119" s="12">
        <v>-11943296</v>
      </c>
      <c r="E2119" s="4">
        <v>-0.27267799086757993</v>
      </c>
      <c r="F2119" s="12">
        <v>-5971648</v>
      </c>
      <c r="G2119" s="12">
        <v>128</v>
      </c>
    </row>
    <row r="2120" spans="1:7">
      <c r="A2120" s="2" t="s">
        <v>10844</v>
      </c>
      <c r="B2120" s="12">
        <v>60000</v>
      </c>
      <c r="C2120" s="12">
        <v>40557</v>
      </c>
      <c r="D2120" s="12">
        <v>-19443</v>
      </c>
      <c r="E2120" s="4">
        <v>-0.32405</v>
      </c>
      <c r="F2120" s="12">
        <v>-19443</v>
      </c>
      <c r="G2120" s="12">
        <v>128</v>
      </c>
    </row>
    <row r="2121" spans="1:7">
      <c r="A2121" s="2" t="s">
        <v>5693</v>
      </c>
      <c r="B2121" s="12">
        <v>1000000</v>
      </c>
      <c r="C2121" s="12">
        <v>53245055</v>
      </c>
      <c r="D2121" s="12">
        <v>52245055</v>
      </c>
      <c r="E2121" s="4">
        <v>52.245055000000001</v>
      </c>
      <c r="F2121" s="12">
        <v>52245055</v>
      </c>
      <c r="G2121" s="12">
        <v>128</v>
      </c>
    </row>
    <row r="2122" spans="1:7">
      <c r="A2122" s="2" t="s">
        <v>8165</v>
      </c>
      <c r="B2122" s="12">
        <v>1650000</v>
      </c>
      <c r="C2122" s="12">
        <v>2580</v>
      </c>
      <c r="D2122" s="12">
        <v>-1647420</v>
      </c>
      <c r="E2122" s="4">
        <v>-0.99843636363636368</v>
      </c>
      <c r="F2122" s="12">
        <v>-1647420</v>
      </c>
      <c r="G2122" s="12">
        <v>127</v>
      </c>
    </row>
    <row r="2123" spans="1:7">
      <c r="A2123" s="2" t="s">
        <v>9236</v>
      </c>
      <c r="B2123" s="12">
        <v>4000000</v>
      </c>
      <c r="C2123" s="12">
        <v>25359200</v>
      </c>
      <c r="D2123" s="12">
        <v>21359200</v>
      </c>
      <c r="E2123" s="4">
        <v>5.3398000000000003</v>
      </c>
      <c r="F2123" s="12">
        <v>21359200</v>
      </c>
      <c r="G2123" s="12">
        <v>127</v>
      </c>
    </row>
    <row r="2124" spans="1:7">
      <c r="A2124" s="2" t="s">
        <v>3674</v>
      </c>
      <c r="B2124" s="12">
        <v>40000000</v>
      </c>
      <c r="C2124" s="12">
        <v>125069696</v>
      </c>
      <c r="D2124" s="12">
        <v>85069696</v>
      </c>
      <c r="E2124" s="4">
        <v>2.1267423999999999</v>
      </c>
      <c r="F2124" s="12">
        <v>85069696</v>
      </c>
      <c r="G2124" s="12">
        <v>127</v>
      </c>
    </row>
    <row r="2125" spans="1:7">
      <c r="A2125" s="2" t="s">
        <v>4433</v>
      </c>
      <c r="B2125" s="12">
        <v>38000000</v>
      </c>
      <c r="C2125" s="12">
        <v>7659747</v>
      </c>
      <c r="D2125" s="12">
        <v>-30340253</v>
      </c>
      <c r="E2125" s="4">
        <v>-0.79842771052631578</v>
      </c>
      <c r="F2125" s="12">
        <v>-30340253</v>
      </c>
      <c r="G2125" s="12">
        <v>127</v>
      </c>
    </row>
    <row r="2126" spans="1:7">
      <c r="A2126" s="2" t="s">
        <v>9854</v>
      </c>
      <c r="B2126" s="12">
        <v>3400000</v>
      </c>
      <c r="C2126" s="12">
        <v>535249</v>
      </c>
      <c r="D2126" s="12">
        <v>-2864751</v>
      </c>
      <c r="E2126" s="4">
        <v>-0.84257382352941179</v>
      </c>
      <c r="F2126" s="12">
        <v>-2864751</v>
      </c>
      <c r="G2126" s="12">
        <v>126</v>
      </c>
    </row>
    <row r="2127" spans="1:7">
      <c r="A2127" s="2" t="s">
        <v>9146</v>
      </c>
      <c r="B2127" s="12">
        <v>4500000</v>
      </c>
      <c r="C2127" s="12">
        <v>3798532</v>
      </c>
      <c r="D2127" s="12">
        <v>-701468</v>
      </c>
      <c r="E2127" s="4">
        <v>-0.15588177777777779</v>
      </c>
      <c r="F2127" s="12">
        <v>-701468</v>
      </c>
      <c r="G2127" s="12">
        <v>126</v>
      </c>
    </row>
    <row r="2128" spans="1:7">
      <c r="A2128" s="2" t="s">
        <v>11120</v>
      </c>
      <c r="B2128" s="12">
        <v>10000000</v>
      </c>
      <c r="C2128" s="12">
        <v>8521208</v>
      </c>
      <c r="D2128" s="12">
        <v>-1478792</v>
      </c>
      <c r="E2128" s="4">
        <v>-0.14787919999999999</v>
      </c>
      <c r="F2128" s="12">
        <v>-1478792</v>
      </c>
      <c r="G2128" s="12">
        <v>126</v>
      </c>
    </row>
    <row r="2129" spans="1:7">
      <c r="A2129" s="2" t="s">
        <v>6956</v>
      </c>
      <c r="B2129" s="12">
        <v>15000000</v>
      </c>
      <c r="C2129" s="12">
        <v>26161406</v>
      </c>
      <c r="D2129" s="12">
        <v>11161406</v>
      </c>
      <c r="E2129" s="4">
        <v>0.74409373333333328</v>
      </c>
      <c r="F2129" s="12">
        <v>11161406</v>
      </c>
      <c r="G2129" s="12">
        <v>125</v>
      </c>
    </row>
    <row r="2130" spans="1:7">
      <c r="A2130" s="2" t="s">
        <v>7131</v>
      </c>
      <c r="B2130" s="12">
        <v>25000000</v>
      </c>
      <c r="C2130" s="12">
        <v>22723</v>
      </c>
      <c r="D2130" s="12">
        <v>-24977277</v>
      </c>
      <c r="E2130" s="4">
        <v>-0.99909108000000002</v>
      </c>
      <c r="F2130" s="12">
        <v>-24977277</v>
      </c>
      <c r="G2130" s="12">
        <v>125</v>
      </c>
    </row>
    <row r="2131" spans="1:7">
      <c r="A2131" s="2" t="s">
        <v>9690</v>
      </c>
      <c r="B2131" s="12">
        <v>2500000</v>
      </c>
      <c r="C2131" s="12">
        <v>173783</v>
      </c>
      <c r="D2131" s="12">
        <v>-2326217</v>
      </c>
      <c r="E2131" s="4">
        <v>-0.93048679999999995</v>
      </c>
      <c r="F2131" s="12">
        <v>-2326217</v>
      </c>
      <c r="G2131" s="12">
        <v>125</v>
      </c>
    </row>
    <row r="2132" spans="1:7">
      <c r="A2132" s="2" t="s">
        <v>11343</v>
      </c>
      <c r="B2132" s="12">
        <v>3000000</v>
      </c>
      <c r="C2132" s="12">
        <v>11336000</v>
      </c>
      <c r="D2132" s="12">
        <v>8336000</v>
      </c>
      <c r="E2132" s="4">
        <v>2.7786666666666666</v>
      </c>
      <c r="F2132" s="12">
        <v>8336000</v>
      </c>
      <c r="G2132" s="12">
        <v>125</v>
      </c>
    </row>
    <row r="2133" spans="1:7">
      <c r="A2133" s="2" t="s">
        <v>4640</v>
      </c>
      <c r="B2133" s="12">
        <v>31000000</v>
      </c>
      <c r="C2133" s="12">
        <v>53133888</v>
      </c>
      <c r="D2133" s="12">
        <v>22133888</v>
      </c>
      <c r="E2133" s="4">
        <v>0.71399638709677415</v>
      </c>
      <c r="F2133" s="12">
        <v>22133888</v>
      </c>
      <c r="G2133" s="12">
        <v>125</v>
      </c>
    </row>
    <row r="2134" spans="1:7">
      <c r="A2134" s="2" t="s">
        <v>11390</v>
      </c>
      <c r="B2134" s="12">
        <v>2500000</v>
      </c>
      <c r="C2134" s="12">
        <v>10000000</v>
      </c>
      <c r="D2134" s="12">
        <v>7500000</v>
      </c>
      <c r="E2134" s="4">
        <v>3</v>
      </c>
      <c r="F2134" s="12">
        <v>7500000</v>
      </c>
      <c r="G2134" s="12">
        <v>124</v>
      </c>
    </row>
    <row r="2135" spans="1:7">
      <c r="A2135" s="2" t="s">
        <v>11355</v>
      </c>
      <c r="B2135" s="12">
        <v>3000000</v>
      </c>
      <c r="C2135" s="12">
        <v>4000000</v>
      </c>
      <c r="D2135" s="12">
        <v>1000000</v>
      </c>
      <c r="E2135" s="4">
        <v>0.33333333333333331</v>
      </c>
      <c r="F2135" s="12">
        <v>1000000</v>
      </c>
      <c r="G2135" s="12">
        <v>124</v>
      </c>
    </row>
    <row r="2136" spans="1:7">
      <c r="A2136" s="2" t="s">
        <v>11514</v>
      </c>
      <c r="B2136" s="12">
        <v>1000000</v>
      </c>
      <c r="C2136" s="12">
        <v>2003420</v>
      </c>
      <c r="D2136" s="12">
        <v>1003420</v>
      </c>
      <c r="E2136" s="4">
        <v>1.00342</v>
      </c>
      <c r="F2136" s="12">
        <v>1003420</v>
      </c>
      <c r="G2136" s="12">
        <v>124</v>
      </c>
    </row>
    <row r="2137" spans="1:7">
      <c r="A2137" s="2" t="s">
        <v>6480</v>
      </c>
      <c r="B2137" s="12">
        <v>18000000</v>
      </c>
      <c r="C2137" s="12">
        <v>4250320</v>
      </c>
      <c r="D2137" s="12">
        <v>-13749680</v>
      </c>
      <c r="E2137" s="4">
        <v>-0.76387111111111106</v>
      </c>
      <c r="F2137" s="12">
        <v>-13749680</v>
      </c>
      <c r="G2137" s="12">
        <v>124</v>
      </c>
    </row>
    <row r="2138" spans="1:7">
      <c r="A2138" s="2" t="s">
        <v>7724</v>
      </c>
      <c r="B2138" s="12">
        <v>11000000</v>
      </c>
      <c r="C2138" s="12">
        <v>18381787</v>
      </c>
      <c r="D2138" s="12">
        <v>7381787</v>
      </c>
      <c r="E2138" s="4">
        <v>0.6710715454545455</v>
      </c>
      <c r="F2138" s="12">
        <v>7381787</v>
      </c>
      <c r="G2138" s="12">
        <v>123</v>
      </c>
    </row>
    <row r="2139" spans="1:7">
      <c r="A2139" s="2" t="s">
        <v>1453</v>
      </c>
      <c r="B2139" s="12">
        <v>100000000</v>
      </c>
      <c r="C2139" s="12">
        <v>35168677</v>
      </c>
      <c r="D2139" s="12">
        <v>-64831323</v>
      </c>
      <c r="E2139" s="4">
        <v>-0.64831322999999996</v>
      </c>
      <c r="F2139" s="12">
        <v>-64831323</v>
      </c>
      <c r="G2139" s="12">
        <v>123</v>
      </c>
    </row>
    <row r="2140" spans="1:7">
      <c r="A2140" s="2" t="s">
        <v>6999</v>
      </c>
      <c r="B2140" s="12">
        <v>15000000</v>
      </c>
      <c r="C2140" s="12">
        <v>17237244</v>
      </c>
      <c r="D2140" s="12">
        <v>2237244</v>
      </c>
      <c r="E2140" s="4">
        <v>0.14914959999999999</v>
      </c>
      <c r="F2140" s="12">
        <v>2237244</v>
      </c>
      <c r="G2140" s="12">
        <v>123</v>
      </c>
    </row>
    <row r="2141" spans="1:7">
      <c r="A2141" s="2" t="s">
        <v>7324</v>
      </c>
      <c r="B2141" s="12">
        <v>15000000</v>
      </c>
      <c r="C2141" s="12">
        <v>25440971</v>
      </c>
      <c r="D2141" s="12">
        <v>10440971</v>
      </c>
      <c r="E2141" s="4">
        <v>0.6960647333333333</v>
      </c>
      <c r="F2141" s="12">
        <v>10440971</v>
      </c>
      <c r="G2141" s="12">
        <v>123</v>
      </c>
    </row>
    <row r="2142" spans="1:7">
      <c r="A2142" s="2" t="s">
        <v>7498</v>
      </c>
      <c r="B2142" s="12">
        <v>12000000</v>
      </c>
      <c r="C2142" s="12">
        <v>30400000</v>
      </c>
      <c r="D2142" s="12">
        <v>18400000</v>
      </c>
      <c r="E2142" s="4">
        <v>1.5333333333333334</v>
      </c>
      <c r="F2142" s="12">
        <v>18400000</v>
      </c>
      <c r="G2142" s="12">
        <v>122</v>
      </c>
    </row>
    <row r="2143" spans="1:7">
      <c r="A2143" s="2" t="s">
        <v>8218</v>
      </c>
      <c r="B2143" s="12">
        <v>8500000</v>
      </c>
      <c r="C2143" s="12">
        <v>29200000</v>
      </c>
      <c r="D2143" s="12">
        <v>20700000</v>
      </c>
      <c r="E2143" s="4">
        <v>2.4352941176470586</v>
      </c>
      <c r="F2143" s="12">
        <v>20700000</v>
      </c>
      <c r="G2143" s="12">
        <v>122</v>
      </c>
    </row>
    <row r="2144" spans="1:7">
      <c r="A2144" s="2" t="s">
        <v>11613</v>
      </c>
      <c r="B2144" s="12">
        <v>20000</v>
      </c>
      <c r="C2144" s="12">
        <v>7000000</v>
      </c>
      <c r="D2144" s="12">
        <v>6980000</v>
      </c>
      <c r="E2144" s="4">
        <v>349</v>
      </c>
      <c r="F2144" s="12">
        <v>6980000</v>
      </c>
      <c r="G2144" s="12">
        <v>121</v>
      </c>
    </row>
    <row r="2145" spans="1:7">
      <c r="A2145" s="2" t="s">
        <v>7142</v>
      </c>
      <c r="B2145" s="12">
        <v>10000000</v>
      </c>
      <c r="C2145" s="12">
        <v>7691700</v>
      </c>
      <c r="D2145" s="12">
        <v>-2308300</v>
      </c>
      <c r="E2145" s="4">
        <v>-0.23083000000000001</v>
      </c>
      <c r="F2145" s="12">
        <v>-2308300</v>
      </c>
      <c r="G2145" s="12">
        <v>121</v>
      </c>
    </row>
    <row r="2146" spans="1:7">
      <c r="A2146" s="2" t="s">
        <v>370</v>
      </c>
      <c r="B2146" s="12">
        <v>192000000</v>
      </c>
      <c r="C2146" s="12">
        <v>90246220</v>
      </c>
      <c r="D2146" s="12">
        <v>-101753780</v>
      </c>
      <c r="E2146" s="4">
        <v>-0.52996760416666666</v>
      </c>
      <c r="F2146" s="12">
        <v>-50876890</v>
      </c>
      <c r="G2146" s="12">
        <v>120</v>
      </c>
    </row>
    <row r="2147" spans="1:7">
      <c r="A2147" s="2" t="s">
        <v>5564</v>
      </c>
      <c r="B2147" s="12">
        <v>17000000</v>
      </c>
      <c r="C2147" s="12">
        <v>9286314</v>
      </c>
      <c r="D2147" s="12">
        <v>-7713686</v>
      </c>
      <c r="E2147" s="4">
        <v>-0.45374623529411767</v>
      </c>
      <c r="F2147" s="12">
        <v>-7713686</v>
      </c>
      <c r="G2147" s="12">
        <v>120</v>
      </c>
    </row>
    <row r="2148" spans="1:7">
      <c r="A2148" s="2" t="s">
        <v>4276</v>
      </c>
      <c r="B2148" s="12">
        <v>35000000</v>
      </c>
      <c r="C2148" s="12">
        <v>67523385</v>
      </c>
      <c r="D2148" s="12">
        <v>32523385</v>
      </c>
      <c r="E2148" s="4">
        <v>0.92923957142857139</v>
      </c>
      <c r="F2148" s="12">
        <v>32523385</v>
      </c>
      <c r="G2148" s="12">
        <v>120</v>
      </c>
    </row>
    <row r="2149" spans="1:7">
      <c r="A2149" s="2" t="s">
        <v>5846</v>
      </c>
      <c r="B2149" s="12">
        <v>22000000</v>
      </c>
      <c r="C2149" s="12">
        <v>11326836</v>
      </c>
      <c r="D2149" s="12">
        <v>-10673164</v>
      </c>
      <c r="E2149" s="4">
        <v>-0.48514381818181818</v>
      </c>
      <c r="F2149" s="12">
        <v>-10673164</v>
      </c>
      <c r="G2149" s="12">
        <v>120</v>
      </c>
    </row>
    <row r="2150" spans="1:7">
      <c r="A2150" s="2" t="s">
        <v>8713</v>
      </c>
      <c r="B2150" s="12">
        <v>6000000</v>
      </c>
      <c r="C2150" s="12">
        <v>26236603</v>
      </c>
      <c r="D2150" s="12">
        <v>20236603</v>
      </c>
      <c r="E2150" s="4">
        <v>3.3727671666666668</v>
      </c>
      <c r="F2150" s="12">
        <v>20236603</v>
      </c>
      <c r="G2150" s="12">
        <v>120</v>
      </c>
    </row>
    <row r="2151" spans="1:7">
      <c r="A2151" s="2" t="s">
        <v>10620</v>
      </c>
      <c r="B2151" s="12">
        <v>6000000</v>
      </c>
      <c r="C2151" s="12">
        <v>12843</v>
      </c>
      <c r="D2151" s="12">
        <v>-5987157</v>
      </c>
      <c r="E2151" s="4">
        <v>-0.99785950000000001</v>
      </c>
      <c r="F2151" s="12">
        <v>-5987157</v>
      </c>
      <c r="G2151" s="12">
        <v>118</v>
      </c>
    </row>
    <row r="2152" spans="1:7">
      <c r="A2152" s="2" t="s">
        <v>1497</v>
      </c>
      <c r="B2152" s="12">
        <v>85000000</v>
      </c>
      <c r="C2152" s="12">
        <v>127706877</v>
      </c>
      <c r="D2152" s="12">
        <v>42706877</v>
      </c>
      <c r="E2152" s="4">
        <v>0.50243384705882355</v>
      </c>
      <c r="F2152" s="12">
        <v>42706877</v>
      </c>
      <c r="G2152" s="12">
        <v>118</v>
      </c>
    </row>
    <row r="2153" spans="1:7">
      <c r="A2153" s="2" t="s">
        <v>11301</v>
      </c>
      <c r="B2153" s="12">
        <v>2000000</v>
      </c>
      <c r="C2153" s="12">
        <v>16000000</v>
      </c>
      <c r="D2153" s="12">
        <v>14000000</v>
      </c>
      <c r="E2153" s="4">
        <v>7</v>
      </c>
      <c r="F2153" s="12">
        <v>14000000</v>
      </c>
      <c r="G2153" s="12">
        <v>118</v>
      </c>
    </row>
    <row r="2154" spans="1:7">
      <c r="A2154" s="2" t="s">
        <v>8149</v>
      </c>
      <c r="B2154" s="12">
        <v>9000000</v>
      </c>
      <c r="C2154" s="12">
        <v>33244684</v>
      </c>
      <c r="D2154" s="12">
        <v>24244684</v>
      </c>
      <c r="E2154" s="4">
        <v>2.6938537777777776</v>
      </c>
      <c r="F2154" s="12">
        <v>24244684</v>
      </c>
      <c r="G2154" s="12">
        <v>118</v>
      </c>
    </row>
    <row r="2155" spans="1:7">
      <c r="A2155" s="2" t="s">
        <v>1350</v>
      </c>
      <c r="B2155" s="12">
        <v>90000000</v>
      </c>
      <c r="C2155" s="12">
        <v>196573705</v>
      </c>
      <c r="D2155" s="12">
        <v>106573705</v>
      </c>
      <c r="E2155" s="4">
        <v>1.1841522777777778</v>
      </c>
      <c r="F2155" s="12">
        <v>106573705</v>
      </c>
      <c r="G2155" s="12">
        <v>117</v>
      </c>
    </row>
    <row r="2156" spans="1:7">
      <c r="A2156" s="2" t="s">
        <v>9995</v>
      </c>
      <c r="B2156" s="12">
        <v>1000000</v>
      </c>
      <c r="C2156" s="12">
        <v>7022940</v>
      </c>
      <c r="D2156" s="12">
        <v>6022940</v>
      </c>
      <c r="E2156" s="4">
        <v>6.0229400000000002</v>
      </c>
      <c r="F2156" s="12">
        <v>6022940</v>
      </c>
      <c r="G2156" s="12">
        <v>117</v>
      </c>
    </row>
    <row r="2157" spans="1:7">
      <c r="A2157" s="2" t="s">
        <v>10133</v>
      </c>
      <c r="B2157" s="12">
        <v>2600000</v>
      </c>
      <c r="C2157" s="12">
        <v>2850263</v>
      </c>
      <c r="D2157" s="12">
        <v>250263</v>
      </c>
      <c r="E2157" s="4">
        <v>9.6254999999999993E-2</v>
      </c>
      <c r="F2157" s="12">
        <v>250263</v>
      </c>
      <c r="G2157" s="12">
        <v>117</v>
      </c>
    </row>
    <row r="2158" spans="1:7">
      <c r="A2158" s="2" t="s">
        <v>11175</v>
      </c>
      <c r="B2158" s="12">
        <v>4000000</v>
      </c>
      <c r="C2158" s="12">
        <v>17300000</v>
      </c>
      <c r="D2158" s="12">
        <v>13300000</v>
      </c>
      <c r="E2158" s="4">
        <v>3.3250000000000002</v>
      </c>
      <c r="F2158" s="12">
        <v>13300000</v>
      </c>
      <c r="G2158" s="12">
        <v>116</v>
      </c>
    </row>
    <row r="2159" spans="1:7">
      <c r="A2159" s="2" t="s">
        <v>7396</v>
      </c>
      <c r="B2159" s="12">
        <v>13000000</v>
      </c>
      <c r="C2159" s="12">
        <v>301305</v>
      </c>
      <c r="D2159" s="12">
        <v>-12698695</v>
      </c>
      <c r="E2159" s="4">
        <v>-0.97682269230769225</v>
      </c>
      <c r="F2159" s="12">
        <v>-12698695</v>
      </c>
      <c r="G2159" s="12">
        <v>116</v>
      </c>
    </row>
    <row r="2160" spans="1:7">
      <c r="A2160" s="2" t="s">
        <v>4455</v>
      </c>
      <c r="B2160" s="12">
        <v>35000000</v>
      </c>
      <c r="C2160" s="12">
        <v>6592103</v>
      </c>
      <c r="D2160" s="12">
        <v>-28407897</v>
      </c>
      <c r="E2160" s="4">
        <v>-0.81165419999999999</v>
      </c>
      <c r="F2160" s="12">
        <v>-28407897</v>
      </c>
      <c r="G2160" s="12">
        <v>115</v>
      </c>
    </row>
    <row r="2161" spans="1:7">
      <c r="A2161" s="2" t="s">
        <v>5056</v>
      </c>
      <c r="B2161" s="12">
        <v>28000000</v>
      </c>
      <c r="C2161" s="12">
        <v>39514713</v>
      </c>
      <c r="D2161" s="12">
        <v>11514713</v>
      </c>
      <c r="E2161" s="4">
        <v>0.41123975000000002</v>
      </c>
      <c r="F2161" s="12">
        <v>11514713</v>
      </c>
      <c r="G2161" s="12">
        <v>115</v>
      </c>
    </row>
    <row r="2162" spans="1:7">
      <c r="A2162" s="2" t="s">
        <v>5079</v>
      </c>
      <c r="B2162" s="12">
        <v>28000000</v>
      </c>
      <c r="C2162" s="12">
        <v>30688364</v>
      </c>
      <c r="D2162" s="12">
        <v>2688364</v>
      </c>
      <c r="E2162" s="4">
        <v>9.6013000000000001E-2</v>
      </c>
      <c r="F2162" s="12">
        <v>2688364</v>
      </c>
      <c r="G2162" s="12">
        <v>114</v>
      </c>
    </row>
    <row r="2163" spans="1:7">
      <c r="A2163" s="2" t="s">
        <v>11432</v>
      </c>
      <c r="B2163" s="12">
        <v>1800000</v>
      </c>
      <c r="C2163" s="12">
        <v>8000000</v>
      </c>
      <c r="D2163" s="12">
        <v>6200000</v>
      </c>
      <c r="E2163" s="4">
        <v>3.4444444444444446</v>
      </c>
      <c r="F2163" s="12">
        <v>6200000</v>
      </c>
      <c r="G2163" s="12">
        <v>114</v>
      </c>
    </row>
    <row r="2164" spans="1:7">
      <c r="A2164" s="2" t="s">
        <v>7222</v>
      </c>
      <c r="B2164" s="12">
        <v>14000000</v>
      </c>
      <c r="C2164" s="12">
        <v>4741987</v>
      </c>
      <c r="D2164" s="12">
        <v>-9258013</v>
      </c>
      <c r="E2164" s="4">
        <v>-0.66128664285714289</v>
      </c>
      <c r="F2164" s="12">
        <v>-9258013</v>
      </c>
      <c r="G2164" s="12">
        <v>113</v>
      </c>
    </row>
    <row r="2165" spans="1:7">
      <c r="A2165" s="2" t="s">
        <v>10530</v>
      </c>
      <c r="B2165" s="12">
        <v>500000</v>
      </c>
      <c r="C2165" s="12">
        <v>237301</v>
      </c>
      <c r="D2165" s="12">
        <v>-262699</v>
      </c>
      <c r="E2165" s="4">
        <v>-0.52539800000000003</v>
      </c>
      <c r="F2165" s="12">
        <v>-262699</v>
      </c>
      <c r="G2165" s="12">
        <v>113</v>
      </c>
    </row>
    <row r="2166" spans="1:7">
      <c r="A2166" s="2" t="s">
        <v>11632</v>
      </c>
      <c r="B2166" s="12">
        <v>200000000</v>
      </c>
      <c r="C2166" s="12">
        <v>123070338</v>
      </c>
      <c r="D2166" s="12">
        <v>-76929662</v>
      </c>
      <c r="E2166" s="4">
        <v>-0.38464830999999999</v>
      </c>
      <c r="F2166" s="12">
        <v>-76929662</v>
      </c>
      <c r="G2166" s="12">
        <v>113</v>
      </c>
    </row>
    <row r="2167" spans="1:7">
      <c r="A2167" s="2" t="s">
        <v>10858</v>
      </c>
      <c r="B2167" s="12">
        <v>40000</v>
      </c>
      <c r="C2167" s="12">
        <v>277233</v>
      </c>
      <c r="D2167" s="12">
        <v>237233</v>
      </c>
      <c r="E2167" s="4">
        <v>5.9308249999999996</v>
      </c>
      <c r="F2167" s="12">
        <v>237233</v>
      </c>
      <c r="G2167" s="12">
        <v>113</v>
      </c>
    </row>
    <row r="2168" spans="1:7">
      <c r="A2168" s="2" t="s">
        <v>5279</v>
      </c>
      <c r="B2168" s="12">
        <v>30000000</v>
      </c>
      <c r="C2168" s="12">
        <v>499263</v>
      </c>
      <c r="D2168" s="12">
        <v>-29500737</v>
      </c>
      <c r="E2168" s="4">
        <v>-0.98335790000000001</v>
      </c>
      <c r="F2168" s="12">
        <v>-29500737</v>
      </c>
      <c r="G2168" s="12">
        <v>113</v>
      </c>
    </row>
    <row r="2169" spans="1:7">
      <c r="A2169" s="2" t="s">
        <v>8918</v>
      </c>
      <c r="B2169" s="12">
        <v>5000000</v>
      </c>
      <c r="C2169" s="12">
        <v>53884821</v>
      </c>
      <c r="D2169" s="12">
        <v>48884821</v>
      </c>
      <c r="E2169" s="4">
        <v>9.7769642000000001</v>
      </c>
      <c r="F2169" s="12">
        <v>48884821</v>
      </c>
      <c r="G2169" s="12">
        <v>113</v>
      </c>
    </row>
    <row r="2170" spans="1:7">
      <c r="A2170" s="2" t="s">
        <v>7413</v>
      </c>
      <c r="B2170" s="12">
        <v>13000000</v>
      </c>
      <c r="C2170" s="12">
        <v>2035566</v>
      </c>
      <c r="D2170" s="12">
        <v>-10964434</v>
      </c>
      <c r="E2170" s="4">
        <v>-0.843418</v>
      </c>
      <c r="F2170" s="12">
        <v>-10964434</v>
      </c>
      <c r="G2170" s="12">
        <v>113</v>
      </c>
    </row>
    <row r="2171" spans="1:7">
      <c r="A2171" s="2" t="s">
        <v>8329</v>
      </c>
      <c r="B2171" s="12">
        <v>8000000</v>
      </c>
      <c r="C2171" s="12">
        <v>2275557</v>
      </c>
      <c r="D2171" s="12">
        <v>-5724443</v>
      </c>
      <c r="E2171" s="4">
        <v>-0.71555537499999999</v>
      </c>
      <c r="F2171" s="12">
        <v>-5724443</v>
      </c>
      <c r="G2171" s="12">
        <v>112</v>
      </c>
    </row>
    <row r="2172" spans="1:7">
      <c r="A2172" s="2" t="s">
        <v>8295</v>
      </c>
      <c r="B2172" s="12">
        <v>8000000</v>
      </c>
      <c r="C2172" s="12">
        <v>18090181</v>
      </c>
      <c r="D2172" s="12">
        <v>10090181</v>
      </c>
      <c r="E2172" s="4">
        <v>1.2612726249999999</v>
      </c>
      <c r="F2172" s="12">
        <v>10090181</v>
      </c>
      <c r="G2172" s="12">
        <v>112</v>
      </c>
    </row>
    <row r="2173" spans="1:7">
      <c r="A2173" s="2" t="s">
        <v>11265</v>
      </c>
      <c r="B2173" s="12">
        <v>228000</v>
      </c>
      <c r="C2173" s="12">
        <v>178058</v>
      </c>
      <c r="D2173" s="12">
        <v>-49942</v>
      </c>
      <c r="E2173" s="4">
        <v>-0.21904385964912282</v>
      </c>
      <c r="F2173" s="12">
        <v>-24971</v>
      </c>
      <c r="G2173" s="12">
        <v>112</v>
      </c>
    </row>
    <row r="2174" spans="1:7">
      <c r="A2174" s="2" t="s">
        <v>2220</v>
      </c>
      <c r="B2174" s="12">
        <v>35000000</v>
      </c>
      <c r="C2174" s="12">
        <v>5932060</v>
      </c>
      <c r="D2174" s="12">
        <v>-29067940</v>
      </c>
      <c r="E2174" s="4">
        <v>-0.83051257142857138</v>
      </c>
      <c r="F2174" s="12">
        <v>-29067940</v>
      </c>
      <c r="G2174" s="12">
        <v>112</v>
      </c>
    </row>
    <row r="2175" spans="1:7">
      <c r="A2175" s="2" t="s">
        <v>8387</v>
      </c>
      <c r="B2175" s="12">
        <v>7900000</v>
      </c>
      <c r="C2175" s="12">
        <v>671240</v>
      </c>
      <c r="D2175" s="12">
        <v>-7228760</v>
      </c>
      <c r="E2175" s="4">
        <v>-0.91503291139240506</v>
      </c>
      <c r="F2175" s="12">
        <v>-7228760</v>
      </c>
      <c r="G2175" s="12">
        <v>112</v>
      </c>
    </row>
    <row r="2176" spans="1:7">
      <c r="A2176" s="2" t="s">
        <v>7889</v>
      </c>
      <c r="B2176" s="12">
        <v>10000000</v>
      </c>
      <c r="C2176" s="12">
        <v>33071558</v>
      </c>
      <c r="D2176" s="12">
        <v>23071558</v>
      </c>
      <c r="E2176" s="4">
        <v>2.3071557999999999</v>
      </c>
      <c r="F2176" s="12">
        <v>23071558</v>
      </c>
      <c r="G2176" s="12">
        <v>111</v>
      </c>
    </row>
    <row r="2177" spans="1:7">
      <c r="A2177" s="2" t="s">
        <v>9383</v>
      </c>
      <c r="B2177" s="12">
        <v>3500000</v>
      </c>
      <c r="C2177" s="12">
        <v>9449219</v>
      </c>
      <c r="D2177" s="12">
        <v>5949219</v>
      </c>
      <c r="E2177" s="4">
        <v>1.6997768571428571</v>
      </c>
      <c r="F2177" s="12">
        <v>5949219</v>
      </c>
      <c r="G2177" s="12">
        <v>111</v>
      </c>
    </row>
    <row r="2178" spans="1:7">
      <c r="A2178" s="2" t="s">
        <v>8991</v>
      </c>
      <c r="B2178" s="12">
        <v>5000000</v>
      </c>
      <c r="C2178" s="12">
        <v>13269963</v>
      </c>
      <c r="D2178" s="12">
        <v>8269963</v>
      </c>
      <c r="E2178" s="4">
        <v>1.6539926</v>
      </c>
      <c r="F2178" s="12">
        <v>8269963</v>
      </c>
      <c r="G2178" s="12">
        <v>111</v>
      </c>
    </row>
    <row r="2179" spans="1:7">
      <c r="A2179" s="2" t="s">
        <v>1011</v>
      </c>
      <c r="B2179" s="12">
        <v>110000000</v>
      </c>
      <c r="C2179" s="12">
        <v>142614158</v>
      </c>
      <c r="D2179" s="12">
        <v>32614158</v>
      </c>
      <c r="E2179" s="4">
        <v>0.29649234545454545</v>
      </c>
      <c r="F2179" s="12">
        <v>32614158</v>
      </c>
      <c r="G2179" s="12">
        <v>111</v>
      </c>
    </row>
    <row r="2180" spans="1:7">
      <c r="A2180" s="2" t="s">
        <v>5509</v>
      </c>
      <c r="B2180" s="12">
        <v>25000000</v>
      </c>
      <c r="C2180" s="12">
        <v>14589444</v>
      </c>
      <c r="D2180" s="12">
        <v>-10410556</v>
      </c>
      <c r="E2180" s="4">
        <v>-0.41642224</v>
      </c>
      <c r="F2180" s="12">
        <v>-10410556</v>
      </c>
      <c r="G2180" s="12">
        <v>111</v>
      </c>
    </row>
    <row r="2181" spans="1:7">
      <c r="A2181" s="2" t="s">
        <v>7181</v>
      </c>
      <c r="B2181" s="12">
        <v>14000000</v>
      </c>
      <c r="C2181" s="12">
        <v>25482931</v>
      </c>
      <c r="D2181" s="12">
        <v>11482931</v>
      </c>
      <c r="E2181" s="4">
        <v>0.82020935714285714</v>
      </c>
      <c r="F2181" s="12">
        <v>11482931</v>
      </c>
      <c r="G2181" s="12">
        <v>111</v>
      </c>
    </row>
    <row r="2182" spans="1:7">
      <c r="A2182" s="2" t="s">
        <v>11083</v>
      </c>
      <c r="B2182" s="12">
        <v>11000000</v>
      </c>
      <c r="C2182" s="12">
        <v>20000000</v>
      </c>
      <c r="D2182" s="12">
        <v>9000000</v>
      </c>
      <c r="E2182" s="4">
        <v>0.81818181818181823</v>
      </c>
      <c r="F2182" s="12">
        <v>9000000</v>
      </c>
      <c r="G2182" s="12">
        <v>111</v>
      </c>
    </row>
    <row r="2183" spans="1:7">
      <c r="A2183" s="2" t="s">
        <v>6489</v>
      </c>
      <c r="B2183" s="12">
        <v>18000000</v>
      </c>
      <c r="C2183" s="12">
        <v>17174870</v>
      </c>
      <c r="D2183" s="12">
        <v>-825130</v>
      </c>
      <c r="E2183" s="4">
        <v>-4.5840555555555558E-2</v>
      </c>
      <c r="F2183" s="12">
        <v>-825130</v>
      </c>
      <c r="G2183" s="12">
        <v>111</v>
      </c>
    </row>
    <row r="2184" spans="1:7">
      <c r="A2184" s="2" t="s">
        <v>11283</v>
      </c>
      <c r="B2184" s="12">
        <v>4000000</v>
      </c>
      <c r="C2184" s="12">
        <v>3634145</v>
      </c>
      <c r="D2184" s="12">
        <v>-365855</v>
      </c>
      <c r="E2184" s="4">
        <v>-9.1463749999999996E-2</v>
      </c>
      <c r="F2184" s="12">
        <v>-365855</v>
      </c>
      <c r="G2184" s="12">
        <v>111</v>
      </c>
    </row>
    <row r="2185" spans="1:7">
      <c r="A2185" s="2" t="s">
        <v>5790</v>
      </c>
      <c r="B2185" s="12">
        <v>22000000</v>
      </c>
      <c r="C2185" s="12">
        <v>19351569</v>
      </c>
      <c r="D2185" s="12">
        <v>-2648431</v>
      </c>
      <c r="E2185" s="4">
        <v>-0.12038322727272727</v>
      </c>
      <c r="F2185" s="12">
        <v>-2648431</v>
      </c>
      <c r="G2185" s="12">
        <v>110</v>
      </c>
    </row>
    <row r="2186" spans="1:7">
      <c r="A2186" s="2" t="s">
        <v>5787</v>
      </c>
      <c r="B2186" s="12">
        <v>26000000</v>
      </c>
      <c r="C2186" s="12">
        <v>30659817</v>
      </c>
      <c r="D2186" s="12">
        <v>4659817</v>
      </c>
      <c r="E2186" s="4">
        <v>0.17922373076923076</v>
      </c>
      <c r="F2186" s="12">
        <v>4659817</v>
      </c>
      <c r="G2186" s="12">
        <v>110</v>
      </c>
    </row>
    <row r="2187" spans="1:7">
      <c r="A2187" s="2" t="s">
        <v>2712</v>
      </c>
      <c r="B2187" s="12">
        <v>58000000</v>
      </c>
      <c r="C2187" s="12">
        <v>31199215</v>
      </c>
      <c r="D2187" s="12">
        <v>-26800785</v>
      </c>
      <c r="E2187" s="4">
        <v>-0.46208250000000001</v>
      </c>
      <c r="F2187" s="12">
        <v>-26800785</v>
      </c>
      <c r="G2187" s="12">
        <v>110</v>
      </c>
    </row>
    <row r="2188" spans="1:7">
      <c r="A2188" s="2" t="s">
        <v>6354</v>
      </c>
      <c r="B2188" s="12">
        <v>19000000</v>
      </c>
      <c r="C2188" s="12">
        <v>27758465</v>
      </c>
      <c r="D2188" s="12">
        <v>8758465</v>
      </c>
      <c r="E2188" s="4">
        <v>0.46097184210526315</v>
      </c>
      <c r="F2188" s="12">
        <v>8758465</v>
      </c>
      <c r="G2188" s="12">
        <v>110</v>
      </c>
    </row>
    <row r="2189" spans="1:7">
      <c r="A2189" s="2" t="s">
        <v>11318</v>
      </c>
      <c r="B2189" s="12">
        <v>3000000</v>
      </c>
      <c r="C2189" s="12">
        <v>17570324</v>
      </c>
      <c r="D2189" s="12">
        <v>14570324</v>
      </c>
      <c r="E2189" s="4">
        <v>4.8567746666666665</v>
      </c>
      <c r="F2189" s="12">
        <v>14570324</v>
      </c>
      <c r="G2189" s="12">
        <v>110</v>
      </c>
    </row>
    <row r="2190" spans="1:7">
      <c r="A2190" s="2" t="s">
        <v>1621</v>
      </c>
      <c r="B2190" s="12">
        <v>84000000</v>
      </c>
      <c r="C2190" s="12">
        <v>53215979</v>
      </c>
      <c r="D2190" s="12">
        <v>-30784021</v>
      </c>
      <c r="E2190" s="4">
        <v>-0.36647644047619049</v>
      </c>
      <c r="F2190" s="12">
        <v>-30784021</v>
      </c>
      <c r="G2190" s="12">
        <v>110</v>
      </c>
    </row>
    <row r="2191" spans="1:7">
      <c r="A2191" s="2" t="s">
        <v>7742</v>
      </c>
      <c r="B2191" s="12">
        <v>17000000</v>
      </c>
      <c r="C2191" s="12">
        <v>4068087</v>
      </c>
      <c r="D2191" s="12">
        <v>-12931913</v>
      </c>
      <c r="E2191" s="4">
        <v>-0.76070076470588233</v>
      </c>
      <c r="F2191" s="12">
        <v>-12931913</v>
      </c>
      <c r="G2191" s="12">
        <v>109</v>
      </c>
    </row>
    <row r="2192" spans="1:7">
      <c r="A2192" s="2" t="s">
        <v>4095</v>
      </c>
      <c r="B2192" s="12">
        <v>57000000</v>
      </c>
      <c r="C2192" s="12">
        <v>16991902</v>
      </c>
      <c r="D2192" s="12">
        <v>-40008098</v>
      </c>
      <c r="E2192" s="4">
        <v>-0.7018964561403509</v>
      </c>
      <c r="F2192" s="12">
        <v>-40008098</v>
      </c>
      <c r="G2192" s="12">
        <v>108</v>
      </c>
    </row>
    <row r="2193" spans="1:7">
      <c r="A2193" s="2" t="s">
        <v>2519</v>
      </c>
      <c r="B2193" s="12">
        <v>60000000</v>
      </c>
      <c r="C2193" s="12">
        <v>50189179</v>
      </c>
      <c r="D2193" s="12">
        <v>-9810821</v>
      </c>
      <c r="E2193" s="4">
        <v>-0.16351368333333333</v>
      </c>
      <c r="F2193" s="12">
        <v>-9810821</v>
      </c>
      <c r="G2193" s="12">
        <v>107</v>
      </c>
    </row>
    <row r="2194" spans="1:7">
      <c r="A2194" s="2" t="s">
        <v>4964</v>
      </c>
      <c r="B2194" s="12">
        <v>60000000</v>
      </c>
      <c r="C2194" s="12">
        <v>668171</v>
      </c>
      <c r="D2194" s="12">
        <v>-59331829</v>
      </c>
      <c r="E2194" s="4">
        <v>-0.98886381666666667</v>
      </c>
      <c r="F2194" s="12">
        <v>-59331829</v>
      </c>
      <c r="G2194" s="12">
        <v>107</v>
      </c>
    </row>
    <row r="2195" spans="1:7">
      <c r="A2195" s="2" t="s">
        <v>5972</v>
      </c>
      <c r="B2195" s="12">
        <v>20000000</v>
      </c>
      <c r="C2195" s="12">
        <v>47852604</v>
      </c>
      <c r="D2195" s="12">
        <v>27852604</v>
      </c>
      <c r="E2195" s="4">
        <v>1.3926301999999999</v>
      </c>
      <c r="F2195" s="12">
        <v>27852604</v>
      </c>
      <c r="G2195" s="12">
        <v>107</v>
      </c>
    </row>
    <row r="2196" spans="1:7">
      <c r="A2196" s="2" t="s">
        <v>1576</v>
      </c>
      <c r="B2196" s="12">
        <v>30000000</v>
      </c>
      <c r="C2196" s="12">
        <v>115646235</v>
      </c>
      <c r="D2196" s="12">
        <v>85646235</v>
      </c>
      <c r="E2196" s="4">
        <v>2.8548745000000002</v>
      </c>
      <c r="F2196" s="12">
        <v>85646235</v>
      </c>
      <c r="G2196" s="12">
        <v>107</v>
      </c>
    </row>
    <row r="2197" spans="1:7">
      <c r="A2197" s="2" t="s">
        <v>6732</v>
      </c>
      <c r="B2197" s="12">
        <v>18500000</v>
      </c>
      <c r="C2197" s="12">
        <v>6462576</v>
      </c>
      <c r="D2197" s="12">
        <v>-12037424</v>
      </c>
      <c r="E2197" s="4">
        <v>-0.65067156756756761</v>
      </c>
      <c r="F2197" s="12">
        <v>-12037424</v>
      </c>
      <c r="G2197" s="12">
        <v>107</v>
      </c>
    </row>
    <row r="2198" spans="1:7">
      <c r="A2198" s="2" t="s">
        <v>1119</v>
      </c>
      <c r="B2198" s="12">
        <v>100000000</v>
      </c>
      <c r="C2198" s="12">
        <v>119219978</v>
      </c>
      <c r="D2198" s="12">
        <v>19219978</v>
      </c>
      <c r="E2198" s="4">
        <v>0.19219977999999999</v>
      </c>
      <c r="F2198" s="12">
        <v>19219978</v>
      </c>
      <c r="G2198" s="12">
        <v>107</v>
      </c>
    </row>
    <row r="2199" spans="1:7">
      <c r="A2199" s="2" t="s">
        <v>8236</v>
      </c>
      <c r="B2199" s="12">
        <v>8000000</v>
      </c>
      <c r="C2199" s="12">
        <v>52287414</v>
      </c>
      <c r="D2199" s="12">
        <v>44287414</v>
      </c>
      <c r="E2199" s="4">
        <v>5.5359267499999998</v>
      </c>
      <c r="F2199" s="12">
        <v>44287414</v>
      </c>
      <c r="G2199" s="12">
        <v>107</v>
      </c>
    </row>
    <row r="2200" spans="1:7">
      <c r="A2200" s="2" t="s">
        <v>1563</v>
      </c>
      <c r="B2200" s="12">
        <v>60000000</v>
      </c>
      <c r="C2200" s="12">
        <v>31111260</v>
      </c>
      <c r="D2200" s="12">
        <v>-28888740</v>
      </c>
      <c r="E2200" s="4">
        <v>-0.48147899999999999</v>
      </c>
      <c r="F2200" s="12">
        <v>-28888740</v>
      </c>
      <c r="G2200" s="12">
        <v>106</v>
      </c>
    </row>
    <row r="2201" spans="1:7">
      <c r="A2201" s="2" t="s">
        <v>9194</v>
      </c>
      <c r="B2201" s="12">
        <v>150000000</v>
      </c>
      <c r="C2201" s="12">
        <v>199228</v>
      </c>
      <c r="D2201" s="12">
        <v>-149800772</v>
      </c>
      <c r="E2201" s="4">
        <v>-0.99867181333333332</v>
      </c>
      <c r="F2201" s="12">
        <v>-149800772</v>
      </c>
      <c r="G2201" s="12">
        <v>106</v>
      </c>
    </row>
    <row r="2202" spans="1:7">
      <c r="A2202" s="2" t="s">
        <v>6928</v>
      </c>
      <c r="B2202" s="12">
        <v>15000000</v>
      </c>
      <c r="C2202" s="12">
        <v>29106737</v>
      </c>
      <c r="D2202" s="12">
        <v>14106737</v>
      </c>
      <c r="E2202" s="4">
        <v>0.94044913333333335</v>
      </c>
      <c r="F2202" s="12">
        <v>14106737</v>
      </c>
      <c r="G2202" s="12">
        <v>106</v>
      </c>
    </row>
    <row r="2203" spans="1:7">
      <c r="A2203" s="2" t="s">
        <v>8562</v>
      </c>
      <c r="B2203" s="12">
        <v>7000000</v>
      </c>
      <c r="C2203" s="12">
        <v>1768416</v>
      </c>
      <c r="D2203" s="12">
        <v>-5231584</v>
      </c>
      <c r="E2203" s="4">
        <v>-0.74736914285714284</v>
      </c>
      <c r="F2203" s="12">
        <v>-5231584</v>
      </c>
      <c r="G2203" s="12">
        <v>106</v>
      </c>
    </row>
    <row r="2204" spans="1:7">
      <c r="A2204" s="2" t="s">
        <v>8440</v>
      </c>
      <c r="B2204" s="12">
        <v>7300000</v>
      </c>
      <c r="C2204" s="12">
        <v>4443403</v>
      </c>
      <c r="D2204" s="12">
        <v>-2856597</v>
      </c>
      <c r="E2204" s="4">
        <v>-0.3913146575342466</v>
      </c>
      <c r="F2204" s="12">
        <v>-2856597</v>
      </c>
      <c r="G2204" s="12">
        <v>106</v>
      </c>
    </row>
    <row r="2205" spans="1:7">
      <c r="A2205" s="2" t="s">
        <v>5776</v>
      </c>
      <c r="B2205" s="12">
        <v>22000000</v>
      </c>
      <c r="C2205" s="12">
        <v>51483949</v>
      </c>
      <c r="D2205" s="12">
        <v>29483949</v>
      </c>
      <c r="E2205" s="4">
        <v>1.3401795000000001</v>
      </c>
      <c r="F2205" s="12">
        <v>29483949</v>
      </c>
      <c r="G2205" s="12">
        <v>105</v>
      </c>
    </row>
    <row r="2206" spans="1:7">
      <c r="A2206" s="2" t="s">
        <v>4428</v>
      </c>
      <c r="B2206" s="12">
        <v>35000000</v>
      </c>
      <c r="C2206" s="12">
        <v>10076136</v>
      </c>
      <c r="D2206" s="12">
        <v>-24923864</v>
      </c>
      <c r="E2206" s="4">
        <v>-0.71211040000000003</v>
      </c>
      <c r="F2206" s="12">
        <v>-24923864</v>
      </c>
      <c r="G2206" s="12">
        <v>105</v>
      </c>
    </row>
    <row r="2207" spans="1:7">
      <c r="A2207" s="2" t="s">
        <v>288</v>
      </c>
      <c r="B2207" s="12">
        <v>185000000</v>
      </c>
      <c r="C2207" s="12">
        <v>130468626</v>
      </c>
      <c r="D2207" s="12">
        <v>-54531374</v>
      </c>
      <c r="E2207" s="4">
        <v>-0.29476418378378377</v>
      </c>
      <c r="F2207" s="12">
        <v>-54531374</v>
      </c>
      <c r="G2207" s="12">
        <v>105</v>
      </c>
    </row>
    <row r="2208" spans="1:7">
      <c r="A2208" s="2" t="s">
        <v>5695</v>
      </c>
      <c r="B2208" s="12">
        <v>23000000</v>
      </c>
      <c r="C2208" s="12">
        <v>25556065</v>
      </c>
      <c r="D2208" s="12">
        <v>2556065</v>
      </c>
      <c r="E2208" s="4">
        <v>0.11113326086956522</v>
      </c>
      <c r="F2208" s="12">
        <v>2556065</v>
      </c>
      <c r="G2208" s="12">
        <v>105</v>
      </c>
    </row>
    <row r="2209" spans="1:7">
      <c r="A2209" s="2" t="s">
        <v>10884</v>
      </c>
      <c r="B2209" s="12">
        <v>10000</v>
      </c>
      <c r="C2209" s="12">
        <v>180483</v>
      </c>
      <c r="D2209" s="12">
        <v>170483</v>
      </c>
      <c r="E2209" s="4">
        <v>17.048300000000001</v>
      </c>
      <c r="F2209" s="12">
        <v>170483</v>
      </c>
      <c r="G2209" s="12">
        <v>105</v>
      </c>
    </row>
    <row r="2210" spans="1:7">
      <c r="A2210" s="2" t="s">
        <v>2251</v>
      </c>
      <c r="B2210" s="12">
        <v>65000000</v>
      </c>
      <c r="C2210" s="12">
        <v>100468793</v>
      </c>
      <c r="D2210" s="12">
        <v>35468793</v>
      </c>
      <c r="E2210" s="4">
        <v>0.54567373846153844</v>
      </c>
      <c r="F2210" s="12">
        <v>35468793</v>
      </c>
      <c r="G2210" s="12">
        <v>105</v>
      </c>
    </row>
    <row r="2211" spans="1:7">
      <c r="A2211" s="2" t="s">
        <v>3517</v>
      </c>
      <c r="B2211" s="12">
        <v>45000000</v>
      </c>
      <c r="C2211" s="12">
        <v>8129455</v>
      </c>
      <c r="D2211" s="12">
        <v>-36870545</v>
      </c>
      <c r="E2211" s="4">
        <v>-0.81934544444444446</v>
      </c>
      <c r="F2211" s="12">
        <v>-36870545</v>
      </c>
      <c r="G2211" s="12">
        <v>104</v>
      </c>
    </row>
    <row r="2212" spans="1:7">
      <c r="A2212" s="2" t="s">
        <v>11086</v>
      </c>
      <c r="B2212" s="12">
        <v>11000000</v>
      </c>
      <c r="C2212" s="12">
        <v>2200000</v>
      </c>
      <c r="D2212" s="12">
        <v>-8800000</v>
      </c>
      <c r="E2212" s="4">
        <v>-0.8</v>
      </c>
      <c r="F2212" s="12">
        <v>-8800000</v>
      </c>
      <c r="G2212" s="12">
        <v>104</v>
      </c>
    </row>
    <row r="2213" spans="1:7">
      <c r="A2213" s="2" t="s">
        <v>10212</v>
      </c>
      <c r="B2213" s="12">
        <v>300000</v>
      </c>
      <c r="C2213" s="12">
        <v>40542</v>
      </c>
      <c r="D2213" s="12">
        <v>-259458</v>
      </c>
      <c r="E2213" s="4">
        <v>-0.86485999999999996</v>
      </c>
      <c r="F2213" s="12">
        <v>-259458</v>
      </c>
      <c r="G2213" s="12">
        <v>104</v>
      </c>
    </row>
    <row r="2214" spans="1:7">
      <c r="A2214" s="2" t="s">
        <v>9563</v>
      </c>
      <c r="B2214" s="12">
        <v>3000000</v>
      </c>
      <c r="C2214" s="12">
        <v>703002</v>
      </c>
      <c r="D2214" s="12">
        <v>-2296998</v>
      </c>
      <c r="E2214" s="4">
        <v>-0.76566599999999996</v>
      </c>
      <c r="F2214" s="12">
        <v>-2296998</v>
      </c>
      <c r="G2214" s="12">
        <v>104</v>
      </c>
    </row>
    <row r="2215" spans="1:7">
      <c r="A2215" s="2" t="s">
        <v>5372</v>
      </c>
      <c r="B2215" s="12">
        <v>25000000</v>
      </c>
      <c r="C2215" s="12">
        <v>40218903</v>
      </c>
      <c r="D2215" s="12">
        <v>15218903</v>
      </c>
      <c r="E2215" s="4">
        <v>0.60875612000000001</v>
      </c>
      <c r="F2215" s="12">
        <v>15218903</v>
      </c>
      <c r="G2215" s="12">
        <v>104</v>
      </c>
    </row>
    <row r="2216" spans="1:7">
      <c r="A2216" s="2" t="s">
        <v>7598</v>
      </c>
      <c r="B2216" s="12">
        <v>12000000</v>
      </c>
      <c r="C2216" s="12">
        <v>3148482</v>
      </c>
      <c r="D2216" s="12">
        <v>-8851518</v>
      </c>
      <c r="E2216" s="4">
        <v>-0.73762649999999996</v>
      </c>
      <c r="F2216" s="12">
        <v>-8851518</v>
      </c>
      <c r="G2216" s="12">
        <v>103</v>
      </c>
    </row>
    <row r="2217" spans="1:7">
      <c r="A2217" s="2" t="s">
        <v>9775</v>
      </c>
      <c r="B2217" s="12">
        <v>2000000</v>
      </c>
      <c r="C2217" s="12">
        <v>11533945</v>
      </c>
      <c r="D2217" s="12">
        <v>9533945</v>
      </c>
      <c r="E2217" s="4">
        <v>4.7669724999999996</v>
      </c>
      <c r="F2217" s="12">
        <v>9533945</v>
      </c>
      <c r="G2217" s="12">
        <v>103</v>
      </c>
    </row>
    <row r="2218" spans="1:7">
      <c r="A2218" s="2" t="s">
        <v>11022</v>
      </c>
      <c r="B2218" s="12">
        <v>19000000</v>
      </c>
      <c r="C2218" s="12">
        <v>4750000</v>
      </c>
      <c r="D2218" s="12">
        <v>-14250000</v>
      </c>
      <c r="E2218" s="4">
        <v>-0.75</v>
      </c>
      <c r="F2218" s="12">
        <v>-14250000</v>
      </c>
      <c r="G2218" s="12">
        <v>102</v>
      </c>
    </row>
    <row r="2219" spans="1:7">
      <c r="A2219" s="2" t="s">
        <v>11209</v>
      </c>
      <c r="B2219" s="12">
        <v>10000000</v>
      </c>
      <c r="C2219" s="12">
        <v>56400000</v>
      </c>
      <c r="D2219" s="12">
        <v>46400000</v>
      </c>
      <c r="E2219" s="4">
        <v>4.6399999999999997</v>
      </c>
      <c r="F2219" s="12">
        <v>23200000</v>
      </c>
      <c r="G2219" s="12">
        <v>102</v>
      </c>
    </row>
    <row r="2220" spans="1:7">
      <c r="A2220" s="2" t="s">
        <v>6504</v>
      </c>
      <c r="B2220" s="12">
        <v>18000000</v>
      </c>
      <c r="C2220" s="12">
        <v>8000000</v>
      </c>
      <c r="D2220" s="12">
        <v>-10000000</v>
      </c>
      <c r="E2220" s="4">
        <v>-0.55555555555555558</v>
      </c>
      <c r="F2220" s="12">
        <v>-10000000</v>
      </c>
      <c r="G2220" s="12">
        <v>102</v>
      </c>
    </row>
    <row r="2221" spans="1:7">
      <c r="A2221" s="2" t="s">
        <v>4205</v>
      </c>
      <c r="B2221" s="12">
        <v>46000000</v>
      </c>
      <c r="C2221" s="12">
        <v>2615383</v>
      </c>
      <c r="D2221" s="12">
        <v>-43384617</v>
      </c>
      <c r="E2221" s="4">
        <v>-0.94314384782608696</v>
      </c>
      <c r="F2221" s="12">
        <v>-21692308.5</v>
      </c>
      <c r="G2221" s="12">
        <v>102</v>
      </c>
    </row>
    <row r="2222" spans="1:7">
      <c r="A2222" s="2" t="s">
        <v>1726</v>
      </c>
      <c r="B2222" s="12">
        <v>80000000</v>
      </c>
      <c r="C2222" s="12">
        <v>56684819</v>
      </c>
      <c r="D2222" s="12">
        <v>-23315181</v>
      </c>
      <c r="E2222" s="4">
        <v>-0.29143976249999998</v>
      </c>
      <c r="F2222" s="12">
        <v>-23315181</v>
      </c>
      <c r="G2222" s="12">
        <v>102</v>
      </c>
    </row>
    <row r="2223" spans="1:7">
      <c r="A2223" s="2" t="s">
        <v>11719</v>
      </c>
      <c r="B2223" s="12">
        <v>2000000</v>
      </c>
      <c r="C2223" s="12">
        <v>145368</v>
      </c>
      <c r="D2223" s="12">
        <v>-1854632</v>
      </c>
      <c r="E2223" s="4">
        <v>-0.92731600000000003</v>
      </c>
      <c r="F2223" s="12">
        <v>-1854632</v>
      </c>
      <c r="G2223" s="12">
        <v>102</v>
      </c>
    </row>
    <row r="2224" spans="1:7">
      <c r="A2224" s="2" t="s">
        <v>9614</v>
      </c>
      <c r="B2224" s="12">
        <v>2883848</v>
      </c>
      <c r="C2224" s="12">
        <v>25000000</v>
      </c>
      <c r="D2224" s="12">
        <v>22116152</v>
      </c>
      <c r="E2224" s="4">
        <v>7.6689728446159435</v>
      </c>
      <c r="F2224" s="12">
        <v>22116152</v>
      </c>
      <c r="G2224" s="12">
        <v>102</v>
      </c>
    </row>
    <row r="2225" spans="1:7">
      <c r="A2225" s="2" t="s">
        <v>8091</v>
      </c>
      <c r="B2225" s="12">
        <v>10000000</v>
      </c>
      <c r="C2225" s="12">
        <v>3607</v>
      </c>
      <c r="D2225" s="12">
        <v>-9996393</v>
      </c>
      <c r="E2225" s="4">
        <v>-0.99963930000000001</v>
      </c>
      <c r="F2225" s="12">
        <v>-9996393</v>
      </c>
      <c r="G2225" s="12">
        <v>102</v>
      </c>
    </row>
    <row r="2226" spans="1:7">
      <c r="A2226" s="2" t="s">
        <v>11511</v>
      </c>
      <c r="B2226" s="12">
        <v>1000000</v>
      </c>
      <c r="C2226" s="12">
        <v>4500000</v>
      </c>
      <c r="D2226" s="12">
        <v>3500000</v>
      </c>
      <c r="E2226" s="4">
        <v>3.5</v>
      </c>
      <c r="F2226" s="12">
        <v>3500000</v>
      </c>
      <c r="G2226" s="12">
        <v>102</v>
      </c>
    </row>
    <row r="2227" spans="1:7">
      <c r="A2227" s="2" t="s">
        <v>7229</v>
      </c>
      <c r="B2227" s="12">
        <v>14000000</v>
      </c>
      <c r="C2227" s="12">
        <v>3100650</v>
      </c>
      <c r="D2227" s="12">
        <v>-10899350</v>
      </c>
      <c r="E2227" s="4">
        <v>-0.77852500000000002</v>
      </c>
      <c r="F2227" s="12">
        <v>-10899350</v>
      </c>
      <c r="G2227" s="12">
        <v>102</v>
      </c>
    </row>
    <row r="2228" spans="1:7">
      <c r="A2228" s="2" t="s">
        <v>10030</v>
      </c>
      <c r="B2228" s="12">
        <v>850000</v>
      </c>
      <c r="C2228" s="12">
        <v>442638</v>
      </c>
      <c r="D2228" s="12">
        <v>-407362</v>
      </c>
      <c r="E2228" s="4">
        <v>-0.47924941176470587</v>
      </c>
      <c r="F2228" s="12">
        <v>-407362</v>
      </c>
      <c r="G2228" s="12">
        <v>102</v>
      </c>
    </row>
    <row r="2229" spans="1:7">
      <c r="A2229" s="2" t="s">
        <v>7226</v>
      </c>
      <c r="B2229" s="12">
        <v>5000000</v>
      </c>
      <c r="C2229" s="12">
        <v>1980338</v>
      </c>
      <c r="D2229" s="12">
        <v>-3019662</v>
      </c>
      <c r="E2229" s="4">
        <v>-0.60393240000000004</v>
      </c>
      <c r="F2229" s="12">
        <v>-3019662</v>
      </c>
      <c r="G2229" s="12">
        <v>102</v>
      </c>
    </row>
    <row r="2230" spans="1:7">
      <c r="A2230" s="2" t="s">
        <v>6310</v>
      </c>
      <c r="B2230" s="12">
        <v>2127519898</v>
      </c>
      <c r="C2230" s="12">
        <v>410388</v>
      </c>
      <c r="D2230" s="12">
        <v>-2127109510</v>
      </c>
      <c r="E2230" s="4">
        <v>-0.99980710497683911</v>
      </c>
      <c r="F2230" s="12">
        <v>-2127109510</v>
      </c>
      <c r="G2230" s="12">
        <v>101</v>
      </c>
    </row>
    <row r="2231" spans="1:7">
      <c r="A2231" s="2" t="s">
        <v>10772</v>
      </c>
      <c r="B2231" s="12">
        <v>500000</v>
      </c>
      <c r="C2231" s="12">
        <v>15180000</v>
      </c>
      <c r="D2231" s="12">
        <v>14680000</v>
      </c>
      <c r="E2231" s="4">
        <v>29.36</v>
      </c>
      <c r="F2231" s="12">
        <v>14680000</v>
      </c>
      <c r="G2231" s="12">
        <v>101</v>
      </c>
    </row>
    <row r="2232" spans="1:7">
      <c r="A2232" s="2" t="s">
        <v>11027</v>
      </c>
      <c r="B2232" s="12">
        <v>18000000</v>
      </c>
      <c r="C2232" s="12">
        <v>13747234</v>
      </c>
      <c r="D2232" s="12">
        <v>-4252766</v>
      </c>
      <c r="E2232" s="4">
        <v>-0.23626477777777777</v>
      </c>
      <c r="F2232" s="12">
        <v>-4252766</v>
      </c>
      <c r="G2232" s="12">
        <v>101</v>
      </c>
    </row>
    <row r="2233" spans="1:7">
      <c r="A2233" s="2" t="s">
        <v>5999</v>
      </c>
      <c r="B2233" s="12">
        <v>20000000</v>
      </c>
      <c r="C2233" s="12">
        <v>35596227</v>
      </c>
      <c r="D2233" s="12">
        <v>15596227</v>
      </c>
      <c r="E2233" s="4">
        <v>0.77981135000000001</v>
      </c>
      <c r="F2233" s="12">
        <v>15596227</v>
      </c>
      <c r="G2233" s="12">
        <v>101</v>
      </c>
    </row>
    <row r="2234" spans="1:7">
      <c r="A2234" s="2" t="s">
        <v>8994</v>
      </c>
      <c r="B2234" s="12">
        <v>5000000</v>
      </c>
      <c r="C2234" s="12">
        <v>17768000</v>
      </c>
      <c r="D2234" s="12">
        <v>12768000</v>
      </c>
      <c r="E2234" s="4">
        <v>2.5535999999999999</v>
      </c>
      <c r="F2234" s="12">
        <v>12768000</v>
      </c>
      <c r="G2234" s="12">
        <v>101</v>
      </c>
    </row>
    <row r="2235" spans="1:7">
      <c r="A2235" s="2" t="s">
        <v>6933</v>
      </c>
      <c r="B2235" s="12">
        <v>15000000</v>
      </c>
      <c r="C2235" s="12">
        <v>30127963</v>
      </c>
      <c r="D2235" s="12">
        <v>15127963</v>
      </c>
      <c r="E2235" s="4">
        <v>1.0085308666666666</v>
      </c>
      <c r="F2235" s="12">
        <v>15127963</v>
      </c>
      <c r="G2235" s="12">
        <v>100</v>
      </c>
    </row>
    <row r="2236" spans="1:7">
      <c r="A2236" s="2" t="s">
        <v>5409</v>
      </c>
      <c r="B2236" s="12">
        <v>25000000</v>
      </c>
      <c r="C2236" s="12">
        <v>32553210</v>
      </c>
      <c r="D2236" s="12">
        <v>7553210</v>
      </c>
      <c r="E2236" s="4">
        <v>0.30212840000000002</v>
      </c>
      <c r="F2236" s="12">
        <v>7553210</v>
      </c>
      <c r="G2236" s="12">
        <v>100</v>
      </c>
    </row>
    <row r="2237" spans="1:7">
      <c r="A2237" s="2" t="s">
        <v>4762</v>
      </c>
      <c r="B2237" s="12">
        <v>30000000</v>
      </c>
      <c r="C2237" s="12">
        <v>56068547</v>
      </c>
      <c r="D2237" s="12">
        <v>26068547</v>
      </c>
      <c r="E2237" s="4">
        <v>0.86895156666666662</v>
      </c>
      <c r="F2237" s="12">
        <v>26068547</v>
      </c>
      <c r="G2237" s="12">
        <v>100</v>
      </c>
    </row>
    <row r="2238" spans="1:7">
      <c r="A2238" s="2" t="s">
        <v>4041</v>
      </c>
      <c r="B2238" s="12">
        <v>39000000</v>
      </c>
      <c r="C2238" s="12">
        <v>63411478</v>
      </c>
      <c r="D2238" s="12">
        <v>24411478</v>
      </c>
      <c r="E2238" s="4">
        <v>0.62593533333333329</v>
      </c>
      <c r="F2238" s="12">
        <v>24411478</v>
      </c>
      <c r="G2238" s="12">
        <v>100</v>
      </c>
    </row>
    <row r="2239" spans="1:7">
      <c r="A2239" s="2" t="s">
        <v>10175</v>
      </c>
      <c r="B2239" s="12">
        <v>1000000</v>
      </c>
      <c r="C2239" s="12">
        <v>14564027</v>
      </c>
      <c r="D2239" s="12">
        <v>13564027</v>
      </c>
      <c r="E2239" s="4">
        <v>13.564026999999999</v>
      </c>
      <c r="F2239" s="12">
        <v>13564027</v>
      </c>
      <c r="G2239" s="12">
        <v>100</v>
      </c>
    </row>
    <row r="2240" spans="1:7">
      <c r="A2240" s="2" t="s">
        <v>6189</v>
      </c>
      <c r="B2240" s="12">
        <v>20000000</v>
      </c>
      <c r="C2240" s="12">
        <v>11034436</v>
      </c>
      <c r="D2240" s="12">
        <v>-8965564</v>
      </c>
      <c r="E2240" s="4">
        <v>-0.44827820000000002</v>
      </c>
      <c r="F2240" s="12">
        <v>-8965564</v>
      </c>
      <c r="G2240" s="12">
        <v>99</v>
      </c>
    </row>
    <row r="2241" spans="1:7">
      <c r="A2241" s="2" t="s">
        <v>9094</v>
      </c>
      <c r="B2241" s="12">
        <v>5000000</v>
      </c>
      <c r="C2241" s="12">
        <v>65069140</v>
      </c>
      <c r="D2241" s="12">
        <v>60069140</v>
      </c>
      <c r="E2241" s="4">
        <v>12.013828</v>
      </c>
      <c r="F2241" s="12">
        <v>60069140</v>
      </c>
      <c r="G2241" s="12">
        <v>99</v>
      </c>
    </row>
    <row r="2242" spans="1:7">
      <c r="A2242" s="2" t="s">
        <v>6234</v>
      </c>
      <c r="B2242" s="12">
        <v>20000000</v>
      </c>
      <c r="C2242" s="12">
        <v>7268659</v>
      </c>
      <c r="D2242" s="12">
        <v>-12731341</v>
      </c>
      <c r="E2242" s="4">
        <v>-0.63656705000000002</v>
      </c>
      <c r="F2242" s="12">
        <v>-12731341</v>
      </c>
      <c r="G2242" s="12">
        <v>99</v>
      </c>
    </row>
    <row r="2243" spans="1:7">
      <c r="A2243" s="2" t="s">
        <v>7420</v>
      </c>
      <c r="B2243" s="12">
        <v>12500000</v>
      </c>
      <c r="C2243" s="12">
        <v>10725228</v>
      </c>
      <c r="D2243" s="12">
        <v>-1774772</v>
      </c>
      <c r="E2243" s="4">
        <v>-0.14198176000000001</v>
      </c>
      <c r="F2243" s="12">
        <v>-1774772</v>
      </c>
      <c r="G2243" s="12">
        <v>99</v>
      </c>
    </row>
    <row r="2244" spans="1:7">
      <c r="A2244" s="2" t="s">
        <v>3821</v>
      </c>
      <c r="B2244" s="12">
        <v>12000000</v>
      </c>
      <c r="C2244" s="12">
        <v>5032496</v>
      </c>
      <c r="D2244" s="12">
        <v>-6967504</v>
      </c>
      <c r="E2244" s="4">
        <v>-0.58062533333333333</v>
      </c>
      <c r="F2244" s="12">
        <v>-6967504</v>
      </c>
      <c r="G2244" s="12">
        <v>99</v>
      </c>
    </row>
    <row r="2245" spans="1:7">
      <c r="A2245" s="2" t="s">
        <v>2235</v>
      </c>
      <c r="B2245" s="12">
        <v>63000000</v>
      </c>
      <c r="C2245" s="12">
        <v>171383253</v>
      </c>
      <c r="D2245" s="12">
        <v>108383253</v>
      </c>
      <c r="E2245" s="4">
        <v>1.7203690952380952</v>
      </c>
      <c r="F2245" s="12">
        <v>108383253</v>
      </c>
      <c r="G2245" s="12">
        <v>99</v>
      </c>
    </row>
    <row r="2246" spans="1:7">
      <c r="A2246" s="2" t="s">
        <v>5692</v>
      </c>
      <c r="B2246" s="12">
        <v>23000000</v>
      </c>
      <c r="C2246" s="12">
        <v>27338033</v>
      </c>
      <c r="D2246" s="12">
        <v>4338033</v>
      </c>
      <c r="E2246" s="4">
        <v>0.18861013043478261</v>
      </c>
      <c r="F2246" s="12">
        <v>4338033</v>
      </c>
      <c r="G2246" s="12">
        <v>99</v>
      </c>
    </row>
    <row r="2247" spans="1:7">
      <c r="A2247" s="2" t="s">
        <v>8504</v>
      </c>
      <c r="B2247" s="12">
        <v>7000000</v>
      </c>
      <c r="C2247" s="12">
        <v>9190525</v>
      </c>
      <c r="D2247" s="12">
        <v>2190525</v>
      </c>
      <c r="E2247" s="4">
        <v>0.31293214285714288</v>
      </c>
      <c r="F2247" s="12">
        <v>2190525</v>
      </c>
      <c r="G2247" s="12">
        <v>98</v>
      </c>
    </row>
    <row r="2248" spans="1:7">
      <c r="A2248" s="2" t="s">
        <v>10038</v>
      </c>
      <c r="B2248" s="12">
        <v>1500000</v>
      </c>
      <c r="C2248" s="12">
        <v>1521</v>
      </c>
      <c r="D2248" s="12">
        <v>-1498479</v>
      </c>
      <c r="E2248" s="4">
        <v>-0.99898600000000004</v>
      </c>
      <c r="F2248" s="12">
        <v>-1498479</v>
      </c>
      <c r="G2248" s="12">
        <v>98</v>
      </c>
    </row>
    <row r="2249" spans="1:7">
      <c r="A2249" s="2" t="s">
        <v>5474</v>
      </c>
      <c r="B2249" s="12">
        <v>25000000</v>
      </c>
      <c r="C2249" s="12">
        <v>17791031</v>
      </c>
      <c r="D2249" s="12">
        <v>-7208969</v>
      </c>
      <c r="E2249" s="4">
        <v>-0.28835875999999999</v>
      </c>
      <c r="F2249" s="12">
        <v>-7208969</v>
      </c>
      <c r="G2249" s="12">
        <v>98</v>
      </c>
    </row>
    <row r="2250" spans="1:7">
      <c r="A2250" s="2" t="s">
        <v>10234</v>
      </c>
      <c r="B2250" s="12">
        <v>1000000</v>
      </c>
      <c r="C2250" s="12">
        <v>610991</v>
      </c>
      <c r="D2250" s="12">
        <v>-389009</v>
      </c>
      <c r="E2250" s="4">
        <v>-0.38900899999999999</v>
      </c>
      <c r="F2250" s="12">
        <v>-389009</v>
      </c>
      <c r="G2250" s="12">
        <v>97</v>
      </c>
    </row>
    <row r="2251" spans="1:7">
      <c r="A2251" s="2" t="s">
        <v>2191</v>
      </c>
      <c r="B2251" s="12">
        <v>68000000</v>
      </c>
      <c r="C2251" s="12">
        <v>35324232</v>
      </c>
      <c r="D2251" s="12">
        <v>-32675768</v>
      </c>
      <c r="E2251" s="4">
        <v>-0.48052600000000001</v>
      </c>
      <c r="F2251" s="12">
        <v>-32675768</v>
      </c>
      <c r="G2251" s="12">
        <v>97</v>
      </c>
    </row>
    <row r="2252" spans="1:7">
      <c r="A2252" s="2" t="s">
        <v>5083</v>
      </c>
      <c r="B2252" s="12">
        <v>21000000</v>
      </c>
      <c r="C2252" s="12">
        <v>28563179</v>
      </c>
      <c r="D2252" s="12">
        <v>7563179</v>
      </c>
      <c r="E2252" s="4">
        <v>0.36015138095238097</v>
      </c>
      <c r="F2252" s="12">
        <v>7563179</v>
      </c>
      <c r="G2252" s="12">
        <v>97</v>
      </c>
    </row>
    <row r="2253" spans="1:7">
      <c r="A2253" s="2" t="s">
        <v>3640</v>
      </c>
      <c r="B2253" s="12">
        <v>41000000</v>
      </c>
      <c r="C2253" s="12">
        <v>22108977</v>
      </c>
      <c r="D2253" s="12">
        <v>-18891023</v>
      </c>
      <c r="E2253" s="4">
        <v>-0.46075665853658537</v>
      </c>
      <c r="F2253" s="12">
        <v>-18891023</v>
      </c>
      <c r="G2253" s="12">
        <v>96</v>
      </c>
    </row>
    <row r="2254" spans="1:7">
      <c r="A2254" s="2" t="s">
        <v>9205</v>
      </c>
      <c r="B2254" s="12">
        <v>4000000</v>
      </c>
      <c r="C2254" s="12">
        <v>105500000</v>
      </c>
      <c r="D2254" s="12">
        <v>101500000</v>
      </c>
      <c r="E2254" s="4">
        <v>25.375</v>
      </c>
      <c r="F2254" s="12">
        <v>101500000</v>
      </c>
      <c r="G2254" s="12">
        <v>95</v>
      </c>
    </row>
    <row r="2255" spans="1:7">
      <c r="A2255" s="2" t="s">
        <v>6761</v>
      </c>
      <c r="B2255" s="12">
        <v>16000000</v>
      </c>
      <c r="C2255" s="12">
        <v>20627372</v>
      </c>
      <c r="D2255" s="12">
        <v>4627372</v>
      </c>
      <c r="E2255" s="4">
        <v>0.28921075000000002</v>
      </c>
      <c r="F2255" s="12">
        <v>4627372</v>
      </c>
      <c r="G2255" s="12">
        <v>95</v>
      </c>
    </row>
    <row r="2256" spans="1:7">
      <c r="A2256" s="2" t="s">
        <v>2813</v>
      </c>
      <c r="B2256" s="12">
        <v>55000000</v>
      </c>
      <c r="C2256" s="12">
        <v>56932305</v>
      </c>
      <c r="D2256" s="12">
        <v>1932305</v>
      </c>
      <c r="E2256" s="4">
        <v>3.5132818181818182E-2</v>
      </c>
      <c r="F2256" s="12">
        <v>1932305</v>
      </c>
      <c r="G2256" s="12">
        <v>95</v>
      </c>
    </row>
    <row r="2257" spans="1:7">
      <c r="A2257" s="2" t="s">
        <v>1223</v>
      </c>
      <c r="B2257" s="12">
        <v>100000000</v>
      </c>
      <c r="C2257" s="12">
        <v>35024475</v>
      </c>
      <c r="D2257" s="12">
        <v>-64975525</v>
      </c>
      <c r="E2257" s="4">
        <v>-0.64975525000000001</v>
      </c>
      <c r="F2257" s="12">
        <v>-64975525</v>
      </c>
      <c r="G2257" s="12">
        <v>95</v>
      </c>
    </row>
    <row r="2258" spans="1:7">
      <c r="A2258" s="2" t="s">
        <v>4845</v>
      </c>
      <c r="B2258" s="12">
        <v>30000000</v>
      </c>
      <c r="C2258" s="12">
        <v>26525834</v>
      </c>
      <c r="D2258" s="12">
        <v>-3474166</v>
      </c>
      <c r="E2258" s="4">
        <v>-0.11580553333333334</v>
      </c>
      <c r="F2258" s="12">
        <v>-3474166</v>
      </c>
      <c r="G2258" s="12">
        <v>95</v>
      </c>
    </row>
    <row r="2259" spans="1:7">
      <c r="A2259" s="2" t="s">
        <v>4319</v>
      </c>
      <c r="B2259" s="12">
        <v>35000000</v>
      </c>
      <c r="C2259" s="12">
        <v>32519322</v>
      </c>
      <c r="D2259" s="12">
        <v>-2480678</v>
      </c>
      <c r="E2259" s="4">
        <v>-7.0876514285714287E-2</v>
      </c>
      <c r="F2259" s="12">
        <v>-2480678</v>
      </c>
      <c r="G2259" s="12">
        <v>95</v>
      </c>
    </row>
    <row r="2260" spans="1:7">
      <c r="A2260" s="2" t="s">
        <v>11195</v>
      </c>
      <c r="B2260" s="12">
        <v>2000000</v>
      </c>
      <c r="C2260" s="12">
        <v>28350000</v>
      </c>
      <c r="D2260" s="12">
        <v>26350000</v>
      </c>
      <c r="E2260" s="4">
        <v>13.175000000000001</v>
      </c>
      <c r="F2260" s="12">
        <v>26350000</v>
      </c>
      <c r="G2260" s="12">
        <v>94</v>
      </c>
    </row>
    <row r="2261" spans="1:7">
      <c r="A2261" s="2" t="s">
        <v>11525</v>
      </c>
      <c r="B2261" s="12">
        <v>1000000</v>
      </c>
      <c r="C2261" s="12">
        <v>3700</v>
      </c>
      <c r="D2261" s="12">
        <v>-996300</v>
      </c>
      <c r="E2261" s="4">
        <v>-0.99629999999999996</v>
      </c>
      <c r="F2261" s="12">
        <v>-996300</v>
      </c>
      <c r="G2261" s="12">
        <v>94</v>
      </c>
    </row>
    <row r="2262" spans="1:7">
      <c r="A2262" s="2" t="s">
        <v>6530</v>
      </c>
      <c r="B2262" s="12">
        <v>18000000</v>
      </c>
      <c r="C2262" s="12">
        <v>6000000</v>
      </c>
      <c r="D2262" s="12">
        <v>-12000000</v>
      </c>
      <c r="E2262" s="4">
        <v>-0.66666666666666663</v>
      </c>
      <c r="F2262" s="12">
        <v>-12000000</v>
      </c>
      <c r="G2262" s="12">
        <v>94</v>
      </c>
    </row>
    <row r="2263" spans="1:7">
      <c r="A2263" s="2" t="s">
        <v>7262</v>
      </c>
      <c r="B2263" s="12">
        <v>10000000</v>
      </c>
      <c r="C2263" s="12">
        <v>2086345</v>
      </c>
      <c r="D2263" s="12">
        <v>-7913655</v>
      </c>
      <c r="E2263" s="4">
        <v>-0.79136550000000006</v>
      </c>
      <c r="F2263" s="12">
        <v>-7913655</v>
      </c>
      <c r="G2263" s="12">
        <v>93</v>
      </c>
    </row>
    <row r="2264" spans="1:7">
      <c r="A2264" s="2" t="s">
        <v>10632</v>
      </c>
      <c r="B2264" s="12">
        <v>350000</v>
      </c>
      <c r="C2264" s="12">
        <v>4000000</v>
      </c>
      <c r="D2264" s="12">
        <v>3650000</v>
      </c>
      <c r="E2264" s="4">
        <v>10.428571428571429</v>
      </c>
      <c r="F2264" s="12">
        <v>3650000</v>
      </c>
      <c r="G2264" s="12">
        <v>93</v>
      </c>
    </row>
    <row r="2265" spans="1:7">
      <c r="A2265" s="2" t="s">
        <v>8859</v>
      </c>
      <c r="B2265" s="12">
        <v>5000000</v>
      </c>
      <c r="C2265" s="12">
        <v>1056102</v>
      </c>
      <c r="D2265" s="12">
        <v>-3943898</v>
      </c>
      <c r="E2265" s="4">
        <v>-0.78877960000000003</v>
      </c>
      <c r="F2265" s="12">
        <v>-3943898</v>
      </c>
      <c r="G2265" s="12">
        <v>93</v>
      </c>
    </row>
    <row r="2266" spans="1:7">
      <c r="A2266" s="2" t="s">
        <v>8207</v>
      </c>
      <c r="B2266" s="12">
        <v>8800000</v>
      </c>
      <c r="C2266" s="12">
        <v>174635000</v>
      </c>
      <c r="D2266" s="12">
        <v>165835000</v>
      </c>
      <c r="E2266" s="4">
        <v>18.844886363636363</v>
      </c>
      <c r="F2266" s="12">
        <v>165835000</v>
      </c>
      <c r="G2266" s="12">
        <v>93</v>
      </c>
    </row>
    <row r="2267" spans="1:7">
      <c r="A2267" s="2" t="s">
        <v>10727</v>
      </c>
      <c r="B2267" s="12">
        <v>200000</v>
      </c>
      <c r="C2267" s="12">
        <v>3500000</v>
      </c>
      <c r="D2267" s="12">
        <v>3300000</v>
      </c>
      <c r="E2267" s="4">
        <v>16.5</v>
      </c>
      <c r="F2267" s="12">
        <v>3300000</v>
      </c>
      <c r="G2267" s="12">
        <v>93</v>
      </c>
    </row>
    <row r="2268" spans="1:7">
      <c r="A2268" s="2" t="s">
        <v>8708</v>
      </c>
      <c r="B2268" s="12">
        <v>8000000</v>
      </c>
      <c r="C2268" s="12">
        <v>22168359</v>
      </c>
      <c r="D2268" s="12">
        <v>14168359</v>
      </c>
      <c r="E2268" s="4">
        <v>1.7710448750000001</v>
      </c>
      <c r="F2268" s="12">
        <v>14168359</v>
      </c>
      <c r="G2268" s="12">
        <v>92</v>
      </c>
    </row>
    <row r="2269" spans="1:7">
      <c r="A2269" s="2" t="s">
        <v>8457</v>
      </c>
      <c r="B2269" s="12">
        <v>4000000</v>
      </c>
      <c r="C2269" s="12">
        <v>94900000</v>
      </c>
      <c r="D2269" s="12">
        <v>90900000</v>
      </c>
      <c r="E2269" s="4">
        <v>22.725000000000001</v>
      </c>
      <c r="F2269" s="12">
        <v>90900000</v>
      </c>
      <c r="G2269" s="12">
        <v>92</v>
      </c>
    </row>
    <row r="2270" spans="1:7">
      <c r="A2270" s="2" t="s">
        <v>5634</v>
      </c>
      <c r="B2270" s="12">
        <v>24000000</v>
      </c>
      <c r="C2270" s="12">
        <v>31452765</v>
      </c>
      <c r="D2270" s="12">
        <v>7452765</v>
      </c>
      <c r="E2270" s="4">
        <v>0.31053187500000001</v>
      </c>
      <c r="F2270" s="12">
        <v>7452765</v>
      </c>
      <c r="G2270" s="12">
        <v>92</v>
      </c>
    </row>
    <row r="2271" spans="1:7">
      <c r="A2271" s="2" t="s">
        <v>5603</v>
      </c>
      <c r="B2271" s="12">
        <v>25000000</v>
      </c>
      <c r="C2271" s="12">
        <v>183662</v>
      </c>
      <c r="D2271" s="12">
        <v>-24816338</v>
      </c>
      <c r="E2271" s="4">
        <v>-0.99265351999999996</v>
      </c>
      <c r="F2271" s="12">
        <v>-24816338</v>
      </c>
      <c r="G2271" s="12">
        <v>92</v>
      </c>
    </row>
    <row r="2272" spans="1:7">
      <c r="A2272" s="2" t="s">
        <v>5548</v>
      </c>
      <c r="B2272" s="12">
        <v>25000000</v>
      </c>
      <c r="C2272" s="12">
        <v>10114315</v>
      </c>
      <c r="D2272" s="12">
        <v>-14885685</v>
      </c>
      <c r="E2272" s="4">
        <v>-0.59542740000000005</v>
      </c>
      <c r="F2272" s="12">
        <v>-14885685</v>
      </c>
      <c r="G2272" s="12">
        <v>92</v>
      </c>
    </row>
    <row r="2273" spans="1:7">
      <c r="A2273" s="2" t="s">
        <v>10574</v>
      </c>
      <c r="B2273" s="12">
        <v>1066167</v>
      </c>
      <c r="C2273" s="12">
        <v>258113</v>
      </c>
      <c r="D2273" s="12">
        <v>-808054</v>
      </c>
      <c r="E2273" s="4">
        <v>-0.75790565643093433</v>
      </c>
      <c r="F2273" s="12">
        <v>-808054</v>
      </c>
      <c r="G2273" s="12">
        <v>92</v>
      </c>
    </row>
    <row r="2274" spans="1:7">
      <c r="A2274" s="2" t="s">
        <v>3771</v>
      </c>
      <c r="B2274" s="12">
        <v>40000000</v>
      </c>
      <c r="C2274" s="12">
        <v>57011847</v>
      </c>
      <c r="D2274" s="12">
        <v>17011847</v>
      </c>
      <c r="E2274" s="4">
        <v>0.425296175</v>
      </c>
      <c r="F2274" s="12">
        <v>17011847</v>
      </c>
      <c r="G2274" s="12">
        <v>91</v>
      </c>
    </row>
    <row r="2275" spans="1:7">
      <c r="A2275" s="2" t="s">
        <v>11063</v>
      </c>
      <c r="B2275" s="12">
        <v>12500000</v>
      </c>
      <c r="C2275" s="12">
        <v>20959585</v>
      </c>
      <c r="D2275" s="12">
        <v>8459585</v>
      </c>
      <c r="E2275" s="4">
        <v>0.6767668</v>
      </c>
      <c r="F2275" s="12">
        <v>8459585</v>
      </c>
      <c r="G2275" s="12">
        <v>91</v>
      </c>
    </row>
    <row r="2276" spans="1:7">
      <c r="A2276" s="2" t="s">
        <v>706</v>
      </c>
      <c r="B2276" s="12">
        <v>140000000</v>
      </c>
      <c r="C2276" s="12">
        <v>129734803</v>
      </c>
      <c r="D2276" s="12">
        <v>-10265197</v>
      </c>
      <c r="E2276" s="4">
        <v>-7.3322835714285717E-2</v>
      </c>
      <c r="F2276" s="12">
        <v>-10265197</v>
      </c>
      <c r="G2276" s="12">
        <v>91</v>
      </c>
    </row>
    <row r="2277" spans="1:7">
      <c r="A2277" s="2" t="s">
        <v>8801</v>
      </c>
      <c r="B2277" s="12">
        <v>6000000</v>
      </c>
      <c r="C2277" s="12">
        <v>117560</v>
      </c>
      <c r="D2277" s="12">
        <v>-5882440</v>
      </c>
      <c r="E2277" s="4">
        <v>-0.98040666666666665</v>
      </c>
      <c r="F2277" s="12">
        <v>-5882440</v>
      </c>
      <c r="G2277" s="12">
        <v>90</v>
      </c>
    </row>
    <row r="2278" spans="1:7">
      <c r="A2278" s="2" t="s">
        <v>7098</v>
      </c>
      <c r="B2278" s="12">
        <v>15000000</v>
      </c>
      <c r="C2278" s="12">
        <v>1953732</v>
      </c>
      <c r="D2278" s="12">
        <v>-13046268</v>
      </c>
      <c r="E2278" s="4">
        <v>-0.86975119999999995</v>
      </c>
      <c r="F2278" s="12">
        <v>-13046268</v>
      </c>
      <c r="G2278" s="12">
        <v>90</v>
      </c>
    </row>
    <row r="2279" spans="1:7">
      <c r="A2279" s="2" t="s">
        <v>6526</v>
      </c>
      <c r="B2279" s="12">
        <v>47000000</v>
      </c>
      <c r="C2279" s="12">
        <v>21891044</v>
      </c>
      <c r="D2279" s="12">
        <v>-25108956</v>
      </c>
      <c r="E2279" s="4">
        <v>-0.53423310638297872</v>
      </c>
      <c r="F2279" s="12">
        <v>-12554478</v>
      </c>
      <c r="G2279" s="12">
        <v>90</v>
      </c>
    </row>
    <row r="2280" spans="1:7">
      <c r="A2280" s="2" t="s">
        <v>10959</v>
      </c>
      <c r="B2280" s="12">
        <v>29000000</v>
      </c>
      <c r="C2280" s="12">
        <v>16003576</v>
      </c>
      <c r="D2280" s="12">
        <v>-12996424</v>
      </c>
      <c r="E2280" s="4">
        <v>-0.44815255172413793</v>
      </c>
      <c r="F2280" s="12">
        <v>-12996424</v>
      </c>
      <c r="G2280" s="12">
        <v>89</v>
      </c>
    </row>
    <row r="2281" spans="1:7">
      <c r="A2281" s="2" t="s">
        <v>6639</v>
      </c>
      <c r="B2281" s="12">
        <v>17000000</v>
      </c>
      <c r="C2281" s="12">
        <v>44469602</v>
      </c>
      <c r="D2281" s="12">
        <v>27469602</v>
      </c>
      <c r="E2281" s="4">
        <v>1.6158589411764706</v>
      </c>
      <c r="F2281" s="12">
        <v>27469602</v>
      </c>
      <c r="G2281" s="12">
        <v>89</v>
      </c>
    </row>
    <row r="2282" spans="1:7">
      <c r="A2282" s="2" t="s">
        <v>11702</v>
      </c>
      <c r="B2282" s="12">
        <v>2000000</v>
      </c>
      <c r="C2282" s="12">
        <v>137945</v>
      </c>
      <c r="D2282" s="12">
        <v>-1862055</v>
      </c>
      <c r="E2282" s="4">
        <v>-0.93102750000000001</v>
      </c>
      <c r="F2282" s="12">
        <v>-1862055</v>
      </c>
      <c r="G2282" s="12">
        <v>89</v>
      </c>
    </row>
    <row r="2283" spans="1:7">
      <c r="A2283" s="2" t="s">
        <v>8401</v>
      </c>
      <c r="B2283" s="12">
        <v>6500000</v>
      </c>
      <c r="C2283" s="12">
        <v>24792061</v>
      </c>
      <c r="D2283" s="12">
        <v>18292061</v>
      </c>
      <c r="E2283" s="4">
        <v>2.8141632307692306</v>
      </c>
      <c r="F2283" s="12">
        <v>18292061</v>
      </c>
      <c r="G2283" s="12">
        <v>88</v>
      </c>
    </row>
    <row r="2284" spans="1:7">
      <c r="A2284" s="2" t="s">
        <v>5702</v>
      </c>
      <c r="B2284" s="12">
        <v>25000000</v>
      </c>
      <c r="C2284" s="12">
        <v>4756</v>
      </c>
      <c r="D2284" s="12">
        <v>-24995244</v>
      </c>
      <c r="E2284" s="4">
        <v>-0.99980975999999999</v>
      </c>
      <c r="F2284" s="12">
        <v>-24995244</v>
      </c>
      <c r="G2284" s="12">
        <v>88</v>
      </c>
    </row>
    <row r="2285" spans="1:7">
      <c r="A2285" s="2" t="s">
        <v>9057</v>
      </c>
      <c r="B2285" s="12">
        <v>5000000</v>
      </c>
      <c r="C2285" s="12">
        <v>3049135</v>
      </c>
      <c r="D2285" s="12">
        <v>-1950865</v>
      </c>
      <c r="E2285" s="4">
        <v>-0.39017299999999999</v>
      </c>
      <c r="F2285" s="12">
        <v>-1950865</v>
      </c>
      <c r="G2285" s="12">
        <v>88</v>
      </c>
    </row>
    <row r="2286" spans="1:7">
      <c r="A2286" s="2" t="s">
        <v>10326</v>
      </c>
      <c r="B2286" s="12">
        <v>900000</v>
      </c>
      <c r="C2286" s="12">
        <v>16097842</v>
      </c>
      <c r="D2286" s="12">
        <v>15197842</v>
      </c>
      <c r="E2286" s="4">
        <v>16.886491111111113</v>
      </c>
      <c r="F2286" s="12">
        <v>15197842</v>
      </c>
      <c r="G2286" s="12">
        <v>88</v>
      </c>
    </row>
    <row r="2287" spans="1:7">
      <c r="A2287" s="2" t="s">
        <v>915</v>
      </c>
      <c r="B2287" s="12">
        <v>120000000</v>
      </c>
      <c r="C2287" s="12">
        <v>43929341</v>
      </c>
      <c r="D2287" s="12">
        <v>-76070659</v>
      </c>
      <c r="E2287" s="4">
        <v>-0.63392215833333332</v>
      </c>
      <c r="F2287" s="12">
        <v>-76070659</v>
      </c>
      <c r="G2287" s="12">
        <v>87</v>
      </c>
    </row>
    <row r="2288" spans="1:7">
      <c r="A2288" s="2" t="s">
        <v>10653</v>
      </c>
      <c r="B2288" s="12">
        <v>160000</v>
      </c>
      <c r="C2288" s="12">
        <v>12438</v>
      </c>
      <c r="D2288" s="12">
        <v>-147562</v>
      </c>
      <c r="E2288" s="4">
        <v>-0.92226249999999999</v>
      </c>
      <c r="F2288" s="12">
        <v>-147562</v>
      </c>
      <c r="G2288" s="12">
        <v>87</v>
      </c>
    </row>
    <row r="2289" spans="1:7">
      <c r="A2289" s="2" t="s">
        <v>3998</v>
      </c>
      <c r="B2289" s="12">
        <v>40000000</v>
      </c>
      <c r="C2289" s="12">
        <v>10640645</v>
      </c>
      <c r="D2289" s="12">
        <v>-29359355</v>
      </c>
      <c r="E2289" s="4">
        <v>-0.73398387499999995</v>
      </c>
      <c r="F2289" s="12">
        <v>-29359355</v>
      </c>
      <c r="G2289" s="12">
        <v>87</v>
      </c>
    </row>
    <row r="2290" spans="1:7">
      <c r="A2290" s="2" t="s">
        <v>5117</v>
      </c>
      <c r="B2290" s="12">
        <v>27000000</v>
      </c>
      <c r="C2290" s="12">
        <v>2775593</v>
      </c>
      <c r="D2290" s="12">
        <v>-24224407</v>
      </c>
      <c r="E2290" s="4">
        <v>-0.89720025925925928</v>
      </c>
      <c r="F2290" s="12">
        <v>-24224407</v>
      </c>
      <c r="G2290" s="12">
        <v>87</v>
      </c>
    </row>
    <row r="2291" spans="1:7">
      <c r="A2291" s="2" t="s">
        <v>2658</v>
      </c>
      <c r="B2291" s="12">
        <v>30000000</v>
      </c>
      <c r="C2291" s="12">
        <v>25472967</v>
      </c>
      <c r="D2291" s="12">
        <v>-4527033</v>
      </c>
      <c r="E2291" s="4">
        <v>-0.15090110000000001</v>
      </c>
      <c r="F2291" s="12">
        <v>-4527033</v>
      </c>
      <c r="G2291" s="12">
        <v>87</v>
      </c>
    </row>
    <row r="2292" spans="1:7">
      <c r="A2292" s="2" t="s">
        <v>11039</v>
      </c>
      <c r="B2292" s="12">
        <v>9000000</v>
      </c>
      <c r="C2292" s="12">
        <v>10000000</v>
      </c>
      <c r="D2292" s="12">
        <v>1000000</v>
      </c>
      <c r="E2292" s="4">
        <v>0.1111111111111111</v>
      </c>
      <c r="F2292" s="12">
        <v>1000000</v>
      </c>
      <c r="G2292" s="12">
        <v>86</v>
      </c>
    </row>
    <row r="2293" spans="1:7">
      <c r="A2293" s="2" t="s">
        <v>6238</v>
      </c>
      <c r="B2293" s="12">
        <v>22000000</v>
      </c>
      <c r="C2293" s="12">
        <v>6852144</v>
      </c>
      <c r="D2293" s="12">
        <v>-15147856</v>
      </c>
      <c r="E2293" s="4">
        <v>-0.68853890909090909</v>
      </c>
      <c r="F2293" s="12">
        <v>-15147856</v>
      </c>
      <c r="G2293" s="12">
        <v>86</v>
      </c>
    </row>
    <row r="2294" spans="1:7">
      <c r="A2294" s="2" t="s">
        <v>5759</v>
      </c>
      <c r="B2294" s="12">
        <v>35000000</v>
      </c>
      <c r="C2294" s="12">
        <v>70960517</v>
      </c>
      <c r="D2294" s="12">
        <v>35960517</v>
      </c>
      <c r="E2294" s="4">
        <v>1.0274433428571428</v>
      </c>
      <c r="F2294" s="12">
        <v>35960517</v>
      </c>
      <c r="G2294" s="12">
        <v>86</v>
      </c>
    </row>
    <row r="2295" spans="1:7">
      <c r="A2295" s="2" t="s">
        <v>10353</v>
      </c>
      <c r="B2295" s="12">
        <v>800000</v>
      </c>
      <c r="C2295" s="12">
        <v>1001437</v>
      </c>
      <c r="D2295" s="12">
        <v>201437</v>
      </c>
      <c r="E2295" s="4">
        <v>0.25179625</v>
      </c>
      <c r="F2295" s="12">
        <v>201437</v>
      </c>
      <c r="G2295" s="12">
        <v>86</v>
      </c>
    </row>
    <row r="2296" spans="1:7">
      <c r="A2296" s="2" t="s">
        <v>6491</v>
      </c>
      <c r="B2296" s="12">
        <v>17000000</v>
      </c>
      <c r="C2296" s="12">
        <v>26284475</v>
      </c>
      <c r="D2296" s="12">
        <v>9284475</v>
      </c>
      <c r="E2296" s="4">
        <v>0.54614558823529413</v>
      </c>
      <c r="F2296" s="12">
        <v>9284475</v>
      </c>
      <c r="G2296" s="12">
        <v>85</v>
      </c>
    </row>
    <row r="2297" spans="1:7">
      <c r="A2297" s="2" t="s">
        <v>6166</v>
      </c>
      <c r="B2297" s="12">
        <v>20000000</v>
      </c>
      <c r="C2297" s="12">
        <v>13391174</v>
      </c>
      <c r="D2297" s="12">
        <v>-6608826</v>
      </c>
      <c r="E2297" s="4">
        <v>-0.33044129999999999</v>
      </c>
      <c r="F2297" s="12">
        <v>-6608826</v>
      </c>
      <c r="G2297" s="12">
        <v>85</v>
      </c>
    </row>
    <row r="2298" spans="1:7">
      <c r="A2298" s="2" t="s">
        <v>9873</v>
      </c>
      <c r="B2298" s="12">
        <v>2000000</v>
      </c>
      <c r="C2298" s="12">
        <v>198407</v>
      </c>
      <c r="D2298" s="12">
        <v>-1801593</v>
      </c>
      <c r="E2298" s="4">
        <v>-0.9007965</v>
      </c>
      <c r="F2298" s="12">
        <v>-1801593</v>
      </c>
      <c r="G2298" s="12">
        <v>85</v>
      </c>
    </row>
    <row r="2299" spans="1:7">
      <c r="A2299" s="2" t="s">
        <v>11073</v>
      </c>
      <c r="B2299" s="12">
        <v>12000000</v>
      </c>
      <c r="C2299" s="12">
        <v>12376625</v>
      </c>
      <c r="D2299" s="12">
        <v>376625</v>
      </c>
      <c r="E2299" s="4">
        <v>3.1385416666666666E-2</v>
      </c>
      <c r="F2299" s="12">
        <v>376625</v>
      </c>
      <c r="G2299" s="12">
        <v>85</v>
      </c>
    </row>
    <row r="2300" spans="1:7">
      <c r="A2300" s="2" t="s">
        <v>5916</v>
      </c>
      <c r="B2300" s="12">
        <v>20000000</v>
      </c>
      <c r="C2300" s="12">
        <v>102922376</v>
      </c>
      <c r="D2300" s="12">
        <v>82922376</v>
      </c>
      <c r="E2300" s="4">
        <v>4.1461188</v>
      </c>
      <c r="F2300" s="12">
        <v>82922376</v>
      </c>
      <c r="G2300" s="12">
        <v>85</v>
      </c>
    </row>
    <row r="2301" spans="1:7">
      <c r="A2301" s="2" t="s">
        <v>8244</v>
      </c>
      <c r="B2301" s="12">
        <v>8500000</v>
      </c>
      <c r="C2301" s="12">
        <v>32279955</v>
      </c>
      <c r="D2301" s="12">
        <v>23779955</v>
      </c>
      <c r="E2301" s="4">
        <v>2.7976417647058822</v>
      </c>
      <c r="F2301" s="12">
        <v>23779955</v>
      </c>
      <c r="G2301" s="12">
        <v>85</v>
      </c>
    </row>
    <row r="2302" spans="1:7">
      <c r="A2302" s="2" t="s">
        <v>8998</v>
      </c>
      <c r="B2302" s="12">
        <v>5000000</v>
      </c>
      <c r="C2302" s="12">
        <v>12947763</v>
      </c>
      <c r="D2302" s="12">
        <v>7947763</v>
      </c>
      <c r="E2302" s="4">
        <v>1.5895526</v>
      </c>
      <c r="F2302" s="12">
        <v>7947763</v>
      </c>
      <c r="G2302" s="12">
        <v>85</v>
      </c>
    </row>
    <row r="2303" spans="1:7">
      <c r="A2303" s="2" t="s">
        <v>1431</v>
      </c>
      <c r="B2303" s="12">
        <v>68000000</v>
      </c>
      <c r="C2303" s="12">
        <v>61355436</v>
      </c>
      <c r="D2303" s="12">
        <v>-6644564</v>
      </c>
      <c r="E2303" s="4">
        <v>-9.7714176470588235E-2</v>
      </c>
      <c r="F2303" s="12">
        <v>-6644564</v>
      </c>
      <c r="G2303" s="12">
        <v>84</v>
      </c>
    </row>
    <row r="2304" spans="1:7">
      <c r="A2304" s="2" t="s">
        <v>8739</v>
      </c>
      <c r="B2304" s="12">
        <v>5000000</v>
      </c>
      <c r="C2304" s="12">
        <v>9203192</v>
      </c>
      <c r="D2304" s="12">
        <v>4203192</v>
      </c>
      <c r="E2304" s="4">
        <v>0.84063840000000001</v>
      </c>
      <c r="F2304" s="12">
        <v>4203192</v>
      </c>
      <c r="G2304" s="12">
        <v>84</v>
      </c>
    </row>
    <row r="2305" spans="1:7">
      <c r="A2305" s="2" t="s">
        <v>8593</v>
      </c>
      <c r="B2305" s="12">
        <v>6800000</v>
      </c>
      <c r="C2305" s="12">
        <v>10696</v>
      </c>
      <c r="D2305" s="12">
        <v>-6789304</v>
      </c>
      <c r="E2305" s="4">
        <v>-0.99842705882352945</v>
      </c>
      <c r="F2305" s="12">
        <v>-6789304</v>
      </c>
      <c r="G2305" s="12">
        <v>83</v>
      </c>
    </row>
    <row r="2306" spans="1:7">
      <c r="A2306" s="2" t="s">
        <v>4939</v>
      </c>
      <c r="B2306" s="12">
        <v>30000000</v>
      </c>
      <c r="C2306" s="12">
        <v>8535575</v>
      </c>
      <c r="D2306" s="12">
        <v>-21464425</v>
      </c>
      <c r="E2306" s="4">
        <v>-0.71548083333333334</v>
      </c>
      <c r="F2306" s="12">
        <v>-21464425</v>
      </c>
      <c r="G2306" s="12">
        <v>83</v>
      </c>
    </row>
    <row r="2307" spans="1:7">
      <c r="A2307" s="2" t="s">
        <v>10962</v>
      </c>
      <c r="B2307" s="12">
        <v>29000000</v>
      </c>
      <c r="C2307" s="12">
        <v>27370107</v>
      </c>
      <c r="D2307" s="12">
        <v>-1629893</v>
      </c>
      <c r="E2307" s="4">
        <v>-5.6203206896551727E-2</v>
      </c>
      <c r="F2307" s="12">
        <v>-1629893</v>
      </c>
      <c r="G2307" s="12">
        <v>83</v>
      </c>
    </row>
    <row r="2308" spans="1:7">
      <c r="A2308" s="2" t="s">
        <v>8914</v>
      </c>
      <c r="B2308" s="12">
        <v>5000000</v>
      </c>
      <c r="C2308" s="12">
        <v>44456509</v>
      </c>
      <c r="D2308" s="12">
        <v>39456509</v>
      </c>
      <c r="E2308" s="4">
        <v>7.8913017999999999</v>
      </c>
      <c r="F2308" s="12">
        <v>39456509</v>
      </c>
      <c r="G2308" s="12">
        <v>83</v>
      </c>
    </row>
    <row r="2309" spans="1:7">
      <c r="A2309" s="2" t="s">
        <v>6598</v>
      </c>
      <c r="B2309" s="12">
        <v>17000000</v>
      </c>
      <c r="C2309" s="12">
        <v>96471845</v>
      </c>
      <c r="D2309" s="12">
        <v>79471845</v>
      </c>
      <c r="E2309" s="4">
        <v>4.6748144117647055</v>
      </c>
      <c r="F2309" s="12">
        <v>79471845</v>
      </c>
      <c r="G2309" s="12">
        <v>83</v>
      </c>
    </row>
    <row r="2310" spans="1:7">
      <c r="A2310" s="2" t="s">
        <v>11238</v>
      </c>
      <c r="B2310" s="12">
        <v>5000000</v>
      </c>
      <c r="C2310" s="12">
        <v>3792188</v>
      </c>
      <c r="D2310" s="12">
        <v>-1207812</v>
      </c>
      <c r="E2310" s="4">
        <v>-0.24156240000000001</v>
      </c>
      <c r="F2310" s="12">
        <v>-1207812</v>
      </c>
      <c r="G2310" s="12">
        <v>83</v>
      </c>
    </row>
    <row r="2311" spans="1:7">
      <c r="A2311" s="2" t="s">
        <v>5804</v>
      </c>
      <c r="B2311" s="12">
        <v>22000000</v>
      </c>
      <c r="C2311" s="12">
        <v>14252830</v>
      </c>
      <c r="D2311" s="12">
        <v>-7747170</v>
      </c>
      <c r="E2311" s="4">
        <v>-0.35214409090909093</v>
      </c>
      <c r="F2311" s="12">
        <v>-7747170</v>
      </c>
      <c r="G2311" s="12">
        <v>83</v>
      </c>
    </row>
    <row r="2312" spans="1:7">
      <c r="A2312" s="2" t="s">
        <v>9348</v>
      </c>
      <c r="B2312" s="12">
        <v>3768785</v>
      </c>
      <c r="C2312" s="12">
        <v>8000000</v>
      </c>
      <c r="D2312" s="12">
        <v>4231215</v>
      </c>
      <c r="E2312" s="4">
        <v>1.122700021359669</v>
      </c>
      <c r="F2312" s="12">
        <v>4231215</v>
      </c>
      <c r="G2312" s="12">
        <v>83</v>
      </c>
    </row>
    <row r="2313" spans="1:7">
      <c r="A2313" s="2" t="s">
        <v>8779</v>
      </c>
      <c r="B2313" s="12">
        <v>6000000</v>
      </c>
      <c r="C2313" s="12">
        <v>3273588</v>
      </c>
      <c r="D2313" s="12">
        <v>-2726412</v>
      </c>
      <c r="E2313" s="4">
        <v>-0.45440199999999997</v>
      </c>
      <c r="F2313" s="12">
        <v>-2726412</v>
      </c>
      <c r="G2313" s="12">
        <v>82</v>
      </c>
    </row>
    <row r="2314" spans="1:7">
      <c r="A2314" s="2" t="s">
        <v>2621</v>
      </c>
      <c r="B2314" s="12">
        <v>60000000</v>
      </c>
      <c r="C2314" s="12">
        <v>26288320</v>
      </c>
      <c r="D2314" s="12">
        <v>-33711680</v>
      </c>
      <c r="E2314" s="4">
        <v>-0.56186133333333332</v>
      </c>
      <c r="F2314" s="12">
        <v>-33711680</v>
      </c>
      <c r="G2314" s="12">
        <v>82</v>
      </c>
    </row>
    <row r="2315" spans="1:7">
      <c r="A2315" s="2" t="s">
        <v>8896</v>
      </c>
      <c r="B2315" s="12">
        <v>15000000</v>
      </c>
      <c r="C2315" s="12">
        <v>71897215</v>
      </c>
      <c r="D2315" s="12">
        <v>56897215</v>
      </c>
      <c r="E2315" s="4">
        <v>3.7931476666666666</v>
      </c>
      <c r="F2315" s="12">
        <v>56897215</v>
      </c>
      <c r="G2315" s="12">
        <v>82</v>
      </c>
    </row>
    <row r="2316" spans="1:7">
      <c r="A2316" s="2" t="s">
        <v>317</v>
      </c>
      <c r="B2316" s="12">
        <v>180000000</v>
      </c>
      <c r="C2316" s="12">
        <v>291709845</v>
      </c>
      <c r="D2316" s="12">
        <v>111709845</v>
      </c>
      <c r="E2316" s="4">
        <v>0.62061025000000003</v>
      </c>
      <c r="F2316" s="12">
        <v>111709845</v>
      </c>
      <c r="G2316" s="12">
        <v>82</v>
      </c>
    </row>
    <row r="2317" spans="1:7">
      <c r="A2317" s="2" t="s">
        <v>11460</v>
      </c>
      <c r="B2317" s="12">
        <v>1696377</v>
      </c>
      <c r="C2317" s="12">
        <v>7000000</v>
      </c>
      <c r="D2317" s="12">
        <v>5303623</v>
      </c>
      <c r="E2317" s="4">
        <v>3.126441233287176</v>
      </c>
      <c r="F2317" s="12">
        <v>5303623</v>
      </c>
      <c r="G2317" s="12">
        <v>82</v>
      </c>
    </row>
    <row r="2318" spans="1:7">
      <c r="A2318" s="2" t="s">
        <v>9987</v>
      </c>
      <c r="B2318" s="12">
        <v>1500000</v>
      </c>
      <c r="C2318" s="12">
        <v>7417210</v>
      </c>
      <c r="D2318" s="12">
        <v>5917210</v>
      </c>
      <c r="E2318" s="4">
        <v>3.9448066666666666</v>
      </c>
      <c r="F2318" s="12">
        <v>5917210</v>
      </c>
      <c r="G2318" s="12">
        <v>82</v>
      </c>
    </row>
    <row r="2319" spans="1:7">
      <c r="A2319" s="2" t="s">
        <v>2435</v>
      </c>
      <c r="B2319" s="12">
        <v>60000000</v>
      </c>
      <c r="C2319" s="12">
        <v>106126012</v>
      </c>
      <c r="D2319" s="12">
        <v>46126012</v>
      </c>
      <c r="E2319" s="4">
        <v>0.76876686666666671</v>
      </c>
      <c r="F2319" s="12">
        <v>46126012</v>
      </c>
      <c r="G2319" s="12">
        <v>82</v>
      </c>
    </row>
    <row r="2320" spans="1:7">
      <c r="A2320" s="2" t="s">
        <v>8465</v>
      </c>
      <c r="B2320" s="12">
        <v>11000000</v>
      </c>
      <c r="C2320" s="12">
        <v>32131483</v>
      </c>
      <c r="D2320" s="12">
        <v>21131483</v>
      </c>
      <c r="E2320" s="4">
        <v>1.9210439090909091</v>
      </c>
      <c r="F2320" s="12">
        <v>21131483</v>
      </c>
      <c r="G2320" s="12">
        <v>82</v>
      </c>
    </row>
    <row r="2321" spans="1:7">
      <c r="A2321" s="2" t="s">
        <v>11680</v>
      </c>
      <c r="B2321" s="12">
        <v>7450000</v>
      </c>
      <c r="C2321" s="12">
        <v>12899702</v>
      </c>
      <c r="D2321" s="12">
        <v>5449702</v>
      </c>
      <c r="E2321" s="4">
        <v>0.73150362416107384</v>
      </c>
      <c r="F2321" s="12">
        <v>5449702</v>
      </c>
      <c r="G2321" s="12">
        <v>82</v>
      </c>
    </row>
    <row r="2322" spans="1:7">
      <c r="A2322" s="2" t="s">
        <v>3683</v>
      </c>
      <c r="B2322" s="12">
        <v>40000000</v>
      </c>
      <c r="C2322" s="12">
        <v>96917897</v>
      </c>
      <c r="D2322" s="12">
        <v>56917897</v>
      </c>
      <c r="E2322" s="4">
        <v>1.422947425</v>
      </c>
      <c r="F2322" s="12">
        <v>56917897</v>
      </c>
      <c r="G2322" s="12">
        <v>81</v>
      </c>
    </row>
    <row r="2323" spans="1:7">
      <c r="A2323" s="2" t="s">
        <v>6255</v>
      </c>
      <c r="B2323" s="12">
        <v>20000000</v>
      </c>
      <c r="C2323" s="12">
        <v>5132655</v>
      </c>
      <c r="D2323" s="12">
        <v>-14867345</v>
      </c>
      <c r="E2323" s="4">
        <v>-0.74336725000000003</v>
      </c>
      <c r="F2323" s="12">
        <v>-14867345</v>
      </c>
      <c r="G2323" s="12">
        <v>81</v>
      </c>
    </row>
    <row r="2324" spans="1:7">
      <c r="A2324" s="2" t="s">
        <v>8233</v>
      </c>
      <c r="B2324" s="12">
        <v>12000000</v>
      </c>
      <c r="C2324" s="12">
        <v>4018695</v>
      </c>
      <c r="D2324" s="12">
        <v>-7981305</v>
      </c>
      <c r="E2324" s="4">
        <v>-0.66510875000000003</v>
      </c>
      <c r="F2324" s="12">
        <v>-7981305</v>
      </c>
      <c r="G2324" s="12">
        <v>81</v>
      </c>
    </row>
    <row r="2325" spans="1:7">
      <c r="A2325" s="2" t="s">
        <v>10549</v>
      </c>
      <c r="B2325" s="12">
        <v>2000000</v>
      </c>
      <c r="C2325" s="12">
        <v>768045</v>
      </c>
      <c r="D2325" s="12">
        <v>-1231955</v>
      </c>
      <c r="E2325" s="4">
        <v>-0.61597749999999996</v>
      </c>
      <c r="F2325" s="12">
        <v>-1231955</v>
      </c>
      <c r="G2325" s="12">
        <v>80</v>
      </c>
    </row>
    <row r="2326" spans="1:7">
      <c r="A2326" s="2" t="s">
        <v>9217</v>
      </c>
      <c r="B2326" s="12">
        <v>4000000</v>
      </c>
      <c r="C2326" s="12">
        <v>31252964</v>
      </c>
      <c r="D2326" s="12">
        <v>27252964</v>
      </c>
      <c r="E2326" s="4">
        <v>6.8132409999999997</v>
      </c>
      <c r="F2326" s="12">
        <v>27252964</v>
      </c>
      <c r="G2326" s="12">
        <v>80</v>
      </c>
    </row>
    <row r="2327" spans="1:7">
      <c r="A2327" s="2" t="s">
        <v>4910</v>
      </c>
      <c r="B2327" s="12">
        <v>60000000</v>
      </c>
      <c r="C2327" s="12">
        <v>25662242</v>
      </c>
      <c r="D2327" s="12">
        <v>-34337758</v>
      </c>
      <c r="E2327" s="4">
        <v>-0.57229596666666671</v>
      </c>
      <c r="F2327" s="12">
        <v>-17168879</v>
      </c>
      <c r="G2327" s="12">
        <v>80</v>
      </c>
    </row>
    <row r="2328" spans="1:7">
      <c r="A2328" s="2" t="s">
        <v>4258</v>
      </c>
      <c r="B2328" s="12">
        <v>35000000</v>
      </c>
      <c r="C2328" s="12">
        <v>56876365</v>
      </c>
      <c r="D2328" s="12">
        <v>21876365</v>
      </c>
      <c r="E2328" s="4">
        <v>0.62503900000000001</v>
      </c>
      <c r="F2328" s="12">
        <v>21876365</v>
      </c>
      <c r="G2328" s="12">
        <v>80</v>
      </c>
    </row>
    <row r="2329" spans="1:7">
      <c r="A2329" s="2" t="s">
        <v>6157</v>
      </c>
      <c r="B2329" s="12">
        <v>20000000</v>
      </c>
      <c r="C2329" s="12">
        <v>14291570</v>
      </c>
      <c r="D2329" s="12">
        <v>-5708430</v>
      </c>
      <c r="E2329" s="4">
        <v>-0.28542149999999999</v>
      </c>
      <c r="F2329" s="12">
        <v>-5708430</v>
      </c>
      <c r="G2329" s="12">
        <v>80</v>
      </c>
    </row>
    <row r="2330" spans="1:7">
      <c r="A2330" s="2" t="s">
        <v>5844</v>
      </c>
      <c r="B2330" s="12">
        <v>16000000</v>
      </c>
      <c r="C2330" s="12">
        <v>634277</v>
      </c>
      <c r="D2330" s="12">
        <v>-15365723</v>
      </c>
      <c r="E2330" s="4">
        <v>-0.96035768749999995</v>
      </c>
      <c r="F2330" s="12">
        <v>-15365723</v>
      </c>
      <c r="G2330" s="12">
        <v>80</v>
      </c>
    </row>
    <row r="2331" spans="1:7">
      <c r="A2331" s="2" t="s">
        <v>11205</v>
      </c>
      <c r="B2331" s="12">
        <v>5000000</v>
      </c>
      <c r="C2331" s="12">
        <v>41833347</v>
      </c>
      <c r="D2331" s="12">
        <v>36833347</v>
      </c>
      <c r="E2331" s="4">
        <v>7.3666694000000001</v>
      </c>
      <c r="F2331" s="12">
        <v>36833347</v>
      </c>
      <c r="G2331" s="12">
        <v>80</v>
      </c>
    </row>
    <row r="2332" spans="1:7">
      <c r="A2332" s="2" t="s">
        <v>9840</v>
      </c>
      <c r="B2332" s="12">
        <v>2000000</v>
      </c>
      <c r="C2332" s="12">
        <v>1477002</v>
      </c>
      <c r="D2332" s="12">
        <v>-522998</v>
      </c>
      <c r="E2332" s="4">
        <v>-0.26149899999999998</v>
      </c>
      <c r="F2332" s="12">
        <v>-522998</v>
      </c>
      <c r="G2332" s="12">
        <v>80</v>
      </c>
    </row>
    <row r="2333" spans="1:7">
      <c r="A2333" s="2" t="s">
        <v>11070</v>
      </c>
      <c r="B2333" s="12">
        <v>12000000</v>
      </c>
      <c r="C2333" s="12">
        <v>18389402</v>
      </c>
      <c r="D2333" s="12">
        <v>6389402</v>
      </c>
      <c r="E2333" s="4">
        <v>0.53245016666666667</v>
      </c>
      <c r="F2333" s="12">
        <v>6389402</v>
      </c>
      <c r="G2333" s="12">
        <v>79</v>
      </c>
    </row>
    <row r="2334" spans="1:7">
      <c r="A2334" s="2" t="s">
        <v>7339</v>
      </c>
      <c r="B2334" s="12">
        <v>19000000</v>
      </c>
      <c r="C2334" s="12">
        <v>13753931</v>
      </c>
      <c r="D2334" s="12">
        <v>-5246069</v>
      </c>
      <c r="E2334" s="4">
        <v>-0.27610889473684208</v>
      </c>
      <c r="F2334" s="12">
        <v>-5246069</v>
      </c>
      <c r="G2334" s="12">
        <v>78</v>
      </c>
    </row>
    <row r="2335" spans="1:7">
      <c r="A2335" s="2" t="s">
        <v>3828</v>
      </c>
      <c r="B2335" s="12">
        <v>40000000</v>
      </c>
      <c r="C2335" s="12">
        <v>37101011</v>
      </c>
      <c r="D2335" s="12">
        <v>-2898989</v>
      </c>
      <c r="E2335" s="4">
        <v>-7.2474725000000004E-2</v>
      </c>
      <c r="F2335" s="12">
        <v>-2898989</v>
      </c>
      <c r="G2335" s="12">
        <v>78</v>
      </c>
    </row>
    <row r="2336" spans="1:7">
      <c r="A2336" s="2" t="s">
        <v>6031</v>
      </c>
      <c r="B2336" s="12">
        <v>35000000</v>
      </c>
      <c r="C2336" s="12">
        <v>30079316</v>
      </c>
      <c r="D2336" s="12">
        <v>-4920684</v>
      </c>
      <c r="E2336" s="4">
        <v>-0.14059097142857144</v>
      </c>
      <c r="F2336" s="12">
        <v>-4920684</v>
      </c>
      <c r="G2336" s="12">
        <v>78</v>
      </c>
    </row>
    <row r="2337" spans="1:7">
      <c r="A2337" s="2" t="s">
        <v>3992</v>
      </c>
      <c r="B2337" s="12">
        <v>45000000</v>
      </c>
      <c r="C2337" s="12">
        <v>22478737</v>
      </c>
      <c r="D2337" s="12">
        <v>-22521263</v>
      </c>
      <c r="E2337" s="4">
        <v>-0.50047251111111113</v>
      </c>
      <c r="F2337" s="12">
        <v>-11260631.5</v>
      </c>
      <c r="G2337" s="12">
        <v>78</v>
      </c>
    </row>
    <row r="2338" spans="1:7">
      <c r="A2338" s="2" t="s">
        <v>11066</v>
      </c>
      <c r="B2338" s="12">
        <v>12000000</v>
      </c>
      <c r="C2338" s="12">
        <v>61700000</v>
      </c>
      <c r="D2338" s="12">
        <v>49700000</v>
      </c>
      <c r="E2338" s="4">
        <v>4.1416666666666666</v>
      </c>
      <c r="F2338" s="12">
        <v>49700000</v>
      </c>
      <c r="G2338" s="12">
        <v>78</v>
      </c>
    </row>
    <row r="2339" spans="1:7">
      <c r="A2339" s="2" t="s">
        <v>9380</v>
      </c>
      <c r="B2339" s="12">
        <v>3500000</v>
      </c>
      <c r="C2339" s="12">
        <v>10305534</v>
      </c>
      <c r="D2339" s="12">
        <v>6805534</v>
      </c>
      <c r="E2339" s="4">
        <v>1.9444382857142857</v>
      </c>
      <c r="F2339" s="12">
        <v>6805534</v>
      </c>
      <c r="G2339" s="12">
        <v>78</v>
      </c>
    </row>
    <row r="2340" spans="1:7">
      <c r="A2340" s="2" t="s">
        <v>4396</v>
      </c>
      <c r="B2340" s="12">
        <v>44800000</v>
      </c>
      <c r="C2340" s="12">
        <v>74744113</v>
      </c>
      <c r="D2340" s="12">
        <v>29944113</v>
      </c>
      <c r="E2340" s="4">
        <v>0.66839537946428573</v>
      </c>
      <c r="F2340" s="12">
        <v>14972056.5</v>
      </c>
      <c r="G2340" s="12">
        <v>78</v>
      </c>
    </row>
    <row r="2341" spans="1:7">
      <c r="A2341" s="2" t="s">
        <v>11291</v>
      </c>
      <c r="B2341" s="12">
        <v>3600000</v>
      </c>
      <c r="C2341" s="12">
        <v>44785053</v>
      </c>
      <c r="D2341" s="12">
        <v>41185053</v>
      </c>
      <c r="E2341" s="4">
        <v>11.4402925</v>
      </c>
      <c r="F2341" s="12">
        <v>41185053</v>
      </c>
      <c r="G2341" s="12">
        <v>77</v>
      </c>
    </row>
    <row r="2342" spans="1:7">
      <c r="A2342" s="2" t="s">
        <v>8954</v>
      </c>
      <c r="B2342" s="12">
        <v>5000000</v>
      </c>
      <c r="C2342" s="12">
        <v>20733485</v>
      </c>
      <c r="D2342" s="12">
        <v>15733485</v>
      </c>
      <c r="E2342" s="4">
        <v>3.1466970000000001</v>
      </c>
      <c r="F2342" s="12">
        <v>15733485</v>
      </c>
      <c r="G2342" s="12">
        <v>77</v>
      </c>
    </row>
    <row r="2343" spans="1:7">
      <c r="A2343" s="2" t="s">
        <v>7617</v>
      </c>
      <c r="B2343" s="12">
        <v>12000000</v>
      </c>
      <c r="C2343" s="12">
        <v>1779284</v>
      </c>
      <c r="D2343" s="12">
        <v>-10220716</v>
      </c>
      <c r="E2343" s="4">
        <v>-0.85172633333333336</v>
      </c>
      <c r="F2343" s="12">
        <v>-10220716</v>
      </c>
      <c r="G2343" s="12">
        <v>77</v>
      </c>
    </row>
    <row r="2344" spans="1:7">
      <c r="A2344" s="2" t="s">
        <v>2616</v>
      </c>
      <c r="B2344" s="12">
        <v>60000000</v>
      </c>
      <c r="C2344" s="12">
        <v>29136626</v>
      </c>
      <c r="D2344" s="12">
        <v>-30863374</v>
      </c>
      <c r="E2344" s="4">
        <v>-0.51438956666666669</v>
      </c>
      <c r="F2344" s="12">
        <v>-30863374</v>
      </c>
      <c r="G2344" s="12">
        <v>77</v>
      </c>
    </row>
    <row r="2345" spans="1:7">
      <c r="A2345" s="2" t="s">
        <v>3324</v>
      </c>
      <c r="B2345" s="12">
        <v>47000000</v>
      </c>
      <c r="C2345" s="12">
        <v>5600000</v>
      </c>
      <c r="D2345" s="12">
        <v>-41400000</v>
      </c>
      <c r="E2345" s="4">
        <v>-0.88085106382978728</v>
      </c>
      <c r="F2345" s="12">
        <v>-41400000</v>
      </c>
      <c r="G2345" s="12">
        <v>77</v>
      </c>
    </row>
    <row r="2346" spans="1:7">
      <c r="A2346" s="2" t="s">
        <v>4793</v>
      </c>
      <c r="B2346" s="12">
        <v>38000000</v>
      </c>
      <c r="C2346" s="12">
        <v>40137776</v>
      </c>
      <c r="D2346" s="12">
        <v>2137776</v>
      </c>
      <c r="E2346" s="4">
        <v>5.6257263157894734E-2</v>
      </c>
      <c r="F2346" s="12">
        <v>2137776</v>
      </c>
      <c r="G2346" s="12">
        <v>77</v>
      </c>
    </row>
    <row r="2347" spans="1:7">
      <c r="A2347" s="2" t="s">
        <v>5984</v>
      </c>
      <c r="B2347" s="12">
        <v>20000000</v>
      </c>
      <c r="C2347" s="12">
        <v>44988180</v>
      </c>
      <c r="D2347" s="12">
        <v>24988180</v>
      </c>
      <c r="E2347" s="4">
        <v>1.249409</v>
      </c>
      <c r="F2347" s="12">
        <v>24988180</v>
      </c>
      <c r="G2347" s="12">
        <v>77</v>
      </c>
    </row>
    <row r="2348" spans="1:7">
      <c r="A2348" s="2" t="s">
        <v>11340</v>
      </c>
      <c r="B2348" s="12">
        <v>3000000</v>
      </c>
      <c r="C2348" s="12">
        <v>11052713</v>
      </c>
      <c r="D2348" s="12">
        <v>8052713</v>
      </c>
      <c r="E2348" s="4">
        <v>2.6842376666666667</v>
      </c>
      <c r="F2348" s="12">
        <v>8052713</v>
      </c>
      <c r="G2348" s="12">
        <v>77</v>
      </c>
    </row>
    <row r="2349" spans="1:7">
      <c r="A2349" s="2" t="s">
        <v>8549</v>
      </c>
      <c r="B2349" s="12">
        <v>7000000</v>
      </c>
      <c r="C2349" s="12">
        <v>1738692</v>
      </c>
      <c r="D2349" s="12">
        <v>-5261308</v>
      </c>
      <c r="E2349" s="4">
        <v>-0.7516154285714286</v>
      </c>
      <c r="F2349" s="12">
        <v>-5261308</v>
      </c>
      <c r="G2349" s="12">
        <v>77</v>
      </c>
    </row>
    <row r="2350" spans="1:7">
      <c r="A2350" s="2" t="s">
        <v>10016</v>
      </c>
      <c r="B2350" s="12">
        <v>1500000</v>
      </c>
      <c r="C2350" s="12">
        <v>406035</v>
      </c>
      <c r="D2350" s="12">
        <v>-1093965</v>
      </c>
      <c r="E2350" s="4">
        <v>-0.72931000000000001</v>
      </c>
      <c r="F2350" s="12">
        <v>-1093965</v>
      </c>
      <c r="G2350" s="12">
        <v>76</v>
      </c>
    </row>
    <row r="2351" spans="1:7">
      <c r="A2351" s="2" t="s">
        <v>9723</v>
      </c>
      <c r="B2351" s="12">
        <v>2450000</v>
      </c>
      <c r="C2351" s="12">
        <v>178739</v>
      </c>
      <c r="D2351" s="12">
        <v>-2271261</v>
      </c>
      <c r="E2351" s="4">
        <v>-0.92704530612244895</v>
      </c>
      <c r="F2351" s="12">
        <v>-2271261</v>
      </c>
      <c r="G2351" s="12">
        <v>76</v>
      </c>
    </row>
    <row r="2352" spans="1:7">
      <c r="A2352" s="2" t="s">
        <v>9171</v>
      </c>
      <c r="B2352" s="12">
        <v>4203000000</v>
      </c>
      <c r="C2352" s="12">
        <v>2392957</v>
      </c>
      <c r="D2352" s="12">
        <v>-4200607043</v>
      </c>
      <c r="E2352" s="4">
        <v>-0.9994306550083274</v>
      </c>
      <c r="F2352" s="12">
        <v>-2100303521.5</v>
      </c>
      <c r="G2352" s="12">
        <v>76</v>
      </c>
    </row>
    <row r="2353" spans="1:7">
      <c r="A2353" s="2" t="s">
        <v>11214</v>
      </c>
      <c r="B2353" s="12">
        <v>3500000</v>
      </c>
      <c r="C2353" s="12">
        <v>20659423</v>
      </c>
      <c r="D2353" s="12">
        <v>17159423</v>
      </c>
      <c r="E2353" s="4">
        <v>4.9026922857142861</v>
      </c>
      <c r="F2353" s="12">
        <v>17159423</v>
      </c>
      <c r="G2353" s="12">
        <v>75</v>
      </c>
    </row>
    <row r="2354" spans="1:7">
      <c r="A2354" s="2" t="s">
        <v>2978</v>
      </c>
      <c r="B2354" s="12">
        <v>52000000</v>
      </c>
      <c r="C2354" s="12">
        <v>23324666</v>
      </c>
      <c r="D2354" s="12">
        <v>-28675334</v>
      </c>
      <c r="E2354" s="4">
        <v>-0.55144873076923073</v>
      </c>
      <c r="F2354" s="12">
        <v>-28675334</v>
      </c>
      <c r="G2354" s="12">
        <v>75</v>
      </c>
    </row>
    <row r="2355" spans="1:7">
      <c r="A2355" s="2" t="s">
        <v>9772</v>
      </c>
      <c r="B2355" s="12">
        <v>2000000</v>
      </c>
      <c r="C2355" s="12">
        <v>11546543</v>
      </c>
      <c r="D2355" s="12">
        <v>9546543</v>
      </c>
      <c r="E2355" s="4">
        <v>4.7732714999999999</v>
      </c>
      <c r="F2355" s="12">
        <v>9546543</v>
      </c>
      <c r="G2355" s="12">
        <v>75</v>
      </c>
    </row>
    <row r="2356" spans="1:7">
      <c r="A2356" s="2" t="s">
        <v>11297</v>
      </c>
      <c r="B2356" s="12">
        <v>3500000</v>
      </c>
      <c r="C2356" s="12">
        <v>12800000</v>
      </c>
      <c r="D2356" s="12">
        <v>9300000</v>
      </c>
      <c r="E2356" s="4">
        <v>2.657142857142857</v>
      </c>
      <c r="F2356" s="12">
        <v>9300000</v>
      </c>
      <c r="G2356" s="12">
        <v>75</v>
      </c>
    </row>
    <row r="2357" spans="1:7">
      <c r="A2357" s="2" t="s">
        <v>10380</v>
      </c>
      <c r="B2357" s="12">
        <v>750000</v>
      </c>
      <c r="C2357" s="12">
        <v>77501</v>
      </c>
      <c r="D2357" s="12">
        <v>-672499</v>
      </c>
      <c r="E2357" s="4">
        <v>-0.89666533333333331</v>
      </c>
      <c r="F2357" s="12">
        <v>-672499</v>
      </c>
      <c r="G2357" s="12">
        <v>74</v>
      </c>
    </row>
    <row r="2358" spans="1:7">
      <c r="A2358" s="2" t="s">
        <v>9636</v>
      </c>
      <c r="B2358" s="12">
        <v>1800000</v>
      </c>
      <c r="C2358" s="12">
        <v>32600000</v>
      </c>
      <c r="D2358" s="12">
        <v>30800000</v>
      </c>
      <c r="E2358" s="4">
        <v>17.111111111111111</v>
      </c>
      <c r="F2358" s="12">
        <v>30800000</v>
      </c>
      <c r="G2358" s="12">
        <v>74</v>
      </c>
    </row>
    <row r="2359" spans="1:7">
      <c r="A2359" s="2" t="s">
        <v>1811</v>
      </c>
      <c r="B2359" s="12">
        <v>80000000</v>
      </c>
      <c r="C2359" s="12">
        <v>23219748</v>
      </c>
      <c r="D2359" s="12">
        <v>-56780252</v>
      </c>
      <c r="E2359" s="4">
        <v>-0.70975315000000005</v>
      </c>
      <c r="F2359" s="12">
        <v>-56780252</v>
      </c>
      <c r="G2359" s="12">
        <v>74</v>
      </c>
    </row>
    <row r="2360" spans="1:7">
      <c r="A2360" s="2" t="s">
        <v>7604</v>
      </c>
      <c r="B2360" s="12">
        <v>12215500000</v>
      </c>
      <c r="C2360" s="12">
        <v>2201412</v>
      </c>
      <c r="D2360" s="12">
        <v>-12213298588</v>
      </c>
      <c r="E2360" s="4">
        <v>-0.99981978535467231</v>
      </c>
      <c r="F2360" s="12">
        <v>-12213298588</v>
      </c>
      <c r="G2360" s="12">
        <v>74</v>
      </c>
    </row>
    <row r="2361" spans="1:7">
      <c r="A2361" s="2" t="s">
        <v>7858</v>
      </c>
      <c r="B2361" s="12">
        <v>10000000</v>
      </c>
      <c r="C2361" s="12">
        <v>30306281</v>
      </c>
      <c r="D2361" s="12">
        <v>20306281</v>
      </c>
      <c r="E2361" s="4">
        <v>2.0306280999999999</v>
      </c>
      <c r="F2361" s="12">
        <v>20306281</v>
      </c>
      <c r="G2361" s="12">
        <v>73</v>
      </c>
    </row>
    <row r="2362" spans="1:7">
      <c r="A2362" s="2" t="s">
        <v>10849</v>
      </c>
      <c r="B2362" s="12">
        <v>25000</v>
      </c>
      <c r="C2362" s="12">
        <v>10246600</v>
      </c>
      <c r="D2362" s="12">
        <v>10221600</v>
      </c>
      <c r="E2362" s="4">
        <v>408.86399999999998</v>
      </c>
      <c r="F2362" s="12">
        <v>10221600</v>
      </c>
      <c r="G2362" s="12">
        <v>73</v>
      </c>
    </row>
    <row r="2363" spans="1:7">
      <c r="A2363" s="2" t="s">
        <v>7376</v>
      </c>
      <c r="B2363" s="12">
        <v>11000000</v>
      </c>
      <c r="C2363" s="12">
        <v>3074838</v>
      </c>
      <c r="D2363" s="12">
        <v>-7925162</v>
      </c>
      <c r="E2363" s="4">
        <v>-0.72046927272727268</v>
      </c>
      <c r="F2363" s="12">
        <v>-7925162</v>
      </c>
      <c r="G2363" s="12">
        <v>73</v>
      </c>
    </row>
    <row r="2364" spans="1:7">
      <c r="A2364" s="2" t="s">
        <v>2414</v>
      </c>
      <c r="B2364" s="12">
        <v>60000000</v>
      </c>
      <c r="C2364" s="12">
        <v>121468960</v>
      </c>
      <c r="D2364" s="12">
        <v>61468960</v>
      </c>
      <c r="E2364" s="4">
        <v>1.0244826666666667</v>
      </c>
      <c r="F2364" s="12">
        <v>61468960</v>
      </c>
      <c r="G2364" s="12">
        <v>73</v>
      </c>
    </row>
    <row r="2365" spans="1:7">
      <c r="A2365" s="2" t="s">
        <v>7783</v>
      </c>
      <c r="B2365" s="12">
        <v>12000000</v>
      </c>
      <c r="C2365" s="12">
        <v>56715371</v>
      </c>
      <c r="D2365" s="12">
        <v>44715371</v>
      </c>
      <c r="E2365" s="4">
        <v>3.7262809166666666</v>
      </c>
      <c r="F2365" s="12">
        <v>44715371</v>
      </c>
      <c r="G2365" s="12">
        <v>73</v>
      </c>
    </row>
    <row r="2366" spans="1:7">
      <c r="A2366" s="2" t="s">
        <v>5670</v>
      </c>
      <c r="B2366" s="12">
        <v>28000000</v>
      </c>
      <c r="C2366" s="12">
        <v>669276</v>
      </c>
      <c r="D2366" s="12">
        <v>-27330724</v>
      </c>
      <c r="E2366" s="4">
        <v>-0.97609728571428567</v>
      </c>
      <c r="F2366" s="12">
        <v>-27330724</v>
      </c>
      <c r="G2366" s="12">
        <v>73</v>
      </c>
    </row>
    <row r="2367" spans="1:7">
      <c r="A2367" s="2" t="s">
        <v>8951</v>
      </c>
      <c r="B2367" s="12">
        <v>5000000</v>
      </c>
      <c r="C2367" s="12">
        <v>19421271</v>
      </c>
      <c r="D2367" s="12">
        <v>14421271</v>
      </c>
      <c r="E2367" s="4">
        <v>2.8842542</v>
      </c>
      <c r="F2367" s="12">
        <v>14421271</v>
      </c>
      <c r="G2367" s="12">
        <v>73</v>
      </c>
    </row>
    <row r="2368" spans="1:7">
      <c r="A2368" s="2" t="s">
        <v>11519</v>
      </c>
      <c r="B2368" s="12">
        <v>1000000</v>
      </c>
      <c r="C2368" s="12">
        <v>17127</v>
      </c>
      <c r="D2368" s="12">
        <v>-982873</v>
      </c>
      <c r="E2368" s="4">
        <v>-0.982873</v>
      </c>
      <c r="F2368" s="12">
        <v>-982873</v>
      </c>
      <c r="G2368" s="12">
        <v>73</v>
      </c>
    </row>
    <row r="2369" spans="1:7">
      <c r="A2369" s="2" t="s">
        <v>4033</v>
      </c>
      <c r="B2369" s="12">
        <v>18026148</v>
      </c>
      <c r="C2369" s="12">
        <v>6498000</v>
      </c>
      <c r="D2369" s="12">
        <v>-11528148</v>
      </c>
      <c r="E2369" s="4">
        <v>-0.6395236519748978</v>
      </c>
      <c r="F2369" s="12">
        <v>-11528148</v>
      </c>
      <c r="G2369" s="12">
        <v>72</v>
      </c>
    </row>
    <row r="2370" spans="1:7">
      <c r="A2370" s="2" t="s">
        <v>3157</v>
      </c>
      <c r="B2370" s="12">
        <v>40000000</v>
      </c>
      <c r="C2370" s="12">
        <v>38105077</v>
      </c>
      <c r="D2370" s="12">
        <v>-1894923</v>
      </c>
      <c r="E2370" s="4">
        <v>-4.7373075000000001E-2</v>
      </c>
      <c r="F2370" s="12">
        <v>-1894923</v>
      </c>
      <c r="G2370" s="12">
        <v>72</v>
      </c>
    </row>
    <row r="2371" spans="1:7">
      <c r="A2371" s="2" t="s">
        <v>4373</v>
      </c>
      <c r="B2371" s="12">
        <v>35000000</v>
      </c>
      <c r="C2371" s="12">
        <v>19447478</v>
      </c>
      <c r="D2371" s="12">
        <v>-15552522</v>
      </c>
      <c r="E2371" s="4">
        <v>-0.44435777142857141</v>
      </c>
      <c r="F2371" s="12">
        <v>-15552522</v>
      </c>
      <c r="G2371" s="12">
        <v>72</v>
      </c>
    </row>
    <row r="2372" spans="1:7">
      <c r="A2372" s="2" t="s">
        <v>7987</v>
      </c>
      <c r="B2372" s="12">
        <v>10000000</v>
      </c>
      <c r="C2372" s="12">
        <v>5004648</v>
      </c>
      <c r="D2372" s="12">
        <v>-4995352</v>
      </c>
      <c r="E2372" s="4">
        <v>-0.49953520000000001</v>
      </c>
      <c r="F2372" s="12">
        <v>-4995352</v>
      </c>
      <c r="G2372" s="12">
        <v>72</v>
      </c>
    </row>
    <row r="2373" spans="1:7">
      <c r="A2373" s="2" t="s">
        <v>5427</v>
      </c>
      <c r="B2373" s="12">
        <v>25000000</v>
      </c>
      <c r="C2373" s="12">
        <v>32368960</v>
      </c>
      <c r="D2373" s="12">
        <v>7368960</v>
      </c>
      <c r="E2373" s="4">
        <v>0.29475839999999998</v>
      </c>
      <c r="F2373" s="12">
        <v>7368960</v>
      </c>
      <c r="G2373" s="12">
        <v>71</v>
      </c>
    </row>
    <row r="2374" spans="1:7">
      <c r="A2374" s="2" t="s">
        <v>4688</v>
      </c>
      <c r="B2374" s="12">
        <v>30000000</v>
      </c>
      <c r="C2374" s="12">
        <v>76806312</v>
      </c>
      <c r="D2374" s="12">
        <v>46806312</v>
      </c>
      <c r="E2374" s="4">
        <v>1.5602104000000001</v>
      </c>
      <c r="F2374" s="12">
        <v>46806312</v>
      </c>
      <c r="G2374" s="12">
        <v>71</v>
      </c>
    </row>
    <row r="2375" spans="1:7">
      <c r="A2375" s="2" t="s">
        <v>5752</v>
      </c>
      <c r="B2375" s="12">
        <v>22000000</v>
      </c>
      <c r="C2375" s="12">
        <v>217631306</v>
      </c>
      <c r="D2375" s="12">
        <v>195631306</v>
      </c>
      <c r="E2375" s="4">
        <v>8.8923320909090915</v>
      </c>
      <c r="F2375" s="12">
        <v>195631306</v>
      </c>
      <c r="G2375" s="12">
        <v>71</v>
      </c>
    </row>
    <row r="2376" spans="1:7">
      <c r="A2376" s="2" t="s">
        <v>10397</v>
      </c>
      <c r="B2376" s="12">
        <v>700000</v>
      </c>
      <c r="C2376" s="12">
        <v>2694973</v>
      </c>
      <c r="D2376" s="12">
        <v>1994973</v>
      </c>
      <c r="E2376" s="4">
        <v>2.8499614285714285</v>
      </c>
      <c r="F2376" s="12">
        <v>1994973</v>
      </c>
      <c r="G2376" s="12">
        <v>71</v>
      </c>
    </row>
    <row r="2377" spans="1:7">
      <c r="A2377" s="2" t="s">
        <v>6681</v>
      </c>
      <c r="B2377" s="12">
        <v>17000000</v>
      </c>
      <c r="C2377" s="12">
        <v>1569918</v>
      </c>
      <c r="D2377" s="12">
        <v>-15430082</v>
      </c>
      <c r="E2377" s="4">
        <v>-0.90765188235294114</v>
      </c>
      <c r="F2377" s="12">
        <v>-15430082</v>
      </c>
      <c r="G2377" s="12">
        <v>71</v>
      </c>
    </row>
    <row r="2378" spans="1:7">
      <c r="A2378" s="2" t="s">
        <v>8856</v>
      </c>
      <c r="B2378" s="12">
        <v>5000000</v>
      </c>
      <c r="C2378" s="12">
        <v>6239558</v>
      </c>
      <c r="D2378" s="12">
        <v>1239558</v>
      </c>
      <c r="E2378" s="4">
        <v>0.24791160000000001</v>
      </c>
      <c r="F2378" s="12">
        <v>1239558</v>
      </c>
      <c r="G2378" s="12">
        <v>71</v>
      </c>
    </row>
    <row r="2379" spans="1:7">
      <c r="A2379" s="2" t="s">
        <v>8796</v>
      </c>
      <c r="B2379" s="12">
        <v>6000000</v>
      </c>
      <c r="C2379" s="12">
        <v>115862</v>
      </c>
      <c r="D2379" s="12">
        <v>-5884138</v>
      </c>
      <c r="E2379" s="4">
        <v>-0.98068966666666668</v>
      </c>
      <c r="F2379" s="12">
        <v>-5884138</v>
      </c>
      <c r="G2379" s="12">
        <v>71</v>
      </c>
    </row>
    <row r="2380" spans="1:7">
      <c r="A2380" s="2" t="s">
        <v>7613</v>
      </c>
      <c r="B2380" s="12">
        <v>9200000</v>
      </c>
      <c r="C2380" s="12">
        <v>2835886</v>
      </c>
      <c r="D2380" s="12">
        <v>-6364114</v>
      </c>
      <c r="E2380" s="4">
        <v>-0.69175152173913046</v>
      </c>
      <c r="F2380" s="12">
        <v>-6364114</v>
      </c>
      <c r="G2380" s="12">
        <v>70</v>
      </c>
    </row>
    <row r="2381" spans="1:7">
      <c r="A2381" s="2" t="s">
        <v>11226</v>
      </c>
      <c r="B2381" s="12">
        <v>5000000</v>
      </c>
      <c r="C2381" s="12">
        <v>12200000</v>
      </c>
      <c r="D2381" s="12">
        <v>7200000</v>
      </c>
      <c r="E2381" s="4">
        <v>1.44</v>
      </c>
      <c r="F2381" s="12">
        <v>7200000</v>
      </c>
      <c r="G2381" s="12">
        <v>70</v>
      </c>
    </row>
    <row r="2382" spans="1:7">
      <c r="A2382" s="2" t="s">
        <v>9830</v>
      </c>
      <c r="B2382" s="12">
        <v>780000</v>
      </c>
      <c r="C2382" s="12">
        <v>1310270</v>
      </c>
      <c r="D2382" s="12">
        <v>530270</v>
      </c>
      <c r="E2382" s="4">
        <v>0.67983333333333329</v>
      </c>
      <c r="F2382" s="12">
        <v>530270</v>
      </c>
      <c r="G2382" s="12">
        <v>69</v>
      </c>
    </row>
    <row r="2383" spans="1:7">
      <c r="A2383" s="2" t="s">
        <v>6572</v>
      </c>
      <c r="B2383" s="12">
        <v>14000000</v>
      </c>
      <c r="C2383" s="12">
        <v>63260</v>
      </c>
      <c r="D2383" s="12">
        <v>-13936740</v>
      </c>
      <c r="E2383" s="4">
        <v>-0.99548142857142852</v>
      </c>
      <c r="F2383" s="12">
        <v>-13936740</v>
      </c>
      <c r="G2383" s="12">
        <v>69</v>
      </c>
    </row>
    <row r="2384" spans="1:7">
      <c r="A2384" s="2" t="s">
        <v>11505</v>
      </c>
      <c r="B2384" s="12">
        <v>1000000</v>
      </c>
      <c r="C2384" s="12">
        <v>37600000</v>
      </c>
      <c r="D2384" s="12">
        <v>36600000</v>
      </c>
      <c r="E2384" s="4">
        <v>36.6</v>
      </c>
      <c r="F2384" s="12">
        <v>36600000</v>
      </c>
      <c r="G2384" s="12">
        <v>69</v>
      </c>
    </row>
    <row r="2385" spans="1:7">
      <c r="A2385" s="2" t="s">
        <v>11278</v>
      </c>
      <c r="B2385" s="12">
        <v>4000000</v>
      </c>
      <c r="C2385" s="12">
        <v>6104000</v>
      </c>
      <c r="D2385" s="12">
        <v>2104000</v>
      </c>
      <c r="E2385" s="4">
        <v>0.52600000000000002</v>
      </c>
      <c r="F2385" s="12">
        <v>2104000</v>
      </c>
      <c r="G2385" s="12">
        <v>69</v>
      </c>
    </row>
    <row r="2386" spans="1:7">
      <c r="A2386" s="2" t="s">
        <v>4838</v>
      </c>
      <c r="B2386" s="12">
        <v>30000000</v>
      </c>
      <c r="C2386" s="12">
        <v>26687172</v>
      </c>
      <c r="D2386" s="12">
        <v>-3312828</v>
      </c>
      <c r="E2386" s="4">
        <v>-0.1104276</v>
      </c>
      <c r="F2386" s="12">
        <v>-3312828</v>
      </c>
      <c r="G2386" s="12">
        <v>69</v>
      </c>
    </row>
    <row r="2387" spans="1:7">
      <c r="A2387" s="2" t="s">
        <v>6214</v>
      </c>
      <c r="B2387" s="12">
        <v>33000000</v>
      </c>
      <c r="C2387" s="12">
        <v>8326035</v>
      </c>
      <c r="D2387" s="12">
        <v>-24673965</v>
      </c>
      <c r="E2387" s="4">
        <v>-0.74769590909090911</v>
      </c>
      <c r="F2387" s="12">
        <v>-24673965</v>
      </c>
      <c r="G2387" s="12">
        <v>69</v>
      </c>
    </row>
    <row r="2388" spans="1:7">
      <c r="A2388" s="2" t="s">
        <v>9238</v>
      </c>
      <c r="B2388" s="12">
        <v>4000000</v>
      </c>
      <c r="C2388" s="12">
        <v>10097096</v>
      </c>
      <c r="D2388" s="12">
        <v>6097096</v>
      </c>
      <c r="E2388" s="4">
        <v>1.5242739999999999</v>
      </c>
      <c r="F2388" s="12">
        <v>6097096</v>
      </c>
      <c r="G2388" s="12">
        <v>69</v>
      </c>
    </row>
    <row r="2389" spans="1:7">
      <c r="A2389" s="2" t="s">
        <v>11622</v>
      </c>
      <c r="B2389" s="12">
        <v>42000</v>
      </c>
      <c r="C2389" s="12">
        <v>13888</v>
      </c>
      <c r="D2389" s="12">
        <v>-28112</v>
      </c>
      <c r="E2389" s="4">
        <v>-0.66933333333333334</v>
      </c>
      <c r="F2389" s="12">
        <v>-28112</v>
      </c>
      <c r="G2389" s="12">
        <v>69</v>
      </c>
    </row>
    <row r="2390" spans="1:7">
      <c r="A2390" s="2" t="s">
        <v>9301</v>
      </c>
      <c r="B2390" s="12">
        <v>4000000</v>
      </c>
      <c r="C2390" s="12">
        <v>100412</v>
      </c>
      <c r="D2390" s="12">
        <v>-3899588</v>
      </c>
      <c r="E2390" s="4">
        <v>-0.97489700000000001</v>
      </c>
      <c r="F2390" s="12">
        <v>-3899588</v>
      </c>
      <c r="G2390" s="12">
        <v>69</v>
      </c>
    </row>
    <row r="2391" spans="1:7">
      <c r="A2391" s="2" t="s">
        <v>2640</v>
      </c>
      <c r="B2391" s="12">
        <v>65000000</v>
      </c>
      <c r="C2391" s="12">
        <v>14218868</v>
      </c>
      <c r="D2391" s="12">
        <v>-50781132</v>
      </c>
      <c r="E2391" s="4">
        <v>-0.78124818461538459</v>
      </c>
      <c r="F2391" s="12">
        <v>-50781132</v>
      </c>
      <c r="G2391" s="12">
        <v>68</v>
      </c>
    </row>
    <row r="2392" spans="1:7">
      <c r="A2392" s="2" t="s">
        <v>10356</v>
      </c>
      <c r="B2392" s="12">
        <v>800000</v>
      </c>
      <c r="C2392" s="12">
        <v>2073984</v>
      </c>
      <c r="D2392" s="12">
        <v>1273984</v>
      </c>
      <c r="E2392" s="4">
        <v>1.5924799999999999</v>
      </c>
      <c r="F2392" s="12">
        <v>1273984</v>
      </c>
      <c r="G2392" s="12">
        <v>68</v>
      </c>
    </row>
    <row r="2393" spans="1:7">
      <c r="A2393" s="2" t="s">
        <v>11252</v>
      </c>
      <c r="B2393" s="12">
        <v>4500000</v>
      </c>
      <c r="C2393" s="12">
        <v>10400000</v>
      </c>
      <c r="D2393" s="12">
        <v>5900000</v>
      </c>
      <c r="E2393" s="4">
        <v>1.3111111111111111</v>
      </c>
      <c r="F2393" s="12">
        <v>5900000</v>
      </c>
      <c r="G2393" s="12">
        <v>68</v>
      </c>
    </row>
    <row r="2394" spans="1:7">
      <c r="A2394" s="2" t="s">
        <v>10137</v>
      </c>
      <c r="B2394" s="12">
        <v>695393</v>
      </c>
      <c r="C2394" s="12">
        <v>6013</v>
      </c>
      <c r="D2394" s="12">
        <v>-689380</v>
      </c>
      <c r="E2394" s="4">
        <v>-0.99135309098596047</v>
      </c>
      <c r="F2394" s="12">
        <v>-689380</v>
      </c>
      <c r="G2394" s="12">
        <v>68</v>
      </c>
    </row>
    <row r="2395" spans="1:7">
      <c r="A2395" s="2" t="s">
        <v>10764</v>
      </c>
      <c r="B2395" s="12">
        <v>120000</v>
      </c>
      <c r="C2395" s="12">
        <v>469947</v>
      </c>
      <c r="D2395" s="12">
        <v>349947</v>
      </c>
      <c r="E2395" s="4">
        <v>2.9162249999999998</v>
      </c>
      <c r="F2395" s="12">
        <v>349947</v>
      </c>
      <c r="G2395" s="12">
        <v>67</v>
      </c>
    </row>
    <row r="2396" spans="1:7">
      <c r="A2396" s="2" t="s">
        <v>9305</v>
      </c>
      <c r="B2396" s="12">
        <v>9500000</v>
      </c>
      <c r="C2396" s="12">
        <v>58214</v>
      </c>
      <c r="D2396" s="12">
        <v>-9441786</v>
      </c>
      <c r="E2396" s="4">
        <v>-0.9938722105263158</v>
      </c>
      <c r="F2396" s="12">
        <v>-9441786</v>
      </c>
      <c r="G2396" s="12">
        <v>67</v>
      </c>
    </row>
    <row r="2397" spans="1:7">
      <c r="A2397" s="2" t="s">
        <v>1801</v>
      </c>
      <c r="B2397" s="12">
        <v>1800000</v>
      </c>
      <c r="C2397" s="12">
        <v>5709616</v>
      </c>
      <c r="D2397" s="12">
        <v>3909616</v>
      </c>
      <c r="E2397" s="4">
        <v>2.1720088888888891</v>
      </c>
      <c r="F2397" s="12">
        <v>3909616</v>
      </c>
      <c r="G2397" s="12">
        <v>67</v>
      </c>
    </row>
    <row r="2398" spans="1:7">
      <c r="A2398" s="2" t="s">
        <v>9654</v>
      </c>
      <c r="B2398" s="12">
        <v>2500000</v>
      </c>
      <c r="C2398" s="12">
        <v>14400000</v>
      </c>
      <c r="D2398" s="12">
        <v>11900000</v>
      </c>
      <c r="E2398" s="4">
        <v>4.76</v>
      </c>
      <c r="F2398" s="12">
        <v>11900000</v>
      </c>
      <c r="G2398" s="12">
        <v>67</v>
      </c>
    </row>
    <row r="2399" spans="1:7">
      <c r="A2399" s="2" t="s">
        <v>1689</v>
      </c>
      <c r="B2399" s="12">
        <v>75000000</v>
      </c>
      <c r="C2399" s="12">
        <v>76081498</v>
      </c>
      <c r="D2399" s="12">
        <v>1081498</v>
      </c>
      <c r="E2399" s="4">
        <v>1.4419973333333334E-2</v>
      </c>
      <c r="F2399" s="12">
        <v>1081498</v>
      </c>
      <c r="G2399" s="12">
        <v>67</v>
      </c>
    </row>
    <row r="2400" spans="1:7">
      <c r="A2400" s="2" t="s">
        <v>11446</v>
      </c>
      <c r="B2400" s="12">
        <v>1700000</v>
      </c>
      <c r="C2400" s="12">
        <v>9000000</v>
      </c>
      <c r="D2400" s="12">
        <v>7300000</v>
      </c>
      <c r="E2400" s="4">
        <v>4.2941176470588234</v>
      </c>
      <c r="F2400" s="12">
        <v>7300000</v>
      </c>
      <c r="G2400" s="12">
        <v>67</v>
      </c>
    </row>
    <row r="2401" spans="1:7">
      <c r="A2401" s="2" t="s">
        <v>2878</v>
      </c>
      <c r="B2401" s="12">
        <v>56000000</v>
      </c>
      <c r="C2401" s="12">
        <v>12870569</v>
      </c>
      <c r="D2401" s="12">
        <v>-43129431</v>
      </c>
      <c r="E2401" s="4">
        <v>-0.77016841071428577</v>
      </c>
      <c r="F2401" s="12">
        <v>-43129431</v>
      </c>
      <c r="G2401" s="12">
        <v>67</v>
      </c>
    </row>
    <row r="2402" spans="1:7">
      <c r="A2402" s="2" t="s">
        <v>9646</v>
      </c>
      <c r="B2402" s="12">
        <v>2500000</v>
      </c>
      <c r="C2402" s="12">
        <v>33349949</v>
      </c>
      <c r="D2402" s="12">
        <v>30849949</v>
      </c>
      <c r="E2402" s="4">
        <v>12.339979599999999</v>
      </c>
      <c r="F2402" s="12">
        <v>30849949</v>
      </c>
      <c r="G2402" s="12">
        <v>67</v>
      </c>
    </row>
    <row r="2403" spans="1:7">
      <c r="A2403" s="2" t="s">
        <v>5241</v>
      </c>
      <c r="B2403" s="12">
        <v>26000000</v>
      </c>
      <c r="C2403" s="12">
        <v>33200000</v>
      </c>
      <c r="D2403" s="12">
        <v>7200000</v>
      </c>
      <c r="E2403" s="4">
        <v>0.27692307692307694</v>
      </c>
      <c r="F2403" s="12">
        <v>7200000</v>
      </c>
      <c r="G2403" s="12">
        <v>67</v>
      </c>
    </row>
    <row r="2404" spans="1:7">
      <c r="A2404" s="2" t="s">
        <v>3393</v>
      </c>
      <c r="B2404" s="12">
        <v>45000000</v>
      </c>
      <c r="C2404" s="12">
        <v>66790248</v>
      </c>
      <c r="D2404" s="12">
        <v>21790248</v>
      </c>
      <c r="E2404" s="4">
        <v>0.48422773333333335</v>
      </c>
      <c r="F2404" s="12">
        <v>21790248</v>
      </c>
      <c r="G2404" s="12">
        <v>67</v>
      </c>
    </row>
    <row r="2405" spans="1:7">
      <c r="A2405" s="2" t="s">
        <v>7022</v>
      </c>
      <c r="B2405" s="12">
        <v>15000000</v>
      </c>
      <c r="C2405" s="12">
        <v>20380</v>
      </c>
      <c r="D2405" s="12">
        <v>-14979620</v>
      </c>
      <c r="E2405" s="4">
        <v>-0.99864133333333338</v>
      </c>
      <c r="F2405" s="12">
        <v>-14979620</v>
      </c>
      <c r="G2405" s="12">
        <v>66</v>
      </c>
    </row>
    <row r="2406" spans="1:7">
      <c r="A2406" s="2" t="s">
        <v>11489</v>
      </c>
      <c r="B2406" s="12">
        <v>1250000</v>
      </c>
      <c r="C2406" s="12">
        <v>9460000</v>
      </c>
      <c r="D2406" s="12">
        <v>8210000</v>
      </c>
      <c r="E2406" s="4">
        <v>6.5679999999999996</v>
      </c>
      <c r="F2406" s="12">
        <v>8210000</v>
      </c>
      <c r="G2406" s="12">
        <v>66</v>
      </c>
    </row>
    <row r="2407" spans="1:7">
      <c r="A2407" s="2" t="s">
        <v>2135</v>
      </c>
      <c r="B2407" s="12">
        <v>75000000</v>
      </c>
      <c r="C2407" s="12">
        <v>38509342</v>
      </c>
      <c r="D2407" s="12">
        <v>-36490658</v>
      </c>
      <c r="E2407" s="4">
        <v>-0.48654210666666664</v>
      </c>
      <c r="F2407" s="12">
        <v>-36490658</v>
      </c>
      <c r="G2407" s="12">
        <v>66</v>
      </c>
    </row>
    <row r="2408" spans="1:7">
      <c r="A2408" s="2" t="s">
        <v>1741</v>
      </c>
      <c r="B2408" s="12">
        <v>1200000</v>
      </c>
      <c r="C2408" s="12">
        <v>24741700</v>
      </c>
      <c r="D2408" s="12">
        <v>23541700</v>
      </c>
      <c r="E2408" s="4">
        <v>19.618083333333335</v>
      </c>
      <c r="F2408" s="12">
        <v>23541700</v>
      </c>
      <c r="G2408" s="12">
        <v>65</v>
      </c>
    </row>
    <row r="2409" spans="1:7">
      <c r="A2409" s="2" t="s">
        <v>8974</v>
      </c>
      <c r="B2409" s="12">
        <v>5000000</v>
      </c>
      <c r="C2409" s="12">
        <v>14343976</v>
      </c>
      <c r="D2409" s="12">
        <v>9343976</v>
      </c>
      <c r="E2409" s="4">
        <v>1.8687952000000001</v>
      </c>
      <c r="F2409" s="12">
        <v>9343976</v>
      </c>
      <c r="G2409" s="12">
        <v>65</v>
      </c>
    </row>
    <row r="2410" spans="1:7">
      <c r="A2410" s="2" t="s">
        <v>7024</v>
      </c>
      <c r="B2410" s="12">
        <v>20000000</v>
      </c>
      <c r="C2410" s="12">
        <v>13337299</v>
      </c>
      <c r="D2410" s="12">
        <v>-6662701</v>
      </c>
      <c r="E2410" s="4">
        <v>-0.33313504999999999</v>
      </c>
      <c r="F2410" s="12">
        <v>-6662701</v>
      </c>
      <c r="G2410" s="12">
        <v>65</v>
      </c>
    </row>
    <row r="2411" spans="1:7">
      <c r="A2411" s="2" t="s">
        <v>7594</v>
      </c>
      <c r="B2411" s="12">
        <v>650000</v>
      </c>
      <c r="C2411" s="12">
        <v>18469</v>
      </c>
      <c r="D2411" s="12">
        <v>-631531</v>
      </c>
      <c r="E2411" s="4">
        <v>-0.97158615384615388</v>
      </c>
      <c r="F2411" s="12">
        <v>-631531</v>
      </c>
      <c r="G2411" s="12">
        <v>65</v>
      </c>
    </row>
    <row r="2412" spans="1:7">
      <c r="A2412" s="2" t="s">
        <v>9846</v>
      </c>
      <c r="B2412" s="12">
        <v>2000000</v>
      </c>
      <c r="C2412" s="12">
        <v>1134049</v>
      </c>
      <c r="D2412" s="12">
        <v>-865951</v>
      </c>
      <c r="E2412" s="4">
        <v>-0.43297550000000001</v>
      </c>
      <c r="F2412" s="12">
        <v>-865951</v>
      </c>
      <c r="G2412" s="12">
        <v>65</v>
      </c>
    </row>
    <row r="2413" spans="1:7">
      <c r="A2413" s="2" t="s">
        <v>9084</v>
      </c>
      <c r="B2413" s="12">
        <v>7000000</v>
      </c>
      <c r="C2413" s="12">
        <v>1040879</v>
      </c>
      <c r="D2413" s="12">
        <v>-5959121</v>
      </c>
      <c r="E2413" s="4">
        <v>-0.85130300000000003</v>
      </c>
      <c r="F2413" s="12">
        <v>-5959121</v>
      </c>
      <c r="G2413" s="12">
        <v>65</v>
      </c>
    </row>
    <row r="2414" spans="1:7">
      <c r="A2414" s="2" t="s">
        <v>6451</v>
      </c>
      <c r="B2414" s="12">
        <v>15000000</v>
      </c>
      <c r="C2414" s="12">
        <v>31471430</v>
      </c>
      <c r="D2414" s="12">
        <v>16471430</v>
      </c>
      <c r="E2414" s="4">
        <v>1.0980953333333334</v>
      </c>
      <c r="F2414" s="12">
        <v>16471430</v>
      </c>
      <c r="G2414" s="12">
        <v>64</v>
      </c>
    </row>
    <row r="2415" spans="1:7">
      <c r="A2415" s="2" t="s">
        <v>4790</v>
      </c>
      <c r="B2415" s="12">
        <v>30000000</v>
      </c>
      <c r="C2415" s="12">
        <v>40118420</v>
      </c>
      <c r="D2415" s="12">
        <v>10118420</v>
      </c>
      <c r="E2415" s="4">
        <v>0.33728066666666667</v>
      </c>
      <c r="F2415" s="12">
        <v>10118420</v>
      </c>
      <c r="G2415" s="12">
        <v>64</v>
      </c>
    </row>
    <row r="2416" spans="1:7">
      <c r="A2416" s="2" t="s">
        <v>4219</v>
      </c>
      <c r="B2416" s="12">
        <v>35000000</v>
      </c>
      <c r="C2416" s="12">
        <v>117528646</v>
      </c>
      <c r="D2416" s="12">
        <v>82528646</v>
      </c>
      <c r="E2416" s="4">
        <v>2.3579613142857143</v>
      </c>
      <c r="F2416" s="12">
        <v>82528646</v>
      </c>
      <c r="G2416" s="12">
        <v>64</v>
      </c>
    </row>
    <row r="2417" spans="1:7">
      <c r="A2417" s="2" t="s">
        <v>5728</v>
      </c>
      <c r="B2417" s="12">
        <v>19430000</v>
      </c>
      <c r="C2417" s="12">
        <v>6109075</v>
      </c>
      <c r="D2417" s="12">
        <v>-13320925</v>
      </c>
      <c r="E2417" s="4">
        <v>-0.68558543489449308</v>
      </c>
      <c r="F2417" s="12">
        <v>-13320925</v>
      </c>
      <c r="G2417" s="12">
        <v>64</v>
      </c>
    </row>
    <row r="2418" spans="1:7">
      <c r="A2418" s="2" t="s">
        <v>8016</v>
      </c>
      <c r="B2418" s="12">
        <v>10000000</v>
      </c>
      <c r="C2418" s="12">
        <v>7574066</v>
      </c>
      <c r="D2418" s="12">
        <v>-2425934</v>
      </c>
      <c r="E2418" s="4">
        <v>-0.24259339999999999</v>
      </c>
      <c r="F2418" s="12">
        <v>-2425934</v>
      </c>
      <c r="G2418" s="12">
        <v>64</v>
      </c>
    </row>
    <row r="2419" spans="1:7">
      <c r="A2419" s="2" t="s">
        <v>4369</v>
      </c>
      <c r="B2419" s="12">
        <v>35000000</v>
      </c>
      <c r="C2419" s="12">
        <v>28064226</v>
      </c>
      <c r="D2419" s="12">
        <v>-6935774</v>
      </c>
      <c r="E2419" s="4">
        <v>-0.19816497142857142</v>
      </c>
      <c r="F2419" s="12">
        <v>-6935774</v>
      </c>
      <c r="G2419" s="12">
        <v>63</v>
      </c>
    </row>
    <row r="2420" spans="1:7">
      <c r="A2420" s="2" t="s">
        <v>4796</v>
      </c>
      <c r="B2420" s="12">
        <v>32000000</v>
      </c>
      <c r="C2420" s="12">
        <v>39568996</v>
      </c>
      <c r="D2420" s="12">
        <v>7568996</v>
      </c>
      <c r="E2420" s="4">
        <v>0.23653112500000001</v>
      </c>
      <c r="F2420" s="12">
        <v>7568996</v>
      </c>
      <c r="G2420" s="12">
        <v>63</v>
      </c>
    </row>
    <row r="2421" spans="1:7">
      <c r="A2421" s="2" t="s">
        <v>6691</v>
      </c>
      <c r="B2421" s="12">
        <v>17000000</v>
      </c>
      <c r="C2421" s="12">
        <v>4930798</v>
      </c>
      <c r="D2421" s="12">
        <v>-12069202</v>
      </c>
      <c r="E2421" s="4">
        <v>-0.70995305882352944</v>
      </c>
      <c r="F2421" s="12">
        <v>-12069202</v>
      </c>
      <c r="G2421" s="12">
        <v>62</v>
      </c>
    </row>
    <row r="2422" spans="1:7">
      <c r="A2422" s="2" t="s">
        <v>6159</v>
      </c>
      <c r="B2422" s="12">
        <v>40000000</v>
      </c>
      <c r="C2422" s="12">
        <v>12181484</v>
      </c>
      <c r="D2422" s="12">
        <v>-27818516</v>
      </c>
      <c r="E2422" s="4">
        <v>-0.69546289999999999</v>
      </c>
      <c r="F2422" s="12">
        <v>-27818516</v>
      </c>
      <c r="G2422" s="12">
        <v>62</v>
      </c>
    </row>
    <row r="2423" spans="1:7">
      <c r="A2423" s="2" t="s">
        <v>1723</v>
      </c>
      <c r="B2423" s="12">
        <v>80000000</v>
      </c>
      <c r="C2423" s="12">
        <v>60507228</v>
      </c>
      <c r="D2423" s="12">
        <v>-19492772</v>
      </c>
      <c r="E2423" s="4">
        <v>-0.24365965000000001</v>
      </c>
      <c r="F2423" s="12">
        <v>-19492772</v>
      </c>
      <c r="G2423" s="12">
        <v>62</v>
      </c>
    </row>
    <row r="2424" spans="1:7">
      <c r="A2424" s="2" t="s">
        <v>10686</v>
      </c>
      <c r="B2424" s="12">
        <v>250000</v>
      </c>
      <c r="C2424" s="12">
        <v>212285</v>
      </c>
      <c r="D2424" s="12">
        <v>-37715</v>
      </c>
      <c r="E2424" s="4">
        <v>-0.15085999999999999</v>
      </c>
      <c r="F2424" s="12">
        <v>-37715</v>
      </c>
      <c r="G2424" s="12">
        <v>62</v>
      </c>
    </row>
    <row r="2425" spans="1:7">
      <c r="A2425" s="2" t="s">
        <v>6715</v>
      </c>
      <c r="B2425" s="12">
        <v>16000000</v>
      </c>
      <c r="C2425" s="12">
        <v>92823600</v>
      </c>
      <c r="D2425" s="12">
        <v>76823600</v>
      </c>
      <c r="E2425" s="4">
        <v>4.8014749999999999</v>
      </c>
      <c r="F2425" s="12">
        <v>76823600</v>
      </c>
      <c r="G2425" s="12">
        <v>62</v>
      </c>
    </row>
    <row r="2426" spans="1:7">
      <c r="A2426" s="2" t="s">
        <v>5698</v>
      </c>
      <c r="B2426" s="12">
        <v>23000000</v>
      </c>
      <c r="C2426" s="12">
        <v>21973182</v>
      </c>
      <c r="D2426" s="12">
        <v>-1026818</v>
      </c>
      <c r="E2426" s="4">
        <v>-4.4644260869565217E-2</v>
      </c>
      <c r="F2426" s="12">
        <v>-1026818</v>
      </c>
      <c r="G2426" s="12">
        <v>62</v>
      </c>
    </row>
    <row r="2427" spans="1:7">
      <c r="A2427" s="2" t="s">
        <v>10293</v>
      </c>
      <c r="B2427" s="12">
        <v>1000000</v>
      </c>
      <c r="C2427" s="12">
        <v>10018</v>
      </c>
      <c r="D2427" s="12">
        <v>-989982</v>
      </c>
      <c r="E2427" s="4">
        <v>-0.98998200000000003</v>
      </c>
      <c r="F2427" s="12">
        <v>-989982</v>
      </c>
      <c r="G2427" s="12">
        <v>61</v>
      </c>
    </row>
    <row r="2428" spans="1:7">
      <c r="A2428" s="2" t="s">
        <v>3502</v>
      </c>
      <c r="B2428" s="12">
        <v>40000000</v>
      </c>
      <c r="C2428" s="12">
        <v>15279680</v>
      </c>
      <c r="D2428" s="12">
        <v>-24720320</v>
      </c>
      <c r="E2428" s="4">
        <v>-0.618008</v>
      </c>
      <c r="F2428" s="12">
        <v>-24720320</v>
      </c>
      <c r="G2428" s="12">
        <v>61</v>
      </c>
    </row>
    <row r="2429" spans="1:7">
      <c r="A2429" s="2" t="s">
        <v>3977</v>
      </c>
      <c r="B2429" s="12">
        <v>33000000</v>
      </c>
      <c r="C2429" s="12">
        <v>10326062</v>
      </c>
      <c r="D2429" s="12">
        <v>-22673938</v>
      </c>
      <c r="E2429" s="4">
        <v>-0.68708903030303026</v>
      </c>
      <c r="F2429" s="12">
        <v>-22673938</v>
      </c>
      <c r="G2429" s="12">
        <v>61</v>
      </c>
    </row>
    <row r="2430" spans="1:7">
      <c r="A2430" s="2" t="s">
        <v>10744</v>
      </c>
      <c r="B2430" s="12">
        <v>200000</v>
      </c>
      <c r="C2430" s="12">
        <v>174682</v>
      </c>
      <c r="D2430" s="12">
        <v>-25318</v>
      </c>
      <c r="E2430" s="4">
        <v>-0.12659000000000001</v>
      </c>
      <c r="F2430" s="12">
        <v>-25318</v>
      </c>
      <c r="G2430" s="12">
        <v>61</v>
      </c>
    </row>
    <row r="2431" spans="1:7">
      <c r="A2431" s="2" t="s">
        <v>8436</v>
      </c>
      <c r="B2431" s="12">
        <v>6000000</v>
      </c>
      <c r="C2431" s="12">
        <v>872643</v>
      </c>
      <c r="D2431" s="12">
        <v>-5127357</v>
      </c>
      <c r="E2431" s="4">
        <v>-0.85455950000000003</v>
      </c>
      <c r="F2431" s="12">
        <v>-5127357</v>
      </c>
      <c r="G2431" s="12">
        <v>60</v>
      </c>
    </row>
    <row r="2432" spans="1:7">
      <c r="A2432" s="2" t="s">
        <v>10156</v>
      </c>
      <c r="B2432" s="12">
        <v>1100000</v>
      </c>
      <c r="C2432" s="12">
        <v>4105123</v>
      </c>
      <c r="D2432" s="12">
        <v>3005123</v>
      </c>
      <c r="E2432" s="4">
        <v>2.7319300000000002</v>
      </c>
      <c r="F2432" s="12">
        <v>3005123</v>
      </c>
      <c r="G2432" s="12">
        <v>60</v>
      </c>
    </row>
    <row r="2433" spans="1:7">
      <c r="A2433" s="2" t="s">
        <v>7836</v>
      </c>
      <c r="B2433" s="12">
        <v>12305523</v>
      </c>
      <c r="C2433" s="12">
        <v>36200000</v>
      </c>
      <c r="D2433" s="12">
        <v>23894477</v>
      </c>
      <c r="E2433" s="4">
        <v>1.9417685050850744</v>
      </c>
      <c r="F2433" s="12">
        <v>23894477</v>
      </c>
      <c r="G2433" s="12">
        <v>60</v>
      </c>
    </row>
    <row r="2434" spans="1:7">
      <c r="A2434" s="2" t="s">
        <v>8425</v>
      </c>
      <c r="B2434" s="12">
        <v>50000000</v>
      </c>
      <c r="C2434" s="12">
        <v>206400</v>
      </c>
      <c r="D2434" s="12">
        <v>-49793600</v>
      </c>
      <c r="E2434" s="4">
        <v>-0.99587199999999998</v>
      </c>
      <c r="F2434" s="12">
        <v>-49793600</v>
      </c>
      <c r="G2434" s="12">
        <v>59</v>
      </c>
    </row>
    <row r="2435" spans="1:7">
      <c r="A2435" s="2" t="s">
        <v>11129</v>
      </c>
      <c r="B2435" s="12">
        <v>9000000</v>
      </c>
      <c r="C2435" s="12">
        <v>3440939</v>
      </c>
      <c r="D2435" s="12">
        <v>-5559061</v>
      </c>
      <c r="E2435" s="4">
        <v>-0.6176734444444445</v>
      </c>
      <c r="F2435" s="12">
        <v>-5559061</v>
      </c>
      <c r="G2435" s="12">
        <v>59</v>
      </c>
    </row>
    <row r="2436" spans="1:7">
      <c r="A2436" s="2" t="s">
        <v>6124</v>
      </c>
      <c r="B2436" s="12">
        <v>20000000</v>
      </c>
      <c r="C2436" s="12">
        <v>17104669</v>
      </c>
      <c r="D2436" s="12">
        <v>-2895331</v>
      </c>
      <c r="E2436" s="4">
        <v>-0.14476654999999999</v>
      </c>
      <c r="F2436" s="12">
        <v>-2895331</v>
      </c>
      <c r="G2436" s="12">
        <v>59</v>
      </c>
    </row>
    <row r="2437" spans="1:7">
      <c r="A2437" s="2" t="s">
        <v>499</v>
      </c>
      <c r="B2437" s="12">
        <v>155000000</v>
      </c>
      <c r="C2437" s="12">
        <v>104383624</v>
      </c>
      <c r="D2437" s="12">
        <v>-50616376</v>
      </c>
      <c r="E2437" s="4">
        <v>-0.32655726451612904</v>
      </c>
      <c r="F2437" s="12">
        <v>-50616376</v>
      </c>
      <c r="G2437" s="12">
        <v>59</v>
      </c>
    </row>
    <row r="2438" spans="1:7">
      <c r="A2438" s="2" t="s">
        <v>10482</v>
      </c>
      <c r="B2438" s="12">
        <v>500000</v>
      </c>
      <c r="C2438" s="12">
        <v>906666</v>
      </c>
      <c r="D2438" s="12">
        <v>406666</v>
      </c>
      <c r="E2438" s="4">
        <v>0.81333200000000005</v>
      </c>
      <c r="F2438" s="12">
        <v>406666</v>
      </c>
      <c r="G2438" s="12">
        <v>59</v>
      </c>
    </row>
    <row r="2439" spans="1:7">
      <c r="A2439" s="2" t="s">
        <v>6467</v>
      </c>
      <c r="B2439" s="12">
        <v>18000000</v>
      </c>
      <c r="C2439" s="12">
        <v>23993605</v>
      </c>
      <c r="D2439" s="12">
        <v>5993605</v>
      </c>
      <c r="E2439" s="4">
        <v>0.33297805555555554</v>
      </c>
      <c r="F2439" s="12">
        <v>5993605</v>
      </c>
      <c r="G2439" s="12">
        <v>59</v>
      </c>
    </row>
    <row r="2440" spans="1:7">
      <c r="A2440" s="2" t="s">
        <v>10082</v>
      </c>
      <c r="B2440" s="12">
        <v>1250000</v>
      </c>
      <c r="C2440" s="12">
        <v>19100000</v>
      </c>
      <c r="D2440" s="12">
        <v>17850000</v>
      </c>
      <c r="E2440" s="4">
        <v>14.28</v>
      </c>
      <c r="F2440" s="12">
        <v>17850000</v>
      </c>
      <c r="G2440" s="12">
        <v>59</v>
      </c>
    </row>
    <row r="2441" spans="1:7">
      <c r="A2441" s="2" t="s">
        <v>3867</v>
      </c>
      <c r="B2441" s="12">
        <v>40000000</v>
      </c>
      <c r="C2441" s="12">
        <v>30993544</v>
      </c>
      <c r="D2441" s="12">
        <v>-9006456</v>
      </c>
      <c r="E2441" s="4">
        <v>-0.22516140000000001</v>
      </c>
      <c r="F2441" s="12">
        <v>-9006456</v>
      </c>
      <c r="G2441" s="12">
        <v>58</v>
      </c>
    </row>
    <row r="2442" spans="1:7">
      <c r="A2442" s="2" t="s">
        <v>2743</v>
      </c>
      <c r="B2442" s="12">
        <v>57000000</v>
      </c>
      <c r="C2442" s="12">
        <v>25528495</v>
      </c>
      <c r="D2442" s="12">
        <v>-31471505</v>
      </c>
      <c r="E2442" s="4">
        <v>-0.55213166666666669</v>
      </c>
      <c r="F2442" s="12">
        <v>-31471505</v>
      </c>
      <c r="G2442" s="12">
        <v>58</v>
      </c>
    </row>
    <row r="2443" spans="1:7">
      <c r="A2443" s="2" t="s">
        <v>3048</v>
      </c>
      <c r="B2443" s="12">
        <v>35000000</v>
      </c>
      <c r="C2443" s="12">
        <v>75367693</v>
      </c>
      <c r="D2443" s="12">
        <v>40367693</v>
      </c>
      <c r="E2443" s="4">
        <v>1.1533626571428572</v>
      </c>
      <c r="F2443" s="12">
        <v>40367693</v>
      </c>
      <c r="G2443" s="12">
        <v>58</v>
      </c>
    </row>
    <row r="2444" spans="1:7">
      <c r="A2444" s="2" t="s">
        <v>6660</v>
      </c>
      <c r="B2444" s="12">
        <v>17000000</v>
      </c>
      <c r="C2444" s="12">
        <v>54239856</v>
      </c>
      <c r="D2444" s="12">
        <v>37239856</v>
      </c>
      <c r="E2444" s="4">
        <v>2.1905797647058822</v>
      </c>
      <c r="F2444" s="12">
        <v>37239856</v>
      </c>
      <c r="G2444" s="12">
        <v>58</v>
      </c>
    </row>
    <row r="2445" spans="1:7">
      <c r="A2445" s="2" t="s">
        <v>7108</v>
      </c>
      <c r="B2445" s="12">
        <v>12000000</v>
      </c>
      <c r="C2445" s="12">
        <v>1197786</v>
      </c>
      <c r="D2445" s="12">
        <v>-10802214</v>
      </c>
      <c r="E2445" s="4">
        <v>-0.90018450000000005</v>
      </c>
      <c r="F2445" s="12">
        <v>-10802214</v>
      </c>
      <c r="G2445" s="12">
        <v>58</v>
      </c>
    </row>
    <row r="2446" spans="1:7">
      <c r="A2446" s="2" t="s">
        <v>11654</v>
      </c>
      <c r="B2446" s="12">
        <v>26000000</v>
      </c>
      <c r="C2446" s="12">
        <v>15331289</v>
      </c>
      <c r="D2446" s="12">
        <v>-10668711</v>
      </c>
      <c r="E2446" s="4">
        <v>-0.41033503846153846</v>
      </c>
      <c r="F2446" s="12">
        <v>-10668711</v>
      </c>
      <c r="G2446" s="12">
        <v>58</v>
      </c>
    </row>
    <row r="2447" spans="1:7">
      <c r="A2447" s="2" t="s">
        <v>8601</v>
      </c>
      <c r="B2447" s="12">
        <v>6800000</v>
      </c>
      <c r="C2447" s="12">
        <v>6857096</v>
      </c>
      <c r="D2447" s="12">
        <v>57096</v>
      </c>
      <c r="E2447" s="4">
        <v>8.3964705882352934E-3</v>
      </c>
      <c r="F2447" s="12">
        <v>57096</v>
      </c>
      <c r="G2447" s="12">
        <v>58</v>
      </c>
    </row>
    <row r="2448" spans="1:7">
      <c r="A2448" s="2" t="s">
        <v>5188</v>
      </c>
      <c r="B2448" s="12">
        <v>28000000</v>
      </c>
      <c r="C2448" s="12">
        <v>5204007</v>
      </c>
      <c r="D2448" s="12">
        <v>-22795993</v>
      </c>
      <c r="E2448" s="4">
        <v>-0.81414260714285713</v>
      </c>
      <c r="F2448" s="12">
        <v>-22795993</v>
      </c>
      <c r="G2448" s="12">
        <v>57</v>
      </c>
    </row>
    <row r="2449" spans="1:7">
      <c r="A2449" s="2" t="s">
        <v>7157</v>
      </c>
      <c r="B2449" s="12">
        <v>15800000</v>
      </c>
      <c r="C2449" s="12">
        <v>109306210</v>
      </c>
      <c r="D2449" s="12">
        <v>93506210</v>
      </c>
      <c r="E2449" s="4">
        <v>5.918114556962025</v>
      </c>
      <c r="F2449" s="12">
        <v>93506210</v>
      </c>
      <c r="G2449" s="12">
        <v>57</v>
      </c>
    </row>
    <row r="2450" spans="1:7">
      <c r="A2450" s="2" t="s">
        <v>2489</v>
      </c>
      <c r="B2450" s="12">
        <v>60000000</v>
      </c>
      <c r="C2450" s="12">
        <v>75280058</v>
      </c>
      <c r="D2450" s="12">
        <v>15280058</v>
      </c>
      <c r="E2450" s="4">
        <v>0.25466763333333331</v>
      </c>
      <c r="F2450" s="12">
        <v>15280058</v>
      </c>
      <c r="G2450" s="12">
        <v>57</v>
      </c>
    </row>
    <row r="2451" spans="1:7">
      <c r="A2451" s="2" t="s">
        <v>5722</v>
      </c>
      <c r="B2451" s="12">
        <v>23000000</v>
      </c>
      <c r="C2451" s="12">
        <v>10660147</v>
      </c>
      <c r="D2451" s="12">
        <v>-12339853</v>
      </c>
      <c r="E2451" s="4">
        <v>-0.53651534782608701</v>
      </c>
      <c r="F2451" s="12">
        <v>-12339853</v>
      </c>
      <c r="G2451" s="12">
        <v>57</v>
      </c>
    </row>
    <row r="2452" spans="1:7">
      <c r="A2452" s="2" t="s">
        <v>3825</v>
      </c>
      <c r="B2452" s="12">
        <v>40000000</v>
      </c>
      <c r="C2452" s="12">
        <v>37371385</v>
      </c>
      <c r="D2452" s="12">
        <v>-2628615</v>
      </c>
      <c r="E2452" s="4">
        <v>-6.5715375000000006E-2</v>
      </c>
      <c r="F2452" s="12">
        <v>-2628615</v>
      </c>
      <c r="G2452" s="12">
        <v>57</v>
      </c>
    </row>
    <row r="2453" spans="1:7">
      <c r="A2453" s="2" t="s">
        <v>8852</v>
      </c>
      <c r="B2453" s="12">
        <v>5500000</v>
      </c>
      <c r="C2453" s="12">
        <v>3629758</v>
      </c>
      <c r="D2453" s="12">
        <v>-1870242</v>
      </c>
      <c r="E2453" s="4">
        <v>-0.34004400000000001</v>
      </c>
      <c r="F2453" s="12">
        <v>-1870242</v>
      </c>
      <c r="G2453" s="12">
        <v>57</v>
      </c>
    </row>
    <row r="2454" spans="1:7">
      <c r="A2454" s="2" t="s">
        <v>10040</v>
      </c>
      <c r="B2454" s="12">
        <v>1500000</v>
      </c>
      <c r="C2454" s="12">
        <v>3478</v>
      </c>
      <c r="D2454" s="12">
        <v>-1496522</v>
      </c>
      <c r="E2454" s="4">
        <v>-0.99768133333333331</v>
      </c>
      <c r="F2454" s="12">
        <v>-1496522</v>
      </c>
      <c r="G2454" s="12">
        <v>57</v>
      </c>
    </row>
    <row r="2455" spans="1:7">
      <c r="A2455" s="2" t="s">
        <v>7112</v>
      </c>
      <c r="B2455" s="12">
        <v>15000000</v>
      </c>
      <c r="C2455" s="12">
        <v>613556</v>
      </c>
      <c r="D2455" s="12">
        <v>-14386444</v>
      </c>
      <c r="E2455" s="4">
        <v>-0.9590962666666667</v>
      </c>
      <c r="F2455" s="12">
        <v>-14386444</v>
      </c>
      <c r="G2455" s="12">
        <v>56</v>
      </c>
    </row>
    <row r="2456" spans="1:7">
      <c r="A2456" s="2" t="s">
        <v>9588</v>
      </c>
      <c r="B2456" s="12">
        <v>3000000</v>
      </c>
      <c r="C2456" s="12">
        <v>39852</v>
      </c>
      <c r="D2456" s="12">
        <v>-2960148</v>
      </c>
      <c r="E2456" s="4">
        <v>-0.98671600000000004</v>
      </c>
      <c r="F2456" s="12">
        <v>-2960148</v>
      </c>
      <c r="G2456" s="12">
        <v>56</v>
      </c>
    </row>
    <row r="2457" spans="1:7">
      <c r="A2457" s="2" t="s">
        <v>10821</v>
      </c>
      <c r="B2457" s="12">
        <v>40000</v>
      </c>
      <c r="C2457" s="12">
        <v>110536</v>
      </c>
      <c r="D2457" s="12">
        <v>70536</v>
      </c>
      <c r="E2457" s="4">
        <v>1.7634000000000001</v>
      </c>
      <c r="F2457" s="12">
        <v>70536</v>
      </c>
      <c r="G2457" s="12">
        <v>56</v>
      </c>
    </row>
    <row r="2458" spans="1:7">
      <c r="A2458" s="2" t="s">
        <v>11469</v>
      </c>
      <c r="B2458" s="12">
        <v>1500000</v>
      </c>
      <c r="C2458" s="12">
        <v>510957</v>
      </c>
      <c r="D2458" s="12">
        <v>-989043</v>
      </c>
      <c r="E2458" s="4">
        <v>-0.659362</v>
      </c>
      <c r="F2458" s="12">
        <v>-989043</v>
      </c>
      <c r="G2458" s="12">
        <v>56</v>
      </c>
    </row>
    <row r="2459" spans="1:7">
      <c r="A2459" s="2" t="s">
        <v>834</v>
      </c>
      <c r="B2459" s="12">
        <v>103000000</v>
      </c>
      <c r="C2459" s="12">
        <v>131536019</v>
      </c>
      <c r="D2459" s="12">
        <v>28536019</v>
      </c>
      <c r="E2459" s="4">
        <v>0.27704872815533982</v>
      </c>
      <c r="F2459" s="12">
        <v>28536019</v>
      </c>
      <c r="G2459" s="12">
        <v>56</v>
      </c>
    </row>
    <row r="2460" spans="1:7">
      <c r="A2460" s="2" t="s">
        <v>1346</v>
      </c>
      <c r="B2460" s="12">
        <v>100000000</v>
      </c>
      <c r="C2460" s="12">
        <v>124870275</v>
      </c>
      <c r="D2460" s="12">
        <v>24870275</v>
      </c>
      <c r="E2460" s="4">
        <v>0.24870275</v>
      </c>
      <c r="F2460" s="12">
        <v>24870275</v>
      </c>
      <c r="G2460" s="12">
        <v>56</v>
      </c>
    </row>
    <row r="2461" spans="1:7">
      <c r="A2461" s="2" t="s">
        <v>5612</v>
      </c>
      <c r="B2461" s="12">
        <v>25000000</v>
      </c>
      <c r="C2461" s="12">
        <v>129115</v>
      </c>
      <c r="D2461" s="12">
        <v>-24870885</v>
      </c>
      <c r="E2461" s="4">
        <v>-0.99483540000000004</v>
      </c>
      <c r="F2461" s="12">
        <v>-24870885</v>
      </c>
      <c r="G2461" s="12">
        <v>55</v>
      </c>
    </row>
    <row r="2462" spans="1:7">
      <c r="A2462" s="2" t="s">
        <v>7197</v>
      </c>
      <c r="B2462" s="12">
        <v>12000000</v>
      </c>
      <c r="C2462" s="12">
        <v>14348123</v>
      </c>
      <c r="D2462" s="12">
        <v>2348123</v>
      </c>
      <c r="E2462" s="4">
        <v>0.19567691666666667</v>
      </c>
      <c r="F2462" s="12">
        <v>2348123</v>
      </c>
      <c r="G2462" s="12">
        <v>55</v>
      </c>
    </row>
    <row r="2463" spans="1:7">
      <c r="A2463" s="2" t="s">
        <v>1322</v>
      </c>
      <c r="B2463" s="12">
        <v>92000000</v>
      </c>
      <c r="C2463" s="12">
        <v>261437578</v>
      </c>
      <c r="D2463" s="12">
        <v>169437578</v>
      </c>
      <c r="E2463" s="4">
        <v>1.8417128043478261</v>
      </c>
      <c r="F2463" s="12">
        <v>169437578</v>
      </c>
      <c r="G2463" s="12">
        <v>55</v>
      </c>
    </row>
    <row r="2464" spans="1:7">
      <c r="A2464" s="2" t="s">
        <v>3067</v>
      </c>
      <c r="B2464" s="12">
        <v>50000000</v>
      </c>
      <c r="C2464" s="12">
        <v>60470220</v>
      </c>
      <c r="D2464" s="12">
        <v>10470220</v>
      </c>
      <c r="E2464" s="4">
        <v>0.20940439999999999</v>
      </c>
      <c r="F2464" s="12">
        <v>10470220</v>
      </c>
      <c r="G2464" s="12">
        <v>55</v>
      </c>
    </row>
    <row r="2465" spans="1:7">
      <c r="A2465" s="2" t="s">
        <v>5774</v>
      </c>
      <c r="B2465" s="12">
        <v>22000000</v>
      </c>
      <c r="C2465" s="12">
        <v>59696176</v>
      </c>
      <c r="D2465" s="12">
        <v>37696176</v>
      </c>
      <c r="E2465" s="4">
        <v>1.7134625454545453</v>
      </c>
      <c r="F2465" s="12">
        <v>37696176</v>
      </c>
      <c r="G2465" s="12">
        <v>55</v>
      </c>
    </row>
    <row r="2466" spans="1:7">
      <c r="A2466" s="2" t="s">
        <v>6683</v>
      </c>
      <c r="B2466" s="12">
        <v>17000000</v>
      </c>
      <c r="C2466" s="12">
        <v>106869</v>
      </c>
      <c r="D2466" s="12">
        <v>-16893131</v>
      </c>
      <c r="E2466" s="4">
        <v>-0.9937135882352941</v>
      </c>
      <c r="F2466" s="12">
        <v>-16893131</v>
      </c>
      <c r="G2466" s="12">
        <v>55</v>
      </c>
    </row>
    <row r="2467" spans="1:7">
      <c r="A2467" s="2" t="s">
        <v>3948</v>
      </c>
      <c r="B2467" s="12">
        <v>77000000</v>
      </c>
      <c r="C2467" s="12">
        <v>33201661</v>
      </c>
      <c r="D2467" s="12">
        <v>-43798339</v>
      </c>
      <c r="E2467" s="4">
        <v>-0.5688095974025974</v>
      </c>
      <c r="F2467" s="12">
        <v>-43798339</v>
      </c>
      <c r="G2467" s="12">
        <v>54</v>
      </c>
    </row>
    <row r="2468" spans="1:7">
      <c r="A2468" s="2" t="s">
        <v>3645</v>
      </c>
      <c r="B2468" s="12">
        <v>42000000</v>
      </c>
      <c r="C2468" s="12">
        <v>18600911</v>
      </c>
      <c r="D2468" s="12">
        <v>-23399089</v>
      </c>
      <c r="E2468" s="4">
        <v>-0.55712116666666667</v>
      </c>
      <c r="F2468" s="12">
        <v>-23399089</v>
      </c>
      <c r="G2468" s="12">
        <v>54</v>
      </c>
    </row>
    <row r="2469" spans="1:7">
      <c r="A2469" s="2" t="s">
        <v>7717</v>
      </c>
      <c r="B2469" s="12">
        <v>11000000</v>
      </c>
      <c r="C2469" s="12">
        <v>38317535</v>
      </c>
      <c r="D2469" s="12">
        <v>27317535</v>
      </c>
      <c r="E2469" s="4">
        <v>2.4834122727272727</v>
      </c>
      <c r="F2469" s="12">
        <v>27317535</v>
      </c>
      <c r="G2469" s="12">
        <v>54</v>
      </c>
    </row>
    <row r="2470" spans="1:7">
      <c r="A2470" s="2" t="s">
        <v>7277</v>
      </c>
      <c r="B2470" s="12">
        <v>7000000</v>
      </c>
      <c r="C2470" s="12">
        <v>49369900</v>
      </c>
      <c r="D2470" s="12">
        <v>42369900</v>
      </c>
      <c r="E2470" s="4">
        <v>6.0528428571428572</v>
      </c>
      <c r="F2470" s="12">
        <v>42369900</v>
      </c>
      <c r="G2470" s="12">
        <v>54</v>
      </c>
    </row>
    <row r="2471" spans="1:7">
      <c r="A2471" s="2" t="s">
        <v>10657</v>
      </c>
      <c r="B2471" s="12">
        <v>10000000</v>
      </c>
      <c r="C2471" s="12">
        <v>17536256</v>
      </c>
      <c r="D2471" s="12">
        <v>7536256</v>
      </c>
      <c r="E2471" s="4">
        <v>0.75362560000000001</v>
      </c>
      <c r="F2471" s="12">
        <v>7536256</v>
      </c>
      <c r="G2471" s="12">
        <v>53</v>
      </c>
    </row>
    <row r="2472" spans="1:7">
      <c r="A2472" s="2" t="s">
        <v>10646</v>
      </c>
      <c r="B2472" s="12">
        <v>500000</v>
      </c>
      <c r="C2472" s="12">
        <v>1112294</v>
      </c>
      <c r="D2472" s="12">
        <v>612294</v>
      </c>
      <c r="E2472" s="4">
        <v>1.224588</v>
      </c>
      <c r="F2472" s="12">
        <v>306147</v>
      </c>
      <c r="G2472" s="12">
        <v>52</v>
      </c>
    </row>
    <row r="2473" spans="1:7">
      <c r="A2473" s="2" t="s">
        <v>5534</v>
      </c>
      <c r="B2473" s="12">
        <v>25000000</v>
      </c>
      <c r="C2473" s="12">
        <v>11100000</v>
      </c>
      <c r="D2473" s="12">
        <v>-13900000</v>
      </c>
      <c r="E2473" s="4">
        <v>-0.55600000000000005</v>
      </c>
      <c r="F2473" s="12">
        <v>-13900000</v>
      </c>
      <c r="G2473" s="12">
        <v>52</v>
      </c>
    </row>
    <row r="2474" spans="1:7">
      <c r="A2474" s="2" t="s">
        <v>8571</v>
      </c>
      <c r="B2474" s="12">
        <v>7000000</v>
      </c>
      <c r="C2474" s="12">
        <v>196067</v>
      </c>
      <c r="D2474" s="12">
        <v>-6803933</v>
      </c>
      <c r="E2474" s="4">
        <v>-0.97199042857142859</v>
      </c>
      <c r="F2474" s="12">
        <v>-6803933</v>
      </c>
      <c r="G2474" s="12">
        <v>52</v>
      </c>
    </row>
    <row r="2475" spans="1:7">
      <c r="A2475" s="2" t="s">
        <v>2896</v>
      </c>
      <c r="B2475" s="12">
        <v>27000000</v>
      </c>
      <c r="C2475" s="12">
        <v>1260917</v>
      </c>
      <c r="D2475" s="12">
        <v>-25739083</v>
      </c>
      <c r="E2475" s="4">
        <v>-0.95329937037037038</v>
      </c>
      <c r="F2475" s="12">
        <v>-25739083</v>
      </c>
      <c r="G2475" s="12">
        <v>52</v>
      </c>
    </row>
    <row r="2476" spans="1:7">
      <c r="A2476" s="2" t="s">
        <v>8139</v>
      </c>
      <c r="B2476" s="12">
        <v>9000000</v>
      </c>
      <c r="C2476" s="12">
        <v>50000000</v>
      </c>
      <c r="D2476" s="12">
        <v>41000000</v>
      </c>
      <c r="E2476" s="4">
        <v>4.5555555555555554</v>
      </c>
      <c r="F2476" s="12">
        <v>41000000</v>
      </c>
      <c r="G2476" s="12">
        <v>51</v>
      </c>
    </row>
    <row r="2477" spans="1:7">
      <c r="A2477" s="2" t="s">
        <v>11056</v>
      </c>
      <c r="B2477" s="12">
        <v>15000000</v>
      </c>
      <c r="C2477" s="12">
        <v>909822</v>
      </c>
      <c r="D2477" s="12">
        <v>-14090178</v>
      </c>
      <c r="E2477" s="4">
        <v>-0.93934519999999999</v>
      </c>
      <c r="F2477" s="12">
        <v>-14090178</v>
      </c>
      <c r="G2477" s="12">
        <v>51</v>
      </c>
    </row>
    <row r="2478" spans="1:7">
      <c r="A2478" s="2" t="s">
        <v>10808</v>
      </c>
      <c r="B2478" s="12">
        <v>100000</v>
      </c>
      <c r="C2478" s="12">
        <v>10174663</v>
      </c>
      <c r="D2478" s="12">
        <v>10074663</v>
      </c>
      <c r="E2478" s="4">
        <v>100.74663</v>
      </c>
      <c r="F2478" s="12">
        <v>10074663</v>
      </c>
      <c r="G2478" s="12">
        <v>51</v>
      </c>
    </row>
    <row r="2479" spans="1:7">
      <c r="A2479" s="2" t="s">
        <v>11116</v>
      </c>
      <c r="B2479" s="12">
        <v>10000000</v>
      </c>
      <c r="C2479" s="12">
        <v>17472</v>
      </c>
      <c r="D2479" s="12">
        <v>-9982528</v>
      </c>
      <c r="E2479" s="4">
        <v>-0.99825280000000005</v>
      </c>
      <c r="F2479" s="12">
        <v>-9982528</v>
      </c>
      <c r="G2479" s="12">
        <v>51</v>
      </c>
    </row>
    <row r="2480" spans="1:7">
      <c r="A2480" s="2" t="s">
        <v>8254</v>
      </c>
      <c r="B2480" s="12">
        <v>8000000</v>
      </c>
      <c r="C2480" s="12">
        <v>69800000</v>
      </c>
      <c r="D2480" s="12">
        <v>61800000</v>
      </c>
      <c r="E2480" s="4">
        <v>7.7249999999999996</v>
      </c>
      <c r="F2480" s="12">
        <v>61800000</v>
      </c>
      <c r="G2480" s="12">
        <v>51</v>
      </c>
    </row>
    <row r="2481" spans="1:7">
      <c r="A2481" s="2" t="s">
        <v>6751</v>
      </c>
      <c r="B2481" s="12">
        <v>15000000</v>
      </c>
      <c r="C2481" s="12">
        <v>30102717</v>
      </c>
      <c r="D2481" s="12">
        <v>15102717</v>
      </c>
      <c r="E2481" s="4">
        <v>1.0068478000000001</v>
      </c>
      <c r="F2481" s="12">
        <v>15102717</v>
      </c>
      <c r="G2481" s="12">
        <v>51</v>
      </c>
    </row>
    <row r="2482" spans="1:7">
      <c r="A2482" s="2" t="s">
        <v>6007</v>
      </c>
      <c r="B2482" s="12">
        <v>25000000</v>
      </c>
      <c r="C2482" s="12">
        <v>34300771</v>
      </c>
      <c r="D2482" s="12">
        <v>9300771</v>
      </c>
      <c r="E2482" s="4">
        <v>0.37203083999999997</v>
      </c>
      <c r="F2482" s="12">
        <v>9300771</v>
      </c>
      <c r="G2482" s="12">
        <v>51</v>
      </c>
    </row>
    <row r="2483" spans="1:7">
      <c r="A2483" s="2" t="s">
        <v>8627</v>
      </c>
      <c r="B2483" s="12">
        <v>6500000</v>
      </c>
      <c r="C2483" s="12">
        <v>54215416</v>
      </c>
      <c r="D2483" s="12">
        <v>47715416</v>
      </c>
      <c r="E2483" s="4">
        <v>7.3408332307692303</v>
      </c>
      <c r="F2483" s="12">
        <v>47715416</v>
      </c>
      <c r="G2483" s="12">
        <v>51</v>
      </c>
    </row>
    <row r="2484" spans="1:7">
      <c r="A2484" s="2" t="s">
        <v>9523</v>
      </c>
      <c r="B2484" s="12">
        <v>3000000</v>
      </c>
      <c r="C2484" s="12">
        <v>4142507</v>
      </c>
      <c r="D2484" s="12">
        <v>1142507</v>
      </c>
      <c r="E2484" s="4">
        <v>0.38083566666666668</v>
      </c>
      <c r="F2484" s="12">
        <v>1142507</v>
      </c>
      <c r="G2484" s="12">
        <v>51</v>
      </c>
    </row>
    <row r="2485" spans="1:7">
      <c r="A2485" s="2" t="s">
        <v>10681</v>
      </c>
      <c r="B2485" s="12">
        <v>250000</v>
      </c>
      <c r="C2485" s="12">
        <v>902835</v>
      </c>
      <c r="D2485" s="12">
        <v>652835</v>
      </c>
      <c r="E2485" s="4">
        <v>2.6113400000000002</v>
      </c>
      <c r="F2485" s="12">
        <v>652835</v>
      </c>
      <c r="G2485" s="12">
        <v>51</v>
      </c>
    </row>
    <row r="2486" spans="1:7">
      <c r="A2486" s="2" t="s">
        <v>5814</v>
      </c>
      <c r="B2486" s="12">
        <v>14000000</v>
      </c>
      <c r="C2486" s="12">
        <v>16298046</v>
      </c>
      <c r="D2486" s="12">
        <v>2298046</v>
      </c>
      <c r="E2486" s="4">
        <v>0.16414614285714285</v>
      </c>
      <c r="F2486" s="12">
        <v>2298046</v>
      </c>
      <c r="G2486" s="12">
        <v>50</v>
      </c>
    </row>
    <row r="2487" spans="1:7">
      <c r="A2487" s="2" t="s">
        <v>3509</v>
      </c>
      <c r="B2487" s="12">
        <v>45000000</v>
      </c>
      <c r="C2487" s="12">
        <v>4584886</v>
      </c>
      <c r="D2487" s="12">
        <v>-40415114</v>
      </c>
      <c r="E2487" s="4">
        <v>-0.89811364444444441</v>
      </c>
      <c r="F2487" s="12">
        <v>-40415114</v>
      </c>
      <c r="G2487" s="12">
        <v>50</v>
      </c>
    </row>
    <row r="2488" spans="1:7">
      <c r="A2488" s="2" t="s">
        <v>4544</v>
      </c>
      <c r="B2488" s="12">
        <v>32000000</v>
      </c>
      <c r="C2488" s="12">
        <v>34180954</v>
      </c>
      <c r="D2488" s="12">
        <v>2180954</v>
      </c>
      <c r="E2488" s="4">
        <v>6.8154812499999995E-2</v>
      </c>
      <c r="F2488" s="12">
        <v>2180954</v>
      </c>
      <c r="G2488" s="12">
        <v>50</v>
      </c>
    </row>
    <row r="2489" spans="1:7">
      <c r="A2489" s="2" t="s">
        <v>11150</v>
      </c>
      <c r="B2489" s="12">
        <v>8000000</v>
      </c>
      <c r="C2489" s="12">
        <v>11100000</v>
      </c>
      <c r="D2489" s="12">
        <v>3100000</v>
      </c>
      <c r="E2489" s="4">
        <v>0.38750000000000001</v>
      </c>
      <c r="F2489" s="12">
        <v>3100000</v>
      </c>
      <c r="G2489" s="12">
        <v>50</v>
      </c>
    </row>
    <row r="2490" spans="1:7">
      <c r="A2490" s="2" t="s">
        <v>6595</v>
      </c>
      <c r="B2490" s="12">
        <v>17500000</v>
      </c>
      <c r="C2490" s="12">
        <v>325491</v>
      </c>
      <c r="D2490" s="12">
        <v>-17174509</v>
      </c>
      <c r="E2490" s="4">
        <v>-0.98140051428571429</v>
      </c>
      <c r="F2490" s="12">
        <v>-17174509</v>
      </c>
      <c r="G2490" s="12">
        <v>50</v>
      </c>
    </row>
    <row r="2491" spans="1:7">
      <c r="A2491" s="2" t="s">
        <v>9389</v>
      </c>
      <c r="B2491" s="12">
        <v>2000000</v>
      </c>
      <c r="C2491" s="12">
        <v>20167424</v>
      </c>
      <c r="D2491" s="12">
        <v>18167424</v>
      </c>
      <c r="E2491" s="4">
        <v>9.0837120000000002</v>
      </c>
      <c r="F2491" s="12">
        <v>18167424</v>
      </c>
      <c r="G2491" s="12">
        <v>50</v>
      </c>
    </row>
    <row r="2492" spans="1:7">
      <c r="A2492" s="2" t="s">
        <v>5573</v>
      </c>
      <c r="B2492" s="12">
        <v>25000000</v>
      </c>
      <c r="C2492" s="12">
        <v>5128124</v>
      </c>
      <c r="D2492" s="12">
        <v>-19871876</v>
      </c>
      <c r="E2492" s="4">
        <v>-0.79487503999999998</v>
      </c>
      <c r="F2492" s="12">
        <v>-19871876</v>
      </c>
      <c r="G2492" s="12">
        <v>50</v>
      </c>
    </row>
    <row r="2493" spans="1:7">
      <c r="A2493" s="2" t="s">
        <v>3688</v>
      </c>
      <c r="B2493" s="12">
        <v>40000000</v>
      </c>
      <c r="C2493" s="12">
        <v>93952276</v>
      </c>
      <c r="D2493" s="12">
        <v>53952276</v>
      </c>
      <c r="E2493" s="4">
        <v>1.3488069</v>
      </c>
      <c r="F2493" s="12">
        <v>53952276</v>
      </c>
      <c r="G2493" s="12">
        <v>49</v>
      </c>
    </row>
    <row r="2494" spans="1:7">
      <c r="A2494" s="2" t="s">
        <v>5500</v>
      </c>
      <c r="B2494" s="12">
        <v>8000000</v>
      </c>
      <c r="C2494" s="12">
        <v>17427926</v>
      </c>
      <c r="D2494" s="12">
        <v>9427926</v>
      </c>
      <c r="E2494" s="4">
        <v>1.1784907499999999</v>
      </c>
      <c r="F2494" s="12">
        <v>9427926</v>
      </c>
      <c r="G2494" s="12">
        <v>49</v>
      </c>
    </row>
    <row r="2495" spans="1:7">
      <c r="A2495" s="2" t="s">
        <v>11328</v>
      </c>
      <c r="B2495" s="12">
        <v>16000000</v>
      </c>
      <c r="C2495" s="12">
        <v>17052128</v>
      </c>
      <c r="D2495" s="12">
        <v>1052128</v>
      </c>
      <c r="E2495" s="4">
        <v>6.5757999999999997E-2</v>
      </c>
      <c r="F2495" s="12">
        <v>1052128</v>
      </c>
      <c r="G2495" s="12">
        <v>49</v>
      </c>
    </row>
    <row r="2496" spans="1:7">
      <c r="A2496" s="2" t="s">
        <v>10555</v>
      </c>
      <c r="B2496" s="12">
        <v>500000</v>
      </c>
      <c r="C2496" s="12">
        <v>23000</v>
      </c>
      <c r="D2496" s="12">
        <v>-477000</v>
      </c>
      <c r="E2496" s="4">
        <v>-0.95399999999999996</v>
      </c>
      <c r="F2496" s="12">
        <v>-477000</v>
      </c>
      <c r="G2496" s="12">
        <v>49</v>
      </c>
    </row>
    <row r="2497" spans="1:7">
      <c r="A2497" s="2" t="s">
        <v>9983</v>
      </c>
      <c r="B2497" s="12">
        <v>1100000</v>
      </c>
      <c r="C2497" s="12">
        <v>11806119</v>
      </c>
      <c r="D2497" s="12">
        <v>10706119</v>
      </c>
      <c r="E2497" s="4">
        <v>9.7328354545454552</v>
      </c>
      <c r="F2497" s="12">
        <v>10706119</v>
      </c>
      <c r="G2497" s="12">
        <v>49</v>
      </c>
    </row>
    <row r="2498" spans="1:7">
      <c r="A2498" s="2" t="s">
        <v>10504</v>
      </c>
      <c r="B2498" s="12">
        <v>500000</v>
      </c>
      <c r="C2498" s="12">
        <v>151389</v>
      </c>
      <c r="D2498" s="12">
        <v>-348611</v>
      </c>
      <c r="E2498" s="4">
        <v>-0.69722200000000001</v>
      </c>
      <c r="F2498" s="12">
        <v>-348611</v>
      </c>
      <c r="G2498" s="12">
        <v>49</v>
      </c>
    </row>
    <row r="2499" spans="1:7">
      <c r="A2499" s="2" t="s">
        <v>7596</v>
      </c>
      <c r="B2499" s="12">
        <v>12000000</v>
      </c>
      <c r="C2499" s="12">
        <v>4717455</v>
      </c>
      <c r="D2499" s="12">
        <v>-7282545</v>
      </c>
      <c r="E2499" s="4">
        <v>-0.60687875000000002</v>
      </c>
      <c r="F2499" s="12">
        <v>-7282545</v>
      </c>
      <c r="G2499" s="12">
        <v>48</v>
      </c>
    </row>
    <row r="2500" spans="1:7">
      <c r="A2500" s="2" t="s">
        <v>7766</v>
      </c>
      <c r="B2500" s="12">
        <v>15000000</v>
      </c>
      <c r="C2500" s="12">
        <v>399879</v>
      </c>
      <c r="D2500" s="12">
        <v>-14600121</v>
      </c>
      <c r="E2500" s="4">
        <v>-0.97334140000000002</v>
      </c>
      <c r="F2500" s="12">
        <v>-14600121</v>
      </c>
      <c r="G2500" s="12">
        <v>48</v>
      </c>
    </row>
    <row r="2501" spans="1:7">
      <c r="A2501" s="2" t="s">
        <v>11367</v>
      </c>
      <c r="B2501" s="12">
        <v>2700000</v>
      </c>
      <c r="C2501" s="12">
        <v>37799643</v>
      </c>
      <c r="D2501" s="12">
        <v>35099643</v>
      </c>
      <c r="E2501" s="4">
        <v>12.999867777777778</v>
      </c>
      <c r="F2501" s="12">
        <v>35099643</v>
      </c>
      <c r="G2501" s="12">
        <v>48</v>
      </c>
    </row>
    <row r="2502" spans="1:7">
      <c r="A2502" s="2" t="s">
        <v>9357</v>
      </c>
      <c r="B2502" s="12">
        <v>3700000</v>
      </c>
      <c r="C2502" s="12">
        <v>2956000</v>
      </c>
      <c r="D2502" s="12">
        <v>-744000</v>
      </c>
      <c r="E2502" s="4">
        <v>-0.20108108108108108</v>
      </c>
      <c r="F2502" s="12">
        <v>-744000</v>
      </c>
      <c r="G2502" s="12">
        <v>48</v>
      </c>
    </row>
    <row r="2503" spans="1:7">
      <c r="A2503" s="2" t="s">
        <v>10151</v>
      </c>
      <c r="B2503" s="12">
        <v>1100000</v>
      </c>
      <c r="C2503" s="12">
        <v>56129</v>
      </c>
      <c r="D2503" s="12">
        <v>-1043871</v>
      </c>
      <c r="E2503" s="4">
        <v>-0.94897363636363641</v>
      </c>
      <c r="F2503" s="12">
        <v>-1043871</v>
      </c>
      <c r="G2503" s="12">
        <v>48</v>
      </c>
    </row>
    <row r="2504" spans="1:7">
      <c r="A2504" s="2" t="s">
        <v>2036</v>
      </c>
      <c r="B2504" s="12">
        <v>150000000</v>
      </c>
      <c r="C2504" s="12">
        <v>436471036</v>
      </c>
      <c r="D2504" s="12">
        <v>286471036</v>
      </c>
      <c r="E2504" s="4">
        <v>1.9098069066666667</v>
      </c>
      <c r="F2504" s="12">
        <v>286471036</v>
      </c>
      <c r="G2504" s="12">
        <v>48</v>
      </c>
    </row>
    <row r="2505" spans="1:7">
      <c r="A2505" s="2" t="s">
        <v>4513</v>
      </c>
      <c r="B2505" s="12">
        <v>30000000</v>
      </c>
      <c r="C2505" s="12">
        <v>21426805</v>
      </c>
      <c r="D2505" s="12">
        <v>-8573195</v>
      </c>
      <c r="E2505" s="4">
        <v>-0.28577316666666669</v>
      </c>
      <c r="F2505" s="12">
        <v>-8573195</v>
      </c>
      <c r="G2505" s="12">
        <v>48</v>
      </c>
    </row>
    <row r="2506" spans="1:7">
      <c r="A2506" s="2" t="s">
        <v>10405</v>
      </c>
      <c r="B2506" s="12">
        <v>650000</v>
      </c>
      <c r="C2506" s="12">
        <v>2301777</v>
      </c>
      <c r="D2506" s="12">
        <v>1651777</v>
      </c>
      <c r="E2506" s="4">
        <v>2.5411953846153845</v>
      </c>
      <c r="F2506" s="12">
        <v>1651777</v>
      </c>
      <c r="G2506" s="12">
        <v>48</v>
      </c>
    </row>
    <row r="2507" spans="1:7">
      <c r="A2507" s="2" t="s">
        <v>9506</v>
      </c>
      <c r="B2507" s="12">
        <v>3000000</v>
      </c>
      <c r="C2507" s="12">
        <v>8114507</v>
      </c>
      <c r="D2507" s="12">
        <v>5114507</v>
      </c>
      <c r="E2507" s="4">
        <v>1.7048356666666666</v>
      </c>
      <c r="F2507" s="12">
        <v>5114507</v>
      </c>
      <c r="G2507" s="12">
        <v>48</v>
      </c>
    </row>
    <row r="2508" spans="1:7">
      <c r="A2508" s="2" t="s">
        <v>10977</v>
      </c>
      <c r="B2508" s="12">
        <v>26000000</v>
      </c>
      <c r="C2508" s="12">
        <v>34592118</v>
      </c>
      <c r="D2508" s="12">
        <v>8592118</v>
      </c>
      <c r="E2508" s="4">
        <v>0.33046607692307695</v>
      </c>
      <c r="F2508" s="12">
        <v>8592118</v>
      </c>
      <c r="G2508" s="12">
        <v>48</v>
      </c>
    </row>
    <row r="2509" spans="1:7">
      <c r="A2509" s="2" t="s">
        <v>8379</v>
      </c>
      <c r="B2509" s="12">
        <v>8000000</v>
      </c>
      <c r="C2509" s="12">
        <v>52961</v>
      </c>
      <c r="D2509" s="12">
        <v>-7947039</v>
      </c>
      <c r="E2509" s="4">
        <v>-0.99337987500000002</v>
      </c>
      <c r="F2509" s="12">
        <v>-7947039</v>
      </c>
      <c r="G2509" s="12">
        <v>47</v>
      </c>
    </row>
    <row r="2510" spans="1:7">
      <c r="A2510" s="2" t="s">
        <v>7030</v>
      </c>
      <c r="B2510" s="12">
        <v>15000000</v>
      </c>
      <c r="C2510" s="12">
        <v>11144518</v>
      </c>
      <c r="D2510" s="12">
        <v>-3855482</v>
      </c>
      <c r="E2510" s="4">
        <v>-0.25703213333333336</v>
      </c>
      <c r="F2510" s="12">
        <v>-3855482</v>
      </c>
      <c r="G2510" s="12">
        <v>47</v>
      </c>
    </row>
    <row r="2511" spans="1:7">
      <c r="A2511" s="2" t="s">
        <v>6027</v>
      </c>
      <c r="B2511" s="12">
        <v>20000000</v>
      </c>
      <c r="C2511" s="12">
        <v>36874745</v>
      </c>
      <c r="D2511" s="12">
        <v>16874745</v>
      </c>
      <c r="E2511" s="4">
        <v>0.84373724999999999</v>
      </c>
      <c r="F2511" s="12">
        <v>16874745</v>
      </c>
      <c r="G2511" s="12">
        <v>47</v>
      </c>
    </row>
    <row r="2512" spans="1:7">
      <c r="A2512" s="2" t="s">
        <v>10767</v>
      </c>
      <c r="B2512" s="12">
        <v>175000</v>
      </c>
      <c r="C2512" s="12">
        <v>7137502</v>
      </c>
      <c r="D2512" s="12">
        <v>6962502</v>
      </c>
      <c r="E2512" s="4">
        <v>39.785725714285711</v>
      </c>
      <c r="F2512" s="12">
        <v>6962502</v>
      </c>
      <c r="G2512" s="12">
        <v>46</v>
      </c>
    </row>
    <row r="2513" spans="1:7">
      <c r="A2513" s="2" t="s">
        <v>8524</v>
      </c>
      <c r="B2513" s="12">
        <v>6000000</v>
      </c>
      <c r="C2513" s="12">
        <v>6165429</v>
      </c>
      <c r="D2513" s="12">
        <v>165429</v>
      </c>
      <c r="E2513" s="4">
        <v>2.7571499999999999E-2</v>
      </c>
      <c r="F2513" s="12">
        <v>165429</v>
      </c>
      <c r="G2513" s="12">
        <v>46</v>
      </c>
    </row>
    <row r="2514" spans="1:7">
      <c r="A2514" s="2" t="s">
        <v>2900</v>
      </c>
      <c r="B2514" s="12">
        <v>47000000</v>
      </c>
      <c r="C2514" s="12">
        <v>6167817</v>
      </c>
      <c r="D2514" s="12">
        <v>-40832183</v>
      </c>
      <c r="E2514" s="4">
        <v>-0.86876985106382976</v>
      </c>
      <c r="F2514" s="12">
        <v>-40832183</v>
      </c>
      <c r="G2514" s="12">
        <v>46</v>
      </c>
    </row>
    <row r="2515" spans="1:7">
      <c r="A2515" s="2" t="s">
        <v>11407</v>
      </c>
      <c r="B2515" s="12">
        <v>2000000</v>
      </c>
      <c r="C2515" s="12">
        <v>18344729</v>
      </c>
      <c r="D2515" s="12">
        <v>16344729</v>
      </c>
      <c r="E2515" s="4">
        <v>8.1723645000000005</v>
      </c>
      <c r="F2515" s="12">
        <v>16344729</v>
      </c>
      <c r="G2515" s="12">
        <v>45</v>
      </c>
    </row>
    <row r="2516" spans="1:7">
      <c r="A2516" s="2" t="s">
        <v>11177</v>
      </c>
      <c r="B2516" s="12">
        <v>6500000</v>
      </c>
      <c r="C2516" s="12">
        <v>12376563</v>
      </c>
      <c r="D2516" s="12">
        <v>5876563</v>
      </c>
      <c r="E2516" s="4">
        <v>0.90408661538461543</v>
      </c>
      <c r="F2516" s="12">
        <v>5876563</v>
      </c>
      <c r="G2516" s="12">
        <v>45</v>
      </c>
    </row>
    <row r="2517" spans="1:7">
      <c r="A2517" s="2" t="s">
        <v>10559</v>
      </c>
      <c r="B2517" s="12">
        <v>439000</v>
      </c>
      <c r="C2517" s="12">
        <v>2300000</v>
      </c>
      <c r="D2517" s="12">
        <v>1861000</v>
      </c>
      <c r="E2517" s="4">
        <v>4.2391799544419131</v>
      </c>
      <c r="F2517" s="12">
        <v>1861000</v>
      </c>
      <c r="G2517" s="12">
        <v>45</v>
      </c>
    </row>
    <row r="2518" spans="1:7">
      <c r="A2518" s="2" t="s">
        <v>5579</v>
      </c>
      <c r="B2518" s="12">
        <v>4500</v>
      </c>
      <c r="C2518" s="12">
        <v>136007</v>
      </c>
      <c r="D2518" s="12">
        <v>131507</v>
      </c>
      <c r="E2518" s="4">
        <v>29.223777777777777</v>
      </c>
      <c r="F2518" s="12">
        <v>131507</v>
      </c>
      <c r="G2518" s="12">
        <v>45</v>
      </c>
    </row>
    <row r="2519" spans="1:7">
      <c r="A2519" s="2" t="s">
        <v>9971</v>
      </c>
      <c r="B2519" s="12">
        <v>70000000</v>
      </c>
      <c r="C2519" s="12">
        <v>129319</v>
      </c>
      <c r="D2519" s="12">
        <v>-69870681</v>
      </c>
      <c r="E2519" s="4">
        <v>-0.99815258571428567</v>
      </c>
      <c r="F2519" s="12">
        <v>-69870681</v>
      </c>
      <c r="G2519" s="12">
        <v>45</v>
      </c>
    </row>
    <row r="2520" spans="1:7">
      <c r="A2520" s="2" t="s">
        <v>9023</v>
      </c>
      <c r="B2520" s="12">
        <v>5000000</v>
      </c>
      <c r="C2520" s="12">
        <v>9628751</v>
      </c>
      <c r="D2520" s="12">
        <v>4628751</v>
      </c>
      <c r="E2520" s="4">
        <v>0.92575019999999997</v>
      </c>
      <c r="F2520" s="12">
        <v>4628751</v>
      </c>
      <c r="G2520" s="12">
        <v>44</v>
      </c>
    </row>
    <row r="2521" spans="1:7">
      <c r="A2521" s="2" t="s">
        <v>3885</v>
      </c>
      <c r="B2521" s="12">
        <v>40000000</v>
      </c>
      <c r="C2521" s="12">
        <v>27663982</v>
      </c>
      <c r="D2521" s="12">
        <v>-12336018</v>
      </c>
      <c r="E2521" s="4">
        <v>-0.30840044999999999</v>
      </c>
      <c r="F2521" s="12">
        <v>-12336018</v>
      </c>
      <c r="G2521" s="12">
        <v>44</v>
      </c>
    </row>
    <row r="2522" spans="1:7">
      <c r="A2522" s="2" t="s">
        <v>10197</v>
      </c>
      <c r="B2522" s="12">
        <v>900000</v>
      </c>
      <c r="C2522" s="12">
        <v>9000000</v>
      </c>
      <c r="D2522" s="12">
        <v>8100000</v>
      </c>
      <c r="E2522" s="4">
        <v>9</v>
      </c>
      <c r="F2522" s="12">
        <v>8100000</v>
      </c>
      <c r="G2522" s="12">
        <v>44</v>
      </c>
    </row>
    <row r="2523" spans="1:7">
      <c r="A2523" s="2" t="s">
        <v>10468</v>
      </c>
      <c r="B2523" s="12">
        <v>500000</v>
      </c>
      <c r="C2523" s="12">
        <v>2047570</v>
      </c>
      <c r="D2523" s="12">
        <v>1547570</v>
      </c>
      <c r="E2523" s="4">
        <v>3.0951399999999998</v>
      </c>
      <c r="F2523" s="12">
        <v>1547570</v>
      </c>
      <c r="G2523" s="12">
        <v>43</v>
      </c>
    </row>
    <row r="2524" spans="1:7">
      <c r="A2524" s="2" t="s">
        <v>7239</v>
      </c>
      <c r="B2524" s="12">
        <v>8200000</v>
      </c>
      <c r="C2524" s="12">
        <v>3958500</v>
      </c>
      <c r="D2524" s="12">
        <v>-4241500</v>
      </c>
      <c r="E2524" s="4">
        <v>-0.51725609756097557</v>
      </c>
      <c r="F2524" s="12">
        <v>-4241500</v>
      </c>
      <c r="G2524" s="12">
        <v>43</v>
      </c>
    </row>
    <row r="2525" spans="1:7">
      <c r="A2525" s="2" t="s">
        <v>3611</v>
      </c>
      <c r="B2525" s="12">
        <v>30000000</v>
      </c>
      <c r="C2525" s="12">
        <v>10955425</v>
      </c>
      <c r="D2525" s="12">
        <v>-19044575</v>
      </c>
      <c r="E2525" s="4">
        <v>-0.63481916666666671</v>
      </c>
      <c r="F2525" s="12">
        <v>-19044575</v>
      </c>
      <c r="G2525" s="12">
        <v>43</v>
      </c>
    </row>
    <row r="2526" spans="1:7">
      <c r="A2526" s="2" t="s">
        <v>2922</v>
      </c>
      <c r="B2526" s="12">
        <v>54000000</v>
      </c>
      <c r="C2526" s="12">
        <v>5660084</v>
      </c>
      <c r="D2526" s="12">
        <v>-48339916</v>
      </c>
      <c r="E2526" s="4">
        <v>-0.89518362962962961</v>
      </c>
      <c r="F2526" s="12">
        <v>-48339916</v>
      </c>
      <c r="G2526" s="12">
        <v>43</v>
      </c>
    </row>
    <row r="2527" spans="1:7">
      <c r="A2527" s="2" t="s">
        <v>6557</v>
      </c>
      <c r="B2527" s="12">
        <v>4800000</v>
      </c>
      <c r="C2527" s="12">
        <v>4063859</v>
      </c>
      <c r="D2527" s="12">
        <v>-736141</v>
      </c>
      <c r="E2527" s="4">
        <v>-0.15336270833333332</v>
      </c>
      <c r="F2527" s="12">
        <v>-736141</v>
      </c>
      <c r="G2527" s="12">
        <v>43</v>
      </c>
    </row>
    <row r="2528" spans="1:7">
      <c r="A2528" s="2" t="s">
        <v>9629</v>
      </c>
      <c r="B2528" s="12">
        <v>2700000</v>
      </c>
      <c r="C2528" s="12">
        <v>9054736</v>
      </c>
      <c r="D2528" s="12">
        <v>6354736</v>
      </c>
      <c r="E2528" s="4">
        <v>2.3536059259259261</v>
      </c>
      <c r="F2528" s="12">
        <v>6354736</v>
      </c>
      <c r="G2528" s="12">
        <v>42</v>
      </c>
    </row>
    <row r="2529" spans="1:7">
      <c r="A2529" s="2" t="s">
        <v>10986</v>
      </c>
      <c r="B2529" s="12">
        <v>25000000</v>
      </c>
      <c r="C2529" s="12">
        <v>5778353</v>
      </c>
      <c r="D2529" s="12">
        <v>-19221647</v>
      </c>
      <c r="E2529" s="4">
        <v>-0.76886588</v>
      </c>
      <c r="F2529" s="12">
        <v>-19221647</v>
      </c>
      <c r="G2529" s="12">
        <v>42</v>
      </c>
    </row>
    <row r="2530" spans="1:7">
      <c r="A2530" s="2" t="s">
        <v>10007</v>
      </c>
      <c r="B2530" s="12">
        <v>1500000</v>
      </c>
      <c r="C2530" s="12">
        <v>712294</v>
      </c>
      <c r="D2530" s="12">
        <v>-787706</v>
      </c>
      <c r="E2530" s="4">
        <v>-0.52513733333333334</v>
      </c>
      <c r="F2530" s="12">
        <v>-787706</v>
      </c>
      <c r="G2530" s="12">
        <v>42</v>
      </c>
    </row>
    <row r="2531" spans="1:7">
      <c r="A2531" s="2" t="s">
        <v>5818</v>
      </c>
      <c r="B2531" s="12">
        <v>25000000</v>
      </c>
      <c r="C2531" s="12">
        <v>5000000</v>
      </c>
      <c r="D2531" s="12">
        <v>-20000000</v>
      </c>
      <c r="E2531" s="4">
        <v>-0.8</v>
      </c>
      <c r="F2531" s="12">
        <v>-20000000</v>
      </c>
      <c r="G2531" s="12">
        <v>42</v>
      </c>
    </row>
    <row r="2532" spans="1:7">
      <c r="A2532" s="2" t="s">
        <v>10802</v>
      </c>
      <c r="B2532" s="12">
        <v>160000</v>
      </c>
      <c r="C2532" s="12">
        <v>6706368</v>
      </c>
      <c r="D2532" s="12">
        <v>6546368</v>
      </c>
      <c r="E2532" s="4">
        <v>40.9148</v>
      </c>
      <c r="F2532" s="12">
        <v>6546368</v>
      </c>
      <c r="G2532" s="12">
        <v>42</v>
      </c>
    </row>
    <row r="2533" spans="1:7">
      <c r="A2533" s="2" t="s">
        <v>11631</v>
      </c>
      <c r="B2533" s="12">
        <v>24000</v>
      </c>
      <c r="C2533" s="12">
        <v>175000</v>
      </c>
      <c r="D2533" s="12">
        <v>151000</v>
      </c>
      <c r="E2533" s="4">
        <v>6.291666666666667</v>
      </c>
      <c r="F2533" s="12">
        <v>151000</v>
      </c>
      <c r="G2533" s="12">
        <v>42</v>
      </c>
    </row>
    <row r="2534" spans="1:7">
      <c r="A2534" s="2" t="s">
        <v>9122</v>
      </c>
      <c r="B2534" s="12">
        <v>5000000</v>
      </c>
      <c r="C2534" s="12">
        <v>1729969</v>
      </c>
      <c r="D2534" s="12">
        <v>-3270031</v>
      </c>
      <c r="E2534" s="4">
        <v>-0.65400619999999998</v>
      </c>
      <c r="F2534" s="12">
        <v>-3270031</v>
      </c>
      <c r="G2534" s="12">
        <v>41</v>
      </c>
    </row>
    <row r="2535" spans="1:7">
      <c r="A2535" s="2" t="s">
        <v>1769</v>
      </c>
      <c r="B2535" s="12">
        <v>44000000</v>
      </c>
      <c r="C2535" s="12">
        <v>21471685</v>
      </c>
      <c r="D2535" s="12">
        <v>-22528315</v>
      </c>
      <c r="E2535" s="4">
        <v>-0.5120071590909091</v>
      </c>
      <c r="F2535" s="12">
        <v>-22528315</v>
      </c>
      <c r="G2535" s="12">
        <v>41</v>
      </c>
    </row>
    <row r="2536" spans="1:7">
      <c r="A2536" s="2" t="s">
        <v>9769</v>
      </c>
      <c r="B2536" s="12">
        <v>2000000</v>
      </c>
      <c r="C2536" s="12">
        <v>9003011</v>
      </c>
      <c r="D2536" s="12">
        <v>7003011</v>
      </c>
      <c r="E2536" s="4">
        <v>3.5015054999999999</v>
      </c>
      <c r="F2536" s="12">
        <v>7003011</v>
      </c>
      <c r="G2536" s="12">
        <v>41</v>
      </c>
    </row>
    <row r="2537" spans="1:7">
      <c r="A2537" s="2" t="s">
        <v>7269</v>
      </c>
      <c r="B2537" s="12">
        <v>13000000</v>
      </c>
      <c r="C2537" s="12">
        <v>73000942</v>
      </c>
      <c r="D2537" s="12">
        <v>60000942</v>
      </c>
      <c r="E2537" s="4">
        <v>4.6154570769230769</v>
      </c>
      <c r="F2537" s="12">
        <v>60000942</v>
      </c>
      <c r="G2537" s="12">
        <v>41</v>
      </c>
    </row>
    <row r="2538" spans="1:7">
      <c r="A2538" s="2" t="s">
        <v>1026</v>
      </c>
      <c r="B2538" s="12">
        <v>105000000</v>
      </c>
      <c r="C2538" s="12">
        <v>71017784</v>
      </c>
      <c r="D2538" s="12">
        <v>-33982216</v>
      </c>
      <c r="E2538" s="4">
        <v>-0.3236401523809524</v>
      </c>
      <c r="F2538" s="12">
        <v>-33982216</v>
      </c>
      <c r="G2538" s="12">
        <v>40</v>
      </c>
    </row>
    <row r="2539" spans="1:7">
      <c r="A2539" s="2" t="s">
        <v>2731</v>
      </c>
      <c r="B2539" s="12">
        <v>57000000</v>
      </c>
      <c r="C2539" s="12">
        <v>51317350</v>
      </c>
      <c r="D2539" s="12">
        <v>-5682650</v>
      </c>
      <c r="E2539" s="4">
        <v>-9.9695614035087726E-2</v>
      </c>
      <c r="F2539" s="12">
        <v>-5682650</v>
      </c>
      <c r="G2539" s="12">
        <v>40</v>
      </c>
    </row>
    <row r="2540" spans="1:7">
      <c r="A2540" s="2" t="s">
        <v>10078</v>
      </c>
      <c r="B2540" s="12">
        <v>1500000</v>
      </c>
      <c r="C2540" s="12">
        <v>100358</v>
      </c>
      <c r="D2540" s="12">
        <v>-1399642</v>
      </c>
      <c r="E2540" s="4">
        <v>-0.93309466666666663</v>
      </c>
      <c r="F2540" s="12">
        <v>-1399642</v>
      </c>
      <c r="G2540" s="12">
        <v>40</v>
      </c>
    </row>
    <row r="2541" spans="1:7">
      <c r="A2541" s="2" t="s">
        <v>1579</v>
      </c>
      <c r="B2541" s="12">
        <v>70000000</v>
      </c>
      <c r="C2541" s="12">
        <v>26803366</v>
      </c>
      <c r="D2541" s="12">
        <v>-43196634</v>
      </c>
      <c r="E2541" s="4">
        <v>-0.61709477142857139</v>
      </c>
      <c r="F2541" s="12">
        <v>-21598317</v>
      </c>
      <c r="G2541" s="12">
        <v>40</v>
      </c>
    </row>
    <row r="2542" spans="1:7">
      <c r="A2542" s="2" t="s">
        <v>7753</v>
      </c>
      <c r="B2542" s="12">
        <v>11000000</v>
      </c>
      <c r="C2542" s="12">
        <v>2807854</v>
      </c>
      <c r="D2542" s="12">
        <v>-8192146</v>
      </c>
      <c r="E2542" s="4">
        <v>-0.74474054545454549</v>
      </c>
      <c r="F2542" s="12">
        <v>-8192146</v>
      </c>
      <c r="G2542" s="12">
        <v>40</v>
      </c>
    </row>
    <row r="2543" spans="1:7">
      <c r="A2543" s="2" t="s">
        <v>9833</v>
      </c>
      <c r="B2543" s="12">
        <v>2000000</v>
      </c>
      <c r="C2543" s="12">
        <v>1098224</v>
      </c>
      <c r="D2543" s="12">
        <v>-901776</v>
      </c>
      <c r="E2543" s="4">
        <v>-0.45088800000000001</v>
      </c>
      <c r="F2543" s="12">
        <v>-901776</v>
      </c>
      <c r="G2543" s="12">
        <v>40</v>
      </c>
    </row>
    <row r="2544" spans="1:7">
      <c r="A2544" s="2" t="s">
        <v>3537</v>
      </c>
      <c r="B2544" s="12">
        <v>2600000</v>
      </c>
      <c r="C2544" s="12">
        <v>84300000</v>
      </c>
      <c r="D2544" s="12">
        <v>81700000</v>
      </c>
      <c r="E2544" s="4">
        <v>31.423076923076923</v>
      </c>
      <c r="F2544" s="12">
        <v>81700000</v>
      </c>
      <c r="G2544" s="12">
        <v>40</v>
      </c>
    </row>
    <row r="2545" spans="1:7">
      <c r="A2545" s="2" t="s">
        <v>9434</v>
      </c>
      <c r="B2545" s="12">
        <v>3300000</v>
      </c>
      <c r="C2545" s="12">
        <v>7563397</v>
      </c>
      <c r="D2545" s="12">
        <v>4263397</v>
      </c>
      <c r="E2545" s="4">
        <v>1.2919384848484849</v>
      </c>
      <c r="F2545" s="12">
        <v>4263397</v>
      </c>
      <c r="G2545" s="12">
        <v>40</v>
      </c>
    </row>
    <row r="2546" spans="1:7">
      <c r="A2546" s="2" t="s">
        <v>7151</v>
      </c>
      <c r="B2546" s="12">
        <v>15000000</v>
      </c>
      <c r="C2546" s="12">
        <v>141319195</v>
      </c>
      <c r="D2546" s="12">
        <v>126319195</v>
      </c>
      <c r="E2546" s="4">
        <v>8.4212796666666669</v>
      </c>
      <c r="F2546" s="12">
        <v>126319195</v>
      </c>
      <c r="G2546" s="12">
        <v>40</v>
      </c>
    </row>
    <row r="2547" spans="1:7">
      <c r="A2547" s="2" t="s">
        <v>8238</v>
      </c>
      <c r="B2547" s="12">
        <v>8000000</v>
      </c>
      <c r="C2547" s="12">
        <v>1997807</v>
      </c>
      <c r="D2547" s="12">
        <v>-6002193</v>
      </c>
      <c r="E2547" s="4">
        <v>-0.75027412500000001</v>
      </c>
      <c r="F2547" s="12">
        <v>-6002193</v>
      </c>
      <c r="G2547" s="12">
        <v>39</v>
      </c>
    </row>
    <row r="2548" spans="1:7">
      <c r="A2548" s="2" t="s">
        <v>8559</v>
      </c>
      <c r="B2548" s="12">
        <v>50000000</v>
      </c>
      <c r="C2548" s="12">
        <v>700000</v>
      </c>
      <c r="D2548" s="12">
        <v>-49300000</v>
      </c>
      <c r="E2548" s="4">
        <v>-0.98599999999999999</v>
      </c>
      <c r="F2548" s="12">
        <v>-49300000</v>
      </c>
      <c r="G2548" s="12">
        <v>39</v>
      </c>
    </row>
    <row r="2549" spans="1:7">
      <c r="A2549" s="2" t="s">
        <v>3152</v>
      </c>
      <c r="B2549" s="12">
        <v>50000000</v>
      </c>
      <c r="C2549" s="12">
        <v>39778599</v>
      </c>
      <c r="D2549" s="12">
        <v>-10221401</v>
      </c>
      <c r="E2549" s="4">
        <v>-0.20442801999999999</v>
      </c>
      <c r="F2549" s="12">
        <v>-10221401</v>
      </c>
      <c r="G2549" s="12">
        <v>39</v>
      </c>
    </row>
    <row r="2550" spans="1:7">
      <c r="A2550" s="2" t="s">
        <v>10415</v>
      </c>
      <c r="B2550" s="12">
        <v>60000</v>
      </c>
      <c r="C2550" s="12">
        <v>140530114</v>
      </c>
      <c r="D2550" s="12">
        <v>140470114</v>
      </c>
      <c r="E2550" s="4">
        <v>2341.1685666666667</v>
      </c>
      <c r="F2550" s="12">
        <v>140470114</v>
      </c>
      <c r="G2550" s="12">
        <v>39</v>
      </c>
    </row>
    <row r="2551" spans="1:7">
      <c r="A2551" s="2" t="s">
        <v>7898</v>
      </c>
      <c r="B2551" s="12">
        <v>10000000</v>
      </c>
      <c r="C2551" s="12">
        <v>16033556</v>
      </c>
      <c r="D2551" s="12">
        <v>6033556</v>
      </c>
      <c r="E2551" s="4">
        <v>0.60335559999999999</v>
      </c>
      <c r="F2551" s="12">
        <v>6033556</v>
      </c>
      <c r="G2551" s="12">
        <v>39</v>
      </c>
    </row>
    <row r="2552" spans="1:7">
      <c r="A2552" s="2" t="s">
        <v>7064</v>
      </c>
      <c r="B2552" s="12">
        <v>15000000</v>
      </c>
      <c r="C2552" s="12">
        <v>7757130</v>
      </c>
      <c r="D2552" s="12">
        <v>-7242870</v>
      </c>
      <c r="E2552" s="4">
        <v>-0.48285800000000001</v>
      </c>
      <c r="F2552" s="12">
        <v>-7242870</v>
      </c>
      <c r="G2552" s="12">
        <v>39</v>
      </c>
    </row>
    <row r="2553" spans="1:7">
      <c r="A2553" s="2" t="s">
        <v>5864</v>
      </c>
      <c r="B2553" s="12">
        <v>21000000</v>
      </c>
      <c r="C2553" s="12">
        <v>40219708</v>
      </c>
      <c r="D2553" s="12">
        <v>19219708</v>
      </c>
      <c r="E2553" s="4">
        <v>0.91522419047619052</v>
      </c>
      <c r="F2553" s="12">
        <v>19219708</v>
      </c>
      <c r="G2553" s="12">
        <v>39</v>
      </c>
    </row>
    <row r="2554" spans="1:7">
      <c r="A2554" s="2" t="s">
        <v>1681</v>
      </c>
      <c r="B2554" s="12">
        <v>65000000</v>
      </c>
      <c r="C2554" s="12">
        <v>82226474</v>
      </c>
      <c r="D2554" s="12">
        <v>17226474</v>
      </c>
      <c r="E2554" s="4">
        <v>0.26502267692307691</v>
      </c>
      <c r="F2554" s="12">
        <v>17226474</v>
      </c>
      <c r="G2554" s="12">
        <v>38</v>
      </c>
    </row>
    <row r="2555" spans="1:7">
      <c r="A2555" s="2" t="s">
        <v>4499</v>
      </c>
      <c r="B2555" s="12">
        <v>35000000</v>
      </c>
      <c r="C2555" s="12">
        <v>8324748</v>
      </c>
      <c r="D2555" s="12">
        <v>-26675252</v>
      </c>
      <c r="E2555" s="4">
        <v>-0.76215005714285711</v>
      </c>
      <c r="F2555" s="12">
        <v>-26675252</v>
      </c>
      <c r="G2555" s="12">
        <v>38</v>
      </c>
    </row>
    <row r="2556" spans="1:7">
      <c r="A2556" s="2" t="s">
        <v>8878</v>
      </c>
      <c r="B2556" s="12">
        <v>9000000</v>
      </c>
      <c r="C2556" s="12">
        <v>27445</v>
      </c>
      <c r="D2556" s="12">
        <v>-8972555</v>
      </c>
      <c r="E2556" s="4">
        <v>-0.99695055555555556</v>
      </c>
      <c r="F2556" s="12">
        <v>-8972555</v>
      </c>
      <c r="G2556" s="12">
        <v>38</v>
      </c>
    </row>
    <row r="2557" spans="1:7">
      <c r="A2557" s="2" t="s">
        <v>8619</v>
      </c>
      <c r="B2557" s="12">
        <v>6500000</v>
      </c>
      <c r="C2557" s="12">
        <v>110029</v>
      </c>
      <c r="D2557" s="12">
        <v>-6389971</v>
      </c>
      <c r="E2557" s="4">
        <v>-0.98307246153846151</v>
      </c>
      <c r="F2557" s="12">
        <v>-6389971</v>
      </c>
      <c r="G2557" s="12">
        <v>38</v>
      </c>
    </row>
    <row r="2558" spans="1:7">
      <c r="A2558" s="2" t="s">
        <v>8531</v>
      </c>
      <c r="B2558" s="12">
        <v>7000000</v>
      </c>
      <c r="C2558" s="12">
        <v>5430822</v>
      </c>
      <c r="D2558" s="12">
        <v>-1569178</v>
      </c>
      <c r="E2558" s="4">
        <v>-0.22416828571428571</v>
      </c>
      <c r="F2558" s="12">
        <v>-1569178</v>
      </c>
      <c r="G2558" s="12">
        <v>38</v>
      </c>
    </row>
    <row r="2559" spans="1:7">
      <c r="A2559" s="2" t="s">
        <v>9821</v>
      </c>
      <c r="B2559" s="12">
        <v>2000000</v>
      </c>
      <c r="C2559" s="12">
        <v>1984378</v>
      </c>
      <c r="D2559" s="12">
        <v>-15622</v>
      </c>
      <c r="E2559" s="4">
        <v>-7.8110000000000002E-3</v>
      </c>
      <c r="F2559" s="12">
        <v>-15622</v>
      </c>
      <c r="G2559" s="12">
        <v>37</v>
      </c>
    </row>
    <row r="2560" spans="1:7">
      <c r="A2560" s="2" t="s">
        <v>4764</v>
      </c>
      <c r="B2560" s="12">
        <v>30000000</v>
      </c>
      <c r="C2560" s="12">
        <v>53680848</v>
      </c>
      <c r="D2560" s="12">
        <v>23680848</v>
      </c>
      <c r="E2560" s="4">
        <v>0.7893616</v>
      </c>
      <c r="F2560" s="12">
        <v>23680848</v>
      </c>
      <c r="G2560" s="12">
        <v>37</v>
      </c>
    </row>
    <row r="2561" spans="1:7">
      <c r="A2561" s="2" t="s">
        <v>10057</v>
      </c>
      <c r="B2561" s="12">
        <v>1400000</v>
      </c>
      <c r="C2561" s="12">
        <v>36830</v>
      </c>
      <c r="D2561" s="12">
        <v>-1363170</v>
      </c>
      <c r="E2561" s="4">
        <v>-0.97369285714285714</v>
      </c>
      <c r="F2561" s="12">
        <v>-1363170</v>
      </c>
      <c r="G2561" s="12">
        <v>37</v>
      </c>
    </row>
    <row r="2562" spans="1:7">
      <c r="A2562" s="2" t="s">
        <v>8074</v>
      </c>
      <c r="B2562" s="12">
        <v>10000000</v>
      </c>
      <c r="C2562" s="12">
        <v>169379</v>
      </c>
      <c r="D2562" s="12">
        <v>-9830621</v>
      </c>
      <c r="E2562" s="4">
        <v>-0.98306210000000005</v>
      </c>
      <c r="F2562" s="12">
        <v>-9830621</v>
      </c>
      <c r="G2562" s="12">
        <v>36</v>
      </c>
    </row>
    <row r="2563" spans="1:7">
      <c r="A2563" s="2" t="s">
        <v>10394</v>
      </c>
      <c r="B2563" s="12">
        <v>700000</v>
      </c>
      <c r="C2563" s="12">
        <v>1141829</v>
      </c>
      <c r="D2563" s="12">
        <v>441829</v>
      </c>
      <c r="E2563" s="4">
        <v>0.63118428571428575</v>
      </c>
      <c r="F2563" s="12">
        <v>441829</v>
      </c>
      <c r="G2563" s="12">
        <v>36</v>
      </c>
    </row>
    <row r="2564" spans="1:7">
      <c r="A2564" s="2" t="s">
        <v>8586</v>
      </c>
      <c r="B2564" s="12">
        <v>15000000</v>
      </c>
      <c r="C2564" s="12">
        <v>927107</v>
      </c>
      <c r="D2564" s="12">
        <v>-14072893</v>
      </c>
      <c r="E2564" s="4">
        <v>-0.93819286666666668</v>
      </c>
      <c r="F2564" s="12">
        <v>-14072893</v>
      </c>
      <c r="G2564" s="12">
        <v>36</v>
      </c>
    </row>
    <row r="2565" spans="1:7">
      <c r="A2565" s="2" t="s">
        <v>8868</v>
      </c>
      <c r="B2565" s="12">
        <v>3850000</v>
      </c>
      <c r="C2565" s="12">
        <v>611709</v>
      </c>
      <c r="D2565" s="12">
        <v>-3238291</v>
      </c>
      <c r="E2565" s="4">
        <v>-0.84111454545454545</v>
      </c>
      <c r="F2565" s="12">
        <v>-3238291</v>
      </c>
      <c r="G2565" s="12">
        <v>36</v>
      </c>
    </row>
    <row r="2566" spans="1:7">
      <c r="A2566" s="2" t="s">
        <v>8399</v>
      </c>
      <c r="B2566" s="12">
        <v>7500000</v>
      </c>
      <c r="C2566" s="12">
        <v>32333860</v>
      </c>
      <c r="D2566" s="12">
        <v>24833860</v>
      </c>
      <c r="E2566" s="4">
        <v>3.3111813333333333</v>
      </c>
      <c r="F2566" s="12">
        <v>24833860</v>
      </c>
      <c r="G2566" s="12">
        <v>36</v>
      </c>
    </row>
    <row r="2567" spans="1:7">
      <c r="A2567" s="2" t="s">
        <v>9659</v>
      </c>
      <c r="B2567" s="12">
        <v>2500000</v>
      </c>
      <c r="C2567" s="12">
        <v>32230907</v>
      </c>
      <c r="D2567" s="12">
        <v>29730907</v>
      </c>
      <c r="E2567" s="4">
        <v>11.892362800000001</v>
      </c>
      <c r="F2567" s="12">
        <v>29730907</v>
      </c>
      <c r="G2567" s="12">
        <v>36</v>
      </c>
    </row>
    <row r="2568" spans="1:7">
      <c r="A2568" s="2" t="s">
        <v>1229</v>
      </c>
      <c r="B2568" s="12">
        <v>99000000</v>
      </c>
      <c r="C2568" s="12">
        <v>130174897</v>
      </c>
      <c r="D2568" s="12">
        <v>31174897</v>
      </c>
      <c r="E2568" s="4">
        <v>0.31489794949494948</v>
      </c>
      <c r="F2568" s="12">
        <v>31174897</v>
      </c>
      <c r="G2568" s="12">
        <v>36</v>
      </c>
    </row>
    <row r="2569" spans="1:7">
      <c r="A2569" s="2" t="s">
        <v>9644</v>
      </c>
      <c r="B2569" s="12">
        <v>2600000</v>
      </c>
      <c r="C2569" s="12">
        <v>38108</v>
      </c>
      <c r="D2569" s="12">
        <v>-2561892</v>
      </c>
      <c r="E2569" s="4">
        <v>-0.98534307692307688</v>
      </c>
      <c r="F2569" s="12">
        <v>-2561892</v>
      </c>
      <c r="G2569" s="12">
        <v>36</v>
      </c>
    </row>
    <row r="2570" spans="1:7">
      <c r="A2570" s="2" t="s">
        <v>9710</v>
      </c>
      <c r="B2570" s="12">
        <v>2500000</v>
      </c>
      <c r="C2570" s="12">
        <v>75727</v>
      </c>
      <c r="D2570" s="12">
        <v>-2424273</v>
      </c>
      <c r="E2570" s="4">
        <v>-0.96970920000000005</v>
      </c>
      <c r="F2570" s="12">
        <v>-2424273</v>
      </c>
      <c r="G2570" s="12">
        <v>35</v>
      </c>
    </row>
    <row r="2571" spans="1:7">
      <c r="A2571" s="2" t="s">
        <v>8535</v>
      </c>
      <c r="B2571" s="12">
        <v>7000000</v>
      </c>
      <c r="C2571" s="12">
        <v>4720371</v>
      </c>
      <c r="D2571" s="12">
        <v>-2279629</v>
      </c>
      <c r="E2571" s="4">
        <v>-0.32566128571428571</v>
      </c>
      <c r="F2571" s="12">
        <v>-2279629</v>
      </c>
      <c r="G2571" s="12">
        <v>35</v>
      </c>
    </row>
    <row r="2572" spans="1:7">
      <c r="A2572" s="2" t="s">
        <v>8843</v>
      </c>
      <c r="B2572" s="12">
        <v>5500000</v>
      </c>
      <c r="C2572" s="12">
        <v>35811509</v>
      </c>
      <c r="D2572" s="12">
        <v>30311509</v>
      </c>
      <c r="E2572" s="4">
        <v>5.5111834545454546</v>
      </c>
      <c r="F2572" s="12">
        <v>30311509</v>
      </c>
      <c r="G2572" s="12">
        <v>35</v>
      </c>
    </row>
    <row r="2573" spans="1:7">
      <c r="A2573" s="2" t="s">
        <v>6722</v>
      </c>
      <c r="B2573" s="12">
        <v>16000000</v>
      </c>
      <c r="C2573" s="12">
        <v>52885587</v>
      </c>
      <c r="D2573" s="12">
        <v>36885587</v>
      </c>
      <c r="E2573" s="4">
        <v>2.3053491875000001</v>
      </c>
      <c r="F2573" s="12">
        <v>36885587</v>
      </c>
      <c r="G2573" s="12">
        <v>35</v>
      </c>
    </row>
    <row r="2574" spans="1:7">
      <c r="A2574" s="2" t="s">
        <v>9798</v>
      </c>
      <c r="B2574" s="12">
        <v>2000000</v>
      </c>
      <c r="C2574" s="12">
        <v>5383834</v>
      </c>
      <c r="D2574" s="12">
        <v>3383834</v>
      </c>
      <c r="E2574" s="4">
        <v>1.6919169999999999</v>
      </c>
      <c r="F2574" s="12">
        <v>3383834</v>
      </c>
      <c r="G2574" s="12">
        <v>35</v>
      </c>
    </row>
    <row r="2575" spans="1:7">
      <c r="A2575" s="2" t="s">
        <v>8168</v>
      </c>
      <c r="B2575" s="12">
        <v>8500000</v>
      </c>
      <c r="C2575" s="12">
        <v>6047856</v>
      </c>
      <c r="D2575" s="12">
        <v>-2452144</v>
      </c>
      <c r="E2575" s="4">
        <v>-0.2884875294117647</v>
      </c>
      <c r="F2575" s="12">
        <v>-2452144</v>
      </c>
      <c r="G2575" s="12">
        <v>35</v>
      </c>
    </row>
    <row r="2576" spans="1:7">
      <c r="A2576" s="2" t="s">
        <v>4144</v>
      </c>
      <c r="B2576" s="12">
        <v>37000000</v>
      </c>
      <c r="C2576" s="12">
        <v>48006503</v>
      </c>
      <c r="D2576" s="12">
        <v>11006503</v>
      </c>
      <c r="E2576" s="4">
        <v>0.29747305405405405</v>
      </c>
      <c r="F2576" s="12">
        <v>11006503</v>
      </c>
      <c r="G2576" s="12">
        <v>35</v>
      </c>
    </row>
    <row r="2577" spans="1:7">
      <c r="A2577" s="2" t="s">
        <v>10992</v>
      </c>
      <c r="B2577" s="12">
        <v>12000000</v>
      </c>
      <c r="C2577" s="12">
        <v>13080000</v>
      </c>
      <c r="D2577" s="12">
        <v>1080000</v>
      </c>
      <c r="E2577" s="4">
        <v>0.09</v>
      </c>
      <c r="F2577" s="12">
        <v>1080000</v>
      </c>
      <c r="G2577" s="12">
        <v>35</v>
      </c>
    </row>
    <row r="2578" spans="1:7">
      <c r="A2578" s="2" t="s">
        <v>2833</v>
      </c>
      <c r="B2578" s="12">
        <v>55000000</v>
      </c>
      <c r="C2578" s="12">
        <v>49994804</v>
      </c>
      <c r="D2578" s="12">
        <v>-5005196</v>
      </c>
      <c r="E2578" s="4">
        <v>-9.1003563636363638E-2</v>
      </c>
      <c r="F2578" s="12">
        <v>-5005196</v>
      </c>
      <c r="G2578" s="12">
        <v>34</v>
      </c>
    </row>
    <row r="2579" spans="1:7">
      <c r="A2579" s="2" t="s">
        <v>9426</v>
      </c>
      <c r="B2579" s="12">
        <v>8000000</v>
      </c>
      <c r="C2579" s="12">
        <v>77413017</v>
      </c>
      <c r="D2579" s="12">
        <v>69413017</v>
      </c>
      <c r="E2579" s="4">
        <v>8.6766271249999996</v>
      </c>
      <c r="F2579" s="12">
        <v>69413017</v>
      </c>
      <c r="G2579" s="12">
        <v>34</v>
      </c>
    </row>
    <row r="2580" spans="1:7">
      <c r="A2580" s="2" t="s">
        <v>8942</v>
      </c>
      <c r="B2580" s="12">
        <v>5000000</v>
      </c>
      <c r="C2580" s="12">
        <v>21994911</v>
      </c>
      <c r="D2580" s="12">
        <v>16994911</v>
      </c>
      <c r="E2580" s="4">
        <v>3.3989821999999998</v>
      </c>
      <c r="F2580" s="12">
        <v>16994911</v>
      </c>
      <c r="G2580" s="12">
        <v>34</v>
      </c>
    </row>
    <row r="2581" spans="1:7">
      <c r="A2581" s="2" t="s">
        <v>9947</v>
      </c>
      <c r="B2581" s="12">
        <v>1700000</v>
      </c>
      <c r="C2581" s="12">
        <v>992238</v>
      </c>
      <c r="D2581" s="12">
        <v>-707762</v>
      </c>
      <c r="E2581" s="4">
        <v>-0.41633058823529412</v>
      </c>
      <c r="F2581" s="12">
        <v>-707762</v>
      </c>
      <c r="G2581" s="12">
        <v>34</v>
      </c>
    </row>
    <row r="2582" spans="1:7">
      <c r="A2582" s="2" t="s">
        <v>9932</v>
      </c>
      <c r="B2582" s="12">
        <v>3500000</v>
      </c>
      <c r="C2582" s="12">
        <v>7267324</v>
      </c>
      <c r="D2582" s="12">
        <v>3767324</v>
      </c>
      <c r="E2582" s="4">
        <v>1.0763782857142856</v>
      </c>
      <c r="F2582" s="12">
        <v>3767324</v>
      </c>
      <c r="G2582" s="12">
        <v>34</v>
      </c>
    </row>
    <row r="2583" spans="1:7">
      <c r="A2583" s="2" t="s">
        <v>8363</v>
      </c>
      <c r="B2583" s="12">
        <v>8000000</v>
      </c>
      <c r="C2583" s="12">
        <v>298110</v>
      </c>
      <c r="D2583" s="12">
        <v>-7701890</v>
      </c>
      <c r="E2583" s="4">
        <v>-0.96273624999999996</v>
      </c>
      <c r="F2583" s="12">
        <v>-7701890</v>
      </c>
      <c r="G2583" s="12">
        <v>33</v>
      </c>
    </row>
    <row r="2584" spans="1:7">
      <c r="A2584" s="2" t="s">
        <v>11561</v>
      </c>
      <c r="B2584" s="12">
        <v>650000</v>
      </c>
      <c r="C2584" s="12">
        <v>2451545</v>
      </c>
      <c r="D2584" s="12">
        <v>1801545</v>
      </c>
      <c r="E2584" s="4">
        <v>2.7716076923076924</v>
      </c>
      <c r="F2584" s="12">
        <v>1801545</v>
      </c>
      <c r="G2584" s="12">
        <v>33</v>
      </c>
    </row>
    <row r="2585" spans="1:7">
      <c r="A2585" s="2" t="s">
        <v>9052</v>
      </c>
      <c r="B2585" s="12">
        <v>4000000</v>
      </c>
      <c r="C2585" s="12">
        <v>3950029</v>
      </c>
      <c r="D2585" s="12">
        <v>-49971</v>
      </c>
      <c r="E2585" s="4">
        <v>-1.249275E-2</v>
      </c>
      <c r="F2585" s="12">
        <v>-49971</v>
      </c>
      <c r="G2585" s="12">
        <v>32</v>
      </c>
    </row>
    <row r="2586" spans="1:7">
      <c r="A2586" s="2" t="s">
        <v>11203</v>
      </c>
      <c r="B2586" s="12">
        <v>5100000</v>
      </c>
      <c r="C2586" s="12">
        <v>9709597</v>
      </c>
      <c r="D2586" s="12">
        <v>4609597</v>
      </c>
      <c r="E2586" s="4">
        <v>0.90384254901960781</v>
      </c>
      <c r="F2586" s="12">
        <v>4609597</v>
      </c>
      <c r="G2586" s="12">
        <v>32</v>
      </c>
    </row>
    <row r="2587" spans="1:7">
      <c r="A2587" s="2" t="s">
        <v>11574</v>
      </c>
      <c r="B2587" s="12">
        <v>350000</v>
      </c>
      <c r="C2587" s="12">
        <v>50090</v>
      </c>
      <c r="D2587" s="12">
        <v>-299910</v>
      </c>
      <c r="E2587" s="4">
        <v>-0.85688571428571425</v>
      </c>
      <c r="F2587" s="12">
        <v>-299910</v>
      </c>
      <c r="G2587" s="12">
        <v>32</v>
      </c>
    </row>
    <row r="2588" spans="1:7">
      <c r="A2588" s="2" t="s">
        <v>9780</v>
      </c>
      <c r="B2588" s="12">
        <v>2000000</v>
      </c>
      <c r="C2588" s="12">
        <v>12555230</v>
      </c>
      <c r="D2588" s="12">
        <v>10555230</v>
      </c>
      <c r="E2588" s="4">
        <v>5.2776149999999999</v>
      </c>
      <c r="F2588" s="12">
        <v>10555230</v>
      </c>
      <c r="G2588" s="12">
        <v>32</v>
      </c>
    </row>
    <row r="2589" spans="1:7">
      <c r="A2589" s="2" t="s">
        <v>10048</v>
      </c>
      <c r="B2589" s="12">
        <v>2000000</v>
      </c>
      <c r="C2589" s="12">
        <v>184925485</v>
      </c>
      <c r="D2589" s="12">
        <v>182925485</v>
      </c>
      <c r="E2589" s="4">
        <v>91.462742500000004</v>
      </c>
      <c r="F2589" s="12">
        <v>182925485</v>
      </c>
      <c r="G2589" s="12">
        <v>31</v>
      </c>
    </row>
    <row r="2590" spans="1:7">
      <c r="A2590" s="2" t="s">
        <v>6174</v>
      </c>
      <c r="B2590" s="12">
        <v>20000000</v>
      </c>
      <c r="C2590" s="12">
        <v>13214030</v>
      </c>
      <c r="D2590" s="12">
        <v>-6785970</v>
      </c>
      <c r="E2590" s="4">
        <v>-0.3392985</v>
      </c>
      <c r="F2590" s="12">
        <v>-6785970</v>
      </c>
      <c r="G2590" s="12">
        <v>31</v>
      </c>
    </row>
    <row r="2591" spans="1:7">
      <c r="A2591" s="2" t="s">
        <v>10724</v>
      </c>
      <c r="B2591" s="12">
        <v>200000</v>
      </c>
      <c r="C2591" s="12">
        <v>4505922</v>
      </c>
      <c r="D2591" s="12">
        <v>4305922</v>
      </c>
      <c r="E2591" s="4">
        <v>21.529610000000002</v>
      </c>
      <c r="F2591" s="12">
        <v>4305922</v>
      </c>
      <c r="G2591" s="12">
        <v>31</v>
      </c>
    </row>
    <row r="2592" spans="1:7">
      <c r="A2592" s="2" t="s">
        <v>7928</v>
      </c>
      <c r="B2592" s="12">
        <v>10000000</v>
      </c>
      <c r="C2592" s="12">
        <v>11703287</v>
      </c>
      <c r="D2592" s="12">
        <v>1703287</v>
      </c>
      <c r="E2592" s="4">
        <v>0.1703287</v>
      </c>
      <c r="F2592" s="12">
        <v>1703287</v>
      </c>
      <c r="G2592" s="12">
        <v>30</v>
      </c>
    </row>
    <row r="2593" spans="1:7">
      <c r="A2593" s="2" t="s">
        <v>561</v>
      </c>
      <c r="B2593" s="12">
        <v>150000000</v>
      </c>
      <c r="C2593" s="12">
        <v>281492479</v>
      </c>
      <c r="D2593" s="12">
        <v>131492479</v>
      </c>
      <c r="E2593" s="4">
        <v>0.87661652666666667</v>
      </c>
      <c r="F2593" s="12">
        <v>131492479</v>
      </c>
      <c r="G2593" s="12">
        <v>30</v>
      </c>
    </row>
    <row r="2594" spans="1:7">
      <c r="A2594" s="2" t="s">
        <v>5732</v>
      </c>
      <c r="B2594" s="12">
        <v>23000000</v>
      </c>
      <c r="C2594" s="12">
        <v>2708188</v>
      </c>
      <c r="D2594" s="12">
        <v>-20291812</v>
      </c>
      <c r="E2594" s="4">
        <v>-0.8822526956521739</v>
      </c>
      <c r="F2594" s="12">
        <v>-20291812</v>
      </c>
      <c r="G2594" s="12">
        <v>30</v>
      </c>
    </row>
    <row r="2595" spans="1:7">
      <c r="A2595" s="2" t="s">
        <v>1778</v>
      </c>
      <c r="B2595" s="12">
        <v>80000000</v>
      </c>
      <c r="C2595" s="12">
        <v>19673424</v>
      </c>
      <c r="D2595" s="12">
        <v>-60326576</v>
      </c>
      <c r="E2595" s="4">
        <v>-0.75408220000000004</v>
      </c>
      <c r="F2595" s="12">
        <v>-60326576</v>
      </c>
      <c r="G2595" s="12">
        <v>30</v>
      </c>
    </row>
    <row r="2596" spans="1:7">
      <c r="A2596" s="2" t="s">
        <v>11589</v>
      </c>
      <c r="B2596" s="12">
        <v>240000</v>
      </c>
      <c r="C2596" s="12">
        <v>7072</v>
      </c>
      <c r="D2596" s="12">
        <v>-232928</v>
      </c>
      <c r="E2596" s="4">
        <v>-0.97053333333333336</v>
      </c>
      <c r="F2596" s="12">
        <v>-232928</v>
      </c>
      <c r="G2596" s="12">
        <v>29</v>
      </c>
    </row>
    <row r="2597" spans="1:7">
      <c r="A2597" s="2" t="s">
        <v>9544</v>
      </c>
      <c r="B2597" s="12">
        <v>3000000</v>
      </c>
      <c r="C2597" s="12">
        <v>2912363</v>
      </c>
      <c r="D2597" s="12">
        <v>-87637</v>
      </c>
      <c r="E2597" s="4">
        <v>-2.9212333333333333E-2</v>
      </c>
      <c r="F2597" s="12">
        <v>-87637</v>
      </c>
      <c r="G2597" s="12">
        <v>29</v>
      </c>
    </row>
    <row r="2598" spans="1:7">
      <c r="A2598" s="2" t="s">
        <v>7403</v>
      </c>
      <c r="B2598" s="12">
        <v>12620000</v>
      </c>
      <c r="C2598" s="12">
        <v>31662</v>
      </c>
      <c r="D2598" s="12">
        <v>-12588338</v>
      </c>
      <c r="E2598" s="4">
        <v>-0.99749112519809824</v>
      </c>
      <c r="F2598" s="12">
        <v>-12588338</v>
      </c>
      <c r="G2598" s="12">
        <v>29</v>
      </c>
    </row>
    <row r="2599" spans="1:7">
      <c r="A2599" s="2" t="s">
        <v>1527</v>
      </c>
      <c r="B2599" s="12">
        <v>68000000</v>
      </c>
      <c r="C2599" s="12">
        <v>51396781</v>
      </c>
      <c r="D2599" s="12">
        <v>-16603219</v>
      </c>
      <c r="E2599" s="4">
        <v>-0.24416498529411765</v>
      </c>
      <c r="F2599" s="12">
        <v>-16603219</v>
      </c>
      <c r="G2599" s="12">
        <v>29</v>
      </c>
    </row>
    <row r="2600" spans="1:7">
      <c r="A2600" s="2" t="s">
        <v>8759</v>
      </c>
      <c r="B2600" s="12">
        <v>6000000</v>
      </c>
      <c r="C2600" s="12">
        <v>5359774</v>
      </c>
      <c r="D2600" s="12">
        <v>-640226</v>
      </c>
      <c r="E2600" s="4">
        <v>-0.10670433333333333</v>
      </c>
      <c r="F2600" s="12">
        <v>-640226</v>
      </c>
      <c r="G2600" s="12">
        <v>28</v>
      </c>
    </row>
    <row r="2601" spans="1:7">
      <c r="A2601" s="2" t="s">
        <v>1245</v>
      </c>
      <c r="B2601" s="12">
        <v>94000000</v>
      </c>
      <c r="C2601" s="12">
        <v>9213</v>
      </c>
      <c r="D2601" s="12">
        <v>-93990787</v>
      </c>
      <c r="E2601" s="4">
        <v>-0.99990198936170216</v>
      </c>
      <c r="F2601" s="12">
        <v>-93990787</v>
      </c>
      <c r="G2601" s="12">
        <v>28</v>
      </c>
    </row>
    <row r="2602" spans="1:7">
      <c r="A2602" s="2" t="s">
        <v>8050</v>
      </c>
      <c r="B2602" s="12">
        <v>60000000</v>
      </c>
      <c r="C2602" s="12">
        <v>231417</v>
      </c>
      <c r="D2602" s="12">
        <v>-59768583</v>
      </c>
      <c r="E2602" s="4">
        <v>-0.99614305000000003</v>
      </c>
      <c r="F2602" s="12">
        <v>-59768583</v>
      </c>
      <c r="G2602" s="12">
        <v>28</v>
      </c>
    </row>
    <row r="2603" spans="1:7">
      <c r="A2603" s="2" t="s">
        <v>11198</v>
      </c>
      <c r="B2603" s="12">
        <v>6700000</v>
      </c>
      <c r="C2603" s="12">
        <v>7410000</v>
      </c>
      <c r="D2603" s="12">
        <v>710000</v>
      </c>
      <c r="E2603" s="4">
        <v>0.10597014925373134</v>
      </c>
      <c r="F2603" s="12">
        <v>710000</v>
      </c>
      <c r="G2603" s="12">
        <v>28</v>
      </c>
    </row>
    <row r="2604" spans="1:7">
      <c r="A2604" s="2" t="s">
        <v>11603</v>
      </c>
      <c r="B2604" s="12">
        <v>200000</v>
      </c>
      <c r="C2604" s="12">
        <v>2000000</v>
      </c>
      <c r="D2604" s="12">
        <v>1800000</v>
      </c>
      <c r="E2604" s="4">
        <v>9</v>
      </c>
      <c r="F2604" s="12">
        <v>1800000</v>
      </c>
      <c r="G2604" s="12">
        <v>28</v>
      </c>
    </row>
    <row r="2605" spans="1:7">
      <c r="A2605" s="2" t="s">
        <v>11597</v>
      </c>
      <c r="B2605" s="12">
        <v>200000</v>
      </c>
      <c r="C2605" s="12">
        <v>8750000</v>
      </c>
      <c r="D2605" s="12">
        <v>8550000</v>
      </c>
      <c r="E2605" s="4">
        <v>42.75</v>
      </c>
      <c r="F2605" s="12">
        <v>8550000</v>
      </c>
      <c r="G2605" s="12">
        <v>28</v>
      </c>
    </row>
    <row r="2606" spans="1:7">
      <c r="A2606" s="2" t="s">
        <v>9966</v>
      </c>
      <c r="B2606" s="12">
        <v>1500000</v>
      </c>
      <c r="C2606" s="12">
        <v>155972</v>
      </c>
      <c r="D2606" s="12">
        <v>-1344028</v>
      </c>
      <c r="E2606" s="4">
        <v>-0.89601866666666663</v>
      </c>
      <c r="F2606" s="12">
        <v>-1344028</v>
      </c>
      <c r="G2606" s="12">
        <v>27</v>
      </c>
    </row>
    <row r="2607" spans="1:7">
      <c r="A2607" s="2" t="s">
        <v>11693</v>
      </c>
      <c r="B2607" s="12">
        <v>7000000</v>
      </c>
      <c r="C2607" s="12">
        <v>7557877</v>
      </c>
      <c r="D2607" s="12">
        <v>557877</v>
      </c>
      <c r="E2607" s="4">
        <v>7.9696714285714287E-2</v>
      </c>
      <c r="F2607" s="12">
        <v>557877</v>
      </c>
      <c r="G2607" s="12">
        <v>27</v>
      </c>
    </row>
    <row r="2608" spans="1:7">
      <c r="A2608" s="2" t="s">
        <v>10760</v>
      </c>
      <c r="B2608" s="12">
        <v>180000</v>
      </c>
      <c r="C2608" s="12">
        <v>925402</v>
      </c>
      <c r="D2608" s="12">
        <v>745402</v>
      </c>
      <c r="E2608" s="4">
        <v>4.1411222222222221</v>
      </c>
      <c r="F2608" s="12">
        <v>745402</v>
      </c>
      <c r="G2608" s="12">
        <v>27</v>
      </c>
    </row>
    <row r="2609" spans="1:7">
      <c r="A2609" s="2" t="s">
        <v>11047</v>
      </c>
      <c r="B2609" s="12">
        <v>11000000</v>
      </c>
      <c r="C2609" s="12">
        <v>1477650</v>
      </c>
      <c r="D2609" s="12">
        <v>-9522350</v>
      </c>
      <c r="E2609" s="4">
        <v>-0.86566818181818184</v>
      </c>
      <c r="F2609" s="12">
        <v>-9522350</v>
      </c>
      <c r="G2609" s="12">
        <v>27</v>
      </c>
    </row>
    <row r="2610" spans="1:7">
      <c r="A2610" s="2" t="s">
        <v>8474</v>
      </c>
      <c r="B2610" s="12">
        <v>7000000</v>
      </c>
      <c r="C2610" s="12">
        <v>28747570</v>
      </c>
      <c r="D2610" s="12">
        <v>21747570</v>
      </c>
      <c r="E2610" s="4">
        <v>3.1067957142857141</v>
      </c>
      <c r="F2610" s="12">
        <v>21747570</v>
      </c>
      <c r="G2610" s="12">
        <v>27</v>
      </c>
    </row>
    <row r="2611" spans="1:7">
      <c r="A2611" s="2" t="s">
        <v>8668</v>
      </c>
      <c r="B2611" s="12">
        <v>10000000</v>
      </c>
      <c r="C2611" s="12">
        <v>449558</v>
      </c>
      <c r="D2611" s="12">
        <v>-9550442</v>
      </c>
      <c r="E2611" s="4">
        <v>-0.95504420000000001</v>
      </c>
      <c r="F2611" s="12">
        <v>-9550442</v>
      </c>
      <c r="G2611" s="12">
        <v>27</v>
      </c>
    </row>
    <row r="2612" spans="1:7">
      <c r="A2612" s="2" t="s">
        <v>8884</v>
      </c>
      <c r="B2612" s="12">
        <v>30300000</v>
      </c>
      <c r="C2612" s="12">
        <v>1196752</v>
      </c>
      <c r="D2612" s="12">
        <v>-29103248</v>
      </c>
      <c r="E2612" s="4">
        <v>-0.96050323432343232</v>
      </c>
      <c r="F2612" s="12">
        <v>-29103248</v>
      </c>
      <c r="G2612" s="12">
        <v>27</v>
      </c>
    </row>
    <row r="2613" spans="1:7">
      <c r="A2613" s="2" t="s">
        <v>8258</v>
      </c>
      <c r="B2613" s="12">
        <v>8000000</v>
      </c>
      <c r="C2613" s="12">
        <v>59889948</v>
      </c>
      <c r="D2613" s="12">
        <v>51889948</v>
      </c>
      <c r="E2613" s="4">
        <v>6.4862434999999996</v>
      </c>
      <c r="F2613" s="12">
        <v>51889948</v>
      </c>
      <c r="G2613" s="12">
        <v>27</v>
      </c>
    </row>
    <row r="2614" spans="1:7">
      <c r="A2614" s="2" t="s">
        <v>6864</v>
      </c>
      <c r="B2614" s="12">
        <v>15000000</v>
      </c>
      <c r="C2614" s="12">
        <v>101978840</v>
      </c>
      <c r="D2614" s="12">
        <v>86978840</v>
      </c>
      <c r="E2614" s="4">
        <v>5.7985893333333332</v>
      </c>
      <c r="F2614" s="12">
        <v>86978840</v>
      </c>
      <c r="G2614" s="12">
        <v>27</v>
      </c>
    </row>
    <row r="2615" spans="1:7">
      <c r="A2615" s="2" t="s">
        <v>8264</v>
      </c>
      <c r="B2615" s="12">
        <v>8000000</v>
      </c>
      <c r="C2615" s="12">
        <v>45063889</v>
      </c>
      <c r="D2615" s="12">
        <v>37063889</v>
      </c>
      <c r="E2615" s="4">
        <v>4.6329861250000004</v>
      </c>
      <c r="F2615" s="12">
        <v>37063889</v>
      </c>
      <c r="G2615" s="12">
        <v>27</v>
      </c>
    </row>
    <row r="2616" spans="1:7">
      <c r="A2616" s="2" t="s">
        <v>10317</v>
      </c>
      <c r="B2616" s="12">
        <v>590000</v>
      </c>
      <c r="C2616" s="12">
        <v>1185783</v>
      </c>
      <c r="D2616" s="12">
        <v>595783</v>
      </c>
      <c r="E2616" s="4">
        <v>1.0098016949152542</v>
      </c>
      <c r="F2616" s="12">
        <v>595783</v>
      </c>
      <c r="G2616" s="12">
        <v>27</v>
      </c>
    </row>
    <row r="2617" spans="1:7">
      <c r="A2617" s="2" t="s">
        <v>11173</v>
      </c>
      <c r="B2617" s="12">
        <v>7000000</v>
      </c>
      <c r="C2617" s="12">
        <v>14000000</v>
      </c>
      <c r="D2617" s="12">
        <v>7000000</v>
      </c>
      <c r="E2617" s="4">
        <v>1</v>
      </c>
      <c r="F2617" s="12">
        <v>7000000</v>
      </c>
      <c r="G2617" s="12">
        <v>26</v>
      </c>
    </row>
    <row r="2618" spans="1:7">
      <c r="A2618" s="2" t="s">
        <v>5270</v>
      </c>
      <c r="B2618" s="12">
        <v>25530000</v>
      </c>
      <c r="C2618" s="12">
        <v>20047715</v>
      </c>
      <c r="D2618" s="12">
        <v>-5482285</v>
      </c>
      <c r="E2618" s="4">
        <v>-0.21473893458676066</v>
      </c>
      <c r="F2618" s="12">
        <v>-5482285</v>
      </c>
      <c r="G2618" s="12">
        <v>26</v>
      </c>
    </row>
    <row r="2619" spans="1:7">
      <c r="A2619" s="2" t="s">
        <v>9441</v>
      </c>
      <c r="B2619" s="12">
        <v>3800000</v>
      </c>
      <c r="C2619" s="12">
        <v>610968</v>
      </c>
      <c r="D2619" s="12">
        <v>-3189032</v>
      </c>
      <c r="E2619" s="4">
        <v>-0.83921894736842106</v>
      </c>
      <c r="F2619" s="12">
        <v>-3189032</v>
      </c>
      <c r="G2619" s="12">
        <v>26</v>
      </c>
    </row>
    <row r="2620" spans="1:7">
      <c r="A2620" s="2" t="s">
        <v>8390</v>
      </c>
      <c r="B2620" s="12">
        <v>10000000</v>
      </c>
      <c r="C2620" s="12">
        <v>882290</v>
      </c>
      <c r="D2620" s="12">
        <v>-9117710</v>
      </c>
      <c r="E2620" s="4">
        <v>-0.911771</v>
      </c>
      <c r="F2620" s="12">
        <v>-9117710</v>
      </c>
      <c r="G2620" s="12">
        <v>26</v>
      </c>
    </row>
    <row r="2621" spans="1:7">
      <c r="A2621" s="2" t="s">
        <v>2335</v>
      </c>
      <c r="B2621" s="12">
        <v>50000000</v>
      </c>
      <c r="C2621" s="12">
        <v>1987287</v>
      </c>
      <c r="D2621" s="12">
        <v>-48012713</v>
      </c>
      <c r="E2621" s="4">
        <v>-0.96025426000000003</v>
      </c>
      <c r="F2621" s="12">
        <v>-48012713</v>
      </c>
      <c r="G2621" s="12">
        <v>25</v>
      </c>
    </row>
    <row r="2622" spans="1:7">
      <c r="A2622" s="2" t="s">
        <v>7171</v>
      </c>
      <c r="B2622" s="12">
        <v>14000000</v>
      </c>
      <c r="C2622" s="12">
        <v>34793160</v>
      </c>
      <c r="D2622" s="12">
        <v>20793160</v>
      </c>
      <c r="E2622" s="4">
        <v>1.4852257142857144</v>
      </c>
      <c r="F2622" s="12">
        <v>20793160</v>
      </c>
      <c r="G2622" s="12">
        <v>25</v>
      </c>
    </row>
    <row r="2623" spans="1:7">
      <c r="A2623" s="2" t="s">
        <v>10229</v>
      </c>
      <c r="B2623" s="12">
        <v>1000000</v>
      </c>
      <c r="C2623" s="12">
        <v>798341</v>
      </c>
      <c r="D2623" s="12">
        <v>-201659</v>
      </c>
      <c r="E2623" s="4">
        <v>-0.201659</v>
      </c>
      <c r="F2623" s="12">
        <v>-201659</v>
      </c>
      <c r="G2623" s="12">
        <v>25</v>
      </c>
    </row>
    <row r="2624" spans="1:7">
      <c r="A2624" s="2" t="s">
        <v>7095</v>
      </c>
      <c r="B2624" s="12">
        <v>15000000</v>
      </c>
      <c r="C2624" s="12">
        <v>2203641</v>
      </c>
      <c r="D2624" s="12">
        <v>-12796359</v>
      </c>
      <c r="E2624" s="4">
        <v>-0.85309060000000003</v>
      </c>
      <c r="F2624" s="12">
        <v>-12796359</v>
      </c>
      <c r="G2624" s="12">
        <v>25</v>
      </c>
    </row>
    <row r="2625" spans="1:7">
      <c r="A2625" s="2" t="s">
        <v>4250</v>
      </c>
      <c r="B2625" s="12">
        <v>35000000</v>
      </c>
      <c r="C2625" s="12">
        <v>60054449</v>
      </c>
      <c r="D2625" s="12">
        <v>25054449</v>
      </c>
      <c r="E2625" s="4">
        <v>0.71584139999999996</v>
      </c>
      <c r="F2625" s="12">
        <v>25054449</v>
      </c>
      <c r="G2625" s="12">
        <v>25</v>
      </c>
    </row>
    <row r="2626" spans="1:7">
      <c r="A2626" s="2" t="s">
        <v>8189</v>
      </c>
      <c r="B2626" s="12">
        <v>9000000</v>
      </c>
      <c r="C2626" s="12">
        <v>112935</v>
      </c>
      <c r="D2626" s="12">
        <v>-8887065</v>
      </c>
      <c r="E2626" s="4">
        <v>-0.98745166666666662</v>
      </c>
      <c r="F2626" s="12">
        <v>-8887065</v>
      </c>
      <c r="G2626" s="12">
        <v>25</v>
      </c>
    </row>
    <row r="2627" spans="1:7">
      <c r="A2627" s="2" t="s">
        <v>10660</v>
      </c>
      <c r="B2627" s="12">
        <v>200000</v>
      </c>
      <c r="C2627" s="12">
        <v>5199</v>
      </c>
      <c r="D2627" s="12">
        <v>-194801</v>
      </c>
      <c r="E2627" s="4">
        <v>-0.97400500000000001</v>
      </c>
      <c r="F2627" s="12">
        <v>-194801</v>
      </c>
      <c r="G2627" s="12">
        <v>25</v>
      </c>
    </row>
    <row r="2628" spans="1:7">
      <c r="A2628" s="2" t="s">
        <v>8733</v>
      </c>
      <c r="B2628" s="12">
        <v>6000000</v>
      </c>
      <c r="C2628" s="12">
        <v>17605861</v>
      </c>
      <c r="D2628" s="12">
        <v>11605861</v>
      </c>
      <c r="E2628" s="4">
        <v>1.9343101666666667</v>
      </c>
      <c r="F2628" s="12">
        <v>11605861</v>
      </c>
      <c r="G2628" s="12">
        <v>25</v>
      </c>
    </row>
    <row r="2629" spans="1:7">
      <c r="A2629" s="2" t="s">
        <v>9550</v>
      </c>
      <c r="B2629" s="12">
        <v>3000000</v>
      </c>
      <c r="C2629" s="12">
        <v>2223990</v>
      </c>
      <c r="D2629" s="12">
        <v>-776010</v>
      </c>
      <c r="E2629" s="4">
        <v>-0.25867000000000001</v>
      </c>
      <c r="F2629" s="12">
        <v>-776010</v>
      </c>
      <c r="G2629" s="12">
        <v>24</v>
      </c>
    </row>
    <row r="2630" spans="1:7">
      <c r="A2630" s="2" t="s">
        <v>6054</v>
      </c>
      <c r="B2630" s="12">
        <v>20000000</v>
      </c>
      <c r="C2630" s="12">
        <v>26003149</v>
      </c>
      <c r="D2630" s="12">
        <v>6003149</v>
      </c>
      <c r="E2630" s="4">
        <v>0.30015744999999999</v>
      </c>
      <c r="F2630" s="12">
        <v>6003149</v>
      </c>
      <c r="G2630" s="12">
        <v>24</v>
      </c>
    </row>
    <row r="2631" spans="1:7">
      <c r="A2631" s="2" t="s">
        <v>11288</v>
      </c>
      <c r="B2631" s="12">
        <v>8000000</v>
      </c>
      <c r="C2631" s="12">
        <v>529323</v>
      </c>
      <c r="D2631" s="12">
        <v>-7470677</v>
      </c>
      <c r="E2631" s="4">
        <v>-0.93383462500000003</v>
      </c>
      <c r="F2631" s="12">
        <v>-7470677</v>
      </c>
      <c r="G2631" s="12">
        <v>24</v>
      </c>
    </row>
    <row r="2632" spans="1:7">
      <c r="A2632" s="2" t="s">
        <v>10107</v>
      </c>
      <c r="B2632" s="12">
        <v>1200000</v>
      </c>
      <c r="C2632" s="12">
        <v>6100000</v>
      </c>
      <c r="D2632" s="12">
        <v>4900000</v>
      </c>
      <c r="E2632" s="4">
        <v>4.083333333333333</v>
      </c>
      <c r="F2632" s="12">
        <v>4900000</v>
      </c>
      <c r="G2632" s="12">
        <v>24</v>
      </c>
    </row>
    <row r="2633" spans="1:7">
      <c r="A2633" s="2" t="s">
        <v>11095</v>
      </c>
      <c r="B2633" s="12">
        <v>11000000</v>
      </c>
      <c r="C2633" s="12">
        <v>73948603</v>
      </c>
      <c r="D2633" s="12">
        <v>62948603</v>
      </c>
      <c r="E2633" s="4">
        <v>5.7226002727272727</v>
      </c>
      <c r="F2633" s="12">
        <v>62948603</v>
      </c>
      <c r="G2633" s="12">
        <v>24</v>
      </c>
    </row>
    <row r="2634" spans="1:7">
      <c r="A2634" s="2" t="s">
        <v>4626</v>
      </c>
      <c r="B2634" s="12">
        <v>31500000</v>
      </c>
      <c r="C2634" s="12">
        <v>14268533</v>
      </c>
      <c r="D2634" s="12">
        <v>-17231467</v>
      </c>
      <c r="E2634" s="4">
        <v>-0.54703069841269836</v>
      </c>
      <c r="F2634" s="12">
        <v>-17231467</v>
      </c>
      <c r="G2634" s="12">
        <v>24</v>
      </c>
    </row>
    <row r="2635" spans="1:7">
      <c r="A2635" s="2" t="s">
        <v>7006</v>
      </c>
      <c r="B2635" s="12">
        <v>15000000</v>
      </c>
      <c r="C2635" s="12">
        <v>12701880</v>
      </c>
      <c r="D2635" s="12">
        <v>-2298120</v>
      </c>
      <c r="E2635" s="4">
        <v>-0.15320800000000001</v>
      </c>
      <c r="F2635" s="12">
        <v>-2298120</v>
      </c>
      <c r="G2635" s="12">
        <v>23</v>
      </c>
    </row>
    <row r="2636" spans="1:7">
      <c r="A2636" s="2" t="s">
        <v>3305</v>
      </c>
      <c r="B2636" s="12">
        <v>48000000</v>
      </c>
      <c r="C2636" s="12">
        <v>37339525</v>
      </c>
      <c r="D2636" s="12">
        <v>-10660475</v>
      </c>
      <c r="E2636" s="4">
        <v>-0.22209322916666666</v>
      </c>
      <c r="F2636" s="12">
        <v>-10660475</v>
      </c>
      <c r="G2636" s="12">
        <v>23</v>
      </c>
    </row>
    <row r="2637" spans="1:7">
      <c r="A2637" s="2" t="s">
        <v>10410</v>
      </c>
      <c r="B2637" s="12">
        <v>609000</v>
      </c>
      <c r="C2637" s="12">
        <v>3000000</v>
      </c>
      <c r="D2637" s="12">
        <v>2391000</v>
      </c>
      <c r="E2637" s="4">
        <v>3.9261083743842367</v>
      </c>
      <c r="F2637" s="12">
        <v>2391000</v>
      </c>
      <c r="G2637" s="12">
        <v>23</v>
      </c>
    </row>
    <row r="2638" spans="1:7">
      <c r="A2638" s="2" t="s">
        <v>10258</v>
      </c>
      <c r="B2638" s="12">
        <v>1000000</v>
      </c>
      <c r="C2638" s="12">
        <v>274661</v>
      </c>
      <c r="D2638" s="12">
        <v>-725339</v>
      </c>
      <c r="E2638" s="4">
        <v>-0.72533899999999996</v>
      </c>
      <c r="F2638" s="12">
        <v>-725339</v>
      </c>
      <c r="G2638" s="12">
        <v>23</v>
      </c>
    </row>
    <row r="2639" spans="1:7">
      <c r="A2639" s="2" t="s">
        <v>4328</v>
      </c>
      <c r="B2639" s="12">
        <v>27000000</v>
      </c>
      <c r="C2639" s="12">
        <v>33987757</v>
      </c>
      <c r="D2639" s="12">
        <v>6987757</v>
      </c>
      <c r="E2639" s="4">
        <v>0.25880581481481479</v>
      </c>
      <c r="F2639" s="12">
        <v>6987757</v>
      </c>
      <c r="G2639" s="12">
        <v>23</v>
      </c>
    </row>
    <row r="2640" spans="1:7">
      <c r="A2640" s="2" t="s">
        <v>5741</v>
      </c>
      <c r="B2640" s="12">
        <v>25000000</v>
      </c>
      <c r="C2640" s="12">
        <v>71975611</v>
      </c>
      <c r="D2640" s="12">
        <v>46975611</v>
      </c>
      <c r="E2640" s="4">
        <v>1.87902444</v>
      </c>
      <c r="F2640" s="12">
        <v>46975611</v>
      </c>
      <c r="G2640" s="12">
        <v>23</v>
      </c>
    </row>
    <row r="2641" spans="1:7">
      <c r="A2641" s="2" t="s">
        <v>10458</v>
      </c>
      <c r="B2641" s="12">
        <v>500000</v>
      </c>
      <c r="C2641" s="12">
        <v>17000000</v>
      </c>
      <c r="D2641" s="12">
        <v>16500000</v>
      </c>
      <c r="E2641" s="4">
        <v>33</v>
      </c>
      <c r="F2641" s="12">
        <v>16500000</v>
      </c>
      <c r="G2641" s="12">
        <v>22</v>
      </c>
    </row>
    <row r="2642" spans="1:7">
      <c r="A2642" s="2" t="s">
        <v>6039</v>
      </c>
      <c r="B2642" s="12">
        <v>20000000</v>
      </c>
      <c r="C2642" s="12">
        <v>31146570</v>
      </c>
      <c r="D2642" s="12">
        <v>11146570</v>
      </c>
      <c r="E2642" s="4">
        <v>0.5573285</v>
      </c>
      <c r="F2642" s="12">
        <v>11146570</v>
      </c>
      <c r="G2642" s="12">
        <v>22</v>
      </c>
    </row>
    <row r="2643" spans="1:7">
      <c r="A2643" s="2" t="s">
        <v>4770</v>
      </c>
      <c r="B2643" s="12">
        <v>30000000</v>
      </c>
      <c r="C2643" s="12">
        <v>53021560</v>
      </c>
      <c r="D2643" s="12">
        <v>23021560</v>
      </c>
      <c r="E2643" s="4">
        <v>0.76738533333333336</v>
      </c>
      <c r="F2643" s="12">
        <v>23021560</v>
      </c>
      <c r="G2643" s="12">
        <v>22</v>
      </c>
    </row>
    <row r="2644" spans="1:7">
      <c r="A2644" s="2" t="s">
        <v>10935</v>
      </c>
      <c r="B2644" s="12">
        <v>68005000</v>
      </c>
      <c r="C2644" s="12">
        <v>709982</v>
      </c>
      <c r="D2644" s="12">
        <v>-67295018</v>
      </c>
      <c r="E2644" s="4">
        <v>-0.98955985589294904</v>
      </c>
      <c r="F2644" s="12">
        <v>-67295018</v>
      </c>
      <c r="G2644" s="12">
        <v>22</v>
      </c>
    </row>
    <row r="2645" spans="1:7">
      <c r="A2645" s="2" t="s">
        <v>7758</v>
      </c>
      <c r="B2645" s="12">
        <v>11000000</v>
      </c>
      <c r="C2645" s="12">
        <v>352786</v>
      </c>
      <c r="D2645" s="12">
        <v>-10647214</v>
      </c>
      <c r="E2645" s="4">
        <v>-0.96792854545454543</v>
      </c>
      <c r="F2645" s="12">
        <v>-10647214</v>
      </c>
      <c r="G2645" s="12">
        <v>22</v>
      </c>
    </row>
    <row r="2646" spans="1:7">
      <c r="A2646" s="2" t="s">
        <v>10604</v>
      </c>
      <c r="B2646" s="12">
        <v>400000</v>
      </c>
      <c r="C2646" s="12">
        <v>126387</v>
      </c>
      <c r="D2646" s="12">
        <v>-273613</v>
      </c>
      <c r="E2646" s="4">
        <v>-0.68403250000000004</v>
      </c>
      <c r="F2646" s="12">
        <v>-273613</v>
      </c>
      <c r="G2646" s="12">
        <v>22</v>
      </c>
    </row>
    <row r="2647" spans="1:7">
      <c r="A2647" s="2" t="s">
        <v>11569</v>
      </c>
      <c r="B2647" s="12">
        <v>325000</v>
      </c>
      <c r="C2647" s="12">
        <v>4360000</v>
      </c>
      <c r="D2647" s="12">
        <v>4035000</v>
      </c>
      <c r="E2647" s="4">
        <v>12.415384615384616</v>
      </c>
      <c r="F2647" s="12">
        <v>4035000</v>
      </c>
      <c r="G2647" s="12">
        <v>21</v>
      </c>
    </row>
    <row r="2648" spans="1:7">
      <c r="A2648" s="2" t="s">
        <v>2972</v>
      </c>
      <c r="B2648" s="12">
        <v>52000000</v>
      </c>
      <c r="C2648" s="12">
        <v>34580635</v>
      </c>
      <c r="D2648" s="12">
        <v>-17419365</v>
      </c>
      <c r="E2648" s="4">
        <v>-0.33498778846153848</v>
      </c>
      <c r="F2648" s="12">
        <v>-17419365</v>
      </c>
      <c r="G2648" s="12">
        <v>21</v>
      </c>
    </row>
    <row r="2649" spans="1:7">
      <c r="A2649" s="2" t="s">
        <v>10721</v>
      </c>
      <c r="B2649" s="12">
        <v>210000</v>
      </c>
      <c r="C2649" s="12">
        <v>5000000</v>
      </c>
      <c r="D2649" s="12">
        <v>4790000</v>
      </c>
      <c r="E2649" s="4">
        <v>22.80952380952381</v>
      </c>
      <c r="F2649" s="12">
        <v>4790000</v>
      </c>
      <c r="G2649" s="12">
        <v>21</v>
      </c>
    </row>
    <row r="2650" spans="1:7">
      <c r="A2650" s="2" t="s">
        <v>10384</v>
      </c>
      <c r="B2650" s="12">
        <v>750000</v>
      </c>
      <c r="C2650" s="12">
        <v>47329</v>
      </c>
      <c r="D2650" s="12">
        <v>-702671</v>
      </c>
      <c r="E2650" s="4">
        <v>-0.93689466666666665</v>
      </c>
      <c r="F2650" s="12">
        <v>-702671</v>
      </c>
      <c r="G2650" s="12">
        <v>21</v>
      </c>
    </row>
    <row r="2651" spans="1:7">
      <c r="A2651" s="2" t="s">
        <v>9975</v>
      </c>
      <c r="B2651" s="12">
        <v>1600000</v>
      </c>
      <c r="C2651" s="12">
        <v>26893</v>
      </c>
      <c r="D2651" s="12">
        <v>-1573107</v>
      </c>
      <c r="E2651" s="4">
        <v>-0.98319187500000005</v>
      </c>
      <c r="F2651" s="12">
        <v>-1573107</v>
      </c>
      <c r="G2651" s="12">
        <v>21</v>
      </c>
    </row>
    <row r="2652" spans="1:7">
      <c r="A2652" s="2" t="s">
        <v>9030</v>
      </c>
      <c r="B2652" s="12">
        <v>6000000</v>
      </c>
      <c r="C2652" s="12">
        <v>3432342</v>
      </c>
      <c r="D2652" s="12">
        <v>-2567658</v>
      </c>
      <c r="E2652" s="4">
        <v>-0.42794300000000002</v>
      </c>
      <c r="F2652" s="12">
        <v>-2567658</v>
      </c>
      <c r="G2652" s="12">
        <v>21</v>
      </c>
    </row>
    <row r="2653" spans="1:7">
      <c r="A2653" s="2" t="s">
        <v>4813</v>
      </c>
      <c r="B2653" s="12">
        <v>30000000</v>
      </c>
      <c r="C2653" s="12">
        <v>40247512</v>
      </c>
      <c r="D2653" s="12">
        <v>10247512</v>
      </c>
      <c r="E2653" s="4">
        <v>0.34158373333333331</v>
      </c>
      <c r="F2653" s="12">
        <v>10247512</v>
      </c>
      <c r="G2653" s="12">
        <v>21</v>
      </c>
    </row>
    <row r="2654" spans="1:7">
      <c r="A2654" s="2" t="s">
        <v>2991</v>
      </c>
      <c r="B2654" s="12">
        <v>60000000</v>
      </c>
      <c r="C2654" s="12">
        <v>267652016</v>
      </c>
      <c r="D2654" s="12">
        <v>207652016</v>
      </c>
      <c r="E2654" s="4">
        <v>3.4608669333333335</v>
      </c>
      <c r="F2654" s="12">
        <v>207652016</v>
      </c>
      <c r="G2654" s="12">
        <v>21</v>
      </c>
    </row>
    <row r="2655" spans="1:7">
      <c r="A2655" s="2" t="s">
        <v>11673</v>
      </c>
      <c r="B2655" s="12">
        <v>13300000</v>
      </c>
      <c r="C2655" s="12">
        <v>2605039</v>
      </c>
      <c r="D2655" s="12">
        <v>-10694961</v>
      </c>
      <c r="E2655" s="4">
        <v>-0.80413240601503755</v>
      </c>
      <c r="F2655" s="12">
        <v>-10694961</v>
      </c>
      <c r="G2655" s="12">
        <v>21</v>
      </c>
    </row>
    <row r="2656" spans="1:7">
      <c r="A2656" s="2" t="s">
        <v>10578</v>
      </c>
      <c r="B2656" s="12">
        <v>15000</v>
      </c>
      <c r="C2656" s="12">
        <v>107917283</v>
      </c>
      <c r="D2656" s="12">
        <v>107902283</v>
      </c>
      <c r="E2656" s="4">
        <v>7193.4855333333335</v>
      </c>
      <c r="F2656" s="12">
        <v>107902283</v>
      </c>
      <c r="G2656" s="12">
        <v>21</v>
      </c>
    </row>
    <row r="2657" spans="1:7">
      <c r="A2657" s="2" t="s">
        <v>10429</v>
      </c>
      <c r="B2657" s="12">
        <v>600000</v>
      </c>
      <c r="C2657" s="12">
        <v>23616</v>
      </c>
      <c r="D2657" s="12">
        <v>-576384</v>
      </c>
      <c r="E2657" s="4">
        <v>-0.96064000000000005</v>
      </c>
      <c r="F2657" s="12">
        <v>-576384</v>
      </c>
      <c r="G2657" s="12">
        <v>20</v>
      </c>
    </row>
    <row r="2658" spans="1:7">
      <c r="A2658" s="2" t="s">
        <v>11189</v>
      </c>
      <c r="B2658" s="12">
        <v>6000000</v>
      </c>
      <c r="C2658" s="12">
        <v>13027857</v>
      </c>
      <c r="D2658" s="12">
        <v>7027857</v>
      </c>
      <c r="E2658" s="4">
        <v>1.1713095</v>
      </c>
      <c r="F2658" s="12">
        <v>7027857</v>
      </c>
      <c r="G2658" s="12">
        <v>20</v>
      </c>
    </row>
    <row r="2659" spans="1:7">
      <c r="A2659" s="2" t="s">
        <v>3413</v>
      </c>
      <c r="B2659" s="12">
        <v>45000000</v>
      </c>
      <c r="C2659" s="12">
        <v>57362581</v>
      </c>
      <c r="D2659" s="12">
        <v>12362581</v>
      </c>
      <c r="E2659" s="4">
        <v>0.2747240222222222</v>
      </c>
      <c r="F2659" s="12">
        <v>12362581</v>
      </c>
      <c r="G2659" s="12">
        <v>20</v>
      </c>
    </row>
    <row r="2660" spans="1:7">
      <c r="A2660" s="2" t="s">
        <v>9730</v>
      </c>
      <c r="B2660" s="12">
        <v>4000000</v>
      </c>
      <c r="C2660" s="12">
        <v>36200000</v>
      </c>
      <c r="D2660" s="12">
        <v>32200000</v>
      </c>
      <c r="E2660" s="4">
        <v>8.0500000000000007</v>
      </c>
      <c r="F2660" s="12">
        <v>32200000</v>
      </c>
      <c r="G2660" s="12">
        <v>20</v>
      </c>
    </row>
    <row r="2661" spans="1:7">
      <c r="A2661" s="2" t="s">
        <v>10929</v>
      </c>
      <c r="B2661" s="12">
        <v>8000000</v>
      </c>
      <c r="C2661" s="12">
        <v>4651003</v>
      </c>
      <c r="D2661" s="12">
        <v>-3348997</v>
      </c>
      <c r="E2661" s="4">
        <v>-0.41862462499999997</v>
      </c>
      <c r="F2661" s="12">
        <v>-3348997</v>
      </c>
      <c r="G2661" s="12">
        <v>20</v>
      </c>
    </row>
    <row r="2662" spans="1:7">
      <c r="A2662" s="2" t="s">
        <v>8038</v>
      </c>
      <c r="B2662" s="12">
        <v>10000000</v>
      </c>
      <c r="C2662" s="12">
        <v>866778</v>
      </c>
      <c r="D2662" s="12">
        <v>-9133222</v>
      </c>
      <c r="E2662" s="4">
        <v>-0.91332219999999997</v>
      </c>
      <c r="F2662" s="12">
        <v>-9133222</v>
      </c>
      <c r="G2662" s="12">
        <v>20</v>
      </c>
    </row>
    <row r="2663" spans="1:7">
      <c r="A2663" s="2" t="s">
        <v>3478</v>
      </c>
      <c r="B2663" s="12">
        <v>45000000</v>
      </c>
      <c r="C2663" s="12">
        <v>19719930</v>
      </c>
      <c r="D2663" s="12">
        <v>-25280070</v>
      </c>
      <c r="E2663" s="4">
        <v>-0.5617793333333333</v>
      </c>
      <c r="F2663" s="12">
        <v>-25280070</v>
      </c>
      <c r="G2663" s="12">
        <v>19</v>
      </c>
    </row>
    <row r="2664" spans="1:7">
      <c r="A2664" s="2" t="s">
        <v>10568</v>
      </c>
      <c r="B2664" s="12">
        <v>25000000</v>
      </c>
      <c r="C2664" s="12">
        <v>9910</v>
      </c>
      <c r="D2664" s="12">
        <v>-24990090</v>
      </c>
      <c r="E2664" s="4">
        <v>-0.99960360000000004</v>
      </c>
      <c r="F2664" s="12">
        <v>-24990090</v>
      </c>
      <c r="G2664" s="12">
        <v>19</v>
      </c>
    </row>
    <row r="2665" spans="1:7">
      <c r="A2665" s="2" t="s">
        <v>8818</v>
      </c>
      <c r="B2665" s="12">
        <v>4000000</v>
      </c>
      <c r="C2665" s="12">
        <v>542860</v>
      </c>
      <c r="D2665" s="12">
        <v>-3457140</v>
      </c>
      <c r="E2665" s="4">
        <v>-0.86428499999999997</v>
      </c>
      <c r="F2665" s="12">
        <v>-3457140</v>
      </c>
      <c r="G2665" s="12">
        <v>19</v>
      </c>
    </row>
    <row r="2666" spans="1:7">
      <c r="A2666" s="2" t="s">
        <v>8983</v>
      </c>
      <c r="B2666" s="12">
        <v>2000000</v>
      </c>
      <c r="C2666" s="12">
        <v>13622333</v>
      </c>
      <c r="D2666" s="12">
        <v>11622333</v>
      </c>
      <c r="E2666" s="4">
        <v>5.8111664999999997</v>
      </c>
      <c r="F2666" s="12">
        <v>11622333</v>
      </c>
      <c r="G2666" s="12">
        <v>19</v>
      </c>
    </row>
    <row r="2667" spans="1:7">
      <c r="A2667" s="2" t="s">
        <v>3775</v>
      </c>
      <c r="B2667" s="12">
        <v>40000000</v>
      </c>
      <c r="C2667" s="12">
        <v>50859889</v>
      </c>
      <c r="D2667" s="12">
        <v>10859889</v>
      </c>
      <c r="E2667" s="4">
        <v>0.27149722500000001</v>
      </c>
      <c r="F2667" s="12">
        <v>10859889</v>
      </c>
      <c r="G2667" s="12">
        <v>19</v>
      </c>
    </row>
    <row r="2668" spans="1:7">
      <c r="A2668" s="2" t="s">
        <v>11090</v>
      </c>
      <c r="B2668" s="12">
        <v>11000000</v>
      </c>
      <c r="C2668" s="12">
        <v>46500</v>
      </c>
      <c r="D2668" s="12">
        <v>-10953500</v>
      </c>
      <c r="E2668" s="4">
        <v>-0.99577272727272725</v>
      </c>
      <c r="F2668" s="12">
        <v>-10953500</v>
      </c>
      <c r="G2668" s="12">
        <v>19</v>
      </c>
    </row>
    <row r="2669" spans="1:7">
      <c r="A2669" s="2" t="s">
        <v>9883</v>
      </c>
      <c r="B2669" s="12">
        <v>2300000</v>
      </c>
      <c r="C2669" s="12">
        <v>7927</v>
      </c>
      <c r="D2669" s="12">
        <v>-2292073</v>
      </c>
      <c r="E2669" s="4">
        <v>-0.9965534782608696</v>
      </c>
      <c r="F2669" s="12">
        <v>-2292073</v>
      </c>
      <c r="G2669" s="12">
        <v>18</v>
      </c>
    </row>
    <row r="2670" spans="1:7">
      <c r="A2670" s="2" t="s">
        <v>5581</v>
      </c>
      <c r="B2670" s="12">
        <v>25000000</v>
      </c>
      <c r="C2670" s="12">
        <v>3073392</v>
      </c>
      <c r="D2670" s="12">
        <v>-21926608</v>
      </c>
      <c r="E2670" s="4">
        <v>-0.87706432000000001</v>
      </c>
      <c r="F2670" s="12">
        <v>-21926608</v>
      </c>
      <c r="G2670" s="12">
        <v>18</v>
      </c>
    </row>
    <row r="2671" spans="1:7">
      <c r="A2671" s="2" t="s">
        <v>7628</v>
      </c>
      <c r="B2671" s="12">
        <v>12000000</v>
      </c>
      <c r="C2671" s="12">
        <v>1506998</v>
      </c>
      <c r="D2671" s="12">
        <v>-10493002</v>
      </c>
      <c r="E2671" s="4">
        <v>-0.87441683333333331</v>
      </c>
      <c r="F2671" s="12">
        <v>-10493002</v>
      </c>
      <c r="G2671" s="12">
        <v>18</v>
      </c>
    </row>
    <row r="2672" spans="1:7">
      <c r="A2672" s="2" t="s">
        <v>7106</v>
      </c>
      <c r="B2672" s="12">
        <v>6000000</v>
      </c>
      <c r="C2672" s="12">
        <v>26435</v>
      </c>
      <c r="D2672" s="12">
        <v>-5973565</v>
      </c>
      <c r="E2672" s="4">
        <v>-0.99559416666666667</v>
      </c>
      <c r="F2672" s="12">
        <v>-5973565</v>
      </c>
      <c r="G2672" s="12">
        <v>18</v>
      </c>
    </row>
    <row r="2673" spans="1:7">
      <c r="A2673" s="2" t="s">
        <v>8196</v>
      </c>
      <c r="B2673" s="12">
        <v>11400000</v>
      </c>
      <c r="C2673" s="12">
        <v>13751</v>
      </c>
      <c r="D2673" s="12">
        <v>-11386249</v>
      </c>
      <c r="E2673" s="4">
        <v>-0.99879377192982455</v>
      </c>
      <c r="F2673" s="12">
        <v>-11386249</v>
      </c>
      <c r="G2673" s="12">
        <v>18</v>
      </c>
    </row>
    <row r="2674" spans="1:7">
      <c r="A2674" s="2" t="s">
        <v>1861</v>
      </c>
      <c r="B2674" s="12">
        <v>76000000</v>
      </c>
      <c r="C2674" s="12">
        <v>35286428</v>
      </c>
      <c r="D2674" s="12">
        <v>-40713572</v>
      </c>
      <c r="E2674" s="4">
        <v>-0.53570489473684213</v>
      </c>
      <c r="F2674" s="12">
        <v>-40713572</v>
      </c>
      <c r="G2674" s="12">
        <v>18</v>
      </c>
    </row>
    <row r="2675" spans="1:7">
      <c r="A2675" s="2" t="s">
        <v>1821</v>
      </c>
      <c r="B2675" s="12">
        <v>78000000</v>
      </c>
      <c r="C2675" s="12">
        <v>119793567</v>
      </c>
      <c r="D2675" s="12">
        <v>41793567</v>
      </c>
      <c r="E2675" s="4">
        <v>0.53581496153846153</v>
      </c>
      <c r="F2675" s="12">
        <v>41793567</v>
      </c>
      <c r="G2675" s="12">
        <v>18</v>
      </c>
    </row>
    <row r="2676" spans="1:7">
      <c r="A2676" s="2" t="s">
        <v>9991</v>
      </c>
      <c r="B2676" s="12">
        <v>1500000</v>
      </c>
      <c r="C2676" s="12">
        <v>7362100</v>
      </c>
      <c r="D2676" s="12">
        <v>5862100</v>
      </c>
      <c r="E2676" s="4">
        <v>3.9080666666666666</v>
      </c>
      <c r="F2676" s="12">
        <v>5862100</v>
      </c>
      <c r="G2676" s="12">
        <v>18</v>
      </c>
    </row>
    <row r="2677" spans="1:7">
      <c r="A2677" s="2" t="s">
        <v>7560</v>
      </c>
      <c r="B2677" s="12">
        <v>14000000</v>
      </c>
      <c r="C2677" s="12">
        <v>11433134</v>
      </c>
      <c r="D2677" s="12">
        <v>-2566866</v>
      </c>
      <c r="E2677" s="4">
        <v>-0.18334757142857142</v>
      </c>
      <c r="F2677" s="12">
        <v>-2566866</v>
      </c>
      <c r="G2677" s="12">
        <v>18</v>
      </c>
    </row>
    <row r="2678" spans="1:7">
      <c r="A2678" s="2" t="s">
        <v>10778</v>
      </c>
      <c r="B2678" s="12">
        <v>180000</v>
      </c>
      <c r="C2678" s="12">
        <v>9437933</v>
      </c>
      <c r="D2678" s="12">
        <v>9257933</v>
      </c>
      <c r="E2678" s="4">
        <v>51.432961111111112</v>
      </c>
      <c r="F2678" s="12">
        <v>9257933</v>
      </c>
      <c r="G2678" s="12">
        <v>18</v>
      </c>
    </row>
    <row r="2679" spans="1:7">
      <c r="A2679" s="2" t="s">
        <v>7431</v>
      </c>
      <c r="B2679" s="12">
        <v>12500000</v>
      </c>
      <c r="C2679" s="12">
        <v>9030581</v>
      </c>
      <c r="D2679" s="12">
        <v>-3469419</v>
      </c>
      <c r="E2679" s="4">
        <v>-0.27755352</v>
      </c>
      <c r="F2679" s="12">
        <v>-3469419</v>
      </c>
      <c r="G2679" s="12">
        <v>18</v>
      </c>
    </row>
    <row r="2680" spans="1:7">
      <c r="A2680" s="2" t="s">
        <v>11700</v>
      </c>
      <c r="B2680" s="12">
        <v>2000000</v>
      </c>
      <c r="C2680" s="12">
        <v>4311834</v>
      </c>
      <c r="D2680" s="12">
        <v>2311834</v>
      </c>
      <c r="E2680" s="4">
        <v>1.1559170000000001</v>
      </c>
      <c r="F2680" s="12">
        <v>2311834</v>
      </c>
      <c r="G2680" s="12">
        <v>18</v>
      </c>
    </row>
    <row r="2681" spans="1:7">
      <c r="A2681" s="2" t="s">
        <v>7657</v>
      </c>
      <c r="B2681" s="12">
        <v>20000000</v>
      </c>
      <c r="C2681" s="12">
        <v>17149</v>
      </c>
      <c r="D2681" s="12">
        <v>-19982851</v>
      </c>
      <c r="E2681" s="4">
        <v>-0.99914254999999996</v>
      </c>
      <c r="F2681" s="12">
        <v>-19982851</v>
      </c>
      <c r="G2681" s="12">
        <v>18</v>
      </c>
    </row>
    <row r="2682" spans="1:7">
      <c r="A2682" s="2" t="s">
        <v>9579</v>
      </c>
      <c r="B2682" s="12">
        <v>2700000</v>
      </c>
      <c r="C2682" s="12">
        <v>95016</v>
      </c>
      <c r="D2682" s="12">
        <v>-2604984</v>
      </c>
      <c r="E2682" s="4">
        <v>-0.96480888888888894</v>
      </c>
      <c r="F2682" s="12">
        <v>-2604984</v>
      </c>
      <c r="G2682" s="12">
        <v>17</v>
      </c>
    </row>
    <row r="2683" spans="1:7">
      <c r="A2683" s="2" t="s">
        <v>6827</v>
      </c>
      <c r="B2683" s="12">
        <v>15300000</v>
      </c>
      <c r="C2683" s="12">
        <v>81525</v>
      </c>
      <c r="D2683" s="12">
        <v>-15218475</v>
      </c>
      <c r="E2683" s="4">
        <v>-0.99467156862745099</v>
      </c>
      <c r="F2683" s="12">
        <v>-15218475</v>
      </c>
      <c r="G2683" s="12">
        <v>17</v>
      </c>
    </row>
    <row r="2684" spans="1:7">
      <c r="A2684" s="2" t="s">
        <v>2099</v>
      </c>
      <c r="B2684" s="12">
        <v>70000000</v>
      </c>
      <c r="C2684" s="12">
        <v>52474616</v>
      </c>
      <c r="D2684" s="12">
        <v>-17525384</v>
      </c>
      <c r="E2684" s="4">
        <v>-0.25036262857142855</v>
      </c>
      <c r="F2684" s="12">
        <v>-17525384</v>
      </c>
      <c r="G2684" s="12">
        <v>17</v>
      </c>
    </row>
    <row r="2685" spans="1:7">
      <c r="A2685" s="2" t="s">
        <v>9837</v>
      </c>
      <c r="B2685" s="12">
        <v>2000000</v>
      </c>
      <c r="C2685" s="12">
        <v>1430185</v>
      </c>
      <c r="D2685" s="12">
        <v>-569815</v>
      </c>
      <c r="E2685" s="4">
        <v>-0.28490749999999998</v>
      </c>
      <c r="F2685" s="12">
        <v>-569815</v>
      </c>
      <c r="G2685" s="12">
        <v>17</v>
      </c>
    </row>
    <row r="2686" spans="1:7">
      <c r="A2686" s="2" t="s">
        <v>9735</v>
      </c>
      <c r="B2686" s="12">
        <v>2200000</v>
      </c>
      <c r="C2686" s="12">
        <v>21300000</v>
      </c>
      <c r="D2686" s="12">
        <v>19100000</v>
      </c>
      <c r="E2686" s="4">
        <v>8.6818181818181817</v>
      </c>
      <c r="F2686" s="12">
        <v>19100000</v>
      </c>
      <c r="G2686" s="12">
        <v>17</v>
      </c>
    </row>
    <row r="2687" spans="1:7">
      <c r="A2687" s="2" t="s">
        <v>10486</v>
      </c>
      <c r="B2687" s="12">
        <v>500000</v>
      </c>
      <c r="C2687" s="12">
        <v>1114943</v>
      </c>
      <c r="D2687" s="12">
        <v>614943</v>
      </c>
      <c r="E2687" s="4">
        <v>1.229886</v>
      </c>
      <c r="F2687" s="12">
        <v>614943</v>
      </c>
      <c r="G2687" s="12">
        <v>17</v>
      </c>
    </row>
    <row r="2688" spans="1:7">
      <c r="A2688" s="2" t="s">
        <v>10489</v>
      </c>
      <c r="B2688" s="12">
        <v>500000</v>
      </c>
      <c r="C2688" s="12">
        <v>1111615</v>
      </c>
      <c r="D2688" s="12">
        <v>611615</v>
      </c>
      <c r="E2688" s="4">
        <v>1.22323</v>
      </c>
      <c r="F2688" s="12">
        <v>611615</v>
      </c>
      <c r="G2688" s="12">
        <v>17</v>
      </c>
    </row>
    <row r="2689" spans="1:7">
      <c r="A2689" s="2" t="s">
        <v>9753</v>
      </c>
      <c r="B2689" s="12">
        <v>2100000</v>
      </c>
      <c r="C2689" s="12">
        <v>3330</v>
      </c>
      <c r="D2689" s="12">
        <v>-2096670</v>
      </c>
      <c r="E2689" s="4">
        <v>-0.9984142857142857</v>
      </c>
      <c r="F2689" s="12">
        <v>-2096670</v>
      </c>
      <c r="G2689" s="12">
        <v>17</v>
      </c>
    </row>
    <row r="2690" spans="1:7">
      <c r="A2690" s="2" t="s">
        <v>10863</v>
      </c>
      <c r="B2690" s="12">
        <v>30000</v>
      </c>
      <c r="C2690" s="12">
        <v>243768</v>
      </c>
      <c r="D2690" s="12">
        <v>213768</v>
      </c>
      <c r="E2690" s="4">
        <v>7.1256000000000004</v>
      </c>
      <c r="F2690" s="12">
        <v>213768</v>
      </c>
      <c r="G2690" s="12">
        <v>17</v>
      </c>
    </row>
    <row r="2691" spans="1:7">
      <c r="A2691" s="2" t="s">
        <v>9199</v>
      </c>
      <c r="B2691" s="12">
        <v>4200000</v>
      </c>
      <c r="C2691" s="12">
        <v>1487477</v>
      </c>
      <c r="D2691" s="12">
        <v>-2712523</v>
      </c>
      <c r="E2691" s="4">
        <v>-0.64583880952380956</v>
      </c>
      <c r="F2691" s="12">
        <v>-2712523</v>
      </c>
      <c r="G2691" s="12">
        <v>16</v>
      </c>
    </row>
    <row r="2692" spans="1:7">
      <c r="A2692" s="2" t="s">
        <v>6063</v>
      </c>
      <c r="B2692" s="12">
        <v>20000000</v>
      </c>
      <c r="C2692" s="12">
        <v>29975979</v>
      </c>
      <c r="D2692" s="12">
        <v>9975979</v>
      </c>
      <c r="E2692" s="4">
        <v>0.49879895000000002</v>
      </c>
      <c r="F2692" s="12">
        <v>9975979</v>
      </c>
      <c r="G2692" s="12">
        <v>16</v>
      </c>
    </row>
    <row r="2693" spans="1:7">
      <c r="A2693" s="2" t="s">
        <v>2351</v>
      </c>
      <c r="B2693" s="12">
        <v>50000000</v>
      </c>
      <c r="C2693" s="12">
        <v>2208939</v>
      </c>
      <c r="D2693" s="12">
        <v>-47791061</v>
      </c>
      <c r="E2693" s="4">
        <v>-0.95582122000000003</v>
      </c>
      <c r="F2693" s="12">
        <v>-47791061</v>
      </c>
      <c r="G2693" s="12">
        <v>16</v>
      </c>
    </row>
    <row r="2694" spans="1:7">
      <c r="A2694" s="2" t="s">
        <v>8873</v>
      </c>
      <c r="B2694" s="12">
        <v>5500000</v>
      </c>
      <c r="C2694" s="12">
        <v>22770</v>
      </c>
      <c r="D2694" s="12">
        <v>-5477230</v>
      </c>
      <c r="E2694" s="4">
        <v>-0.99585999999999997</v>
      </c>
      <c r="F2694" s="12">
        <v>-5477230</v>
      </c>
      <c r="G2694" s="12">
        <v>16</v>
      </c>
    </row>
    <row r="2695" spans="1:7">
      <c r="A2695" s="2" t="s">
        <v>10737</v>
      </c>
      <c r="B2695" s="12">
        <v>200000</v>
      </c>
      <c r="C2695" s="12">
        <v>2428241</v>
      </c>
      <c r="D2695" s="12">
        <v>2228241</v>
      </c>
      <c r="E2695" s="4">
        <v>11.141204999999999</v>
      </c>
      <c r="F2695" s="12">
        <v>2228241</v>
      </c>
      <c r="G2695" s="12">
        <v>16</v>
      </c>
    </row>
    <row r="2696" spans="1:7">
      <c r="A2696" s="2" t="s">
        <v>6560</v>
      </c>
      <c r="B2696" s="12">
        <v>12000000</v>
      </c>
      <c r="C2696" s="12">
        <v>2222647</v>
      </c>
      <c r="D2696" s="12">
        <v>-9777353</v>
      </c>
      <c r="E2696" s="4">
        <v>-0.81477941666666664</v>
      </c>
      <c r="F2696" s="12">
        <v>-9777353</v>
      </c>
      <c r="G2696" s="12">
        <v>16</v>
      </c>
    </row>
    <row r="2697" spans="1:7">
      <c r="A2697" s="2" t="s">
        <v>5977</v>
      </c>
      <c r="B2697" s="12">
        <v>30000000</v>
      </c>
      <c r="C2697" s="12">
        <v>45542421</v>
      </c>
      <c r="D2697" s="12">
        <v>15542421</v>
      </c>
      <c r="E2697" s="4">
        <v>0.51808069999999995</v>
      </c>
      <c r="F2697" s="12">
        <v>15542421</v>
      </c>
      <c r="G2697" s="12">
        <v>16</v>
      </c>
    </row>
    <row r="2698" spans="1:7">
      <c r="A2698" s="2" t="s">
        <v>9737</v>
      </c>
      <c r="B2698" s="12">
        <v>1100</v>
      </c>
      <c r="C2698" s="12">
        <v>85222</v>
      </c>
      <c r="D2698" s="12">
        <v>84122</v>
      </c>
      <c r="E2698" s="4">
        <v>76.474545454545449</v>
      </c>
      <c r="F2698" s="12">
        <v>84122</v>
      </c>
      <c r="G2698" s="12">
        <v>16</v>
      </c>
    </row>
    <row r="2699" spans="1:7">
      <c r="A2699" s="2" t="s">
        <v>3613</v>
      </c>
      <c r="B2699" s="12">
        <v>50000000</v>
      </c>
      <c r="C2699" s="12">
        <v>24127895</v>
      </c>
      <c r="D2699" s="12">
        <v>-25872105</v>
      </c>
      <c r="E2699" s="4">
        <v>-0.51744210000000002</v>
      </c>
      <c r="F2699" s="12">
        <v>-25872105</v>
      </c>
      <c r="G2699" s="12">
        <v>16</v>
      </c>
    </row>
    <row r="2700" spans="1:7">
      <c r="A2700" s="2" t="s">
        <v>3557</v>
      </c>
      <c r="B2700" s="12">
        <v>43000000</v>
      </c>
      <c r="C2700" s="12">
        <v>24430272</v>
      </c>
      <c r="D2700" s="12">
        <v>-18569728</v>
      </c>
      <c r="E2700" s="4">
        <v>-0.43185413953488372</v>
      </c>
      <c r="F2700" s="12">
        <v>-18569728</v>
      </c>
      <c r="G2700" s="12">
        <v>16</v>
      </c>
    </row>
    <row r="2701" spans="1:7">
      <c r="A2701" s="2" t="s">
        <v>8785</v>
      </c>
      <c r="B2701" s="12">
        <v>6000000</v>
      </c>
      <c r="C2701" s="12">
        <v>2025238</v>
      </c>
      <c r="D2701" s="12">
        <v>-3974762</v>
      </c>
      <c r="E2701" s="4">
        <v>-0.66246033333333332</v>
      </c>
      <c r="F2701" s="12">
        <v>-3974762</v>
      </c>
      <c r="G2701" s="12">
        <v>15</v>
      </c>
    </row>
    <row r="2702" spans="1:7">
      <c r="A2702" s="2" t="s">
        <v>3216</v>
      </c>
      <c r="B2702" s="12">
        <v>390000000</v>
      </c>
      <c r="C2702" s="12">
        <v>14131298</v>
      </c>
      <c r="D2702" s="12">
        <v>-375868702</v>
      </c>
      <c r="E2702" s="4">
        <v>-0.96376590256410255</v>
      </c>
      <c r="F2702" s="12">
        <v>-375868702</v>
      </c>
      <c r="G2702" s="12">
        <v>15</v>
      </c>
    </row>
    <row r="2703" spans="1:7">
      <c r="A2703" s="2" t="s">
        <v>11194</v>
      </c>
      <c r="B2703" s="12">
        <v>5952000</v>
      </c>
      <c r="C2703" s="12">
        <v>2120439</v>
      </c>
      <c r="D2703" s="12">
        <v>-3831561</v>
      </c>
      <c r="E2703" s="4">
        <v>-0.64374344758064517</v>
      </c>
      <c r="F2703" s="12">
        <v>-3831561</v>
      </c>
      <c r="G2703" s="12">
        <v>15</v>
      </c>
    </row>
    <row r="2704" spans="1:7">
      <c r="A2704" s="2" t="s">
        <v>9310</v>
      </c>
      <c r="B2704" s="12">
        <v>2500000</v>
      </c>
      <c r="C2704" s="12">
        <v>64359</v>
      </c>
      <c r="D2704" s="12">
        <v>-2435641</v>
      </c>
      <c r="E2704" s="4">
        <v>-0.97425640000000002</v>
      </c>
      <c r="F2704" s="12">
        <v>-2435641</v>
      </c>
      <c r="G2704" s="12">
        <v>15</v>
      </c>
    </row>
    <row r="2705" spans="1:7">
      <c r="A2705" s="2" t="s">
        <v>608</v>
      </c>
      <c r="B2705" s="12">
        <v>150000000</v>
      </c>
      <c r="C2705" s="12">
        <v>165230261</v>
      </c>
      <c r="D2705" s="12">
        <v>15230261</v>
      </c>
      <c r="E2705" s="4">
        <v>0.10153507333333334</v>
      </c>
      <c r="F2705" s="12">
        <v>15230261</v>
      </c>
      <c r="G2705" s="12">
        <v>15</v>
      </c>
    </row>
    <row r="2706" spans="1:7">
      <c r="A2706" s="2" t="s">
        <v>8623</v>
      </c>
      <c r="B2706" s="12">
        <v>6000000</v>
      </c>
      <c r="C2706" s="12">
        <v>57504069</v>
      </c>
      <c r="D2706" s="12">
        <v>51504069</v>
      </c>
      <c r="E2706" s="4">
        <v>8.5840115000000008</v>
      </c>
      <c r="F2706" s="12">
        <v>51504069</v>
      </c>
      <c r="G2706" s="12">
        <v>15</v>
      </c>
    </row>
    <row r="2707" spans="1:7">
      <c r="A2707" s="2" t="s">
        <v>10749</v>
      </c>
      <c r="B2707" s="12">
        <v>200000</v>
      </c>
      <c r="C2707" s="12">
        <v>215185</v>
      </c>
      <c r="D2707" s="12">
        <v>15185</v>
      </c>
      <c r="E2707" s="4">
        <v>7.5925000000000006E-2</v>
      </c>
      <c r="F2707" s="12">
        <v>15185</v>
      </c>
      <c r="G2707" s="12">
        <v>15</v>
      </c>
    </row>
    <row r="2708" spans="1:7">
      <c r="A2708" s="2" t="s">
        <v>9099</v>
      </c>
      <c r="B2708" s="12">
        <v>5000000</v>
      </c>
      <c r="C2708" s="12">
        <v>65087</v>
      </c>
      <c r="D2708" s="12">
        <v>-4934913</v>
      </c>
      <c r="E2708" s="4">
        <v>-0.98698260000000004</v>
      </c>
      <c r="F2708" s="12">
        <v>-4934913</v>
      </c>
      <c r="G2708" s="12">
        <v>15</v>
      </c>
    </row>
    <row r="2709" spans="1:7">
      <c r="A2709" s="2" t="s">
        <v>10472</v>
      </c>
      <c r="B2709" s="12">
        <v>500000</v>
      </c>
      <c r="C2709" s="12">
        <v>1250798</v>
      </c>
      <c r="D2709" s="12">
        <v>750798</v>
      </c>
      <c r="E2709" s="4">
        <v>1.5015959999999999</v>
      </c>
      <c r="F2709" s="12">
        <v>750798</v>
      </c>
      <c r="G2709" s="12">
        <v>15</v>
      </c>
    </row>
    <row r="2710" spans="1:7">
      <c r="A2710" s="2" t="s">
        <v>10853</v>
      </c>
      <c r="B2710" s="12">
        <v>42000</v>
      </c>
      <c r="C2710" s="12">
        <v>241816</v>
      </c>
      <c r="D2710" s="12">
        <v>199816</v>
      </c>
      <c r="E2710" s="4">
        <v>4.7575238095238097</v>
      </c>
      <c r="F2710" s="12">
        <v>199816</v>
      </c>
      <c r="G2710" s="12">
        <v>15</v>
      </c>
    </row>
    <row r="2711" spans="1:7">
      <c r="A2711" s="2" t="s">
        <v>7224</v>
      </c>
      <c r="B2711" s="12">
        <v>14000000</v>
      </c>
      <c r="C2711" s="12">
        <v>4291965</v>
      </c>
      <c r="D2711" s="12">
        <v>-9708035</v>
      </c>
      <c r="E2711" s="4">
        <v>-0.69343107142857141</v>
      </c>
      <c r="F2711" s="12">
        <v>-9708035</v>
      </c>
      <c r="G2711" s="12">
        <v>15</v>
      </c>
    </row>
    <row r="2712" spans="1:7">
      <c r="A2712" s="2" t="s">
        <v>4125</v>
      </c>
      <c r="B2712" s="12">
        <v>32000000</v>
      </c>
      <c r="C2712" s="12">
        <v>16377274</v>
      </c>
      <c r="D2712" s="12">
        <v>-15622726</v>
      </c>
      <c r="E2712" s="4">
        <v>-0.4882101875</v>
      </c>
      <c r="F2712" s="12">
        <v>-15622726</v>
      </c>
      <c r="G2712" s="12">
        <v>15</v>
      </c>
    </row>
    <row r="2713" spans="1:7">
      <c r="A2713" s="2" t="s">
        <v>8609</v>
      </c>
      <c r="B2713" s="12">
        <v>4000000</v>
      </c>
      <c r="C2713" s="12">
        <v>8060</v>
      </c>
      <c r="D2713" s="12">
        <v>-3991940</v>
      </c>
      <c r="E2713" s="4">
        <v>-0.99798500000000001</v>
      </c>
      <c r="F2713" s="12">
        <v>-3991940</v>
      </c>
      <c r="G2713" s="12">
        <v>15</v>
      </c>
    </row>
    <row r="2714" spans="1:7">
      <c r="A2714" s="2" t="s">
        <v>5219</v>
      </c>
      <c r="B2714" s="12">
        <v>26000000</v>
      </c>
      <c r="C2714" s="12">
        <v>50800000</v>
      </c>
      <c r="D2714" s="12">
        <v>24800000</v>
      </c>
      <c r="E2714" s="4">
        <v>0.9538461538461539</v>
      </c>
      <c r="F2714" s="12">
        <v>24800000</v>
      </c>
      <c r="G2714" s="12">
        <v>14</v>
      </c>
    </row>
    <row r="2715" spans="1:7">
      <c r="A2715" s="2" t="s">
        <v>9748</v>
      </c>
      <c r="B2715" s="12">
        <v>15500000</v>
      </c>
      <c r="C2715" s="12">
        <v>313436</v>
      </c>
      <c r="D2715" s="12">
        <v>-15186564</v>
      </c>
      <c r="E2715" s="4">
        <v>-0.97977832258064512</v>
      </c>
      <c r="F2715" s="12">
        <v>-15186564</v>
      </c>
      <c r="G2715" s="12">
        <v>14</v>
      </c>
    </row>
    <row r="2716" spans="1:7">
      <c r="A2716" s="2" t="s">
        <v>1798</v>
      </c>
      <c r="B2716" s="12">
        <v>86000000</v>
      </c>
      <c r="C2716" s="12">
        <v>15131330</v>
      </c>
      <c r="D2716" s="12">
        <v>-70868670</v>
      </c>
      <c r="E2716" s="4">
        <v>-0.82405430232558141</v>
      </c>
      <c r="F2716" s="12">
        <v>-70868670</v>
      </c>
      <c r="G2716" s="12">
        <v>14</v>
      </c>
    </row>
    <row r="2717" spans="1:7">
      <c r="A2717" s="2" t="s">
        <v>9761</v>
      </c>
      <c r="B2717" s="12">
        <v>2300000</v>
      </c>
      <c r="C2717" s="12">
        <v>792966</v>
      </c>
      <c r="D2717" s="12">
        <v>-1507034</v>
      </c>
      <c r="E2717" s="4">
        <v>-0.65523217391304345</v>
      </c>
      <c r="F2717" s="12">
        <v>-1507034</v>
      </c>
      <c r="G2717" s="12">
        <v>14</v>
      </c>
    </row>
    <row r="2718" spans="1:7">
      <c r="A2718" s="2" t="s">
        <v>9129</v>
      </c>
      <c r="B2718" s="12">
        <v>4700000</v>
      </c>
      <c r="C2718" s="12">
        <v>8025872</v>
      </c>
      <c r="D2718" s="12">
        <v>3325872</v>
      </c>
      <c r="E2718" s="4">
        <v>0.70763234042553191</v>
      </c>
      <c r="F2718" s="12">
        <v>3325872</v>
      </c>
      <c r="G2718" s="12">
        <v>14</v>
      </c>
    </row>
    <row r="2719" spans="1:7">
      <c r="A2719" s="2" t="s">
        <v>11337</v>
      </c>
      <c r="B2719" s="12">
        <v>6000000</v>
      </c>
      <c r="C2719" s="12">
        <v>13000000</v>
      </c>
      <c r="D2719" s="12">
        <v>7000000</v>
      </c>
      <c r="E2719" s="4">
        <v>1.1666666666666667</v>
      </c>
      <c r="F2719" s="12">
        <v>7000000</v>
      </c>
      <c r="G2719" s="12">
        <v>14</v>
      </c>
    </row>
    <row r="2720" spans="1:7">
      <c r="A2720" s="2" t="s">
        <v>11481</v>
      </c>
      <c r="B2720" s="12">
        <v>1750000</v>
      </c>
      <c r="C2720" s="12">
        <v>1057064</v>
      </c>
      <c r="D2720" s="12">
        <v>-692936</v>
      </c>
      <c r="E2720" s="4">
        <v>-0.39596342857142858</v>
      </c>
      <c r="F2720" s="12">
        <v>-692936</v>
      </c>
      <c r="G2720" s="12">
        <v>13</v>
      </c>
    </row>
    <row r="2721" spans="1:7">
      <c r="A2721" s="2" t="s">
        <v>9013</v>
      </c>
      <c r="B2721" s="12">
        <v>5000000</v>
      </c>
      <c r="C2721" s="12">
        <v>27285953</v>
      </c>
      <c r="D2721" s="12">
        <v>22285953</v>
      </c>
      <c r="E2721" s="4">
        <v>4.4571905999999997</v>
      </c>
      <c r="F2721" s="12">
        <v>22285953</v>
      </c>
      <c r="G2721" s="12">
        <v>13</v>
      </c>
    </row>
    <row r="2722" spans="1:7">
      <c r="A2722" s="2" t="s">
        <v>10211</v>
      </c>
      <c r="B2722" s="12">
        <v>1000000</v>
      </c>
      <c r="C2722" s="12">
        <v>4946250</v>
      </c>
      <c r="D2722" s="12">
        <v>3946250</v>
      </c>
      <c r="E2722" s="4">
        <v>3.94625</v>
      </c>
      <c r="F2722" s="12">
        <v>3946250</v>
      </c>
      <c r="G2722" s="12">
        <v>13</v>
      </c>
    </row>
    <row r="2723" spans="1:7">
      <c r="A2723" s="2" t="s">
        <v>10672</v>
      </c>
      <c r="B2723" s="12">
        <v>250000</v>
      </c>
      <c r="C2723" s="12">
        <v>3799339</v>
      </c>
      <c r="D2723" s="12">
        <v>3549339</v>
      </c>
      <c r="E2723" s="4">
        <v>14.197355999999999</v>
      </c>
      <c r="F2723" s="12">
        <v>3549339</v>
      </c>
      <c r="G2723" s="12">
        <v>13</v>
      </c>
    </row>
    <row r="2724" spans="1:7">
      <c r="A2724" s="2" t="s">
        <v>956</v>
      </c>
      <c r="B2724" s="12">
        <v>100000000</v>
      </c>
      <c r="C2724" s="12">
        <v>274084951</v>
      </c>
      <c r="D2724" s="12">
        <v>174084951</v>
      </c>
      <c r="E2724" s="4">
        <v>1.7408495100000001</v>
      </c>
      <c r="F2724" s="12">
        <v>174084951</v>
      </c>
      <c r="G2724" s="12">
        <v>13</v>
      </c>
    </row>
    <row r="2725" spans="1:7">
      <c r="A2725" s="2" t="s">
        <v>10365</v>
      </c>
      <c r="B2725" s="12">
        <v>800000</v>
      </c>
      <c r="C2725" s="12">
        <v>41709</v>
      </c>
      <c r="D2725" s="12">
        <v>-758291</v>
      </c>
      <c r="E2725" s="4">
        <v>-0.94786375</v>
      </c>
      <c r="F2725" s="12">
        <v>-758291</v>
      </c>
      <c r="G2725" s="12">
        <v>13</v>
      </c>
    </row>
    <row r="2726" spans="1:7">
      <c r="A2726" s="2" t="s">
        <v>10214</v>
      </c>
      <c r="B2726" s="12">
        <v>1000000</v>
      </c>
      <c r="C2726" s="12">
        <v>1950218</v>
      </c>
      <c r="D2726" s="12">
        <v>950218</v>
      </c>
      <c r="E2726" s="4">
        <v>0.95021800000000001</v>
      </c>
      <c r="F2726" s="12">
        <v>950218</v>
      </c>
      <c r="G2726" s="12">
        <v>13</v>
      </c>
    </row>
    <row r="2727" spans="1:7">
      <c r="A2727" s="2" t="s">
        <v>4112</v>
      </c>
      <c r="B2727" s="12">
        <v>37000000</v>
      </c>
      <c r="C2727" s="12">
        <v>6482195</v>
      </c>
      <c r="D2727" s="12">
        <v>-30517805</v>
      </c>
      <c r="E2727" s="4">
        <v>-0.82480554054054056</v>
      </c>
      <c r="F2727" s="12">
        <v>-30517805</v>
      </c>
      <c r="G2727" s="12">
        <v>12</v>
      </c>
    </row>
    <row r="2728" spans="1:7">
      <c r="A2728" s="2" t="s">
        <v>11260</v>
      </c>
      <c r="B2728" s="12">
        <v>4400000</v>
      </c>
      <c r="C2728" s="12">
        <v>28000000</v>
      </c>
      <c r="D2728" s="12">
        <v>23600000</v>
      </c>
      <c r="E2728" s="4">
        <v>5.3636363636363633</v>
      </c>
      <c r="F2728" s="12">
        <v>23600000</v>
      </c>
      <c r="G2728" s="12">
        <v>12</v>
      </c>
    </row>
    <row r="2729" spans="1:7">
      <c r="A2729" s="2" t="s">
        <v>9877</v>
      </c>
      <c r="B2729" s="12">
        <v>2000000</v>
      </c>
      <c r="C2729" s="12">
        <v>4958</v>
      </c>
      <c r="D2729" s="12">
        <v>-1995042</v>
      </c>
      <c r="E2729" s="4">
        <v>-0.99752099999999999</v>
      </c>
      <c r="F2729" s="12">
        <v>-1995042</v>
      </c>
      <c r="G2729" s="12">
        <v>12</v>
      </c>
    </row>
    <row r="2730" spans="1:7">
      <c r="A2730" s="2" t="s">
        <v>10599</v>
      </c>
      <c r="B2730" s="12">
        <v>400000</v>
      </c>
      <c r="C2730" s="12">
        <v>425899</v>
      </c>
      <c r="D2730" s="12">
        <v>25899</v>
      </c>
      <c r="E2730" s="4">
        <v>6.4747499999999999E-2</v>
      </c>
      <c r="F2730" s="12">
        <v>25899</v>
      </c>
      <c r="G2730" s="12">
        <v>12</v>
      </c>
    </row>
    <row r="2731" spans="1:7">
      <c r="A2731" s="2" t="s">
        <v>9479</v>
      </c>
      <c r="B2731" s="12">
        <v>3000000</v>
      </c>
      <c r="C2731" s="12">
        <v>19184015</v>
      </c>
      <c r="D2731" s="12">
        <v>16184015</v>
      </c>
      <c r="E2731" s="4">
        <v>5.3946716666666665</v>
      </c>
      <c r="F2731" s="12">
        <v>16184015</v>
      </c>
      <c r="G2731" s="12">
        <v>12</v>
      </c>
    </row>
    <row r="2732" spans="1:7">
      <c r="A2732" s="2" t="s">
        <v>11543</v>
      </c>
      <c r="B2732" s="12">
        <v>650000</v>
      </c>
      <c r="C2732" s="12">
        <v>15000000</v>
      </c>
      <c r="D2732" s="12">
        <v>14350000</v>
      </c>
      <c r="E2732" s="4">
        <v>22.076923076923077</v>
      </c>
      <c r="F2732" s="12">
        <v>14350000</v>
      </c>
      <c r="G2732" s="12">
        <v>11</v>
      </c>
    </row>
    <row r="2733" spans="1:7">
      <c r="A2733" s="2" t="s">
        <v>7484</v>
      </c>
      <c r="B2733" s="12">
        <v>12000000</v>
      </c>
      <c r="C2733" s="12">
        <v>70011073</v>
      </c>
      <c r="D2733" s="12">
        <v>58011073</v>
      </c>
      <c r="E2733" s="4">
        <v>4.834256083333333</v>
      </c>
      <c r="F2733" s="12">
        <v>58011073</v>
      </c>
      <c r="G2733" s="12">
        <v>11</v>
      </c>
    </row>
    <row r="2734" spans="1:7">
      <c r="A2734" s="2" t="s">
        <v>9595</v>
      </c>
      <c r="B2734" s="12">
        <v>2900000</v>
      </c>
      <c r="C2734" s="12">
        <v>5595428</v>
      </c>
      <c r="D2734" s="12">
        <v>2695428</v>
      </c>
      <c r="E2734" s="4">
        <v>0.92945793103448271</v>
      </c>
      <c r="F2734" s="12">
        <v>2695428</v>
      </c>
      <c r="G2734" s="12">
        <v>11</v>
      </c>
    </row>
    <row r="2735" spans="1:7">
      <c r="A2735" s="2" t="s">
        <v>6320</v>
      </c>
      <c r="B2735" s="12">
        <v>140000000</v>
      </c>
      <c r="C2735" s="12">
        <v>146072</v>
      </c>
      <c r="D2735" s="12">
        <v>-139853928</v>
      </c>
      <c r="E2735" s="4">
        <v>-0.99895662857142853</v>
      </c>
      <c r="F2735" s="12">
        <v>-139853928</v>
      </c>
      <c r="G2735" s="12">
        <v>11</v>
      </c>
    </row>
    <row r="2736" spans="1:7">
      <c r="A2736" s="2" t="s">
        <v>4508</v>
      </c>
      <c r="B2736" s="12">
        <v>34000000</v>
      </c>
      <c r="C2736" s="12">
        <v>4091</v>
      </c>
      <c r="D2736" s="12">
        <v>-33995909</v>
      </c>
      <c r="E2736" s="4">
        <v>-0.99987967647058829</v>
      </c>
      <c r="F2736" s="12">
        <v>-33995909</v>
      </c>
      <c r="G2736" s="12">
        <v>11</v>
      </c>
    </row>
    <row r="2737" spans="1:7">
      <c r="A2737" s="2" t="s">
        <v>8605</v>
      </c>
      <c r="B2737" s="12">
        <v>5000000</v>
      </c>
      <c r="C2737" s="12">
        <v>223878</v>
      </c>
      <c r="D2737" s="12">
        <v>-4776122</v>
      </c>
      <c r="E2737" s="4">
        <v>-0.95522439999999997</v>
      </c>
      <c r="F2737" s="12">
        <v>-4776122</v>
      </c>
      <c r="G2737" s="12">
        <v>11</v>
      </c>
    </row>
    <row r="2738" spans="1:7">
      <c r="A2738" s="2" t="s">
        <v>8461</v>
      </c>
      <c r="B2738" s="12">
        <v>7000000</v>
      </c>
      <c r="C2738" s="12">
        <v>40158000</v>
      </c>
      <c r="D2738" s="12">
        <v>33158000</v>
      </c>
      <c r="E2738" s="4">
        <v>4.7368571428571427</v>
      </c>
      <c r="F2738" s="12">
        <v>33158000</v>
      </c>
      <c r="G2738" s="12">
        <v>11</v>
      </c>
    </row>
    <row r="2739" spans="1:7">
      <c r="A2739" s="2" t="s">
        <v>5677</v>
      </c>
      <c r="B2739" s="12">
        <v>23600000</v>
      </c>
      <c r="C2739" s="12">
        <v>75590286</v>
      </c>
      <c r="D2739" s="12">
        <v>51990286</v>
      </c>
      <c r="E2739" s="4">
        <v>2.2029782203389829</v>
      </c>
      <c r="F2739" s="12">
        <v>51990286</v>
      </c>
      <c r="G2739" s="12">
        <v>11</v>
      </c>
    </row>
    <row r="2740" spans="1:7">
      <c r="A2740" s="2" t="s">
        <v>9209</v>
      </c>
      <c r="B2740" s="12">
        <v>4000000</v>
      </c>
      <c r="C2740" s="12">
        <v>44566004</v>
      </c>
      <c r="D2740" s="12">
        <v>40566004</v>
      </c>
      <c r="E2740" s="4">
        <v>10.141501</v>
      </c>
      <c r="F2740" s="12">
        <v>40566004</v>
      </c>
      <c r="G2740" s="12">
        <v>11</v>
      </c>
    </row>
    <row r="2741" spans="1:7">
      <c r="A2741" s="2" t="s">
        <v>10675</v>
      </c>
      <c r="B2741" s="12">
        <v>250000</v>
      </c>
      <c r="C2741" s="12">
        <v>1977544</v>
      </c>
      <c r="D2741" s="12">
        <v>1727544</v>
      </c>
      <c r="E2741" s="4">
        <v>6.9101759999999999</v>
      </c>
      <c r="F2741" s="12">
        <v>1727544</v>
      </c>
      <c r="G2741" s="12">
        <v>10</v>
      </c>
    </row>
    <row r="2742" spans="1:7">
      <c r="A2742" s="2" t="s">
        <v>9707</v>
      </c>
      <c r="B2742" s="12">
        <v>8400000</v>
      </c>
      <c r="C2742" s="12">
        <v>5725</v>
      </c>
      <c r="D2742" s="12">
        <v>-8394275</v>
      </c>
      <c r="E2742" s="4">
        <v>-0.9993184523809524</v>
      </c>
      <c r="F2742" s="12">
        <v>-8394275</v>
      </c>
      <c r="G2742" s="12">
        <v>10</v>
      </c>
    </row>
    <row r="2743" spans="1:7">
      <c r="A2743" s="2" t="s">
        <v>3498</v>
      </c>
      <c r="B2743" s="12">
        <v>45000000</v>
      </c>
      <c r="C2743" s="12">
        <v>6565495</v>
      </c>
      <c r="D2743" s="12">
        <v>-38434505</v>
      </c>
      <c r="E2743" s="4">
        <v>-0.85410011111111106</v>
      </c>
      <c r="F2743" s="12">
        <v>-38434505</v>
      </c>
      <c r="G2743" s="12">
        <v>10</v>
      </c>
    </row>
    <row r="2744" spans="1:7">
      <c r="A2744" s="2" t="s">
        <v>10544</v>
      </c>
      <c r="B2744" s="12">
        <v>450000</v>
      </c>
      <c r="C2744" s="12">
        <v>2712293</v>
      </c>
      <c r="D2744" s="12">
        <v>2262293</v>
      </c>
      <c r="E2744" s="4">
        <v>5.0273177777777782</v>
      </c>
      <c r="F2744" s="12">
        <v>2262293</v>
      </c>
      <c r="G2744" s="12">
        <v>10</v>
      </c>
    </row>
    <row r="2745" spans="1:7">
      <c r="A2745" s="2" t="s">
        <v>9401</v>
      </c>
      <c r="B2745" s="12">
        <v>3500000</v>
      </c>
      <c r="C2745" s="12">
        <v>886410</v>
      </c>
      <c r="D2745" s="12">
        <v>-2613590</v>
      </c>
      <c r="E2745" s="4">
        <v>-0.74673999999999996</v>
      </c>
      <c r="F2745" s="12">
        <v>-2613590</v>
      </c>
      <c r="G2745" s="12">
        <v>10</v>
      </c>
    </row>
    <row r="2746" spans="1:7">
      <c r="A2746" s="2" t="s">
        <v>10876</v>
      </c>
      <c r="B2746" s="12">
        <v>15000</v>
      </c>
      <c r="C2746" s="12">
        <v>192467</v>
      </c>
      <c r="D2746" s="12">
        <v>177467</v>
      </c>
      <c r="E2746" s="4">
        <v>11.831133333333334</v>
      </c>
      <c r="F2746" s="12">
        <v>177467</v>
      </c>
      <c r="G2746" s="12">
        <v>10</v>
      </c>
    </row>
    <row r="2747" spans="1:7">
      <c r="A2747" s="2" t="s">
        <v>9136</v>
      </c>
      <c r="B2747" s="12">
        <v>4600000</v>
      </c>
      <c r="C2747" s="12">
        <v>513836</v>
      </c>
      <c r="D2747" s="12">
        <v>-4086164</v>
      </c>
      <c r="E2747" s="4">
        <v>-0.88829652173913043</v>
      </c>
      <c r="F2747" s="12">
        <v>-4086164</v>
      </c>
      <c r="G2747" s="12">
        <v>9</v>
      </c>
    </row>
    <row r="2748" spans="1:7">
      <c r="A2748" s="2" t="s">
        <v>11565</v>
      </c>
      <c r="B2748" s="12">
        <v>385907</v>
      </c>
      <c r="C2748" s="12">
        <v>2180000</v>
      </c>
      <c r="D2748" s="12">
        <v>1794093</v>
      </c>
      <c r="E2748" s="4">
        <v>4.6490294293702883</v>
      </c>
      <c r="F2748" s="12">
        <v>1794093</v>
      </c>
      <c r="G2748" s="12">
        <v>9</v>
      </c>
    </row>
    <row r="2749" spans="1:7">
      <c r="A2749" s="2" t="s">
        <v>6267</v>
      </c>
      <c r="B2749" s="12">
        <v>20000000</v>
      </c>
      <c r="C2749" s="12">
        <v>4234040</v>
      </c>
      <c r="D2749" s="12">
        <v>-15765960</v>
      </c>
      <c r="E2749" s="4">
        <v>-0.78829800000000005</v>
      </c>
      <c r="F2749" s="12">
        <v>-15765960</v>
      </c>
      <c r="G2749" s="12">
        <v>9</v>
      </c>
    </row>
    <row r="2750" spans="1:7">
      <c r="A2750" s="2" t="s">
        <v>10806</v>
      </c>
      <c r="B2750" s="12">
        <v>125000</v>
      </c>
      <c r="C2750" s="12">
        <v>1573712</v>
      </c>
      <c r="D2750" s="12">
        <v>1448712</v>
      </c>
      <c r="E2750" s="4">
        <v>11.589696</v>
      </c>
      <c r="F2750" s="12">
        <v>1448712</v>
      </c>
      <c r="G2750" s="12">
        <v>9</v>
      </c>
    </row>
    <row r="2751" spans="1:7">
      <c r="A2751" s="2" t="s">
        <v>9324</v>
      </c>
      <c r="B2751" s="12">
        <v>4000000</v>
      </c>
      <c r="C2751" s="12">
        <v>20262</v>
      </c>
      <c r="D2751" s="12">
        <v>-3979738</v>
      </c>
      <c r="E2751" s="4">
        <v>-0.99493450000000005</v>
      </c>
      <c r="F2751" s="12">
        <v>-3979738</v>
      </c>
      <c r="G2751" s="12">
        <v>9</v>
      </c>
    </row>
    <row r="2752" spans="1:7">
      <c r="A2752" s="2" t="s">
        <v>6538</v>
      </c>
      <c r="B2752" s="12">
        <v>20000000</v>
      </c>
      <c r="C2752" s="12">
        <v>5701643</v>
      </c>
      <c r="D2752" s="12">
        <v>-14298357</v>
      </c>
      <c r="E2752" s="4">
        <v>-0.71491784999999997</v>
      </c>
      <c r="F2752" s="12">
        <v>-14298357</v>
      </c>
      <c r="G2752" s="12">
        <v>9</v>
      </c>
    </row>
    <row r="2753" spans="1:7">
      <c r="A2753" s="2" t="s">
        <v>10265</v>
      </c>
      <c r="B2753" s="12">
        <v>1000000</v>
      </c>
      <c r="C2753" s="12">
        <v>287761</v>
      </c>
      <c r="D2753" s="12">
        <v>-712239</v>
      </c>
      <c r="E2753" s="4">
        <v>-0.71223899999999996</v>
      </c>
      <c r="F2753" s="12">
        <v>-712239</v>
      </c>
      <c r="G2753" s="12">
        <v>9</v>
      </c>
    </row>
    <row r="2754" spans="1:7">
      <c r="A2754" s="2" t="s">
        <v>9316</v>
      </c>
      <c r="B2754" s="12">
        <v>4000000</v>
      </c>
      <c r="C2754" s="12">
        <v>146402</v>
      </c>
      <c r="D2754" s="12">
        <v>-3853598</v>
      </c>
      <c r="E2754" s="4">
        <v>-0.96339949999999996</v>
      </c>
      <c r="F2754" s="12">
        <v>-3853598</v>
      </c>
      <c r="G2754" s="12">
        <v>9</v>
      </c>
    </row>
    <row r="2755" spans="1:7">
      <c r="A2755" s="2" t="s">
        <v>7373</v>
      </c>
      <c r="B2755" s="12">
        <v>100000000</v>
      </c>
      <c r="C2755" s="12">
        <v>3058380</v>
      </c>
      <c r="D2755" s="12">
        <v>-96941620</v>
      </c>
      <c r="E2755" s="4">
        <v>-0.96941619999999995</v>
      </c>
      <c r="F2755" s="12">
        <v>-96941620</v>
      </c>
      <c r="G2755" s="12">
        <v>8</v>
      </c>
    </row>
    <row r="2756" spans="1:7">
      <c r="A2756" s="2" t="s">
        <v>7176</v>
      </c>
      <c r="B2756" s="12">
        <v>14000000</v>
      </c>
      <c r="C2756" s="12">
        <v>25571351</v>
      </c>
      <c r="D2756" s="12">
        <v>11571351</v>
      </c>
      <c r="E2756" s="4">
        <v>0.82652507142857146</v>
      </c>
      <c r="F2756" s="12">
        <v>11571351</v>
      </c>
      <c r="G2756" s="12">
        <v>8</v>
      </c>
    </row>
    <row r="2757" spans="1:7">
      <c r="A2757" s="2" t="s">
        <v>9189</v>
      </c>
      <c r="B2757" s="12">
        <v>6000000</v>
      </c>
      <c r="C2757" s="12">
        <v>20772796</v>
      </c>
      <c r="D2757" s="12">
        <v>14772796</v>
      </c>
      <c r="E2757" s="4">
        <v>2.4621326666666667</v>
      </c>
      <c r="F2757" s="12">
        <v>14772796</v>
      </c>
      <c r="G2757" s="12">
        <v>8</v>
      </c>
    </row>
    <row r="2758" spans="1:7">
      <c r="A2758" s="2" t="s">
        <v>2023</v>
      </c>
      <c r="B2758" s="12">
        <v>59660000</v>
      </c>
      <c r="C2758" s="12">
        <v>18947630</v>
      </c>
      <c r="D2758" s="12">
        <v>-40712370</v>
      </c>
      <c r="E2758" s="4">
        <v>-0.68240646999664767</v>
      </c>
      <c r="F2758" s="12">
        <v>-40712370</v>
      </c>
      <c r="G2758" s="12">
        <v>8</v>
      </c>
    </row>
    <row r="2759" spans="1:7">
      <c r="A2759" s="2" t="s">
        <v>10513</v>
      </c>
      <c r="B2759" s="12">
        <v>500000</v>
      </c>
      <c r="C2759" s="12">
        <v>133778</v>
      </c>
      <c r="D2759" s="12">
        <v>-366222</v>
      </c>
      <c r="E2759" s="4">
        <v>-0.73244399999999998</v>
      </c>
      <c r="F2759" s="12">
        <v>-366222</v>
      </c>
      <c r="G2759" s="12">
        <v>8</v>
      </c>
    </row>
    <row r="2760" spans="1:7">
      <c r="A2760" s="2" t="s">
        <v>8644</v>
      </c>
      <c r="B2760" s="12">
        <v>7000000</v>
      </c>
      <c r="C2760" s="12">
        <v>6173485</v>
      </c>
      <c r="D2760" s="12">
        <v>-826515</v>
      </c>
      <c r="E2760" s="4">
        <v>-0.11807357142857143</v>
      </c>
      <c r="F2760" s="12">
        <v>-826515</v>
      </c>
      <c r="G2760" s="12">
        <v>8</v>
      </c>
    </row>
    <row r="2761" spans="1:7">
      <c r="A2761" s="2" t="s">
        <v>10640</v>
      </c>
      <c r="B2761" s="12">
        <v>300000</v>
      </c>
      <c r="C2761" s="12">
        <v>1652472</v>
      </c>
      <c r="D2761" s="12">
        <v>1352472</v>
      </c>
      <c r="E2761" s="4">
        <v>4.5082399999999998</v>
      </c>
      <c r="F2761" s="12">
        <v>1352472</v>
      </c>
      <c r="G2761" s="12">
        <v>8</v>
      </c>
    </row>
    <row r="2762" spans="1:7">
      <c r="A2762" s="2" t="s">
        <v>10024</v>
      </c>
      <c r="B2762" s="12">
        <v>1500000</v>
      </c>
      <c r="C2762" s="12">
        <v>163245</v>
      </c>
      <c r="D2762" s="12">
        <v>-1336755</v>
      </c>
      <c r="E2762" s="4">
        <v>-0.89117000000000002</v>
      </c>
      <c r="F2762" s="12">
        <v>-1336755</v>
      </c>
      <c r="G2762" s="12">
        <v>8</v>
      </c>
    </row>
    <row r="2763" spans="1:7">
      <c r="A2763" s="2" t="s">
        <v>10900</v>
      </c>
      <c r="B2763" s="12">
        <v>7000</v>
      </c>
      <c r="C2763" s="12">
        <v>424760</v>
      </c>
      <c r="D2763" s="12">
        <v>417760</v>
      </c>
      <c r="E2763" s="4">
        <v>59.68</v>
      </c>
      <c r="F2763" s="12">
        <v>417760</v>
      </c>
      <c r="G2763" s="12">
        <v>8</v>
      </c>
    </row>
    <row r="2764" spans="1:7">
      <c r="A2764" s="2" t="s">
        <v>7528</v>
      </c>
      <c r="B2764" s="12">
        <v>12000000</v>
      </c>
      <c r="C2764" s="12">
        <v>25240988</v>
      </c>
      <c r="D2764" s="12">
        <v>13240988</v>
      </c>
      <c r="E2764" s="4">
        <v>1.1034156666666666</v>
      </c>
      <c r="F2764" s="12">
        <v>13240988</v>
      </c>
      <c r="G2764" s="12">
        <v>8</v>
      </c>
    </row>
    <row r="2765" spans="1:7">
      <c r="A2765" s="2" t="s">
        <v>7120</v>
      </c>
      <c r="B2765" s="12">
        <v>300000000</v>
      </c>
      <c r="C2765" s="12">
        <v>102055</v>
      </c>
      <c r="D2765" s="12">
        <v>-299897945</v>
      </c>
      <c r="E2765" s="4">
        <v>-0.9996598166666667</v>
      </c>
      <c r="F2765" s="12">
        <v>-299897945</v>
      </c>
      <c r="G2765" s="12">
        <v>7</v>
      </c>
    </row>
    <row r="2766" spans="1:7">
      <c r="A2766" s="2" t="s">
        <v>2369</v>
      </c>
      <c r="B2766" s="12">
        <v>65000000</v>
      </c>
      <c r="C2766" s="12">
        <v>72413</v>
      </c>
      <c r="D2766" s="12">
        <v>-64927587</v>
      </c>
      <c r="E2766" s="4">
        <v>-0.99888595384615386</v>
      </c>
      <c r="F2766" s="12">
        <v>-64927587</v>
      </c>
      <c r="G2766" s="12">
        <v>7</v>
      </c>
    </row>
    <row r="2767" spans="1:7">
      <c r="A2767" s="2" t="s">
        <v>10813</v>
      </c>
      <c r="B2767" s="12">
        <v>100000</v>
      </c>
      <c r="C2767" s="12">
        <v>22757819</v>
      </c>
      <c r="D2767" s="12">
        <v>22657819</v>
      </c>
      <c r="E2767" s="4">
        <v>226.57819000000001</v>
      </c>
      <c r="F2767" s="12">
        <v>22657819</v>
      </c>
      <c r="G2767" s="12">
        <v>7</v>
      </c>
    </row>
    <row r="2768" spans="1:7">
      <c r="A2768" s="2" t="s">
        <v>1803</v>
      </c>
      <c r="B2768" s="12">
        <v>40000000</v>
      </c>
      <c r="C2768" s="12">
        <v>19406406</v>
      </c>
      <c r="D2768" s="12">
        <v>-20593594</v>
      </c>
      <c r="E2768" s="4">
        <v>-0.51483984999999999</v>
      </c>
      <c r="F2768" s="12">
        <v>-20593594</v>
      </c>
      <c r="G2768" s="12">
        <v>7</v>
      </c>
    </row>
    <row r="2769" spans="1:7">
      <c r="A2769" s="2" t="s">
        <v>10036</v>
      </c>
      <c r="B2769" s="12">
        <v>1700000</v>
      </c>
      <c r="C2769" s="12">
        <v>183490</v>
      </c>
      <c r="D2769" s="12">
        <v>-1516510</v>
      </c>
      <c r="E2769" s="4">
        <v>-0.89206470588235298</v>
      </c>
      <c r="F2769" s="12">
        <v>-1516510</v>
      </c>
      <c r="G2769" s="12">
        <v>7</v>
      </c>
    </row>
    <row r="2770" spans="1:7">
      <c r="A2770" s="2" t="s">
        <v>6366</v>
      </c>
      <c r="B2770" s="12">
        <v>19000000</v>
      </c>
      <c r="C2770" s="12">
        <v>10049886</v>
      </c>
      <c r="D2770" s="12">
        <v>-8950114</v>
      </c>
      <c r="E2770" s="4">
        <v>-0.4710586315789474</v>
      </c>
      <c r="F2770" s="12">
        <v>-8950114</v>
      </c>
      <c r="G2770" s="12">
        <v>7</v>
      </c>
    </row>
    <row r="2771" spans="1:7">
      <c r="A2771" s="2" t="s">
        <v>10004</v>
      </c>
      <c r="B2771" s="12">
        <v>1500000</v>
      </c>
      <c r="C2771" s="12">
        <v>1221261</v>
      </c>
      <c r="D2771" s="12">
        <v>-278739</v>
      </c>
      <c r="E2771" s="4">
        <v>-0.18582599999999999</v>
      </c>
      <c r="F2771" s="12">
        <v>-278739</v>
      </c>
      <c r="G2771" s="12">
        <v>7</v>
      </c>
    </row>
    <row r="2772" spans="1:7">
      <c r="A2772" s="2" t="s">
        <v>8350</v>
      </c>
      <c r="B2772" s="12">
        <v>8000000</v>
      </c>
      <c r="C2772" s="12">
        <v>16168741</v>
      </c>
      <c r="D2772" s="12">
        <v>8168741</v>
      </c>
      <c r="E2772" s="4">
        <v>1.0210926250000001</v>
      </c>
      <c r="F2772" s="12">
        <v>8168741</v>
      </c>
      <c r="G2772" s="12">
        <v>7</v>
      </c>
    </row>
    <row r="2773" spans="1:7">
      <c r="A2773" s="2" t="s">
        <v>10871</v>
      </c>
      <c r="B2773" s="12">
        <v>25000</v>
      </c>
      <c r="C2773" s="12">
        <v>2856622</v>
      </c>
      <c r="D2773" s="12">
        <v>2831622</v>
      </c>
      <c r="E2773" s="4">
        <v>113.26488000000001</v>
      </c>
      <c r="F2773" s="12">
        <v>2831622</v>
      </c>
      <c r="G2773" s="12">
        <v>7</v>
      </c>
    </row>
    <row r="2774" spans="1:7">
      <c r="A2774" s="2" t="s">
        <v>4072</v>
      </c>
      <c r="B2774" s="12">
        <v>38600000</v>
      </c>
      <c r="C2774" s="12">
        <v>6594136</v>
      </c>
      <c r="D2774" s="12">
        <v>-32005864</v>
      </c>
      <c r="E2774" s="4">
        <v>-0.82916746113989637</v>
      </c>
      <c r="F2774" s="12">
        <v>-32005864</v>
      </c>
      <c r="G2774" s="12">
        <v>7</v>
      </c>
    </row>
    <row r="2775" spans="1:7">
      <c r="A2775" s="2" t="s">
        <v>4709</v>
      </c>
      <c r="B2775" s="12">
        <v>35000000</v>
      </c>
      <c r="C2775" s="12">
        <v>66359959</v>
      </c>
      <c r="D2775" s="12">
        <v>31359959</v>
      </c>
      <c r="E2775" s="4">
        <v>0.89599882857142854</v>
      </c>
      <c r="F2775" s="12">
        <v>31359959</v>
      </c>
      <c r="G2775" s="12">
        <v>7</v>
      </c>
    </row>
    <row r="2776" spans="1:7">
      <c r="A2776" s="2" t="s">
        <v>8103</v>
      </c>
      <c r="B2776" s="12">
        <v>10000000</v>
      </c>
      <c r="C2776" s="12">
        <v>128486</v>
      </c>
      <c r="D2776" s="12">
        <v>-9871514</v>
      </c>
      <c r="E2776" s="4">
        <v>-0.98715140000000001</v>
      </c>
      <c r="F2776" s="12">
        <v>-9871514</v>
      </c>
      <c r="G2776" s="12">
        <v>7</v>
      </c>
    </row>
    <row r="2777" spans="1:7">
      <c r="A2777" s="2" t="s">
        <v>10453</v>
      </c>
      <c r="B2777" s="12">
        <v>500000</v>
      </c>
      <c r="C2777" s="12">
        <v>30500882</v>
      </c>
      <c r="D2777" s="12">
        <v>30000882</v>
      </c>
      <c r="E2777" s="4">
        <v>60.001764000000001</v>
      </c>
      <c r="F2777" s="12">
        <v>30000882</v>
      </c>
      <c r="G2777" s="12">
        <v>7</v>
      </c>
    </row>
    <row r="2778" spans="1:7">
      <c r="A2778" s="2" t="s">
        <v>11404</v>
      </c>
      <c r="B2778" s="12">
        <v>1500000</v>
      </c>
      <c r="C2778" s="12">
        <v>32492948</v>
      </c>
      <c r="D2778" s="12">
        <v>30992948</v>
      </c>
      <c r="E2778" s="4">
        <v>20.661965333333335</v>
      </c>
      <c r="F2778" s="12">
        <v>30992948</v>
      </c>
      <c r="G2778" s="12">
        <v>7</v>
      </c>
    </row>
    <row r="2779" spans="1:7">
      <c r="A2779" s="2" t="s">
        <v>6331</v>
      </c>
      <c r="B2779" s="12">
        <v>19400000</v>
      </c>
      <c r="C2779" s="12">
        <v>8047690</v>
      </c>
      <c r="D2779" s="12">
        <v>-11352310</v>
      </c>
      <c r="E2779" s="4">
        <v>-0.58517061855670105</v>
      </c>
      <c r="F2779" s="12">
        <v>-11352310</v>
      </c>
      <c r="G2779" s="12">
        <v>7</v>
      </c>
    </row>
    <row r="2780" spans="1:7">
      <c r="A2780" s="2" t="s">
        <v>9448</v>
      </c>
      <c r="B2780" s="12">
        <v>3000000</v>
      </c>
      <c r="C2780" s="12">
        <v>6517198</v>
      </c>
      <c r="D2780" s="12">
        <v>3517198</v>
      </c>
      <c r="E2780" s="4">
        <v>1.1723993333333333</v>
      </c>
      <c r="F2780" s="12">
        <v>3517198</v>
      </c>
      <c r="G2780" s="12">
        <v>6</v>
      </c>
    </row>
    <row r="2781" spans="1:7">
      <c r="A2781" s="2" t="s">
        <v>8184</v>
      </c>
      <c r="B2781" s="12">
        <v>400000000</v>
      </c>
      <c r="C2781" s="12">
        <v>454255</v>
      </c>
      <c r="D2781" s="12">
        <v>-399545745</v>
      </c>
      <c r="E2781" s="4">
        <v>-0.99886436249999999</v>
      </c>
      <c r="F2781" s="12">
        <v>-399545745</v>
      </c>
      <c r="G2781" s="12">
        <v>6</v>
      </c>
    </row>
    <row r="2782" spans="1:7">
      <c r="A2782" s="2" t="s">
        <v>2477</v>
      </c>
      <c r="B2782" s="12">
        <v>60000000</v>
      </c>
      <c r="C2782" s="12">
        <v>71844424</v>
      </c>
      <c r="D2782" s="12">
        <v>11844424</v>
      </c>
      <c r="E2782" s="4">
        <v>0.19740706666666666</v>
      </c>
      <c r="F2782" s="12">
        <v>11844424</v>
      </c>
      <c r="G2782" s="12">
        <v>6</v>
      </c>
    </row>
    <row r="2783" spans="1:7">
      <c r="A2783" s="2" t="s">
        <v>11395</v>
      </c>
      <c r="B2783" s="12">
        <v>3200000</v>
      </c>
      <c r="C2783" s="12">
        <v>2013469</v>
      </c>
      <c r="D2783" s="12">
        <v>-1186531</v>
      </c>
      <c r="E2783" s="4">
        <v>-0.37079093749999997</v>
      </c>
      <c r="F2783" s="12">
        <v>-1186531</v>
      </c>
      <c r="G2783" s="12">
        <v>6</v>
      </c>
    </row>
    <row r="2784" spans="1:7">
      <c r="A2784" s="2" t="s">
        <v>4442</v>
      </c>
      <c r="B2784" s="12">
        <v>35000000</v>
      </c>
      <c r="C2784" s="12">
        <v>10137502</v>
      </c>
      <c r="D2784" s="12">
        <v>-24862498</v>
      </c>
      <c r="E2784" s="4">
        <v>-0.71035708571428569</v>
      </c>
      <c r="F2784" s="12">
        <v>-24862498</v>
      </c>
      <c r="G2784" s="12">
        <v>6</v>
      </c>
    </row>
    <row r="2785" spans="1:7">
      <c r="A2785" s="2" t="s">
        <v>10896</v>
      </c>
      <c r="B2785" s="12">
        <v>1000000</v>
      </c>
      <c r="C2785" s="12">
        <v>94596</v>
      </c>
      <c r="D2785" s="12">
        <v>-905404</v>
      </c>
      <c r="E2785" s="4">
        <v>-0.90540399999999999</v>
      </c>
      <c r="F2785" s="12">
        <v>-905404</v>
      </c>
      <c r="G2785" s="12">
        <v>6</v>
      </c>
    </row>
    <row r="2786" spans="1:7">
      <c r="A2786" s="2" t="s">
        <v>10910</v>
      </c>
      <c r="B2786" s="12">
        <v>7000</v>
      </c>
      <c r="C2786" s="12">
        <v>2040920</v>
      </c>
      <c r="D2786" s="12">
        <v>2033920</v>
      </c>
      <c r="E2786" s="4">
        <v>290.56</v>
      </c>
      <c r="F2786" s="12">
        <v>2033920</v>
      </c>
      <c r="G2786" s="12">
        <v>6</v>
      </c>
    </row>
    <row r="2787" spans="1:7">
      <c r="A2787" s="2" t="s">
        <v>10589</v>
      </c>
      <c r="B2787" s="12">
        <v>100000</v>
      </c>
      <c r="C2787" s="12">
        <v>11798</v>
      </c>
      <c r="D2787" s="12">
        <v>-88202</v>
      </c>
      <c r="E2787" s="4">
        <v>-0.88202000000000003</v>
      </c>
      <c r="F2787" s="12">
        <v>-88202</v>
      </c>
      <c r="G2787" s="12">
        <v>6</v>
      </c>
    </row>
    <row r="2788" spans="1:7">
      <c r="A2788" s="2" t="s">
        <v>6407</v>
      </c>
      <c r="B2788" s="12">
        <v>18000000</v>
      </c>
      <c r="C2788" s="12">
        <v>128505958</v>
      </c>
      <c r="D2788" s="12">
        <v>110505958</v>
      </c>
      <c r="E2788" s="4">
        <v>6.1392198888888885</v>
      </c>
      <c r="F2788" s="12">
        <v>110505958</v>
      </c>
      <c r="G2788" s="12">
        <v>6</v>
      </c>
    </row>
    <row r="2789" spans="1:7">
      <c r="A2789" s="2" t="s">
        <v>10225</v>
      </c>
      <c r="B2789" s="12">
        <v>1000000</v>
      </c>
      <c r="C2789" s="12">
        <v>982214</v>
      </c>
      <c r="D2789" s="12">
        <v>-17786</v>
      </c>
      <c r="E2789" s="4">
        <v>-1.7786E-2</v>
      </c>
      <c r="F2789" s="12">
        <v>-17786</v>
      </c>
      <c r="G2789" s="12">
        <v>6</v>
      </c>
    </row>
    <row r="2790" spans="1:7">
      <c r="A2790" s="2" t="s">
        <v>11585</v>
      </c>
      <c r="B2790" s="12">
        <v>245000</v>
      </c>
      <c r="C2790" s="12">
        <v>11000000</v>
      </c>
      <c r="D2790" s="12">
        <v>10755000</v>
      </c>
      <c r="E2790" s="4">
        <v>43.897959183673471</v>
      </c>
      <c r="F2790" s="12">
        <v>10755000</v>
      </c>
      <c r="G2790" s="12">
        <v>6</v>
      </c>
    </row>
    <row r="2791" spans="1:7">
      <c r="A2791" s="2" t="s">
        <v>5044</v>
      </c>
      <c r="B2791" s="12">
        <v>28000000</v>
      </c>
      <c r="C2791" s="12">
        <v>49968653</v>
      </c>
      <c r="D2791" s="12">
        <v>21968653</v>
      </c>
      <c r="E2791" s="4">
        <v>0.78459475000000001</v>
      </c>
      <c r="F2791" s="12">
        <v>21968653</v>
      </c>
      <c r="G2791" s="12">
        <v>6</v>
      </c>
    </row>
    <row r="2792" spans="1:7">
      <c r="A2792" s="2" t="s">
        <v>8836</v>
      </c>
      <c r="B2792" s="12">
        <v>5600000</v>
      </c>
      <c r="C2792" s="12">
        <v>27024</v>
      </c>
      <c r="D2792" s="12">
        <v>-5572976</v>
      </c>
      <c r="E2792" s="4">
        <v>-0.99517428571428568</v>
      </c>
      <c r="F2792" s="12">
        <v>-5572976</v>
      </c>
      <c r="G2792" s="12">
        <v>6</v>
      </c>
    </row>
    <row r="2793" spans="1:7">
      <c r="A2793" s="2" t="s">
        <v>10707</v>
      </c>
      <c r="B2793" s="12">
        <v>250000</v>
      </c>
      <c r="C2793" s="12">
        <v>18195</v>
      </c>
      <c r="D2793" s="12">
        <v>-231805</v>
      </c>
      <c r="E2793" s="4">
        <v>-0.92722000000000004</v>
      </c>
      <c r="F2793" s="12">
        <v>-231805</v>
      </c>
      <c r="G2793" s="12">
        <v>5</v>
      </c>
    </row>
    <row r="2794" spans="1:7">
      <c r="A2794" s="2" t="s">
        <v>8098</v>
      </c>
      <c r="B2794" s="12">
        <v>10000000</v>
      </c>
      <c r="C2794" s="12">
        <v>11835</v>
      </c>
      <c r="D2794" s="12">
        <v>-9988165</v>
      </c>
      <c r="E2794" s="4">
        <v>-0.9988165</v>
      </c>
      <c r="F2794" s="12">
        <v>-9988165</v>
      </c>
      <c r="G2794" s="12">
        <v>5</v>
      </c>
    </row>
    <row r="2795" spans="1:7">
      <c r="A2795" s="2" t="s">
        <v>6840</v>
      </c>
      <c r="B2795" s="12">
        <v>15000000</v>
      </c>
      <c r="C2795" s="12">
        <v>128067808</v>
      </c>
      <c r="D2795" s="12">
        <v>113067808</v>
      </c>
      <c r="E2795" s="4">
        <v>7.5378538666666666</v>
      </c>
      <c r="F2795" s="12">
        <v>113067808</v>
      </c>
      <c r="G2795" s="12">
        <v>5</v>
      </c>
    </row>
    <row r="2796" spans="1:7">
      <c r="A2796" s="2" t="s">
        <v>7232</v>
      </c>
      <c r="B2796" s="12">
        <v>14000000</v>
      </c>
      <c r="C2796" s="12">
        <v>2474000</v>
      </c>
      <c r="D2796" s="12">
        <v>-11526000</v>
      </c>
      <c r="E2796" s="4">
        <v>-0.82328571428571429</v>
      </c>
      <c r="F2796" s="12">
        <v>-11526000</v>
      </c>
      <c r="G2796" s="12">
        <v>5</v>
      </c>
    </row>
    <row r="2797" spans="1:7">
      <c r="A2797" s="2" t="s">
        <v>9701</v>
      </c>
      <c r="B2797" s="12">
        <v>2500000</v>
      </c>
      <c r="C2797" s="12">
        <v>99851</v>
      </c>
      <c r="D2797" s="12">
        <v>-2400149</v>
      </c>
      <c r="E2797" s="4">
        <v>-0.96005960000000001</v>
      </c>
      <c r="F2797" s="12">
        <v>-2400149</v>
      </c>
      <c r="G2797" s="12">
        <v>5</v>
      </c>
    </row>
    <row r="2798" spans="1:7">
      <c r="A2798" s="2" t="s">
        <v>9329</v>
      </c>
      <c r="B2798" s="12">
        <v>4000000</v>
      </c>
      <c r="C2798" s="12">
        <v>4063</v>
      </c>
      <c r="D2798" s="12">
        <v>-3995937</v>
      </c>
      <c r="E2798" s="4">
        <v>-0.99898425000000002</v>
      </c>
      <c r="F2798" s="12">
        <v>-3995937</v>
      </c>
      <c r="G2798" s="12">
        <v>5</v>
      </c>
    </row>
    <row r="2799" spans="1:7">
      <c r="A2799" s="2" t="s">
        <v>10219</v>
      </c>
      <c r="B2799" s="12">
        <v>1000000</v>
      </c>
      <c r="C2799" s="12">
        <v>1677838</v>
      </c>
      <c r="D2799" s="12">
        <v>677838</v>
      </c>
      <c r="E2799" s="4">
        <v>0.67783800000000005</v>
      </c>
      <c r="F2799" s="12">
        <v>677838</v>
      </c>
      <c r="G2799" s="12">
        <v>5</v>
      </c>
    </row>
    <row r="2800" spans="1:7">
      <c r="A2800" s="2" t="s">
        <v>10067</v>
      </c>
      <c r="B2800" s="12">
        <v>1592000</v>
      </c>
      <c r="C2800" s="12">
        <v>638951</v>
      </c>
      <c r="D2800" s="12">
        <v>-953049</v>
      </c>
      <c r="E2800" s="4">
        <v>-0.59864886934673367</v>
      </c>
      <c r="F2800" s="12">
        <v>-953049</v>
      </c>
      <c r="G2800" s="12">
        <v>5</v>
      </c>
    </row>
    <row r="2801" spans="1:7">
      <c r="A2801" s="2" t="s">
        <v>11429</v>
      </c>
      <c r="B2801" s="12">
        <v>1500000</v>
      </c>
      <c r="C2801" s="12">
        <v>124244</v>
      </c>
      <c r="D2801" s="12">
        <v>-1375756</v>
      </c>
      <c r="E2801" s="4">
        <v>-0.91717066666666669</v>
      </c>
      <c r="F2801" s="12">
        <v>-1375756</v>
      </c>
      <c r="G2801" s="12">
        <v>5</v>
      </c>
    </row>
    <row r="2802" spans="1:7">
      <c r="A2802" s="2" t="s">
        <v>10264</v>
      </c>
      <c r="B2802" s="12">
        <v>1000000</v>
      </c>
      <c r="C2802" s="12">
        <v>144431</v>
      </c>
      <c r="D2802" s="12">
        <v>-855569</v>
      </c>
      <c r="E2802" s="4">
        <v>-0.85556900000000002</v>
      </c>
      <c r="F2802" s="12">
        <v>-855569</v>
      </c>
      <c r="G2802" s="12">
        <v>5</v>
      </c>
    </row>
    <row r="2803" spans="1:7">
      <c r="A2803" s="2" t="s">
        <v>7567</v>
      </c>
      <c r="B2803" s="12">
        <v>100000000</v>
      </c>
      <c r="C2803" s="12">
        <v>11041228</v>
      </c>
      <c r="D2803" s="12">
        <v>-88958772</v>
      </c>
      <c r="E2803" s="4">
        <v>-0.88958771999999997</v>
      </c>
      <c r="F2803" s="12">
        <v>-88958772</v>
      </c>
      <c r="G2803" s="12">
        <v>4</v>
      </c>
    </row>
    <row r="2804" spans="1:7">
      <c r="A2804" s="2" t="s">
        <v>11378</v>
      </c>
      <c r="B2804" s="12">
        <v>15000000</v>
      </c>
      <c r="C2804" s="12">
        <v>20000000</v>
      </c>
      <c r="D2804" s="12">
        <v>5000000</v>
      </c>
      <c r="E2804" s="4">
        <v>0.33333333333333331</v>
      </c>
      <c r="F2804" s="12">
        <v>5000000</v>
      </c>
      <c r="G2804" s="12">
        <v>4</v>
      </c>
    </row>
    <row r="2805" spans="1:7">
      <c r="A2805" s="2" t="s">
        <v>8384</v>
      </c>
      <c r="B2805" s="12">
        <v>1100000000</v>
      </c>
      <c r="C2805" s="12">
        <v>439162</v>
      </c>
      <c r="D2805" s="12">
        <v>-1099560838</v>
      </c>
      <c r="E2805" s="4">
        <v>-0.9996007618181818</v>
      </c>
      <c r="F2805" s="12">
        <v>-1099560838</v>
      </c>
      <c r="G2805" s="12">
        <v>4</v>
      </c>
    </row>
    <row r="2806" spans="1:7">
      <c r="A2806" s="2" t="s">
        <v>11168</v>
      </c>
      <c r="B2806" s="12">
        <v>7000000</v>
      </c>
      <c r="C2806" s="12">
        <v>20301740</v>
      </c>
      <c r="D2806" s="12">
        <v>13301740</v>
      </c>
      <c r="E2806" s="4">
        <v>1.9002485714285715</v>
      </c>
      <c r="F2806" s="12">
        <v>13301740</v>
      </c>
      <c r="G2806" s="12">
        <v>4</v>
      </c>
    </row>
    <row r="2807" spans="1:7">
      <c r="A2807" s="2" t="s">
        <v>9154</v>
      </c>
      <c r="B2807" s="12">
        <v>700000000</v>
      </c>
      <c r="C2807" s="12">
        <v>1687311</v>
      </c>
      <c r="D2807" s="12">
        <v>-698312689</v>
      </c>
      <c r="E2807" s="4">
        <v>-0.99758955571428576</v>
      </c>
      <c r="F2807" s="12">
        <v>-698312689</v>
      </c>
      <c r="G2807" s="12">
        <v>4</v>
      </c>
    </row>
    <row r="2808" spans="1:7">
      <c r="A2808" s="2" t="s">
        <v>9112</v>
      </c>
      <c r="B2808" s="12">
        <v>84450000</v>
      </c>
      <c r="C2808" s="12">
        <v>617228</v>
      </c>
      <c r="D2808" s="12">
        <v>-83832772</v>
      </c>
      <c r="E2808" s="4">
        <v>-0.99269120189461224</v>
      </c>
      <c r="F2808" s="12">
        <v>-83832772</v>
      </c>
      <c r="G2808" s="12">
        <v>4</v>
      </c>
    </row>
    <row r="2809" spans="1:7">
      <c r="A2809" s="2" t="s">
        <v>10112</v>
      </c>
      <c r="B2809" s="12">
        <v>4000000</v>
      </c>
      <c r="C2809" s="12">
        <v>375723</v>
      </c>
      <c r="D2809" s="12">
        <v>-3624277</v>
      </c>
      <c r="E2809" s="4">
        <v>-0.90606925000000005</v>
      </c>
      <c r="F2809" s="12">
        <v>-3624277</v>
      </c>
      <c r="G2809" s="12">
        <v>4</v>
      </c>
    </row>
    <row r="2810" spans="1:7">
      <c r="A2810" s="2" t="s">
        <v>10508</v>
      </c>
      <c r="B2810" s="12">
        <v>2000000</v>
      </c>
      <c r="C2810" s="12">
        <v>269061</v>
      </c>
      <c r="D2810" s="12">
        <v>-1730939</v>
      </c>
      <c r="E2810" s="4">
        <v>-0.8654695</v>
      </c>
      <c r="F2810" s="12">
        <v>-1730939</v>
      </c>
      <c r="G2810" s="12">
        <v>4</v>
      </c>
    </row>
    <row r="2811" spans="1:7">
      <c r="A2811" s="2" t="s">
        <v>9407</v>
      </c>
      <c r="B2811" s="12">
        <v>19900000</v>
      </c>
      <c r="C2811" s="12">
        <v>252652</v>
      </c>
      <c r="D2811" s="12">
        <v>-19647348</v>
      </c>
      <c r="E2811" s="4">
        <v>-0.98730391959798991</v>
      </c>
      <c r="F2811" s="12">
        <v>-19647348</v>
      </c>
      <c r="G2811" s="12">
        <v>4</v>
      </c>
    </row>
    <row r="2812" spans="1:7">
      <c r="A2812" s="2" t="s">
        <v>8346</v>
      </c>
      <c r="B2812" s="12">
        <v>6500000</v>
      </c>
      <c r="C2812" s="12">
        <v>686383</v>
      </c>
      <c r="D2812" s="12">
        <v>-5813617</v>
      </c>
      <c r="E2812" s="4">
        <v>-0.89440261538461541</v>
      </c>
      <c r="F2812" s="12">
        <v>-5813617</v>
      </c>
      <c r="G2812" s="12">
        <v>4</v>
      </c>
    </row>
    <row r="2813" spans="1:7">
      <c r="A2813" s="2" t="s">
        <v>8010</v>
      </c>
      <c r="B2813" s="12">
        <v>10000000</v>
      </c>
      <c r="C2813" s="12">
        <v>26583369</v>
      </c>
      <c r="D2813" s="12">
        <v>16583369</v>
      </c>
      <c r="E2813" s="4">
        <v>1.6583368999999999</v>
      </c>
      <c r="F2813" s="12">
        <v>16583369</v>
      </c>
      <c r="G2813" s="12">
        <v>4</v>
      </c>
    </row>
    <row r="2814" spans="1:7">
      <c r="A2814" s="2" t="s">
        <v>10306</v>
      </c>
      <c r="B2814" s="12">
        <v>1500000</v>
      </c>
      <c r="C2814" s="12">
        <v>703</v>
      </c>
      <c r="D2814" s="12">
        <v>-1499297</v>
      </c>
      <c r="E2814" s="4">
        <v>-0.99953133333333333</v>
      </c>
      <c r="F2814" s="12">
        <v>-1499297</v>
      </c>
      <c r="G2814" s="12">
        <v>4</v>
      </c>
    </row>
    <row r="2815" spans="1:7">
      <c r="A2815" s="2" t="s">
        <v>9666</v>
      </c>
      <c r="B2815" s="12">
        <v>2500000</v>
      </c>
      <c r="C2815" s="12">
        <v>5400000</v>
      </c>
      <c r="D2815" s="12">
        <v>2900000</v>
      </c>
      <c r="E2815" s="4">
        <v>1.1599999999999999</v>
      </c>
      <c r="F2815" s="12">
        <v>2900000</v>
      </c>
      <c r="G2815" s="12">
        <v>4</v>
      </c>
    </row>
    <row r="2816" spans="1:7">
      <c r="A2816" s="2" t="s">
        <v>3730</v>
      </c>
      <c r="B2816" s="12">
        <v>40000000</v>
      </c>
      <c r="C2816" s="12">
        <v>70405498</v>
      </c>
      <c r="D2816" s="12">
        <v>30405498</v>
      </c>
      <c r="E2816" s="4">
        <v>0.76013744999999999</v>
      </c>
      <c r="F2816" s="12">
        <v>30405498</v>
      </c>
      <c r="G2816" s="12">
        <v>4</v>
      </c>
    </row>
    <row r="2817" spans="1:7">
      <c r="A2817" s="2" t="s">
        <v>10615</v>
      </c>
      <c r="B2817" s="12">
        <v>379000</v>
      </c>
      <c r="C2817" s="12">
        <v>2808000</v>
      </c>
      <c r="D2817" s="12">
        <v>2429000</v>
      </c>
      <c r="E2817" s="4">
        <v>6.4089709762532978</v>
      </c>
      <c r="F2817" s="12">
        <v>2429000</v>
      </c>
      <c r="G2817" s="12">
        <v>4</v>
      </c>
    </row>
    <row r="2818" spans="1:7">
      <c r="A2818" s="2" t="s">
        <v>7672</v>
      </c>
      <c r="B2818" s="12">
        <v>11900000</v>
      </c>
      <c r="C2818" s="12">
        <v>48856</v>
      </c>
      <c r="D2818" s="12">
        <v>-11851144</v>
      </c>
      <c r="E2818" s="4">
        <v>-0.99589445378151265</v>
      </c>
      <c r="F2818" s="12">
        <v>-11851144</v>
      </c>
      <c r="G2818" s="12">
        <v>4</v>
      </c>
    </row>
    <row r="2819" spans="1:7">
      <c r="A2819" s="2" t="s">
        <v>10121</v>
      </c>
      <c r="B2819" s="12">
        <v>1200000</v>
      </c>
      <c r="C2819" s="12">
        <v>58936</v>
      </c>
      <c r="D2819" s="12">
        <v>-1141064</v>
      </c>
      <c r="E2819" s="4">
        <v>-0.95088666666666666</v>
      </c>
      <c r="F2819" s="12">
        <v>-1141064</v>
      </c>
      <c r="G2819" s="12">
        <v>3</v>
      </c>
    </row>
    <row r="2820" spans="1:7">
      <c r="A2820" s="2" t="s">
        <v>10186</v>
      </c>
      <c r="B2820" s="12">
        <v>1000000000</v>
      </c>
      <c r="C2820" s="12">
        <v>10037390</v>
      </c>
      <c r="D2820" s="12">
        <v>-989962610</v>
      </c>
      <c r="E2820" s="4">
        <v>-0.98996260999999997</v>
      </c>
      <c r="F2820" s="12">
        <v>-989962610</v>
      </c>
      <c r="G2820" s="12">
        <v>3</v>
      </c>
    </row>
    <row r="2821" spans="1:7">
      <c r="A2821" s="2" t="s">
        <v>11137</v>
      </c>
      <c r="B2821" s="12">
        <v>60000000</v>
      </c>
      <c r="C2821" s="12">
        <v>15100000</v>
      </c>
      <c r="D2821" s="12">
        <v>-44900000</v>
      </c>
      <c r="E2821" s="4">
        <v>-0.74833333333333329</v>
      </c>
      <c r="F2821" s="12">
        <v>-44900000</v>
      </c>
      <c r="G2821" s="12">
        <v>3</v>
      </c>
    </row>
    <row r="2822" spans="1:7">
      <c r="A2822" s="2" t="s">
        <v>7654</v>
      </c>
      <c r="B2822" s="12">
        <v>12000000</v>
      </c>
      <c r="C2822" s="12">
        <v>119922</v>
      </c>
      <c r="D2822" s="12">
        <v>-11880078</v>
      </c>
      <c r="E2822" s="4">
        <v>-0.99000650000000001</v>
      </c>
      <c r="F2822" s="12">
        <v>-11880078</v>
      </c>
      <c r="G2822" s="12">
        <v>3</v>
      </c>
    </row>
    <row r="2823" spans="1:7">
      <c r="A2823" s="2" t="s">
        <v>5161</v>
      </c>
      <c r="B2823" s="12">
        <v>30000000</v>
      </c>
      <c r="C2823" s="12">
        <v>40566655</v>
      </c>
      <c r="D2823" s="12">
        <v>10566655</v>
      </c>
      <c r="E2823" s="4">
        <v>0.35222183333333335</v>
      </c>
      <c r="F2823" s="12">
        <v>10566655</v>
      </c>
      <c r="G2823" s="12">
        <v>3</v>
      </c>
    </row>
    <row r="2824" spans="1:7">
      <c r="A2824" s="2" t="s">
        <v>10783</v>
      </c>
      <c r="B2824" s="12">
        <v>1200000</v>
      </c>
      <c r="C2824" s="12">
        <v>110720</v>
      </c>
      <c r="D2824" s="12">
        <v>-1089280</v>
      </c>
      <c r="E2824" s="4">
        <v>-0.90773333333333328</v>
      </c>
      <c r="F2824" s="12">
        <v>-1089280</v>
      </c>
      <c r="G2824" s="12">
        <v>3</v>
      </c>
    </row>
    <row r="2825" spans="1:7">
      <c r="A2825" s="2" t="s">
        <v>9795</v>
      </c>
      <c r="B2825" s="12">
        <v>2700000</v>
      </c>
      <c r="C2825" s="12">
        <v>5792822</v>
      </c>
      <c r="D2825" s="12">
        <v>3092822</v>
      </c>
      <c r="E2825" s="4">
        <v>1.1454896296296295</v>
      </c>
      <c r="F2825" s="12">
        <v>3092822</v>
      </c>
      <c r="G2825" s="12">
        <v>3</v>
      </c>
    </row>
    <row r="2826" spans="1:7">
      <c r="A2826" s="2" t="s">
        <v>10052</v>
      </c>
      <c r="B2826" s="12">
        <v>1400000</v>
      </c>
      <c r="C2826" s="12">
        <v>304124</v>
      </c>
      <c r="D2826" s="12">
        <v>-1095876</v>
      </c>
      <c r="E2826" s="4">
        <v>-0.78276857142857148</v>
      </c>
      <c r="F2826" s="12">
        <v>-1095876</v>
      </c>
      <c r="G2826" s="12">
        <v>3</v>
      </c>
    </row>
    <row r="2827" spans="1:7">
      <c r="A2827" s="2" t="s">
        <v>10095</v>
      </c>
      <c r="B2827" s="12">
        <v>1300000</v>
      </c>
      <c r="C2827" s="12">
        <v>11278</v>
      </c>
      <c r="D2827" s="12">
        <v>-1288722</v>
      </c>
      <c r="E2827" s="4">
        <v>-0.99132461538461536</v>
      </c>
      <c r="F2827" s="12">
        <v>-1288722</v>
      </c>
      <c r="G2827" s="12">
        <v>3</v>
      </c>
    </row>
    <row r="2828" spans="1:7">
      <c r="A2828" s="2" t="s">
        <v>9165</v>
      </c>
      <c r="B2828" s="12">
        <v>4500000</v>
      </c>
      <c r="C2828" s="12">
        <v>713413</v>
      </c>
      <c r="D2828" s="12">
        <v>-3786587</v>
      </c>
      <c r="E2828" s="4">
        <v>-0.84146377777777781</v>
      </c>
      <c r="F2828" s="12">
        <v>-3786587</v>
      </c>
      <c r="G2828" s="12">
        <v>3</v>
      </c>
    </row>
    <row r="2829" spans="1:7">
      <c r="A2829" s="2" t="s">
        <v>10564</v>
      </c>
      <c r="B2829" s="12">
        <v>225000</v>
      </c>
      <c r="C2829" s="12">
        <v>2938208</v>
      </c>
      <c r="D2829" s="12">
        <v>2713208</v>
      </c>
      <c r="E2829" s="4">
        <v>12.058702222222223</v>
      </c>
      <c r="F2829" s="12">
        <v>2713208</v>
      </c>
      <c r="G2829" s="12">
        <v>3</v>
      </c>
    </row>
    <row r="2830" spans="1:7">
      <c r="A2830" s="2" t="s">
        <v>10147</v>
      </c>
      <c r="B2830" s="12">
        <v>1600000</v>
      </c>
      <c r="C2830" s="12">
        <v>39659</v>
      </c>
      <c r="D2830" s="12">
        <v>-1560341</v>
      </c>
      <c r="E2830" s="4">
        <v>-0.97521312500000001</v>
      </c>
      <c r="F2830" s="12">
        <v>-1560341</v>
      </c>
      <c r="G2830" s="12">
        <v>3</v>
      </c>
    </row>
    <row r="2831" spans="1:7">
      <c r="A2831" s="2" t="s">
        <v>4482</v>
      </c>
      <c r="B2831" s="12">
        <v>34000000</v>
      </c>
      <c r="C2831" s="12">
        <v>15081783</v>
      </c>
      <c r="D2831" s="12">
        <v>-18918217</v>
      </c>
      <c r="E2831" s="4">
        <v>-0.55641814705882353</v>
      </c>
      <c r="F2831" s="12">
        <v>-18918217</v>
      </c>
      <c r="G2831" s="12">
        <v>2</v>
      </c>
    </row>
    <row r="2832" spans="1:7">
      <c r="A2832" s="2" t="s">
        <v>7297</v>
      </c>
      <c r="B2832" s="12">
        <v>17000000</v>
      </c>
      <c r="C2832" s="12">
        <v>54257433</v>
      </c>
      <c r="D2832" s="12">
        <v>37257433</v>
      </c>
      <c r="E2832" s="4">
        <v>2.1916137058823528</v>
      </c>
      <c r="F2832" s="12">
        <v>37257433</v>
      </c>
      <c r="G2832" s="12">
        <v>2</v>
      </c>
    </row>
    <row r="2833" spans="1:7">
      <c r="A2833" s="2" t="s">
        <v>10788</v>
      </c>
      <c r="B2833" s="12">
        <v>160000</v>
      </c>
      <c r="C2833" s="12">
        <v>155984</v>
      </c>
      <c r="D2833" s="12">
        <v>-4016</v>
      </c>
      <c r="E2833" s="4">
        <v>-2.5100000000000001E-2</v>
      </c>
      <c r="F2833" s="12">
        <v>-4016</v>
      </c>
      <c r="G2833" s="12">
        <v>2</v>
      </c>
    </row>
    <row r="2834" spans="1:7">
      <c r="A2834" s="2" t="s">
        <v>6299</v>
      </c>
      <c r="B2834" s="12">
        <v>40000000</v>
      </c>
      <c r="C2834" s="12">
        <v>1027749</v>
      </c>
      <c r="D2834" s="12">
        <v>-38972251</v>
      </c>
      <c r="E2834" s="4">
        <v>-0.974306275</v>
      </c>
      <c r="F2834" s="12">
        <v>-38972251</v>
      </c>
      <c r="G2834" s="12">
        <v>2</v>
      </c>
    </row>
    <row r="2835" spans="1:7">
      <c r="A2835" s="2" t="s">
        <v>4012</v>
      </c>
      <c r="B2835" s="12">
        <v>25000000</v>
      </c>
      <c r="C2835" s="12">
        <v>876671</v>
      </c>
      <c r="D2835" s="12">
        <v>-24123329</v>
      </c>
      <c r="E2835" s="4">
        <v>-0.96493315999999996</v>
      </c>
      <c r="F2835" s="12">
        <v>-24123329</v>
      </c>
      <c r="G2835" s="12">
        <v>2</v>
      </c>
    </row>
    <row r="2836" spans="1:7">
      <c r="A2836" s="2" t="s">
        <v>10392</v>
      </c>
      <c r="B2836" s="12">
        <v>700000</v>
      </c>
      <c r="C2836" s="12">
        <v>7830611</v>
      </c>
      <c r="D2836" s="12">
        <v>7130611</v>
      </c>
      <c r="E2836" s="4">
        <v>10.186587142857142</v>
      </c>
      <c r="F2836" s="12">
        <v>7130611</v>
      </c>
      <c r="G2836" s="12">
        <v>2</v>
      </c>
    </row>
    <row r="2837" spans="1:7">
      <c r="A2837" s="2" t="s">
        <v>6202</v>
      </c>
      <c r="B2837" s="12">
        <v>20000000</v>
      </c>
      <c r="C2837" s="12">
        <v>9714482</v>
      </c>
      <c r="D2837" s="12">
        <v>-10285518</v>
      </c>
      <c r="E2837" s="4">
        <v>-0.51427590000000001</v>
      </c>
      <c r="F2837" s="12">
        <v>-10285518</v>
      </c>
      <c r="G2837" s="12">
        <v>2</v>
      </c>
    </row>
    <row r="2838" spans="1:7">
      <c r="A2838" s="2" t="s">
        <v>11662</v>
      </c>
      <c r="B2838" s="12">
        <v>15000000</v>
      </c>
      <c r="C2838" s="12">
        <v>39100956</v>
      </c>
      <c r="D2838" s="12">
        <v>24100956</v>
      </c>
      <c r="E2838" s="4">
        <v>1.6067304</v>
      </c>
      <c r="F2838" s="12">
        <v>24100956</v>
      </c>
      <c r="G2838" s="12">
        <v>2</v>
      </c>
    </row>
    <row r="2839" spans="1:7">
      <c r="A2839" s="2" t="s">
        <v>7962</v>
      </c>
      <c r="B2839" s="12">
        <v>10000000</v>
      </c>
      <c r="C2839" s="12">
        <v>9473382</v>
      </c>
      <c r="D2839" s="12">
        <v>-526618</v>
      </c>
      <c r="E2839" s="4">
        <v>-5.2661800000000002E-2</v>
      </c>
      <c r="F2839" s="12">
        <v>-526618</v>
      </c>
      <c r="G2839" s="12">
        <v>2</v>
      </c>
    </row>
    <row r="2840" spans="1:7">
      <c r="A2840" s="2" t="s">
        <v>5091</v>
      </c>
      <c r="B2840" s="12">
        <v>184817000</v>
      </c>
      <c r="C2840" s="12">
        <v>125074676</v>
      </c>
      <c r="D2840" s="12">
        <v>-59742324</v>
      </c>
      <c r="E2840" s="4">
        <v>-0.32325123771081665</v>
      </c>
      <c r="F2840" s="12">
        <v>-5431120.3636363633</v>
      </c>
      <c r="G2840" s="12">
        <v>0</v>
      </c>
    </row>
    <row r="2841" spans="1:7">
      <c r="A2841" s="2" t="s">
        <v>1794</v>
      </c>
      <c r="B2841" s="12">
        <v>70000000</v>
      </c>
      <c r="C2841" s="12">
        <v>17473245</v>
      </c>
      <c r="D2841" s="12">
        <v>-52526755</v>
      </c>
      <c r="E2841" s="4">
        <v>-0.75038221428571428</v>
      </c>
      <c r="F2841" s="12">
        <v>-52526755</v>
      </c>
      <c r="G2841" s="12">
        <v>0</v>
      </c>
    </row>
    <row r="2842" spans="1:7">
      <c r="A2842" s="2" t="s">
        <v>11688</v>
      </c>
      <c r="B2842" s="12">
        <v>6420000</v>
      </c>
      <c r="C2842" s="12">
        <v>770629</v>
      </c>
      <c r="D2842" s="12">
        <v>-5649371</v>
      </c>
      <c r="E2842" s="4">
        <v>-0.87996433021806852</v>
      </c>
      <c r="F2842" s="12">
        <v>-5649371</v>
      </c>
      <c r="G2842" s="12">
        <v>0</v>
      </c>
    </row>
    <row r="2843" spans="1:7">
      <c r="A2843" s="2" t="s">
        <v>5113</v>
      </c>
      <c r="B2843" s="12">
        <v>28000000</v>
      </c>
      <c r="C2843" s="12">
        <v>5532301</v>
      </c>
      <c r="D2843" s="12">
        <v>-22467699</v>
      </c>
      <c r="E2843" s="4">
        <v>-0.80241782142857143</v>
      </c>
      <c r="F2843" s="12">
        <v>-22467699</v>
      </c>
      <c r="G2843" s="12">
        <v>0</v>
      </c>
    </row>
    <row r="2844" spans="1:7">
      <c r="A2844" s="2" t="s">
        <v>4460</v>
      </c>
      <c r="B2844" s="12">
        <v>35000000</v>
      </c>
      <c r="C2844" s="12">
        <v>630779</v>
      </c>
      <c r="D2844" s="12">
        <v>-34369221</v>
      </c>
      <c r="E2844" s="4">
        <v>-0.9819777428571429</v>
      </c>
      <c r="F2844" s="12">
        <v>-34369221</v>
      </c>
      <c r="G2844" s="12">
        <v>0</v>
      </c>
    </row>
    <row r="2845" spans="1:7">
      <c r="A2845" s="2" t="s">
        <v>9826</v>
      </c>
      <c r="B2845" s="12">
        <v>1500000</v>
      </c>
      <c r="C2845" s="12">
        <v>2283276</v>
      </c>
      <c r="D2845" s="12">
        <v>783276</v>
      </c>
      <c r="E2845" s="4">
        <v>0.52218399999999998</v>
      </c>
      <c r="F2845" s="12">
        <v>783276</v>
      </c>
      <c r="G2845" s="12">
        <v>0</v>
      </c>
    </row>
    <row r="2846" spans="1:7">
      <c r="A2846" s="2" t="s">
        <v>11594</v>
      </c>
      <c r="B2846" s="12">
        <v>100000</v>
      </c>
      <c r="C2846" s="12">
        <v>13500000</v>
      </c>
      <c r="D2846" s="12">
        <v>13400000</v>
      </c>
      <c r="E2846" s="4">
        <v>134</v>
      </c>
      <c r="F2846" s="12">
        <v>13400000</v>
      </c>
      <c r="G2846" s="12">
        <v>0</v>
      </c>
    </row>
    <row r="2847" spans="1:7">
      <c r="A2847" s="2" t="s">
        <v>3810</v>
      </c>
      <c r="B2847" s="12">
        <v>40000000</v>
      </c>
      <c r="C2847" s="12">
        <v>45500797</v>
      </c>
      <c r="D2847" s="12">
        <v>5500797</v>
      </c>
      <c r="E2847" s="4">
        <v>0.13751992499999999</v>
      </c>
      <c r="F2847" s="12">
        <v>5500797</v>
      </c>
      <c r="G2847" s="12">
        <v>0</v>
      </c>
    </row>
    <row r="2848" spans="1:7">
      <c r="A2848" s="2" t="s">
        <v>9686</v>
      </c>
      <c r="B2848" s="12">
        <v>2500000</v>
      </c>
      <c r="C2848" s="12">
        <v>12995673</v>
      </c>
      <c r="D2848" s="12">
        <v>10495673</v>
      </c>
      <c r="E2848" s="4">
        <v>4.1982692000000004</v>
      </c>
      <c r="F2848" s="12">
        <v>10495673</v>
      </c>
      <c r="G2848" s="12">
        <v>0</v>
      </c>
    </row>
    <row r="2849" spans="1:7">
      <c r="A2849" s="2" t="s">
        <v>9928</v>
      </c>
      <c r="B2849" s="12">
        <v>1800000</v>
      </c>
      <c r="C2849" s="12">
        <v>505295</v>
      </c>
      <c r="D2849" s="12">
        <v>-1294705</v>
      </c>
      <c r="E2849" s="4">
        <v>-0.71928055555555559</v>
      </c>
      <c r="F2849" s="12">
        <v>-1294705</v>
      </c>
      <c r="G2849" s="12">
        <v>0</v>
      </c>
    </row>
    <row r="2850" spans="1:7">
      <c r="A2850" s="2" t="s">
        <v>10732</v>
      </c>
      <c r="B2850" s="12">
        <v>200000</v>
      </c>
      <c r="C2850" s="12">
        <v>381225</v>
      </c>
      <c r="D2850" s="12">
        <v>181225</v>
      </c>
      <c r="E2850" s="4">
        <v>0.90612499999999996</v>
      </c>
      <c r="F2850" s="12">
        <v>181225</v>
      </c>
      <c r="G2850" s="12">
        <v>0</v>
      </c>
    </row>
    <row r="2851" spans="1:7">
      <c r="A2851" s="2" t="s">
        <v>8656</v>
      </c>
      <c r="B2851" s="12">
        <v>6500000</v>
      </c>
      <c r="C2851" s="12">
        <v>64148</v>
      </c>
      <c r="D2851" s="12">
        <v>-6435852</v>
      </c>
      <c r="E2851" s="4">
        <v>-0.99013107692307689</v>
      </c>
      <c r="F2851" s="12">
        <v>-6435852</v>
      </c>
      <c r="G2851" s="12">
        <v>0</v>
      </c>
    </row>
    <row r="2852" spans="1:7">
      <c r="A2852" s="2" t="s">
        <v>10254</v>
      </c>
      <c r="B2852" s="12">
        <v>1000000</v>
      </c>
      <c r="C2852" s="12">
        <v>484221</v>
      </c>
      <c r="D2852" s="12">
        <v>-515779</v>
      </c>
      <c r="E2852" s="4">
        <v>-0.51577899999999999</v>
      </c>
      <c r="F2852" s="12">
        <v>-515779</v>
      </c>
      <c r="G2852" s="12">
        <v>0</v>
      </c>
    </row>
    <row r="2853" spans="1:7">
      <c r="A2853" s="2" t="s">
        <v>9422</v>
      </c>
      <c r="B2853" s="12">
        <v>3500000</v>
      </c>
      <c r="C2853" s="12">
        <v>29233</v>
      </c>
      <c r="D2853" s="12">
        <v>-3470767</v>
      </c>
      <c r="E2853" s="4">
        <v>-0.9916477142857143</v>
      </c>
      <c r="F2853" s="12">
        <v>-3470767</v>
      </c>
      <c r="G2853" s="12">
        <v>0</v>
      </c>
    </row>
    <row r="2854" spans="1:7">
      <c r="A2854" s="2" t="s">
        <v>10594</v>
      </c>
      <c r="B2854" s="12">
        <v>218</v>
      </c>
      <c r="C2854" s="12">
        <v>592014</v>
      </c>
      <c r="D2854" s="12">
        <v>591796</v>
      </c>
      <c r="E2854" s="4">
        <v>2714.6605504587155</v>
      </c>
      <c r="F2854" s="12">
        <v>591796</v>
      </c>
      <c r="G2854" s="12">
        <v>0</v>
      </c>
    </row>
    <row r="2855" spans="1:7">
      <c r="A2855" s="2" t="s">
        <v>10692</v>
      </c>
      <c r="B2855" s="12">
        <v>250000</v>
      </c>
      <c r="C2855" s="12">
        <v>203134</v>
      </c>
      <c r="D2855" s="12">
        <v>-46866</v>
      </c>
      <c r="E2855" s="4">
        <v>-0.18746399999999999</v>
      </c>
      <c r="F2855" s="12">
        <v>-46866</v>
      </c>
      <c r="G2855" s="12">
        <v>0</v>
      </c>
    </row>
    <row r="2856" spans="1:7">
      <c r="A2856" s="2" t="s">
        <v>10322</v>
      </c>
      <c r="B2856" s="12">
        <v>950000</v>
      </c>
      <c r="C2856" s="12">
        <v>1007962</v>
      </c>
      <c r="D2856" s="12">
        <v>57962</v>
      </c>
      <c r="E2856" s="4">
        <v>6.1012631578947367E-2</v>
      </c>
      <c r="F2856" s="12">
        <v>57962</v>
      </c>
      <c r="G2856" s="12">
        <v>0</v>
      </c>
    </row>
    <row r="2857" spans="1:7">
      <c r="A2857" s="2" t="s">
        <v>10905</v>
      </c>
      <c r="B2857" s="12">
        <v>7000</v>
      </c>
      <c r="C2857" s="12">
        <v>70071</v>
      </c>
      <c r="D2857" s="12">
        <v>63071</v>
      </c>
      <c r="E2857" s="4">
        <v>9.0101428571428563</v>
      </c>
      <c r="F2857" s="12">
        <v>63071</v>
      </c>
      <c r="G2857" s="12">
        <v>0</v>
      </c>
    </row>
    <row r="2858" spans="1:7">
      <c r="A2858" s="2" t="s">
        <v>9275</v>
      </c>
      <c r="B2858" s="12">
        <v>4000000</v>
      </c>
      <c r="C2858" s="12">
        <v>2601847</v>
      </c>
      <c r="D2858" s="12">
        <v>-1398153</v>
      </c>
      <c r="E2858" s="4">
        <v>-0.34953824999999999</v>
      </c>
      <c r="F2858" s="12">
        <v>-1398153</v>
      </c>
      <c r="G2858" s="12">
        <v>0</v>
      </c>
    </row>
    <row r="2859" spans="1:7">
      <c r="A2859" s="2" t="s">
        <v>10799</v>
      </c>
      <c r="B2859" s="12">
        <v>150000</v>
      </c>
      <c r="C2859" s="12">
        <v>5858</v>
      </c>
      <c r="D2859" s="12">
        <v>-144142</v>
      </c>
      <c r="E2859" s="4">
        <v>-0.96094666666666662</v>
      </c>
      <c r="F2859" s="12">
        <v>-144142</v>
      </c>
      <c r="G2859" s="12">
        <v>0</v>
      </c>
    </row>
    <row r="2860" spans="1:7">
      <c r="A2860" s="2" t="s">
        <v>10891</v>
      </c>
      <c r="B2860" s="12">
        <v>10000</v>
      </c>
      <c r="C2860" s="12">
        <v>673780</v>
      </c>
      <c r="D2860" s="12">
        <v>663780</v>
      </c>
      <c r="E2860" s="4">
        <v>66.378</v>
      </c>
      <c r="F2860" s="12">
        <v>663780</v>
      </c>
      <c r="G2860" s="12">
        <v>0</v>
      </c>
    </row>
    <row r="2861" spans="1:7">
      <c r="A2861" s="2" t="s">
        <v>11627</v>
      </c>
      <c r="B2861" s="12">
        <v>60000</v>
      </c>
      <c r="C2861" s="12">
        <v>29000</v>
      </c>
      <c r="D2861" s="12">
        <v>-31000</v>
      </c>
      <c r="E2861" s="4">
        <v>-0.51666666666666672</v>
      </c>
      <c r="F2861" s="12">
        <v>-31000</v>
      </c>
      <c r="G2861" s="12">
        <v>0</v>
      </c>
    </row>
    <row r="2862" spans="1:7">
      <c r="A2862" s="2" t="s">
        <v>9957</v>
      </c>
      <c r="B2862" s="12">
        <v>1300000</v>
      </c>
      <c r="C2862" s="12">
        <v>1060591</v>
      </c>
      <c r="D2862" s="12">
        <v>-239409</v>
      </c>
      <c r="E2862" s="4">
        <v>-0.18416076923076924</v>
      </c>
      <c r="F2862" s="12">
        <v>-239409</v>
      </c>
      <c r="G2862" s="12">
        <v>0</v>
      </c>
    </row>
    <row r="2863" spans="1:7">
      <c r="A2863" s="2" t="s">
        <v>10794</v>
      </c>
      <c r="B2863" s="12">
        <v>150000</v>
      </c>
      <c r="C2863" s="12">
        <v>4914</v>
      </c>
      <c r="D2863" s="12">
        <v>-145086</v>
      </c>
      <c r="E2863" s="4">
        <v>-0.96723999999999999</v>
      </c>
      <c r="F2863" s="12">
        <v>-145086</v>
      </c>
      <c r="G2863" s="12">
        <v>0</v>
      </c>
    </row>
    <row r="2864" spans="1:7">
      <c r="A2864" s="2" t="s">
        <v>10477</v>
      </c>
      <c r="B2864" s="12">
        <v>46000</v>
      </c>
      <c r="C2864" s="12">
        <v>1127331</v>
      </c>
      <c r="D2864" s="12">
        <v>1081331</v>
      </c>
      <c r="E2864" s="4">
        <v>23.507195652173912</v>
      </c>
      <c r="F2864" s="12">
        <v>1081331</v>
      </c>
      <c r="G2864" s="12">
        <v>0</v>
      </c>
    </row>
    <row r="2865" spans="1:7">
      <c r="A2865" s="2" t="s">
        <v>10818</v>
      </c>
      <c r="B2865" s="12">
        <v>100000</v>
      </c>
      <c r="C2865" s="12">
        <v>3000000</v>
      </c>
      <c r="D2865" s="12">
        <v>2900000</v>
      </c>
      <c r="E2865" s="4">
        <v>29</v>
      </c>
      <c r="F2865" s="12">
        <v>2900000</v>
      </c>
      <c r="G2865" s="12">
        <v>0</v>
      </c>
    </row>
    <row r="2866" spans="1:7">
      <c r="A2866" s="2" t="s">
        <v>10543</v>
      </c>
      <c r="B2866" s="12">
        <v>500000</v>
      </c>
      <c r="C2866" s="12">
        <v>21199</v>
      </c>
      <c r="D2866" s="12">
        <v>-478801</v>
      </c>
      <c r="E2866" s="4">
        <v>-0.95760199999999995</v>
      </c>
      <c r="F2866" s="12">
        <v>-478801</v>
      </c>
      <c r="G2866" s="12">
        <v>0</v>
      </c>
    </row>
    <row r="2867" spans="1:7">
      <c r="A2867" s="2" t="s">
        <v>6386</v>
      </c>
      <c r="B2867" s="12">
        <v>19000000</v>
      </c>
      <c r="C2867" s="12">
        <v>2119994</v>
      </c>
      <c r="D2867" s="12">
        <v>-16880006</v>
      </c>
      <c r="E2867" s="4">
        <v>-0.88842136842105268</v>
      </c>
      <c r="F2867" s="12">
        <v>-16880006</v>
      </c>
      <c r="G2867" s="12">
        <v>0</v>
      </c>
    </row>
    <row r="2868" spans="1:7">
      <c r="A2868" s="2" t="s">
        <v>10755</v>
      </c>
      <c r="B2868" s="12">
        <v>200000</v>
      </c>
      <c r="C2868" s="12">
        <v>1111</v>
      </c>
      <c r="D2868" s="12">
        <v>-198889</v>
      </c>
      <c r="E2868" s="4">
        <v>-0.99444500000000002</v>
      </c>
      <c r="F2868" s="12">
        <v>-198889</v>
      </c>
      <c r="G2868" s="12">
        <v>0</v>
      </c>
    </row>
    <row r="2869" spans="1:7">
      <c r="A2869" s="2" t="s">
        <v>9862</v>
      </c>
      <c r="B2869" s="12">
        <v>2000000</v>
      </c>
      <c r="C2869" s="12">
        <v>124494</v>
      </c>
      <c r="D2869" s="12">
        <v>-1875506</v>
      </c>
      <c r="E2869" s="4">
        <v>-0.93775299999999995</v>
      </c>
      <c r="F2869" s="12">
        <v>-1875506</v>
      </c>
      <c r="G2869" s="12">
        <v>0</v>
      </c>
    </row>
    <row r="2870" spans="1:7">
      <c r="A2870" s="2" t="s">
        <v>10130</v>
      </c>
      <c r="B2870" s="12">
        <v>1200000</v>
      </c>
      <c r="C2870" s="12">
        <v>3830</v>
      </c>
      <c r="D2870" s="12">
        <v>-1196170</v>
      </c>
      <c r="E2870" s="4">
        <v>-0.9968083333333333</v>
      </c>
      <c r="F2870" s="12">
        <v>-1196170</v>
      </c>
      <c r="G2870" s="12">
        <v>0</v>
      </c>
    </row>
    <row r="2871" spans="1:7">
      <c r="A2871" s="2" t="s">
        <v>10874</v>
      </c>
      <c r="B2871" s="12">
        <v>23000</v>
      </c>
      <c r="C2871" s="12">
        <v>1227508</v>
      </c>
      <c r="D2871" s="12">
        <v>1204508</v>
      </c>
      <c r="E2871" s="4">
        <v>52.369913043478263</v>
      </c>
      <c r="F2871" s="12">
        <v>1204508</v>
      </c>
      <c r="G2871" s="12">
        <v>0</v>
      </c>
    </row>
    <row r="2872" spans="1:7">
      <c r="A2872" s="2" t="s">
        <v>7968</v>
      </c>
      <c r="B2872" s="12">
        <v>1000000</v>
      </c>
      <c r="C2872" s="12">
        <v>100240</v>
      </c>
      <c r="D2872" s="12">
        <v>-899760</v>
      </c>
      <c r="E2872" s="4">
        <v>-0.89976</v>
      </c>
      <c r="F2872" s="12">
        <v>-899760</v>
      </c>
      <c r="G2872" s="12">
        <v>0</v>
      </c>
    </row>
    <row r="2873" spans="1:7">
      <c r="A2873" s="2" t="s">
        <v>9905</v>
      </c>
      <c r="B2873" s="12">
        <v>1000000</v>
      </c>
      <c r="C2873" s="12">
        <v>2957978</v>
      </c>
      <c r="D2873" s="12">
        <v>1957978</v>
      </c>
      <c r="E2873" s="4">
        <v>1.957978</v>
      </c>
      <c r="F2873" s="12">
        <v>1957978</v>
      </c>
      <c r="G2873" s="12">
        <v>0</v>
      </c>
    </row>
    <row r="2874" spans="1:7">
      <c r="A2874" s="2" t="s">
        <v>10997</v>
      </c>
      <c r="B2874" s="12">
        <v>22000000</v>
      </c>
      <c r="C2874" s="12">
        <v>32768940</v>
      </c>
      <c r="D2874" s="12">
        <v>10768940</v>
      </c>
      <c r="E2874" s="4">
        <v>0.48949727272727273</v>
      </c>
      <c r="F2874" s="12">
        <v>10768940</v>
      </c>
      <c r="G2874" s="12">
        <v>0</v>
      </c>
    </row>
    <row r="2875" spans="1:7">
      <c r="A2875" s="2" t="s">
        <v>11608</v>
      </c>
      <c r="B2875" s="12">
        <v>180000</v>
      </c>
      <c r="C2875" s="12">
        <v>14297</v>
      </c>
      <c r="D2875" s="12">
        <v>-165703</v>
      </c>
      <c r="E2875" s="4">
        <v>-0.92057222222222224</v>
      </c>
      <c r="F2875" s="12">
        <v>-165703</v>
      </c>
      <c r="G2875" s="12">
        <v>0</v>
      </c>
    </row>
    <row r="2876" spans="1:7">
      <c r="A2876" s="2" t="s">
        <v>8322</v>
      </c>
      <c r="B2876" s="12">
        <v>8000000</v>
      </c>
      <c r="C2876" s="12">
        <v>3442820</v>
      </c>
      <c r="D2876" s="12">
        <v>-4557180</v>
      </c>
      <c r="E2876" s="4">
        <v>-0.56964749999999997</v>
      </c>
      <c r="F2876" s="12">
        <v>-4557180</v>
      </c>
      <c r="G2876" s="12">
        <v>0</v>
      </c>
    </row>
    <row r="2877" spans="1:7">
      <c r="A2877" s="2" t="s">
        <v>10712</v>
      </c>
      <c r="B2877" s="12">
        <v>225000</v>
      </c>
      <c r="C2877" s="12">
        <v>111300</v>
      </c>
      <c r="D2877" s="12">
        <v>-113700</v>
      </c>
      <c r="E2877" s="4">
        <v>-0.5053333333333333</v>
      </c>
      <c r="F2877" s="12">
        <v>-113700</v>
      </c>
      <c r="G2877" s="12">
        <v>0</v>
      </c>
    </row>
    <row r="2878" spans="1:7">
      <c r="A2878" s="2" t="s">
        <v>11554</v>
      </c>
      <c r="B2878" s="12">
        <v>500000</v>
      </c>
      <c r="C2878" s="12">
        <v>2000000</v>
      </c>
      <c r="D2878" s="12">
        <v>1500000</v>
      </c>
      <c r="E2878" s="4">
        <v>3</v>
      </c>
      <c r="F2878" s="12">
        <v>1500000</v>
      </c>
      <c r="G2878" s="12">
        <v>0</v>
      </c>
    </row>
    <row r="2879" spans="1:7">
      <c r="A2879" s="2" t="s">
        <v>9047</v>
      </c>
      <c r="B2879" s="12">
        <v>5000000</v>
      </c>
      <c r="C2879" s="12">
        <v>4074023</v>
      </c>
      <c r="D2879" s="12">
        <v>-925977</v>
      </c>
      <c r="E2879" s="4">
        <v>-0.18519540000000001</v>
      </c>
      <c r="F2879" s="12">
        <v>-925977</v>
      </c>
      <c r="G2879" s="12">
        <v>0</v>
      </c>
    </row>
    <row r="2880" spans="1:7">
      <c r="A2880" s="2" t="s">
        <v>11536</v>
      </c>
      <c r="B2880" s="12">
        <v>800000</v>
      </c>
      <c r="C2880" s="12">
        <v>200433</v>
      </c>
      <c r="D2880" s="12">
        <v>-599567</v>
      </c>
      <c r="E2880" s="4">
        <v>-0.74945874999999995</v>
      </c>
      <c r="F2880" s="12">
        <v>-599567</v>
      </c>
      <c r="G2880" s="12">
        <v>0</v>
      </c>
    </row>
    <row r="2881" spans="1:7">
      <c r="A2881" s="2" t="s">
        <v>8047</v>
      </c>
      <c r="B2881" s="12">
        <v>10000000</v>
      </c>
      <c r="C2881" s="12">
        <v>365734</v>
      </c>
      <c r="D2881" s="12">
        <v>-9634266</v>
      </c>
      <c r="E2881" s="4">
        <v>-0.96342660000000002</v>
      </c>
      <c r="F2881" s="12">
        <v>-9634266</v>
      </c>
      <c r="G2881" s="12">
        <v>0</v>
      </c>
    </row>
    <row r="2882" spans="1:7">
      <c r="A2882" s="2" t="s">
        <v>10628</v>
      </c>
      <c r="B2882" s="12">
        <v>1750211</v>
      </c>
      <c r="C2882" s="12">
        <v>1523883</v>
      </c>
      <c r="D2882" s="12">
        <v>-226328</v>
      </c>
      <c r="E2882" s="4">
        <v>-0.129314694056888</v>
      </c>
      <c r="F2882" s="12">
        <v>-226328</v>
      </c>
      <c r="G2882" s="12">
        <v>0</v>
      </c>
    </row>
    <row r="2883" spans="1:7">
      <c r="A2883" s="2" t="s">
        <v>9790</v>
      </c>
      <c r="B2883" s="12">
        <v>9500000</v>
      </c>
      <c r="C2883" s="12">
        <v>7002255</v>
      </c>
      <c r="D2883" s="12">
        <v>-2497745</v>
      </c>
      <c r="E2883" s="4">
        <v>-0.26292052631578949</v>
      </c>
      <c r="F2883" s="12">
        <v>-2497745</v>
      </c>
      <c r="G2883" s="12">
        <v>0</v>
      </c>
    </row>
    <row r="2884" spans="1:7">
      <c r="A2884" s="2" t="s">
        <v>9258</v>
      </c>
      <c r="B2884" s="12">
        <v>8000000</v>
      </c>
      <c r="C2884" s="12">
        <v>3713002</v>
      </c>
      <c r="D2884" s="12">
        <v>-4286998</v>
      </c>
      <c r="E2884" s="4">
        <v>-0.53587474999999996</v>
      </c>
      <c r="F2884" s="12">
        <v>-4286998</v>
      </c>
      <c r="G2884" s="12">
        <v>0</v>
      </c>
    </row>
    <row r="2885" spans="1:7">
      <c r="A2885" s="2" t="s">
        <v>10840</v>
      </c>
      <c r="B2885" s="12">
        <v>65000</v>
      </c>
      <c r="C2885" s="12">
        <v>11529368</v>
      </c>
      <c r="D2885" s="12">
        <v>11464368</v>
      </c>
      <c r="E2885" s="4">
        <v>176.37489230769231</v>
      </c>
      <c r="F2885" s="12">
        <v>11464368</v>
      </c>
      <c r="G2885" s="12">
        <v>0</v>
      </c>
    </row>
    <row r="2886" spans="1:7">
      <c r="A2886" s="2" t="s">
        <v>7647</v>
      </c>
      <c r="B2886" s="12">
        <v>2500000000</v>
      </c>
      <c r="C2886" s="12">
        <v>195888</v>
      </c>
      <c r="D2886" s="12">
        <v>-2499804112</v>
      </c>
      <c r="E2886" s="4">
        <v>-0.99992164480000001</v>
      </c>
      <c r="F2886" s="12">
        <v>-2499804112</v>
      </c>
      <c r="G2886" s="12">
        <v>0</v>
      </c>
    </row>
    <row r="2887" spans="1:7">
      <c r="A2887" s="2" t="s">
        <v>11725</v>
      </c>
      <c r="B2887" s="12">
        <v>179322669806</v>
      </c>
      <c r="C2887" s="12">
        <v>203044654641</v>
      </c>
      <c r="D2887" s="12">
        <v>23721984835</v>
      </c>
      <c r="E2887" s="4">
        <v>0.13228659187744415</v>
      </c>
      <c r="F2887" s="12">
        <v>5684635.7141145458</v>
      </c>
      <c r="G2887" s="12">
        <v>3001982</v>
      </c>
    </row>
    <row r="2888" spans="1:7">
      <c r="B2888"/>
      <c r="E2888"/>
    </row>
    <row r="2889" spans="1:7">
      <c r="B2889"/>
      <c r="E2889"/>
    </row>
    <row r="2890" spans="1:7">
      <c r="B2890"/>
      <c r="E2890"/>
    </row>
    <row r="2891" spans="1:7">
      <c r="B2891"/>
      <c r="E2891"/>
    </row>
    <row r="2892" spans="1:7">
      <c r="B2892"/>
      <c r="E2892"/>
    </row>
    <row r="2893" spans="1:7">
      <c r="B2893"/>
      <c r="E2893"/>
    </row>
    <row r="2894" spans="1:7">
      <c r="B2894"/>
      <c r="E2894"/>
    </row>
    <row r="2895" spans="1:7">
      <c r="B2895"/>
      <c r="E2895"/>
    </row>
    <row r="2896" spans="1:7">
      <c r="B2896"/>
      <c r="E2896"/>
    </row>
    <row r="2897" spans="2:5">
      <c r="B2897"/>
      <c r="E2897"/>
    </row>
    <row r="2898" spans="2:5">
      <c r="B2898"/>
      <c r="E2898"/>
    </row>
    <row r="2899" spans="2:5">
      <c r="B2899"/>
      <c r="E2899"/>
    </row>
    <row r="2900" spans="2:5">
      <c r="B2900"/>
      <c r="E2900"/>
    </row>
    <row r="2901" spans="2:5">
      <c r="B2901"/>
      <c r="E2901"/>
    </row>
    <row r="2902" spans="2:5">
      <c r="B2902"/>
      <c r="E2902"/>
    </row>
    <row r="2903" spans="2:5">
      <c r="B2903"/>
      <c r="E2903"/>
    </row>
    <row r="2904" spans="2:5">
      <c r="B2904"/>
      <c r="E2904"/>
    </row>
    <row r="2905" spans="2:5">
      <c r="B2905"/>
      <c r="E2905"/>
    </row>
    <row r="2906" spans="2:5">
      <c r="B2906"/>
      <c r="E2906"/>
    </row>
    <row r="2907" spans="2:5">
      <c r="B2907"/>
      <c r="E2907"/>
    </row>
    <row r="2908" spans="2:5">
      <c r="B2908"/>
      <c r="E2908"/>
    </row>
    <row r="2909" spans="2:5">
      <c r="B2909"/>
      <c r="E2909"/>
    </row>
    <row r="2910" spans="2:5">
      <c r="B2910"/>
      <c r="E2910"/>
    </row>
    <row r="2911" spans="2:5">
      <c r="B2911"/>
      <c r="E2911"/>
    </row>
    <row r="2912" spans="2:5">
      <c r="B2912"/>
      <c r="E2912"/>
    </row>
    <row r="2913" spans="2:5">
      <c r="B2913"/>
      <c r="E2913"/>
    </row>
    <row r="2914" spans="2:5">
      <c r="B2914"/>
      <c r="E2914"/>
    </row>
    <row r="2915" spans="2:5">
      <c r="B2915"/>
      <c r="E2915"/>
    </row>
    <row r="2916" spans="2:5">
      <c r="B2916"/>
      <c r="E2916"/>
    </row>
    <row r="2917" spans="2:5">
      <c r="B2917"/>
      <c r="E2917"/>
    </row>
    <row r="2918" spans="2:5">
      <c r="B2918"/>
      <c r="E2918"/>
    </row>
    <row r="2919" spans="2:5">
      <c r="B2919"/>
      <c r="E2919"/>
    </row>
    <row r="2920" spans="2:5">
      <c r="B2920"/>
      <c r="E2920"/>
    </row>
    <row r="2921" spans="2:5">
      <c r="B2921"/>
      <c r="E2921"/>
    </row>
    <row r="2922" spans="2:5">
      <c r="B2922"/>
      <c r="E2922"/>
    </row>
    <row r="2923" spans="2:5">
      <c r="B2923"/>
      <c r="E2923"/>
    </row>
    <row r="2924" spans="2:5">
      <c r="B2924"/>
      <c r="E2924"/>
    </row>
    <row r="2925" spans="2:5">
      <c r="B2925"/>
      <c r="E2925"/>
    </row>
    <row r="2926" spans="2:5">
      <c r="B2926"/>
      <c r="E2926"/>
    </row>
    <row r="2927" spans="2:5">
      <c r="B2927"/>
      <c r="E2927"/>
    </row>
    <row r="2928" spans="2:5">
      <c r="B2928"/>
      <c r="E2928"/>
    </row>
    <row r="2929" spans="2:5">
      <c r="B2929"/>
      <c r="E2929"/>
    </row>
    <row r="2930" spans="2:5">
      <c r="B2930"/>
      <c r="E2930"/>
    </row>
    <row r="2931" spans="2:5">
      <c r="B2931"/>
      <c r="E2931"/>
    </row>
    <row r="2932" spans="2:5">
      <c r="B2932"/>
      <c r="E2932"/>
    </row>
    <row r="2933" spans="2:5">
      <c r="B2933"/>
      <c r="E2933"/>
    </row>
    <row r="2934" spans="2:5">
      <c r="B2934"/>
      <c r="E2934"/>
    </row>
    <row r="2935" spans="2:5">
      <c r="B2935"/>
      <c r="E2935"/>
    </row>
    <row r="2936" spans="2:5">
      <c r="B2936"/>
      <c r="E2936"/>
    </row>
    <row r="2937" spans="2:5">
      <c r="B2937"/>
      <c r="E2937"/>
    </row>
    <row r="2938" spans="2:5">
      <c r="B2938"/>
      <c r="E2938"/>
    </row>
    <row r="2939" spans="2:5">
      <c r="B2939"/>
      <c r="E2939"/>
    </row>
    <row r="2940" spans="2:5">
      <c r="B2940"/>
      <c r="E2940"/>
    </row>
    <row r="2941" spans="2:5">
      <c r="B2941"/>
      <c r="E2941"/>
    </row>
    <row r="2942" spans="2:5">
      <c r="B2942"/>
      <c r="E2942"/>
    </row>
    <row r="2943" spans="2:5">
      <c r="B2943"/>
      <c r="E2943"/>
    </row>
    <row r="2944" spans="2:5">
      <c r="B2944"/>
      <c r="E2944"/>
    </row>
    <row r="2945" spans="2:5">
      <c r="B2945"/>
      <c r="E2945"/>
    </row>
    <row r="2946" spans="2:5">
      <c r="B2946"/>
      <c r="E2946"/>
    </row>
    <row r="2947" spans="2:5">
      <c r="B2947"/>
      <c r="E2947"/>
    </row>
    <row r="2948" spans="2:5">
      <c r="B2948"/>
      <c r="E2948"/>
    </row>
    <row r="2949" spans="2:5">
      <c r="B2949"/>
      <c r="E2949"/>
    </row>
    <row r="2950" spans="2:5">
      <c r="B2950"/>
      <c r="E2950"/>
    </row>
    <row r="2951" spans="2:5">
      <c r="B2951"/>
      <c r="E2951"/>
    </row>
    <row r="2952" spans="2:5">
      <c r="B2952"/>
      <c r="E2952"/>
    </row>
    <row r="2953" spans="2:5">
      <c r="B2953"/>
      <c r="E2953"/>
    </row>
    <row r="2954" spans="2:5">
      <c r="B2954"/>
      <c r="E2954"/>
    </row>
    <row r="2955" spans="2:5">
      <c r="B2955"/>
      <c r="E2955"/>
    </row>
    <row r="2956" spans="2:5">
      <c r="B2956"/>
      <c r="E2956"/>
    </row>
    <row r="2957" spans="2:5">
      <c r="B2957"/>
      <c r="E2957"/>
    </row>
    <row r="2958" spans="2:5">
      <c r="B2958"/>
      <c r="E2958"/>
    </row>
    <row r="2959" spans="2:5">
      <c r="B2959"/>
      <c r="E2959"/>
    </row>
    <row r="2960" spans="2:5">
      <c r="B2960"/>
      <c r="E2960"/>
    </row>
    <row r="2961" spans="2:5">
      <c r="B2961"/>
      <c r="E2961"/>
    </row>
    <row r="2962" spans="2:5">
      <c r="B2962"/>
      <c r="E2962"/>
    </row>
    <row r="2963" spans="2:5">
      <c r="B2963"/>
      <c r="E2963"/>
    </row>
    <row r="2964" spans="2:5">
      <c r="B2964"/>
      <c r="E2964"/>
    </row>
    <row r="2965" spans="2:5">
      <c r="B2965"/>
      <c r="E2965"/>
    </row>
    <row r="2966" spans="2:5">
      <c r="B2966"/>
      <c r="E2966"/>
    </row>
    <row r="2967" spans="2:5">
      <c r="B2967"/>
      <c r="E2967"/>
    </row>
    <row r="2968" spans="2:5">
      <c r="B2968"/>
      <c r="E2968"/>
    </row>
    <row r="2969" spans="2:5">
      <c r="B2969"/>
      <c r="E2969"/>
    </row>
    <row r="2970" spans="2:5">
      <c r="B2970"/>
      <c r="E2970"/>
    </row>
    <row r="2971" spans="2:5">
      <c r="B2971"/>
      <c r="E2971"/>
    </row>
    <row r="2972" spans="2:5">
      <c r="B2972"/>
      <c r="E2972"/>
    </row>
    <row r="2973" spans="2:5">
      <c r="B2973"/>
      <c r="E2973"/>
    </row>
    <row r="2974" spans="2:5">
      <c r="B2974"/>
      <c r="E2974"/>
    </row>
    <row r="2975" spans="2:5">
      <c r="B2975"/>
      <c r="E2975"/>
    </row>
    <row r="2976" spans="2:5">
      <c r="B2976"/>
      <c r="E2976"/>
    </row>
    <row r="2977" spans="2:5">
      <c r="B2977"/>
      <c r="E2977"/>
    </row>
    <row r="2978" spans="2:5">
      <c r="B2978"/>
      <c r="E2978"/>
    </row>
    <row r="2979" spans="2:5">
      <c r="B2979"/>
      <c r="E2979"/>
    </row>
    <row r="2980" spans="2:5">
      <c r="B2980"/>
      <c r="E2980"/>
    </row>
    <row r="2981" spans="2:5">
      <c r="B2981"/>
      <c r="E2981"/>
    </row>
    <row r="2982" spans="2:5">
      <c r="B2982"/>
      <c r="E2982"/>
    </row>
    <row r="2983" spans="2:5">
      <c r="B2983"/>
      <c r="E2983"/>
    </row>
    <row r="2984" spans="2:5">
      <c r="B2984"/>
      <c r="E2984"/>
    </row>
    <row r="2985" spans="2:5">
      <c r="B2985"/>
      <c r="E2985"/>
    </row>
    <row r="2986" spans="2:5">
      <c r="B2986"/>
      <c r="E2986"/>
    </row>
    <row r="2987" spans="2:5">
      <c r="B2987"/>
      <c r="E2987"/>
    </row>
    <row r="2988" spans="2:5">
      <c r="B2988"/>
      <c r="E2988"/>
    </row>
    <row r="2989" spans="2:5">
      <c r="B2989"/>
      <c r="E2989"/>
    </row>
    <row r="2990" spans="2:5">
      <c r="B2990"/>
      <c r="E2990"/>
    </row>
    <row r="2991" spans="2:5">
      <c r="B2991"/>
      <c r="E2991"/>
    </row>
    <row r="2992" spans="2:5">
      <c r="B2992"/>
      <c r="E2992"/>
    </row>
    <row r="2993" spans="2:5">
      <c r="B2993"/>
      <c r="E2993"/>
    </row>
    <row r="2994" spans="2:5">
      <c r="B2994"/>
      <c r="E2994"/>
    </row>
    <row r="2995" spans="2:5">
      <c r="B2995"/>
      <c r="E2995"/>
    </row>
    <row r="2996" spans="2:5">
      <c r="B2996"/>
      <c r="E2996"/>
    </row>
    <row r="2997" spans="2:5">
      <c r="B2997"/>
      <c r="E2997"/>
    </row>
    <row r="2998" spans="2:5">
      <c r="B2998"/>
      <c r="E2998"/>
    </row>
    <row r="2999" spans="2:5">
      <c r="B2999"/>
      <c r="E2999"/>
    </row>
    <row r="3000" spans="2:5">
      <c r="B3000"/>
      <c r="E3000"/>
    </row>
    <row r="3001" spans="2:5">
      <c r="B3001"/>
      <c r="E3001"/>
    </row>
    <row r="3002" spans="2:5">
      <c r="B3002"/>
      <c r="E3002"/>
    </row>
    <row r="3003" spans="2:5">
      <c r="B3003"/>
      <c r="E3003"/>
    </row>
    <row r="3004" spans="2:5">
      <c r="B3004"/>
      <c r="E3004"/>
    </row>
    <row r="3005" spans="2:5">
      <c r="B3005"/>
      <c r="E3005"/>
    </row>
    <row r="3006" spans="2:5">
      <c r="B3006"/>
      <c r="E3006"/>
    </row>
    <row r="3007" spans="2:5">
      <c r="B3007"/>
      <c r="E3007"/>
    </row>
    <row r="3008" spans="2:5">
      <c r="B3008"/>
      <c r="E3008"/>
    </row>
    <row r="3009" spans="2:5">
      <c r="B3009"/>
      <c r="E3009"/>
    </row>
    <row r="3010" spans="2:5">
      <c r="B3010"/>
      <c r="E3010"/>
    </row>
    <row r="3011" spans="2:5">
      <c r="B3011"/>
      <c r="E3011"/>
    </row>
    <row r="3012" spans="2:5">
      <c r="B3012"/>
      <c r="E3012"/>
    </row>
    <row r="3013" spans="2:5">
      <c r="B3013"/>
      <c r="E3013"/>
    </row>
    <row r="3014" spans="2:5">
      <c r="B3014"/>
      <c r="E3014"/>
    </row>
    <row r="3015" spans="2:5">
      <c r="B3015"/>
      <c r="E3015"/>
    </row>
    <row r="3016" spans="2:5">
      <c r="B3016"/>
      <c r="E3016"/>
    </row>
    <row r="3017" spans="2:5">
      <c r="B3017"/>
      <c r="E3017"/>
    </row>
    <row r="3018" spans="2:5">
      <c r="B3018"/>
      <c r="E3018"/>
    </row>
    <row r="3019" spans="2:5">
      <c r="B3019"/>
      <c r="E3019"/>
    </row>
    <row r="3020" spans="2:5">
      <c r="B3020"/>
      <c r="E3020"/>
    </row>
    <row r="3021" spans="2:5">
      <c r="B3021"/>
      <c r="E3021"/>
    </row>
    <row r="3022" spans="2:5">
      <c r="B3022"/>
      <c r="E3022"/>
    </row>
    <row r="3023" spans="2:5">
      <c r="B3023"/>
      <c r="E3023"/>
    </row>
    <row r="3024" spans="2:5">
      <c r="B3024"/>
      <c r="E3024"/>
    </row>
    <row r="3025" spans="2:5">
      <c r="B3025"/>
      <c r="E3025"/>
    </row>
    <row r="3026" spans="2:5">
      <c r="B3026"/>
      <c r="E3026"/>
    </row>
    <row r="3027" spans="2:5">
      <c r="B3027"/>
      <c r="E3027"/>
    </row>
    <row r="3028" spans="2:5">
      <c r="B3028"/>
      <c r="E3028"/>
    </row>
    <row r="3029" spans="2:5">
      <c r="B3029"/>
      <c r="E3029"/>
    </row>
    <row r="3030" spans="2:5">
      <c r="B3030"/>
      <c r="E3030"/>
    </row>
    <row r="3031" spans="2:5">
      <c r="B3031"/>
      <c r="E3031"/>
    </row>
    <row r="3032" spans="2:5">
      <c r="B3032"/>
      <c r="E3032"/>
    </row>
    <row r="3033" spans="2:5">
      <c r="B3033"/>
      <c r="E3033"/>
    </row>
    <row r="3034" spans="2:5">
      <c r="B3034"/>
      <c r="E3034"/>
    </row>
    <row r="3035" spans="2:5">
      <c r="B3035"/>
      <c r="E3035"/>
    </row>
    <row r="3036" spans="2:5">
      <c r="B3036"/>
      <c r="E3036"/>
    </row>
    <row r="3037" spans="2:5">
      <c r="B3037"/>
      <c r="E3037"/>
    </row>
    <row r="3038" spans="2:5">
      <c r="B3038"/>
      <c r="E3038"/>
    </row>
    <row r="3039" spans="2:5">
      <c r="B3039"/>
      <c r="E3039"/>
    </row>
    <row r="3040" spans="2:5">
      <c r="B3040"/>
      <c r="E3040"/>
    </row>
    <row r="3041" spans="2:5">
      <c r="B3041"/>
      <c r="E3041"/>
    </row>
    <row r="3042" spans="2:5">
      <c r="B3042"/>
      <c r="E3042"/>
    </row>
    <row r="3043" spans="2:5">
      <c r="B3043"/>
      <c r="E3043"/>
    </row>
    <row r="3044" spans="2:5">
      <c r="B3044"/>
      <c r="E3044"/>
    </row>
    <row r="3045" spans="2:5">
      <c r="B3045"/>
      <c r="E3045"/>
    </row>
    <row r="3046" spans="2:5">
      <c r="B3046"/>
      <c r="E3046"/>
    </row>
    <row r="3047" spans="2:5">
      <c r="B3047"/>
      <c r="E3047"/>
    </row>
    <row r="3048" spans="2:5">
      <c r="B3048"/>
      <c r="E3048"/>
    </row>
    <row r="3049" spans="2:5">
      <c r="B3049"/>
      <c r="E3049"/>
    </row>
    <row r="3050" spans="2:5">
      <c r="B3050"/>
      <c r="E3050"/>
    </row>
    <row r="3051" spans="2:5">
      <c r="B3051"/>
      <c r="E3051"/>
    </row>
    <row r="3052" spans="2:5">
      <c r="B3052"/>
      <c r="E3052"/>
    </row>
    <row r="3053" spans="2:5">
      <c r="B3053"/>
      <c r="E3053"/>
    </row>
    <row r="3054" spans="2:5">
      <c r="B3054"/>
      <c r="E3054"/>
    </row>
    <row r="3055" spans="2:5">
      <c r="B3055"/>
      <c r="E3055"/>
    </row>
    <row r="3056" spans="2:5">
      <c r="B3056"/>
      <c r="E3056"/>
    </row>
    <row r="3057" spans="2:5">
      <c r="B3057"/>
      <c r="E3057"/>
    </row>
    <row r="3058" spans="2:5">
      <c r="B3058"/>
      <c r="E3058"/>
    </row>
    <row r="3059" spans="2:5">
      <c r="B3059"/>
      <c r="E3059"/>
    </row>
    <row r="3060" spans="2:5">
      <c r="B3060"/>
      <c r="E3060"/>
    </row>
    <row r="3061" spans="2:5">
      <c r="B3061"/>
      <c r="E3061"/>
    </row>
    <row r="3062" spans="2:5">
      <c r="B3062"/>
      <c r="E3062"/>
    </row>
    <row r="3063" spans="2:5">
      <c r="B3063"/>
      <c r="E3063"/>
    </row>
    <row r="3064" spans="2:5">
      <c r="B3064"/>
      <c r="E3064"/>
    </row>
    <row r="3065" spans="2:5">
      <c r="B3065"/>
      <c r="E3065"/>
    </row>
    <row r="3066" spans="2:5">
      <c r="B3066"/>
      <c r="E3066"/>
    </row>
    <row r="3067" spans="2:5">
      <c r="B3067"/>
      <c r="E3067"/>
    </row>
    <row r="3068" spans="2:5">
      <c r="B3068"/>
      <c r="E3068"/>
    </row>
    <row r="3069" spans="2:5">
      <c r="B3069"/>
      <c r="E3069"/>
    </row>
    <row r="3070" spans="2:5">
      <c r="B3070"/>
      <c r="E3070"/>
    </row>
    <row r="3071" spans="2:5">
      <c r="B3071"/>
      <c r="E3071"/>
    </row>
    <row r="3072" spans="2:5">
      <c r="B3072"/>
      <c r="E3072"/>
    </row>
    <row r="3073" spans="2:5">
      <c r="B3073"/>
      <c r="E3073"/>
    </row>
    <row r="3074" spans="2:5">
      <c r="B3074"/>
      <c r="E3074"/>
    </row>
    <row r="3075" spans="2:5">
      <c r="B3075"/>
      <c r="E3075"/>
    </row>
    <row r="3076" spans="2:5">
      <c r="B3076"/>
      <c r="E3076"/>
    </row>
    <row r="3077" spans="2:5">
      <c r="B3077"/>
      <c r="E3077"/>
    </row>
    <row r="3078" spans="2:5">
      <c r="B3078"/>
      <c r="E3078"/>
    </row>
    <row r="3079" spans="2:5">
      <c r="B3079"/>
      <c r="E3079"/>
    </row>
    <row r="3080" spans="2:5">
      <c r="B3080"/>
      <c r="E3080"/>
    </row>
    <row r="3081" spans="2:5">
      <c r="B3081"/>
      <c r="E3081"/>
    </row>
    <row r="3082" spans="2:5">
      <c r="B3082"/>
      <c r="E3082"/>
    </row>
    <row r="3083" spans="2:5">
      <c r="B3083"/>
      <c r="E3083"/>
    </row>
    <row r="3084" spans="2:5">
      <c r="B3084"/>
      <c r="E3084"/>
    </row>
    <row r="3085" spans="2:5">
      <c r="B3085"/>
      <c r="E3085"/>
    </row>
    <row r="3086" spans="2:5">
      <c r="B3086"/>
      <c r="E3086"/>
    </row>
    <row r="3087" spans="2:5">
      <c r="B3087"/>
      <c r="E3087"/>
    </row>
    <row r="3088" spans="2:5">
      <c r="B3088"/>
      <c r="E3088"/>
    </row>
    <row r="3089" spans="2:5">
      <c r="B3089"/>
      <c r="E3089"/>
    </row>
    <row r="3090" spans="2:5">
      <c r="B3090"/>
      <c r="E3090"/>
    </row>
    <row r="3091" spans="2:5">
      <c r="B3091"/>
      <c r="E3091"/>
    </row>
    <row r="3092" spans="2:5">
      <c r="B3092"/>
      <c r="E3092"/>
    </row>
    <row r="3093" spans="2:5">
      <c r="B3093"/>
      <c r="E3093"/>
    </row>
    <row r="3094" spans="2:5">
      <c r="B3094"/>
      <c r="E3094"/>
    </row>
    <row r="3095" spans="2:5">
      <c r="B3095"/>
      <c r="E3095"/>
    </row>
    <row r="3096" spans="2:5">
      <c r="B3096"/>
      <c r="E3096"/>
    </row>
    <row r="3097" spans="2:5">
      <c r="B3097"/>
      <c r="E3097"/>
    </row>
    <row r="3098" spans="2:5">
      <c r="B3098"/>
      <c r="E3098"/>
    </row>
    <row r="3099" spans="2:5">
      <c r="B3099"/>
      <c r="E3099"/>
    </row>
    <row r="3100" spans="2:5">
      <c r="B3100"/>
      <c r="E3100"/>
    </row>
    <row r="3101" spans="2:5">
      <c r="B3101"/>
      <c r="E3101"/>
    </row>
    <row r="3102" spans="2:5">
      <c r="B3102"/>
      <c r="E3102"/>
    </row>
    <row r="3103" spans="2:5">
      <c r="B3103"/>
      <c r="E3103"/>
    </row>
    <row r="3104" spans="2:5">
      <c r="B3104"/>
      <c r="E3104"/>
    </row>
    <row r="3105" spans="2:5">
      <c r="B3105"/>
      <c r="E3105"/>
    </row>
    <row r="3106" spans="2:5">
      <c r="B3106"/>
      <c r="E3106"/>
    </row>
    <row r="3107" spans="2:5">
      <c r="B3107"/>
      <c r="E3107"/>
    </row>
    <row r="3108" spans="2:5">
      <c r="B3108"/>
      <c r="E3108"/>
    </row>
    <row r="3109" spans="2:5">
      <c r="B3109"/>
      <c r="E3109"/>
    </row>
    <row r="3110" spans="2:5">
      <c r="B3110"/>
      <c r="E3110"/>
    </row>
    <row r="3111" spans="2:5">
      <c r="B3111"/>
      <c r="E3111"/>
    </row>
    <row r="3112" spans="2:5">
      <c r="B3112"/>
      <c r="E3112"/>
    </row>
    <row r="3113" spans="2:5">
      <c r="B3113"/>
      <c r="E3113"/>
    </row>
    <row r="3114" spans="2:5">
      <c r="B3114"/>
      <c r="E3114"/>
    </row>
    <row r="3115" spans="2:5">
      <c r="B3115"/>
      <c r="E3115"/>
    </row>
    <row r="3116" spans="2:5">
      <c r="B3116"/>
      <c r="E3116"/>
    </row>
    <row r="3117" spans="2:5">
      <c r="B3117"/>
      <c r="E3117"/>
    </row>
    <row r="3118" spans="2:5">
      <c r="B3118"/>
      <c r="E3118"/>
    </row>
    <row r="3119" spans="2:5">
      <c r="B3119"/>
      <c r="E3119"/>
    </row>
    <row r="3120" spans="2:5">
      <c r="B3120"/>
      <c r="E3120"/>
    </row>
    <row r="3121" spans="2:5">
      <c r="B3121"/>
      <c r="E3121"/>
    </row>
    <row r="3122" spans="2:5">
      <c r="B3122"/>
      <c r="E3122"/>
    </row>
    <row r="3123" spans="2:5">
      <c r="B3123"/>
      <c r="E3123"/>
    </row>
    <row r="3124" spans="2:5">
      <c r="B3124"/>
      <c r="E3124"/>
    </row>
    <row r="3125" spans="2:5">
      <c r="B3125"/>
      <c r="E3125"/>
    </row>
    <row r="3126" spans="2:5">
      <c r="B3126"/>
      <c r="E3126"/>
    </row>
    <row r="3127" spans="2:5">
      <c r="B3127"/>
      <c r="E3127"/>
    </row>
    <row r="3128" spans="2:5">
      <c r="B3128"/>
      <c r="E3128"/>
    </row>
    <row r="3129" spans="2:5">
      <c r="B3129"/>
      <c r="E3129"/>
    </row>
    <row r="3130" spans="2:5">
      <c r="B3130"/>
      <c r="E3130"/>
    </row>
    <row r="3131" spans="2:5">
      <c r="B3131"/>
      <c r="E3131"/>
    </row>
    <row r="3132" spans="2:5">
      <c r="B3132"/>
      <c r="E3132"/>
    </row>
    <row r="3133" spans="2:5">
      <c r="B3133"/>
      <c r="E3133"/>
    </row>
    <row r="3134" spans="2:5">
      <c r="B3134"/>
      <c r="E3134"/>
    </row>
    <row r="3135" spans="2:5">
      <c r="B3135"/>
      <c r="E3135"/>
    </row>
    <row r="3136" spans="2:5">
      <c r="B3136"/>
      <c r="E3136"/>
    </row>
    <row r="3137" spans="2:5">
      <c r="B3137"/>
      <c r="E3137"/>
    </row>
    <row r="3138" spans="2:5">
      <c r="B3138"/>
      <c r="E3138"/>
    </row>
    <row r="3139" spans="2:5">
      <c r="B3139"/>
      <c r="E3139"/>
    </row>
    <row r="3140" spans="2:5">
      <c r="B3140"/>
      <c r="E3140"/>
    </row>
    <row r="3141" spans="2:5">
      <c r="B3141"/>
      <c r="E3141"/>
    </row>
    <row r="3142" spans="2:5">
      <c r="B3142"/>
      <c r="E3142"/>
    </row>
    <row r="3143" spans="2:5">
      <c r="B3143"/>
      <c r="E3143"/>
    </row>
    <row r="3144" spans="2:5">
      <c r="B3144"/>
      <c r="E3144"/>
    </row>
    <row r="3145" spans="2:5">
      <c r="B3145"/>
      <c r="E3145"/>
    </row>
    <row r="3146" spans="2:5">
      <c r="B3146"/>
      <c r="E3146"/>
    </row>
    <row r="3147" spans="2:5">
      <c r="B3147"/>
      <c r="E3147"/>
    </row>
    <row r="3148" spans="2:5">
      <c r="B3148"/>
      <c r="E3148"/>
    </row>
    <row r="3149" spans="2:5">
      <c r="B3149"/>
      <c r="E3149"/>
    </row>
    <row r="3150" spans="2:5">
      <c r="B3150"/>
      <c r="E3150"/>
    </row>
    <row r="3151" spans="2:5">
      <c r="B3151"/>
      <c r="E3151"/>
    </row>
    <row r="3152" spans="2:5">
      <c r="B3152"/>
      <c r="E3152"/>
    </row>
    <row r="3153" spans="2:5">
      <c r="B3153"/>
      <c r="E3153"/>
    </row>
    <row r="3154" spans="2:5">
      <c r="B3154"/>
      <c r="E3154"/>
    </row>
    <row r="3155" spans="2:5">
      <c r="B3155"/>
      <c r="E3155"/>
    </row>
    <row r="3156" spans="2:5">
      <c r="B3156"/>
      <c r="E3156"/>
    </row>
    <row r="3157" spans="2:5">
      <c r="B3157"/>
      <c r="E3157"/>
    </row>
    <row r="3158" spans="2:5">
      <c r="B3158"/>
      <c r="E3158"/>
    </row>
    <row r="3159" spans="2:5">
      <c r="B3159"/>
      <c r="E3159"/>
    </row>
    <row r="3160" spans="2:5">
      <c r="B3160"/>
      <c r="E3160"/>
    </row>
    <row r="3161" spans="2:5">
      <c r="B3161"/>
      <c r="E3161"/>
    </row>
    <row r="3162" spans="2:5">
      <c r="B3162"/>
      <c r="E3162"/>
    </row>
    <row r="3163" spans="2:5">
      <c r="B3163"/>
      <c r="E3163"/>
    </row>
    <row r="3164" spans="2:5">
      <c r="B3164"/>
      <c r="E3164"/>
    </row>
    <row r="3165" spans="2:5">
      <c r="B3165"/>
      <c r="E3165"/>
    </row>
    <row r="3166" spans="2:5">
      <c r="B3166"/>
      <c r="E3166"/>
    </row>
    <row r="3167" spans="2:5">
      <c r="B3167"/>
      <c r="E3167"/>
    </row>
    <row r="3168" spans="2:5">
      <c r="B3168"/>
      <c r="E3168"/>
    </row>
    <row r="3169" spans="2:5">
      <c r="B3169"/>
      <c r="E3169"/>
    </row>
    <row r="3170" spans="2:5">
      <c r="B3170"/>
      <c r="E3170"/>
    </row>
    <row r="3171" spans="2:5">
      <c r="B3171"/>
      <c r="E3171"/>
    </row>
    <row r="3172" spans="2:5">
      <c r="B3172"/>
      <c r="E3172"/>
    </row>
    <row r="3173" spans="2:5">
      <c r="B3173"/>
      <c r="E3173"/>
    </row>
    <row r="3174" spans="2:5">
      <c r="B3174"/>
      <c r="E3174"/>
    </row>
    <row r="3175" spans="2:5">
      <c r="B3175"/>
      <c r="E3175"/>
    </row>
    <row r="3176" spans="2:5">
      <c r="B3176"/>
      <c r="E3176"/>
    </row>
    <row r="3177" spans="2:5">
      <c r="B3177"/>
      <c r="E3177"/>
    </row>
    <row r="3178" spans="2:5">
      <c r="B3178"/>
      <c r="E3178"/>
    </row>
    <row r="3179" spans="2:5">
      <c r="B3179"/>
      <c r="E3179"/>
    </row>
    <row r="3180" spans="2:5">
      <c r="B3180"/>
      <c r="E3180"/>
    </row>
    <row r="3181" spans="2:5">
      <c r="B3181"/>
      <c r="E3181"/>
    </row>
    <row r="3182" spans="2:5">
      <c r="B3182"/>
      <c r="E3182"/>
    </row>
    <row r="3183" spans="2:5">
      <c r="B3183"/>
      <c r="E3183"/>
    </row>
    <row r="3184" spans="2:5">
      <c r="B3184"/>
      <c r="E3184"/>
    </row>
    <row r="3185" spans="2:5">
      <c r="B3185"/>
      <c r="E3185"/>
    </row>
    <row r="3186" spans="2:5">
      <c r="B3186"/>
      <c r="E3186"/>
    </row>
    <row r="3187" spans="2:5">
      <c r="B3187"/>
      <c r="E3187"/>
    </row>
    <row r="3188" spans="2:5">
      <c r="B3188"/>
      <c r="E3188"/>
    </row>
    <row r="3189" spans="2:5">
      <c r="B3189"/>
      <c r="E3189"/>
    </row>
    <row r="3190" spans="2:5">
      <c r="B3190"/>
      <c r="E3190"/>
    </row>
    <row r="3191" spans="2:5">
      <c r="B3191"/>
      <c r="E3191"/>
    </row>
    <row r="3192" spans="2:5">
      <c r="B3192"/>
      <c r="E3192"/>
    </row>
    <row r="3193" spans="2:5">
      <c r="B3193"/>
      <c r="E3193"/>
    </row>
    <row r="3194" spans="2:5">
      <c r="B3194"/>
      <c r="E3194"/>
    </row>
    <row r="3195" spans="2:5">
      <c r="B3195"/>
      <c r="E3195"/>
    </row>
    <row r="3196" spans="2:5">
      <c r="B3196"/>
      <c r="E3196"/>
    </row>
    <row r="3197" spans="2:5">
      <c r="B3197"/>
      <c r="E3197"/>
    </row>
    <row r="3198" spans="2:5">
      <c r="B3198"/>
      <c r="E3198"/>
    </row>
    <row r="3199" spans="2:5">
      <c r="B3199"/>
      <c r="E3199"/>
    </row>
    <row r="3200" spans="2:5">
      <c r="B3200"/>
      <c r="E3200"/>
    </row>
    <row r="3201" spans="2:5">
      <c r="B3201"/>
      <c r="E3201"/>
    </row>
    <row r="3202" spans="2:5">
      <c r="B3202"/>
      <c r="E3202"/>
    </row>
    <row r="3203" spans="2:5">
      <c r="B3203"/>
      <c r="E3203"/>
    </row>
    <row r="3204" spans="2:5">
      <c r="B3204"/>
      <c r="E3204"/>
    </row>
    <row r="3205" spans="2:5">
      <c r="B3205"/>
      <c r="E3205"/>
    </row>
    <row r="3206" spans="2:5">
      <c r="B3206"/>
      <c r="E3206"/>
    </row>
    <row r="3207" spans="2:5">
      <c r="B3207"/>
      <c r="E3207"/>
    </row>
    <row r="3208" spans="2:5">
      <c r="B3208"/>
      <c r="E3208"/>
    </row>
    <row r="3209" spans="2:5">
      <c r="B3209"/>
      <c r="E3209"/>
    </row>
    <row r="3210" spans="2:5">
      <c r="B3210"/>
      <c r="E3210"/>
    </row>
    <row r="3211" spans="2:5">
      <c r="B3211"/>
      <c r="E3211"/>
    </row>
    <row r="3212" spans="2:5">
      <c r="B3212"/>
      <c r="E3212"/>
    </row>
    <row r="3213" spans="2:5">
      <c r="B3213"/>
      <c r="E3213"/>
    </row>
    <row r="3214" spans="2:5">
      <c r="B3214"/>
      <c r="E3214"/>
    </row>
    <row r="3215" spans="2:5">
      <c r="B3215"/>
      <c r="E3215"/>
    </row>
    <row r="3216" spans="2:5">
      <c r="B3216"/>
      <c r="E3216"/>
    </row>
    <row r="3217" spans="2:5">
      <c r="B3217"/>
      <c r="E3217"/>
    </row>
    <row r="3218" spans="2:5">
      <c r="B3218"/>
      <c r="E3218"/>
    </row>
    <row r="3219" spans="2:5">
      <c r="B3219"/>
      <c r="E3219"/>
    </row>
    <row r="3220" spans="2:5">
      <c r="B3220"/>
      <c r="E3220"/>
    </row>
    <row r="3221" spans="2:5">
      <c r="B3221"/>
      <c r="E3221"/>
    </row>
    <row r="3222" spans="2:5">
      <c r="B3222"/>
      <c r="E3222"/>
    </row>
    <row r="3223" spans="2:5">
      <c r="B3223"/>
      <c r="E3223"/>
    </row>
    <row r="3224" spans="2:5">
      <c r="B3224"/>
      <c r="E3224"/>
    </row>
    <row r="3225" spans="2:5">
      <c r="B3225"/>
      <c r="E3225"/>
    </row>
    <row r="3226" spans="2:5">
      <c r="B3226"/>
      <c r="E3226"/>
    </row>
    <row r="3227" spans="2:5">
      <c r="B3227"/>
      <c r="E3227"/>
    </row>
    <row r="3228" spans="2:5">
      <c r="B3228"/>
      <c r="E3228"/>
    </row>
    <row r="3229" spans="2:5">
      <c r="B3229"/>
      <c r="E3229"/>
    </row>
    <row r="3230" spans="2:5">
      <c r="B3230"/>
      <c r="E3230"/>
    </row>
    <row r="3231" spans="2:5">
      <c r="B3231"/>
      <c r="E3231"/>
    </row>
    <row r="3232" spans="2:5">
      <c r="B3232"/>
      <c r="E3232"/>
    </row>
    <row r="3233" spans="2:5">
      <c r="B3233"/>
      <c r="E3233"/>
    </row>
    <row r="3234" spans="2:5">
      <c r="B3234"/>
      <c r="E3234"/>
    </row>
    <row r="3235" spans="2:5">
      <c r="B3235"/>
      <c r="E3235"/>
    </row>
    <row r="3236" spans="2:5">
      <c r="B3236"/>
      <c r="E3236"/>
    </row>
    <row r="3237" spans="2:5">
      <c r="B3237"/>
      <c r="E3237"/>
    </row>
    <row r="3238" spans="2:5">
      <c r="B3238"/>
      <c r="E3238"/>
    </row>
    <row r="3239" spans="2:5">
      <c r="B3239"/>
      <c r="E3239"/>
    </row>
    <row r="3240" spans="2:5">
      <c r="B3240"/>
      <c r="E3240"/>
    </row>
    <row r="3241" spans="2:5">
      <c r="B3241"/>
      <c r="E3241"/>
    </row>
    <row r="3242" spans="2:5">
      <c r="B3242"/>
      <c r="E3242"/>
    </row>
    <row r="3243" spans="2:5">
      <c r="B3243"/>
      <c r="E3243"/>
    </row>
    <row r="3244" spans="2:5">
      <c r="B3244"/>
      <c r="E3244"/>
    </row>
    <row r="3245" spans="2:5">
      <c r="B3245"/>
      <c r="E3245"/>
    </row>
    <row r="3246" spans="2:5">
      <c r="B3246"/>
      <c r="E3246"/>
    </row>
    <row r="3247" spans="2:5">
      <c r="B3247"/>
      <c r="E3247"/>
    </row>
    <row r="3248" spans="2:5">
      <c r="B3248"/>
      <c r="E3248"/>
    </row>
    <row r="3249" spans="2:5">
      <c r="B3249"/>
      <c r="E3249"/>
    </row>
    <row r="3250" spans="2:5">
      <c r="B3250"/>
      <c r="E3250"/>
    </row>
    <row r="3251" spans="2:5">
      <c r="B3251"/>
      <c r="E3251"/>
    </row>
    <row r="3252" spans="2:5">
      <c r="B3252"/>
      <c r="E3252"/>
    </row>
    <row r="3253" spans="2:5">
      <c r="B3253"/>
      <c r="E3253"/>
    </row>
    <row r="3254" spans="2:5">
      <c r="B3254"/>
      <c r="E3254"/>
    </row>
    <row r="3255" spans="2:5">
      <c r="B3255"/>
      <c r="E3255"/>
    </row>
    <row r="3256" spans="2:5">
      <c r="B3256"/>
      <c r="E3256"/>
    </row>
    <row r="3257" spans="2:5">
      <c r="B3257"/>
      <c r="E3257"/>
    </row>
    <row r="3258" spans="2:5">
      <c r="B3258"/>
      <c r="E3258"/>
    </row>
    <row r="3259" spans="2:5">
      <c r="B3259"/>
      <c r="E3259"/>
    </row>
    <row r="3260" spans="2:5">
      <c r="B3260"/>
      <c r="E3260"/>
    </row>
    <row r="3261" spans="2:5">
      <c r="B3261"/>
      <c r="E3261"/>
    </row>
    <row r="3262" spans="2:5">
      <c r="B3262"/>
      <c r="E3262"/>
    </row>
    <row r="3263" spans="2:5">
      <c r="B3263"/>
      <c r="E3263"/>
    </row>
    <row r="3264" spans="2:5">
      <c r="B3264"/>
      <c r="E3264"/>
    </row>
    <row r="3265" spans="2:5">
      <c r="B3265"/>
      <c r="E3265"/>
    </row>
    <row r="3266" spans="2:5">
      <c r="B3266"/>
      <c r="E3266"/>
    </row>
    <row r="3267" spans="2:5">
      <c r="B3267"/>
      <c r="E3267"/>
    </row>
    <row r="3268" spans="2:5">
      <c r="B3268"/>
      <c r="E3268"/>
    </row>
    <row r="3269" spans="2:5">
      <c r="B3269"/>
      <c r="E3269"/>
    </row>
    <row r="3270" spans="2:5">
      <c r="B3270"/>
      <c r="E3270"/>
    </row>
    <row r="3271" spans="2:5">
      <c r="B3271"/>
      <c r="E3271"/>
    </row>
    <row r="3272" spans="2:5">
      <c r="B3272"/>
      <c r="E3272"/>
    </row>
    <row r="3273" spans="2:5">
      <c r="B3273"/>
      <c r="E3273"/>
    </row>
    <row r="3274" spans="2:5">
      <c r="B3274"/>
      <c r="E3274"/>
    </row>
    <row r="3275" spans="2:5">
      <c r="B3275"/>
      <c r="E3275"/>
    </row>
    <row r="3276" spans="2:5">
      <c r="B3276"/>
      <c r="E3276"/>
    </row>
    <row r="3277" spans="2:5">
      <c r="B3277"/>
      <c r="E3277"/>
    </row>
    <row r="3278" spans="2:5">
      <c r="B3278"/>
      <c r="E3278"/>
    </row>
    <row r="3279" spans="2:5">
      <c r="B3279"/>
      <c r="E3279"/>
    </row>
    <row r="3280" spans="2:5">
      <c r="B3280"/>
      <c r="E3280"/>
    </row>
    <row r="3281" spans="2:5">
      <c r="B3281"/>
      <c r="E3281"/>
    </row>
    <row r="3282" spans="2:5">
      <c r="B3282"/>
      <c r="E3282"/>
    </row>
    <row r="3283" spans="2:5">
      <c r="B3283"/>
      <c r="E3283"/>
    </row>
    <row r="3284" spans="2:5">
      <c r="B3284"/>
      <c r="E3284"/>
    </row>
    <row r="3285" spans="2:5">
      <c r="B3285"/>
      <c r="E3285"/>
    </row>
    <row r="3286" spans="2:5">
      <c r="B3286"/>
      <c r="E3286"/>
    </row>
    <row r="3287" spans="2:5">
      <c r="B3287"/>
      <c r="E3287"/>
    </row>
    <row r="3288" spans="2:5">
      <c r="B3288"/>
      <c r="E3288"/>
    </row>
    <row r="3289" spans="2:5">
      <c r="B3289"/>
      <c r="E3289"/>
    </row>
    <row r="3290" spans="2:5">
      <c r="B3290"/>
      <c r="E3290"/>
    </row>
    <row r="3291" spans="2:5">
      <c r="B3291"/>
      <c r="E3291"/>
    </row>
    <row r="3292" spans="2:5">
      <c r="B3292"/>
      <c r="E3292"/>
    </row>
    <row r="3293" spans="2:5">
      <c r="B3293"/>
      <c r="E3293"/>
    </row>
    <row r="3294" spans="2:5">
      <c r="B3294"/>
      <c r="E3294"/>
    </row>
    <row r="3295" spans="2:5">
      <c r="B3295"/>
      <c r="E3295"/>
    </row>
    <row r="3296" spans="2:5">
      <c r="B3296"/>
      <c r="E3296"/>
    </row>
    <row r="3297" spans="2:5">
      <c r="B3297"/>
      <c r="E3297"/>
    </row>
    <row r="3298" spans="2:5">
      <c r="B3298"/>
      <c r="E3298"/>
    </row>
    <row r="3299" spans="2:5">
      <c r="B3299"/>
      <c r="E3299"/>
    </row>
    <row r="3300" spans="2:5">
      <c r="B3300"/>
      <c r="E3300"/>
    </row>
    <row r="3301" spans="2:5">
      <c r="B3301"/>
      <c r="E3301"/>
    </row>
    <row r="3302" spans="2:5">
      <c r="B3302"/>
      <c r="E3302"/>
    </row>
    <row r="3303" spans="2:5">
      <c r="B3303"/>
      <c r="E3303"/>
    </row>
    <row r="3304" spans="2:5">
      <c r="B3304"/>
      <c r="E3304"/>
    </row>
    <row r="3305" spans="2:5">
      <c r="B3305"/>
      <c r="E3305"/>
    </row>
    <row r="3306" spans="2:5">
      <c r="B3306"/>
      <c r="E3306"/>
    </row>
    <row r="3307" spans="2:5">
      <c r="B3307"/>
      <c r="E3307"/>
    </row>
    <row r="3308" spans="2:5">
      <c r="B3308"/>
      <c r="E3308"/>
    </row>
    <row r="3309" spans="2:5">
      <c r="B3309"/>
      <c r="E3309"/>
    </row>
    <row r="3310" spans="2:5">
      <c r="B3310"/>
      <c r="E3310"/>
    </row>
    <row r="3311" spans="2:5">
      <c r="B3311"/>
      <c r="E3311"/>
    </row>
    <row r="3312" spans="2:5">
      <c r="B3312"/>
      <c r="E3312"/>
    </row>
    <row r="3313" spans="2:5">
      <c r="B3313"/>
      <c r="E3313"/>
    </row>
    <row r="3314" spans="2:5">
      <c r="B3314"/>
      <c r="E3314"/>
    </row>
    <row r="3315" spans="2:5">
      <c r="B3315"/>
      <c r="E3315"/>
    </row>
    <row r="3316" spans="2:5">
      <c r="B3316"/>
      <c r="E3316"/>
    </row>
    <row r="3317" spans="2:5">
      <c r="B3317"/>
      <c r="E3317"/>
    </row>
    <row r="3318" spans="2:5">
      <c r="B3318"/>
      <c r="E3318"/>
    </row>
    <row r="3319" spans="2:5">
      <c r="B3319"/>
      <c r="E3319"/>
    </row>
    <row r="3320" spans="2:5">
      <c r="B3320"/>
      <c r="E3320"/>
    </row>
    <row r="3321" spans="2:5">
      <c r="B3321"/>
      <c r="E3321"/>
    </row>
    <row r="3322" spans="2:5">
      <c r="B3322"/>
      <c r="E3322"/>
    </row>
    <row r="3323" spans="2:5">
      <c r="B3323"/>
      <c r="E3323"/>
    </row>
    <row r="3324" spans="2:5">
      <c r="B3324"/>
      <c r="E3324"/>
    </row>
    <row r="3325" spans="2:5">
      <c r="B3325"/>
      <c r="E3325"/>
    </row>
    <row r="3326" spans="2:5">
      <c r="B3326"/>
      <c r="E3326"/>
    </row>
    <row r="3327" spans="2:5">
      <c r="B3327"/>
      <c r="E3327"/>
    </row>
    <row r="3328" spans="2:5">
      <c r="B3328"/>
      <c r="E3328"/>
    </row>
    <row r="3329" spans="2:5">
      <c r="B3329"/>
      <c r="E3329"/>
    </row>
    <row r="3330" spans="2:5">
      <c r="B3330"/>
      <c r="E3330"/>
    </row>
    <row r="3331" spans="2:5">
      <c r="B3331"/>
      <c r="E3331"/>
    </row>
    <row r="3332" spans="2:5">
      <c r="B3332"/>
      <c r="E3332"/>
    </row>
    <row r="3333" spans="2:5">
      <c r="B3333"/>
      <c r="E3333"/>
    </row>
    <row r="3334" spans="2:5">
      <c r="B3334"/>
      <c r="E3334"/>
    </row>
    <row r="3335" spans="2:5">
      <c r="B3335"/>
      <c r="E3335"/>
    </row>
    <row r="3336" spans="2:5">
      <c r="B3336"/>
      <c r="E3336"/>
    </row>
    <row r="3337" spans="2:5">
      <c r="B3337"/>
      <c r="E3337"/>
    </row>
    <row r="3338" spans="2:5">
      <c r="B3338"/>
      <c r="E3338"/>
    </row>
    <row r="3339" spans="2:5">
      <c r="B3339"/>
      <c r="E3339"/>
    </row>
    <row r="3340" spans="2:5">
      <c r="B3340"/>
      <c r="E3340"/>
    </row>
    <row r="3341" spans="2:5">
      <c r="B3341"/>
      <c r="E3341"/>
    </row>
    <row r="3342" spans="2:5">
      <c r="B3342"/>
      <c r="E3342"/>
    </row>
    <row r="3343" spans="2:5">
      <c r="B3343"/>
      <c r="E3343"/>
    </row>
    <row r="3344" spans="2:5">
      <c r="B3344"/>
      <c r="E3344"/>
    </row>
    <row r="3345" spans="2:5">
      <c r="B3345"/>
      <c r="E3345"/>
    </row>
    <row r="3346" spans="2:5">
      <c r="B3346"/>
      <c r="E3346"/>
    </row>
    <row r="3347" spans="2:5">
      <c r="B3347"/>
      <c r="E3347"/>
    </row>
    <row r="3348" spans="2:5">
      <c r="B3348"/>
      <c r="E3348"/>
    </row>
    <row r="3349" spans="2:5">
      <c r="B3349"/>
      <c r="E3349"/>
    </row>
    <row r="3350" spans="2:5">
      <c r="B3350"/>
      <c r="E3350"/>
    </row>
    <row r="3351" spans="2:5">
      <c r="B3351"/>
      <c r="E3351"/>
    </row>
    <row r="3352" spans="2:5">
      <c r="B3352"/>
      <c r="E3352"/>
    </row>
    <row r="3353" spans="2:5">
      <c r="B3353"/>
      <c r="E3353"/>
    </row>
    <row r="3354" spans="2:5">
      <c r="B3354"/>
      <c r="E3354"/>
    </row>
    <row r="3355" spans="2:5">
      <c r="B3355"/>
      <c r="E3355"/>
    </row>
    <row r="3356" spans="2:5">
      <c r="B3356"/>
      <c r="E3356"/>
    </row>
    <row r="3357" spans="2:5">
      <c r="B3357"/>
      <c r="E3357"/>
    </row>
    <row r="3358" spans="2:5">
      <c r="B3358"/>
      <c r="E3358"/>
    </row>
    <row r="3359" spans="2:5">
      <c r="B3359"/>
      <c r="E3359"/>
    </row>
    <row r="3360" spans="2:5">
      <c r="B3360"/>
      <c r="E3360"/>
    </row>
    <row r="3361" spans="2:5">
      <c r="B3361"/>
      <c r="E3361"/>
    </row>
    <row r="3362" spans="2:5">
      <c r="B3362"/>
      <c r="E3362"/>
    </row>
    <row r="3363" spans="2:5">
      <c r="B3363"/>
      <c r="E3363"/>
    </row>
    <row r="3364" spans="2:5">
      <c r="B3364"/>
      <c r="E3364"/>
    </row>
    <row r="3365" spans="2:5">
      <c r="B3365"/>
      <c r="E3365"/>
    </row>
    <row r="3366" spans="2:5">
      <c r="B3366"/>
      <c r="E3366"/>
    </row>
    <row r="3367" spans="2:5">
      <c r="B3367"/>
      <c r="E3367"/>
    </row>
    <row r="3368" spans="2:5">
      <c r="B3368"/>
      <c r="E3368"/>
    </row>
    <row r="3369" spans="2:5">
      <c r="B3369"/>
      <c r="E3369"/>
    </row>
    <row r="3370" spans="2:5">
      <c r="B3370"/>
      <c r="E3370"/>
    </row>
    <row r="3371" spans="2:5">
      <c r="B3371"/>
      <c r="E3371"/>
    </row>
    <row r="3372" spans="2:5">
      <c r="B3372"/>
      <c r="E3372"/>
    </row>
    <row r="3373" spans="2:5">
      <c r="B3373"/>
      <c r="E3373"/>
    </row>
    <row r="3374" spans="2:5">
      <c r="B3374"/>
      <c r="E3374"/>
    </row>
    <row r="3375" spans="2:5">
      <c r="B3375"/>
      <c r="E3375"/>
    </row>
    <row r="3376" spans="2:5">
      <c r="B3376"/>
      <c r="E3376"/>
    </row>
    <row r="3377" spans="2:5">
      <c r="B3377"/>
      <c r="E3377"/>
    </row>
    <row r="3378" spans="2:5">
      <c r="B3378"/>
      <c r="E3378"/>
    </row>
    <row r="3379" spans="2:5">
      <c r="B3379"/>
      <c r="E3379"/>
    </row>
    <row r="3380" spans="2:5">
      <c r="B3380"/>
      <c r="E3380"/>
    </row>
    <row r="3381" spans="2:5">
      <c r="B3381"/>
      <c r="E3381"/>
    </row>
    <row r="3382" spans="2:5">
      <c r="B3382"/>
      <c r="E3382"/>
    </row>
    <row r="3383" spans="2:5">
      <c r="B3383"/>
      <c r="E3383"/>
    </row>
    <row r="3384" spans="2:5">
      <c r="B3384"/>
      <c r="E3384"/>
    </row>
    <row r="3385" spans="2:5">
      <c r="B3385"/>
      <c r="E3385"/>
    </row>
    <row r="3386" spans="2:5">
      <c r="B3386"/>
      <c r="E3386"/>
    </row>
    <row r="3387" spans="2:5">
      <c r="B3387"/>
      <c r="E3387"/>
    </row>
    <row r="3388" spans="2:5">
      <c r="B3388"/>
      <c r="E3388"/>
    </row>
    <row r="3389" spans="2:5">
      <c r="B3389"/>
      <c r="E3389"/>
    </row>
    <row r="3390" spans="2:5">
      <c r="B3390"/>
      <c r="E3390"/>
    </row>
    <row r="3391" spans="2:5">
      <c r="B3391"/>
      <c r="E3391"/>
    </row>
    <row r="3392" spans="2:5">
      <c r="B3392"/>
      <c r="E3392"/>
    </row>
    <row r="3393" spans="2:5">
      <c r="B3393"/>
      <c r="E3393"/>
    </row>
    <row r="3394" spans="2:5">
      <c r="B3394"/>
      <c r="E3394"/>
    </row>
    <row r="3395" spans="2:5">
      <c r="B3395"/>
      <c r="E3395"/>
    </row>
    <row r="3396" spans="2:5">
      <c r="B3396"/>
      <c r="E3396"/>
    </row>
    <row r="3397" spans="2:5">
      <c r="B3397"/>
      <c r="E3397"/>
    </row>
    <row r="3398" spans="2:5">
      <c r="B3398"/>
      <c r="E3398"/>
    </row>
    <row r="3399" spans="2:5">
      <c r="B3399"/>
      <c r="E3399"/>
    </row>
    <row r="3400" spans="2:5">
      <c r="B3400"/>
      <c r="E3400"/>
    </row>
    <row r="3401" spans="2:5">
      <c r="B3401"/>
      <c r="E3401"/>
    </row>
    <row r="3402" spans="2:5">
      <c r="B3402"/>
      <c r="E3402"/>
    </row>
    <row r="3403" spans="2:5">
      <c r="B3403"/>
      <c r="E3403"/>
    </row>
    <row r="3404" spans="2:5">
      <c r="B3404"/>
      <c r="E3404"/>
    </row>
    <row r="3405" spans="2:5">
      <c r="B3405"/>
      <c r="E3405"/>
    </row>
    <row r="3406" spans="2:5">
      <c r="B3406"/>
      <c r="E3406"/>
    </row>
    <row r="3407" spans="2:5">
      <c r="B3407"/>
      <c r="E3407"/>
    </row>
    <row r="3408" spans="2:5">
      <c r="B3408"/>
      <c r="E3408"/>
    </row>
    <row r="3409" spans="2:5">
      <c r="B3409"/>
      <c r="E3409"/>
    </row>
    <row r="3410" spans="2:5">
      <c r="B3410"/>
      <c r="E3410"/>
    </row>
    <row r="3411" spans="2:5">
      <c r="B3411"/>
      <c r="E3411"/>
    </row>
    <row r="3412" spans="2:5">
      <c r="B3412"/>
      <c r="E3412"/>
    </row>
    <row r="3413" spans="2:5">
      <c r="B3413"/>
      <c r="E3413"/>
    </row>
    <row r="3414" spans="2:5">
      <c r="B3414"/>
      <c r="E3414"/>
    </row>
    <row r="3415" spans="2:5">
      <c r="B3415"/>
      <c r="E3415"/>
    </row>
    <row r="3416" spans="2:5">
      <c r="B3416"/>
      <c r="E3416"/>
    </row>
    <row r="3417" spans="2:5">
      <c r="B3417"/>
      <c r="E3417"/>
    </row>
    <row r="3418" spans="2:5">
      <c r="B3418"/>
      <c r="E3418"/>
    </row>
    <row r="3419" spans="2:5">
      <c r="B3419"/>
      <c r="E3419"/>
    </row>
    <row r="3420" spans="2:5">
      <c r="B3420"/>
      <c r="E3420"/>
    </row>
    <row r="3421" spans="2:5">
      <c r="B3421"/>
      <c r="E3421"/>
    </row>
    <row r="3422" spans="2:5">
      <c r="B3422"/>
      <c r="E3422"/>
    </row>
    <row r="3423" spans="2:5">
      <c r="B3423"/>
      <c r="E3423"/>
    </row>
    <row r="3424" spans="2:5">
      <c r="B3424"/>
      <c r="E3424"/>
    </row>
    <row r="3425" spans="2:5">
      <c r="B3425"/>
      <c r="E3425"/>
    </row>
    <row r="3426" spans="2:5">
      <c r="B3426"/>
      <c r="E3426"/>
    </row>
    <row r="3427" spans="2:5">
      <c r="B3427"/>
      <c r="E3427"/>
    </row>
    <row r="3428" spans="2:5">
      <c r="B3428"/>
      <c r="E3428"/>
    </row>
    <row r="3429" spans="2:5">
      <c r="B3429"/>
      <c r="E3429"/>
    </row>
    <row r="3430" spans="2:5">
      <c r="B3430"/>
      <c r="E3430"/>
    </row>
    <row r="3431" spans="2:5">
      <c r="B3431"/>
      <c r="E3431"/>
    </row>
    <row r="3432" spans="2:5">
      <c r="B3432"/>
      <c r="E3432"/>
    </row>
    <row r="3433" spans="2:5">
      <c r="B3433"/>
      <c r="E3433"/>
    </row>
    <row r="3434" spans="2:5">
      <c r="B3434"/>
      <c r="E3434"/>
    </row>
    <row r="3435" spans="2:5">
      <c r="B3435"/>
      <c r="E3435"/>
    </row>
    <row r="3436" spans="2:5">
      <c r="B3436"/>
      <c r="E3436"/>
    </row>
    <row r="3437" spans="2:5">
      <c r="B3437"/>
      <c r="E3437"/>
    </row>
    <row r="3438" spans="2:5">
      <c r="B3438"/>
      <c r="E3438"/>
    </row>
    <row r="3439" spans="2:5">
      <c r="B3439"/>
      <c r="E3439"/>
    </row>
    <row r="3440" spans="2:5">
      <c r="B3440"/>
      <c r="E3440"/>
    </row>
    <row r="3441" spans="2:5">
      <c r="B3441"/>
      <c r="E3441"/>
    </row>
    <row r="3442" spans="2:5">
      <c r="B3442"/>
      <c r="E3442"/>
    </row>
    <row r="3443" spans="2:5">
      <c r="B3443"/>
      <c r="E3443"/>
    </row>
    <row r="3444" spans="2:5">
      <c r="B3444"/>
      <c r="E3444"/>
    </row>
    <row r="3445" spans="2:5">
      <c r="B3445"/>
      <c r="E3445"/>
    </row>
    <row r="3446" spans="2:5">
      <c r="B3446"/>
      <c r="E3446"/>
    </row>
    <row r="3447" spans="2:5">
      <c r="B3447"/>
      <c r="E3447"/>
    </row>
    <row r="3448" spans="2:5">
      <c r="B3448"/>
      <c r="E3448"/>
    </row>
    <row r="3449" spans="2:5">
      <c r="B3449"/>
      <c r="E3449"/>
    </row>
    <row r="3450" spans="2:5">
      <c r="B3450"/>
      <c r="E3450"/>
    </row>
    <row r="3451" spans="2:5">
      <c r="B3451"/>
      <c r="E3451"/>
    </row>
    <row r="3452" spans="2:5">
      <c r="B3452"/>
      <c r="E3452"/>
    </row>
    <row r="3453" spans="2:5">
      <c r="B3453"/>
      <c r="E3453"/>
    </row>
    <row r="3454" spans="2:5">
      <c r="B3454"/>
      <c r="E3454"/>
    </row>
    <row r="3455" spans="2:5">
      <c r="B3455"/>
      <c r="E3455"/>
    </row>
    <row r="3456" spans="2:5">
      <c r="B3456"/>
      <c r="E3456"/>
    </row>
    <row r="3457" spans="2:5">
      <c r="B3457"/>
      <c r="E3457"/>
    </row>
    <row r="3458" spans="2:5">
      <c r="B3458"/>
      <c r="E3458"/>
    </row>
    <row r="3459" spans="2:5">
      <c r="B3459"/>
      <c r="E3459"/>
    </row>
    <row r="3460" spans="2:5">
      <c r="B3460"/>
      <c r="E3460"/>
    </row>
    <row r="3461" spans="2:5">
      <c r="B3461"/>
      <c r="E3461"/>
    </row>
    <row r="3462" spans="2:5">
      <c r="B3462"/>
      <c r="E3462"/>
    </row>
    <row r="3463" spans="2:5">
      <c r="B3463"/>
      <c r="E3463"/>
    </row>
    <row r="3464" spans="2:5">
      <c r="B3464"/>
      <c r="E3464"/>
    </row>
    <row r="3465" spans="2:5">
      <c r="B3465"/>
      <c r="E3465"/>
    </row>
    <row r="3466" spans="2:5">
      <c r="B3466"/>
      <c r="E3466"/>
    </row>
    <row r="3467" spans="2:5">
      <c r="B3467"/>
      <c r="E3467"/>
    </row>
    <row r="3468" spans="2:5">
      <c r="B3468"/>
      <c r="E3468"/>
    </row>
    <row r="3469" spans="2:5">
      <c r="B3469"/>
      <c r="E3469"/>
    </row>
    <row r="3470" spans="2:5">
      <c r="B3470"/>
      <c r="E3470"/>
    </row>
    <row r="3471" spans="2:5">
      <c r="B3471"/>
      <c r="E3471"/>
    </row>
    <row r="3472" spans="2:5">
      <c r="B3472"/>
      <c r="E3472"/>
    </row>
    <row r="3473" spans="2:5">
      <c r="B3473"/>
      <c r="E3473"/>
    </row>
    <row r="3474" spans="2:5">
      <c r="B3474"/>
      <c r="E3474"/>
    </row>
    <row r="3475" spans="2:5">
      <c r="B3475"/>
      <c r="E3475"/>
    </row>
    <row r="3476" spans="2:5">
      <c r="B3476"/>
      <c r="E3476"/>
    </row>
    <row r="3477" spans="2:5">
      <c r="B3477"/>
      <c r="E3477"/>
    </row>
    <row r="3478" spans="2:5">
      <c r="B3478"/>
      <c r="E3478"/>
    </row>
    <row r="3479" spans="2:5">
      <c r="B3479"/>
      <c r="E3479"/>
    </row>
    <row r="3480" spans="2:5">
      <c r="B3480"/>
      <c r="E3480"/>
    </row>
    <row r="3481" spans="2:5">
      <c r="B3481"/>
      <c r="E3481"/>
    </row>
    <row r="3482" spans="2:5">
      <c r="B3482"/>
      <c r="E3482"/>
    </row>
    <row r="3483" spans="2:5">
      <c r="B3483"/>
      <c r="E3483"/>
    </row>
    <row r="3484" spans="2:5">
      <c r="B3484"/>
      <c r="E3484"/>
    </row>
    <row r="3485" spans="2:5">
      <c r="B3485"/>
      <c r="E3485"/>
    </row>
    <row r="3486" spans="2:5">
      <c r="B3486"/>
      <c r="E3486"/>
    </row>
    <row r="3487" spans="2:5">
      <c r="B3487"/>
      <c r="E3487"/>
    </row>
    <row r="3488" spans="2:5">
      <c r="B3488"/>
      <c r="E3488"/>
    </row>
    <row r="3489" spans="2:5">
      <c r="B3489"/>
      <c r="E3489"/>
    </row>
    <row r="3490" spans="2:5">
      <c r="B3490"/>
      <c r="E3490"/>
    </row>
    <row r="3491" spans="2:5">
      <c r="B3491"/>
      <c r="E3491"/>
    </row>
    <row r="3492" spans="2:5">
      <c r="B3492"/>
      <c r="E3492"/>
    </row>
    <row r="3493" spans="2:5">
      <c r="B3493"/>
      <c r="E3493"/>
    </row>
    <row r="3494" spans="2:5">
      <c r="B3494"/>
      <c r="E3494"/>
    </row>
    <row r="3495" spans="2:5">
      <c r="B3495"/>
      <c r="E3495"/>
    </row>
    <row r="3496" spans="2:5">
      <c r="B3496"/>
      <c r="E3496"/>
    </row>
    <row r="3497" spans="2:5">
      <c r="B3497"/>
      <c r="E3497"/>
    </row>
    <row r="3498" spans="2:5">
      <c r="B3498"/>
      <c r="E3498"/>
    </row>
    <row r="3499" spans="2:5">
      <c r="B3499"/>
      <c r="E3499"/>
    </row>
    <row r="3500" spans="2:5">
      <c r="B3500"/>
      <c r="E3500"/>
    </row>
    <row r="3501" spans="2:5">
      <c r="B3501"/>
      <c r="E3501"/>
    </row>
    <row r="3502" spans="2:5">
      <c r="B3502"/>
      <c r="E3502"/>
    </row>
    <row r="3503" spans="2:5">
      <c r="B3503"/>
      <c r="E3503"/>
    </row>
    <row r="3504" spans="2:5">
      <c r="B3504"/>
      <c r="E3504"/>
    </row>
    <row r="3505" spans="2:5">
      <c r="B3505"/>
      <c r="E3505"/>
    </row>
    <row r="3506" spans="2:5">
      <c r="B3506"/>
      <c r="E3506"/>
    </row>
    <row r="3507" spans="2:5">
      <c r="B3507"/>
      <c r="E3507"/>
    </row>
    <row r="3508" spans="2:5">
      <c r="B3508"/>
      <c r="E3508"/>
    </row>
    <row r="3509" spans="2:5">
      <c r="B3509"/>
      <c r="E3509"/>
    </row>
    <row r="3510" spans="2:5">
      <c r="B3510"/>
      <c r="E3510"/>
    </row>
    <row r="3511" spans="2:5">
      <c r="B3511"/>
      <c r="E3511"/>
    </row>
    <row r="3512" spans="2:5">
      <c r="B3512"/>
      <c r="E3512"/>
    </row>
    <row r="3513" spans="2:5">
      <c r="B3513"/>
      <c r="E3513"/>
    </row>
    <row r="3514" spans="2:5">
      <c r="B3514"/>
      <c r="E3514"/>
    </row>
    <row r="3515" spans="2:5">
      <c r="B3515"/>
      <c r="E3515"/>
    </row>
    <row r="3516" spans="2:5">
      <c r="B3516"/>
      <c r="E3516"/>
    </row>
    <row r="3517" spans="2:5">
      <c r="B3517"/>
      <c r="E3517"/>
    </row>
    <row r="3518" spans="2:5">
      <c r="B3518"/>
      <c r="E3518"/>
    </row>
    <row r="3519" spans="2:5">
      <c r="B3519"/>
      <c r="E3519"/>
    </row>
    <row r="3520" spans="2:5">
      <c r="B3520"/>
      <c r="E3520"/>
    </row>
    <row r="3521" spans="2:5">
      <c r="B3521"/>
      <c r="E3521"/>
    </row>
    <row r="3522" spans="2:5">
      <c r="B3522"/>
      <c r="E3522"/>
    </row>
    <row r="3523" spans="2:5">
      <c r="B3523"/>
      <c r="E3523"/>
    </row>
    <row r="3524" spans="2:5">
      <c r="B3524"/>
      <c r="E3524"/>
    </row>
    <row r="3525" spans="2:5">
      <c r="B3525"/>
      <c r="E3525"/>
    </row>
    <row r="3526" spans="2:5">
      <c r="B3526"/>
      <c r="E3526"/>
    </row>
    <row r="3527" spans="2:5">
      <c r="B3527"/>
      <c r="E3527"/>
    </row>
    <row r="3528" spans="2:5">
      <c r="B3528"/>
      <c r="E3528"/>
    </row>
    <row r="3529" spans="2:5">
      <c r="B3529"/>
      <c r="E3529"/>
    </row>
    <row r="3530" spans="2:5">
      <c r="B3530"/>
      <c r="E3530"/>
    </row>
    <row r="3531" spans="2:5">
      <c r="B3531"/>
      <c r="E3531"/>
    </row>
    <row r="3532" spans="2:5">
      <c r="B3532"/>
      <c r="E3532"/>
    </row>
    <row r="3533" spans="2:5">
      <c r="B3533"/>
      <c r="E3533"/>
    </row>
    <row r="3534" spans="2:5">
      <c r="B3534"/>
      <c r="E3534"/>
    </row>
    <row r="3535" spans="2:5">
      <c r="B3535"/>
      <c r="E3535"/>
    </row>
    <row r="3536" spans="2:5">
      <c r="B3536"/>
      <c r="E3536"/>
    </row>
    <row r="3537" spans="2:5">
      <c r="B3537"/>
      <c r="E3537"/>
    </row>
    <row r="3538" spans="2:5">
      <c r="B3538"/>
      <c r="E3538"/>
    </row>
    <row r="3539" spans="2:5">
      <c r="B3539"/>
      <c r="E3539"/>
    </row>
    <row r="3540" spans="2:5">
      <c r="B3540"/>
      <c r="E3540"/>
    </row>
    <row r="3541" spans="2:5">
      <c r="B3541"/>
      <c r="E3541"/>
    </row>
    <row r="3542" spans="2:5">
      <c r="B3542"/>
      <c r="E3542"/>
    </row>
    <row r="3543" spans="2:5">
      <c r="B3543"/>
      <c r="E3543"/>
    </row>
    <row r="3544" spans="2:5">
      <c r="B3544"/>
      <c r="E3544"/>
    </row>
    <row r="3545" spans="2:5">
      <c r="B3545"/>
      <c r="E3545"/>
    </row>
    <row r="3546" spans="2:5">
      <c r="B3546"/>
      <c r="E3546"/>
    </row>
    <row r="3547" spans="2:5">
      <c r="B3547"/>
      <c r="E3547"/>
    </row>
    <row r="3548" spans="2:5">
      <c r="B3548"/>
      <c r="E3548"/>
    </row>
    <row r="3549" spans="2:5">
      <c r="B3549"/>
      <c r="E3549"/>
    </row>
    <row r="3550" spans="2:5">
      <c r="B3550"/>
      <c r="E3550"/>
    </row>
    <row r="3551" spans="2:5">
      <c r="B3551"/>
      <c r="E3551"/>
    </row>
    <row r="3552" spans="2:5">
      <c r="B3552"/>
      <c r="E3552"/>
    </row>
    <row r="3553" spans="2:5">
      <c r="B3553"/>
      <c r="E3553"/>
    </row>
    <row r="3554" spans="2:5">
      <c r="B3554"/>
      <c r="E3554"/>
    </row>
    <row r="3555" spans="2:5">
      <c r="B3555"/>
      <c r="E3555"/>
    </row>
    <row r="3556" spans="2:5">
      <c r="B3556"/>
      <c r="E3556"/>
    </row>
    <row r="3557" spans="2:5">
      <c r="B3557"/>
      <c r="E3557"/>
    </row>
    <row r="3558" spans="2:5">
      <c r="B3558"/>
      <c r="E3558"/>
    </row>
    <row r="3559" spans="2:5">
      <c r="B3559"/>
      <c r="E3559"/>
    </row>
    <row r="3560" spans="2:5">
      <c r="B3560"/>
      <c r="E3560"/>
    </row>
    <row r="3561" spans="2:5">
      <c r="B3561"/>
      <c r="E3561"/>
    </row>
    <row r="3562" spans="2:5">
      <c r="B3562"/>
      <c r="E3562"/>
    </row>
    <row r="3563" spans="2:5">
      <c r="B3563"/>
      <c r="E3563"/>
    </row>
    <row r="3564" spans="2:5">
      <c r="B3564"/>
      <c r="E3564"/>
    </row>
    <row r="3565" spans="2:5">
      <c r="B3565"/>
      <c r="E3565"/>
    </row>
    <row r="3566" spans="2:5">
      <c r="B3566"/>
      <c r="E3566"/>
    </row>
    <row r="3567" spans="2:5">
      <c r="B3567"/>
      <c r="E3567"/>
    </row>
    <row r="3568" spans="2:5">
      <c r="B3568"/>
      <c r="E3568"/>
    </row>
    <row r="3569" spans="2:5">
      <c r="B3569"/>
      <c r="E3569"/>
    </row>
    <row r="3570" spans="2:5">
      <c r="B3570"/>
      <c r="E3570"/>
    </row>
    <row r="3571" spans="2:5">
      <c r="B3571"/>
      <c r="E3571"/>
    </row>
    <row r="3572" spans="2:5">
      <c r="B3572"/>
      <c r="E3572"/>
    </row>
    <row r="3573" spans="2:5">
      <c r="B3573"/>
      <c r="E3573"/>
    </row>
    <row r="3574" spans="2:5">
      <c r="B3574"/>
      <c r="E3574"/>
    </row>
    <row r="3575" spans="2:5">
      <c r="B3575"/>
      <c r="E3575"/>
    </row>
    <row r="3576" spans="2:5">
      <c r="B3576"/>
      <c r="E3576"/>
    </row>
    <row r="3577" spans="2:5">
      <c r="B3577"/>
      <c r="E3577"/>
    </row>
    <row r="3578" spans="2:5">
      <c r="B3578"/>
      <c r="E3578"/>
    </row>
    <row r="3579" spans="2:5">
      <c r="B3579"/>
      <c r="E3579"/>
    </row>
    <row r="3580" spans="2:5">
      <c r="B3580"/>
      <c r="E3580"/>
    </row>
    <row r="3581" spans="2:5">
      <c r="B3581"/>
      <c r="E3581"/>
    </row>
    <row r="3582" spans="2:5">
      <c r="B3582"/>
      <c r="E3582"/>
    </row>
    <row r="3583" spans="2:5">
      <c r="B3583"/>
      <c r="E3583"/>
    </row>
    <row r="3584" spans="2:5">
      <c r="B3584"/>
      <c r="E3584"/>
    </row>
    <row r="3585" spans="2:5">
      <c r="B3585"/>
      <c r="E3585"/>
    </row>
    <row r="3586" spans="2:5">
      <c r="B3586"/>
      <c r="E3586"/>
    </row>
    <row r="3587" spans="2:5">
      <c r="B3587"/>
      <c r="E3587"/>
    </row>
    <row r="3588" spans="2:5">
      <c r="B3588"/>
      <c r="E3588"/>
    </row>
    <row r="3589" spans="2:5">
      <c r="B3589"/>
      <c r="E3589"/>
    </row>
    <row r="3590" spans="2:5">
      <c r="B3590"/>
      <c r="E3590"/>
    </row>
    <row r="3591" spans="2:5">
      <c r="B3591"/>
      <c r="E3591"/>
    </row>
    <row r="3592" spans="2:5">
      <c r="B3592"/>
      <c r="E3592"/>
    </row>
    <row r="3593" spans="2:5">
      <c r="B3593"/>
      <c r="E3593"/>
    </row>
    <row r="3594" spans="2:5">
      <c r="B3594"/>
      <c r="E3594"/>
    </row>
    <row r="3595" spans="2:5">
      <c r="B3595"/>
      <c r="E3595"/>
    </row>
    <row r="3596" spans="2:5">
      <c r="B3596"/>
      <c r="E3596"/>
    </row>
    <row r="3597" spans="2:5">
      <c r="B3597"/>
      <c r="E3597"/>
    </row>
    <row r="3598" spans="2:5">
      <c r="B3598"/>
      <c r="E3598"/>
    </row>
    <row r="3599" spans="2:5">
      <c r="B3599"/>
      <c r="E3599"/>
    </row>
    <row r="3600" spans="2:5">
      <c r="B3600"/>
      <c r="E3600"/>
    </row>
    <row r="3601" spans="2:5">
      <c r="B3601"/>
      <c r="E3601"/>
    </row>
    <row r="3602" spans="2:5">
      <c r="B3602"/>
      <c r="E3602"/>
    </row>
    <row r="3603" spans="2:5">
      <c r="B3603"/>
      <c r="E3603"/>
    </row>
    <row r="3604" spans="2:5">
      <c r="B3604"/>
      <c r="E3604"/>
    </row>
    <row r="3605" spans="2:5">
      <c r="B3605"/>
      <c r="E3605"/>
    </row>
    <row r="3606" spans="2:5">
      <c r="B3606"/>
      <c r="E3606"/>
    </row>
    <row r="3607" spans="2:5">
      <c r="B3607"/>
      <c r="E3607"/>
    </row>
    <row r="3608" spans="2:5">
      <c r="B3608"/>
      <c r="E3608"/>
    </row>
    <row r="3609" spans="2:5">
      <c r="B3609"/>
      <c r="E3609"/>
    </row>
    <row r="3610" spans="2:5">
      <c r="B3610"/>
      <c r="E3610"/>
    </row>
    <row r="3611" spans="2:5">
      <c r="B3611"/>
      <c r="E3611"/>
    </row>
    <row r="3612" spans="2:5">
      <c r="B3612"/>
      <c r="E3612"/>
    </row>
    <row r="3613" spans="2:5">
      <c r="B3613"/>
      <c r="E3613"/>
    </row>
    <row r="3614" spans="2:5">
      <c r="B3614"/>
      <c r="E3614"/>
    </row>
    <row r="3615" spans="2:5">
      <c r="B3615"/>
      <c r="E3615"/>
    </row>
    <row r="3616" spans="2:5">
      <c r="B3616"/>
      <c r="E3616"/>
    </row>
    <row r="3617" spans="2:5">
      <c r="B3617"/>
      <c r="E3617"/>
    </row>
    <row r="3618" spans="2:5">
      <c r="B3618"/>
      <c r="E3618"/>
    </row>
    <row r="3619" spans="2:5">
      <c r="B3619"/>
      <c r="E3619"/>
    </row>
    <row r="3620" spans="2:5">
      <c r="B3620"/>
      <c r="E3620"/>
    </row>
    <row r="3621" spans="2:5">
      <c r="B3621"/>
      <c r="E3621"/>
    </row>
    <row r="3622" spans="2:5">
      <c r="B3622"/>
      <c r="E3622"/>
    </row>
    <row r="3623" spans="2:5">
      <c r="B3623"/>
      <c r="E3623"/>
    </row>
    <row r="3624" spans="2:5">
      <c r="B3624"/>
      <c r="E3624"/>
    </row>
    <row r="3625" spans="2:5">
      <c r="B3625"/>
      <c r="E3625"/>
    </row>
    <row r="3626" spans="2:5">
      <c r="B3626"/>
      <c r="E3626"/>
    </row>
    <row r="3627" spans="2:5">
      <c r="B3627"/>
      <c r="E3627"/>
    </row>
    <row r="3628" spans="2:5">
      <c r="B3628"/>
      <c r="E3628"/>
    </row>
    <row r="3629" spans="2:5">
      <c r="B3629"/>
      <c r="E3629"/>
    </row>
    <row r="3630" spans="2:5">
      <c r="B3630"/>
      <c r="E3630"/>
    </row>
    <row r="3631" spans="2:5">
      <c r="B3631"/>
      <c r="E3631"/>
    </row>
    <row r="3632" spans="2:5">
      <c r="B3632"/>
      <c r="E3632"/>
    </row>
    <row r="3633" spans="2:5">
      <c r="B3633"/>
      <c r="E3633"/>
    </row>
    <row r="3634" spans="2:5">
      <c r="B3634"/>
      <c r="E3634"/>
    </row>
    <row r="3635" spans="2:5">
      <c r="B3635"/>
      <c r="E3635"/>
    </row>
    <row r="3636" spans="2:5">
      <c r="B3636"/>
      <c r="E3636"/>
    </row>
    <row r="3637" spans="2:5">
      <c r="B3637"/>
      <c r="E3637"/>
    </row>
    <row r="3638" spans="2:5">
      <c r="B3638"/>
      <c r="E3638"/>
    </row>
    <row r="3639" spans="2:5">
      <c r="B3639"/>
      <c r="E3639"/>
    </row>
    <row r="3640" spans="2:5">
      <c r="B3640"/>
      <c r="E3640"/>
    </row>
    <row r="3641" spans="2:5">
      <c r="B3641"/>
      <c r="E3641"/>
    </row>
    <row r="3642" spans="2:5">
      <c r="B3642"/>
      <c r="E3642"/>
    </row>
    <row r="3643" spans="2:5">
      <c r="B3643"/>
      <c r="E3643"/>
    </row>
    <row r="3644" spans="2:5">
      <c r="B3644"/>
      <c r="E3644"/>
    </row>
    <row r="3645" spans="2:5">
      <c r="B3645"/>
      <c r="E3645"/>
    </row>
    <row r="3646" spans="2:5">
      <c r="B3646"/>
      <c r="E3646"/>
    </row>
    <row r="3647" spans="2:5">
      <c r="B3647"/>
      <c r="E3647"/>
    </row>
    <row r="3648" spans="2:5">
      <c r="B3648"/>
      <c r="E3648"/>
    </row>
    <row r="3649" spans="2:5">
      <c r="B3649"/>
      <c r="E3649"/>
    </row>
    <row r="3650" spans="2:5">
      <c r="B3650"/>
      <c r="E3650"/>
    </row>
    <row r="3651" spans="2:5">
      <c r="B3651"/>
      <c r="E3651"/>
    </row>
    <row r="3652" spans="2:5">
      <c r="B3652"/>
      <c r="E3652"/>
    </row>
    <row r="3653" spans="2:5">
      <c r="B3653"/>
      <c r="E3653"/>
    </row>
    <row r="3654" spans="2:5">
      <c r="B3654"/>
      <c r="E3654"/>
    </row>
    <row r="3655" spans="2:5">
      <c r="B3655"/>
      <c r="E3655"/>
    </row>
    <row r="3656" spans="2:5">
      <c r="B3656"/>
      <c r="E3656"/>
    </row>
    <row r="3657" spans="2:5">
      <c r="B3657"/>
      <c r="E3657"/>
    </row>
    <row r="3658" spans="2:5">
      <c r="B3658"/>
      <c r="E3658"/>
    </row>
    <row r="3659" spans="2:5">
      <c r="B3659"/>
      <c r="E3659"/>
    </row>
    <row r="3660" spans="2:5">
      <c r="B3660"/>
      <c r="E3660"/>
    </row>
    <row r="3661" spans="2:5">
      <c r="B3661"/>
      <c r="E3661"/>
    </row>
    <row r="3662" spans="2:5">
      <c r="B3662"/>
      <c r="E3662"/>
    </row>
    <row r="3663" spans="2:5">
      <c r="B3663"/>
      <c r="E3663"/>
    </row>
    <row r="3664" spans="2:5">
      <c r="B3664"/>
      <c r="E3664"/>
    </row>
    <row r="3665" spans="2:5">
      <c r="B3665"/>
      <c r="E3665"/>
    </row>
    <row r="3666" spans="2:5">
      <c r="B3666"/>
      <c r="E3666"/>
    </row>
    <row r="3667" spans="2:5">
      <c r="B3667"/>
      <c r="E3667"/>
    </row>
    <row r="3668" spans="2:5">
      <c r="B3668"/>
      <c r="E3668"/>
    </row>
    <row r="3669" spans="2:5">
      <c r="B3669"/>
      <c r="E3669"/>
    </row>
    <row r="3670" spans="2:5">
      <c r="B3670"/>
      <c r="E3670"/>
    </row>
    <row r="3671" spans="2:5">
      <c r="B3671"/>
      <c r="E3671"/>
    </row>
    <row r="3672" spans="2:5">
      <c r="B3672"/>
      <c r="E3672"/>
    </row>
    <row r="3673" spans="2:5">
      <c r="B3673"/>
      <c r="E3673"/>
    </row>
    <row r="3674" spans="2:5">
      <c r="B3674"/>
      <c r="E3674"/>
    </row>
    <row r="3675" spans="2:5">
      <c r="B3675"/>
      <c r="E3675"/>
    </row>
    <row r="3676" spans="2:5">
      <c r="B3676"/>
      <c r="E3676"/>
    </row>
    <row r="3677" spans="2:5">
      <c r="B3677"/>
      <c r="E3677"/>
    </row>
    <row r="3678" spans="2:5">
      <c r="B3678"/>
      <c r="E3678"/>
    </row>
    <row r="3679" spans="2:5">
      <c r="B3679"/>
      <c r="E3679"/>
    </row>
    <row r="3680" spans="2:5">
      <c r="B3680"/>
      <c r="E3680"/>
    </row>
    <row r="3681" spans="2:5">
      <c r="B3681"/>
      <c r="E3681"/>
    </row>
    <row r="3682" spans="2:5">
      <c r="B3682"/>
      <c r="E3682"/>
    </row>
    <row r="3683" spans="2:5">
      <c r="B3683"/>
      <c r="E3683"/>
    </row>
    <row r="3684" spans="2:5">
      <c r="B3684"/>
      <c r="E3684"/>
    </row>
    <row r="3685" spans="2:5">
      <c r="B3685"/>
      <c r="E3685"/>
    </row>
    <row r="3686" spans="2:5">
      <c r="B3686"/>
      <c r="E3686"/>
    </row>
    <row r="3687" spans="2:5">
      <c r="B3687"/>
      <c r="E3687"/>
    </row>
    <row r="3688" spans="2:5">
      <c r="B3688"/>
      <c r="E3688"/>
    </row>
    <row r="3689" spans="2:5">
      <c r="B3689"/>
      <c r="E3689"/>
    </row>
    <row r="3690" spans="2:5">
      <c r="B3690"/>
      <c r="E3690"/>
    </row>
    <row r="3691" spans="2:5">
      <c r="B3691"/>
      <c r="E3691"/>
    </row>
    <row r="3692" spans="2:5">
      <c r="B3692"/>
      <c r="E3692"/>
    </row>
    <row r="3693" spans="2:5">
      <c r="B3693"/>
      <c r="E3693"/>
    </row>
    <row r="3694" spans="2:5">
      <c r="B3694"/>
      <c r="E3694"/>
    </row>
    <row r="3695" spans="2:5">
      <c r="B3695"/>
      <c r="E3695"/>
    </row>
    <row r="3696" spans="2:5">
      <c r="B3696"/>
      <c r="E3696"/>
    </row>
    <row r="3697" spans="2:5">
      <c r="B3697"/>
      <c r="E3697"/>
    </row>
    <row r="3698" spans="2:5">
      <c r="B3698"/>
      <c r="E3698"/>
    </row>
    <row r="3699" spans="2:5">
      <c r="B3699"/>
      <c r="E3699"/>
    </row>
    <row r="3700" spans="2:5">
      <c r="B3700"/>
      <c r="E3700"/>
    </row>
    <row r="3701" spans="2:5">
      <c r="B3701"/>
      <c r="E3701"/>
    </row>
    <row r="3702" spans="2:5">
      <c r="B3702"/>
      <c r="E3702"/>
    </row>
    <row r="3703" spans="2:5">
      <c r="B3703"/>
      <c r="E3703"/>
    </row>
    <row r="3704" spans="2:5">
      <c r="B3704"/>
      <c r="E3704"/>
    </row>
    <row r="3705" spans="2:5">
      <c r="B3705"/>
      <c r="E3705"/>
    </row>
    <row r="3706" spans="2:5">
      <c r="B3706"/>
      <c r="E3706"/>
    </row>
    <row r="3707" spans="2:5">
      <c r="B3707"/>
      <c r="E3707"/>
    </row>
    <row r="3708" spans="2:5">
      <c r="B3708"/>
      <c r="E3708"/>
    </row>
    <row r="3709" spans="2:5">
      <c r="B3709"/>
      <c r="E3709"/>
    </row>
    <row r="3710" spans="2:5">
      <c r="B3710"/>
      <c r="E3710"/>
    </row>
    <row r="3711" spans="2:5">
      <c r="B3711"/>
      <c r="E3711"/>
    </row>
    <row r="3712" spans="2:5">
      <c r="B3712"/>
      <c r="E3712"/>
    </row>
    <row r="3713" spans="2:5">
      <c r="B3713"/>
      <c r="E3713"/>
    </row>
    <row r="3714" spans="2:5">
      <c r="B3714"/>
      <c r="E3714"/>
    </row>
    <row r="3715" spans="2:5">
      <c r="B3715"/>
      <c r="E3715"/>
    </row>
    <row r="3716" spans="2:5">
      <c r="B3716"/>
      <c r="E3716"/>
    </row>
    <row r="3717" spans="2:5">
      <c r="B3717"/>
      <c r="E3717"/>
    </row>
    <row r="3718" spans="2:5">
      <c r="B3718"/>
      <c r="E3718"/>
    </row>
    <row r="3719" spans="2:5">
      <c r="B3719"/>
      <c r="E3719"/>
    </row>
    <row r="3720" spans="2:5">
      <c r="B3720"/>
      <c r="E3720"/>
    </row>
    <row r="3721" spans="2:5">
      <c r="B3721"/>
      <c r="E3721"/>
    </row>
    <row r="3722" spans="2:5">
      <c r="B3722"/>
      <c r="E3722"/>
    </row>
    <row r="3723" spans="2:5">
      <c r="B3723"/>
      <c r="E3723"/>
    </row>
    <row r="3724" spans="2:5">
      <c r="B3724"/>
      <c r="E3724"/>
    </row>
    <row r="3725" spans="2:5">
      <c r="B3725"/>
      <c r="E3725"/>
    </row>
    <row r="3726" spans="2:5">
      <c r="B3726"/>
      <c r="E3726"/>
    </row>
    <row r="3727" spans="2:5">
      <c r="B3727"/>
      <c r="E3727"/>
    </row>
    <row r="3728" spans="2:5">
      <c r="B3728"/>
      <c r="E3728"/>
    </row>
    <row r="3729" spans="2:5">
      <c r="B3729"/>
      <c r="E3729"/>
    </row>
    <row r="3730" spans="2:5">
      <c r="B3730"/>
      <c r="E3730"/>
    </row>
    <row r="3731" spans="2:5">
      <c r="B3731"/>
      <c r="E3731"/>
    </row>
    <row r="3732" spans="2:5">
      <c r="B3732"/>
      <c r="E3732"/>
    </row>
    <row r="3733" spans="2:5">
      <c r="B3733"/>
      <c r="E3733"/>
    </row>
    <row r="3734" spans="2:5">
      <c r="B3734"/>
      <c r="E3734"/>
    </row>
    <row r="3735" spans="2:5">
      <c r="B3735"/>
      <c r="E3735"/>
    </row>
    <row r="3736" spans="2:5">
      <c r="B3736"/>
      <c r="E3736"/>
    </row>
    <row r="3737" spans="2:5">
      <c r="B3737"/>
      <c r="E3737"/>
    </row>
    <row r="3738" spans="2:5">
      <c r="B3738"/>
      <c r="E3738"/>
    </row>
    <row r="3739" spans="2:5">
      <c r="B3739"/>
      <c r="E3739"/>
    </row>
    <row r="3740" spans="2:5">
      <c r="B3740"/>
      <c r="E3740"/>
    </row>
    <row r="3741" spans="2:5">
      <c r="B3741"/>
      <c r="E3741"/>
    </row>
    <row r="3742" spans="2:5">
      <c r="B3742"/>
      <c r="E3742"/>
    </row>
    <row r="3743" spans="2:5">
      <c r="B3743"/>
      <c r="E3743"/>
    </row>
    <row r="3744" spans="2:5">
      <c r="B3744"/>
      <c r="E3744"/>
    </row>
    <row r="3745" spans="2:5">
      <c r="B3745"/>
      <c r="E3745"/>
    </row>
    <row r="3746" spans="2:5">
      <c r="B3746"/>
      <c r="E3746"/>
    </row>
    <row r="3747" spans="2:5">
      <c r="B3747"/>
      <c r="E3747"/>
    </row>
    <row r="3748" spans="2:5">
      <c r="B3748"/>
      <c r="E3748"/>
    </row>
    <row r="3749" spans="2:5">
      <c r="B3749"/>
      <c r="E3749"/>
    </row>
    <row r="3750" spans="2:5">
      <c r="B3750"/>
      <c r="E3750"/>
    </row>
    <row r="3751" spans="2:5">
      <c r="B3751"/>
      <c r="E3751"/>
    </row>
    <row r="3752" spans="2:5">
      <c r="B3752"/>
      <c r="E3752"/>
    </row>
    <row r="3753" spans="2:5">
      <c r="B3753"/>
      <c r="E3753"/>
    </row>
    <row r="3754" spans="2:5">
      <c r="B3754"/>
      <c r="E3754"/>
    </row>
    <row r="3755" spans="2:5">
      <c r="B3755"/>
      <c r="E3755"/>
    </row>
    <row r="3756" spans="2:5">
      <c r="B3756"/>
      <c r="E3756"/>
    </row>
    <row r="3757" spans="2:5">
      <c r="B3757"/>
      <c r="E3757"/>
    </row>
    <row r="3758" spans="2:5">
      <c r="B3758"/>
      <c r="E3758"/>
    </row>
    <row r="3759" spans="2:5">
      <c r="B3759"/>
      <c r="E3759"/>
    </row>
    <row r="3760" spans="2:5">
      <c r="B3760"/>
      <c r="E3760"/>
    </row>
    <row r="3761" spans="2:5">
      <c r="B3761"/>
      <c r="E3761"/>
    </row>
    <row r="3762" spans="2:5">
      <c r="B3762"/>
      <c r="E3762"/>
    </row>
    <row r="3763" spans="2:5">
      <c r="B3763"/>
      <c r="E3763"/>
    </row>
    <row r="3764" spans="2:5">
      <c r="B3764"/>
      <c r="E3764"/>
    </row>
    <row r="3765" spans="2:5">
      <c r="B3765"/>
      <c r="E3765"/>
    </row>
    <row r="3766" spans="2:5">
      <c r="B3766"/>
      <c r="E3766"/>
    </row>
    <row r="3767" spans="2:5">
      <c r="B3767"/>
      <c r="E3767"/>
    </row>
    <row r="3768" spans="2:5">
      <c r="B3768"/>
      <c r="E3768"/>
    </row>
    <row r="3769" spans="2:5">
      <c r="B3769"/>
      <c r="E3769"/>
    </row>
    <row r="3770" spans="2:5">
      <c r="B3770"/>
      <c r="E3770"/>
    </row>
    <row r="3771" spans="2:5">
      <c r="B3771"/>
      <c r="E3771"/>
    </row>
    <row r="3772" spans="2:5">
      <c r="B3772"/>
      <c r="E3772"/>
    </row>
    <row r="3773" spans="2:5">
      <c r="B3773"/>
      <c r="E3773"/>
    </row>
    <row r="3774" spans="2:5">
      <c r="B3774"/>
      <c r="E3774"/>
    </row>
    <row r="3775" spans="2:5">
      <c r="B3775"/>
      <c r="E3775"/>
    </row>
    <row r="3776" spans="2:5">
      <c r="B3776"/>
      <c r="E3776"/>
    </row>
    <row r="3777" spans="2:5">
      <c r="B3777"/>
      <c r="E3777"/>
    </row>
    <row r="3778" spans="2:5">
      <c r="B3778"/>
      <c r="E3778"/>
    </row>
    <row r="3779" spans="2:5">
      <c r="B3779"/>
      <c r="E3779"/>
    </row>
    <row r="3780" spans="2:5">
      <c r="B3780"/>
      <c r="E3780"/>
    </row>
    <row r="3781" spans="2:5">
      <c r="B3781"/>
      <c r="E3781"/>
    </row>
    <row r="3782" spans="2:5">
      <c r="B3782"/>
      <c r="E3782"/>
    </row>
    <row r="3783" spans="2:5">
      <c r="B3783"/>
      <c r="E3783"/>
    </row>
    <row r="3784" spans="2:5">
      <c r="B3784"/>
      <c r="E3784"/>
    </row>
    <row r="3785" spans="2:5">
      <c r="B3785"/>
      <c r="E3785"/>
    </row>
    <row r="3786" spans="2:5">
      <c r="B3786"/>
      <c r="E3786"/>
    </row>
    <row r="3787" spans="2:5">
      <c r="B3787"/>
      <c r="E3787"/>
    </row>
    <row r="3788" spans="2:5">
      <c r="B3788"/>
      <c r="E3788"/>
    </row>
    <row r="3789" spans="2:5">
      <c r="B3789"/>
      <c r="E3789"/>
    </row>
    <row r="3790" spans="2:5">
      <c r="B3790"/>
      <c r="E3790"/>
    </row>
    <row r="3791" spans="2:5">
      <c r="B3791"/>
      <c r="E3791"/>
    </row>
    <row r="3792" spans="2:5">
      <c r="B3792"/>
      <c r="E3792"/>
    </row>
    <row r="3793" spans="2:5">
      <c r="B3793"/>
      <c r="E3793"/>
    </row>
    <row r="3794" spans="2:5">
      <c r="B3794"/>
      <c r="E3794"/>
    </row>
    <row r="3795" spans="2:5">
      <c r="B3795"/>
      <c r="E3795"/>
    </row>
    <row r="3796" spans="2:5">
      <c r="B3796"/>
      <c r="E3796"/>
    </row>
    <row r="3797" spans="2:5">
      <c r="B3797"/>
      <c r="E3797"/>
    </row>
    <row r="3798" spans="2:5">
      <c r="B3798"/>
      <c r="E3798"/>
    </row>
    <row r="3799" spans="2:5">
      <c r="B3799"/>
      <c r="E3799"/>
    </row>
    <row r="3800" spans="2:5">
      <c r="B3800"/>
      <c r="E3800"/>
    </row>
    <row r="3801" spans="2:5">
      <c r="B3801"/>
      <c r="E3801"/>
    </row>
    <row r="3802" spans="2:5">
      <c r="B3802"/>
      <c r="E3802"/>
    </row>
    <row r="3803" spans="2:5">
      <c r="B3803"/>
      <c r="E3803"/>
    </row>
    <row r="3804" spans="2:5">
      <c r="B3804"/>
      <c r="E3804"/>
    </row>
    <row r="3805" spans="2:5">
      <c r="B3805"/>
      <c r="E3805"/>
    </row>
    <row r="3806" spans="2:5">
      <c r="B3806"/>
      <c r="E3806"/>
    </row>
    <row r="3807" spans="2:5">
      <c r="B3807"/>
      <c r="E3807"/>
    </row>
    <row r="3808" spans="2:5">
      <c r="B3808"/>
      <c r="E3808"/>
    </row>
    <row r="3809" spans="2:5">
      <c r="B3809"/>
      <c r="E3809"/>
    </row>
    <row r="3810" spans="2:5">
      <c r="B3810"/>
      <c r="E3810"/>
    </row>
    <row r="3811" spans="2:5">
      <c r="B3811"/>
      <c r="E3811"/>
    </row>
    <row r="3812" spans="2:5">
      <c r="B3812"/>
      <c r="E3812"/>
    </row>
    <row r="3813" spans="2:5">
      <c r="B3813"/>
      <c r="E3813"/>
    </row>
    <row r="3814" spans="2:5">
      <c r="B3814"/>
      <c r="E3814"/>
    </row>
    <row r="3815" spans="2:5">
      <c r="B3815"/>
      <c r="E3815"/>
    </row>
    <row r="3816" spans="2:5">
      <c r="B3816"/>
      <c r="E3816"/>
    </row>
    <row r="3817" spans="2:5">
      <c r="B3817"/>
      <c r="E3817"/>
    </row>
    <row r="3818" spans="2:5">
      <c r="B3818"/>
      <c r="E3818"/>
    </row>
    <row r="3819" spans="2:5">
      <c r="B3819"/>
      <c r="E3819"/>
    </row>
    <row r="3820" spans="2:5">
      <c r="B3820"/>
      <c r="E3820"/>
    </row>
    <row r="3821" spans="2:5">
      <c r="B3821"/>
      <c r="E3821"/>
    </row>
    <row r="3822" spans="2:5">
      <c r="B3822"/>
      <c r="E3822"/>
    </row>
    <row r="3823" spans="2:5">
      <c r="B3823"/>
      <c r="E3823"/>
    </row>
    <row r="3824" spans="2:5">
      <c r="B3824"/>
      <c r="E3824"/>
    </row>
    <row r="3825" spans="2:5">
      <c r="B3825"/>
      <c r="E3825"/>
    </row>
    <row r="3826" spans="2:5">
      <c r="B3826"/>
      <c r="E3826"/>
    </row>
    <row r="3827" spans="2:5">
      <c r="B3827"/>
      <c r="E3827"/>
    </row>
    <row r="3828" spans="2:5">
      <c r="B3828"/>
      <c r="E3828"/>
    </row>
    <row r="3829" spans="2:5">
      <c r="B3829"/>
      <c r="E3829"/>
    </row>
    <row r="3830" spans="2:5">
      <c r="B3830"/>
      <c r="E3830"/>
    </row>
    <row r="3831" spans="2:5">
      <c r="B3831"/>
      <c r="E3831"/>
    </row>
    <row r="3832" spans="2:5">
      <c r="B3832"/>
      <c r="E3832"/>
    </row>
    <row r="3833" spans="2:5">
      <c r="B3833"/>
      <c r="E3833"/>
    </row>
    <row r="3834" spans="2:5">
      <c r="B3834"/>
      <c r="E3834"/>
    </row>
    <row r="3835" spans="2:5">
      <c r="B3835"/>
      <c r="E3835"/>
    </row>
    <row r="3836" spans="2:5">
      <c r="B3836"/>
      <c r="E3836"/>
    </row>
    <row r="3837" spans="2:5">
      <c r="B3837"/>
      <c r="E3837"/>
    </row>
    <row r="3838" spans="2:5">
      <c r="B3838"/>
      <c r="E3838"/>
    </row>
    <row r="3839" spans="2:5">
      <c r="B3839"/>
      <c r="E3839"/>
    </row>
    <row r="3840" spans="2:5">
      <c r="B3840"/>
      <c r="E3840"/>
    </row>
    <row r="3841" spans="2:5">
      <c r="B3841"/>
      <c r="E3841"/>
    </row>
    <row r="3842" spans="2:5">
      <c r="B3842"/>
      <c r="E3842"/>
    </row>
    <row r="3843" spans="2:5">
      <c r="B3843"/>
      <c r="E3843"/>
    </row>
    <row r="3844" spans="2:5">
      <c r="B3844"/>
      <c r="E3844"/>
    </row>
    <row r="3845" spans="2:5">
      <c r="B3845"/>
      <c r="E3845"/>
    </row>
    <row r="3846" spans="2:5">
      <c r="B3846"/>
      <c r="E3846"/>
    </row>
    <row r="3847" spans="2:5">
      <c r="B3847"/>
      <c r="E3847"/>
    </row>
    <row r="3848" spans="2:5">
      <c r="B3848"/>
      <c r="E3848"/>
    </row>
    <row r="3849" spans="2:5">
      <c r="B3849"/>
      <c r="E3849"/>
    </row>
    <row r="3850" spans="2:5">
      <c r="B3850"/>
      <c r="E3850"/>
    </row>
    <row r="3851" spans="2:5">
      <c r="B3851"/>
      <c r="E3851"/>
    </row>
    <row r="3852" spans="2:5">
      <c r="B3852"/>
      <c r="E3852"/>
    </row>
    <row r="3853" spans="2:5">
      <c r="B3853"/>
      <c r="E3853"/>
    </row>
    <row r="3854" spans="2:5">
      <c r="B3854"/>
      <c r="E3854"/>
    </row>
    <row r="3855" spans="2:5">
      <c r="B3855"/>
      <c r="E3855"/>
    </row>
    <row r="3856" spans="2:5">
      <c r="B3856"/>
      <c r="E3856"/>
    </row>
    <row r="3857" spans="2:5">
      <c r="B3857"/>
      <c r="E3857"/>
    </row>
    <row r="3858" spans="2:5">
      <c r="B3858"/>
      <c r="E3858"/>
    </row>
    <row r="3859" spans="2:5">
      <c r="B3859"/>
      <c r="E3859"/>
    </row>
    <row r="3860" spans="2:5">
      <c r="B3860"/>
      <c r="E3860"/>
    </row>
    <row r="3861" spans="2:5">
      <c r="B3861"/>
      <c r="E3861"/>
    </row>
    <row r="3862" spans="2:5">
      <c r="B3862"/>
      <c r="E3862"/>
    </row>
    <row r="3863" spans="2:5">
      <c r="B3863"/>
      <c r="E3863"/>
    </row>
    <row r="3864" spans="2:5">
      <c r="B3864"/>
      <c r="E3864"/>
    </row>
    <row r="3865" spans="2:5">
      <c r="B3865"/>
      <c r="E3865"/>
    </row>
    <row r="3866" spans="2:5">
      <c r="B3866"/>
      <c r="E3866"/>
    </row>
    <row r="3867" spans="2:5">
      <c r="B3867"/>
      <c r="E3867"/>
    </row>
    <row r="3868" spans="2:5">
      <c r="B3868"/>
      <c r="E3868"/>
    </row>
    <row r="3869" spans="2:5">
      <c r="B3869"/>
      <c r="E3869"/>
    </row>
    <row r="3870" spans="2:5">
      <c r="B3870"/>
      <c r="E3870"/>
    </row>
    <row r="3871" spans="2:5">
      <c r="B3871"/>
      <c r="E3871"/>
    </row>
    <row r="3872" spans="2:5">
      <c r="B3872"/>
      <c r="E3872"/>
    </row>
    <row r="3873" spans="2:5">
      <c r="B3873"/>
      <c r="E3873"/>
    </row>
    <row r="3874" spans="2:5">
      <c r="B3874"/>
      <c r="E3874"/>
    </row>
    <row r="3875" spans="2:5">
      <c r="B3875"/>
      <c r="E3875"/>
    </row>
    <row r="3876" spans="2:5">
      <c r="B3876"/>
      <c r="E3876"/>
    </row>
    <row r="3877" spans="2:5">
      <c r="B3877"/>
      <c r="E3877"/>
    </row>
    <row r="3878" spans="2:5">
      <c r="B3878"/>
      <c r="E3878"/>
    </row>
    <row r="3879" spans="2:5">
      <c r="B3879"/>
      <c r="E3879"/>
    </row>
    <row r="3880" spans="2:5">
      <c r="B3880"/>
      <c r="E3880"/>
    </row>
    <row r="3881" spans="2:5">
      <c r="B3881"/>
      <c r="E3881"/>
    </row>
    <row r="3882" spans="2:5">
      <c r="B3882"/>
      <c r="E3882"/>
    </row>
    <row r="3883" spans="2:5">
      <c r="B3883"/>
      <c r="E3883"/>
    </row>
    <row r="3884" spans="2:5">
      <c r="B3884"/>
      <c r="E3884"/>
    </row>
    <row r="3885" spans="2:5">
      <c r="B3885"/>
      <c r="E3885"/>
    </row>
    <row r="3886" spans="2:5">
      <c r="B3886"/>
      <c r="E3886"/>
    </row>
    <row r="3887" spans="2:5">
      <c r="B3887"/>
      <c r="E3887"/>
    </row>
    <row r="3888" spans="2:5">
      <c r="B3888"/>
      <c r="E3888"/>
    </row>
    <row r="3889" spans="2:5">
      <c r="B3889"/>
      <c r="E3889"/>
    </row>
    <row r="3890" spans="2:5">
      <c r="B3890"/>
      <c r="E3890"/>
    </row>
    <row r="3891" spans="2:5">
      <c r="B3891"/>
      <c r="E3891"/>
    </row>
    <row r="3892" spans="2:5">
      <c r="B3892"/>
      <c r="E3892"/>
    </row>
    <row r="3893" spans="2:5">
      <c r="B3893"/>
      <c r="E3893"/>
    </row>
    <row r="3894" spans="2:5">
      <c r="B3894"/>
      <c r="E3894"/>
    </row>
    <row r="3895" spans="2:5">
      <c r="B3895"/>
      <c r="E3895"/>
    </row>
    <row r="3896" spans="2:5">
      <c r="B3896"/>
      <c r="E3896"/>
    </row>
    <row r="3897" spans="2:5">
      <c r="B3897"/>
      <c r="E3897"/>
    </row>
    <row r="3898" spans="2:5">
      <c r="B3898"/>
      <c r="E3898"/>
    </row>
    <row r="3899" spans="2:5">
      <c r="B3899"/>
      <c r="E3899"/>
    </row>
    <row r="3900" spans="2:5">
      <c r="B3900"/>
      <c r="E3900"/>
    </row>
    <row r="3901" spans="2:5">
      <c r="B3901"/>
      <c r="E3901"/>
    </row>
    <row r="3902" spans="2:5">
      <c r="B3902"/>
      <c r="E3902"/>
    </row>
    <row r="3903" spans="2:5">
      <c r="B3903"/>
      <c r="E3903"/>
    </row>
    <row r="3904" spans="2:5">
      <c r="B3904"/>
      <c r="E3904"/>
    </row>
    <row r="3905" spans="2:5">
      <c r="B3905"/>
      <c r="E3905"/>
    </row>
    <row r="3906" spans="2:5">
      <c r="B3906"/>
      <c r="E3906"/>
    </row>
    <row r="3907" spans="2:5">
      <c r="B3907"/>
      <c r="E3907"/>
    </row>
    <row r="3908" spans="2:5">
      <c r="B3908"/>
      <c r="E3908"/>
    </row>
    <row r="3909" spans="2:5">
      <c r="B3909"/>
      <c r="E3909"/>
    </row>
    <row r="3910" spans="2:5">
      <c r="B3910"/>
      <c r="E3910"/>
    </row>
    <row r="3911" spans="2:5">
      <c r="B3911"/>
      <c r="E3911"/>
    </row>
    <row r="3912" spans="2:5">
      <c r="B3912"/>
      <c r="E3912"/>
    </row>
    <row r="3913" spans="2:5">
      <c r="B3913"/>
      <c r="E3913"/>
    </row>
    <row r="3914" spans="2:5">
      <c r="B3914"/>
      <c r="E3914"/>
    </row>
    <row r="3915" spans="2:5">
      <c r="B3915"/>
      <c r="E3915"/>
    </row>
    <row r="3916" spans="2:5">
      <c r="B3916"/>
      <c r="E3916"/>
    </row>
    <row r="3917" spans="2:5">
      <c r="B3917"/>
      <c r="E3917"/>
    </row>
    <row r="3918" spans="2:5">
      <c r="B3918"/>
      <c r="E3918"/>
    </row>
    <row r="3919" spans="2:5">
      <c r="B3919"/>
      <c r="E3919"/>
    </row>
    <row r="3920" spans="2:5">
      <c r="B3920"/>
      <c r="E3920"/>
    </row>
    <row r="3921" spans="2:5">
      <c r="B3921"/>
      <c r="E3921"/>
    </row>
    <row r="3922" spans="2:5">
      <c r="B3922"/>
      <c r="E3922"/>
    </row>
    <row r="3923" spans="2:5">
      <c r="B3923"/>
      <c r="E3923"/>
    </row>
    <row r="3924" spans="2:5">
      <c r="B3924"/>
      <c r="E3924"/>
    </row>
    <row r="3925" spans="2:5">
      <c r="B3925"/>
      <c r="E3925"/>
    </row>
    <row r="3926" spans="2:5">
      <c r="B3926"/>
      <c r="E3926"/>
    </row>
    <row r="3927" spans="2:5">
      <c r="B3927"/>
      <c r="E3927"/>
    </row>
    <row r="3928" spans="2:5">
      <c r="B3928"/>
      <c r="E3928"/>
    </row>
    <row r="3929" spans="2:5">
      <c r="B3929"/>
      <c r="E3929"/>
    </row>
    <row r="3930" spans="2:5">
      <c r="B3930"/>
      <c r="E3930"/>
    </row>
    <row r="3931" spans="2:5">
      <c r="B3931"/>
      <c r="E3931"/>
    </row>
    <row r="3932" spans="2:5">
      <c r="B3932"/>
      <c r="E3932"/>
    </row>
    <row r="3933" spans="2:5">
      <c r="B3933"/>
      <c r="E3933"/>
    </row>
    <row r="3934" spans="2:5">
      <c r="B3934"/>
      <c r="E3934"/>
    </row>
    <row r="3935" spans="2:5">
      <c r="B3935"/>
      <c r="E3935"/>
    </row>
    <row r="3936" spans="2:5">
      <c r="B3936"/>
      <c r="E3936"/>
    </row>
    <row r="3937" spans="2:5">
      <c r="B3937"/>
      <c r="E3937"/>
    </row>
    <row r="3938" spans="2:5">
      <c r="B3938"/>
      <c r="E3938"/>
    </row>
    <row r="3939" spans="2:5">
      <c r="B3939"/>
      <c r="E3939"/>
    </row>
    <row r="3940" spans="2:5">
      <c r="B3940"/>
      <c r="E3940"/>
    </row>
    <row r="3941" spans="2:5">
      <c r="B3941"/>
      <c r="E3941"/>
    </row>
    <row r="3942" spans="2:5">
      <c r="B3942"/>
      <c r="E3942"/>
    </row>
    <row r="3943" spans="2:5">
      <c r="B3943"/>
      <c r="E3943"/>
    </row>
    <row r="3944" spans="2:5">
      <c r="B3944"/>
      <c r="E3944"/>
    </row>
    <row r="3945" spans="2:5">
      <c r="B3945"/>
      <c r="E3945"/>
    </row>
    <row r="3946" spans="2:5">
      <c r="B3946"/>
      <c r="E3946"/>
    </row>
    <row r="3947" spans="2:5">
      <c r="B3947"/>
      <c r="E3947"/>
    </row>
    <row r="3948" spans="2:5">
      <c r="B3948"/>
      <c r="E3948"/>
    </row>
    <row r="3949" spans="2:5">
      <c r="B3949"/>
      <c r="E3949"/>
    </row>
    <row r="3950" spans="2:5">
      <c r="B3950"/>
      <c r="E3950"/>
    </row>
    <row r="3951" spans="2:5">
      <c r="B3951"/>
      <c r="E3951"/>
    </row>
    <row r="3952" spans="2:5">
      <c r="B3952"/>
      <c r="E3952"/>
    </row>
    <row r="3953" spans="2:5">
      <c r="B3953"/>
      <c r="E3953"/>
    </row>
    <row r="3954" spans="2:5">
      <c r="B3954"/>
      <c r="E3954"/>
    </row>
    <row r="3955" spans="2:5">
      <c r="B3955"/>
      <c r="E3955"/>
    </row>
    <row r="3956" spans="2:5">
      <c r="B3956"/>
      <c r="E3956"/>
    </row>
    <row r="3957" spans="2:5">
      <c r="B3957"/>
      <c r="E3957"/>
    </row>
    <row r="3958" spans="2:5">
      <c r="B3958"/>
      <c r="E3958"/>
    </row>
    <row r="3959" spans="2:5">
      <c r="B3959"/>
      <c r="E3959"/>
    </row>
    <row r="3960" spans="2:5">
      <c r="B3960"/>
      <c r="E3960"/>
    </row>
    <row r="3961" spans="2:5">
      <c r="B3961"/>
      <c r="E3961"/>
    </row>
    <row r="3962" spans="2:5">
      <c r="B3962"/>
      <c r="E3962"/>
    </row>
    <row r="3963" spans="2:5">
      <c r="B3963"/>
      <c r="E3963"/>
    </row>
    <row r="3964" spans="2:5">
      <c r="B3964"/>
      <c r="E3964"/>
    </row>
    <row r="3965" spans="2:5">
      <c r="B3965"/>
      <c r="E3965"/>
    </row>
    <row r="3966" spans="2:5">
      <c r="B3966"/>
      <c r="E3966"/>
    </row>
    <row r="3967" spans="2:5">
      <c r="B3967"/>
      <c r="E3967"/>
    </row>
    <row r="3968" spans="2:5">
      <c r="B3968"/>
      <c r="E3968"/>
    </row>
    <row r="3969" spans="2:5">
      <c r="B3969"/>
      <c r="E3969"/>
    </row>
    <row r="3970" spans="2:5">
      <c r="B3970"/>
      <c r="E3970"/>
    </row>
    <row r="3971" spans="2:5">
      <c r="B3971"/>
      <c r="E3971"/>
    </row>
    <row r="3972" spans="2:5">
      <c r="B3972"/>
      <c r="E3972"/>
    </row>
    <row r="3973" spans="2:5">
      <c r="B3973"/>
      <c r="E3973"/>
    </row>
    <row r="3974" spans="2:5">
      <c r="B3974"/>
      <c r="E3974"/>
    </row>
    <row r="3975" spans="2:5">
      <c r="B3975"/>
      <c r="E3975"/>
    </row>
    <row r="3976" spans="2:5">
      <c r="B3976"/>
      <c r="E3976"/>
    </row>
    <row r="3977" spans="2:5">
      <c r="B3977"/>
      <c r="E3977"/>
    </row>
    <row r="3978" spans="2:5">
      <c r="B3978"/>
      <c r="E3978"/>
    </row>
    <row r="3979" spans="2:5">
      <c r="B3979"/>
      <c r="E3979"/>
    </row>
    <row r="3980" spans="2:5">
      <c r="B3980"/>
      <c r="E3980"/>
    </row>
    <row r="3981" spans="2:5">
      <c r="B3981"/>
      <c r="E3981"/>
    </row>
    <row r="3982" spans="2:5">
      <c r="B3982"/>
      <c r="E3982"/>
    </row>
    <row r="3983" spans="2:5">
      <c r="B3983"/>
      <c r="E3983"/>
    </row>
    <row r="3984" spans="2:5">
      <c r="B3984"/>
      <c r="E3984"/>
    </row>
    <row r="3985" spans="2:5">
      <c r="B3985"/>
      <c r="E3985"/>
    </row>
    <row r="3986" spans="2:5">
      <c r="B3986"/>
      <c r="E3986"/>
    </row>
    <row r="3987" spans="2:5">
      <c r="B3987"/>
      <c r="E3987"/>
    </row>
    <row r="3988" spans="2:5">
      <c r="B3988"/>
      <c r="E3988"/>
    </row>
    <row r="3989" spans="2:5">
      <c r="B3989"/>
      <c r="E3989"/>
    </row>
    <row r="3990" spans="2:5">
      <c r="B3990"/>
      <c r="E3990"/>
    </row>
    <row r="3991" spans="2:5">
      <c r="B3991"/>
      <c r="E3991"/>
    </row>
    <row r="3992" spans="2:5">
      <c r="B3992"/>
      <c r="E3992"/>
    </row>
    <row r="3993" spans="2:5">
      <c r="B3993"/>
      <c r="E3993"/>
    </row>
    <row r="3994" spans="2:5">
      <c r="B3994"/>
      <c r="E3994"/>
    </row>
    <row r="3995" spans="2:5">
      <c r="B3995"/>
      <c r="E3995"/>
    </row>
    <row r="3996" spans="2:5">
      <c r="B3996"/>
      <c r="E3996"/>
    </row>
    <row r="3997" spans="2:5">
      <c r="B3997"/>
      <c r="E3997"/>
    </row>
    <row r="3998" spans="2:5">
      <c r="B3998"/>
      <c r="E3998"/>
    </row>
    <row r="3999" spans="2:5">
      <c r="B3999"/>
      <c r="E3999"/>
    </row>
    <row r="4000" spans="2:5">
      <c r="B4000"/>
      <c r="E4000"/>
    </row>
    <row r="4001" spans="2:5">
      <c r="B4001"/>
      <c r="E4001"/>
    </row>
    <row r="4002" spans="2:5">
      <c r="B4002"/>
      <c r="E4002"/>
    </row>
    <row r="4003" spans="2:5">
      <c r="B4003"/>
      <c r="E4003"/>
    </row>
    <row r="4004" spans="2:5">
      <c r="B4004"/>
      <c r="E4004"/>
    </row>
    <row r="4005" spans="2:5">
      <c r="B4005"/>
      <c r="E4005"/>
    </row>
    <row r="4006" spans="2:5">
      <c r="B4006"/>
      <c r="E4006"/>
    </row>
    <row r="4007" spans="2:5">
      <c r="B4007"/>
      <c r="E4007"/>
    </row>
    <row r="4008" spans="2:5">
      <c r="B4008"/>
      <c r="E4008"/>
    </row>
    <row r="4009" spans="2:5">
      <c r="B4009"/>
      <c r="E4009"/>
    </row>
    <row r="4010" spans="2:5">
      <c r="B4010"/>
      <c r="E4010"/>
    </row>
    <row r="4011" spans="2:5">
      <c r="B4011"/>
      <c r="E4011"/>
    </row>
    <row r="4012" spans="2:5">
      <c r="B4012"/>
      <c r="E4012"/>
    </row>
    <row r="4013" spans="2:5">
      <c r="B4013"/>
      <c r="E4013"/>
    </row>
    <row r="4014" spans="2:5">
      <c r="B4014"/>
      <c r="E4014"/>
    </row>
    <row r="4015" spans="2:5">
      <c r="B4015"/>
      <c r="E4015"/>
    </row>
    <row r="4016" spans="2:5">
      <c r="B4016"/>
      <c r="E4016"/>
    </row>
    <row r="4017" spans="2:5">
      <c r="B4017"/>
      <c r="E4017"/>
    </row>
    <row r="4018" spans="2:5">
      <c r="B4018"/>
      <c r="E4018"/>
    </row>
    <row r="4019" spans="2:5">
      <c r="B4019"/>
      <c r="E4019"/>
    </row>
    <row r="4020" spans="2:5">
      <c r="B4020"/>
      <c r="E4020"/>
    </row>
    <row r="4021" spans="2:5">
      <c r="B4021"/>
      <c r="E4021"/>
    </row>
    <row r="4022" spans="2:5">
      <c r="B4022"/>
      <c r="E4022"/>
    </row>
    <row r="4023" spans="2:5">
      <c r="B4023"/>
      <c r="E4023"/>
    </row>
    <row r="4024" spans="2:5">
      <c r="B4024"/>
      <c r="E4024"/>
    </row>
    <row r="4025" spans="2:5">
      <c r="B4025"/>
      <c r="E4025"/>
    </row>
    <row r="4026" spans="2:5">
      <c r="B4026"/>
      <c r="E4026"/>
    </row>
    <row r="4027" spans="2:5">
      <c r="B4027"/>
      <c r="E4027"/>
    </row>
    <row r="4028" spans="2:5">
      <c r="B4028"/>
      <c r="E4028"/>
    </row>
    <row r="4029" spans="2:5">
      <c r="B4029"/>
      <c r="E4029"/>
    </row>
    <row r="4030" spans="2:5">
      <c r="B4030"/>
      <c r="E4030"/>
    </row>
    <row r="4031" spans="2:5">
      <c r="B4031"/>
      <c r="E4031"/>
    </row>
    <row r="4032" spans="2:5">
      <c r="B4032"/>
      <c r="E4032"/>
    </row>
    <row r="4033" spans="2:5">
      <c r="B4033"/>
      <c r="E4033"/>
    </row>
    <row r="4034" spans="2:5">
      <c r="B4034"/>
      <c r="E4034"/>
    </row>
    <row r="4035" spans="2:5">
      <c r="B4035"/>
      <c r="E4035"/>
    </row>
    <row r="4036" spans="2:5">
      <c r="B4036"/>
      <c r="E4036"/>
    </row>
    <row r="4037" spans="2:5">
      <c r="B4037"/>
      <c r="E4037"/>
    </row>
    <row r="4038" spans="2:5">
      <c r="B4038"/>
      <c r="E4038"/>
    </row>
    <row r="4039" spans="2:5">
      <c r="B4039"/>
      <c r="E4039"/>
    </row>
    <row r="4040" spans="2:5">
      <c r="B4040"/>
      <c r="E4040"/>
    </row>
    <row r="4041" spans="2:5">
      <c r="B4041"/>
      <c r="E4041"/>
    </row>
    <row r="4042" spans="2:5">
      <c r="B4042"/>
      <c r="E4042"/>
    </row>
    <row r="4043" spans="2:5">
      <c r="B4043"/>
      <c r="E4043"/>
    </row>
    <row r="4044" spans="2:5">
      <c r="B4044"/>
      <c r="E4044"/>
    </row>
    <row r="4045" spans="2:5">
      <c r="B4045"/>
      <c r="E4045"/>
    </row>
    <row r="4046" spans="2:5">
      <c r="B4046"/>
      <c r="E4046"/>
    </row>
    <row r="4047" spans="2:5">
      <c r="B4047"/>
      <c r="E4047"/>
    </row>
    <row r="4048" spans="2:5">
      <c r="B4048"/>
      <c r="E4048"/>
    </row>
    <row r="4049" spans="2:5">
      <c r="B4049"/>
      <c r="E4049"/>
    </row>
    <row r="4050" spans="2:5">
      <c r="B4050"/>
      <c r="E4050"/>
    </row>
    <row r="4051" spans="2:5">
      <c r="B4051"/>
      <c r="E4051"/>
    </row>
    <row r="4052" spans="2:5">
      <c r="B4052"/>
      <c r="E4052"/>
    </row>
    <row r="4053" spans="2:5">
      <c r="B4053"/>
      <c r="E4053"/>
    </row>
    <row r="4054" spans="2:5">
      <c r="B4054"/>
      <c r="E4054"/>
    </row>
    <row r="4055" spans="2:5">
      <c r="B4055"/>
      <c r="E4055"/>
    </row>
    <row r="4056" spans="2:5">
      <c r="B4056"/>
      <c r="E4056"/>
    </row>
    <row r="4057" spans="2:5">
      <c r="B4057"/>
      <c r="E4057"/>
    </row>
    <row r="4058" spans="2:5">
      <c r="B4058"/>
      <c r="E4058"/>
    </row>
    <row r="4059" spans="2:5">
      <c r="B4059"/>
      <c r="E4059"/>
    </row>
    <row r="4060" spans="2:5">
      <c r="B4060"/>
      <c r="E4060"/>
    </row>
    <row r="4061" spans="2:5">
      <c r="B4061"/>
      <c r="E4061"/>
    </row>
    <row r="4062" spans="2:5">
      <c r="B4062"/>
      <c r="E4062"/>
    </row>
    <row r="4063" spans="2:5">
      <c r="B4063"/>
      <c r="E4063"/>
    </row>
    <row r="4064" spans="2:5">
      <c r="B4064"/>
      <c r="E4064"/>
    </row>
    <row r="4065" spans="2:5">
      <c r="B4065"/>
      <c r="E4065"/>
    </row>
    <row r="4066" spans="2:5">
      <c r="B4066"/>
      <c r="E4066"/>
    </row>
    <row r="4067" spans="2:5">
      <c r="B4067"/>
      <c r="E4067"/>
    </row>
    <row r="4068" spans="2:5">
      <c r="B4068"/>
      <c r="E4068"/>
    </row>
    <row r="4069" spans="2:5">
      <c r="B4069"/>
      <c r="E4069"/>
    </row>
    <row r="4070" spans="2:5">
      <c r="B4070"/>
      <c r="E4070"/>
    </row>
    <row r="4071" spans="2:5">
      <c r="B4071"/>
      <c r="E4071"/>
    </row>
    <row r="4072" spans="2:5">
      <c r="B4072"/>
      <c r="E4072"/>
    </row>
    <row r="4073" spans="2:5">
      <c r="B4073"/>
      <c r="E4073"/>
    </row>
    <row r="4074" spans="2:5">
      <c r="B4074"/>
      <c r="E4074"/>
    </row>
    <row r="4075" spans="2:5">
      <c r="B4075"/>
      <c r="E4075"/>
    </row>
    <row r="4076" spans="2:5">
      <c r="B4076"/>
      <c r="E4076"/>
    </row>
    <row r="4077" spans="2:5">
      <c r="B4077"/>
      <c r="E4077"/>
    </row>
    <row r="4078" spans="2:5">
      <c r="B4078"/>
      <c r="E4078"/>
    </row>
    <row r="4079" spans="2:5">
      <c r="B4079"/>
      <c r="E4079"/>
    </row>
    <row r="4080" spans="2:5">
      <c r="B4080"/>
      <c r="E4080"/>
    </row>
    <row r="4081" spans="2:5">
      <c r="B4081"/>
      <c r="E4081"/>
    </row>
    <row r="4082" spans="2:5">
      <c r="B4082"/>
      <c r="E4082"/>
    </row>
    <row r="4083" spans="2:5">
      <c r="B4083"/>
      <c r="E4083"/>
    </row>
    <row r="4084" spans="2:5">
      <c r="B4084"/>
      <c r="E4084"/>
    </row>
    <row r="4085" spans="2:5">
      <c r="B4085"/>
      <c r="E4085"/>
    </row>
    <row r="4086" spans="2:5">
      <c r="B4086"/>
      <c r="E4086"/>
    </row>
    <row r="4087" spans="2:5">
      <c r="B4087"/>
      <c r="E4087"/>
    </row>
    <row r="4088" spans="2:5">
      <c r="B4088"/>
      <c r="E4088"/>
    </row>
    <row r="4089" spans="2:5">
      <c r="B4089"/>
      <c r="E4089"/>
    </row>
    <row r="4090" spans="2:5">
      <c r="B4090"/>
      <c r="E4090"/>
    </row>
    <row r="4091" spans="2:5">
      <c r="B4091"/>
      <c r="E4091"/>
    </row>
    <row r="4092" spans="2:5">
      <c r="B4092"/>
      <c r="E4092"/>
    </row>
    <row r="4093" spans="2:5">
      <c r="B4093"/>
      <c r="E4093"/>
    </row>
    <row r="4094" spans="2:5">
      <c r="B4094"/>
      <c r="E4094"/>
    </row>
    <row r="4095" spans="2:5">
      <c r="B4095"/>
      <c r="E4095"/>
    </row>
    <row r="4096" spans="2:5">
      <c r="B4096"/>
      <c r="E4096"/>
    </row>
    <row r="4097" spans="2:5">
      <c r="B4097"/>
      <c r="E4097"/>
    </row>
    <row r="4098" spans="2:5">
      <c r="B4098"/>
      <c r="E4098"/>
    </row>
    <row r="4099" spans="2:5">
      <c r="B4099"/>
      <c r="E4099"/>
    </row>
    <row r="4100" spans="2:5">
      <c r="B4100"/>
      <c r="E4100"/>
    </row>
    <row r="4101" spans="2:5">
      <c r="B4101"/>
      <c r="E4101"/>
    </row>
    <row r="4102" spans="2:5">
      <c r="B4102"/>
      <c r="E4102"/>
    </row>
    <row r="4103" spans="2:5">
      <c r="B4103"/>
      <c r="E4103"/>
    </row>
    <row r="4104" spans="2:5">
      <c r="B4104"/>
      <c r="E4104"/>
    </row>
    <row r="4105" spans="2:5">
      <c r="B4105"/>
      <c r="E4105"/>
    </row>
    <row r="4106" spans="2:5">
      <c r="B4106"/>
      <c r="E4106"/>
    </row>
    <row r="4107" spans="2:5">
      <c r="B4107"/>
      <c r="E4107"/>
    </row>
    <row r="4108" spans="2:5">
      <c r="B4108"/>
      <c r="E4108"/>
    </row>
    <row r="4109" spans="2:5">
      <c r="B4109"/>
      <c r="E4109"/>
    </row>
    <row r="4110" spans="2:5">
      <c r="B4110"/>
      <c r="E4110"/>
    </row>
    <row r="4111" spans="2:5">
      <c r="B4111"/>
      <c r="E4111"/>
    </row>
    <row r="4112" spans="2:5">
      <c r="B4112"/>
      <c r="E4112"/>
    </row>
    <row r="4113" spans="2:5">
      <c r="B4113"/>
      <c r="E4113"/>
    </row>
    <row r="4114" spans="2:5">
      <c r="B4114"/>
      <c r="E4114"/>
    </row>
    <row r="4115" spans="2:5">
      <c r="B4115"/>
      <c r="E4115"/>
    </row>
    <row r="4116" spans="2:5">
      <c r="B4116"/>
      <c r="E4116"/>
    </row>
    <row r="4117" spans="2:5">
      <c r="B4117"/>
      <c r="E4117"/>
    </row>
    <row r="4118" spans="2:5">
      <c r="B4118"/>
      <c r="E4118"/>
    </row>
    <row r="4119" spans="2:5">
      <c r="B4119"/>
      <c r="E4119"/>
    </row>
    <row r="4120" spans="2:5">
      <c r="B4120"/>
      <c r="E4120"/>
    </row>
    <row r="4121" spans="2:5">
      <c r="B4121"/>
      <c r="E4121"/>
    </row>
    <row r="4122" spans="2:5">
      <c r="B4122"/>
      <c r="E4122"/>
    </row>
    <row r="4123" spans="2:5">
      <c r="B4123"/>
      <c r="E4123"/>
    </row>
    <row r="4124" spans="2:5">
      <c r="B4124"/>
      <c r="E4124"/>
    </row>
    <row r="4125" spans="2:5">
      <c r="B4125"/>
      <c r="E4125"/>
    </row>
    <row r="4126" spans="2:5">
      <c r="B4126"/>
      <c r="E4126"/>
    </row>
    <row r="4127" spans="2:5">
      <c r="B4127"/>
      <c r="E4127"/>
    </row>
    <row r="4128" spans="2:5">
      <c r="B4128"/>
      <c r="E4128"/>
    </row>
    <row r="4129" spans="2:5">
      <c r="B4129"/>
      <c r="E4129"/>
    </row>
    <row r="4130" spans="2:5">
      <c r="B4130"/>
      <c r="E4130"/>
    </row>
    <row r="4131" spans="2:5">
      <c r="B4131"/>
      <c r="E4131"/>
    </row>
    <row r="4132" spans="2:5">
      <c r="B4132"/>
      <c r="E4132"/>
    </row>
    <row r="4133" spans="2:5">
      <c r="B4133"/>
      <c r="E4133"/>
    </row>
    <row r="4134" spans="2:5">
      <c r="B4134"/>
      <c r="E4134"/>
    </row>
    <row r="4135" spans="2:5">
      <c r="B4135"/>
      <c r="E4135"/>
    </row>
    <row r="4136" spans="2:5">
      <c r="B4136"/>
      <c r="E4136"/>
    </row>
    <row r="4137" spans="2:5">
      <c r="B4137"/>
      <c r="E4137"/>
    </row>
    <row r="4138" spans="2:5">
      <c r="B4138"/>
      <c r="E4138"/>
    </row>
    <row r="4139" spans="2:5">
      <c r="B4139"/>
      <c r="E4139"/>
    </row>
    <row r="4140" spans="2:5">
      <c r="B4140"/>
      <c r="E4140"/>
    </row>
    <row r="4141" spans="2:5">
      <c r="B4141"/>
      <c r="E4141"/>
    </row>
    <row r="4142" spans="2:5">
      <c r="B4142"/>
      <c r="E4142"/>
    </row>
    <row r="4143" spans="2:5">
      <c r="B4143"/>
      <c r="E4143"/>
    </row>
    <row r="4144" spans="2:5">
      <c r="B4144"/>
      <c r="E4144"/>
    </row>
    <row r="4145" spans="2:5">
      <c r="B4145"/>
      <c r="E4145"/>
    </row>
    <row r="4146" spans="2:5">
      <c r="B4146"/>
      <c r="E4146"/>
    </row>
    <row r="4147" spans="2:5">
      <c r="B4147"/>
      <c r="E4147"/>
    </row>
    <row r="4148" spans="2:5">
      <c r="B4148"/>
      <c r="E4148"/>
    </row>
    <row r="4149" spans="2:5">
      <c r="B4149"/>
      <c r="E4149"/>
    </row>
    <row r="4150" spans="2:5">
      <c r="B4150"/>
      <c r="E4150"/>
    </row>
    <row r="4151" spans="2:5">
      <c r="B4151"/>
      <c r="E4151"/>
    </row>
    <row r="4152" spans="2:5">
      <c r="B4152"/>
      <c r="E4152"/>
    </row>
    <row r="4153" spans="2:5">
      <c r="B4153"/>
      <c r="E4153"/>
    </row>
    <row r="4154" spans="2:5">
      <c r="B4154"/>
      <c r="E4154"/>
    </row>
    <row r="4155" spans="2:5">
      <c r="B4155"/>
      <c r="E4155"/>
    </row>
    <row r="4156" spans="2:5">
      <c r="B4156"/>
      <c r="E4156"/>
    </row>
    <row r="4157" spans="2:5">
      <c r="B4157"/>
      <c r="E4157"/>
    </row>
    <row r="4158" spans="2:5">
      <c r="B4158"/>
      <c r="E4158"/>
    </row>
    <row r="4159" spans="2:5">
      <c r="B4159"/>
      <c r="E4159"/>
    </row>
    <row r="4160" spans="2:5">
      <c r="B4160"/>
      <c r="E4160"/>
    </row>
    <row r="4161" spans="2:5">
      <c r="B4161"/>
      <c r="E4161"/>
    </row>
    <row r="4162" spans="2:5">
      <c r="B4162"/>
      <c r="E4162"/>
    </row>
    <row r="4163" spans="2:5">
      <c r="B4163"/>
      <c r="E4163"/>
    </row>
    <row r="4164" spans="2:5">
      <c r="B4164"/>
      <c r="E4164"/>
    </row>
    <row r="4165" spans="2:5">
      <c r="B4165"/>
      <c r="E4165"/>
    </row>
    <row r="4166" spans="2:5">
      <c r="B4166"/>
      <c r="E4166"/>
    </row>
    <row r="4167" spans="2:5">
      <c r="B4167"/>
      <c r="E4167"/>
    </row>
    <row r="4168" spans="2:5">
      <c r="B4168"/>
      <c r="E4168"/>
    </row>
    <row r="4169" spans="2:5">
      <c r="B4169"/>
      <c r="E4169"/>
    </row>
    <row r="4170" spans="2:5">
      <c r="B4170"/>
      <c r="E4170"/>
    </row>
    <row r="4171" spans="2:5">
      <c r="B4171"/>
      <c r="E4171"/>
    </row>
    <row r="4172" spans="2:5">
      <c r="B4172"/>
      <c r="E4172"/>
    </row>
    <row r="4173" spans="2:5">
      <c r="B4173"/>
      <c r="E4173"/>
    </row>
    <row r="4174" spans="2:5">
      <c r="B4174"/>
      <c r="E4174"/>
    </row>
    <row r="4175" spans="2:5">
      <c r="B4175"/>
      <c r="E4175"/>
    </row>
    <row r="4176" spans="2:5">
      <c r="B4176"/>
      <c r="E4176"/>
    </row>
    <row r="4177" spans="2:5">
      <c r="B4177"/>
      <c r="E4177"/>
    </row>
    <row r="4178" spans="2:5">
      <c r="B4178"/>
      <c r="E4178"/>
    </row>
    <row r="4179" spans="2:5">
      <c r="B4179"/>
      <c r="E4179"/>
    </row>
    <row r="4180" spans="2:5">
      <c r="B4180"/>
      <c r="E4180"/>
    </row>
    <row r="4181" spans="2:5">
      <c r="B4181"/>
      <c r="E4181"/>
    </row>
    <row r="4182" spans="2:5">
      <c r="B4182"/>
      <c r="E4182"/>
    </row>
    <row r="4183" spans="2:5">
      <c r="B4183"/>
      <c r="E4183"/>
    </row>
    <row r="4184" spans="2:5">
      <c r="B4184"/>
      <c r="E4184"/>
    </row>
    <row r="4185" spans="2:5">
      <c r="B4185"/>
      <c r="E4185"/>
    </row>
    <row r="4186" spans="2:5">
      <c r="B4186"/>
      <c r="E4186"/>
    </row>
    <row r="4187" spans="2:5">
      <c r="B4187"/>
      <c r="E4187"/>
    </row>
    <row r="4188" spans="2:5">
      <c r="B4188"/>
      <c r="E4188"/>
    </row>
    <row r="4189" spans="2:5">
      <c r="B4189"/>
      <c r="E4189"/>
    </row>
    <row r="4190" spans="2:5">
      <c r="B4190"/>
      <c r="E4190"/>
    </row>
    <row r="4191" spans="2:5">
      <c r="B4191"/>
      <c r="E4191"/>
    </row>
    <row r="4192" spans="2:5">
      <c r="B4192"/>
      <c r="E4192"/>
    </row>
    <row r="4193" spans="2:5">
      <c r="B4193"/>
      <c r="E4193"/>
    </row>
    <row r="4194" spans="2:5">
      <c r="B4194"/>
      <c r="E4194"/>
    </row>
    <row r="4195" spans="2:5">
      <c r="B4195"/>
      <c r="E4195"/>
    </row>
    <row r="4196" spans="2:5">
      <c r="B4196"/>
      <c r="E4196"/>
    </row>
    <row r="4197" spans="2:5">
      <c r="B4197"/>
      <c r="E4197"/>
    </row>
    <row r="4198" spans="2:5">
      <c r="B4198"/>
      <c r="E4198"/>
    </row>
    <row r="4199" spans="2:5">
      <c r="B4199"/>
      <c r="E4199"/>
    </row>
    <row r="4200" spans="2:5">
      <c r="B4200"/>
      <c r="E4200"/>
    </row>
    <row r="4201" spans="2:5">
      <c r="B4201"/>
      <c r="E4201"/>
    </row>
    <row r="4202" spans="2:5">
      <c r="B4202"/>
      <c r="E4202"/>
    </row>
    <row r="4203" spans="2:5">
      <c r="B4203"/>
      <c r="E4203"/>
    </row>
    <row r="4204" spans="2:5">
      <c r="B4204"/>
      <c r="E4204"/>
    </row>
    <row r="4205" spans="2:5">
      <c r="B4205"/>
      <c r="E4205"/>
    </row>
    <row r="4206" spans="2:5">
      <c r="B4206"/>
      <c r="E4206"/>
    </row>
    <row r="4207" spans="2:5">
      <c r="B4207"/>
      <c r="E4207"/>
    </row>
    <row r="4208" spans="2:5">
      <c r="B4208"/>
      <c r="E4208"/>
    </row>
    <row r="4209" spans="2:5">
      <c r="B4209"/>
      <c r="E4209"/>
    </row>
    <row r="4210" spans="2:5">
      <c r="B4210"/>
      <c r="E4210"/>
    </row>
    <row r="4211" spans="2:5">
      <c r="B4211"/>
      <c r="E4211"/>
    </row>
    <row r="4212" spans="2:5">
      <c r="B4212"/>
      <c r="E4212"/>
    </row>
    <row r="4213" spans="2:5">
      <c r="B4213"/>
      <c r="E4213"/>
    </row>
    <row r="4214" spans="2:5">
      <c r="B4214"/>
      <c r="E4214"/>
    </row>
    <row r="4215" spans="2:5">
      <c r="B4215"/>
      <c r="E4215"/>
    </row>
    <row r="4216" spans="2:5">
      <c r="B4216"/>
      <c r="E4216"/>
    </row>
    <row r="4217" spans="2:5">
      <c r="B4217"/>
      <c r="E4217"/>
    </row>
    <row r="4218" spans="2:5">
      <c r="B4218"/>
      <c r="E4218"/>
    </row>
    <row r="4219" spans="2:5">
      <c r="B4219"/>
      <c r="E4219"/>
    </row>
    <row r="4220" spans="2:5">
      <c r="B4220"/>
      <c r="E4220"/>
    </row>
    <row r="4221" spans="2:5">
      <c r="B4221"/>
      <c r="E4221"/>
    </row>
    <row r="4222" spans="2:5">
      <c r="B4222"/>
      <c r="E4222"/>
    </row>
    <row r="4223" spans="2:5">
      <c r="B4223"/>
      <c r="E4223"/>
    </row>
    <row r="4224" spans="2:5">
      <c r="B4224"/>
      <c r="E4224"/>
    </row>
    <row r="4225" spans="2:5">
      <c r="B4225"/>
      <c r="E4225"/>
    </row>
    <row r="4226" spans="2:5">
      <c r="B4226"/>
      <c r="E4226"/>
    </row>
    <row r="4227" spans="2:5">
      <c r="B4227"/>
      <c r="E4227"/>
    </row>
    <row r="4228" spans="2:5">
      <c r="B4228"/>
      <c r="E4228"/>
    </row>
    <row r="4229" spans="2:5">
      <c r="B4229"/>
      <c r="E4229"/>
    </row>
    <row r="4230" spans="2:5">
      <c r="B4230"/>
      <c r="E4230"/>
    </row>
    <row r="4231" spans="2:5">
      <c r="B4231"/>
      <c r="E4231"/>
    </row>
    <row r="4232" spans="2:5">
      <c r="B4232"/>
      <c r="E4232"/>
    </row>
    <row r="4233" spans="2:5">
      <c r="B4233"/>
      <c r="E4233"/>
    </row>
    <row r="4234" spans="2:5">
      <c r="B4234"/>
      <c r="E4234"/>
    </row>
    <row r="4235" spans="2:5">
      <c r="B4235"/>
      <c r="E4235"/>
    </row>
    <row r="4236" spans="2:5">
      <c r="B4236"/>
      <c r="E4236"/>
    </row>
    <row r="4237" spans="2:5">
      <c r="B4237"/>
      <c r="E4237"/>
    </row>
    <row r="4238" spans="2:5">
      <c r="B4238"/>
      <c r="E4238"/>
    </row>
    <row r="4239" spans="2:5">
      <c r="B4239"/>
      <c r="E4239"/>
    </row>
    <row r="4240" spans="2:5">
      <c r="B4240"/>
      <c r="E4240"/>
    </row>
    <row r="4241" spans="2:5">
      <c r="B4241"/>
      <c r="E4241"/>
    </row>
    <row r="4242" spans="2:5">
      <c r="B4242"/>
      <c r="E4242"/>
    </row>
    <row r="4243" spans="2:5">
      <c r="B4243"/>
      <c r="E4243"/>
    </row>
    <row r="4244" spans="2:5">
      <c r="B4244"/>
      <c r="E4244"/>
    </row>
    <row r="4245" spans="2:5">
      <c r="B4245"/>
      <c r="E4245"/>
    </row>
    <row r="4246" spans="2:5">
      <c r="B4246"/>
      <c r="E4246"/>
    </row>
    <row r="4247" spans="2:5">
      <c r="B4247"/>
      <c r="E4247"/>
    </row>
    <row r="4248" spans="2:5">
      <c r="B4248"/>
      <c r="E4248"/>
    </row>
    <row r="4249" spans="2:5">
      <c r="B4249"/>
      <c r="E4249"/>
    </row>
    <row r="4250" spans="2:5">
      <c r="B4250"/>
      <c r="E4250"/>
    </row>
    <row r="4251" spans="2:5">
      <c r="B4251"/>
      <c r="E4251"/>
    </row>
    <row r="4252" spans="2:5">
      <c r="B4252"/>
      <c r="E4252"/>
    </row>
    <row r="4253" spans="2:5">
      <c r="B4253"/>
      <c r="E4253"/>
    </row>
    <row r="4254" spans="2:5">
      <c r="B4254"/>
      <c r="E4254"/>
    </row>
    <row r="4255" spans="2:5">
      <c r="B4255"/>
      <c r="E4255"/>
    </row>
    <row r="4256" spans="2:5">
      <c r="B4256"/>
      <c r="E4256"/>
    </row>
    <row r="4257" spans="2:5">
      <c r="B4257"/>
      <c r="E4257"/>
    </row>
    <row r="4258" spans="2:5">
      <c r="B4258"/>
      <c r="E4258"/>
    </row>
    <row r="4259" spans="2:5">
      <c r="B4259"/>
      <c r="E4259"/>
    </row>
    <row r="4260" spans="2:5">
      <c r="B4260"/>
      <c r="E4260"/>
    </row>
    <row r="4261" spans="2:5">
      <c r="B4261"/>
      <c r="E4261"/>
    </row>
    <row r="4262" spans="2:5">
      <c r="B4262"/>
      <c r="E4262"/>
    </row>
    <row r="4263" spans="2:5">
      <c r="B4263"/>
      <c r="E4263"/>
    </row>
    <row r="4264" spans="2:5">
      <c r="B4264"/>
      <c r="E4264"/>
    </row>
    <row r="4265" spans="2:5">
      <c r="B4265"/>
      <c r="E4265"/>
    </row>
    <row r="4266" spans="2:5">
      <c r="B4266"/>
      <c r="E4266"/>
    </row>
    <row r="4267" spans="2:5">
      <c r="B4267"/>
      <c r="E4267"/>
    </row>
    <row r="4268" spans="2:5">
      <c r="B4268"/>
      <c r="E4268"/>
    </row>
    <row r="4269" spans="2:5">
      <c r="B4269"/>
      <c r="E4269"/>
    </row>
    <row r="4270" spans="2:5">
      <c r="B4270"/>
      <c r="E4270"/>
    </row>
    <row r="4271" spans="2:5">
      <c r="B4271"/>
      <c r="E4271"/>
    </row>
    <row r="4272" spans="2:5">
      <c r="B4272"/>
      <c r="E4272"/>
    </row>
    <row r="4273" spans="2:5">
      <c r="B4273"/>
      <c r="E4273"/>
    </row>
    <row r="4274" spans="2:5">
      <c r="B4274"/>
      <c r="E4274"/>
    </row>
    <row r="4275" spans="2:5">
      <c r="B4275"/>
      <c r="E4275"/>
    </row>
    <row r="4276" spans="2:5">
      <c r="B4276"/>
      <c r="E4276"/>
    </row>
    <row r="4277" spans="2:5">
      <c r="B4277"/>
      <c r="E4277"/>
    </row>
    <row r="4278" spans="2:5">
      <c r="B4278"/>
      <c r="E4278"/>
    </row>
    <row r="4279" spans="2:5">
      <c r="B4279"/>
      <c r="E4279"/>
    </row>
    <row r="4280" spans="2:5">
      <c r="B4280"/>
      <c r="E4280"/>
    </row>
    <row r="4281" spans="2:5">
      <c r="B4281"/>
      <c r="E4281"/>
    </row>
    <row r="4282" spans="2:5">
      <c r="B4282"/>
      <c r="E4282"/>
    </row>
    <row r="4283" spans="2:5">
      <c r="B4283"/>
      <c r="E4283"/>
    </row>
    <row r="4284" spans="2:5">
      <c r="B4284"/>
      <c r="E4284"/>
    </row>
    <row r="4285" spans="2:5">
      <c r="B4285"/>
      <c r="E4285"/>
    </row>
    <row r="4286" spans="2:5">
      <c r="B4286"/>
      <c r="E4286"/>
    </row>
    <row r="4287" spans="2:5">
      <c r="B4287"/>
      <c r="E4287"/>
    </row>
    <row r="4288" spans="2:5">
      <c r="B4288"/>
      <c r="E4288"/>
    </row>
    <row r="4289" spans="2:5">
      <c r="B4289"/>
      <c r="E4289"/>
    </row>
    <row r="4290" spans="2:5">
      <c r="B4290"/>
      <c r="E4290"/>
    </row>
    <row r="4291" spans="2:5">
      <c r="B4291"/>
      <c r="E4291"/>
    </row>
    <row r="4292" spans="2:5">
      <c r="B4292"/>
      <c r="E4292"/>
    </row>
    <row r="4293" spans="2:5">
      <c r="B4293"/>
      <c r="E4293"/>
    </row>
    <row r="4294" spans="2:5">
      <c r="B4294"/>
      <c r="E4294"/>
    </row>
    <row r="4295" spans="2:5">
      <c r="B4295"/>
      <c r="E4295"/>
    </row>
    <row r="4296" spans="2:5">
      <c r="B4296"/>
      <c r="E4296"/>
    </row>
    <row r="4297" spans="2:5">
      <c r="B4297"/>
      <c r="E4297"/>
    </row>
    <row r="4298" spans="2:5">
      <c r="B4298"/>
      <c r="E4298"/>
    </row>
    <row r="4299" spans="2:5">
      <c r="B4299"/>
      <c r="E4299"/>
    </row>
    <row r="4300" spans="2:5">
      <c r="B4300"/>
      <c r="E4300"/>
    </row>
    <row r="4301" spans="2:5">
      <c r="B4301"/>
      <c r="E4301"/>
    </row>
    <row r="4302" spans="2:5">
      <c r="B4302"/>
      <c r="E4302"/>
    </row>
    <row r="4303" spans="2:5">
      <c r="B4303"/>
      <c r="E4303"/>
    </row>
    <row r="4304" spans="2:5">
      <c r="B4304"/>
      <c r="E4304"/>
    </row>
    <row r="4305" spans="2:5">
      <c r="B4305"/>
      <c r="E4305"/>
    </row>
    <row r="4306" spans="2:5">
      <c r="B4306"/>
      <c r="E4306"/>
    </row>
    <row r="4307" spans="2:5">
      <c r="B4307"/>
      <c r="E4307"/>
    </row>
    <row r="4308" spans="2:5">
      <c r="B4308"/>
      <c r="E4308"/>
    </row>
    <row r="4309" spans="2:5">
      <c r="B4309"/>
      <c r="E4309"/>
    </row>
    <row r="4310" spans="2:5">
      <c r="B4310"/>
      <c r="E4310"/>
    </row>
    <row r="4311" spans="2:5">
      <c r="B4311"/>
      <c r="E4311"/>
    </row>
    <row r="4312" spans="2:5">
      <c r="B4312"/>
      <c r="E4312"/>
    </row>
    <row r="4313" spans="2:5">
      <c r="B4313"/>
      <c r="E4313"/>
    </row>
    <row r="4314" spans="2:5">
      <c r="B4314"/>
      <c r="E4314"/>
    </row>
    <row r="4315" spans="2:5">
      <c r="B4315"/>
      <c r="E4315"/>
    </row>
    <row r="4316" spans="2:5">
      <c r="B4316"/>
      <c r="E4316"/>
    </row>
    <row r="4317" spans="2:5">
      <c r="B4317"/>
      <c r="E4317"/>
    </row>
    <row r="4318" spans="2:5">
      <c r="B4318"/>
      <c r="E4318"/>
    </row>
    <row r="4319" spans="2:5">
      <c r="B4319"/>
      <c r="E4319"/>
    </row>
    <row r="4320" spans="2:5">
      <c r="B4320"/>
      <c r="E4320"/>
    </row>
    <row r="4321" spans="2:5">
      <c r="B4321"/>
      <c r="E4321"/>
    </row>
    <row r="4322" spans="2:5">
      <c r="B4322"/>
      <c r="E4322"/>
    </row>
    <row r="4323" spans="2:5">
      <c r="B4323"/>
      <c r="E4323"/>
    </row>
    <row r="4324" spans="2:5">
      <c r="B4324"/>
      <c r="E4324"/>
    </row>
    <row r="4325" spans="2:5">
      <c r="B4325"/>
      <c r="E4325"/>
    </row>
    <row r="4326" spans="2:5">
      <c r="B4326"/>
      <c r="E4326"/>
    </row>
    <row r="4327" spans="2:5">
      <c r="B4327"/>
      <c r="E4327"/>
    </row>
    <row r="4328" spans="2:5">
      <c r="B4328"/>
      <c r="E4328"/>
    </row>
    <row r="4329" spans="2:5">
      <c r="B4329"/>
      <c r="E4329"/>
    </row>
    <row r="4330" spans="2:5">
      <c r="B4330"/>
      <c r="E4330"/>
    </row>
    <row r="4331" spans="2:5">
      <c r="B4331"/>
      <c r="E4331"/>
    </row>
    <row r="4332" spans="2:5">
      <c r="B4332"/>
      <c r="E4332"/>
    </row>
    <row r="4333" spans="2:5">
      <c r="B4333"/>
      <c r="E4333"/>
    </row>
    <row r="4334" spans="2:5">
      <c r="B4334"/>
      <c r="E4334"/>
    </row>
    <row r="4335" spans="2:5">
      <c r="B4335"/>
      <c r="E4335"/>
    </row>
    <row r="4336" spans="2:5">
      <c r="B4336"/>
      <c r="E4336"/>
    </row>
    <row r="4337" spans="2:5">
      <c r="B4337"/>
      <c r="E4337"/>
    </row>
    <row r="4338" spans="2:5">
      <c r="B4338"/>
      <c r="E4338"/>
    </row>
    <row r="4339" spans="2:5">
      <c r="B4339"/>
      <c r="E4339"/>
    </row>
    <row r="4340" spans="2:5">
      <c r="B4340"/>
      <c r="E4340"/>
    </row>
    <row r="4341" spans="2:5">
      <c r="B4341"/>
      <c r="E4341"/>
    </row>
    <row r="4342" spans="2:5">
      <c r="B4342"/>
      <c r="E4342"/>
    </row>
    <row r="4343" spans="2:5">
      <c r="B4343"/>
      <c r="E4343"/>
    </row>
    <row r="4344" spans="2:5">
      <c r="B4344"/>
      <c r="E4344"/>
    </row>
    <row r="4345" spans="2:5">
      <c r="B4345"/>
      <c r="E4345"/>
    </row>
    <row r="4346" spans="2:5">
      <c r="B4346"/>
      <c r="E4346"/>
    </row>
    <row r="4347" spans="2:5">
      <c r="B4347"/>
      <c r="E4347"/>
    </row>
    <row r="4348" spans="2:5">
      <c r="B4348"/>
      <c r="E4348"/>
    </row>
    <row r="4349" spans="2:5">
      <c r="B4349"/>
      <c r="E4349"/>
    </row>
    <row r="4350" spans="2:5">
      <c r="B4350"/>
      <c r="E4350"/>
    </row>
    <row r="4351" spans="2:5">
      <c r="B4351"/>
      <c r="E4351"/>
    </row>
    <row r="4352" spans="2:5">
      <c r="B4352"/>
      <c r="E4352"/>
    </row>
    <row r="4353" spans="2:5">
      <c r="B4353"/>
      <c r="E4353"/>
    </row>
    <row r="4354" spans="2:5">
      <c r="B4354"/>
      <c r="E4354"/>
    </row>
    <row r="4355" spans="2:5">
      <c r="B4355"/>
      <c r="E4355"/>
    </row>
    <row r="4356" spans="2:5">
      <c r="B4356"/>
      <c r="E4356"/>
    </row>
    <row r="4357" spans="2:5">
      <c r="B4357"/>
      <c r="E4357"/>
    </row>
    <row r="4358" spans="2:5">
      <c r="B4358"/>
      <c r="E4358"/>
    </row>
    <row r="4359" spans="2:5">
      <c r="B4359"/>
      <c r="E4359"/>
    </row>
    <row r="4360" spans="2:5">
      <c r="B4360"/>
      <c r="E4360"/>
    </row>
    <row r="4361" spans="2:5">
      <c r="B4361"/>
      <c r="E4361"/>
    </row>
    <row r="4362" spans="2:5">
      <c r="B4362"/>
      <c r="E4362"/>
    </row>
    <row r="4363" spans="2:5">
      <c r="B4363"/>
      <c r="E4363"/>
    </row>
    <row r="4364" spans="2:5">
      <c r="B4364"/>
      <c r="E4364"/>
    </row>
    <row r="4365" spans="2:5">
      <c r="B4365"/>
      <c r="E4365"/>
    </row>
    <row r="4366" spans="2:5">
      <c r="B4366"/>
      <c r="E4366"/>
    </row>
    <row r="4367" spans="2:5">
      <c r="B4367"/>
      <c r="E4367"/>
    </row>
    <row r="4368" spans="2:5">
      <c r="B4368"/>
      <c r="E4368"/>
    </row>
    <row r="4369" spans="2:5">
      <c r="B4369"/>
      <c r="E4369"/>
    </row>
    <row r="4370" spans="2:5">
      <c r="B4370"/>
      <c r="E4370"/>
    </row>
    <row r="4371" spans="2:5">
      <c r="B4371"/>
      <c r="E4371"/>
    </row>
    <row r="4372" spans="2:5">
      <c r="B4372"/>
      <c r="E4372"/>
    </row>
    <row r="4373" spans="2:5">
      <c r="B4373"/>
      <c r="E4373"/>
    </row>
    <row r="4374" spans="2:5">
      <c r="B4374"/>
      <c r="E4374"/>
    </row>
    <row r="4375" spans="2:5">
      <c r="B4375"/>
      <c r="E4375"/>
    </row>
    <row r="4376" spans="2:5">
      <c r="B4376"/>
      <c r="E4376"/>
    </row>
    <row r="4377" spans="2:5">
      <c r="B4377"/>
      <c r="E4377"/>
    </row>
    <row r="4378" spans="2:5">
      <c r="B4378"/>
      <c r="E4378"/>
    </row>
    <row r="4379" spans="2:5">
      <c r="B4379"/>
      <c r="E4379"/>
    </row>
    <row r="4380" spans="2:5">
      <c r="B4380"/>
      <c r="E4380"/>
    </row>
    <row r="4381" spans="2:5">
      <c r="B4381"/>
      <c r="E4381"/>
    </row>
    <row r="4382" spans="2:5">
      <c r="B4382"/>
      <c r="E4382"/>
    </row>
    <row r="4383" spans="2:5">
      <c r="B4383"/>
      <c r="E4383"/>
    </row>
    <row r="4384" spans="2:5">
      <c r="B4384"/>
      <c r="E4384"/>
    </row>
    <row r="4385" spans="2:5">
      <c r="B4385"/>
      <c r="E4385"/>
    </row>
    <row r="4386" spans="2:5">
      <c r="B4386"/>
      <c r="E4386"/>
    </row>
    <row r="4387" spans="2:5">
      <c r="B4387"/>
      <c r="E4387"/>
    </row>
    <row r="4388" spans="2:5">
      <c r="B4388"/>
      <c r="E4388"/>
    </row>
    <row r="4389" spans="2:5">
      <c r="B4389"/>
      <c r="E4389"/>
    </row>
    <row r="4390" spans="2:5">
      <c r="B4390"/>
      <c r="E4390"/>
    </row>
    <row r="4391" spans="2:5">
      <c r="B4391"/>
      <c r="E4391"/>
    </row>
    <row r="4392" spans="2:5">
      <c r="B4392"/>
      <c r="E4392"/>
    </row>
    <row r="4393" spans="2:5">
      <c r="B4393"/>
      <c r="E4393"/>
    </row>
    <row r="4394" spans="2:5">
      <c r="B4394"/>
      <c r="E4394"/>
    </row>
    <row r="4395" spans="2:5">
      <c r="B4395"/>
      <c r="E4395"/>
    </row>
    <row r="4396" spans="2:5">
      <c r="B4396"/>
      <c r="E4396"/>
    </row>
    <row r="4397" spans="2:5">
      <c r="B4397"/>
      <c r="E4397"/>
    </row>
    <row r="4398" spans="2:5">
      <c r="B4398"/>
      <c r="E4398"/>
    </row>
    <row r="4399" spans="2:5">
      <c r="B4399"/>
      <c r="E4399"/>
    </row>
    <row r="4400" spans="2:5">
      <c r="B4400"/>
      <c r="E4400"/>
    </row>
    <row r="4401" spans="2:5">
      <c r="B4401"/>
      <c r="E4401"/>
    </row>
    <row r="4402" spans="2:5">
      <c r="B4402"/>
      <c r="E4402"/>
    </row>
    <row r="4403" spans="2:5">
      <c r="B4403"/>
      <c r="E4403"/>
    </row>
    <row r="4404" spans="2:5">
      <c r="B4404"/>
      <c r="E4404"/>
    </row>
    <row r="4405" spans="2:5">
      <c r="B4405"/>
      <c r="E4405"/>
    </row>
    <row r="4406" spans="2:5">
      <c r="B4406"/>
      <c r="E4406"/>
    </row>
    <row r="4407" spans="2:5">
      <c r="B4407"/>
      <c r="E4407"/>
    </row>
    <row r="4408" spans="2:5">
      <c r="B4408"/>
      <c r="E4408"/>
    </row>
    <row r="4409" spans="2:5">
      <c r="B4409"/>
      <c r="E4409"/>
    </row>
    <row r="4410" spans="2:5">
      <c r="B4410"/>
      <c r="E4410"/>
    </row>
    <row r="4411" spans="2:5">
      <c r="B4411"/>
      <c r="E4411"/>
    </row>
    <row r="4412" spans="2:5">
      <c r="B4412"/>
      <c r="E4412"/>
    </row>
    <row r="4413" spans="2:5">
      <c r="B4413"/>
      <c r="E4413"/>
    </row>
    <row r="4414" spans="2:5">
      <c r="B4414"/>
      <c r="E4414"/>
    </row>
    <row r="4415" spans="2:5">
      <c r="B4415"/>
      <c r="E4415"/>
    </row>
    <row r="4416" spans="2:5">
      <c r="B4416"/>
      <c r="E4416"/>
    </row>
    <row r="4417" spans="2:5">
      <c r="B4417"/>
      <c r="E4417"/>
    </row>
    <row r="4418" spans="2:5">
      <c r="B4418"/>
      <c r="E4418"/>
    </row>
    <row r="4419" spans="2:5">
      <c r="B4419"/>
      <c r="E4419"/>
    </row>
    <row r="4420" spans="2:5">
      <c r="B4420"/>
      <c r="E4420"/>
    </row>
    <row r="4421" spans="2:5">
      <c r="B4421"/>
      <c r="E4421"/>
    </row>
    <row r="4422" spans="2:5">
      <c r="B4422"/>
      <c r="E4422"/>
    </row>
    <row r="4423" spans="2:5">
      <c r="B4423"/>
      <c r="E4423"/>
    </row>
    <row r="4424" spans="2:5">
      <c r="B4424"/>
      <c r="E4424"/>
    </row>
    <row r="4425" spans="2:5">
      <c r="B4425"/>
      <c r="E4425"/>
    </row>
    <row r="4426" spans="2:5">
      <c r="B4426"/>
      <c r="E4426"/>
    </row>
    <row r="4427" spans="2:5">
      <c r="B4427"/>
      <c r="E4427"/>
    </row>
    <row r="4428" spans="2:5">
      <c r="B4428"/>
      <c r="E4428"/>
    </row>
    <row r="4429" spans="2:5">
      <c r="B4429"/>
      <c r="E4429"/>
    </row>
    <row r="4430" spans="2:5">
      <c r="B4430"/>
      <c r="E4430"/>
    </row>
    <row r="4431" spans="2:5">
      <c r="B4431"/>
      <c r="E4431"/>
    </row>
    <row r="4432" spans="2:5">
      <c r="B4432"/>
      <c r="E4432"/>
    </row>
    <row r="4433" spans="2:5">
      <c r="B4433"/>
      <c r="E4433"/>
    </row>
    <row r="4434" spans="2:5">
      <c r="B4434"/>
      <c r="E4434"/>
    </row>
    <row r="4435" spans="2:5">
      <c r="B4435"/>
      <c r="E4435"/>
    </row>
    <row r="4436" spans="2:5">
      <c r="B4436"/>
      <c r="E4436"/>
    </row>
    <row r="4437" spans="2:5">
      <c r="B4437"/>
      <c r="E4437"/>
    </row>
    <row r="4438" spans="2:5">
      <c r="B4438"/>
      <c r="E4438"/>
    </row>
    <row r="4439" spans="2:5">
      <c r="B4439"/>
      <c r="E4439"/>
    </row>
    <row r="4440" spans="2:5">
      <c r="B4440"/>
      <c r="E4440"/>
    </row>
    <row r="4441" spans="2:5">
      <c r="B4441"/>
      <c r="E4441"/>
    </row>
    <row r="4442" spans="2:5">
      <c r="B4442"/>
      <c r="E4442"/>
    </row>
    <row r="4443" spans="2:5">
      <c r="B4443"/>
      <c r="E4443"/>
    </row>
    <row r="4444" spans="2:5">
      <c r="B4444"/>
      <c r="E4444"/>
    </row>
    <row r="4445" spans="2:5">
      <c r="B4445"/>
      <c r="E4445"/>
    </row>
    <row r="4446" spans="2:5">
      <c r="B4446"/>
      <c r="E4446"/>
    </row>
    <row r="4447" spans="2:5">
      <c r="B4447"/>
      <c r="E4447"/>
    </row>
    <row r="4448" spans="2:5">
      <c r="B4448"/>
      <c r="E4448"/>
    </row>
    <row r="4449" spans="2:5">
      <c r="B4449"/>
      <c r="E4449"/>
    </row>
    <row r="4450" spans="2:5">
      <c r="B4450"/>
      <c r="E4450"/>
    </row>
    <row r="4451" spans="2:5">
      <c r="B4451"/>
      <c r="E4451"/>
    </row>
    <row r="4452" spans="2:5">
      <c r="B4452"/>
      <c r="E4452"/>
    </row>
    <row r="4453" spans="2:5">
      <c r="B4453"/>
      <c r="E4453"/>
    </row>
    <row r="4454" spans="2:5">
      <c r="B4454"/>
      <c r="E4454"/>
    </row>
    <row r="4455" spans="2:5">
      <c r="B4455"/>
      <c r="E4455"/>
    </row>
    <row r="4456" spans="2:5">
      <c r="B4456"/>
      <c r="E4456"/>
    </row>
    <row r="4457" spans="2:5">
      <c r="B4457"/>
      <c r="E4457"/>
    </row>
    <row r="4458" spans="2:5">
      <c r="B4458"/>
      <c r="E4458"/>
    </row>
    <row r="4459" spans="2:5">
      <c r="B4459"/>
      <c r="E4459"/>
    </row>
    <row r="4460" spans="2:5">
      <c r="B4460"/>
      <c r="E4460"/>
    </row>
    <row r="4461" spans="2:5">
      <c r="B4461"/>
      <c r="E4461"/>
    </row>
    <row r="4462" spans="2:5">
      <c r="B4462"/>
      <c r="E4462"/>
    </row>
    <row r="4463" spans="2:5">
      <c r="B4463"/>
      <c r="E4463"/>
    </row>
    <row r="4464" spans="2:5">
      <c r="B4464"/>
      <c r="E4464"/>
    </row>
    <row r="4465" spans="2:5">
      <c r="B4465"/>
      <c r="E4465"/>
    </row>
    <row r="4466" spans="2:5">
      <c r="B4466"/>
      <c r="E4466"/>
    </row>
    <row r="4467" spans="2:5">
      <c r="B4467"/>
      <c r="E4467"/>
    </row>
    <row r="4468" spans="2:5">
      <c r="B4468"/>
      <c r="E4468"/>
    </row>
    <row r="4469" spans="2:5">
      <c r="B4469"/>
      <c r="E4469"/>
    </row>
    <row r="4470" spans="2:5">
      <c r="B4470"/>
      <c r="E4470"/>
    </row>
    <row r="4471" spans="2:5">
      <c r="B4471"/>
      <c r="E4471"/>
    </row>
    <row r="4472" spans="2:5">
      <c r="B4472"/>
      <c r="E4472"/>
    </row>
    <row r="4473" spans="2:5">
      <c r="B4473"/>
      <c r="E4473"/>
    </row>
    <row r="4474" spans="2:5">
      <c r="B4474"/>
      <c r="E4474"/>
    </row>
    <row r="4475" spans="2:5">
      <c r="B4475"/>
      <c r="E4475"/>
    </row>
    <row r="4476" spans="2:5">
      <c r="B4476"/>
      <c r="E4476"/>
    </row>
    <row r="4477" spans="2:5">
      <c r="B4477"/>
      <c r="E4477"/>
    </row>
    <row r="4478" spans="2:5">
      <c r="B4478"/>
      <c r="E4478"/>
    </row>
    <row r="4479" spans="2:5">
      <c r="B4479"/>
      <c r="E4479"/>
    </row>
    <row r="4480" spans="2:5">
      <c r="B4480"/>
      <c r="E4480"/>
    </row>
    <row r="4481" spans="2:5">
      <c r="B4481"/>
      <c r="E4481"/>
    </row>
    <row r="4482" spans="2:5">
      <c r="B4482"/>
      <c r="E4482"/>
    </row>
    <row r="4483" spans="2:5">
      <c r="B4483"/>
      <c r="E4483"/>
    </row>
    <row r="4484" spans="2:5">
      <c r="B4484"/>
      <c r="E4484"/>
    </row>
    <row r="4485" spans="2:5">
      <c r="B4485"/>
      <c r="E4485"/>
    </row>
    <row r="4486" spans="2:5">
      <c r="B4486"/>
      <c r="E4486"/>
    </row>
    <row r="4487" spans="2:5">
      <c r="B4487"/>
      <c r="E4487"/>
    </row>
    <row r="4488" spans="2:5">
      <c r="B4488"/>
      <c r="E4488"/>
    </row>
    <row r="4489" spans="2:5">
      <c r="B4489"/>
      <c r="E4489"/>
    </row>
    <row r="4490" spans="2:5">
      <c r="B4490"/>
      <c r="E4490"/>
    </row>
    <row r="4491" spans="2:5">
      <c r="B4491"/>
      <c r="E4491"/>
    </row>
    <row r="4492" spans="2:5">
      <c r="B4492"/>
      <c r="E4492"/>
    </row>
    <row r="4493" spans="2:5">
      <c r="B4493"/>
      <c r="E4493"/>
    </row>
    <row r="4494" spans="2:5">
      <c r="B4494"/>
      <c r="E4494"/>
    </row>
    <row r="4495" spans="2:5">
      <c r="B4495"/>
      <c r="E4495"/>
    </row>
    <row r="4496" spans="2:5">
      <c r="B4496"/>
      <c r="E4496"/>
    </row>
    <row r="4497" spans="2:5">
      <c r="B4497"/>
      <c r="E4497"/>
    </row>
    <row r="4498" spans="2:5">
      <c r="B4498"/>
      <c r="E4498"/>
    </row>
    <row r="4499" spans="2:5">
      <c r="B4499"/>
      <c r="E4499"/>
    </row>
    <row r="4500" spans="2:5">
      <c r="B4500"/>
      <c r="E4500"/>
    </row>
    <row r="4501" spans="2:5">
      <c r="B4501"/>
      <c r="E4501"/>
    </row>
    <row r="4502" spans="2:5">
      <c r="B4502"/>
      <c r="E4502"/>
    </row>
    <row r="4503" spans="2:5">
      <c r="B4503"/>
      <c r="E4503"/>
    </row>
    <row r="4504" spans="2:5">
      <c r="B4504"/>
      <c r="E4504"/>
    </row>
    <row r="4505" spans="2:5">
      <c r="B4505"/>
      <c r="E4505"/>
    </row>
    <row r="4506" spans="2:5">
      <c r="B4506"/>
      <c r="E4506"/>
    </row>
    <row r="4507" spans="2:5">
      <c r="B4507"/>
      <c r="E4507"/>
    </row>
    <row r="4508" spans="2:5">
      <c r="B4508"/>
      <c r="E4508"/>
    </row>
    <row r="4509" spans="2:5">
      <c r="B4509"/>
      <c r="E4509"/>
    </row>
    <row r="4510" spans="2:5">
      <c r="B4510"/>
      <c r="E4510"/>
    </row>
    <row r="4511" spans="2:5">
      <c r="B4511"/>
      <c r="E4511"/>
    </row>
    <row r="4512" spans="2:5">
      <c r="B4512"/>
      <c r="E4512"/>
    </row>
    <row r="4513" spans="2:5">
      <c r="B4513"/>
      <c r="E4513"/>
    </row>
    <row r="4514" spans="2:5">
      <c r="B4514"/>
      <c r="E4514"/>
    </row>
    <row r="4515" spans="2:5">
      <c r="B4515"/>
      <c r="E4515"/>
    </row>
    <row r="4516" spans="2:5">
      <c r="B4516"/>
      <c r="E4516"/>
    </row>
    <row r="4517" spans="2:5">
      <c r="B4517"/>
      <c r="E4517"/>
    </row>
    <row r="4518" spans="2:5">
      <c r="B4518"/>
      <c r="E4518"/>
    </row>
    <row r="4519" spans="2:5">
      <c r="B4519"/>
      <c r="E4519"/>
    </row>
    <row r="4520" spans="2:5">
      <c r="B4520"/>
      <c r="E4520"/>
    </row>
    <row r="4521" spans="2:5">
      <c r="B4521"/>
      <c r="E4521"/>
    </row>
    <row r="4522" spans="2:5">
      <c r="B4522"/>
      <c r="E4522"/>
    </row>
    <row r="4523" spans="2:5">
      <c r="B4523"/>
      <c r="E4523"/>
    </row>
    <row r="4524" spans="2:5">
      <c r="B4524"/>
      <c r="E4524"/>
    </row>
    <row r="4525" spans="2:5">
      <c r="B4525"/>
      <c r="E4525"/>
    </row>
    <row r="4526" spans="2:5">
      <c r="B4526"/>
      <c r="E4526"/>
    </row>
    <row r="4527" spans="2:5">
      <c r="B4527"/>
      <c r="E4527"/>
    </row>
    <row r="4528" spans="2:5">
      <c r="B4528"/>
      <c r="E4528"/>
    </row>
    <row r="4529" spans="2:5">
      <c r="B4529"/>
      <c r="E4529"/>
    </row>
    <row r="4530" spans="2:5">
      <c r="B4530"/>
      <c r="E4530"/>
    </row>
    <row r="4531" spans="2:5">
      <c r="B4531"/>
      <c r="E4531"/>
    </row>
    <row r="4532" spans="2:5">
      <c r="B4532"/>
      <c r="E4532"/>
    </row>
    <row r="4533" spans="2:5">
      <c r="B4533"/>
      <c r="E4533"/>
    </row>
    <row r="4534" spans="2:5">
      <c r="B4534"/>
      <c r="E4534"/>
    </row>
    <row r="4535" spans="2:5">
      <c r="B4535"/>
      <c r="E4535"/>
    </row>
    <row r="4536" spans="2:5">
      <c r="B4536"/>
      <c r="E4536"/>
    </row>
    <row r="4537" spans="2:5">
      <c r="B4537"/>
      <c r="E4537"/>
    </row>
    <row r="4538" spans="2:5">
      <c r="B4538"/>
      <c r="E4538"/>
    </row>
    <row r="4539" spans="2:5">
      <c r="B4539"/>
      <c r="E4539"/>
    </row>
    <row r="4540" spans="2:5">
      <c r="B4540"/>
      <c r="E4540"/>
    </row>
    <row r="4541" spans="2:5">
      <c r="B4541"/>
      <c r="E4541"/>
    </row>
    <row r="4542" spans="2:5">
      <c r="B4542"/>
      <c r="E4542"/>
    </row>
    <row r="4543" spans="2:5">
      <c r="B4543"/>
      <c r="E4543"/>
    </row>
    <row r="4544" spans="2:5">
      <c r="B4544"/>
      <c r="E4544"/>
    </row>
    <row r="4545" spans="2:5">
      <c r="B4545"/>
      <c r="E4545"/>
    </row>
    <row r="4546" spans="2:5">
      <c r="B4546"/>
      <c r="E4546"/>
    </row>
    <row r="4547" spans="2:5">
      <c r="B4547"/>
      <c r="E4547"/>
    </row>
    <row r="4548" spans="2:5">
      <c r="B4548"/>
      <c r="E4548"/>
    </row>
    <row r="4549" spans="2:5">
      <c r="B4549"/>
      <c r="E4549"/>
    </row>
    <row r="4550" spans="2:5">
      <c r="B4550"/>
      <c r="E4550"/>
    </row>
    <row r="4551" spans="2:5">
      <c r="B4551"/>
      <c r="E4551"/>
    </row>
    <row r="4552" spans="2:5">
      <c r="B4552"/>
      <c r="E4552"/>
    </row>
    <row r="4553" spans="2:5">
      <c r="B4553"/>
      <c r="E4553"/>
    </row>
    <row r="4554" spans="2:5">
      <c r="B4554"/>
      <c r="E4554"/>
    </row>
    <row r="4555" spans="2:5">
      <c r="B4555"/>
      <c r="E4555"/>
    </row>
    <row r="4556" spans="2:5">
      <c r="B4556"/>
      <c r="E4556"/>
    </row>
    <row r="4557" spans="2:5">
      <c r="B4557"/>
      <c r="E4557"/>
    </row>
    <row r="4558" spans="2:5">
      <c r="B4558"/>
      <c r="E4558"/>
    </row>
    <row r="4559" spans="2:5">
      <c r="B4559"/>
      <c r="E4559"/>
    </row>
    <row r="4560" spans="2:5">
      <c r="B4560"/>
      <c r="E4560"/>
    </row>
    <row r="4561" spans="2:5">
      <c r="B4561"/>
      <c r="E4561"/>
    </row>
    <row r="4562" spans="2:5">
      <c r="B4562"/>
      <c r="E4562"/>
    </row>
    <row r="4563" spans="2:5">
      <c r="B4563"/>
      <c r="E4563"/>
    </row>
    <row r="4564" spans="2:5">
      <c r="B4564"/>
      <c r="E4564"/>
    </row>
    <row r="4565" spans="2:5">
      <c r="B4565"/>
      <c r="E4565"/>
    </row>
    <row r="4566" spans="2:5">
      <c r="B4566"/>
      <c r="E4566"/>
    </row>
    <row r="4567" spans="2:5">
      <c r="B4567"/>
      <c r="E4567"/>
    </row>
    <row r="4568" spans="2:5">
      <c r="B4568"/>
      <c r="E4568"/>
    </row>
    <row r="4569" spans="2:5">
      <c r="B4569"/>
      <c r="E4569"/>
    </row>
    <row r="4570" spans="2:5">
      <c r="B4570"/>
      <c r="E4570"/>
    </row>
    <row r="4571" spans="2:5">
      <c r="B4571"/>
      <c r="E4571"/>
    </row>
    <row r="4572" spans="2:5">
      <c r="B4572"/>
      <c r="E4572"/>
    </row>
    <row r="4573" spans="2:5">
      <c r="B4573"/>
      <c r="E4573"/>
    </row>
    <row r="4574" spans="2:5">
      <c r="B4574"/>
      <c r="E4574"/>
    </row>
    <row r="4575" spans="2:5">
      <c r="B4575"/>
      <c r="E4575"/>
    </row>
    <row r="4576" spans="2:5">
      <c r="B4576"/>
      <c r="E4576"/>
    </row>
    <row r="4577" spans="2:5">
      <c r="B4577"/>
      <c r="E4577"/>
    </row>
    <row r="4578" spans="2:5">
      <c r="B4578"/>
      <c r="E4578"/>
    </row>
    <row r="4579" spans="2:5">
      <c r="B4579"/>
      <c r="E4579"/>
    </row>
    <row r="4580" spans="2:5">
      <c r="B4580"/>
      <c r="E4580"/>
    </row>
    <row r="4581" spans="2:5">
      <c r="B4581"/>
      <c r="E4581"/>
    </row>
    <row r="4582" spans="2:5">
      <c r="B4582"/>
      <c r="E4582"/>
    </row>
    <row r="4583" spans="2:5">
      <c r="B4583"/>
      <c r="E4583"/>
    </row>
    <row r="4584" spans="2:5">
      <c r="B4584"/>
      <c r="E4584"/>
    </row>
    <row r="4585" spans="2:5">
      <c r="B4585"/>
      <c r="E4585"/>
    </row>
    <row r="4586" spans="2:5">
      <c r="B4586"/>
      <c r="E4586"/>
    </row>
    <row r="4587" spans="2:5">
      <c r="B4587"/>
      <c r="E4587"/>
    </row>
    <row r="4588" spans="2:5">
      <c r="B4588"/>
      <c r="E4588"/>
    </row>
    <row r="4589" spans="2:5">
      <c r="B4589"/>
      <c r="E4589"/>
    </row>
    <row r="4590" spans="2:5">
      <c r="B4590"/>
      <c r="E4590"/>
    </row>
    <row r="4591" spans="2:5">
      <c r="B4591"/>
      <c r="E4591"/>
    </row>
    <row r="4592" spans="2:5">
      <c r="B4592"/>
      <c r="E4592"/>
    </row>
    <row r="4593" spans="2:5">
      <c r="B4593"/>
      <c r="E4593"/>
    </row>
    <row r="4594" spans="2:5">
      <c r="B4594"/>
      <c r="E4594"/>
    </row>
    <row r="4595" spans="2:5">
      <c r="B4595"/>
      <c r="E4595"/>
    </row>
    <row r="4596" spans="2:5">
      <c r="B4596"/>
      <c r="E4596"/>
    </row>
    <row r="4597" spans="2:5">
      <c r="B4597"/>
      <c r="E4597"/>
    </row>
    <row r="4598" spans="2:5">
      <c r="B4598"/>
      <c r="E4598"/>
    </row>
    <row r="4599" spans="2:5">
      <c r="B4599"/>
      <c r="E4599"/>
    </row>
    <row r="4600" spans="2:5">
      <c r="B4600"/>
      <c r="E4600"/>
    </row>
    <row r="4601" spans="2:5">
      <c r="B4601"/>
      <c r="E4601"/>
    </row>
    <row r="4602" spans="2:5">
      <c r="B4602"/>
      <c r="E4602"/>
    </row>
    <row r="4603" spans="2:5">
      <c r="B4603"/>
      <c r="E4603"/>
    </row>
    <row r="4604" spans="2:5">
      <c r="B4604"/>
      <c r="E4604"/>
    </row>
    <row r="4605" spans="2:5">
      <c r="B4605"/>
      <c r="E4605"/>
    </row>
    <row r="4606" spans="2:5">
      <c r="B4606"/>
      <c r="E4606"/>
    </row>
    <row r="4607" spans="2:5">
      <c r="B4607"/>
      <c r="E4607"/>
    </row>
    <row r="4608" spans="2:5">
      <c r="B4608"/>
      <c r="E4608"/>
    </row>
    <row r="4609" spans="2:5">
      <c r="B4609"/>
      <c r="E4609"/>
    </row>
    <row r="4610" spans="2:5">
      <c r="B4610"/>
      <c r="E4610"/>
    </row>
    <row r="4611" spans="2:5">
      <c r="B4611"/>
      <c r="E4611"/>
    </row>
    <row r="4612" spans="2:5">
      <c r="B4612"/>
      <c r="E4612"/>
    </row>
    <row r="4613" spans="2:5">
      <c r="B4613"/>
      <c r="E4613"/>
    </row>
    <row r="4614" spans="2:5">
      <c r="B4614"/>
      <c r="E4614"/>
    </row>
    <row r="4615" spans="2:5">
      <c r="B4615"/>
      <c r="E4615"/>
    </row>
    <row r="4616" spans="2:5">
      <c r="B4616"/>
      <c r="E4616"/>
    </row>
    <row r="4617" spans="2:5">
      <c r="B4617"/>
      <c r="E4617"/>
    </row>
    <row r="4618" spans="2:5">
      <c r="B4618"/>
      <c r="E4618"/>
    </row>
    <row r="4619" spans="2:5">
      <c r="B4619"/>
      <c r="E4619"/>
    </row>
    <row r="4620" spans="2:5">
      <c r="B4620"/>
      <c r="E4620"/>
    </row>
    <row r="4621" spans="2:5">
      <c r="B4621"/>
      <c r="E4621"/>
    </row>
    <row r="4622" spans="2:5">
      <c r="B4622"/>
      <c r="E4622"/>
    </row>
    <row r="4623" spans="2:5">
      <c r="B4623"/>
      <c r="E4623"/>
    </row>
    <row r="4624" spans="2:5">
      <c r="B4624"/>
      <c r="E4624"/>
    </row>
    <row r="4625" spans="2:5">
      <c r="B4625"/>
      <c r="E4625"/>
    </row>
    <row r="4626" spans="2:5">
      <c r="B4626"/>
      <c r="E4626"/>
    </row>
    <row r="4627" spans="2:5">
      <c r="B4627"/>
      <c r="E4627"/>
    </row>
    <row r="4628" spans="2:5">
      <c r="B4628"/>
      <c r="E4628"/>
    </row>
    <row r="4629" spans="2:5">
      <c r="B4629"/>
      <c r="E4629"/>
    </row>
    <row r="4630" spans="2:5">
      <c r="B4630"/>
      <c r="E4630"/>
    </row>
    <row r="4631" spans="2:5">
      <c r="B4631"/>
      <c r="E4631"/>
    </row>
    <row r="4632" spans="2:5">
      <c r="B4632"/>
      <c r="E4632"/>
    </row>
    <row r="4633" spans="2:5">
      <c r="B4633"/>
      <c r="E4633"/>
    </row>
    <row r="4634" spans="2:5">
      <c r="B4634"/>
      <c r="E4634"/>
    </row>
    <row r="4635" spans="2:5">
      <c r="B4635"/>
      <c r="E4635"/>
    </row>
    <row r="4636" spans="2:5">
      <c r="B4636"/>
      <c r="E4636"/>
    </row>
    <row r="4637" spans="2:5">
      <c r="B4637"/>
      <c r="E4637"/>
    </row>
    <row r="4638" spans="2:5">
      <c r="B4638"/>
      <c r="E4638"/>
    </row>
    <row r="4639" spans="2:5">
      <c r="B4639"/>
      <c r="E4639"/>
    </row>
    <row r="4640" spans="2:5">
      <c r="B4640"/>
      <c r="E4640"/>
    </row>
    <row r="4641" spans="2:5">
      <c r="B4641"/>
      <c r="E4641"/>
    </row>
    <row r="4642" spans="2:5">
      <c r="B4642"/>
      <c r="E4642"/>
    </row>
    <row r="4643" spans="2:5">
      <c r="B4643"/>
      <c r="E4643"/>
    </row>
    <row r="4644" spans="2:5">
      <c r="B4644"/>
      <c r="E4644"/>
    </row>
    <row r="4645" spans="2:5">
      <c r="B4645"/>
      <c r="E4645"/>
    </row>
    <row r="4646" spans="2:5">
      <c r="B4646"/>
      <c r="E4646"/>
    </row>
    <row r="4647" spans="2:5">
      <c r="B4647"/>
      <c r="E4647"/>
    </row>
    <row r="4648" spans="2:5">
      <c r="B4648"/>
      <c r="E4648"/>
    </row>
    <row r="4649" spans="2:5">
      <c r="B4649"/>
      <c r="E4649"/>
    </row>
    <row r="4650" spans="2:5">
      <c r="B4650"/>
      <c r="E4650"/>
    </row>
    <row r="4651" spans="2:5">
      <c r="B4651"/>
      <c r="E4651"/>
    </row>
    <row r="4652" spans="2:5">
      <c r="B4652"/>
      <c r="E4652"/>
    </row>
    <row r="4653" spans="2:5">
      <c r="B4653"/>
      <c r="E4653"/>
    </row>
    <row r="4654" spans="2:5">
      <c r="B4654"/>
      <c r="E4654"/>
    </row>
    <row r="4655" spans="2:5">
      <c r="B4655"/>
      <c r="E4655"/>
    </row>
    <row r="4656" spans="2:5">
      <c r="B4656"/>
      <c r="E4656"/>
    </row>
    <row r="4657" spans="2:5">
      <c r="B4657"/>
      <c r="E4657"/>
    </row>
    <row r="4658" spans="2:5">
      <c r="B4658"/>
      <c r="E4658"/>
    </row>
    <row r="4659" spans="2:5">
      <c r="B4659"/>
      <c r="E4659"/>
    </row>
    <row r="4660" spans="2:5">
      <c r="B4660"/>
      <c r="E4660"/>
    </row>
    <row r="4661" spans="2:5">
      <c r="B4661"/>
      <c r="E4661"/>
    </row>
    <row r="4662" spans="2:5">
      <c r="B4662"/>
      <c r="E4662"/>
    </row>
    <row r="4663" spans="2:5">
      <c r="B4663"/>
      <c r="E4663"/>
    </row>
    <row r="4664" spans="2:5">
      <c r="B4664"/>
      <c r="E4664"/>
    </row>
    <row r="4665" spans="2:5">
      <c r="B4665"/>
      <c r="E4665"/>
    </row>
    <row r="4666" spans="2:5">
      <c r="B4666"/>
      <c r="E4666"/>
    </row>
    <row r="4667" spans="2:5">
      <c r="B4667"/>
      <c r="E4667"/>
    </row>
    <row r="4668" spans="2:5">
      <c r="B4668"/>
      <c r="E4668"/>
    </row>
    <row r="4669" spans="2:5">
      <c r="B4669"/>
      <c r="E4669"/>
    </row>
    <row r="4670" spans="2:5">
      <c r="B4670"/>
      <c r="E4670"/>
    </row>
    <row r="4671" spans="2:5">
      <c r="B4671"/>
      <c r="E4671"/>
    </row>
    <row r="4672" spans="2:5">
      <c r="B4672"/>
      <c r="E4672"/>
    </row>
    <row r="4673" spans="2:5">
      <c r="B4673"/>
      <c r="E4673"/>
    </row>
    <row r="4674" spans="2:5">
      <c r="B4674"/>
      <c r="E4674"/>
    </row>
    <row r="4675" spans="2:5">
      <c r="B4675"/>
      <c r="E4675"/>
    </row>
    <row r="4676" spans="2:5">
      <c r="B4676"/>
      <c r="E4676"/>
    </row>
    <row r="4677" spans="2:5">
      <c r="B4677"/>
      <c r="E4677"/>
    </row>
    <row r="4678" spans="2:5">
      <c r="B4678"/>
      <c r="E4678"/>
    </row>
    <row r="4679" spans="2:5">
      <c r="B4679"/>
      <c r="E4679"/>
    </row>
    <row r="4680" spans="2:5">
      <c r="B4680"/>
      <c r="E4680"/>
    </row>
    <row r="4681" spans="2:5">
      <c r="B4681"/>
      <c r="E4681"/>
    </row>
    <row r="4682" spans="2:5">
      <c r="B4682"/>
      <c r="E4682"/>
    </row>
    <row r="4683" spans="2:5">
      <c r="B4683"/>
      <c r="E4683"/>
    </row>
    <row r="4684" spans="2:5">
      <c r="B4684"/>
      <c r="E4684"/>
    </row>
    <row r="4685" spans="2:5">
      <c r="B4685"/>
      <c r="E4685"/>
    </row>
    <row r="4686" spans="2:5">
      <c r="B4686"/>
      <c r="E4686"/>
    </row>
    <row r="4687" spans="2:5">
      <c r="B4687"/>
      <c r="E4687"/>
    </row>
    <row r="4688" spans="2:5">
      <c r="B4688"/>
      <c r="E4688"/>
    </row>
    <row r="4689" spans="2:5">
      <c r="B4689"/>
      <c r="E4689"/>
    </row>
    <row r="4690" spans="2:5">
      <c r="B4690"/>
      <c r="E4690"/>
    </row>
    <row r="4691" spans="2:5">
      <c r="B4691"/>
      <c r="E4691"/>
    </row>
    <row r="4692" spans="2:5">
      <c r="B4692"/>
      <c r="E4692"/>
    </row>
    <row r="4693" spans="2:5">
      <c r="B4693"/>
      <c r="E4693"/>
    </row>
    <row r="4694" spans="2:5">
      <c r="B4694"/>
      <c r="E4694"/>
    </row>
    <row r="4695" spans="2:5">
      <c r="B4695"/>
      <c r="E4695"/>
    </row>
    <row r="4696" spans="2:5">
      <c r="B4696"/>
      <c r="E4696"/>
    </row>
    <row r="4697" spans="2:5">
      <c r="B4697"/>
      <c r="E4697"/>
    </row>
    <row r="4698" spans="2:5">
      <c r="B4698"/>
      <c r="E4698"/>
    </row>
    <row r="4699" spans="2:5">
      <c r="B4699"/>
      <c r="E4699"/>
    </row>
    <row r="4700" spans="2:5">
      <c r="B4700"/>
      <c r="E4700"/>
    </row>
    <row r="4701" spans="2:5">
      <c r="B4701"/>
      <c r="E4701"/>
    </row>
    <row r="4702" spans="2:5">
      <c r="B4702"/>
      <c r="E4702"/>
    </row>
    <row r="4703" spans="2:5">
      <c r="B4703"/>
      <c r="E4703"/>
    </row>
    <row r="4704" spans="2:5">
      <c r="B4704"/>
      <c r="E4704"/>
    </row>
    <row r="4705" spans="2:5">
      <c r="B4705"/>
      <c r="E4705"/>
    </row>
    <row r="4706" spans="2:5">
      <c r="B4706"/>
      <c r="E4706"/>
    </row>
    <row r="4707" spans="2:5">
      <c r="B4707"/>
      <c r="E4707"/>
    </row>
    <row r="4708" spans="2:5">
      <c r="B4708"/>
      <c r="E4708"/>
    </row>
    <row r="4709" spans="2:5">
      <c r="B4709"/>
      <c r="E4709"/>
    </row>
    <row r="4710" spans="2:5">
      <c r="B4710"/>
      <c r="E4710"/>
    </row>
    <row r="4711" spans="2:5">
      <c r="B4711"/>
      <c r="E4711"/>
    </row>
    <row r="4712" spans="2:5">
      <c r="B4712"/>
      <c r="E4712"/>
    </row>
    <row r="4713" spans="2:5">
      <c r="B4713"/>
      <c r="E4713"/>
    </row>
    <row r="4714" spans="2:5">
      <c r="B4714"/>
      <c r="E4714"/>
    </row>
    <row r="4715" spans="2:5">
      <c r="B4715"/>
      <c r="E4715"/>
    </row>
    <row r="4716" spans="2:5">
      <c r="B4716"/>
      <c r="E4716"/>
    </row>
    <row r="4717" spans="2:5">
      <c r="B4717"/>
      <c r="E4717"/>
    </row>
    <row r="4718" spans="2:5">
      <c r="B4718"/>
      <c r="E4718"/>
    </row>
    <row r="4719" spans="2:5">
      <c r="B4719"/>
      <c r="E4719"/>
    </row>
    <row r="4720" spans="2:5">
      <c r="B4720"/>
      <c r="E4720"/>
    </row>
    <row r="4721" spans="2:5">
      <c r="B4721"/>
      <c r="E4721"/>
    </row>
    <row r="4722" spans="2:5">
      <c r="B4722"/>
      <c r="E4722"/>
    </row>
    <row r="4723" spans="2:5">
      <c r="B4723"/>
      <c r="E4723"/>
    </row>
    <row r="4724" spans="2:5">
      <c r="B4724"/>
      <c r="E4724"/>
    </row>
    <row r="4725" spans="2:5">
      <c r="B4725"/>
      <c r="E4725"/>
    </row>
    <row r="4726" spans="2:5">
      <c r="B4726"/>
      <c r="E4726"/>
    </row>
    <row r="4727" spans="2:5">
      <c r="B4727"/>
      <c r="E4727"/>
    </row>
    <row r="4728" spans="2:5">
      <c r="B4728"/>
      <c r="E4728"/>
    </row>
    <row r="4729" spans="2:5">
      <c r="B4729"/>
      <c r="E4729"/>
    </row>
    <row r="4730" spans="2:5">
      <c r="B4730"/>
      <c r="E4730"/>
    </row>
    <row r="4731" spans="2:5">
      <c r="B4731"/>
      <c r="E4731"/>
    </row>
    <row r="4732" spans="2:5">
      <c r="B4732"/>
      <c r="E4732"/>
    </row>
    <row r="4733" spans="2:5">
      <c r="B4733"/>
      <c r="E4733"/>
    </row>
    <row r="4734" spans="2:5">
      <c r="B4734"/>
      <c r="E4734"/>
    </row>
    <row r="4735" spans="2:5">
      <c r="B4735"/>
      <c r="E4735"/>
    </row>
    <row r="4736" spans="2:5">
      <c r="B4736"/>
      <c r="E4736"/>
    </row>
    <row r="4737" spans="2:5">
      <c r="B4737"/>
      <c r="E4737"/>
    </row>
    <row r="4738" spans="2:5">
      <c r="B4738"/>
      <c r="E4738"/>
    </row>
    <row r="4739" spans="2:5">
      <c r="B4739"/>
      <c r="E4739"/>
    </row>
    <row r="4740" spans="2:5">
      <c r="B4740"/>
      <c r="E4740"/>
    </row>
    <row r="4741" spans="2:5">
      <c r="B4741"/>
      <c r="E4741"/>
    </row>
    <row r="4742" spans="2:5">
      <c r="B4742"/>
      <c r="E4742"/>
    </row>
    <row r="4743" spans="2:5">
      <c r="B4743"/>
      <c r="E4743"/>
    </row>
    <row r="4744" spans="2:5">
      <c r="B4744"/>
      <c r="E4744"/>
    </row>
    <row r="4745" spans="2:5">
      <c r="B4745"/>
      <c r="E4745"/>
    </row>
    <row r="4746" spans="2:5">
      <c r="B4746"/>
      <c r="E4746"/>
    </row>
    <row r="4747" spans="2:5">
      <c r="B4747"/>
      <c r="E4747"/>
    </row>
    <row r="4748" spans="2:5">
      <c r="B4748"/>
      <c r="E4748"/>
    </row>
    <row r="4749" spans="2:5">
      <c r="B4749"/>
      <c r="E4749"/>
    </row>
    <row r="4750" spans="2:5">
      <c r="B4750"/>
      <c r="E4750"/>
    </row>
    <row r="4751" spans="2:5">
      <c r="B4751"/>
      <c r="E4751"/>
    </row>
    <row r="4752" spans="2:5">
      <c r="B4752"/>
      <c r="E4752"/>
    </row>
    <row r="4753" spans="2:5">
      <c r="B4753"/>
      <c r="E4753"/>
    </row>
    <row r="4754" spans="2:5">
      <c r="B4754"/>
      <c r="E4754"/>
    </row>
    <row r="4755" spans="2:5">
      <c r="B4755"/>
      <c r="E4755"/>
    </row>
    <row r="4756" spans="2:5">
      <c r="B4756"/>
      <c r="E4756"/>
    </row>
    <row r="4757" spans="2:5">
      <c r="B4757"/>
      <c r="E4757"/>
    </row>
    <row r="4758" spans="2:5">
      <c r="B4758"/>
      <c r="E4758"/>
    </row>
    <row r="4759" spans="2:5">
      <c r="B4759"/>
      <c r="E4759"/>
    </row>
    <row r="4760" spans="2:5">
      <c r="B4760"/>
      <c r="E4760"/>
    </row>
    <row r="4761" spans="2:5">
      <c r="B4761"/>
      <c r="E4761"/>
    </row>
    <row r="4762" spans="2:5">
      <c r="B4762"/>
      <c r="E4762"/>
    </row>
    <row r="4763" spans="2:5">
      <c r="B4763"/>
      <c r="E4763"/>
    </row>
    <row r="4764" spans="2:5">
      <c r="B4764"/>
      <c r="E4764"/>
    </row>
    <row r="4765" spans="2:5">
      <c r="B4765"/>
      <c r="E4765"/>
    </row>
    <row r="4766" spans="2:5">
      <c r="B4766"/>
      <c r="E4766"/>
    </row>
    <row r="4767" spans="2:5">
      <c r="B4767"/>
      <c r="E4767"/>
    </row>
    <row r="4768" spans="2:5">
      <c r="B4768"/>
      <c r="E4768"/>
    </row>
    <row r="4769" spans="2:5">
      <c r="B4769"/>
      <c r="E4769"/>
    </row>
    <row r="4770" spans="2:5">
      <c r="B4770"/>
      <c r="E4770"/>
    </row>
    <row r="4771" spans="2:5">
      <c r="B4771"/>
      <c r="E4771"/>
    </row>
    <row r="4772" spans="2:5">
      <c r="B4772"/>
      <c r="E4772"/>
    </row>
    <row r="4773" spans="2:5">
      <c r="B4773"/>
      <c r="E4773"/>
    </row>
    <row r="4774" spans="2:5">
      <c r="B4774"/>
      <c r="E4774"/>
    </row>
    <row r="4775" spans="2:5">
      <c r="B4775"/>
      <c r="E4775"/>
    </row>
    <row r="4776" spans="2:5">
      <c r="B4776"/>
      <c r="E4776"/>
    </row>
    <row r="4777" spans="2:5">
      <c r="B4777"/>
      <c r="E4777"/>
    </row>
    <row r="4778" spans="2:5">
      <c r="B4778"/>
      <c r="E4778"/>
    </row>
    <row r="4779" spans="2:5">
      <c r="B4779"/>
      <c r="E4779"/>
    </row>
    <row r="4780" spans="2:5">
      <c r="B4780"/>
      <c r="E4780"/>
    </row>
    <row r="4781" spans="2:5">
      <c r="B4781"/>
      <c r="E4781"/>
    </row>
    <row r="4782" spans="2:5">
      <c r="B4782"/>
      <c r="E4782"/>
    </row>
    <row r="4783" spans="2:5">
      <c r="B4783"/>
      <c r="E4783"/>
    </row>
    <row r="4784" spans="2:5">
      <c r="B4784"/>
      <c r="E4784"/>
    </row>
    <row r="4785" spans="2:5">
      <c r="B4785"/>
      <c r="E4785"/>
    </row>
    <row r="4786" spans="2:5">
      <c r="B4786"/>
      <c r="E4786"/>
    </row>
    <row r="4787" spans="2:5">
      <c r="B4787"/>
      <c r="E4787"/>
    </row>
    <row r="4788" spans="2:5">
      <c r="B4788"/>
      <c r="E4788"/>
    </row>
    <row r="4789" spans="2:5">
      <c r="B4789"/>
      <c r="E4789"/>
    </row>
    <row r="4790" spans="2:5">
      <c r="B4790"/>
      <c r="E4790"/>
    </row>
    <row r="4791" spans="2:5">
      <c r="B4791"/>
      <c r="E4791"/>
    </row>
    <row r="4792" spans="2:5">
      <c r="B4792"/>
      <c r="E4792"/>
    </row>
    <row r="4793" spans="2:5">
      <c r="B4793"/>
      <c r="E4793"/>
    </row>
    <row r="4794" spans="2:5">
      <c r="B4794"/>
      <c r="E4794"/>
    </row>
    <row r="4795" spans="2:5">
      <c r="B4795"/>
      <c r="E4795"/>
    </row>
    <row r="4796" spans="2:5">
      <c r="B4796"/>
      <c r="E4796"/>
    </row>
    <row r="4797" spans="2:5">
      <c r="B4797"/>
      <c r="E4797"/>
    </row>
    <row r="4798" spans="2:5">
      <c r="B4798"/>
      <c r="E4798"/>
    </row>
    <row r="4799" spans="2:5">
      <c r="B4799"/>
      <c r="E4799"/>
    </row>
    <row r="4800" spans="2:5">
      <c r="B4800"/>
      <c r="E4800"/>
    </row>
    <row r="4801" spans="2:5">
      <c r="B4801"/>
      <c r="E4801"/>
    </row>
    <row r="4802" spans="2:5">
      <c r="B4802"/>
      <c r="E4802"/>
    </row>
    <row r="4803" spans="2:5">
      <c r="B4803"/>
      <c r="E4803"/>
    </row>
    <row r="4804" spans="2:5">
      <c r="B4804"/>
      <c r="E4804"/>
    </row>
    <row r="4805" spans="2:5">
      <c r="B4805"/>
      <c r="E4805"/>
    </row>
    <row r="4806" spans="2:5">
      <c r="B4806"/>
      <c r="E4806"/>
    </row>
    <row r="4807" spans="2:5">
      <c r="B4807"/>
      <c r="E4807"/>
    </row>
    <row r="4808" spans="2:5">
      <c r="B4808"/>
      <c r="E4808"/>
    </row>
    <row r="4809" spans="2:5">
      <c r="B4809"/>
      <c r="E4809"/>
    </row>
    <row r="4810" spans="2:5">
      <c r="B4810"/>
      <c r="E4810"/>
    </row>
    <row r="4811" spans="2:5">
      <c r="B4811"/>
      <c r="E4811"/>
    </row>
    <row r="4812" spans="2:5">
      <c r="B4812"/>
      <c r="E4812"/>
    </row>
    <row r="4813" spans="2:5">
      <c r="B4813"/>
      <c r="E4813"/>
    </row>
    <row r="4814" spans="2:5">
      <c r="B4814"/>
      <c r="E4814"/>
    </row>
    <row r="4815" spans="2:5">
      <c r="B4815"/>
      <c r="E4815"/>
    </row>
    <row r="4816" spans="2:5">
      <c r="B4816"/>
      <c r="E4816"/>
    </row>
    <row r="4817" spans="2:5">
      <c r="B4817"/>
      <c r="E4817"/>
    </row>
    <row r="4818" spans="2:5">
      <c r="B4818"/>
      <c r="E4818"/>
    </row>
    <row r="4819" spans="2:5">
      <c r="B4819"/>
      <c r="E4819"/>
    </row>
    <row r="4820" spans="2:5">
      <c r="B4820"/>
      <c r="E4820"/>
    </row>
    <row r="4821" spans="2:5">
      <c r="B4821"/>
      <c r="E4821"/>
    </row>
    <row r="4822" spans="2:5">
      <c r="B4822"/>
      <c r="E4822"/>
    </row>
    <row r="4823" spans="2:5">
      <c r="B4823"/>
      <c r="E4823"/>
    </row>
    <row r="4824" spans="2:5">
      <c r="B4824"/>
      <c r="E4824"/>
    </row>
    <row r="4825" spans="2:5">
      <c r="B4825"/>
      <c r="E4825"/>
    </row>
    <row r="4826" spans="2:5">
      <c r="B4826"/>
      <c r="E4826"/>
    </row>
    <row r="4827" spans="2:5">
      <c r="B4827"/>
      <c r="E4827"/>
    </row>
    <row r="4828" spans="2:5">
      <c r="B4828"/>
      <c r="E4828"/>
    </row>
    <row r="4829" spans="2:5">
      <c r="B4829"/>
      <c r="E4829"/>
    </row>
    <row r="4830" spans="2:5">
      <c r="B4830"/>
      <c r="E4830"/>
    </row>
    <row r="4831" spans="2:5">
      <c r="B4831"/>
      <c r="E4831"/>
    </row>
    <row r="4832" spans="2:5">
      <c r="B4832"/>
      <c r="E4832"/>
    </row>
    <row r="4833" spans="2:5">
      <c r="B4833"/>
      <c r="E4833"/>
    </row>
    <row r="4834" spans="2:5">
      <c r="B4834"/>
      <c r="E4834"/>
    </row>
    <row r="4835" spans="2:5">
      <c r="B4835"/>
      <c r="E4835"/>
    </row>
    <row r="4836" spans="2:5">
      <c r="B4836"/>
      <c r="E4836"/>
    </row>
    <row r="4837" spans="2:5">
      <c r="B4837"/>
      <c r="E4837"/>
    </row>
    <row r="4838" spans="2:5">
      <c r="B4838"/>
      <c r="E4838"/>
    </row>
    <row r="4839" spans="2:5">
      <c r="B4839"/>
      <c r="E4839"/>
    </row>
    <row r="4840" spans="2:5">
      <c r="B4840"/>
      <c r="E4840"/>
    </row>
    <row r="4841" spans="2:5">
      <c r="B4841"/>
      <c r="E4841"/>
    </row>
    <row r="4842" spans="2:5">
      <c r="B4842"/>
      <c r="E4842"/>
    </row>
    <row r="4843" spans="2:5">
      <c r="B4843"/>
      <c r="E4843"/>
    </row>
    <row r="4844" spans="2:5">
      <c r="B4844"/>
      <c r="E4844"/>
    </row>
    <row r="4845" spans="2:5">
      <c r="B4845"/>
      <c r="E4845"/>
    </row>
    <row r="4846" spans="2:5">
      <c r="B4846"/>
      <c r="E4846"/>
    </row>
    <row r="4847" spans="2:5">
      <c r="B4847"/>
      <c r="E4847"/>
    </row>
    <row r="4848" spans="2:5">
      <c r="B4848"/>
      <c r="E4848"/>
    </row>
    <row r="4849" spans="2:5">
      <c r="B4849"/>
      <c r="E4849"/>
    </row>
    <row r="4850" spans="2:5">
      <c r="B4850"/>
      <c r="E4850"/>
    </row>
    <row r="4851" spans="2:5">
      <c r="B4851"/>
      <c r="E4851"/>
    </row>
    <row r="4852" spans="2:5">
      <c r="B4852"/>
      <c r="E4852"/>
    </row>
    <row r="4853" spans="2:5">
      <c r="B4853"/>
      <c r="E4853"/>
    </row>
    <row r="4854" spans="2:5">
      <c r="B4854"/>
      <c r="E4854"/>
    </row>
    <row r="4855" spans="2:5">
      <c r="B4855"/>
      <c r="E4855"/>
    </row>
    <row r="4856" spans="2:5">
      <c r="B4856"/>
      <c r="E4856"/>
    </row>
    <row r="4857" spans="2:5">
      <c r="B4857"/>
      <c r="E4857"/>
    </row>
    <row r="4858" spans="2:5">
      <c r="B4858"/>
      <c r="E4858"/>
    </row>
    <row r="4859" spans="2:5">
      <c r="B4859"/>
      <c r="E4859"/>
    </row>
    <row r="4860" spans="2:5">
      <c r="B4860"/>
      <c r="E4860"/>
    </row>
    <row r="4861" spans="2:5">
      <c r="B4861"/>
      <c r="E4861"/>
    </row>
    <row r="4862" spans="2:5">
      <c r="B4862"/>
      <c r="E4862"/>
    </row>
    <row r="4863" spans="2:5">
      <c r="B4863"/>
      <c r="E4863"/>
    </row>
    <row r="4864" spans="2:5">
      <c r="B4864"/>
      <c r="E4864"/>
    </row>
    <row r="4865" spans="2:5">
      <c r="B4865"/>
      <c r="E4865"/>
    </row>
    <row r="4866" spans="2:5">
      <c r="B4866"/>
      <c r="E4866"/>
    </row>
    <row r="4867" spans="2:5">
      <c r="B4867"/>
      <c r="E4867"/>
    </row>
    <row r="4868" spans="2:5">
      <c r="B4868"/>
      <c r="E4868"/>
    </row>
    <row r="4869" spans="2:5">
      <c r="B4869"/>
      <c r="E4869"/>
    </row>
    <row r="4870" spans="2:5">
      <c r="B4870"/>
      <c r="E4870"/>
    </row>
    <row r="4871" spans="2:5">
      <c r="B4871"/>
      <c r="E4871"/>
    </row>
    <row r="4872" spans="2:5">
      <c r="B4872"/>
      <c r="E4872"/>
    </row>
    <row r="4873" spans="2:5">
      <c r="B4873"/>
      <c r="E4873"/>
    </row>
    <row r="4874" spans="2:5">
      <c r="B4874"/>
      <c r="E4874"/>
    </row>
    <row r="4875" spans="2:5">
      <c r="B4875"/>
      <c r="E4875"/>
    </row>
    <row r="4876" spans="2:5">
      <c r="B4876"/>
      <c r="E4876"/>
    </row>
    <row r="4877" spans="2:5">
      <c r="B4877"/>
      <c r="E4877"/>
    </row>
    <row r="4878" spans="2:5">
      <c r="B4878"/>
      <c r="E4878"/>
    </row>
    <row r="4879" spans="2:5">
      <c r="B4879"/>
      <c r="E4879"/>
    </row>
    <row r="4880" spans="2:5">
      <c r="B4880"/>
      <c r="E4880"/>
    </row>
    <row r="4881" spans="2:5">
      <c r="B4881"/>
      <c r="E4881"/>
    </row>
    <row r="4882" spans="2:5">
      <c r="B4882"/>
      <c r="E4882"/>
    </row>
    <row r="4883" spans="2:5">
      <c r="B4883"/>
      <c r="E4883"/>
    </row>
    <row r="4884" spans="2:5">
      <c r="B4884"/>
      <c r="E4884"/>
    </row>
    <row r="4885" spans="2:5">
      <c r="B4885"/>
      <c r="E4885"/>
    </row>
    <row r="4886" spans="2:5">
      <c r="B4886"/>
      <c r="E4886"/>
    </row>
    <row r="4887" spans="2:5">
      <c r="B4887"/>
      <c r="E4887"/>
    </row>
    <row r="4888" spans="2:5">
      <c r="B4888"/>
      <c r="E4888"/>
    </row>
    <row r="4889" spans="2:5">
      <c r="B4889"/>
      <c r="E4889"/>
    </row>
    <row r="4890" spans="2:5">
      <c r="B4890"/>
      <c r="E4890"/>
    </row>
    <row r="4891" spans="2:5">
      <c r="B4891"/>
      <c r="E4891"/>
    </row>
    <row r="4892" spans="2:5">
      <c r="B4892"/>
      <c r="E4892"/>
    </row>
    <row r="4893" spans="2:5">
      <c r="B4893"/>
      <c r="E4893"/>
    </row>
    <row r="4894" spans="2:5">
      <c r="B4894"/>
      <c r="E4894"/>
    </row>
    <row r="4895" spans="2:5">
      <c r="B4895"/>
      <c r="E4895"/>
    </row>
    <row r="4896" spans="2:5">
      <c r="B4896"/>
      <c r="E4896"/>
    </row>
    <row r="4897" spans="2:5">
      <c r="B4897"/>
      <c r="E4897"/>
    </row>
    <row r="4898" spans="2:5">
      <c r="B4898"/>
      <c r="E4898"/>
    </row>
    <row r="4899" spans="2:5">
      <c r="B4899"/>
      <c r="E4899"/>
    </row>
    <row r="4900" spans="2:5">
      <c r="B4900"/>
      <c r="E4900"/>
    </row>
    <row r="4901" spans="2:5">
      <c r="B4901"/>
      <c r="E4901"/>
    </row>
    <row r="4902" spans="2:5">
      <c r="B4902"/>
      <c r="E4902"/>
    </row>
    <row r="4903" spans="2:5">
      <c r="B4903"/>
      <c r="E4903"/>
    </row>
    <row r="4904" spans="2:5">
      <c r="B4904"/>
      <c r="E4904"/>
    </row>
    <row r="4905" spans="2:5">
      <c r="B4905"/>
      <c r="E4905"/>
    </row>
    <row r="4906" spans="2:5">
      <c r="B4906"/>
      <c r="E4906"/>
    </row>
    <row r="4907" spans="2:5">
      <c r="B4907"/>
      <c r="E4907"/>
    </row>
    <row r="4908" spans="2:5">
      <c r="B4908"/>
      <c r="E4908"/>
    </row>
    <row r="4909" spans="2:5">
      <c r="B4909"/>
      <c r="E4909"/>
    </row>
    <row r="4910" spans="2:5">
      <c r="B4910"/>
      <c r="E4910"/>
    </row>
    <row r="4911" spans="2:5">
      <c r="B4911"/>
      <c r="E4911"/>
    </row>
    <row r="4912" spans="2:5">
      <c r="B4912"/>
      <c r="E4912"/>
    </row>
    <row r="4913" spans="2:5">
      <c r="B4913"/>
      <c r="E4913"/>
    </row>
    <row r="4914" spans="2:5">
      <c r="B4914"/>
      <c r="E4914"/>
    </row>
    <row r="4915" spans="2:5">
      <c r="B4915"/>
      <c r="E4915"/>
    </row>
    <row r="4916" spans="2:5">
      <c r="B4916"/>
      <c r="E4916"/>
    </row>
    <row r="4917" spans="2:5">
      <c r="B4917"/>
      <c r="E4917"/>
    </row>
    <row r="4918" spans="2:5">
      <c r="B4918"/>
      <c r="E4918"/>
    </row>
    <row r="4919" spans="2:5">
      <c r="B4919"/>
      <c r="E4919"/>
    </row>
    <row r="4920" spans="2:5">
      <c r="B4920"/>
      <c r="E4920"/>
    </row>
    <row r="4921" spans="2:5">
      <c r="B4921"/>
      <c r="E4921"/>
    </row>
    <row r="4922" spans="2:5">
      <c r="B4922"/>
      <c r="E4922"/>
    </row>
    <row r="4923" spans="2:5">
      <c r="B4923"/>
      <c r="E4923"/>
    </row>
    <row r="4924" spans="2:5">
      <c r="B4924"/>
      <c r="E4924"/>
    </row>
    <row r="4925" spans="2:5">
      <c r="B4925"/>
      <c r="E4925"/>
    </row>
    <row r="4926" spans="2:5">
      <c r="B4926"/>
      <c r="E4926"/>
    </row>
    <row r="4927" spans="2:5">
      <c r="B4927"/>
      <c r="E4927"/>
    </row>
    <row r="4928" spans="2:5">
      <c r="B4928"/>
      <c r="E4928"/>
    </row>
    <row r="4929" spans="2:5">
      <c r="B4929"/>
      <c r="E4929"/>
    </row>
    <row r="4930" spans="2:5">
      <c r="B4930"/>
      <c r="E4930"/>
    </row>
    <row r="4931" spans="2:5">
      <c r="B4931"/>
      <c r="E4931"/>
    </row>
    <row r="4932" spans="2:5">
      <c r="B4932"/>
      <c r="E4932"/>
    </row>
    <row r="4933" spans="2:5">
      <c r="B4933"/>
      <c r="E4933"/>
    </row>
    <row r="4934" spans="2:5">
      <c r="B4934"/>
      <c r="E4934"/>
    </row>
    <row r="4935" spans="2:5">
      <c r="B4935"/>
      <c r="E4935"/>
    </row>
    <row r="4936" spans="2:5">
      <c r="B4936"/>
      <c r="E4936"/>
    </row>
    <row r="4937" spans="2:5">
      <c r="B4937"/>
      <c r="E4937"/>
    </row>
    <row r="4938" spans="2:5">
      <c r="B4938"/>
      <c r="E4938"/>
    </row>
    <row r="4939" spans="2:5">
      <c r="B4939"/>
      <c r="E4939"/>
    </row>
    <row r="4940" spans="2:5">
      <c r="B4940"/>
      <c r="E4940"/>
    </row>
    <row r="4941" spans="2:5">
      <c r="B4941"/>
      <c r="E4941"/>
    </row>
    <row r="4942" spans="2:5">
      <c r="B4942"/>
      <c r="E4942"/>
    </row>
    <row r="4943" spans="2:5">
      <c r="B4943"/>
      <c r="E4943"/>
    </row>
    <row r="4944" spans="2:5">
      <c r="B4944"/>
      <c r="E4944"/>
    </row>
    <row r="4945" spans="2:5">
      <c r="B4945"/>
      <c r="E4945"/>
    </row>
    <row r="4946" spans="2:5">
      <c r="B4946"/>
      <c r="E4946"/>
    </row>
    <row r="4947" spans="2:5">
      <c r="B4947"/>
      <c r="E4947"/>
    </row>
    <row r="4948" spans="2:5">
      <c r="B4948"/>
      <c r="E4948"/>
    </row>
    <row r="4949" spans="2:5">
      <c r="B4949"/>
      <c r="E4949"/>
    </row>
    <row r="4950" spans="2:5">
      <c r="B4950"/>
      <c r="E4950"/>
    </row>
    <row r="4951" spans="2:5">
      <c r="B4951"/>
      <c r="E4951"/>
    </row>
    <row r="4952" spans="2:5">
      <c r="B4952"/>
      <c r="E4952"/>
    </row>
    <row r="4953" spans="2:5">
      <c r="B4953"/>
      <c r="E4953"/>
    </row>
    <row r="4954" spans="2:5">
      <c r="B4954"/>
      <c r="E4954"/>
    </row>
    <row r="4955" spans="2:5">
      <c r="B4955"/>
      <c r="E4955"/>
    </row>
    <row r="4956" spans="2:5">
      <c r="B4956"/>
      <c r="E4956"/>
    </row>
    <row r="4957" spans="2:5">
      <c r="B4957"/>
      <c r="E4957"/>
    </row>
    <row r="4958" spans="2:5">
      <c r="B4958"/>
      <c r="E4958"/>
    </row>
    <row r="4959" spans="2:5">
      <c r="B4959"/>
      <c r="E4959"/>
    </row>
    <row r="4960" spans="2:5">
      <c r="B4960"/>
      <c r="E4960"/>
    </row>
    <row r="4961" spans="2:5">
      <c r="B4961"/>
      <c r="E4961"/>
    </row>
    <row r="4962" spans="2:5">
      <c r="B4962"/>
      <c r="E4962"/>
    </row>
    <row r="4963" spans="2:5">
      <c r="B4963"/>
      <c r="E4963"/>
    </row>
    <row r="4964" spans="2:5">
      <c r="B4964"/>
      <c r="E4964"/>
    </row>
    <row r="4965" spans="2:5">
      <c r="B4965"/>
      <c r="E4965"/>
    </row>
    <row r="4966" spans="2:5">
      <c r="B4966"/>
      <c r="E4966"/>
    </row>
    <row r="4967" spans="2:5">
      <c r="B4967"/>
      <c r="E4967"/>
    </row>
    <row r="4968" spans="2:5">
      <c r="B4968"/>
      <c r="E4968"/>
    </row>
    <row r="4969" spans="2:5">
      <c r="B4969"/>
      <c r="E4969"/>
    </row>
    <row r="4970" spans="2:5">
      <c r="B4970"/>
      <c r="E4970"/>
    </row>
    <row r="4971" spans="2:5">
      <c r="B4971"/>
      <c r="E4971"/>
    </row>
    <row r="4972" spans="2:5">
      <c r="B4972"/>
      <c r="E4972"/>
    </row>
    <row r="4973" spans="2:5">
      <c r="B4973"/>
      <c r="E4973"/>
    </row>
    <row r="4974" spans="2:5">
      <c r="B4974"/>
      <c r="E4974"/>
    </row>
    <row r="4975" spans="2:5">
      <c r="B4975"/>
      <c r="E4975"/>
    </row>
    <row r="4976" spans="2:5">
      <c r="B4976"/>
      <c r="E4976"/>
    </row>
    <row r="4977" spans="2:5">
      <c r="B4977"/>
      <c r="E4977"/>
    </row>
    <row r="4978" spans="2:5">
      <c r="B4978"/>
      <c r="E4978"/>
    </row>
    <row r="4979" spans="2:5">
      <c r="B4979"/>
      <c r="E4979"/>
    </row>
    <row r="4980" spans="2:5">
      <c r="B4980"/>
      <c r="E4980"/>
    </row>
    <row r="4981" spans="2:5">
      <c r="B4981"/>
      <c r="E4981"/>
    </row>
    <row r="4982" spans="2:5">
      <c r="B4982"/>
      <c r="E4982"/>
    </row>
    <row r="4983" spans="2:5">
      <c r="B4983"/>
      <c r="E4983"/>
    </row>
    <row r="4984" spans="2:5">
      <c r="B4984"/>
      <c r="E4984"/>
    </row>
    <row r="4985" spans="2:5">
      <c r="B4985"/>
      <c r="E4985"/>
    </row>
    <row r="4986" spans="2:5">
      <c r="B4986"/>
      <c r="E4986"/>
    </row>
    <row r="4987" spans="2:5">
      <c r="B4987"/>
      <c r="E4987"/>
    </row>
    <row r="4988" spans="2:5">
      <c r="B4988"/>
      <c r="E4988"/>
    </row>
    <row r="4989" spans="2:5">
      <c r="B4989"/>
      <c r="E4989"/>
    </row>
    <row r="4990" spans="2:5">
      <c r="B4990"/>
      <c r="E4990"/>
    </row>
    <row r="4991" spans="2:5">
      <c r="B4991"/>
      <c r="E4991"/>
    </row>
    <row r="4992" spans="2:5">
      <c r="B4992"/>
      <c r="E4992"/>
    </row>
    <row r="4993" spans="2:5">
      <c r="B4993"/>
      <c r="E4993"/>
    </row>
    <row r="4994" spans="2:5">
      <c r="B4994"/>
      <c r="E4994"/>
    </row>
    <row r="4995" spans="2:5">
      <c r="B4995"/>
      <c r="E4995"/>
    </row>
    <row r="4996" spans="2:5">
      <c r="B4996"/>
      <c r="E4996"/>
    </row>
    <row r="4997" spans="2:5">
      <c r="B4997"/>
      <c r="E4997"/>
    </row>
    <row r="4998" spans="2:5">
      <c r="B4998"/>
      <c r="E4998"/>
    </row>
    <row r="4999" spans="2:5">
      <c r="B4999"/>
      <c r="E4999"/>
    </row>
    <row r="5000" spans="2:5">
      <c r="B5000"/>
      <c r="E5000"/>
    </row>
    <row r="5001" spans="2:5">
      <c r="B5001"/>
      <c r="E5001"/>
    </row>
    <row r="5002" spans="2:5">
      <c r="B5002"/>
      <c r="E5002"/>
    </row>
    <row r="5003" spans="2:5">
      <c r="B5003"/>
      <c r="E5003"/>
    </row>
    <row r="5004" spans="2:5">
      <c r="B5004"/>
      <c r="E5004"/>
    </row>
    <row r="5005" spans="2:5">
      <c r="B5005"/>
      <c r="E5005"/>
    </row>
    <row r="5006" spans="2:5">
      <c r="B5006"/>
      <c r="E5006"/>
    </row>
    <row r="5007" spans="2:5">
      <c r="B5007"/>
      <c r="E5007"/>
    </row>
    <row r="5008" spans="2:5">
      <c r="B5008"/>
      <c r="E5008"/>
    </row>
    <row r="5009" spans="2:5">
      <c r="B5009"/>
      <c r="E5009"/>
    </row>
    <row r="5010" spans="2:5">
      <c r="B5010"/>
      <c r="E5010"/>
    </row>
    <row r="5011" spans="2:5">
      <c r="B5011"/>
      <c r="E5011"/>
    </row>
    <row r="5012" spans="2:5">
      <c r="B5012"/>
      <c r="E5012"/>
    </row>
    <row r="5013" spans="2:5">
      <c r="B5013"/>
      <c r="E5013"/>
    </row>
    <row r="5014" spans="2:5">
      <c r="B5014"/>
      <c r="E5014"/>
    </row>
    <row r="5015" spans="2:5">
      <c r="B5015"/>
      <c r="E5015"/>
    </row>
    <row r="5016" spans="2:5">
      <c r="B5016"/>
      <c r="E5016"/>
    </row>
    <row r="5017" spans="2:5">
      <c r="B5017"/>
      <c r="E5017"/>
    </row>
    <row r="5018" spans="2:5">
      <c r="B5018"/>
      <c r="E5018"/>
    </row>
    <row r="5019" spans="2:5">
      <c r="B5019"/>
      <c r="E5019"/>
    </row>
    <row r="5020" spans="2:5">
      <c r="B5020"/>
      <c r="E5020"/>
    </row>
    <row r="5021" spans="2:5">
      <c r="B5021"/>
      <c r="E5021"/>
    </row>
    <row r="5022" spans="2:5">
      <c r="B5022"/>
      <c r="E5022"/>
    </row>
    <row r="5023" spans="2:5">
      <c r="B5023"/>
      <c r="E5023"/>
    </row>
    <row r="5024" spans="2:5">
      <c r="B5024"/>
      <c r="E5024"/>
    </row>
    <row r="5025" spans="2:5">
      <c r="B5025"/>
      <c r="E5025"/>
    </row>
    <row r="5026" spans="2:5">
      <c r="B5026"/>
      <c r="E5026"/>
    </row>
    <row r="5027" spans="2:5">
      <c r="B5027"/>
      <c r="E5027"/>
    </row>
    <row r="5028" spans="2:5">
      <c r="B5028"/>
      <c r="E5028"/>
    </row>
    <row r="5029" spans="2:5">
      <c r="B5029"/>
      <c r="E5029"/>
    </row>
    <row r="5030" spans="2:5">
      <c r="B5030"/>
      <c r="E5030"/>
    </row>
    <row r="5031" spans="2:5">
      <c r="B5031"/>
      <c r="E5031"/>
    </row>
    <row r="5032" spans="2:5">
      <c r="B5032"/>
      <c r="E5032"/>
    </row>
    <row r="5033" spans="2:5">
      <c r="B5033"/>
      <c r="E5033"/>
    </row>
    <row r="5034" spans="2:5">
      <c r="B5034"/>
      <c r="E5034"/>
    </row>
    <row r="5035" spans="2:5">
      <c r="B5035"/>
      <c r="E5035"/>
    </row>
    <row r="5036" spans="2:5">
      <c r="B5036"/>
      <c r="E5036"/>
    </row>
    <row r="5037" spans="2:5">
      <c r="B5037"/>
      <c r="E5037"/>
    </row>
    <row r="5038" spans="2:5">
      <c r="B5038"/>
      <c r="E5038"/>
    </row>
    <row r="5039" spans="2:5">
      <c r="B5039"/>
      <c r="E5039"/>
    </row>
    <row r="5040" spans="2:5">
      <c r="B5040"/>
      <c r="E5040"/>
    </row>
    <row r="5041" spans="2:5">
      <c r="B5041"/>
      <c r="E5041"/>
    </row>
    <row r="5042" spans="2:5">
      <c r="B5042"/>
      <c r="E5042"/>
    </row>
    <row r="5043" spans="2:5">
      <c r="B5043"/>
      <c r="E5043"/>
    </row>
    <row r="5044" spans="2:5">
      <c r="B5044"/>
      <c r="E5044"/>
    </row>
    <row r="5045" spans="2:5">
      <c r="B5045"/>
      <c r="E5045"/>
    </row>
    <row r="5046" spans="2:5">
      <c r="B5046"/>
      <c r="E5046"/>
    </row>
    <row r="5047" spans="2:5">
      <c r="B5047"/>
      <c r="E5047"/>
    </row>
    <row r="5048" spans="2:5">
      <c r="B5048"/>
      <c r="E5048"/>
    </row>
    <row r="5049" spans="2:5">
      <c r="B5049"/>
      <c r="E5049"/>
    </row>
    <row r="5050" spans="2:5">
      <c r="B5050"/>
      <c r="E5050"/>
    </row>
    <row r="5051" spans="2:5">
      <c r="B5051"/>
      <c r="E5051"/>
    </row>
    <row r="5052" spans="2:5">
      <c r="B5052"/>
      <c r="E5052"/>
    </row>
    <row r="5053" spans="2:5">
      <c r="B5053"/>
      <c r="E5053"/>
    </row>
    <row r="5054" spans="2:5">
      <c r="B5054"/>
      <c r="E5054"/>
    </row>
    <row r="5055" spans="2:5">
      <c r="B5055"/>
      <c r="E5055"/>
    </row>
    <row r="5056" spans="2:5">
      <c r="B5056"/>
      <c r="E5056"/>
    </row>
    <row r="5057" spans="2:5">
      <c r="B5057"/>
      <c r="E5057"/>
    </row>
    <row r="5058" spans="2:5">
      <c r="B5058"/>
      <c r="E5058"/>
    </row>
    <row r="5059" spans="2:5">
      <c r="B5059"/>
      <c r="E5059"/>
    </row>
    <row r="5060" spans="2:5">
      <c r="B5060"/>
      <c r="E5060"/>
    </row>
    <row r="5061" spans="2:5">
      <c r="B5061"/>
      <c r="E5061"/>
    </row>
    <row r="5062" spans="2:5">
      <c r="B5062"/>
      <c r="E5062"/>
    </row>
    <row r="5063" spans="2:5">
      <c r="B5063"/>
      <c r="E5063"/>
    </row>
    <row r="5064" spans="2:5">
      <c r="B5064"/>
      <c r="E5064"/>
    </row>
    <row r="5065" spans="2:5">
      <c r="B5065"/>
      <c r="E5065"/>
    </row>
    <row r="5066" spans="2:5">
      <c r="B5066"/>
      <c r="E5066"/>
    </row>
    <row r="5067" spans="2:5">
      <c r="B5067"/>
      <c r="E5067"/>
    </row>
    <row r="5068" spans="2:5">
      <c r="B5068"/>
      <c r="E5068"/>
    </row>
    <row r="5069" spans="2:5">
      <c r="B5069"/>
      <c r="E5069"/>
    </row>
    <row r="5070" spans="2:5">
      <c r="B5070"/>
      <c r="E5070"/>
    </row>
    <row r="5071" spans="2:5">
      <c r="B5071"/>
      <c r="E5071"/>
    </row>
    <row r="5072" spans="2:5">
      <c r="B5072"/>
      <c r="E5072"/>
    </row>
    <row r="5073" spans="2:5">
      <c r="B5073"/>
      <c r="E5073"/>
    </row>
    <row r="5074" spans="2:5">
      <c r="B5074"/>
      <c r="E5074"/>
    </row>
    <row r="5075" spans="2:5">
      <c r="B5075"/>
      <c r="E5075"/>
    </row>
    <row r="5076" spans="2:5">
      <c r="B5076"/>
      <c r="E5076"/>
    </row>
    <row r="5077" spans="2:5">
      <c r="B5077"/>
      <c r="E5077"/>
    </row>
    <row r="5078" spans="2:5">
      <c r="B5078"/>
      <c r="E5078"/>
    </row>
    <row r="5079" spans="2:5">
      <c r="B5079"/>
      <c r="E5079"/>
    </row>
    <row r="5080" spans="2:5">
      <c r="B5080"/>
      <c r="E5080"/>
    </row>
    <row r="5081" spans="2:5">
      <c r="B5081"/>
      <c r="E5081"/>
    </row>
    <row r="5082" spans="2:5">
      <c r="B5082"/>
      <c r="E5082"/>
    </row>
    <row r="5083" spans="2:5">
      <c r="B5083"/>
      <c r="E5083"/>
    </row>
    <row r="5084" spans="2:5">
      <c r="B5084"/>
      <c r="E5084"/>
    </row>
    <row r="5085" spans="2:5">
      <c r="B5085"/>
      <c r="E5085"/>
    </row>
    <row r="5086" spans="2:5">
      <c r="B5086"/>
      <c r="E5086"/>
    </row>
    <row r="5087" spans="2:5">
      <c r="B5087"/>
      <c r="E5087"/>
    </row>
    <row r="5088" spans="2:5">
      <c r="B5088"/>
      <c r="E5088"/>
    </row>
    <row r="5089" spans="2:5">
      <c r="B5089"/>
      <c r="E5089"/>
    </row>
    <row r="5090" spans="2:5">
      <c r="B5090"/>
      <c r="E5090"/>
    </row>
    <row r="5091" spans="2:5">
      <c r="B5091"/>
      <c r="E5091"/>
    </row>
    <row r="5092" spans="2:5">
      <c r="B5092"/>
      <c r="E5092"/>
    </row>
    <row r="5093" spans="2:5">
      <c r="B5093"/>
      <c r="E5093"/>
    </row>
    <row r="5094" spans="2:5">
      <c r="B5094"/>
      <c r="E5094"/>
    </row>
    <row r="5095" spans="2:5">
      <c r="B5095"/>
      <c r="E5095"/>
    </row>
    <row r="5096" spans="2:5">
      <c r="B5096"/>
      <c r="E5096"/>
    </row>
    <row r="5097" spans="2:5">
      <c r="B5097"/>
      <c r="E5097"/>
    </row>
    <row r="5098" spans="2:5">
      <c r="B5098"/>
      <c r="E5098"/>
    </row>
    <row r="5099" spans="2:5">
      <c r="B5099"/>
      <c r="E5099"/>
    </row>
    <row r="5100" spans="2:5">
      <c r="B5100"/>
      <c r="E5100"/>
    </row>
    <row r="5101" spans="2:5">
      <c r="B5101"/>
      <c r="E5101"/>
    </row>
    <row r="5102" spans="2:5">
      <c r="B5102"/>
      <c r="E5102"/>
    </row>
    <row r="5103" spans="2:5">
      <c r="B5103"/>
      <c r="E5103"/>
    </row>
    <row r="5104" spans="2:5">
      <c r="B5104"/>
      <c r="E5104"/>
    </row>
    <row r="5105" spans="2:5">
      <c r="B5105"/>
      <c r="E5105"/>
    </row>
    <row r="5106" spans="2:5">
      <c r="B5106"/>
      <c r="E5106"/>
    </row>
    <row r="5107" spans="2:5">
      <c r="B5107"/>
      <c r="E5107"/>
    </row>
    <row r="5108" spans="2:5">
      <c r="B5108"/>
      <c r="E5108"/>
    </row>
    <row r="5109" spans="2:5">
      <c r="B5109"/>
      <c r="E5109"/>
    </row>
    <row r="5110" spans="2:5">
      <c r="B5110"/>
      <c r="E5110"/>
    </row>
    <row r="5111" spans="2:5">
      <c r="B5111"/>
      <c r="E5111"/>
    </row>
    <row r="5112" spans="2:5">
      <c r="B5112"/>
      <c r="E5112"/>
    </row>
    <row r="5113" spans="2:5">
      <c r="B5113"/>
      <c r="E5113"/>
    </row>
    <row r="5114" spans="2:5">
      <c r="B5114"/>
      <c r="E5114"/>
    </row>
    <row r="5115" spans="2:5">
      <c r="B5115"/>
      <c r="E5115"/>
    </row>
    <row r="5116" spans="2:5">
      <c r="B5116"/>
      <c r="E5116"/>
    </row>
    <row r="5117" spans="2:5">
      <c r="B5117"/>
      <c r="E5117"/>
    </row>
    <row r="5118" spans="2:5">
      <c r="B5118"/>
      <c r="E5118"/>
    </row>
    <row r="5119" spans="2:5">
      <c r="B5119"/>
      <c r="E5119"/>
    </row>
    <row r="5120" spans="2:5">
      <c r="B5120"/>
      <c r="E5120"/>
    </row>
    <row r="5121" spans="2:5">
      <c r="B5121"/>
      <c r="E5121"/>
    </row>
    <row r="5122" spans="2:5">
      <c r="B5122"/>
      <c r="E5122"/>
    </row>
    <row r="5123" spans="2:5">
      <c r="B5123"/>
      <c r="E5123"/>
    </row>
    <row r="5124" spans="2:5">
      <c r="B5124"/>
      <c r="E5124"/>
    </row>
    <row r="5125" spans="2:5">
      <c r="B5125"/>
      <c r="E5125"/>
    </row>
    <row r="5126" spans="2:5">
      <c r="B5126"/>
      <c r="E5126"/>
    </row>
    <row r="5127" spans="2:5">
      <c r="B5127"/>
      <c r="E5127"/>
    </row>
    <row r="5128" spans="2:5">
      <c r="B5128"/>
      <c r="E5128"/>
    </row>
    <row r="5129" spans="2:5">
      <c r="B5129"/>
      <c r="E5129"/>
    </row>
    <row r="5130" spans="2:5">
      <c r="B5130"/>
      <c r="E5130"/>
    </row>
    <row r="5131" spans="2:5">
      <c r="B5131"/>
      <c r="E5131"/>
    </row>
    <row r="5132" spans="2:5">
      <c r="B5132"/>
      <c r="E5132"/>
    </row>
    <row r="5133" spans="2:5">
      <c r="B5133"/>
      <c r="E5133"/>
    </row>
    <row r="5134" spans="2:5">
      <c r="B5134"/>
      <c r="E5134"/>
    </row>
    <row r="5135" spans="2:5">
      <c r="B5135"/>
      <c r="E5135"/>
    </row>
    <row r="5136" spans="2:5">
      <c r="B5136"/>
      <c r="E5136"/>
    </row>
    <row r="5137" spans="2:5">
      <c r="B5137"/>
      <c r="E5137"/>
    </row>
    <row r="5138" spans="2:5">
      <c r="B5138"/>
      <c r="E5138"/>
    </row>
    <row r="5139" spans="2:5">
      <c r="B5139"/>
      <c r="E5139"/>
    </row>
    <row r="5140" spans="2:5">
      <c r="B5140"/>
      <c r="E5140"/>
    </row>
    <row r="5141" spans="2:5">
      <c r="B5141"/>
      <c r="E5141"/>
    </row>
    <row r="5142" spans="2:5">
      <c r="B5142"/>
      <c r="E5142"/>
    </row>
    <row r="5143" spans="2:5">
      <c r="B5143"/>
      <c r="E5143"/>
    </row>
    <row r="5144" spans="2:5">
      <c r="B5144"/>
      <c r="E5144"/>
    </row>
    <row r="5145" spans="2:5">
      <c r="B5145"/>
      <c r="E5145"/>
    </row>
    <row r="5146" spans="2:5">
      <c r="B5146"/>
      <c r="E5146"/>
    </row>
    <row r="5147" spans="2:5">
      <c r="B5147"/>
      <c r="E5147"/>
    </row>
    <row r="5148" spans="2:5">
      <c r="B5148"/>
      <c r="E5148"/>
    </row>
    <row r="5149" spans="2:5">
      <c r="B5149"/>
      <c r="E5149"/>
    </row>
    <row r="5150" spans="2:5">
      <c r="B5150"/>
      <c r="E5150"/>
    </row>
    <row r="5151" spans="2:5">
      <c r="B5151"/>
      <c r="E5151"/>
    </row>
    <row r="5152" spans="2:5">
      <c r="B5152"/>
      <c r="E5152"/>
    </row>
    <row r="5153" spans="2:5">
      <c r="B5153"/>
      <c r="E5153"/>
    </row>
    <row r="5154" spans="2:5">
      <c r="B5154"/>
      <c r="E5154"/>
    </row>
    <row r="5155" spans="2:5">
      <c r="B5155"/>
      <c r="E5155"/>
    </row>
    <row r="5156" spans="2:5">
      <c r="B5156"/>
      <c r="E5156"/>
    </row>
    <row r="5157" spans="2:5">
      <c r="B5157"/>
      <c r="E5157"/>
    </row>
    <row r="5158" spans="2:5">
      <c r="B5158"/>
      <c r="E5158"/>
    </row>
    <row r="5159" spans="2:5">
      <c r="B5159"/>
      <c r="E5159"/>
    </row>
    <row r="5160" spans="2:5">
      <c r="B5160"/>
      <c r="E5160"/>
    </row>
    <row r="5161" spans="2:5">
      <c r="B5161"/>
      <c r="E5161"/>
    </row>
    <row r="5162" spans="2:5">
      <c r="B5162"/>
      <c r="E5162"/>
    </row>
    <row r="5163" spans="2:5">
      <c r="B5163"/>
      <c r="E5163"/>
    </row>
    <row r="5164" spans="2:5">
      <c r="B5164"/>
      <c r="E5164"/>
    </row>
    <row r="5165" spans="2:5">
      <c r="B5165"/>
      <c r="E5165"/>
    </row>
    <row r="5166" spans="2:5">
      <c r="B5166"/>
      <c r="E5166"/>
    </row>
    <row r="5167" spans="2:5">
      <c r="B5167"/>
      <c r="E5167"/>
    </row>
    <row r="5168" spans="2:5">
      <c r="B5168"/>
      <c r="E5168"/>
    </row>
    <row r="5169" spans="2:5">
      <c r="B5169"/>
      <c r="E5169"/>
    </row>
    <row r="5170" spans="2:5">
      <c r="B5170"/>
      <c r="E5170"/>
    </row>
    <row r="5171" spans="2:5">
      <c r="B5171"/>
      <c r="E5171"/>
    </row>
    <row r="5172" spans="2:5">
      <c r="B5172"/>
      <c r="E5172"/>
    </row>
    <row r="5173" spans="2:5">
      <c r="B5173"/>
      <c r="E5173"/>
    </row>
    <row r="5174" spans="2:5">
      <c r="B5174"/>
      <c r="E5174"/>
    </row>
    <row r="5175" spans="2:5">
      <c r="B5175"/>
      <c r="E5175"/>
    </row>
    <row r="5176" spans="2:5">
      <c r="B5176"/>
      <c r="E5176"/>
    </row>
    <row r="5177" spans="2:5">
      <c r="B5177"/>
      <c r="E5177"/>
    </row>
    <row r="5178" spans="2:5">
      <c r="B5178"/>
      <c r="E5178"/>
    </row>
    <row r="5179" spans="2:5">
      <c r="B5179"/>
      <c r="E5179"/>
    </row>
    <row r="5180" spans="2:5">
      <c r="B5180"/>
      <c r="E5180"/>
    </row>
    <row r="5181" spans="2:5">
      <c r="B5181"/>
      <c r="E5181"/>
    </row>
    <row r="5182" spans="2:5">
      <c r="B5182"/>
      <c r="E5182"/>
    </row>
    <row r="5183" spans="2:5">
      <c r="B5183"/>
      <c r="E5183"/>
    </row>
    <row r="5184" spans="2:5">
      <c r="B5184"/>
      <c r="E5184"/>
    </row>
    <row r="5185" spans="2:5">
      <c r="B5185"/>
      <c r="E5185"/>
    </row>
    <row r="5186" spans="2:5">
      <c r="B5186"/>
      <c r="E5186"/>
    </row>
    <row r="5187" spans="2:5">
      <c r="B5187"/>
      <c r="E5187"/>
    </row>
    <row r="5188" spans="2:5">
      <c r="B5188"/>
      <c r="E5188"/>
    </row>
    <row r="5189" spans="2:5">
      <c r="B5189"/>
      <c r="E5189"/>
    </row>
    <row r="5190" spans="2:5">
      <c r="B5190"/>
      <c r="E5190"/>
    </row>
    <row r="5191" spans="2:5">
      <c r="B5191"/>
      <c r="E5191"/>
    </row>
    <row r="5192" spans="2:5">
      <c r="B5192"/>
      <c r="E5192"/>
    </row>
    <row r="5193" spans="2:5">
      <c r="B5193"/>
      <c r="E5193"/>
    </row>
    <row r="5194" spans="2:5">
      <c r="B5194"/>
      <c r="E5194"/>
    </row>
    <row r="5195" spans="2:5">
      <c r="B5195"/>
      <c r="E5195"/>
    </row>
    <row r="5196" spans="2:5">
      <c r="B5196"/>
      <c r="E5196"/>
    </row>
    <row r="5197" spans="2:5">
      <c r="B5197"/>
      <c r="E5197"/>
    </row>
    <row r="5198" spans="2:5">
      <c r="B5198"/>
      <c r="E5198"/>
    </row>
    <row r="5199" spans="2:5">
      <c r="B5199"/>
      <c r="E5199"/>
    </row>
    <row r="5200" spans="2:5">
      <c r="B5200"/>
      <c r="E5200"/>
    </row>
    <row r="5201" spans="2:5">
      <c r="B5201"/>
      <c r="E5201"/>
    </row>
    <row r="5202" spans="2:5">
      <c r="B5202"/>
      <c r="E5202"/>
    </row>
    <row r="5203" spans="2:5">
      <c r="B5203"/>
      <c r="E5203"/>
    </row>
    <row r="5204" spans="2:5">
      <c r="B5204"/>
      <c r="E5204"/>
    </row>
    <row r="5205" spans="2:5">
      <c r="B5205"/>
      <c r="E5205"/>
    </row>
    <row r="5206" spans="2:5">
      <c r="B5206"/>
      <c r="E5206"/>
    </row>
    <row r="5207" spans="2:5">
      <c r="B5207"/>
      <c r="E5207"/>
    </row>
    <row r="5208" spans="2:5">
      <c r="B5208"/>
      <c r="E5208"/>
    </row>
    <row r="5209" spans="2:5">
      <c r="B5209"/>
      <c r="E5209"/>
    </row>
    <row r="5210" spans="2:5">
      <c r="B5210"/>
      <c r="E5210"/>
    </row>
    <row r="5211" spans="2:5">
      <c r="B5211"/>
      <c r="E5211"/>
    </row>
    <row r="5212" spans="2:5">
      <c r="B5212"/>
      <c r="E5212"/>
    </row>
    <row r="5213" spans="2:5">
      <c r="B5213"/>
      <c r="E5213"/>
    </row>
    <row r="5214" spans="2:5">
      <c r="B5214"/>
      <c r="E5214"/>
    </row>
    <row r="5215" spans="2:5">
      <c r="B5215"/>
      <c r="E5215"/>
    </row>
    <row r="5216" spans="2:5">
      <c r="B5216"/>
      <c r="E5216"/>
    </row>
    <row r="5217" spans="2:5">
      <c r="B5217"/>
      <c r="E5217"/>
    </row>
    <row r="5218" spans="2:5">
      <c r="B5218"/>
      <c r="E5218"/>
    </row>
    <row r="5219" spans="2:5">
      <c r="B5219"/>
      <c r="E5219"/>
    </row>
    <row r="5220" spans="2:5">
      <c r="B5220"/>
      <c r="E5220"/>
    </row>
    <row r="5221" spans="2:5">
      <c r="B5221"/>
      <c r="E5221"/>
    </row>
    <row r="5222" spans="2:5">
      <c r="B5222"/>
      <c r="E5222"/>
    </row>
    <row r="5223" spans="2:5">
      <c r="B5223"/>
      <c r="E5223"/>
    </row>
    <row r="5224" spans="2:5">
      <c r="B5224"/>
      <c r="E5224"/>
    </row>
    <row r="5225" spans="2:5">
      <c r="B5225"/>
      <c r="E5225"/>
    </row>
    <row r="5226" spans="2:5">
      <c r="B5226"/>
      <c r="E5226"/>
    </row>
    <row r="5227" spans="2:5">
      <c r="B5227"/>
      <c r="E5227"/>
    </row>
    <row r="5228" spans="2:5">
      <c r="B5228"/>
      <c r="E5228"/>
    </row>
    <row r="5229" spans="2:5">
      <c r="B5229"/>
      <c r="E5229"/>
    </row>
    <row r="5230" spans="2:5">
      <c r="B5230"/>
      <c r="E5230"/>
    </row>
    <row r="5231" spans="2:5">
      <c r="B5231"/>
      <c r="E5231"/>
    </row>
    <row r="5232" spans="2:5">
      <c r="B5232"/>
      <c r="E5232"/>
    </row>
    <row r="5233" spans="2:5">
      <c r="B5233"/>
      <c r="E5233"/>
    </row>
    <row r="5234" spans="2:5">
      <c r="B5234"/>
      <c r="E5234"/>
    </row>
    <row r="5235" spans="2:5">
      <c r="B5235"/>
      <c r="E5235"/>
    </row>
    <row r="5236" spans="2:5">
      <c r="B5236"/>
      <c r="E5236"/>
    </row>
    <row r="5237" spans="2:5">
      <c r="B5237"/>
      <c r="E5237"/>
    </row>
    <row r="5238" spans="2:5">
      <c r="B5238"/>
      <c r="E5238"/>
    </row>
    <row r="5239" spans="2:5">
      <c r="B5239"/>
      <c r="E5239"/>
    </row>
    <row r="5240" spans="2:5">
      <c r="B5240"/>
      <c r="E5240"/>
    </row>
    <row r="5241" spans="2:5">
      <c r="B5241"/>
      <c r="E5241"/>
    </row>
    <row r="5242" spans="2:5">
      <c r="B5242"/>
      <c r="E5242"/>
    </row>
    <row r="5243" spans="2:5">
      <c r="B5243"/>
      <c r="E5243"/>
    </row>
    <row r="5244" spans="2:5">
      <c r="B5244"/>
      <c r="E5244"/>
    </row>
    <row r="5245" spans="2:5">
      <c r="B5245"/>
      <c r="E5245"/>
    </row>
    <row r="5246" spans="2:5">
      <c r="B5246"/>
      <c r="E5246"/>
    </row>
    <row r="5247" spans="2:5">
      <c r="B5247"/>
      <c r="E5247"/>
    </row>
    <row r="5248" spans="2:5">
      <c r="B5248"/>
      <c r="E5248"/>
    </row>
    <row r="5249" spans="2:5">
      <c r="B5249"/>
      <c r="E5249"/>
    </row>
    <row r="5250" spans="2:5">
      <c r="B5250"/>
      <c r="E5250"/>
    </row>
    <row r="5251" spans="2:5">
      <c r="B5251"/>
      <c r="E5251"/>
    </row>
    <row r="5252" spans="2:5">
      <c r="B5252"/>
      <c r="E5252"/>
    </row>
    <row r="5253" spans="2:5">
      <c r="B5253"/>
      <c r="E5253"/>
    </row>
    <row r="5254" spans="2:5">
      <c r="B5254"/>
      <c r="E5254"/>
    </row>
    <row r="5255" spans="2:5">
      <c r="B5255"/>
      <c r="E5255"/>
    </row>
    <row r="5256" spans="2:5">
      <c r="B5256"/>
      <c r="E5256"/>
    </row>
    <row r="5257" spans="2:5">
      <c r="B5257"/>
      <c r="E5257"/>
    </row>
    <row r="5258" spans="2:5">
      <c r="B5258"/>
      <c r="E5258"/>
    </row>
    <row r="5259" spans="2:5">
      <c r="B5259"/>
      <c r="E5259"/>
    </row>
    <row r="5260" spans="2:5">
      <c r="B5260"/>
      <c r="E5260"/>
    </row>
    <row r="5261" spans="2:5">
      <c r="B5261"/>
      <c r="E5261"/>
    </row>
    <row r="5262" spans="2:5">
      <c r="B5262"/>
      <c r="E5262"/>
    </row>
    <row r="5263" spans="2:5">
      <c r="B5263"/>
      <c r="E5263"/>
    </row>
    <row r="5264" spans="2:5">
      <c r="B5264"/>
      <c r="E5264"/>
    </row>
    <row r="5265" spans="2:5">
      <c r="B5265"/>
      <c r="E5265"/>
    </row>
    <row r="5266" spans="2:5">
      <c r="B5266"/>
      <c r="E5266"/>
    </row>
    <row r="5267" spans="2:5">
      <c r="B5267"/>
      <c r="E5267"/>
    </row>
    <row r="5268" spans="2:5">
      <c r="B5268"/>
      <c r="E5268"/>
    </row>
    <row r="5269" spans="2:5">
      <c r="B5269"/>
      <c r="E5269"/>
    </row>
    <row r="5270" spans="2:5">
      <c r="B5270"/>
      <c r="E5270"/>
    </row>
    <row r="5271" spans="2:5">
      <c r="B5271"/>
      <c r="E5271"/>
    </row>
    <row r="5272" spans="2:5">
      <c r="B5272"/>
      <c r="E5272"/>
    </row>
    <row r="5273" spans="2:5">
      <c r="B5273"/>
      <c r="E5273"/>
    </row>
    <row r="5274" spans="2:5">
      <c r="B5274"/>
      <c r="E5274"/>
    </row>
    <row r="5275" spans="2:5">
      <c r="B5275"/>
      <c r="E5275"/>
    </row>
    <row r="5276" spans="2:5">
      <c r="B5276"/>
      <c r="E5276"/>
    </row>
    <row r="5277" spans="2:5">
      <c r="B5277"/>
      <c r="E5277"/>
    </row>
    <row r="5278" spans="2:5">
      <c r="B5278"/>
      <c r="E5278"/>
    </row>
    <row r="5279" spans="2:5">
      <c r="B5279"/>
      <c r="E5279"/>
    </row>
    <row r="5280" spans="2:5">
      <c r="B5280"/>
      <c r="E5280"/>
    </row>
    <row r="5281" spans="2:5">
      <c r="B5281"/>
      <c r="E5281"/>
    </row>
    <row r="5282" spans="2:5">
      <c r="B5282"/>
      <c r="E5282"/>
    </row>
    <row r="5283" spans="2:5">
      <c r="B5283"/>
      <c r="E5283"/>
    </row>
    <row r="5284" spans="2:5">
      <c r="B5284"/>
      <c r="E5284"/>
    </row>
    <row r="5285" spans="2:5">
      <c r="B5285"/>
      <c r="E5285"/>
    </row>
    <row r="5286" spans="2:5">
      <c r="B5286"/>
      <c r="E5286"/>
    </row>
    <row r="5287" spans="2:5">
      <c r="B5287"/>
      <c r="E5287"/>
    </row>
    <row r="5288" spans="2:5">
      <c r="B5288"/>
      <c r="E5288"/>
    </row>
    <row r="5289" spans="2:5">
      <c r="B5289"/>
      <c r="E5289"/>
    </row>
    <row r="5290" spans="2:5">
      <c r="B5290"/>
      <c r="E5290"/>
    </row>
    <row r="5291" spans="2:5">
      <c r="B5291"/>
      <c r="E5291"/>
    </row>
    <row r="5292" spans="2:5">
      <c r="B5292"/>
      <c r="E5292"/>
    </row>
    <row r="5293" spans="2:5">
      <c r="B5293"/>
      <c r="E5293"/>
    </row>
    <row r="5294" spans="2:5">
      <c r="B5294"/>
      <c r="E5294"/>
    </row>
    <row r="5295" spans="2:5">
      <c r="B5295"/>
      <c r="E5295"/>
    </row>
    <row r="5296" spans="2:5">
      <c r="B5296"/>
      <c r="E5296"/>
    </row>
    <row r="5297" spans="2:5">
      <c r="B5297"/>
      <c r="E5297"/>
    </row>
    <row r="5298" spans="2:5">
      <c r="B5298"/>
      <c r="E5298"/>
    </row>
    <row r="5299" spans="2:5">
      <c r="B5299"/>
      <c r="E5299"/>
    </row>
    <row r="5300" spans="2:5">
      <c r="B5300"/>
      <c r="E5300"/>
    </row>
    <row r="5301" spans="2:5">
      <c r="B5301"/>
      <c r="E5301"/>
    </row>
    <row r="5302" spans="2:5">
      <c r="B5302"/>
      <c r="E5302"/>
    </row>
    <row r="5303" spans="2:5">
      <c r="B5303"/>
      <c r="E5303"/>
    </row>
    <row r="5304" spans="2:5">
      <c r="B5304"/>
      <c r="E5304"/>
    </row>
    <row r="5305" spans="2:5">
      <c r="B5305"/>
      <c r="E5305"/>
    </row>
    <row r="5306" spans="2:5">
      <c r="B5306"/>
      <c r="E5306"/>
    </row>
    <row r="5307" spans="2:5">
      <c r="B5307"/>
      <c r="E5307"/>
    </row>
    <row r="5308" spans="2:5">
      <c r="B5308"/>
      <c r="E5308"/>
    </row>
    <row r="5309" spans="2:5">
      <c r="B5309"/>
      <c r="E5309"/>
    </row>
    <row r="5310" spans="2:5">
      <c r="B5310"/>
      <c r="E5310"/>
    </row>
    <row r="5311" spans="2:5">
      <c r="B5311"/>
      <c r="E5311"/>
    </row>
    <row r="5312" spans="2:5">
      <c r="B5312"/>
      <c r="E5312"/>
    </row>
    <row r="5313" spans="2:5">
      <c r="B5313"/>
      <c r="E5313"/>
    </row>
    <row r="5314" spans="2:5">
      <c r="B5314"/>
      <c r="E5314"/>
    </row>
    <row r="5315" spans="2:5">
      <c r="B5315"/>
      <c r="E5315"/>
    </row>
    <row r="5316" spans="2:5">
      <c r="B5316"/>
      <c r="E5316"/>
    </row>
    <row r="5317" spans="2:5">
      <c r="B5317"/>
      <c r="E5317"/>
    </row>
    <row r="5318" spans="2:5">
      <c r="B5318"/>
      <c r="E5318"/>
    </row>
    <row r="5319" spans="2:5">
      <c r="B5319"/>
      <c r="E5319"/>
    </row>
    <row r="5320" spans="2:5">
      <c r="B5320"/>
      <c r="E5320"/>
    </row>
    <row r="5321" spans="2:5">
      <c r="B5321"/>
      <c r="E5321"/>
    </row>
    <row r="5322" spans="2:5">
      <c r="B5322"/>
      <c r="E5322"/>
    </row>
    <row r="5323" spans="2:5">
      <c r="B5323"/>
      <c r="E5323"/>
    </row>
    <row r="5324" spans="2:5">
      <c r="B5324"/>
      <c r="E5324"/>
    </row>
    <row r="5325" spans="2:5">
      <c r="B5325"/>
      <c r="E5325"/>
    </row>
    <row r="5326" spans="2:5">
      <c r="B5326"/>
      <c r="E5326"/>
    </row>
    <row r="5327" spans="2:5">
      <c r="B5327"/>
      <c r="E5327"/>
    </row>
    <row r="5328" spans="2:5">
      <c r="B5328"/>
      <c r="E5328"/>
    </row>
    <row r="5329" spans="2:5">
      <c r="B5329"/>
      <c r="E5329"/>
    </row>
    <row r="5330" spans="2:5">
      <c r="B5330"/>
      <c r="E5330"/>
    </row>
    <row r="5331" spans="2:5">
      <c r="B5331"/>
      <c r="E5331"/>
    </row>
    <row r="5332" spans="2:5">
      <c r="B5332"/>
      <c r="E5332"/>
    </row>
    <row r="5333" spans="2:5">
      <c r="B5333"/>
      <c r="E5333"/>
    </row>
    <row r="5334" spans="2:5">
      <c r="B5334"/>
      <c r="E5334"/>
    </row>
    <row r="5335" spans="2:5">
      <c r="B5335"/>
      <c r="E5335"/>
    </row>
    <row r="5336" spans="2:5">
      <c r="B5336"/>
      <c r="E5336"/>
    </row>
    <row r="5337" spans="2:5">
      <c r="B5337"/>
      <c r="E5337"/>
    </row>
    <row r="5338" spans="2:5">
      <c r="B5338"/>
      <c r="E5338"/>
    </row>
    <row r="5339" spans="2:5">
      <c r="B5339"/>
      <c r="E5339"/>
    </row>
    <row r="5340" spans="2:5">
      <c r="B5340"/>
      <c r="E5340"/>
    </row>
    <row r="5341" spans="2:5">
      <c r="B5341"/>
      <c r="E5341"/>
    </row>
    <row r="5342" spans="2:5">
      <c r="B5342"/>
      <c r="E5342"/>
    </row>
    <row r="5343" spans="2:5">
      <c r="B5343"/>
      <c r="E5343"/>
    </row>
    <row r="5344" spans="2:5">
      <c r="B5344"/>
      <c r="E5344"/>
    </row>
    <row r="5345" spans="2:5">
      <c r="B5345"/>
      <c r="E5345"/>
    </row>
    <row r="5346" spans="2:5">
      <c r="B5346"/>
      <c r="E5346"/>
    </row>
    <row r="5347" spans="2:5">
      <c r="B5347"/>
      <c r="E5347"/>
    </row>
    <row r="5348" spans="2:5">
      <c r="B5348"/>
      <c r="E5348"/>
    </row>
    <row r="5349" spans="2:5">
      <c r="B5349"/>
      <c r="E5349"/>
    </row>
    <row r="5350" spans="2:5">
      <c r="B5350"/>
      <c r="E5350"/>
    </row>
    <row r="5351" spans="2:5">
      <c r="B5351"/>
      <c r="E5351"/>
    </row>
    <row r="5352" spans="2:5">
      <c r="B5352"/>
      <c r="E5352"/>
    </row>
    <row r="5353" spans="2:5">
      <c r="B5353"/>
      <c r="E5353"/>
    </row>
    <row r="5354" spans="2:5">
      <c r="B5354"/>
      <c r="E5354"/>
    </row>
    <row r="5355" spans="2:5">
      <c r="B5355"/>
      <c r="E5355"/>
    </row>
    <row r="5356" spans="2:5">
      <c r="B5356"/>
      <c r="E5356"/>
    </row>
    <row r="5357" spans="2:5">
      <c r="B5357"/>
      <c r="E5357"/>
    </row>
    <row r="5358" spans="2:5">
      <c r="B5358"/>
      <c r="E5358"/>
    </row>
    <row r="5359" spans="2:5">
      <c r="B5359"/>
      <c r="E5359"/>
    </row>
    <row r="5360" spans="2:5">
      <c r="B5360"/>
      <c r="E5360"/>
    </row>
    <row r="5361" spans="2:5">
      <c r="B5361"/>
      <c r="E5361"/>
    </row>
    <row r="5362" spans="2:5">
      <c r="B5362"/>
      <c r="E5362"/>
    </row>
    <row r="5363" spans="2:5">
      <c r="B5363"/>
      <c r="E5363"/>
    </row>
    <row r="5364" spans="2:5">
      <c r="B5364"/>
      <c r="E5364"/>
    </row>
    <row r="5365" spans="2:5">
      <c r="B5365"/>
      <c r="E5365"/>
    </row>
    <row r="5366" spans="2:5">
      <c r="B5366"/>
      <c r="E5366"/>
    </row>
    <row r="5367" spans="2:5">
      <c r="B5367"/>
      <c r="E5367"/>
    </row>
    <row r="5368" spans="2:5">
      <c r="B5368"/>
      <c r="E5368"/>
    </row>
    <row r="5369" spans="2:5">
      <c r="B5369"/>
      <c r="E5369"/>
    </row>
    <row r="5370" spans="2:5">
      <c r="B5370"/>
      <c r="E5370"/>
    </row>
    <row r="5371" spans="2:5">
      <c r="B5371"/>
      <c r="E5371"/>
    </row>
    <row r="5372" spans="2:5">
      <c r="B5372"/>
      <c r="E5372"/>
    </row>
    <row r="5373" spans="2:5">
      <c r="B5373"/>
      <c r="E5373"/>
    </row>
    <row r="5374" spans="2:5">
      <c r="B5374"/>
      <c r="E5374"/>
    </row>
    <row r="5375" spans="2:5">
      <c r="B5375"/>
      <c r="E5375"/>
    </row>
    <row r="5376" spans="2:5">
      <c r="B5376"/>
      <c r="E5376"/>
    </row>
    <row r="5377" spans="2:5">
      <c r="B5377"/>
      <c r="E5377"/>
    </row>
    <row r="5378" spans="2:5">
      <c r="B5378"/>
      <c r="E5378"/>
    </row>
    <row r="5379" spans="2:5">
      <c r="B5379"/>
      <c r="E5379"/>
    </row>
    <row r="5380" spans="2:5">
      <c r="B5380"/>
      <c r="E5380"/>
    </row>
    <row r="5381" spans="2:5">
      <c r="B5381"/>
      <c r="E5381"/>
    </row>
    <row r="5382" spans="2:5">
      <c r="B5382"/>
      <c r="E5382"/>
    </row>
    <row r="5383" spans="2:5">
      <c r="B5383"/>
      <c r="E5383"/>
    </row>
    <row r="5384" spans="2:5">
      <c r="B5384"/>
      <c r="E5384"/>
    </row>
    <row r="5385" spans="2:5">
      <c r="B5385"/>
      <c r="E5385"/>
    </row>
    <row r="5386" spans="2:5">
      <c r="B5386"/>
      <c r="E5386"/>
    </row>
    <row r="5387" spans="2:5">
      <c r="B5387"/>
      <c r="E5387"/>
    </row>
    <row r="5388" spans="2:5">
      <c r="B5388"/>
      <c r="E5388"/>
    </row>
    <row r="5389" spans="2:5">
      <c r="B5389"/>
      <c r="E5389"/>
    </row>
    <row r="5390" spans="2:5">
      <c r="B5390"/>
      <c r="E5390"/>
    </row>
    <row r="5391" spans="2:5">
      <c r="B5391"/>
      <c r="E5391"/>
    </row>
    <row r="5392" spans="2:5">
      <c r="B5392"/>
      <c r="E5392"/>
    </row>
    <row r="5393" spans="2:5">
      <c r="B5393"/>
      <c r="E5393"/>
    </row>
    <row r="5394" spans="2:5">
      <c r="B5394"/>
      <c r="E5394"/>
    </row>
    <row r="5395" spans="2:5">
      <c r="B5395"/>
      <c r="E5395"/>
    </row>
    <row r="5396" spans="2:5">
      <c r="B5396"/>
      <c r="E5396"/>
    </row>
    <row r="5397" spans="2:5">
      <c r="B5397"/>
      <c r="E5397"/>
    </row>
    <row r="5398" spans="2:5">
      <c r="B5398"/>
      <c r="E5398"/>
    </row>
    <row r="5399" spans="2:5">
      <c r="B5399"/>
      <c r="E5399"/>
    </row>
    <row r="5400" spans="2:5">
      <c r="B5400"/>
      <c r="E5400"/>
    </row>
    <row r="5401" spans="2:5">
      <c r="B5401"/>
      <c r="E5401"/>
    </row>
    <row r="5402" spans="2:5">
      <c r="B5402"/>
      <c r="E5402"/>
    </row>
    <row r="5403" spans="2:5">
      <c r="B5403"/>
      <c r="E5403"/>
    </row>
    <row r="5404" spans="2:5">
      <c r="B5404"/>
      <c r="E5404"/>
    </row>
    <row r="5405" spans="2:5">
      <c r="B5405"/>
      <c r="E5405"/>
    </row>
    <row r="5406" spans="2:5">
      <c r="B5406"/>
      <c r="E5406"/>
    </row>
    <row r="5407" spans="2:5">
      <c r="B5407"/>
      <c r="E5407"/>
    </row>
    <row r="5408" spans="2:5">
      <c r="B5408"/>
      <c r="E5408"/>
    </row>
    <row r="5409" spans="2:5">
      <c r="B5409"/>
      <c r="E5409"/>
    </row>
    <row r="5410" spans="2:5">
      <c r="B5410"/>
      <c r="E5410"/>
    </row>
    <row r="5411" spans="2:5">
      <c r="B5411"/>
      <c r="E5411"/>
    </row>
    <row r="5412" spans="2:5">
      <c r="B5412"/>
      <c r="E5412"/>
    </row>
    <row r="5413" spans="2:5">
      <c r="B5413"/>
      <c r="E5413"/>
    </row>
    <row r="5414" spans="2:5">
      <c r="B5414"/>
      <c r="E5414"/>
    </row>
    <row r="5415" spans="2:5">
      <c r="B5415"/>
      <c r="E5415"/>
    </row>
    <row r="5416" spans="2:5">
      <c r="B5416"/>
      <c r="E5416"/>
    </row>
    <row r="5417" spans="2:5">
      <c r="B5417"/>
      <c r="E5417"/>
    </row>
    <row r="5418" spans="2:5">
      <c r="B5418"/>
      <c r="E5418"/>
    </row>
    <row r="5419" spans="2:5">
      <c r="B5419"/>
      <c r="E5419"/>
    </row>
    <row r="5420" spans="2:5">
      <c r="B5420"/>
      <c r="E5420"/>
    </row>
    <row r="5421" spans="2:5">
      <c r="B5421"/>
      <c r="E5421"/>
    </row>
    <row r="5422" spans="2:5">
      <c r="B5422"/>
      <c r="E5422"/>
    </row>
    <row r="5423" spans="2:5">
      <c r="B5423"/>
      <c r="E5423"/>
    </row>
    <row r="5424" spans="2:5">
      <c r="B5424"/>
      <c r="E5424"/>
    </row>
    <row r="5425" spans="2:5">
      <c r="B5425"/>
      <c r="E5425"/>
    </row>
    <row r="5426" spans="2:5">
      <c r="B5426"/>
      <c r="E5426"/>
    </row>
    <row r="5427" spans="2:5">
      <c r="B5427"/>
      <c r="E5427"/>
    </row>
    <row r="5428" spans="2:5">
      <c r="B5428"/>
      <c r="E5428"/>
    </row>
    <row r="5429" spans="2:5">
      <c r="B5429"/>
      <c r="E5429"/>
    </row>
    <row r="5430" spans="2:5">
      <c r="B5430"/>
      <c r="E5430"/>
    </row>
    <row r="5431" spans="2:5">
      <c r="B5431"/>
      <c r="E5431"/>
    </row>
    <row r="5432" spans="2:5">
      <c r="B5432"/>
      <c r="E5432"/>
    </row>
    <row r="5433" spans="2:5">
      <c r="B5433"/>
      <c r="E5433"/>
    </row>
    <row r="5434" spans="2:5">
      <c r="B5434"/>
      <c r="E5434"/>
    </row>
    <row r="5435" spans="2:5">
      <c r="B5435"/>
      <c r="E5435"/>
    </row>
    <row r="5436" spans="2:5">
      <c r="B5436"/>
      <c r="E5436"/>
    </row>
    <row r="5437" spans="2:5">
      <c r="B5437"/>
      <c r="E5437"/>
    </row>
    <row r="5438" spans="2:5">
      <c r="B5438"/>
      <c r="E5438"/>
    </row>
    <row r="5439" spans="2:5">
      <c r="B5439"/>
      <c r="E5439"/>
    </row>
    <row r="5440" spans="2:5">
      <c r="B5440"/>
      <c r="E5440"/>
    </row>
    <row r="5441" spans="2:5">
      <c r="B5441"/>
      <c r="E5441"/>
    </row>
    <row r="5442" spans="2:5">
      <c r="B5442"/>
      <c r="E5442"/>
    </row>
    <row r="5443" spans="2:5">
      <c r="B5443"/>
      <c r="E5443"/>
    </row>
    <row r="5444" spans="2:5">
      <c r="B5444"/>
      <c r="E5444"/>
    </row>
    <row r="5445" spans="2:5">
      <c r="B5445"/>
      <c r="E5445"/>
    </row>
    <row r="5446" spans="2:5">
      <c r="B5446"/>
      <c r="E5446"/>
    </row>
    <row r="5447" spans="2:5">
      <c r="B5447"/>
      <c r="E5447"/>
    </row>
    <row r="5448" spans="2:5">
      <c r="B5448"/>
      <c r="E5448"/>
    </row>
    <row r="5449" spans="2:5">
      <c r="B5449"/>
      <c r="E5449"/>
    </row>
    <row r="5450" spans="2:5">
      <c r="B5450"/>
      <c r="E5450"/>
    </row>
    <row r="5451" spans="2:5">
      <c r="B5451"/>
      <c r="E5451"/>
    </row>
    <row r="5452" spans="2:5">
      <c r="B5452"/>
      <c r="E5452"/>
    </row>
    <row r="5453" spans="2:5">
      <c r="B5453"/>
      <c r="E5453"/>
    </row>
    <row r="5454" spans="2:5">
      <c r="B5454"/>
      <c r="E5454"/>
    </row>
    <row r="5455" spans="2:5">
      <c r="B5455"/>
      <c r="E5455"/>
    </row>
    <row r="5456" spans="2:5">
      <c r="B5456"/>
      <c r="E5456"/>
    </row>
    <row r="5457" spans="2:5">
      <c r="B5457"/>
      <c r="E5457"/>
    </row>
    <row r="5458" spans="2:5">
      <c r="B5458"/>
      <c r="E5458"/>
    </row>
    <row r="5459" spans="2:5">
      <c r="B5459"/>
      <c r="E5459"/>
    </row>
    <row r="5460" spans="2:5">
      <c r="B5460"/>
      <c r="E5460"/>
    </row>
    <row r="5461" spans="2:5">
      <c r="B5461"/>
      <c r="E5461"/>
    </row>
    <row r="5462" spans="2:5">
      <c r="B5462"/>
      <c r="E5462"/>
    </row>
    <row r="5463" spans="2:5">
      <c r="B5463"/>
      <c r="E5463"/>
    </row>
    <row r="5464" spans="2:5">
      <c r="B5464"/>
      <c r="E5464"/>
    </row>
    <row r="5465" spans="2:5">
      <c r="B5465"/>
      <c r="E5465"/>
    </row>
    <row r="5466" spans="2:5">
      <c r="B5466"/>
      <c r="E5466"/>
    </row>
    <row r="5467" spans="2:5">
      <c r="B5467"/>
      <c r="E5467"/>
    </row>
    <row r="5468" spans="2:5">
      <c r="B5468"/>
      <c r="E5468"/>
    </row>
    <row r="5469" spans="2:5">
      <c r="B5469"/>
      <c r="E5469"/>
    </row>
    <row r="5470" spans="2:5">
      <c r="B5470"/>
      <c r="E5470"/>
    </row>
    <row r="5471" spans="2:5">
      <c r="B5471"/>
      <c r="E5471"/>
    </row>
    <row r="5472" spans="2:5">
      <c r="B5472"/>
      <c r="E5472"/>
    </row>
    <row r="5473" spans="2:5">
      <c r="B5473"/>
      <c r="E5473"/>
    </row>
    <row r="5474" spans="2:5">
      <c r="B5474"/>
      <c r="E5474"/>
    </row>
    <row r="5475" spans="2:5">
      <c r="B5475"/>
      <c r="E5475"/>
    </row>
    <row r="5476" spans="2:5">
      <c r="B5476"/>
      <c r="E5476"/>
    </row>
    <row r="5477" spans="2:5">
      <c r="B5477"/>
      <c r="E5477"/>
    </row>
    <row r="5478" spans="2:5">
      <c r="B5478"/>
      <c r="E5478"/>
    </row>
    <row r="5479" spans="2:5">
      <c r="B5479"/>
      <c r="E5479"/>
    </row>
    <row r="5480" spans="2:5">
      <c r="B5480"/>
      <c r="E5480"/>
    </row>
    <row r="5481" spans="2:5">
      <c r="B5481"/>
      <c r="E5481"/>
    </row>
    <row r="5482" spans="2:5">
      <c r="B5482"/>
      <c r="E5482"/>
    </row>
    <row r="5483" spans="2:5">
      <c r="B5483"/>
      <c r="E5483"/>
    </row>
    <row r="5484" spans="2:5">
      <c r="B5484"/>
      <c r="E5484"/>
    </row>
    <row r="5485" spans="2:5">
      <c r="B5485"/>
      <c r="E5485"/>
    </row>
    <row r="5486" spans="2:5">
      <c r="B5486"/>
      <c r="E5486"/>
    </row>
    <row r="5487" spans="2:5">
      <c r="B5487"/>
      <c r="E5487"/>
    </row>
    <row r="5488" spans="2:5">
      <c r="B5488"/>
      <c r="E5488"/>
    </row>
    <row r="5489" spans="2:5">
      <c r="B5489"/>
      <c r="E5489"/>
    </row>
    <row r="5490" spans="2:5">
      <c r="B5490"/>
      <c r="E5490"/>
    </row>
    <row r="5491" spans="2:5">
      <c r="B5491"/>
      <c r="E5491"/>
    </row>
    <row r="5492" spans="2:5">
      <c r="B5492"/>
      <c r="E5492"/>
    </row>
    <row r="5493" spans="2:5">
      <c r="B5493"/>
      <c r="E5493"/>
    </row>
    <row r="5494" spans="2:5">
      <c r="B5494"/>
      <c r="E5494"/>
    </row>
    <row r="5495" spans="2:5">
      <c r="B5495"/>
      <c r="E5495"/>
    </row>
    <row r="5496" spans="2:5">
      <c r="B5496"/>
      <c r="E5496"/>
    </row>
    <row r="5497" spans="2:5">
      <c r="B5497"/>
      <c r="E5497"/>
    </row>
    <row r="5498" spans="2:5">
      <c r="B5498"/>
      <c r="E5498"/>
    </row>
    <row r="5499" spans="2:5">
      <c r="B5499"/>
      <c r="E5499"/>
    </row>
    <row r="5500" spans="2:5">
      <c r="B5500"/>
      <c r="E5500"/>
    </row>
    <row r="5501" spans="2:5">
      <c r="B5501"/>
      <c r="E5501"/>
    </row>
    <row r="5502" spans="2:5">
      <c r="B5502"/>
      <c r="E5502"/>
    </row>
    <row r="5503" spans="2:5">
      <c r="B5503"/>
      <c r="E5503"/>
    </row>
    <row r="5504" spans="2:5">
      <c r="B5504"/>
      <c r="E5504"/>
    </row>
    <row r="5505" spans="2:5">
      <c r="B5505"/>
      <c r="E5505"/>
    </row>
    <row r="5506" spans="2:5">
      <c r="B5506"/>
      <c r="E5506"/>
    </row>
    <row r="5507" spans="2:5">
      <c r="B5507"/>
      <c r="E5507"/>
    </row>
    <row r="5508" spans="2:5">
      <c r="B5508"/>
      <c r="E5508"/>
    </row>
    <row r="5509" spans="2:5">
      <c r="B5509"/>
      <c r="E5509"/>
    </row>
    <row r="5510" spans="2:5">
      <c r="B5510"/>
      <c r="E5510"/>
    </row>
    <row r="5511" spans="2:5">
      <c r="B5511"/>
      <c r="E5511"/>
    </row>
    <row r="5512" spans="2:5">
      <c r="B5512"/>
      <c r="E5512"/>
    </row>
    <row r="5513" spans="2:5">
      <c r="B5513"/>
      <c r="E5513"/>
    </row>
    <row r="5514" spans="2:5">
      <c r="B5514"/>
      <c r="E5514"/>
    </row>
    <row r="5515" spans="2:5">
      <c r="B5515"/>
      <c r="E5515"/>
    </row>
    <row r="5516" spans="2:5">
      <c r="B5516"/>
      <c r="E5516"/>
    </row>
    <row r="5517" spans="2:5">
      <c r="B5517"/>
      <c r="E5517"/>
    </row>
    <row r="5518" spans="2:5">
      <c r="B5518"/>
      <c r="E5518"/>
    </row>
    <row r="5519" spans="2:5">
      <c r="B5519"/>
      <c r="E5519"/>
    </row>
    <row r="5520" spans="2:5">
      <c r="B5520"/>
      <c r="E5520"/>
    </row>
    <row r="5521" spans="2:5">
      <c r="B5521"/>
      <c r="E5521"/>
    </row>
    <row r="5522" spans="2:5">
      <c r="B5522"/>
      <c r="E5522"/>
    </row>
    <row r="5523" spans="2:5">
      <c r="B5523"/>
      <c r="E5523"/>
    </row>
    <row r="5524" spans="2:5">
      <c r="B5524"/>
      <c r="E5524"/>
    </row>
    <row r="5525" spans="2:5">
      <c r="B5525"/>
      <c r="E5525"/>
    </row>
    <row r="5526" spans="2:5">
      <c r="B5526"/>
      <c r="E5526"/>
    </row>
    <row r="5527" spans="2:5">
      <c r="B5527"/>
      <c r="E5527"/>
    </row>
    <row r="5528" spans="2:5">
      <c r="B5528"/>
      <c r="E5528"/>
    </row>
    <row r="5529" spans="2:5">
      <c r="B5529"/>
      <c r="E5529"/>
    </row>
    <row r="5530" spans="2:5">
      <c r="B5530"/>
      <c r="E5530"/>
    </row>
    <row r="5531" spans="2:5">
      <c r="B5531"/>
      <c r="E5531"/>
    </row>
    <row r="5532" spans="2:5">
      <c r="B5532"/>
      <c r="E5532"/>
    </row>
    <row r="5533" spans="2:5">
      <c r="B5533"/>
      <c r="E5533"/>
    </row>
    <row r="5534" spans="2:5">
      <c r="B5534"/>
      <c r="E5534"/>
    </row>
    <row r="5535" spans="2:5">
      <c r="B5535"/>
      <c r="E5535"/>
    </row>
    <row r="5536" spans="2:5">
      <c r="B5536"/>
      <c r="E5536"/>
    </row>
    <row r="5537" spans="2:5">
      <c r="B5537"/>
      <c r="E5537"/>
    </row>
    <row r="5538" spans="2:5">
      <c r="B5538"/>
      <c r="E5538"/>
    </row>
    <row r="5539" spans="2:5">
      <c r="B5539"/>
      <c r="E5539"/>
    </row>
    <row r="5540" spans="2:5">
      <c r="B5540"/>
      <c r="E5540"/>
    </row>
    <row r="5541" spans="2:5">
      <c r="B5541"/>
      <c r="E5541"/>
    </row>
    <row r="5542" spans="2:5">
      <c r="B5542"/>
      <c r="E5542"/>
    </row>
    <row r="5543" spans="2:5">
      <c r="B5543"/>
      <c r="E5543"/>
    </row>
    <row r="5544" spans="2:5">
      <c r="B5544"/>
      <c r="E5544"/>
    </row>
    <row r="5545" spans="2:5">
      <c r="B5545"/>
      <c r="E5545"/>
    </row>
    <row r="5546" spans="2:5">
      <c r="B5546"/>
      <c r="E5546"/>
    </row>
    <row r="5547" spans="2:5">
      <c r="B5547"/>
      <c r="E5547"/>
    </row>
    <row r="5548" spans="2:5">
      <c r="B5548"/>
      <c r="E5548"/>
    </row>
    <row r="5549" spans="2:5">
      <c r="B5549"/>
      <c r="E5549"/>
    </row>
    <row r="5550" spans="2:5">
      <c r="B5550"/>
      <c r="E5550"/>
    </row>
    <row r="5551" spans="2:5">
      <c r="B5551"/>
      <c r="E5551"/>
    </row>
    <row r="5552" spans="2:5">
      <c r="B5552"/>
      <c r="E5552"/>
    </row>
    <row r="5553" spans="2:5">
      <c r="B5553"/>
      <c r="E5553"/>
    </row>
    <row r="5554" spans="2:5">
      <c r="B5554"/>
      <c r="E5554"/>
    </row>
    <row r="5555" spans="2:5">
      <c r="B5555"/>
      <c r="E5555"/>
    </row>
    <row r="5556" spans="2:5">
      <c r="B5556"/>
      <c r="E5556"/>
    </row>
    <row r="5557" spans="2:5">
      <c r="B5557"/>
      <c r="E5557"/>
    </row>
    <row r="5558" spans="2:5">
      <c r="B5558"/>
      <c r="E5558"/>
    </row>
    <row r="5559" spans="2:5">
      <c r="B5559"/>
      <c r="E5559"/>
    </row>
    <row r="5560" spans="2:5">
      <c r="B5560"/>
      <c r="E5560"/>
    </row>
    <row r="5561" spans="2:5">
      <c r="B5561"/>
      <c r="E5561"/>
    </row>
    <row r="5562" spans="2:5">
      <c r="B5562"/>
      <c r="E5562"/>
    </row>
    <row r="5563" spans="2:5">
      <c r="B5563"/>
      <c r="E5563"/>
    </row>
    <row r="5564" spans="2:5">
      <c r="B5564"/>
      <c r="E5564"/>
    </row>
    <row r="5565" spans="2:5">
      <c r="B5565"/>
      <c r="E5565"/>
    </row>
    <row r="5566" spans="2:5">
      <c r="B5566"/>
      <c r="E5566"/>
    </row>
    <row r="5567" spans="2:5">
      <c r="B5567"/>
      <c r="E5567"/>
    </row>
    <row r="5568" spans="2:5">
      <c r="B5568"/>
      <c r="E5568"/>
    </row>
    <row r="5569" spans="2:5">
      <c r="B5569"/>
      <c r="E5569"/>
    </row>
    <row r="5570" spans="2:5">
      <c r="B5570"/>
      <c r="E5570"/>
    </row>
    <row r="5571" spans="2:5">
      <c r="B5571"/>
      <c r="E5571"/>
    </row>
    <row r="5572" spans="2:5">
      <c r="B5572"/>
      <c r="E5572"/>
    </row>
    <row r="5573" spans="2:5">
      <c r="B5573"/>
      <c r="E5573"/>
    </row>
    <row r="5574" spans="2:5">
      <c r="B5574"/>
      <c r="E5574"/>
    </row>
    <row r="5575" spans="2:5">
      <c r="B5575"/>
      <c r="E5575"/>
    </row>
    <row r="5576" spans="2:5">
      <c r="B5576"/>
      <c r="E5576"/>
    </row>
    <row r="5577" spans="2:5">
      <c r="B5577"/>
      <c r="E5577"/>
    </row>
    <row r="5578" spans="2:5">
      <c r="B5578"/>
      <c r="E5578"/>
    </row>
    <row r="5579" spans="2:5">
      <c r="B5579"/>
      <c r="E5579"/>
    </row>
    <row r="5580" spans="2:5">
      <c r="B5580"/>
      <c r="E5580"/>
    </row>
    <row r="5581" spans="2:5">
      <c r="B5581"/>
      <c r="E5581"/>
    </row>
    <row r="5582" spans="2:5">
      <c r="B5582"/>
      <c r="E5582"/>
    </row>
    <row r="5583" spans="2:5">
      <c r="B5583"/>
      <c r="E5583"/>
    </row>
    <row r="5584" spans="2:5">
      <c r="B5584"/>
      <c r="E5584"/>
    </row>
    <row r="5585" spans="2:5">
      <c r="B5585"/>
      <c r="E5585"/>
    </row>
    <row r="5586" spans="2:5">
      <c r="B5586"/>
      <c r="E5586"/>
    </row>
    <row r="5587" spans="2:5">
      <c r="B5587"/>
      <c r="E5587"/>
    </row>
    <row r="5588" spans="2:5">
      <c r="B5588"/>
      <c r="E5588"/>
    </row>
    <row r="5589" spans="2:5">
      <c r="B5589"/>
      <c r="E5589"/>
    </row>
    <row r="5590" spans="2:5">
      <c r="B5590"/>
      <c r="E5590"/>
    </row>
    <row r="5591" spans="2:5">
      <c r="B5591"/>
      <c r="E5591"/>
    </row>
    <row r="5592" spans="2:5">
      <c r="B5592"/>
      <c r="E5592"/>
    </row>
    <row r="5593" spans="2:5">
      <c r="B5593"/>
      <c r="E5593"/>
    </row>
    <row r="5594" spans="2:5">
      <c r="B5594"/>
      <c r="E5594"/>
    </row>
    <row r="5595" spans="2:5">
      <c r="B5595"/>
      <c r="E5595"/>
    </row>
    <row r="5596" spans="2:5">
      <c r="B5596"/>
      <c r="E5596"/>
    </row>
    <row r="5597" spans="2:5">
      <c r="B5597"/>
      <c r="E5597"/>
    </row>
    <row r="5598" spans="2:5">
      <c r="B5598"/>
      <c r="E5598"/>
    </row>
    <row r="5599" spans="2:5">
      <c r="B5599"/>
      <c r="E5599"/>
    </row>
    <row r="5600" spans="2:5">
      <c r="B5600"/>
      <c r="E5600"/>
    </row>
    <row r="5601" spans="2:5">
      <c r="B5601"/>
      <c r="E5601"/>
    </row>
    <row r="5602" spans="2:5">
      <c r="B5602"/>
      <c r="E5602"/>
    </row>
    <row r="5603" spans="2:5">
      <c r="B5603"/>
      <c r="E5603"/>
    </row>
    <row r="5604" spans="2:5">
      <c r="B5604"/>
      <c r="E5604"/>
    </row>
    <row r="5605" spans="2:5">
      <c r="B5605"/>
      <c r="E5605"/>
    </row>
    <row r="5606" spans="2:5">
      <c r="B5606"/>
      <c r="E5606"/>
    </row>
    <row r="5607" spans="2:5">
      <c r="B5607"/>
      <c r="E5607"/>
    </row>
    <row r="5608" spans="2:5">
      <c r="B5608"/>
      <c r="E5608"/>
    </row>
    <row r="5609" spans="2:5">
      <c r="B5609"/>
      <c r="E5609"/>
    </row>
    <row r="5610" spans="2:5">
      <c r="B5610"/>
      <c r="E5610"/>
    </row>
    <row r="5611" spans="2:5">
      <c r="B5611"/>
      <c r="E5611"/>
    </row>
    <row r="5612" spans="2:5">
      <c r="B5612"/>
      <c r="E5612"/>
    </row>
    <row r="5613" spans="2:5">
      <c r="B5613"/>
      <c r="E5613"/>
    </row>
    <row r="5614" spans="2:5">
      <c r="B5614"/>
      <c r="E5614"/>
    </row>
    <row r="5615" spans="2:5">
      <c r="B5615"/>
      <c r="E5615"/>
    </row>
    <row r="5616" spans="2:5">
      <c r="B5616"/>
      <c r="E5616"/>
    </row>
    <row r="5617" spans="2:5">
      <c r="B5617"/>
      <c r="E5617"/>
    </row>
    <row r="5618" spans="2:5">
      <c r="B5618"/>
      <c r="E5618"/>
    </row>
    <row r="5619" spans="2:5">
      <c r="B5619"/>
      <c r="E5619"/>
    </row>
    <row r="5620" spans="2:5">
      <c r="B5620"/>
      <c r="E5620"/>
    </row>
    <row r="5621" spans="2:5">
      <c r="B5621"/>
      <c r="E5621"/>
    </row>
    <row r="5622" spans="2:5">
      <c r="B5622"/>
      <c r="E5622"/>
    </row>
    <row r="5623" spans="2:5">
      <c r="B5623"/>
      <c r="E5623"/>
    </row>
    <row r="5624" spans="2:5">
      <c r="B5624"/>
      <c r="E5624"/>
    </row>
    <row r="5625" spans="2:5">
      <c r="B5625"/>
      <c r="E5625"/>
    </row>
    <row r="5626" spans="2:5">
      <c r="B5626"/>
      <c r="E5626"/>
    </row>
    <row r="5627" spans="2:5">
      <c r="B5627"/>
      <c r="E5627"/>
    </row>
    <row r="5628" spans="2:5">
      <c r="B5628"/>
      <c r="E5628"/>
    </row>
    <row r="5629" spans="2:5">
      <c r="B5629"/>
      <c r="E5629"/>
    </row>
    <row r="5630" spans="2:5">
      <c r="B5630"/>
      <c r="E5630"/>
    </row>
    <row r="5631" spans="2:5">
      <c r="B5631"/>
      <c r="E5631"/>
    </row>
    <row r="5632" spans="2:5">
      <c r="B5632"/>
      <c r="E5632"/>
    </row>
    <row r="5633" spans="2:5">
      <c r="B5633"/>
      <c r="E5633"/>
    </row>
    <row r="5634" spans="2:5">
      <c r="B5634"/>
      <c r="E5634"/>
    </row>
    <row r="5635" spans="2:5">
      <c r="B5635"/>
      <c r="E5635"/>
    </row>
    <row r="5636" spans="2:5">
      <c r="B5636"/>
      <c r="E5636"/>
    </row>
    <row r="5637" spans="2:5">
      <c r="B5637"/>
      <c r="E5637"/>
    </row>
    <row r="5638" spans="2:5">
      <c r="B5638"/>
      <c r="E5638"/>
    </row>
    <row r="5639" spans="2:5">
      <c r="B5639"/>
      <c r="E5639"/>
    </row>
    <row r="5640" spans="2:5">
      <c r="B5640"/>
      <c r="E5640"/>
    </row>
    <row r="5641" spans="2:5">
      <c r="B5641"/>
      <c r="E5641"/>
    </row>
    <row r="5642" spans="2:5">
      <c r="B5642"/>
      <c r="E5642"/>
    </row>
    <row r="5643" spans="2:5">
      <c r="B5643"/>
      <c r="E5643"/>
    </row>
    <row r="5644" spans="2:5">
      <c r="B5644"/>
      <c r="E5644"/>
    </row>
    <row r="5645" spans="2:5">
      <c r="B5645"/>
      <c r="E5645"/>
    </row>
    <row r="5646" spans="2:5">
      <c r="B5646"/>
      <c r="E5646"/>
    </row>
    <row r="5647" spans="2:5">
      <c r="B5647"/>
      <c r="E5647"/>
    </row>
    <row r="5648" spans="2:5">
      <c r="B5648"/>
      <c r="E5648"/>
    </row>
    <row r="5649" spans="2:5">
      <c r="B5649"/>
      <c r="E5649"/>
    </row>
    <row r="5650" spans="2:5">
      <c r="B5650"/>
      <c r="E5650"/>
    </row>
    <row r="5651" spans="2:5">
      <c r="B5651"/>
      <c r="E5651"/>
    </row>
    <row r="5652" spans="2:5">
      <c r="B5652"/>
      <c r="E5652"/>
    </row>
    <row r="5653" spans="2:5">
      <c r="B5653"/>
      <c r="E5653"/>
    </row>
    <row r="5654" spans="2:5">
      <c r="B5654"/>
      <c r="E5654"/>
    </row>
    <row r="5655" spans="2:5">
      <c r="B5655"/>
      <c r="E5655"/>
    </row>
    <row r="5656" spans="2:5">
      <c r="B5656"/>
      <c r="E5656"/>
    </row>
    <row r="5657" spans="2:5">
      <c r="B5657"/>
      <c r="E5657"/>
    </row>
    <row r="5658" spans="2:5">
      <c r="B5658"/>
      <c r="E5658"/>
    </row>
    <row r="5659" spans="2:5">
      <c r="B5659"/>
      <c r="E5659"/>
    </row>
    <row r="5660" spans="2:5">
      <c r="B5660"/>
      <c r="E5660"/>
    </row>
    <row r="5661" spans="2:5">
      <c r="B5661"/>
      <c r="E5661"/>
    </row>
    <row r="5662" spans="2:5">
      <c r="B5662"/>
      <c r="E5662"/>
    </row>
    <row r="5663" spans="2:5">
      <c r="B5663"/>
      <c r="E5663"/>
    </row>
    <row r="5664" spans="2:5">
      <c r="B5664"/>
      <c r="E5664"/>
    </row>
    <row r="5665" spans="2:5">
      <c r="B5665"/>
      <c r="E5665"/>
    </row>
    <row r="5666" spans="2:5">
      <c r="B5666"/>
      <c r="E5666"/>
    </row>
    <row r="5667" spans="2:5">
      <c r="B5667"/>
      <c r="E5667"/>
    </row>
    <row r="5668" spans="2:5">
      <c r="B5668"/>
      <c r="E5668"/>
    </row>
    <row r="5669" spans="2:5">
      <c r="B5669"/>
      <c r="E5669"/>
    </row>
    <row r="5670" spans="2:5">
      <c r="B5670"/>
      <c r="E5670"/>
    </row>
    <row r="5671" spans="2:5">
      <c r="B5671"/>
      <c r="E5671"/>
    </row>
    <row r="5672" spans="2:5">
      <c r="B5672"/>
      <c r="E5672"/>
    </row>
    <row r="5673" spans="2:5">
      <c r="B5673"/>
      <c r="E5673"/>
    </row>
    <row r="5674" spans="2:5">
      <c r="B5674"/>
      <c r="E5674"/>
    </row>
    <row r="5675" spans="2:5">
      <c r="B5675"/>
      <c r="E5675"/>
    </row>
    <row r="5676" spans="2:5">
      <c r="B5676"/>
      <c r="E5676"/>
    </row>
    <row r="5677" spans="2:5">
      <c r="B5677"/>
      <c r="E5677"/>
    </row>
    <row r="5678" spans="2:5">
      <c r="B5678"/>
      <c r="E5678"/>
    </row>
    <row r="5679" spans="2:5">
      <c r="B5679"/>
      <c r="E5679"/>
    </row>
    <row r="5680" spans="2:5">
      <c r="B5680"/>
      <c r="E5680"/>
    </row>
    <row r="5681" spans="2:5">
      <c r="B5681"/>
      <c r="E5681"/>
    </row>
    <row r="5682" spans="2:5">
      <c r="B5682"/>
      <c r="E5682"/>
    </row>
    <row r="5683" spans="2:5">
      <c r="B5683"/>
      <c r="E5683"/>
    </row>
    <row r="5684" spans="2:5">
      <c r="B5684"/>
      <c r="E5684"/>
    </row>
    <row r="5685" spans="2:5">
      <c r="B5685"/>
      <c r="E5685"/>
    </row>
    <row r="5686" spans="2:5">
      <c r="B5686"/>
      <c r="E5686"/>
    </row>
    <row r="5687" spans="2:5">
      <c r="B5687"/>
      <c r="E5687"/>
    </row>
    <row r="5688" spans="2:5">
      <c r="B5688"/>
      <c r="E5688"/>
    </row>
    <row r="5689" spans="2:5">
      <c r="B5689"/>
      <c r="E5689"/>
    </row>
    <row r="5690" spans="2:5">
      <c r="B5690"/>
      <c r="E5690"/>
    </row>
    <row r="5691" spans="2:5">
      <c r="B5691"/>
      <c r="E5691"/>
    </row>
    <row r="5692" spans="2:5">
      <c r="B5692"/>
      <c r="E5692"/>
    </row>
    <row r="5693" spans="2:5">
      <c r="B5693"/>
      <c r="E5693"/>
    </row>
    <row r="5694" spans="2:5">
      <c r="B5694"/>
      <c r="E5694"/>
    </row>
    <row r="5695" spans="2:5">
      <c r="B5695"/>
      <c r="E5695"/>
    </row>
    <row r="5696" spans="2:5">
      <c r="B5696"/>
      <c r="E5696"/>
    </row>
    <row r="5697" spans="2:5">
      <c r="B5697"/>
      <c r="E5697"/>
    </row>
    <row r="5698" spans="2:5">
      <c r="B5698"/>
      <c r="E5698"/>
    </row>
    <row r="5699" spans="2:5">
      <c r="B5699"/>
      <c r="E5699"/>
    </row>
    <row r="5700" spans="2:5">
      <c r="B5700"/>
      <c r="E5700"/>
    </row>
    <row r="5701" spans="2:5">
      <c r="B5701"/>
      <c r="E5701"/>
    </row>
    <row r="5702" spans="2:5">
      <c r="B5702"/>
      <c r="E5702"/>
    </row>
    <row r="5703" spans="2:5">
      <c r="B5703"/>
      <c r="E5703"/>
    </row>
    <row r="5704" spans="2:5">
      <c r="B5704"/>
      <c r="E5704"/>
    </row>
    <row r="5705" spans="2:5">
      <c r="B5705"/>
      <c r="E5705"/>
    </row>
    <row r="5706" spans="2:5">
      <c r="B5706"/>
      <c r="E5706"/>
    </row>
    <row r="5707" spans="2:5">
      <c r="B5707"/>
      <c r="E5707"/>
    </row>
    <row r="5708" spans="2:5">
      <c r="B5708"/>
      <c r="E5708"/>
    </row>
    <row r="5709" spans="2:5">
      <c r="B5709"/>
      <c r="E5709"/>
    </row>
    <row r="5710" spans="2:5">
      <c r="B5710"/>
      <c r="E5710"/>
    </row>
    <row r="5711" spans="2:5">
      <c r="B5711"/>
      <c r="E5711"/>
    </row>
    <row r="5712" spans="2:5">
      <c r="B5712"/>
      <c r="E5712"/>
    </row>
    <row r="5713" spans="2:5">
      <c r="B5713"/>
      <c r="E5713"/>
    </row>
    <row r="5714" spans="2:5">
      <c r="B5714"/>
      <c r="E5714"/>
    </row>
    <row r="5715" spans="2:5">
      <c r="B5715"/>
      <c r="E5715"/>
    </row>
    <row r="5716" spans="2:5">
      <c r="B5716"/>
      <c r="E5716"/>
    </row>
    <row r="5717" spans="2:5">
      <c r="B5717"/>
      <c r="E5717"/>
    </row>
    <row r="5718" spans="2:5">
      <c r="B5718"/>
      <c r="E5718"/>
    </row>
    <row r="5719" spans="2:5">
      <c r="B5719"/>
      <c r="E5719"/>
    </row>
    <row r="5720" spans="2:5">
      <c r="B5720"/>
      <c r="E5720"/>
    </row>
    <row r="5721" spans="2:5">
      <c r="B5721"/>
      <c r="E5721"/>
    </row>
    <row r="5722" spans="2:5">
      <c r="B5722"/>
      <c r="E5722"/>
    </row>
    <row r="5723" spans="2:5">
      <c r="B5723"/>
      <c r="E5723"/>
    </row>
    <row r="5724" spans="2:5">
      <c r="B5724"/>
      <c r="E5724"/>
    </row>
    <row r="5725" spans="2:5">
      <c r="B5725"/>
      <c r="E5725"/>
    </row>
    <row r="5726" spans="2:5">
      <c r="B5726"/>
      <c r="E5726"/>
    </row>
    <row r="5727" spans="2:5">
      <c r="B5727"/>
      <c r="E5727"/>
    </row>
    <row r="5728" spans="2:5">
      <c r="B5728"/>
      <c r="E5728"/>
    </row>
    <row r="5729" spans="2:5">
      <c r="B5729"/>
      <c r="E5729"/>
    </row>
    <row r="5730" spans="2:5">
      <c r="B5730"/>
      <c r="E5730"/>
    </row>
    <row r="5731" spans="2:5">
      <c r="B5731"/>
      <c r="E5731"/>
    </row>
    <row r="5732" spans="2:5">
      <c r="B5732"/>
      <c r="E5732"/>
    </row>
    <row r="5733" spans="2:5">
      <c r="B5733"/>
      <c r="E5733"/>
    </row>
    <row r="5734" spans="2:5">
      <c r="B5734"/>
      <c r="E5734"/>
    </row>
    <row r="5735" spans="2:5">
      <c r="B5735"/>
      <c r="E5735"/>
    </row>
    <row r="5736" spans="2:5">
      <c r="B5736"/>
      <c r="E5736"/>
    </row>
    <row r="5737" spans="2:5">
      <c r="B5737"/>
      <c r="E5737"/>
    </row>
    <row r="5738" spans="2:5">
      <c r="B5738"/>
      <c r="E5738"/>
    </row>
    <row r="5739" spans="2:5">
      <c r="B5739"/>
      <c r="E5739"/>
    </row>
    <row r="5740" spans="2:5">
      <c r="B5740"/>
      <c r="E5740"/>
    </row>
    <row r="5741" spans="2:5">
      <c r="B5741"/>
      <c r="E5741"/>
    </row>
    <row r="5742" spans="2:5">
      <c r="B5742"/>
      <c r="E5742"/>
    </row>
    <row r="5743" spans="2:5">
      <c r="B5743"/>
      <c r="E5743"/>
    </row>
    <row r="5744" spans="2:5">
      <c r="B5744"/>
      <c r="E5744"/>
    </row>
    <row r="5745" spans="2:5">
      <c r="B5745"/>
      <c r="E5745"/>
    </row>
    <row r="5746" spans="2:5">
      <c r="B5746"/>
      <c r="E5746"/>
    </row>
    <row r="5747" spans="2:5">
      <c r="B5747"/>
      <c r="E5747"/>
    </row>
    <row r="5748" spans="2:5">
      <c r="B5748"/>
      <c r="E5748"/>
    </row>
    <row r="5749" spans="2:5">
      <c r="B5749"/>
      <c r="E5749"/>
    </row>
    <row r="5750" spans="2:5">
      <c r="B5750"/>
      <c r="E5750"/>
    </row>
    <row r="5751" spans="2:5">
      <c r="B5751"/>
      <c r="E5751"/>
    </row>
    <row r="5752" spans="2:5">
      <c r="B5752"/>
      <c r="E5752"/>
    </row>
    <row r="5753" spans="2:5">
      <c r="B5753"/>
      <c r="E5753"/>
    </row>
    <row r="5754" spans="2:5">
      <c r="B5754"/>
      <c r="E5754"/>
    </row>
    <row r="5755" spans="2:5">
      <c r="B5755"/>
      <c r="E5755"/>
    </row>
    <row r="5756" spans="2:5">
      <c r="B5756"/>
      <c r="E5756"/>
    </row>
    <row r="5757" spans="2:5">
      <c r="B5757"/>
      <c r="E5757"/>
    </row>
    <row r="5758" spans="2:5">
      <c r="B5758"/>
      <c r="E5758"/>
    </row>
    <row r="5759" spans="2:5">
      <c r="B5759"/>
      <c r="E5759"/>
    </row>
    <row r="5760" spans="2:5">
      <c r="B5760"/>
      <c r="E5760"/>
    </row>
    <row r="5761" spans="2:5">
      <c r="B5761"/>
      <c r="E5761"/>
    </row>
    <row r="5762" spans="2:5">
      <c r="B5762"/>
      <c r="E5762"/>
    </row>
    <row r="5763" spans="2:5">
      <c r="B5763"/>
      <c r="E5763"/>
    </row>
    <row r="5764" spans="2:5">
      <c r="B5764"/>
      <c r="E5764"/>
    </row>
    <row r="5765" spans="2:5">
      <c r="B5765"/>
      <c r="E5765"/>
    </row>
    <row r="5766" spans="2:5">
      <c r="B5766"/>
      <c r="E5766"/>
    </row>
    <row r="5767" spans="2:5">
      <c r="B5767"/>
      <c r="E5767"/>
    </row>
    <row r="5768" spans="2:5">
      <c r="B5768"/>
      <c r="E5768"/>
    </row>
    <row r="5769" spans="2:5">
      <c r="B5769"/>
      <c r="E5769"/>
    </row>
    <row r="5770" spans="2:5">
      <c r="B5770"/>
      <c r="E5770"/>
    </row>
    <row r="5771" spans="2:5">
      <c r="B5771"/>
      <c r="E5771"/>
    </row>
    <row r="5772" spans="2:5">
      <c r="B5772"/>
      <c r="E5772"/>
    </row>
    <row r="5773" spans="2:5">
      <c r="B5773"/>
      <c r="E5773"/>
    </row>
    <row r="5774" spans="2:5">
      <c r="B5774"/>
      <c r="E5774"/>
    </row>
    <row r="5775" spans="2:5">
      <c r="B5775"/>
      <c r="E5775"/>
    </row>
    <row r="5776" spans="2:5">
      <c r="B5776"/>
      <c r="E5776"/>
    </row>
    <row r="5777" spans="2:5">
      <c r="B5777"/>
      <c r="E5777"/>
    </row>
    <row r="5778" spans="2:5">
      <c r="B5778"/>
      <c r="E5778"/>
    </row>
    <row r="5779" spans="2:5">
      <c r="B5779"/>
      <c r="E5779"/>
    </row>
    <row r="5780" spans="2:5">
      <c r="B5780"/>
      <c r="E5780"/>
    </row>
    <row r="5781" spans="2:5">
      <c r="B5781"/>
      <c r="E5781"/>
    </row>
    <row r="5782" spans="2:5">
      <c r="B5782"/>
      <c r="E5782"/>
    </row>
    <row r="5783" spans="2:5">
      <c r="B5783"/>
      <c r="E5783"/>
    </row>
    <row r="5784" spans="2:5">
      <c r="B5784"/>
      <c r="E5784"/>
    </row>
    <row r="5785" spans="2:5">
      <c r="B5785"/>
      <c r="E5785"/>
    </row>
    <row r="5786" spans="2:5">
      <c r="B5786"/>
      <c r="E5786"/>
    </row>
    <row r="5787" spans="2:5">
      <c r="B5787"/>
      <c r="E5787"/>
    </row>
    <row r="5788" spans="2:5">
      <c r="B5788"/>
      <c r="E5788"/>
    </row>
    <row r="5789" spans="2:5">
      <c r="B5789"/>
      <c r="E5789"/>
    </row>
    <row r="5790" spans="2:5">
      <c r="B5790"/>
      <c r="E5790"/>
    </row>
    <row r="5791" spans="2:5">
      <c r="B5791"/>
      <c r="E5791"/>
    </row>
    <row r="5792" spans="2:5">
      <c r="B5792"/>
      <c r="E5792"/>
    </row>
    <row r="5793" spans="2:5">
      <c r="B5793"/>
      <c r="E5793"/>
    </row>
    <row r="5794" spans="2:5">
      <c r="B5794"/>
      <c r="E5794"/>
    </row>
    <row r="5795" spans="2:5">
      <c r="B5795"/>
      <c r="E5795"/>
    </row>
    <row r="5796" spans="2:5">
      <c r="B5796"/>
      <c r="E5796"/>
    </row>
    <row r="5797" spans="2:5">
      <c r="B5797"/>
      <c r="E5797"/>
    </row>
    <row r="5798" spans="2:5">
      <c r="B5798"/>
      <c r="E5798"/>
    </row>
    <row r="5799" spans="2:5">
      <c r="B5799"/>
      <c r="E5799"/>
    </row>
    <row r="5800" spans="2:5">
      <c r="B5800"/>
      <c r="E5800"/>
    </row>
    <row r="5801" spans="2:5">
      <c r="B5801"/>
      <c r="E5801"/>
    </row>
    <row r="5802" spans="2:5">
      <c r="B5802"/>
      <c r="E5802"/>
    </row>
    <row r="5803" spans="2:5">
      <c r="B5803"/>
      <c r="E5803"/>
    </row>
    <row r="5804" spans="2:5">
      <c r="B5804"/>
      <c r="E5804"/>
    </row>
    <row r="5805" spans="2:5">
      <c r="B5805"/>
      <c r="E5805"/>
    </row>
    <row r="5806" spans="2:5">
      <c r="B5806"/>
      <c r="E5806"/>
    </row>
    <row r="5807" spans="2:5">
      <c r="B5807"/>
      <c r="E5807"/>
    </row>
    <row r="5808" spans="2:5">
      <c r="B5808"/>
      <c r="E5808"/>
    </row>
    <row r="5809" spans="2:5">
      <c r="B5809"/>
      <c r="E5809"/>
    </row>
    <row r="5810" spans="2:5">
      <c r="B5810"/>
      <c r="E5810"/>
    </row>
    <row r="5811" spans="2:5">
      <c r="B5811"/>
      <c r="E5811"/>
    </row>
    <row r="5812" spans="2:5">
      <c r="B5812"/>
      <c r="E5812"/>
    </row>
    <row r="5813" spans="2:5">
      <c r="B5813"/>
      <c r="E5813"/>
    </row>
    <row r="5814" spans="2:5">
      <c r="B5814"/>
      <c r="E5814"/>
    </row>
    <row r="5815" spans="2:5">
      <c r="B5815"/>
      <c r="E5815"/>
    </row>
    <row r="5816" spans="2:5">
      <c r="B5816"/>
      <c r="E5816"/>
    </row>
    <row r="5817" spans="2:5">
      <c r="B5817"/>
      <c r="E5817"/>
    </row>
    <row r="5818" spans="2:5">
      <c r="B5818"/>
      <c r="E5818"/>
    </row>
    <row r="5819" spans="2:5">
      <c r="B5819"/>
      <c r="E5819"/>
    </row>
    <row r="5820" spans="2:5">
      <c r="B5820"/>
      <c r="E5820"/>
    </row>
    <row r="5821" spans="2:5">
      <c r="B5821"/>
      <c r="E5821"/>
    </row>
    <row r="5822" spans="2:5">
      <c r="B5822"/>
      <c r="E5822"/>
    </row>
    <row r="5823" spans="2:5">
      <c r="B5823"/>
      <c r="E5823"/>
    </row>
    <row r="5824" spans="2:5">
      <c r="B5824"/>
      <c r="E5824"/>
    </row>
    <row r="5825" spans="2:5">
      <c r="B5825"/>
      <c r="E5825"/>
    </row>
    <row r="5826" spans="2:5">
      <c r="B5826"/>
      <c r="E5826"/>
    </row>
    <row r="5827" spans="2:5">
      <c r="B5827"/>
      <c r="E5827"/>
    </row>
    <row r="5828" spans="2:5">
      <c r="B5828"/>
      <c r="E5828"/>
    </row>
    <row r="5829" spans="2:5">
      <c r="B5829"/>
      <c r="E5829"/>
    </row>
    <row r="5830" spans="2:5">
      <c r="B5830"/>
      <c r="E5830"/>
    </row>
    <row r="5831" spans="2:5">
      <c r="B5831"/>
      <c r="E5831"/>
    </row>
    <row r="5832" spans="2:5">
      <c r="B5832"/>
      <c r="E5832"/>
    </row>
    <row r="5833" spans="2:5">
      <c r="B5833"/>
      <c r="E5833"/>
    </row>
    <row r="5834" spans="2:5">
      <c r="B5834"/>
      <c r="E5834"/>
    </row>
    <row r="5835" spans="2:5">
      <c r="B5835"/>
      <c r="E5835"/>
    </row>
    <row r="5836" spans="2:5">
      <c r="B5836"/>
      <c r="E5836"/>
    </row>
    <row r="5837" spans="2:5">
      <c r="B5837"/>
      <c r="E5837"/>
    </row>
    <row r="5838" spans="2:5">
      <c r="B5838"/>
      <c r="E5838"/>
    </row>
    <row r="5839" spans="2:5">
      <c r="B5839"/>
      <c r="E5839"/>
    </row>
    <row r="5840" spans="2:5">
      <c r="B5840"/>
      <c r="E5840"/>
    </row>
    <row r="5841" spans="2:5">
      <c r="B5841"/>
      <c r="E5841"/>
    </row>
    <row r="5842" spans="2:5">
      <c r="B5842"/>
      <c r="E5842"/>
    </row>
    <row r="5843" spans="2:5">
      <c r="B5843"/>
      <c r="E5843"/>
    </row>
    <row r="5844" spans="2:5">
      <c r="B5844"/>
      <c r="E5844"/>
    </row>
    <row r="5845" spans="2:5">
      <c r="B5845"/>
      <c r="E5845"/>
    </row>
    <row r="5846" spans="2:5">
      <c r="B5846"/>
      <c r="E5846"/>
    </row>
    <row r="5847" spans="2:5">
      <c r="B5847"/>
      <c r="E5847"/>
    </row>
    <row r="5848" spans="2:5">
      <c r="B5848"/>
      <c r="E5848"/>
    </row>
    <row r="5849" spans="2:5">
      <c r="B5849"/>
      <c r="E5849"/>
    </row>
    <row r="5850" spans="2:5">
      <c r="B5850"/>
      <c r="E5850"/>
    </row>
    <row r="5851" spans="2:5">
      <c r="B5851"/>
      <c r="E5851"/>
    </row>
    <row r="5852" spans="2:5">
      <c r="B5852"/>
      <c r="E5852"/>
    </row>
    <row r="5853" spans="2:5">
      <c r="B5853"/>
      <c r="E5853"/>
    </row>
    <row r="5854" spans="2:5">
      <c r="B5854"/>
      <c r="E5854"/>
    </row>
    <row r="5855" spans="2:5">
      <c r="B5855"/>
      <c r="E5855"/>
    </row>
    <row r="5856" spans="2:5">
      <c r="B5856"/>
      <c r="E5856"/>
    </row>
    <row r="5857" spans="2:5">
      <c r="B5857"/>
      <c r="E5857"/>
    </row>
    <row r="5858" spans="2:5">
      <c r="B5858"/>
      <c r="E5858"/>
    </row>
    <row r="5859" spans="2:5">
      <c r="B5859"/>
      <c r="E5859"/>
    </row>
    <row r="5860" spans="2:5">
      <c r="B5860"/>
      <c r="E5860"/>
    </row>
    <row r="5861" spans="2:5">
      <c r="B5861"/>
      <c r="E5861"/>
    </row>
    <row r="5862" spans="2:5">
      <c r="B5862"/>
      <c r="E5862"/>
    </row>
    <row r="5863" spans="2:5">
      <c r="B5863"/>
      <c r="E5863"/>
    </row>
    <row r="5864" spans="2:5">
      <c r="B5864"/>
      <c r="E5864"/>
    </row>
    <row r="5865" spans="2:5">
      <c r="B5865"/>
      <c r="E5865"/>
    </row>
    <row r="5866" spans="2:5">
      <c r="B5866"/>
      <c r="E5866"/>
    </row>
    <row r="5867" spans="2:5">
      <c r="B5867"/>
      <c r="E5867"/>
    </row>
    <row r="5868" spans="2:5">
      <c r="B5868"/>
      <c r="E5868"/>
    </row>
    <row r="5869" spans="2:5">
      <c r="B5869"/>
      <c r="E5869"/>
    </row>
    <row r="5870" spans="2:5">
      <c r="B5870"/>
      <c r="E5870"/>
    </row>
    <row r="5871" spans="2:5">
      <c r="B5871"/>
      <c r="E5871"/>
    </row>
    <row r="5872" spans="2:5">
      <c r="B5872"/>
      <c r="E5872"/>
    </row>
    <row r="5873" spans="2:5">
      <c r="B5873"/>
      <c r="E5873"/>
    </row>
    <row r="5874" spans="2:5">
      <c r="B5874"/>
      <c r="E5874"/>
    </row>
    <row r="5875" spans="2:5">
      <c r="B5875"/>
      <c r="E5875"/>
    </row>
    <row r="5876" spans="2:5">
      <c r="B5876"/>
      <c r="E5876"/>
    </row>
    <row r="5877" spans="2:5">
      <c r="B5877"/>
      <c r="E5877"/>
    </row>
    <row r="5878" spans="2:5">
      <c r="B5878"/>
      <c r="E5878"/>
    </row>
    <row r="5879" spans="2:5">
      <c r="B5879"/>
      <c r="E5879"/>
    </row>
    <row r="5880" spans="2:5">
      <c r="B5880"/>
      <c r="E5880"/>
    </row>
    <row r="5881" spans="2:5">
      <c r="B5881"/>
      <c r="E5881"/>
    </row>
    <row r="5882" spans="2:5">
      <c r="B5882"/>
      <c r="E5882"/>
    </row>
    <row r="5883" spans="2:5">
      <c r="B5883"/>
      <c r="E5883"/>
    </row>
    <row r="5884" spans="2:5">
      <c r="B5884"/>
      <c r="E5884"/>
    </row>
    <row r="5885" spans="2:5">
      <c r="B5885"/>
      <c r="E5885"/>
    </row>
    <row r="5886" spans="2:5">
      <c r="B5886"/>
      <c r="E5886"/>
    </row>
    <row r="5887" spans="2:5">
      <c r="B5887"/>
      <c r="E5887"/>
    </row>
    <row r="5888" spans="2:5">
      <c r="B5888"/>
      <c r="E5888"/>
    </row>
    <row r="5889" spans="2:5">
      <c r="B5889"/>
      <c r="E5889"/>
    </row>
    <row r="5890" spans="2:5">
      <c r="B5890"/>
      <c r="E5890"/>
    </row>
    <row r="5891" spans="2:5">
      <c r="B5891"/>
      <c r="E5891"/>
    </row>
    <row r="5892" spans="2:5">
      <c r="B5892"/>
      <c r="E5892"/>
    </row>
    <row r="5893" spans="2:5">
      <c r="B5893"/>
      <c r="E5893"/>
    </row>
    <row r="5894" spans="2:5">
      <c r="B5894"/>
      <c r="E5894"/>
    </row>
    <row r="5895" spans="2:5">
      <c r="B5895"/>
      <c r="E5895"/>
    </row>
    <row r="5896" spans="2:5">
      <c r="B5896"/>
      <c r="E5896"/>
    </row>
    <row r="5897" spans="2:5">
      <c r="B5897"/>
      <c r="E5897"/>
    </row>
    <row r="5898" spans="2:5">
      <c r="B5898"/>
      <c r="E5898"/>
    </row>
    <row r="5899" spans="2:5">
      <c r="B5899"/>
      <c r="E5899"/>
    </row>
    <row r="5900" spans="2:5">
      <c r="B5900"/>
      <c r="E5900"/>
    </row>
    <row r="5901" spans="2:5">
      <c r="B5901"/>
      <c r="E5901"/>
    </row>
    <row r="5902" spans="2:5">
      <c r="B5902"/>
      <c r="E5902"/>
    </row>
    <row r="5903" spans="2:5">
      <c r="B5903"/>
      <c r="E5903"/>
    </row>
    <row r="5904" spans="2:5">
      <c r="B5904"/>
      <c r="E5904"/>
    </row>
    <row r="5905" spans="2:5">
      <c r="B5905"/>
      <c r="E5905"/>
    </row>
    <row r="5906" spans="2:5">
      <c r="B5906"/>
      <c r="E5906"/>
    </row>
    <row r="5907" spans="2:5">
      <c r="B5907"/>
      <c r="E5907"/>
    </row>
    <row r="5908" spans="2:5">
      <c r="B5908"/>
      <c r="E5908"/>
    </row>
    <row r="5909" spans="2:5">
      <c r="B5909"/>
      <c r="E5909"/>
    </row>
    <row r="5910" spans="2:5">
      <c r="B5910"/>
      <c r="E5910"/>
    </row>
    <row r="5911" spans="2:5">
      <c r="B5911"/>
      <c r="E5911"/>
    </row>
    <row r="5912" spans="2:5">
      <c r="B5912"/>
      <c r="E5912"/>
    </row>
    <row r="5913" spans="2:5">
      <c r="B5913"/>
      <c r="E5913"/>
    </row>
    <row r="5914" spans="2:5">
      <c r="B5914"/>
      <c r="E5914"/>
    </row>
    <row r="5915" spans="2:5">
      <c r="B5915"/>
      <c r="E5915"/>
    </row>
    <row r="5916" spans="2:5">
      <c r="B5916"/>
      <c r="E5916"/>
    </row>
    <row r="5917" spans="2:5">
      <c r="B5917"/>
      <c r="E5917"/>
    </row>
    <row r="5918" spans="2:5">
      <c r="B5918"/>
      <c r="E5918"/>
    </row>
    <row r="5919" spans="2:5">
      <c r="B5919"/>
      <c r="E5919"/>
    </row>
    <row r="5920" spans="2:5">
      <c r="B5920"/>
      <c r="E5920"/>
    </row>
    <row r="5921" spans="2:5">
      <c r="B5921"/>
      <c r="E5921"/>
    </row>
    <row r="5922" spans="2:5">
      <c r="B5922"/>
      <c r="E5922"/>
    </row>
    <row r="5923" spans="2:5">
      <c r="B5923"/>
      <c r="E5923"/>
    </row>
    <row r="5924" spans="2:5">
      <c r="B5924"/>
      <c r="E5924"/>
    </row>
    <row r="5925" spans="2:5">
      <c r="B5925"/>
      <c r="E5925"/>
    </row>
    <row r="5926" spans="2:5">
      <c r="B5926"/>
      <c r="E5926"/>
    </row>
    <row r="5927" spans="2:5">
      <c r="B5927"/>
      <c r="E5927"/>
    </row>
    <row r="5928" spans="2:5">
      <c r="B5928"/>
      <c r="E5928"/>
    </row>
    <row r="5929" spans="2:5">
      <c r="B5929"/>
      <c r="E5929"/>
    </row>
    <row r="5930" spans="2:5">
      <c r="B5930"/>
      <c r="E5930"/>
    </row>
    <row r="5931" spans="2:5">
      <c r="B5931"/>
      <c r="E5931"/>
    </row>
    <row r="5932" spans="2:5">
      <c r="B5932"/>
      <c r="E5932"/>
    </row>
    <row r="5933" spans="2:5">
      <c r="B5933"/>
      <c r="E5933"/>
    </row>
    <row r="5934" spans="2:5">
      <c r="B5934"/>
      <c r="E5934"/>
    </row>
    <row r="5935" spans="2:5">
      <c r="B5935"/>
      <c r="E5935"/>
    </row>
    <row r="5936" spans="2:5">
      <c r="B5936"/>
      <c r="E5936"/>
    </row>
    <row r="5937" spans="2:5">
      <c r="B5937"/>
      <c r="E5937"/>
    </row>
    <row r="5938" spans="2:5">
      <c r="B5938"/>
      <c r="E5938"/>
    </row>
    <row r="5939" spans="2:5">
      <c r="B5939"/>
      <c r="E5939"/>
    </row>
    <row r="5940" spans="2:5">
      <c r="B5940"/>
      <c r="E5940"/>
    </row>
    <row r="5941" spans="2:5">
      <c r="B5941"/>
      <c r="E5941"/>
    </row>
    <row r="5942" spans="2:5">
      <c r="B5942"/>
      <c r="E5942"/>
    </row>
    <row r="5943" spans="2:5">
      <c r="B5943"/>
      <c r="E5943"/>
    </row>
    <row r="5944" spans="2:5">
      <c r="B5944"/>
      <c r="E5944"/>
    </row>
    <row r="5945" spans="2:5">
      <c r="B5945"/>
      <c r="E5945"/>
    </row>
    <row r="5946" spans="2:5">
      <c r="B5946"/>
      <c r="E5946"/>
    </row>
    <row r="5947" spans="2:5">
      <c r="B5947"/>
      <c r="E5947"/>
    </row>
    <row r="5948" spans="2:5">
      <c r="B5948"/>
      <c r="E5948"/>
    </row>
    <row r="5949" spans="2:5">
      <c r="B5949"/>
      <c r="E5949"/>
    </row>
    <row r="5950" spans="2:5">
      <c r="B5950"/>
      <c r="E5950"/>
    </row>
    <row r="5951" spans="2:5">
      <c r="B5951"/>
      <c r="E5951"/>
    </row>
    <row r="5952" spans="2:5">
      <c r="B5952"/>
      <c r="E5952"/>
    </row>
    <row r="5953" spans="2:5">
      <c r="B5953"/>
      <c r="E5953"/>
    </row>
    <row r="5954" spans="2:5">
      <c r="B5954"/>
      <c r="E5954"/>
    </row>
    <row r="5955" spans="2:5">
      <c r="B5955"/>
      <c r="E5955"/>
    </row>
    <row r="5956" spans="2:5">
      <c r="B5956"/>
      <c r="E5956"/>
    </row>
    <row r="5957" spans="2:5">
      <c r="B5957"/>
      <c r="E5957"/>
    </row>
    <row r="5958" spans="2:5">
      <c r="B5958"/>
      <c r="E5958"/>
    </row>
    <row r="5959" spans="2:5">
      <c r="B5959"/>
      <c r="E5959"/>
    </row>
    <row r="5960" spans="2:5">
      <c r="B5960"/>
      <c r="E5960"/>
    </row>
    <row r="5961" spans="2:5">
      <c r="B5961"/>
      <c r="E5961"/>
    </row>
    <row r="5962" spans="2:5">
      <c r="B5962"/>
      <c r="E5962"/>
    </row>
    <row r="5963" spans="2:5">
      <c r="B5963"/>
      <c r="E5963"/>
    </row>
    <row r="5964" spans="2:5">
      <c r="B5964"/>
      <c r="E5964"/>
    </row>
    <row r="5965" spans="2:5">
      <c r="B5965"/>
      <c r="E5965"/>
    </row>
    <row r="5966" spans="2:5">
      <c r="B5966"/>
      <c r="E5966"/>
    </row>
    <row r="5967" spans="2:5">
      <c r="B5967"/>
      <c r="E5967"/>
    </row>
    <row r="5968" spans="2:5">
      <c r="B5968"/>
      <c r="E5968"/>
    </row>
    <row r="5969" spans="2:5">
      <c r="B5969"/>
      <c r="E5969"/>
    </row>
    <row r="5970" spans="2:5">
      <c r="B5970"/>
      <c r="E5970"/>
    </row>
    <row r="5971" spans="2:5">
      <c r="B5971"/>
      <c r="E5971"/>
    </row>
    <row r="5972" spans="2:5">
      <c r="B5972"/>
      <c r="E5972"/>
    </row>
    <row r="5973" spans="2:5">
      <c r="B5973"/>
      <c r="E5973"/>
    </row>
    <row r="5974" spans="2:5">
      <c r="B5974"/>
      <c r="E5974"/>
    </row>
    <row r="5975" spans="2:5">
      <c r="B5975"/>
      <c r="E5975"/>
    </row>
    <row r="5976" spans="2:5">
      <c r="B5976"/>
      <c r="E5976"/>
    </row>
    <row r="5977" spans="2:5">
      <c r="B5977"/>
      <c r="E5977"/>
    </row>
    <row r="5978" spans="2:5">
      <c r="B5978"/>
      <c r="E5978"/>
    </row>
    <row r="5979" spans="2:5">
      <c r="B5979"/>
      <c r="E5979"/>
    </row>
    <row r="5980" spans="2:5">
      <c r="B5980"/>
      <c r="E5980"/>
    </row>
    <row r="5981" spans="2:5">
      <c r="B5981"/>
      <c r="E5981"/>
    </row>
    <row r="5982" spans="2:5">
      <c r="B5982"/>
      <c r="E5982"/>
    </row>
    <row r="5983" spans="2:5">
      <c r="B5983"/>
      <c r="E5983"/>
    </row>
    <row r="5984" spans="2:5">
      <c r="B5984"/>
      <c r="E5984"/>
    </row>
    <row r="5985" spans="2:5">
      <c r="B5985"/>
      <c r="E5985"/>
    </row>
    <row r="5986" spans="2:5">
      <c r="B5986"/>
      <c r="E5986"/>
    </row>
    <row r="5987" spans="2:5">
      <c r="B5987"/>
      <c r="E5987"/>
    </row>
    <row r="5988" spans="2:5">
      <c r="B5988"/>
      <c r="E5988"/>
    </row>
    <row r="5989" spans="2:5">
      <c r="B5989"/>
      <c r="E5989"/>
    </row>
    <row r="5990" spans="2:5">
      <c r="B5990"/>
      <c r="E5990"/>
    </row>
    <row r="5991" spans="2:5">
      <c r="B5991"/>
      <c r="E5991"/>
    </row>
    <row r="5992" spans="2:5">
      <c r="B5992"/>
      <c r="E5992"/>
    </row>
    <row r="5993" spans="2:5">
      <c r="B5993"/>
      <c r="E5993"/>
    </row>
    <row r="5994" spans="2:5">
      <c r="B5994"/>
      <c r="E5994"/>
    </row>
    <row r="5995" spans="2:5">
      <c r="B5995"/>
      <c r="E5995"/>
    </row>
    <row r="5996" spans="2:5">
      <c r="B5996"/>
      <c r="E5996"/>
    </row>
    <row r="5997" spans="2:5">
      <c r="B5997"/>
      <c r="E5997"/>
    </row>
    <row r="5998" spans="2:5">
      <c r="B5998"/>
      <c r="E5998"/>
    </row>
    <row r="5999" spans="2:5">
      <c r="B5999"/>
      <c r="E5999"/>
    </row>
    <row r="6000" spans="2:5">
      <c r="B6000"/>
      <c r="E6000"/>
    </row>
    <row r="6001" spans="2:5">
      <c r="B6001"/>
      <c r="E6001"/>
    </row>
    <row r="6002" spans="2:5">
      <c r="B6002"/>
      <c r="E6002"/>
    </row>
    <row r="6003" spans="2:5">
      <c r="B6003"/>
      <c r="E6003"/>
    </row>
    <row r="6004" spans="2:5">
      <c r="B6004"/>
      <c r="E6004"/>
    </row>
    <row r="6005" spans="2:5">
      <c r="B6005"/>
      <c r="E6005"/>
    </row>
    <row r="6006" spans="2:5">
      <c r="B6006"/>
      <c r="E6006"/>
    </row>
    <row r="6007" spans="2:5">
      <c r="B6007"/>
      <c r="E6007"/>
    </row>
    <row r="6008" spans="2:5">
      <c r="B6008"/>
      <c r="E6008"/>
    </row>
    <row r="6009" spans="2:5">
      <c r="B6009"/>
      <c r="E6009"/>
    </row>
    <row r="6010" spans="2:5">
      <c r="B6010"/>
      <c r="E6010"/>
    </row>
    <row r="6011" spans="2:5">
      <c r="B6011"/>
      <c r="E6011"/>
    </row>
    <row r="6012" spans="2:5">
      <c r="B6012"/>
      <c r="E6012"/>
    </row>
    <row r="6013" spans="2:5">
      <c r="B6013"/>
      <c r="E6013"/>
    </row>
    <row r="6014" spans="2:5">
      <c r="B6014"/>
      <c r="E6014"/>
    </row>
    <row r="6015" spans="2:5">
      <c r="B6015"/>
      <c r="E6015"/>
    </row>
    <row r="6016" spans="2:5">
      <c r="B6016"/>
      <c r="E6016"/>
    </row>
    <row r="6017" spans="2:5">
      <c r="B6017"/>
      <c r="E6017"/>
    </row>
    <row r="6018" spans="2:5">
      <c r="B6018"/>
      <c r="E6018"/>
    </row>
    <row r="6019" spans="2:5">
      <c r="B6019"/>
      <c r="E6019"/>
    </row>
    <row r="6020" spans="2:5">
      <c r="B6020"/>
      <c r="E6020"/>
    </row>
    <row r="6021" spans="2:5">
      <c r="B6021"/>
      <c r="E6021"/>
    </row>
    <row r="6022" spans="2:5">
      <c r="B6022"/>
      <c r="E6022"/>
    </row>
    <row r="6023" spans="2:5">
      <c r="B6023"/>
      <c r="E6023"/>
    </row>
    <row r="6024" spans="2:5">
      <c r="B6024"/>
      <c r="E6024"/>
    </row>
    <row r="6025" spans="2:5">
      <c r="B6025"/>
      <c r="E6025"/>
    </row>
    <row r="6026" spans="2:5">
      <c r="B6026"/>
      <c r="E6026"/>
    </row>
    <row r="6027" spans="2:5">
      <c r="B6027"/>
      <c r="E6027"/>
    </row>
    <row r="6028" spans="2:5">
      <c r="B6028"/>
      <c r="E6028"/>
    </row>
    <row r="6029" spans="2:5">
      <c r="B6029"/>
      <c r="E6029"/>
    </row>
    <row r="6030" spans="2:5">
      <c r="B6030"/>
      <c r="E6030"/>
    </row>
    <row r="6031" spans="2:5">
      <c r="B6031"/>
      <c r="E6031"/>
    </row>
    <row r="6032" spans="2:5">
      <c r="B6032"/>
      <c r="E6032"/>
    </row>
    <row r="6033" spans="2:5">
      <c r="B6033"/>
      <c r="E6033"/>
    </row>
    <row r="6034" spans="2:5">
      <c r="B6034"/>
      <c r="E6034"/>
    </row>
    <row r="6035" spans="2:5">
      <c r="B6035"/>
      <c r="E6035"/>
    </row>
    <row r="6036" spans="2:5">
      <c r="B6036"/>
      <c r="E6036"/>
    </row>
    <row r="6037" spans="2:5">
      <c r="B6037"/>
      <c r="E6037"/>
    </row>
    <row r="6038" spans="2:5">
      <c r="B6038"/>
      <c r="E6038"/>
    </row>
    <row r="6039" spans="2:5">
      <c r="B6039"/>
      <c r="E6039"/>
    </row>
    <row r="6040" spans="2:5">
      <c r="B6040"/>
      <c r="E6040"/>
    </row>
    <row r="6041" spans="2:5">
      <c r="B6041"/>
      <c r="E6041"/>
    </row>
    <row r="6042" spans="2:5">
      <c r="B6042"/>
      <c r="E6042"/>
    </row>
    <row r="6043" spans="2:5">
      <c r="B6043"/>
      <c r="E6043"/>
    </row>
    <row r="6044" spans="2:5">
      <c r="B6044"/>
      <c r="E6044"/>
    </row>
    <row r="6045" spans="2:5">
      <c r="B6045"/>
      <c r="E6045"/>
    </row>
    <row r="6046" spans="2:5">
      <c r="B6046"/>
      <c r="E6046"/>
    </row>
    <row r="6047" spans="2:5">
      <c r="B6047"/>
      <c r="E6047"/>
    </row>
    <row r="6048" spans="2:5">
      <c r="B6048"/>
      <c r="E6048"/>
    </row>
    <row r="6049" spans="2:5">
      <c r="B6049"/>
      <c r="E6049"/>
    </row>
    <row r="6050" spans="2:5">
      <c r="B6050"/>
      <c r="E6050"/>
    </row>
    <row r="6051" spans="2:5">
      <c r="B6051"/>
      <c r="E6051"/>
    </row>
    <row r="6052" spans="2:5">
      <c r="B6052"/>
      <c r="E6052"/>
    </row>
    <row r="6053" spans="2:5">
      <c r="B6053"/>
      <c r="E6053"/>
    </row>
    <row r="6054" spans="2:5">
      <c r="B6054"/>
      <c r="E6054"/>
    </row>
    <row r="6055" spans="2:5">
      <c r="B6055"/>
      <c r="E6055"/>
    </row>
    <row r="6056" spans="2:5">
      <c r="B6056"/>
      <c r="E6056"/>
    </row>
    <row r="6057" spans="2:5">
      <c r="B6057"/>
      <c r="E6057"/>
    </row>
    <row r="6058" spans="2:5">
      <c r="B6058"/>
      <c r="E6058"/>
    </row>
    <row r="6059" spans="2:5">
      <c r="B6059"/>
      <c r="E6059"/>
    </row>
    <row r="6060" spans="2:5">
      <c r="B6060"/>
      <c r="E6060"/>
    </row>
    <row r="6061" spans="2:5">
      <c r="B6061"/>
      <c r="E6061"/>
    </row>
    <row r="6062" spans="2:5">
      <c r="B6062"/>
      <c r="E6062"/>
    </row>
    <row r="6063" spans="2:5">
      <c r="B6063"/>
      <c r="E6063"/>
    </row>
    <row r="6064" spans="2:5">
      <c r="B6064"/>
      <c r="E6064"/>
    </row>
    <row r="6065" spans="2:5">
      <c r="B6065"/>
      <c r="E6065"/>
    </row>
    <row r="6066" spans="2:5">
      <c r="B6066"/>
      <c r="E6066"/>
    </row>
    <row r="6067" spans="2:5">
      <c r="B6067"/>
      <c r="E6067"/>
    </row>
    <row r="6068" spans="2:5">
      <c r="B6068"/>
      <c r="E6068"/>
    </row>
    <row r="6069" spans="2:5">
      <c r="B6069"/>
      <c r="E6069"/>
    </row>
    <row r="6070" spans="2:5">
      <c r="B6070"/>
      <c r="E6070"/>
    </row>
    <row r="6071" spans="2:5">
      <c r="B6071"/>
      <c r="E6071"/>
    </row>
    <row r="6072" spans="2:5">
      <c r="B6072"/>
      <c r="E6072"/>
    </row>
    <row r="6073" spans="2:5">
      <c r="B6073"/>
      <c r="E6073"/>
    </row>
    <row r="6074" spans="2:5">
      <c r="B6074"/>
      <c r="E6074"/>
    </row>
    <row r="6075" spans="2:5">
      <c r="B6075"/>
      <c r="E6075"/>
    </row>
    <row r="6076" spans="2:5">
      <c r="B6076"/>
      <c r="E6076"/>
    </row>
    <row r="6077" spans="2:5">
      <c r="B6077"/>
      <c r="E6077"/>
    </row>
    <row r="6078" spans="2:5">
      <c r="B6078"/>
      <c r="E6078"/>
    </row>
    <row r="6079" spans="2:5">
      <c r="B6079"/>
      <c r="E6079"/>
    </row>
    <row r="6080" spans="2:5">
      <c r="B6080"/>
      <c r="E6080"/>
    </row>
    <row r="6081" spans="2:5">
      <c r="B6081"/>
      <c r="E6081"/>
    </row>
    <row r="6082" spans="2:5">
      <c r="B6082"/>
      <c r="E6082"/>
    </row>
    <row r="6083" spans="2:5">
      <c r="B6083"/>
      <c r="E6083"/>
    </row>
    <row r="6084" spans="2:5">
      <c r="B6084"/>
      <c r="E6084"/>
    </row>
    <row r="6085" spans="2:5">
      <c r="B6085"/>
      <c r="E6085"/>
    </row>
    <row r="6086" spans="2:5">
      <c r="B6086"/>
      <c r="E6086"/>
    </row>
    <row r="6087" spans="2:5">
      <c r="B6087"/>
      <c r="E6087"/>
    </row>
    <row r="6088" spans="2:5">
      <c r="B6088"/>
      <c r="E6088"/>
    </row>
    <row r="6089" spans="2:5">
      <c r="B6089"/>
      <c r="E6089"/>
    </row>
    <row r="6090" spans="2:5">
      <c r="B6090"/>
      <c r="E6090"/>
    </row>
    <row r="6091" spans="2:5">
      <c r="B6091"/>
      <c r="E6091"/>
    </row>
    <row r="6092" spans="2:5">
      <c r="B6092"/>
      <c r="E6092"/>
    </row>
    <row r="6093" spans="2:5">
      <c r="B6093"/>
      <c r="E6093"/>
    </row>
    <row r="6094" spans="2:5">
      <c r="B6094"/>
      <c r="E6094"/>
    </row>
    <row r="6095" spans="2:5">
      <c r="B6095"/>
      <c r="E6095"/>
    </row>
    <row r="6096" spans="2:5">
      <c r="B6096"/>
      <c r="E6096"/>
    </row>
    <row r="6097" spans="2:5">
      <c r="B6097"/>
      <c r="E6097"/>
    </row>
    <row r="6098" spans="2:5">
      <c r="B6098"/>
      <c r="E6098"/>
    </row>
    <row r="6099" spans="2:5">
      <c r="B6099"/>
      <c r="E6099"/>
    </row>
    <row r="6100" spans="2:5">
      <c r="B6100"/>
      <c r="E6100"/>
    </row>
    <row r="6101" spans="2:5">
      <c r="B6101"/>
      <c r="E6101"/>
    </row>
    <row r="6102" spans="2:5">
      <c r="B6102"/>
      <c r="E6102"/>
    </row>
    <row r="6103" spans="2:5">
      <c r="B6103"/>
      <c r="E6103"/>
    </row>
    <row r="6104" spans="2:5">
      <c r="B6104"/>
      <c r="E6104"/>
    </row>
    <row r="6105" spans="2:5">
      <c r="B6105"/>
      <c r="E6105"/>
    </row>
    <row r="6106" spans="2:5">
      <c r="B6106"/>
      <c r="E6106"/>
    </row>
    <row r="6107" spans="2:5">
      <c r="B6107"/>
      <c r="E6107"/>
    </row>
    <row r="6108" spans="2:5">
      <c r="B6108"/>
      <c r="E6108"/>
    </row>
    <row r="6109" spans="2:5">
      <c r="B6109"/>
      <c r="E6109"/>
    </row>
    <row r="6110" spans="2:5">
      <c r="B6110"/>
      <c r="E6110"/>
    </row>
    <row r="6111" spans="2:5">
      <c r="B6111"/>
      <c r="E6111"/>
    </row>
    <row r="6112" spans="2:5">
      <c r="B6112"/>
      <c r="E6112"/>
    </row>
    <row r="6113" spans="2:5">
      <c r="B6113"/>
      <c r="E6113"/>
    </row>
    <row r="6114" spans="2:5">
      <c r="B6114"/>
      <c r="E6114"/>
    </row>
    <row r="6115" spans="2:5">
      <c r="B6115"/>
      <c r="E6115"/>
    </row>
    <row r="6116" spans="2:5">
      <c r="B6116"/>
      <c r="E6116"/>
    </row>
    <row r="6117" spans="2:5">
      <c r="B6117"/>
      <c r="E6117"/>
    </row>
    <row r="6118" spans="2:5">
      <c r="B6118"/>
      <c r="E6118"/>
    </row>
    <row r="6119" spans="2:5">
      <c r="B6119"/>
      <c r="E6119"/>
    </row>
    <row r="6120" spans="2:5">
      <c r="B6120"/>
      <c r="E6120"/>
    </row>
    <row r="6121" spans="2:5">
      <c r="B6121"/>
      <c r="E6121"/>
    </row>
    <row r="6122" spans="2:5">
      <c r="B6122"/>
      <c r="E6122"/>
    </row>
    <row r="6123" spans="2:5">
      <c r="B6123"/>
      <c r="E6123"/>
    </row>
    <row r="6124" spans="2:5">
      <c r="B6124"/>
      <c r="E6124"/>
    </row>
    <row r="6125" spans="2:5">
      <c r="B6125"/>
      <c r="E6125"/>
    </row>
    <row r="6126" spans="2:5">
      <c r="B6126"/>
      <c r="E6126"/>
    </row>
    <row r="6127" spans="2:5">
      <c r="B6127"/>
      <c r="E6127"/>
    </row>
    <row r="6128" spans="2:5">
      <c r="B6128"/>
      <c r="E6128"/>
    </row>
    <row r="6129" spans="2:5">
      <c r="B6129"/>
      <c r="E6129"/>
    </row>
    <row r="6130" spans="2:5">
      <c r="B6130"/>
      <c r="E6130"/>
    </row>
    <row r="6131" spans="2:5">
      <c r="B6131"/>
      <c r="E6131"/>
    </row>
    <row r="6132" spans="2:5">
      <c r="B6132"/>
      <c r="E6132"/>
    </row>
    <row r="6133" spans="2:5">
      <c r="B6133"/>
      <c r="E6133"/>
    </row>
    <row r="6134" spans="2:5">
      <c r="B6134"/>
      <c r="E6134"/>
    </row>
    <row r="6135" spans="2:5">
      <c r="B6135"/>
      <c r="E6135"/>
    </row>
    <row r="6136" spans="2:5">
      <c r="B6136"/>
      <c r="E6136"/>
    </row>
    <row r="6137" spans="2:5">
      <c r="B6137"/>
      <c r="E6137"/>
    </row>
    <row r="6138" spans="2:5">
      <c r="B6138"/>
      <c r="E6138"/>
    </row>
    <row r="6139" spans="2:5">
      <c r="B6139"/>
      <c r="E6139"/>
    </row>
    <row r="6140" spans="2:5">
      <c r="B6140"/>
      <c r="E6140"/>
    </row>
    <row r="6141" spans="2:5">
      <c r="B6141"/>
      <c r="E6141"/>
    </row>
    <row r="6142" spans="2:5">
      <c r="B6142"/>
      <c r="E6142"/>
    </row>
    <row r="6143" spans="2:5">
      <c r="B6143"/>
      <c r="E6143"/>
    </row>
    <row r="6144" spans="2:5">
      <c r="B6144"/>
      <c r="E6144"/>
    </row>
    <row r="6145" spans="2:5">
      <c r="B6145"/>
      <c r="E6145"/>
    </row>
    <row r="6146" spans="2:5">
      <c r="B6146"/>
      <c r="E6146"/>
    </row>
    <row r="6147" spans="2:5">
      <c r="B6147"/>
      <c r="E6147"/>
    </row>
    <row r="6148" spans="2:5">
      <c r="B6148"/>
      <c r="E6148"/>
    </row>
    <row r="6149" spans="2:5">
      <c r="B6149"/>
      <c r="E6149"/>
    </row>
    <row r="6150" spans="2:5">
      <c r="B6150"/>
      <c r="E6150"/>
    </row>
    <row r="6151" spans="2:5">
      <c r="B6151"/>
      <c r="E6151"/>
    </row>
    <row r="6152" spans="2:5">
      <c r="B6152"/>
      <c r="E6152"/>
    </row>
    <row r="6153" spans="2:5">
      <c r="B6153"/>
      <c r="E6153"/>
    </row>
    <row r="6154" spans="2:5">
      <c r="B6154"/>
      <c r="E6154"/>
    </row>
    <row r="6155" spans="2:5">
      <c r="B6155"/>
      <c r="E6155"/>
    </row>
    <row r="6156" spans="2:5">
      <c r="B6156"/>
      <c r="E6156"/>
    </row>
    <row r="6157" spans="2:5">
      <c r="B6157"/>
      <c r="E6157"/>
    </row>
    <row r="6158" spans="2:5">
      <c r="B6158"/>
      <c r="E6158"/>
    </row>
    <row r="6159" spans="2:5">
      <c r="B6159"/>
      <c r="E6159"/>
    </row>
    <row r="6160" spans="2:5">
      <c r="B6160"/>
      <c r="E6160"/>
    </row>
    <row r="6161" spans="2:5">
      <c r="B6161"/>
      <c r="E6161"/>
    </row>
    <row r="6162" spans="2:5">
      <c r="B6162"/>
      <c r="E6162"/>
    </row>
    <row r="6163" spans="2:5">
      <c r="B6163"/>
      <c r="E6163"/>
    </row>
    <row r="6164" spans="2:5">
      <c r="B6164"/>
      <c r="E6164"/>
    </row>
    <row r="6165" spans="2:5">
      <c r="B6165"/>
      <c r="E6165"/>
    </row>
    <row r="6166" spans="2:5">
      <c r="B6166"/>
      <c r="E6166"/>
    </row>
    <row r="6167" spans="2:5">
      <c r="B6167"/>
      <c r="E6167"/>
    </row>
    <row r="6168" spans="2:5">
      <c r="B6168"/>
      <c r="E6168"/>
    </row>
    <row r="6169" spans="2:5">
      <c r="B6169"/>
      <c r="E6169"/>
    </row>
    <row r="6170" spans="2:5">
      <c r="B6170"/>
      <c r="E6170"/>
    </row>
    <row r="6171" spans="2:5">
      <c r="B6171"/>
      <c r="E6171"/>
    </row>
    <row r="6172" spans="2:5">
      <c r="B6172"/>
      <c r="E6172"/>
    </row>
    <row r="6173" spans="2:5">
      <c r="B6173"/>
      <c r="E6173"/>
    </row>
    <row r="6174" spans="2:5">
      <c r="B6174"/>
      <c r="E6174"/>
    </row>
    <row r="6175" spans="2:5">
      <c r="B6175"/>
      <c r="E6175"/>
    </row>
    <row r="6176" spans="2:5">
      <c r="B6176"/>
      <c r="E6176"/>
    </row>
    <row r="6177" spans="2:5">
      <c r="B6177"/>
      <c r="E6177"/>
    </row>
    <row r="6178" spans="2:5">
      <c r="B6178"/>
      <c r="E6178"/>
    </row>
    <row r="6179" spans="2:5">
      <c r="B6179"/>
      <c r="E6179"/>
    </row>
    <row r="6180" spans="2:5">
      <c r="B6180"/>
      <c r="E6180"/>
    </row>
    <row r="6181" spans="2:5">
      <c r="B6181"/>
      <c r="E6181"/>
    </row>
    <row r="6182" spans="2:5">
      <c r="B6182"/>
      <c r="E6182"/>
    </row>
    <row r="6183" spans="2:5">
      <c r="B6183"/>
      <c r="E6183"/>
    </row>
    <row r="6184" spans="2:5">
      <c r="B6184"/>
      <c r="E6184"/>
    </row>
    <row r="6185" spans="2:5">
      <c r="B6185"/>
      <c r="E6185"/>
    </row>
    <row r="6186" spans="2:5">
      <c r="B6186"/>
      <c r="E6186"/>
    </row>
    <row r="6187" spans="2:5">
      <c r="B6187"/>
      <c r="E6187"/>
    </row>
    <row r="6188" spans="2:5">
      <c r="B6188"/>
      <c r="E6188"/>
    </row>
    <row r="6189" spans="2:5">
      <c r="B6189"/>
      <c r="E6189"/>
    </row>
    <row r="6190" spans="2:5">
      <c r="B6190"/>
      <c r="E6190"/>
    </row>
    <row r="6191" spans="2:5">
      <c r="B6191"/>
      <c r="E6191"/>
    </row>
    <row r="6192" spans="2:5">
      <c r="B6192"/>
      <c r="E6192"/>
    </row>
    <row r="6193" spans="2:5">
      <c r="B6193"/>
      <c r="E6193"/>
    </row>
    <row r="6194" spans="2:5">
      <c r="B6194"/>
      <c r="E6194"/>
    </row>
    <row r="6195" spans="2:5">
      <c r="B6195"/>
      <c r="E6195"/>
    </row>
    <row r="6196" spans="2:5">
      <c r="B6196"/>
      <c r="E6196"/>
    </row>
    <row r="6197" spans="2:5">
      <c r="B6197"/>
      <c r="E6197"/>
    </row>
    <row r="6198" spans="2:5">
      <c r="B6198"/>
      <c r="E6198"/>
    </row>
    <row r="6199" spans="2:5">
      <c r="B6199"/>
      <c r="E6199"/>
    </row>
    <row r="6200" spans="2:5">
      <c r="B6200"/>
      <c r="E6200"/>
    </row>
    <row r="6201" spans="2:5">
      <c r="B6201"/>
      <c r="E6201"/>
    </row>
    <row r="6202" spans="2:5">
      <c r="B6202"/>
      <c r="E6202"/>
    </row>
    <row r="6203" spans="2:5">
      <c r="B6203"/>
      <c r="E6203"/>
    </row>
    <row r="6204" spans="2:5">
      <c r="B6204"/>
      <c r="E6204"/>
    </row>
    <row r="6205" spans="2:5">
      <c r="B6205"/>
      <c r="E6205"/>
    </row>
    <row r="6206" spans="2:5">
      <c r="B6206"/>
      <c r="E6206"/>
    </row>
    <row r="6207" spans="2:5">
      <c r="B6207"/>
      <c r="E6207"/>
    </row>
    <row r="6208" spans="2:5">
      <c r="B6208"/>
      <c r="E6208"/>
    </row>
    <row r="6209" spans="2:5">
      <c r="B6209"/>
      <c r="E6209"/>
    </row>
    <row r="6210" spans="2:5">
      <c r="B6210"/>
      <c r="E6210"/>
    </row>
    <row r="6211" spans="2:5">
      <c r="B6211"/>
      <c r="E6211"/>
    </row>
    <row r="6212" spans="2:5">
      <c r="B6212"/>
      <c r="E6212"/>
    </row>
    <row r="6213" spans="2:5">
      <c r="B6213"/>
      <c r="E6213"/>
    </row>
    <row r="6214" spans="2:5">
      <c r="B6214"/>
      <c r="E6214"/>
    </row>
    <row r="6215" spans="2:5">
      <c r="B6215"/>
      <c r="E6215"/>
    </row>
    <row r="6216" spans="2:5">
      <c r="B6216"/>
      <c r="E6216"/>
    </row>
    <row r="6217" spans="2:5">
      <c r="B6217"/>
      <c r="E6217"/>
    </row>
    <row r="6218" spans="2:5">
      <c r="B6218"/>
      <c r="E6218"/>
    </row>
    <row r="6219" spans="2:5">
      <c r="B6219"/>
      <c r="E6219"/>
    </row>
    <row r="6220" spans="2:5">
      <c r="B6220"/>
      <c r="E6220"/>
    </row>
    <row r="6221" spans="2:5">
      <c r="B6221"/>
      <c r="E6221"/>
    </row>
    <row r="6222" spans="2:5">
      <c r="B6222"/>
      <c r="E6222"/>
    </row>
    <row r="6223" spans="2:5">
      <c r="B6223"/>
      <c r="E6223"/>
    </row>
    <row r="6224" spans="2:5">
      <c r="B6224"/>
      <c r="E6224"/>
    </row>
    <row r="6225" spans="2:5">
      <c r="B6225"/>
      <c r="E6225"/>
    </row>
    <row r="6226" spans="2:5">
      <c r="B6226"/>
      <c r="E6226"/>
    </row>
    <row r="6227" spans="2:5">
      <c r="B6227"/>
      <c r="E6227"/>
    </row>
    <row r="6228" spans="2:5">
      <c r="B6228"/>
      <c r="E6228"/>
    </row>
    <row r="6229" spans="2:5">
      <c r="B6229"/>
      <c r="E6229"/>
    </row>
    <row r="6230" spans="2:5">
      <c r="B6230"/>
      <c r="E6230"/>
    </row>
    <row r="6231" spans="2:5">
      <c r="B6231"/>
      <c r="E6231"/>
    </row>
    <row r="6232" spans="2:5">
      <c r="B6232"/>
      <c r="E6232"/>
    </row>
    <row r="6233" spans="2:5">
      <c r="B6233"/>
      <c r="E6233"/>
    </row>
    <row r="6234" spans="2:5">
      <c r="B6234"/>
      <c r="E6234"/>
    </row>
    <row r="6235" spans="2:5">
      <c r="B6235"/>
      <c r="E6235"/>
    </row>
    <row r="6236" spans="2:5">
      <c r="B6236"/>
      <c r="E6236"/>
    </row>
    <row r="6237" spans="2:5">
      <c r="B6237"/>
      <c r="E6237"/>
    </row>
    <row r="6238" spans="2:5">
      <c r="B6238"/>
      <c r="E6238"/>
    </row>
    <row r="6239" spans="2:5">
      <c r="B6239"/>
      <c r="E6239"/>
    </row>
    <row r="6240" spans="2:5">
      <c r="B6240"/>
      <c r="E6240"/>
    </row>
    <row r="6241" spans="2:5">
      <c r="B6241"/>
      <c r="E6241"/>
    </row>
    <row r="6242" spans="2:5">
      <c r="B6242"/>
      <c r="E6242"/>
    </row>
    <row r="6243" spans="2:5">
      <c r="B6243"/>
      <c r="E6243"/>
    </row>
    <row r="6244" spans="2:5">
      <c r="B6244"/>
      <c r="E6244"/>
    </row>
    <row r="6245" spans="2:5">
      <c r="B6245"/>
      <c r="E6245"/>
    </row>
    <row r="6246" spans="2:5">
      <c r="B6246"/>
      <c r="E6246"/>
    </row>
    <row r="6247" spans="2:5">
      <c r="B6247"/>
      <c r="E6247"/>
    </row>
    <row r="6248" spans="2:5">
      <c r="B6248"/>
      <c r="E6248"/>
    </row>
    <row r="6249" spans="2:5">
      <c r="B6249"/>
      <c r="E6249"/>
    </row>
    <row r="6250" spans="2:5">
      <c r="B6250"/>
      <c r="E6250"/>
    </row>
    <row r="6251" spans="2:5">
      <c r="B6251"/>
      <c r="E6251"/>
    </row>
    <row r="6252" spans="2:5">
      <c r="B6252"/>
      <c r="E6252"/>
    </row>
    <row r="6253" spans="2:5">
      <c r="B6253"/>
      <c r="E6253"/>
    </row>
    <row r="6254" spans="2:5">
      <c r="B6254"/>
      <c r="E6254"/>
    </row>
    <row r="6255" spans="2:5">
      <c r="B6255"/>
      <c r="E6255"/>
    </row>
    <row r="6256" spans="2:5">
      <c r="B6256"/>
      <c r="E6256"/>
    </row>
    <row r="6257" spans="2:5">
      <c r="B6257"/>
      <c r="E6257"/>
    </row>
    <row r="6258" spans="2:5">
      <c r="B6258"/>
      <c r="E6258"/>
    </row>
    <row r="6259" spans="2:5">
      <c r="B6259"/>
      <c r="E6259"/>
    </row>
    <row r="6260" spans="2:5">
      <c r="B6260"/>
      <c r="E6260"/>
    </row>
    <row r="6261" spans="2:5">
      <c r="B6261"/>
      <c r="E6261"/>
    </row>
    <row r="6262" spans="2:5">
      <c r="B6262"/>
      <c r="E6262"/>
    </row>
    <row r="6263" spans="2:5">
      <c r="B6263"/>
      <c r="E6263"/>
    </row>
    <row r="6264" spans="2:5">
      <c r="B6264"/>
      <c r="E6264"/>
    </row>
    <row r="6265" spans="2:5">
      <c r="B6265"/>
      <c r="E6265"/>
    </row>
    <row r="6266" spans="2:5">
      <c r="B6266"/>
      <c r="E6266"/>
    </row>
    <row r="6267" spans="2:5">
      <c r="B6267"/>
      <c r="E6267"/>
    </row>
    <row r="6268" spans="2:5">
      <c r="B6268"/>
      <c r="E6268"/>
    </row>
    <row r="6269" spans="2:5">
      <c r="B6269"/>
      <c r="E6269"/>
    </row>
    <row r="6270" spans="2:5">
      <c r="B6270"/>
      <c r="E6270"/>
    </row>
    <row r="6271" spans="2:5">
      <c r="B6271"/>
      <c r="E6271"/>
    </row>
    <row r="6272" spans="2:5">
      <c r="B6272"/>
      <c r="E6272"/>
    </row>
    <row r="6273" spans="2:5">
      <c r="B6273"/>
      <c r="E6273"/>
    </row>
    <row r="6274" spans="2:5">
      <c r="B6274"/>
      <c r="E6274"/>
    </row>
    <row r="6275" spans="2:5">
      <c r="B6275"/>
      <c r="E6275"/>
    </row>
    <row r="6276" spans="2:5">
      <c r="B6276"/>
      <c r="E6276"/>
    </row>
    <row r="6277" spans="2:5">
      <c r="B6277"/>
      <c r="E6277"/>
    </row>
    <row r="6278" spans="2:5">
      <c r="B6278"/>
      <c r="E6278"/>
    </row>
    <row r="6279" spans="2:5">
      <c r="B6279"/>
      <c r="E6279"/>
    </row>
    <row r="6280" spans="2:5">
      <c r="B6280"/>
      <c r="E6280"/>
    </row>
    <row r="6281" spans="2:5">
      <c r="B6281"/>
      <c r="E6281"/>
    </row>
    <row r="6282" spans="2:5">
      <c r="B6282"/>
      <c r="E6282"/>
    </row>
    <row r="6283" spans="2:5">
      <c r="B6283"/>
      <c r="E6283"/>
    </row>
    <row r="6284" spans="2:5">
      <c r="B6284"/>
      <c r="E6284"/>
    </row>
    <row r="6285" spans="2:5">
      <c r="B6285"/>
      <c r="E6285"/>
    </row>
    <row r="6286" spans="2:5">
      <c r="B6286"/>
      <c r="E6286"/>
    </row>
    <row r="6287" spans="2:5">
      <c r="B6287"/>
      <c r="E6287"/>
    </row>
    <row r="6288" spans="2:5">
      <c r="B6288"/>
      <c r="E6288"/>
    </row>
    <row r="6289" spans="2:5">
      <c r="B6289"/>
      <c r="E6289"/>
    </row>
    <row r="6290" spans="2:5">
      <c r="B6290"/>
      <c r="E6290"/>
    </row>
    <row r="6291" spans="2:5">
      <c r="B6291"/>
      <c r="E6291"/>
    </row>
    <row r="6292" spans="2:5">
      <c r="B6292"/>
      <c r="E6292"/>
    </row>
    <row r="6293" spans="2:5">
      <c r="B6293"/>
      <c r="E6293"/>
    </row>
    <row r="6294" spans="2:5">
      <c r="B6294"/>
      <c r="E6294"/>
    </row>
    <row r="6295" spans="2:5">
      <c r="B6295"/>
      <c r="E6295"/>
    </row>
    <row r="6296" spans="2:5">
      <c r="B6296"/>
      <c r="E6296"/>
    </row>
    <row r="6297" spans="2:5">
      <c r="B6297"/>
      <c r="E6297"/>
    </row>
    <row r="6298" spans="2:5">
      <c r="B6298"/>
      <c r="E6298"/>
    </row>
    <row r="6299" spans="2:5">
      <c r="B6299"/>
      <c r="E6299"/>
    </row>
    <row r="6300" spans="2:5">
      <c r="B6300"/>
      <c r="E6300"/>
    </row>
    <row r="6301" spans="2:5">
      <c r="B6301"/>
      <c r="E6301"/>
    </row>
    <row r="6302" spans="2:5">
      <c r="B6302"/>
      <c r="E6302"/>
    </row>
    <row r="6303" spans="2:5">
      <c r="B6303"/>
      <c r="E6303"/>
    </row>
    <row r="6304" spans="2:5">
      <c r="B6304"/>
      <c r="E6304"/>
    </row>
    <row r="6305" spans="2:5">
      <c r="B6305"/>
      <c r="E6305"/>
    </row>
    <row r="6306" spans="2:5">
      <c r="B6306"/>
      <c r="E6306"/>
    </row>
    <row r="6307" spans="2:5">
      <c r="B6307"/>
      <c r="E6307"/>
    </row>
    <row r="6308" spans="2:5">
      <c r="B6308"/>
      <c r="E6308"/>
    </row>
    <row r="6309" spans="2:5">
      <c r="B6309"/>
      <c r="E6309"/>
    </row>
    <row r="6310" spans="2:5">
      <c r="B6310"/>
      <c r="E6310"/>
    </row>
    <row r="6311" spans="2:5">
      <c r="B6311"/>
      <c r="E6311"/>
    </row>
    <row r="6312" spans="2:5">
      <c r="B6312"/>
      <c r="E6312"/>
    </row>
    <row r="6313" spans="2:5">
      <c r="B6313"/>
      <c r="E6313"/>
    </row>
    <row r="6314" spans="2:5">
      <c r="B6314"/>
      <c r="E6314"/>
    </row>
    <row r="6315" spans="2:5">
      <c r="B6315"/>
      <c r="E6315"/>
    </row>
    <row r="6316" spans="2:5">
      <c r="B6316"/>
      <c r="E6316"/>
    </row>
    <row r="6317" spans="2:5">
      <c r="B6317"/>
      <c r="E6317"/>
    </row>
    <row r="6318" spans="2:5">
      <c r="B6318"/>
      <c r="E6318"/>
    </row>
    <row r="6319" spans="2:5">
      <c r="B6319"/>
      <c r="E6319"/>
    </row>
    <row r="6320" spans="2:5">
      <c r="B6320"/>
      <c r="E6320"/>
    </row>
    <row r="6321" spans="2:5">
      <c r="B6321"/>
      <c r="E6321"/>
    </row>
    <row r="6322" spans="2:5">
      <c r="B6322"/>
      <c r="E6322"/>
    </row>
    <row r="6323" spans="2:5">
      <c r="B6323"/>
      <c r="E6323"/>
    </row>
    <row r="6324" spans="2:5">
      <c r="B6324"/>
      <c r="E6324"/>
    </row>
    <row r="6325" spans="2:5">
      <c r="B6325"/>
      <c r="E6325"/>
    </row>
    <row r="6326" spans="2:5">
      <c r="B6326"/>
      <c r="E6326"/>
    </row>
    <row r="6327" spans="2:5">
      <c r="B6327"/>
      <c r="E6327"/>
    </row>
    <row r="6328" spans="2:5">
      <c r="B6328"/>
      <c r="E6328"/>
    </row>
    <row r="6329" spans="2:5">
      <c r="B6329"/>
      <c r="E6329"/>
    </row>
    <row r="6330" spans="2:5">
      <c r="B6330"/>
      <c r="E6330"/>
    </row>
    <row r="6331" spans="2:5">
      <c r="B6331"/>
      <c r="E6331"/>
    </row>
    <row r="6332" spans="2:5">
      <c r="B6332"/>
      <c r="E6332"/>
    </row>
    <row r="6333" spans="2:5">
      <c r="B6333"/>
      <c r="E6333"/>
    </row>
    <row r="6334" spans="2:5">
      <c r="B6334"/>
      <c r="E6334"/>
    </row>
    <row r="6335" spans="2:5">
      <c r="B6335"/>
      <c r="E6335"/>
    </row>
    <row r="6336" spans="2:5">
      <c r="B6336"/>
      <c r="E6336"/>
    </row>
    <row r="6337" spans="2:5">
      <c r="B6337"/>
      <c r="E6337"/>
    </row>
    <row r="6338" spans="2:5">
      <c r="B6338"/>
      <c r="E6338"/>
    </row>
    <row r="6339" spans="2:5">
      <c r="B6339"/>
      <c r="E6339"/>
    </row>
    <row r="6340" spans="2:5">
      <c r="B6340"/>
      <c r="E6340"/>
    </row>
    <row r="6341" spans="2:5">
      <c r="B6341"/>
      <c r="E6341"/>
    </row>
    <row r="6342" spans="2:5">
      <c r="B6342"/>
      <c r="E6342"/>
    </row>
    <row r="6343" spans="2:5">
      <c r="B6343"/>
      <c r="E6343"/>
    </row>
    <row r="6344" spans="2:5">
      <c r="B6344"/>
      <c r="E6344"/>
    </row>
    <row r="6345" spans="2:5">
      <c r="B6345"/>
      <c r="E6345"/>
    </row>
    <row r="6346" spans="2:5">
      <c r="B6346"/>
      <c r="E6346"/>
    </row>
    <row r="6347" spans="2:5">
      <c r="B6347"/>
      <c r="E6347"/>
    </row>
    <row r="6348" spans="2:5">
      <c r="B6348"/>
      <c r="E6348"/>
    </row>
    <row r="6349" spans="2:5">
      <c r="B6349"/>
      <c r="E6349"/>
    </row>
    <row r="6350" spans="2:5">
      <c r="B6350"/>
      <c r="E6350"/>
    </row>
    <row r="6351" spans="2:5">
      <c r="B6351"/>
      <c r="E6351"/>
    </row>
    <row r="6352" spans="2:5">
      <c r="B6352"/>
      <c r="E6352"/>
    </row>
    <row r="6353" spans="2:5">
      <c r="B6353"/>
      <c r="E6353"/>
    </row>
    <row r="6354" spans="2:5">
      <c r="B6354"/>
      <c r="E6354"/>
    </row>
    <row r="6355" spans="2:5">
      <c r="B6355"/>
      <c r="E6355"/>
    </row>
    <row r="6356" spans="2:5">
      <c r="B6356"/>
      <c r="E6356"/>
    </row>
    <row r="6357" spans="2:5">
      <c r="B6357"/>
      <c r="E6357"/>
    </row>
    <row r="6358" spans="2:5">
      <c r="B6358"/>
      <c r="E6358"/>
    </row>
    <row r="6359" spans="2:5">
      <c r="B6359"/>
      <c r="E6359"/>
    </row>
    <row r="6360" spans="2:5">
      <c r="B6360"/>
      <c r="E6360"/>
    </row>
    <row r="6361" spans="2:5">
      <c r="B6361"/>
      <c r="E6361"/>
    </row>
    <row r="6362" spans="2:5">
      <c r="B6362"/>
      <c r="E6362"/>
    </row>
    <row r="6363" spans="2:5">
      <c r="B6363"/>
      <c r="E6363"/>
    </row>
    <row r="6364" spans="2:5">
      <c r="B6364"/>
      <c r="E6364"/>
    </row>
    <row r="6365" spans="2:5">
      <c r="B6365"/>
      <c r="E6365"/>
    </row>
    <row r="6366" spans="2:5">
      <c r="B6366"/>
      <c r="E6366"/>
    </row>
    <row r="6367" spans="2:5">
      <c r="B6367"/>
      <c r="E6367"/>
    </row>
    <row r="6368" spans="2:5">
      <c r="B6368"/>
      <c r="E6368"/>
    </row>
    <row r="6369" spans="2:5">
      <c r="B6369"/>
      <c r="E6369"/>
    </row>
    <row r="6370" spans="2:5">
      <c r="B6370"/>
      <c r="E6370"/>
    </row>
    <row r="6371" spans="2:5">
      <c r="B6371"/>
      <c r="E6371"/>
    </row>
    <row r="6372" spans="2:5">
      <c r="B6372"/>
      <c r="E6372"/>
    </row>
    <row r="6373" spans="2:5">
      <c r="B6373"/>
      <c r="E6373"/>
    </row>
    <row r="6374" spans="2:5">
      <c r="B6374"/>
      <c r="E6374"/>
    </row>
    <row r="6375" spans="2:5">
      <c r="B6375"/>
      <c r="E6375"/>
    </row>
    <row r="6376" spans="2:5">
      <c r="B6376"/>
      <c r="E6376"/>
    </row>
    <row r="6377" spans="2:5">
      <c r="B6377"/>
      <c r="E6377"/>
    </row>
    <row r="6378" spans="2:5">
      <c r="B6378"/>
      <c r="E6378"/>
    </row>
    <row r="6379" spans="2:5">
      <c r="B6379"/>
      <c r="E6379"/>
    </row>
    <row r="6380" spans="2:5">
      <c r="B6380"/>
      <c r="E6380"/>
    </row>
    <row r="6381" spans="2:5">
      <c r="B6381"/>
      <c r="E6381"/>
    </row>
    <row r="6382" spans="2:5">
      <c r="B6382"/>
      <c r="E6382"/>
    </row>
    <row r="6383" spans="2:5">
      <c r="B6383"/>
      <c r="E6383"/>
    </row>
    <row r="6384" spans="2:5">
      <c r="B6384"/>
      <c r="E6384"/>
    </row>
    <row r="6385" spans="2:5">
      <c r="B6385"/>
      <c r="E6385"/>
    </row>
    <row r="6386" spans="2:5">
      <c r="B6386"/>
      <c r="E6386"/>
    </row>
    <row r="6387" spans="2:5">
      <c r="B6387"/>
      <c r="E6387"/>
    </row>
    <row r="6388" spans="2:5">
      <c r="B6388"/>
      <c r="E6388"/>
    </row>
    <row r="6389" spans="2:5">
      <c r="B6389"/>
      <c r="E6389"/>
    </row>
    <row r="6390" spans="2:5">
      <c r="B6390"/>
      <c r="E6390"/>
    </row>
    <row r="6391" spans="2:5">
      <c r="B6391"/>
      <c r="E6391"/>
    </row>
    <row r="6392" spans="2:5">
      <c r="B6392"/>
      <c r="E6392"/>
    </row>
    <row r="6393" spans="2:5">
      <c r="B6393"/>
      <c r="E6393"/>
    </row>
    <row r="6394" spans="2:5">
      <c r="B6394"/>
      <c r="E6394"/>
    </row>
    <row r="6395" spans="2:5">
      <c r="B6395"/>
      <c r="E6395"/>
    </row>
    <row r="6396" spans="2:5">
      <c r="B6396"/>
      <c r="E6396"/>
    </row>
    <row r="6397" spans="2:5">
      <c r="B6397"/>
      <c r="E6397"/>
    </row>
    <row r="6398" spans="2:5">
      <c r="B6398"/>
      <c r="E6398"/>
    </row>
    <row r="6399" spans="2:5">
      <c r="B6399"/>
      <c r="E6399"/>
    </row>
    <row r="6400" spans="2:5">
      <c r="B6400"/>
      <c r="E6400"/>
    </row>
    <row r="6401" spans="2:5">
      <c r="B6401"/>
      <c r="E6401"/>
    </row>
    <row r="6402" spans="2:5">
      <c r="B6402"/>
      <c r="E6402"/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9717-D370-244C-8BEA-3739733F5B9E}">
  <dimension ref="A1:AB4060"/>
  <sheetViews>
    <sheetView tabSelected="1" workbookViewId="0">
      <selection activeCell="H3" sqref="H3"/>
    </sheetView>
  </sheetViews>
  <sheetFormatPr baseColWidth="10" defaultRowHeight="16"/>
  <cols>
    <col min="1" max="1" width="76" bestFit="1" customWidth="1"/>
    <col min="2" max="3" width="18.33203125" style="12" bestFit="1" customWidth="1"/>
    <col min="4" max="4" width="18" style="12" bestFit="1" customWidth="1"/>
    <col min="5" max="5" width="14.5" bestFit="1" customWidth="1"/>
    <col min="6" max="6" width="27" bestFit="1" customWidth="1"/>
    <col min="7" max="7" width="22.5" bestFit="1" customWidth="1"/>
    <col min="8" max="8" width="21.5" bestFit="1" customWidth="1"/>
    <col min="9" max="9" width="27.5" bestFit="1" customWidth="1"/>
    <col min="10" max="10" width="17.6640625" bestFit="1" customWidth="1"/>
    <col min="20" max="20" width="42.1640625" bestFit="1" customWidth="1"/>
    <col min="21" max="21" width="14.6640625" bestFit="1" customWidth="1"/>
    <col min="22" max="22" width="16.33203125" bestFit="1" customWidth="1"/>
    <col min="23" max="23" width="14.6640625" bestFit="1" customWidth="1"/>
    <col min="24" max="24" width="14.5" bestFit="1" customWidth="1"/>
    <col min="25" max="25" width="27" bestFit="1" customWidth="1"/>
    <col min="26" max="26" width="22.5" bestFit="1" customWidth="1"/>
    <col min="27" max="27" width="18.1640625" bestFit="1" customWidth="1"/>
    <col min="28" max="28" width="27.5" bestFit="1" customWidth="1"/>
    <col min="29" max="29" width="14.33203125" bestFit="1" customWidth="1"/>
  </cols>
  <sheetData>
    <row r="1" spans="1:10">
      <c r="A1" s="1" t="s">
        <v>11724</v>
      </c>
      <c r="B1" s="12" t="s">
        <v>11729</v>
      </c>
      <c r="C1" s="12" t="s">
        <v>11730</v>
      </c>
      <c r="D1" s="12" t="s">
        <v>11726</v>
      </c>
      <c r="E1" t="s">
        <v>11738</v>
      </c>
      <c r="F1" t="s">
        <v>11752</v>
      </c>
      <c r="G1" t="s">
        <v>11743</v>
      </c>
      <c r="H1" t="s">
        <v>11744</v>
      </c>
      <c r="I1" t="s">
        <v>11753</v>
      </c>
      <c r="J1" t="s">
        <v>11763</v>
      </c>
    </row>
    <row r="2" spans="1:10">
      <c r="A2" s="2" t="s">
        <v>5442</v>
      </c>
      <c r="B2" s="12">
        <v>25000000</v>
      </c>
      <c r="C2" s="12">
        <v>28341469</v>
      </c>
      <c r="D2" s="12">
        <v>3341469</v>
      </c>
      <c r="E2" s="3">
        <v>0.13365875999999999</v>
      </c>
      <c r="F2" s="3">
        <v>4144</v>
      </c>
      <c r="G2" s="3">
        <v>1689764</v>
      </c>
      <c r="H2" s="3">
        <v>9.3000000000000007</v>
      </c>
      <c r="I2" s="3">
        <v>199</v>
      </c>
      <c r="J2" s="3">
        <v>142</v>
      </c>
    </row>
    <row r="3" spans="1:10">
      <c r="A3" s="2" t="s">
        <v>8454</v>
      </c>
      <c r="B3" s="12">
        <v>6000000</v>
      </c>
      <c r="C3" s="12">
        <v>134821952</v>
      </c>
      <c r="D3" s="12">
        <v>128821952</v>
      </c>
      <c r="E3" s="3">
        <v>21.470325333333335</v>
      </c>
      <c r="F3" s="3">
        <v>2238</v>
      </c>
      <c r="G3" s="3">
        <v>1155770</v>
      </c>
      <c r="H3" s="3">
        <v>9.1999999999999993</v>
      </c>
      <c r="I3" s="3">
        <v>208</v>
      </c>
      <c r="J3" s="3">
        <v>175</v>
      </c>
    </row>
    <row r="4" spans="1:10">
      <c r="A4" s="2" t="s">
        <v>7271</v>
      </c>
      <c r="B4" s="12">
        <v>13000000</v>
      </c>
      <c r="C4" s="12">
        <v>57300000</v>
      </c>
      <c r="D4" s="12">
        <v>44300000</v>
      </c>
      <c r="E4" s="3">
        <v>3.4076923076923076</v>
      </c>
      <c r="F4" s="3">
        <v>650</v>
      </c>
      <c r="G4" s="3">
        <v>790926</v>
      </c>
      <c r="H4" s="3">
        <v>9</v>
      </c>
      <c r="I4" s="3">
        <v>149</v>
      </c>
      <c r="J4" s="3">
        <v>220</v>
      </c>
    </row>
    <row r="5" spans="1:10">
      <c r="A5" s="2" t="s">
        <v>323</v>
      </c>
      <c r="B5" s="12">
        <v>185000000</v>
      </c>
      <c r="C5" s="12">
        <v>533316061</v>
      </c>
      <c r="D5" s="12">
        <v>348316061</v>
      </c>
      <c r="E5" s="3">
        <v>1.882789518918919</v>
      </c>
      <c r="F5" s="3">
        <v>4667</v>
      </c>
      <c r="G5" s="3">
        <v>1676169</v>
      </c>
      <c r="H5" s="3">
        <v>9</v>
      </c>
      <c r="I5" s="3">
        <v>645</v>
      </c>
      <c r="J5" s="3">
        <v>152</v>
      </c>
    </row>
    <row r="6" spans="1:10">
      <c r="A6" s="2" t="s">
        <v>1289</v>
      </c>
      <c r="B6" s="12">
        <v>94000000</v>
      </c>
      <c r="C6" s="12">
        <v>377019252</v>
      </c>
      <c r="D6" s="12">
        <v>283019252</v>
      </c>
      <c r="E6" s="3">
        <v>3.0108431063829788</v>
      </c>
      <c r="F6" s="3">
        <v>3189</v>
      </c>
      <c r="G6" s="3">
        <v>1215718</v>
      </c>
      <c r="H6" s="3">
        <v>8.9</v>
      </c>
      <c r="I6" s="3">
        <v>328</v>
      </c>
      <c r="J6" s="3">
        <v>192</v>
      </c>
    </row>
    <row r="7" spans="1:10">
      <c r="A7" s="2" t="s">
        <v>10106</v>
      </c>
      <c r="B7" s="12">
        <v>1200000</v>
      </c>
      <c r="C7" s="12">
        <v>6100000</v>
      </c>
      <c r="D7" s="12">
        <v>4900000</v>
      </c>
      <c r="E7" s="3">
        <v>4.083333333333333</v>
      </c>
      <c r="F7" s="3">
        <v>780</v>
      </c>
      <c r="G7" s="3">
        <v>503509</v>
      </c>
      <c r="H7" s="3">
        <v>8.9</v>
      </c>
      <c r="I7" s="3">
        <v>181</v>
      </c>
      <c r="J7" s="3">
        <v>142</v>
      </c>
    </row>
    <row r="8" spans="1:10">
      <c r="A8" s="2" t="s">
        <v>5297</v>
      </c>
      <c r="B8" s="12">
        <v>22000000</v>
      </c>
      <c r="C8" s="12">
        <v>96067179</v>
      </c>
      <c r="D8" s="12">
        <v>74067179</v>
      </c>
      <c r="E8" s="3">
        <v>3.3666899545454547</v>
      </c>
      <c r="F8" s="3">
        <v>1273</v>
      </c>
      <c r="G8" s="3">
        <v>865020</v>
      </c>
      <c r="H8" s="3">
        <v>8.9</v>
      </c>
      <c r="I8" s="3">
        <v>174</v>
      </c>
      <c r="J8" s="3">
        <v>185</v>
      </c>
    </row>
    <row r="9" spans="1:10">
      <c r="A9" s="2" t="s">
        <v>8241</v>
      </c>
      <c r="B9" s="12">
        <v>8000000</v>
      </c>
      <c r="C9" s="12">
        <v>107930000</v>
      </c>
      <c r="D9" s="12">
        <v>99930000</v>
      </c>
      <c r="E9" s="3">
        <v>12.491250000000001</v>
      </c>
      <c r="F9" s="3">
        <v>2195</v>
      </c>
      <c r="G9" s="3">
        <v>1324680</v>
      </c>
      <c r="H9" s="3">
        <v>8.9</v>
      </c>
      <c r="I9" s="3">
        <v>215</v>
      </c>
      <c r="J9" s="3">
        <v>178</v>
      </c>
    </row>
    <row r="10" spans="1:10">
      <c r="A10" s="2" t="s">
        <v>11566</v>
      </c>
      <c r="B10" s="12">
        <v>350000</v>
      </c>
      <c r="C10" s="12">
        <v>4360000</v>
      </c>
      <c r="D10" s="12">
        <v>4010000</v>
      </c>
      <c r="E10" s="3">
        <v>11.457142857142857</v>
      </c>
      <c r="F10" s="3">
        <v>888</v>
      </c>
      <c r="G10" s="3">
        <v>447785</v>
      </c>
      <c r="H10" s="3">
        <v>8.9</v>
      </c>
      <c r="I10" s="3">
        <v>177</v>
      </c>
      <c r="J10" s="3">
        <v>96</v>
      </c>
    </row>
    <row r="11" spans="1:10">
      <c r="A11" s="2" t="s">
        <v>1039</v>
      </c>
      <c r="B11" s="12">
        <v>93000000</v>
      </c>
      <c r="C11" s="12">
        <v>313837577</v>
      </c>
      <c r="D11" s="12">
        <v>220837577</v>
      </c>
      <c r="E11" s="3">
        <v>2.3745976021505375</v>
      </c>
      <c r="F11" s="3">
        <v>5060</v>
      </c>
      <c r="G11" s="3">
        <v>1238746</v>
      </c>
      <c r="H11" s="3">
        <v>8.8000000000000007</v>
      </c>
      <c r="I11" s="3">
        <v>297</v>
      </c>
      <c r="J11" s="3">
        <v>171</v>
      </c>
    </row>
    <row r="12" spans="1:10">
      <c r="A12" s="2" t="s">
        <v>5679</v>
      </c>
      <c r="B12" s="12">
        <v>18000000</v>
      </c>
      <c r="C12" s="12">
        <v>290158751</v>
      </c>
      <c r="D12" s="12">
        <v>272158751</v>
      </c>
      <c r="E12" s="3">
        <v>15.11993061111111</v>
      </c>
      <c r="F12" s="3">
        <v>900</v>
      </c>
      <c r="G12" s="3">
        <v>837759</v>
      </c>
      <c r="H12" s="3">
        <v>8.8000000000000007</v>
      </c>
      <c r="I12" s="3">
        <v>223</v>
      </c>
      <c r="J12" s="3">
        <v>127</v>
      </c>
    </row>
    <row r="13" spans="1:10">
      <c r="A13" s="2" t="s">
        <v>454</v>
      </c>
      <c r="B13" s="12">
        <v>160000000</v>
      </c>
      <c r="C13" s="12">
        <v>292568851</v>
      </c>
      <c r="D13" s="12">
        <v>132568851</v>
      </c>
      <c r="E13" s="3">
        <v>0.82855531874999999</v>
      </c>
      <c r="F13" s="3">
        <v>2803</v>
      </c>
      <c r="G13" s="3">
        <v>1468200</v>
      </c>
      <c r="H13" s="3">
        <v>8.8000000000000007</v>
      </c>
      <c r="I13" s="3">
        <v>642</v>
      </c>
      <c r="J13" s="3">
        <v>148</v>
      </c>
    </row>
    <row r="14" spans="1:10">
      <c r="A14" s="2" t="s">
        <v>2317</v>
      </c>
      <c r="B14" s="12">
        <v>63000000</v>
      </c>
      <c r="C14" s="12">
        <v>37023395</v>
      </c>
      <c r="D14" s="12">
        <v>-25976605</v>
      </c>
      <c r="E14" s="3">
        <v>-0.41232706349206349</v>
      </c>
      <c r="F14" s="3">
        <v>2968</v>
      </c>
      <c r="G14" s="3">
        <v>1347461</v>
      </c>
      <c r="H14" s="3">
        <v>8.8000000000000007</v>
      </c>
      <c r="I14" s="3">
        <v>315</v>
      </c>
      <c r="J14" s="3">
        <v>151</v>
      </c>
    </row>
    <row r="15" spans="1:10">
      <c r="A15" s="2" t="s">
        <v>2752</v>
      </c>
      <c r="B15" s="12">
        <v>55000000</v>
      </c>
      <c r="C15" s="12">
        <v>329691196</v>
      </c>
      <c r="D15" s="12">
        <v>274691196</v>
      </c>
      <c r="E15" s="3">
        <v>4.9943853818181818</v>
      </c>
      <c r="F15" s="3">
        <v>1398</v>
      </c>
      <c r="G15" s="3">
        <v>1251222</v>
      </c>
      <c r="H15" s="3">
        <v>8.8000000000000007</v>
      </c>
      <c r="I15" s="3">
        <v>149</v>
      </c>
      <c r="J15" s="3">
        <v>142</v>
      </c>
    </row>
    <row r="16" spans="1:10">
      <c r="A16" s="2" t="s">
        <v>1291</v>
      </c>
      <c r="B16" s="12">
        <v>94000000</v>
      </c>
      <c r="C16" s="12">
        <v>340478898</v>
      </c>
      <c r="D16" s="12">
        <v>246478898</v>
      </c>
      <c r="E16" s="3">
        <v>2.6221159361702129</v>
      </c>
      <c r="F16" s="3">
        <v>2417</v>
      </c>
      <c r="G16" s="3">
        <v>1100446</v>
      </c>
      <c r="H16" s="3">
        <v>8.6999999999999993</v>
      </c>
      <c r="I16" s="3">
        <v>294</v>
      </c>
      <c r="J16" s="3">
        <v>172</v>
      </c>
    </row>
    <row r="17" spans="1:28">
      <c r="A17" s="2" t="s">
        <v>2234</v>
      </c>
      <c r="B17" s="12">
        <v>63000000</v>
      </c>
      <c r="C17" s="12">
        <v>171383253</v>
      </c>
      <c r="D17" s="12">
        <v>108383253</v>
      </c>
      <c r="E17" s="3">
        <v>1.7203690952380952</v>
      </c>
      <c r="F17" s="3">
        <v>3646</v>
      </c>
      <c r="G17" s="3">
        <v>1217752</v>
      </c>
      <c r="H17" s="3">
        <v>8.6999999999999993</v>
      </c>
      <c r="I17" s="3">
        <v>313</v>
      </c>
      <c r="J17" s="3">
        <v>136</v>
      </c>
    </row>
    <row r="18" spans="1:28">
      <c r="A18" s="2" t="s">
        <v>7677</v>
      </c>
      <c r="B18" s="12">
        <v>11000000</v>
      </c>
      <c r="C18" s="12">
        <v>460935665</v>
      </c>
      <c r="D18" s="12">
        <v>449935665</v>
      </c>
      <c r="E18" s="3">
        <v>40.903242272727276</v>
      </c>
      <c r="F18" s="3">
        <v>1470</v>
      </c>
      <c r="G18" s="3">
        <v>911097</v>
      </c>
      <c r="H18" s="3">
        <v>8.6999999999999993</v>
      </c>
      <c r="I18" s="3">
        <v>282</v>
      </c>
      <c r="J18" s="3">
        <v>125</v>
      </c>
    </row>
    <row r="19" spans="1:28">
      <c r="A19" s="2" t="s">
        <v>10507</v>
      </c>
      <c r="B19" s="12">
        <v>2000000</v>
      </c>
      <c r="C19" s="12">
        <v>269061</v>
      </c>
      <c r="D19" s="12">
        <v>-1730939</v>
      </c>
      <c r="E19" s="3">
        <v>-0.8654695</v>
      </c>
      <c r="F19" s="3">
        <v>596</v>
      </c>
      <c r="G19" s="3">
        <v>229012</v>
      </c>
      <c r="H19" s="3">
        <v>8.6999999999999993</v>
      </c>
      <c r="I19" s="3">
        <v>153</v>
      </c>
      <c r="J19" s="3">
        <v>202</v>
      </c>
    </row>
    <row r="20" spans="1:28">
      <c r="A20" s="2" t="s">
        <v>9180</v>
      </c>
      <c r="B20" s="12">
        <v>4400000</v>
      </c>
      <c r="C20" s="12">
        <v>112000000</v>
      </c>
      <c r="D20" s="12">
        <v>107600000</v>
      </c>
      <c r="E20" s="3">
        <v>24.454545454545453</v>
      </c>
      <c r="F20" s="3">
        <v>760</v>
      </c>
      <c r="G20" s="3">
        <v>680041</v>
      </c>
      <c r="H20" s="3">
        <v>8.6999999999999993</v>
      </c>
      <c r="I20" s="3">
        <v>149</v>
      </c>
      <c r="J20" s="3">
        <v>133</v>
      </c>
      <c r="T20" s="13" t="s">
        <v>11754</v>
      </c>
      <c r="U20" s="14" t="s">
        <v>11755</v>
      </c>
      <c r="V20" s="14" t="s">
        <v>11756</v>
      </c>
      <c r="W20" s="14" t="s">
        <v>11757</v>
      </c>
      <c r="X20" s="13" t="s">
        <v>11758</v>
      </c>
      <c r="Y20" s="13" t="s">
        <v>11759</v>
      </c>
      <c r="Z20" s="13" t="s">
        <v>11760</v>
      </c>
      <c r="AA20" s="13" t="s">
        <v>11761</v>
      </c>
      <c r="AB20" s="13" t="s">
        <v>11762</v>
      </c>
    </row>
    <row r="21" spans="1:28">
      <c r="A21" s="2" t="s">
        <v>5357</v>
      </c>
      <c r="B21" s="12">
        <v>25000000</v>
      </c>
      <c r="C21" s="12">
        <v>46836394</v>
      </c>
      <c r="D21" s="12">
        <v>21836394</v>
      </c>
      <c r="E21" s="3">
        <v>0.87345576000000003</v>
      </c>
      <c r="F21" s="3">
        <v>989</v>
      </c>
      <c r="G21" s="3">
        <v>728685</v>
      </c>
      <c r="H21" s="3">
        <v>8.6999999999999993</v>
      </c>
      <c r="I21" s="3">
        <v>192</v>
      </c>
      <c r="J21" s="3">
        <v>146</v>
      </c>
      <c r="T21" s="6" t="s">
        <v>11764</v>
      </c>
      <c r="U21" s="8">
        <v>440000000</v>
      </c>
      <c r="V21" s="8">
        <v>1246559094</v>
      </c>
      <c r="W21" s="8">
        <v>806559094</v>
      </c>
      <c r="X21" s="10">
        <v>1.83308885</v>
      </c>
      <c r="Y21" s="10">
        <v>3444</v>
      </c>
      <c r="Z21" s="10">
        <v>1990830</v>
      </c>
      <c r="AA21" s="10">
        <v>8.1</v>
      </c>
      <c r="AB21" s="10">
        <v>1406</v>
      </c>
    </row>
    <row r="22" spans="1:28">
      <c r="A22" s="2" t="s">
        <v>11607</v>
      </c>
      <c r="B22" s="12">
        <v>180000</v>
      </c>
      <c r="C22" s="12">
        <v>14297</v>
      </c>
      <c r="D22" s="12">
        <v>-165703</v>
      </c>
      <c r="E22" s="3">
        <v>-0.92057222222222224</v>
      </c>
      <c r="F22" s="3">
        <v>1</v>
      </c>
      <c r="G22" s="3">
        <v>27</v>
      </c>
      <c r="H22" s="3">
        <v>8.6999999999999993</v>
      </c>
      <c r="I22" s="3">
        <v>0</v>
      </c>
      <c r="J22" s="3">
        <v>78</v>
      </c>
      <c r="T22" s="6" t="s">
        <v>11765</v>
      </c>
      <c r="U22" s="8">
        <v>237000000</v>
      </c>
      <c r="V22" s="8">
        <v>760505847</v>
      </c>
      <c r="W22" s="8">
        <v>523505847</v>
      </c>
      <c r="X22" s="10">
        <v>2.2088854303797469</v>
      </c>
      <c r="Y22" s="10">
        <v>3054</v>
      </c>
      <c r="Z22" s="10">
        <v>886204</v>
      </c>
      <c r="AA22" s="10">
        <v>7.9</v>
      </c>
      <c r="AB22" s="10">
        <v>723</v>
      </c>
    </row>
    <row r="23" spans="1:28">
      <c r="A23" s="2" t="s">
        <v>9433</v>
      </c>
      <c r="B23" s="12">
        <v>3300000</v>
      </c>
      <c r="C23" s="12">
        <v>7563397</v>
      </c>
      <c r="D23" s="12">
        <v>4263397</v>
      </c>
      <c r="E23" s="3">
        <v>1.2919384848484849</v>
      </c>
      <c r="F23" s="3">
        <v>749</v>
      </c>
      <c r="G23" s="3">
        <v>533200</v>
      </c>
      <c r="H23" s="3">
        <v>8.6999999999999993</v>
      </c>
      <c r="I23" s="3">
        <v>214</v>
      </c>
      <c r="J23" s="3">
        <v>135</v>
      </c>
      <c r="T23" s="6" t="s">
        <v>11766</v>
      </c>
      <c r="U23" s="8">
        <v>150000000</v>
      </c>
      <c r="V23" s="8">
        <v>652177271</v>
      </c>
      <c r="W23" s="8">
        <v>502177271</v>
      </c>
      <c r="X23" s="10">
        <v>3.3478484733333334</v>
      </c>
      <c r="Y23" s="10">
        <v>1290</v>
      </c>
      <c r="Z23" s="10">
        <v>418214</v>
      </c>
      <c r="AA23" s="10">
        <v>7</v>
      </c>
      <c r="AB23" s="10">
        <v>644</v>
      </c>
    </row>
    <row r="24" spans="1:28">
      <c r="A24" s="2" t="s">
        <v>8703</v>
      </c>
      <c r="B24" s="12">
        <v>6000000</v>
      </c>
      <c r="C24" s="12">
        <v>23272306</v>
      </c>
      <c r="D24" s="12">
        <v>17272306</v>
      </c>
      <c r="E24" s="3">
        <v>2.8787176666666667</v>
      </c>
      <c r="F24" s="3">
        <v>1182</v>
      </c>
      <c r="G24" s="3">
        <v>740918</v>
      </c>
      <c r="H24" s="3">
        <v>8.6</v>
      </c>
      <c r="I24" s="3">
        <v>162</v>
      </c>
      <c r="J24" s="3">
        <v>106</v>
      </c>
      <c r="T24" s="6" t="s">
        <v>11767</v>
      </c>
      <c r="U24" s="8">
        <v>200000000</v>
      </c>
      <c r="V24" s="8">
        <v>658672302</v>
      </c>
      <c r="W24" s="8">
        <v>458672302</v>
      </c>
      <c r="X24" s="10">
        <v>2.29336151</v>
      </c>
      <c r="Y24" s="10">
        <v>2528</v>
      </c>
      <c r="Z24" s="10">
        <v>793059</v>
      </c>
      <c r="AA24" s="10">
        <v>7.7</v>
      </c>
      <c r="AB24" s="10">
        <v>315</v>
      </c>
    </row>
    <row r="25" spans="1:28">
      <c r="A25" s="2" t="s">
        <v>5903</v>
      </c>
      <c r="B25" s="12">
        <v>19000000</v>
      </c>
      <c r="C25" s="12">
        <v>130727000</v>
      </c>
      <c r="D25" s="12">
        <v>111727000</v>
      </c>
      <c r="E25" s="3">
        <v>5.8803684210526317</v>
      </c>
      <c r="F25" s="3">
        <v>916</v>
      </c>
      <c r="G25" s="3">
        <v>887467</v>
      </c>
      <c r="H25" s="3">
        <v>8.6</v>
      </c>
      <c r="I25" s="3">
        <v>185</v>
      </c>
      <c r="J25" s="3">
        <v>138</v>
      </c>
      <c r="T25" s="6" t="s">
        <v>11768</v>
      </c>
      <c r="U25" s="8">
        <v>11000000</v>
      </c>
      <c r="V25" s="8">
        <v>460935665</v>
      </c>
      <c r="W25" s="8">
        <v>449935665</v>
      </c>
      <c r="X25" s="10">
        <v>40.903242272727276</v>
      </c>
      <c r="Y25" s="10">
        <v>1470</v>
      </c>
      <c r="Z25" s="10">
        <v>911097</v>
      </c>
      <c r="AA25" s="10">
        <v>8.6999999999999993</v>
      </c>
      <c r="AB25" s="10">
        <v>282</v>
      </c>
    </row>
    <row r="26" spans="1:28">
      <c r="A26" s="2" t="s">
        <v>4673</v>
      </c>
      <c r="B26" s="12">
        <v>33000000</v>
      </c>
      <c r="C26" s="12">
        <v>100125340</v>
      </c>
      <c r="D26" s="12">
        <v>67125340</v>
      </c>
      <c r="E26" s="3">
        <v>2.0341012121212123</v>
      </c>
      <c r="F26" s="3">
        <v>1080</v>
      </c>
      <c r="G26" s="3">
        <v>1023511</v>
      </c>
      <c r="H26" s="3">
        <v>8.6</v>
      </c>
      <c r="I26" s="3">
        <v>216</v>
      </c>
      <c r="J26" s="3">
        <v>127</v>
      </c>
      <c r="T26" s="6" t="s">
        <v>11769</v>
      </c>
      <c r="U26" s="8">
        <v>10500000</v>
      </c>
      <c r="V26" s="8">
        <v>434949459</v>
      </c>
      <c r="W26" s="8">
        <v>424449459</v>
      </c>
      <c r="X26" s="10">
        <v>40.423757999999999</v>
      </c>
      <c r="Y26" s="10">
        <v>515</v>
      </c>
      <c r="Z26" s="10">
        <v>281842</v>
      </c>
      <c r="AA26" s="10">
        <v>7.9</v>
      </c>
      <c r="AB26" s="10">
        <v>215</v>
      </c>
    </row>
    <row r="27" spans="1:28">
      <c r="A27" s="2" t="s">
        <v>2221</v>
      </c>
      <c r="B27" s="12">
        <v>70000000</v>
      </c>
      <c r="C27" s="12">
        <v>216119491</v>
      </c>
      <c r="D27" s="12">
        <v>146119491</v>
      </c>
      <c r="E27" s="3">
        <v>2.0874212999999999</v>
      </c>
      <c r="F27" s="3">
        <v>2277</v>
      </c>
      <c r="G27" s="3">
        <v>881236</v>
      </c>
      <c r="H27" s="3">
        <v>8.6</v>
      </c>
      <c r="I27" s="3">
        <v>219</v>
      </c>
      <c r="J27" s="3">
        <v>169</v>
      </c>
      <c r="T27" s="6" t="s">
        <v>11770</v>
      </c>
      <c r="U27" s="8">
        <v>45000000</v>
      </c>
      <c r="V27" s="8">
        <v>422783777</v>
      </c>
      <c r="W27" s="8">
        <v>377783777</v>
      </c>
      <c r="X27" s="10">
        <v>8.3951950444444439</v>
      </c>
      <c r="Y27" s="10">
        <v>656</v>
      </c>
      <c r="Z27" s="10">
        <v>644348</v>
      </c>
      <c r="AA27" s="10">
        <v>8.5</v>
      </c>
      <c r="AB27" s="10">
        <v>186</v>
      </c>
    </row>
    <row r="28" spans="1:28">
      <c r="A28" s="2" t="s">
        <v>6365</v>
      </c>
      <c r="B28" s="12">
        <v>19000000</v>
      </c>
      <c r="C28" s="12">
        <v>10049886</v>
      </c>
      <c r="D28" s="12">
        <v>-8950114</v>
      </c>
      <c r="E28" s="3">
        <v>-0.4710586315789474</v>
      </c>
      <c r="F28" s="3">
        <v>902</v>
      </c>
      <c r="G28" s="3">
        <v>417971</v>
      </c>
      <c r="H28" s="3">
        <v>8.6</v>
      </c>
      <c r="I28" s="3">
        <v>246</v>
      </c>
      <c r="J28" s="3">
        <v>125</v>
      </c>
      <c r="T28" s="6" t="s">
        <v>11771</v>
      </c>
      <c r="U28" s="8">
        <v>350000000</v>
      </c>
      <c r="V28" s="8">
        <v>725290282</v>
      </c>
      <c r="W28" s="8">
        <v>375290282</v>
      </c>
      <c r="X28" s="10">
        <v>1.0722579485714285</v>
      </c>
      <c r="Y28" s="10">
        <v>796</v>
      </c>
      <c r="Z28" s="10">
        <v>212293</v>
      </c>
      <c r="AA28" s="10">
        <v>7.8</v>
      </c>
      <c r="AB28" s="10">
        <v>740</v>
      </c>
    </row>
    <row r="29" spans="1:28">
      <c r="A29" s="2" t="s">
        <v>11231</v>
      </c>
      <c r="B29" s="12">
        <v>5000000</v>
      </c>
      <c r="C29" s="12">
        <v>5321508</v>
      </c>
      <c r="D29" s="12">
        <v>321508</v>
      </c>
      <c r="E29" s="3">
        <v>6.43016E-2</v>
      </c>
      <c r="F29" s="3">
        <v>565</v>
      </c>
      <c r="G29" s="3">
        <v>216005</v>
      </c>
      <c r="H29" s="3">
        <v>8.6</v>
      </c>
      <c r="I29" s="3">
        <v>164</v>
      </c>
      <c r="J29" s="3">
        <v>145</v>
      </c>
      <c r="T29" s="6" t="s">
        <v>11772</v>
      </c>
      <c r="U29" s="8">
        <v>115000000</v>
      </c>
      <c r="V29" s="8">
        <v>474544677</v>
      </c>
      <c r="W29" s="8">
        <v>359544677</v>
      </c>
      <c r="X29" s="10">
        <v>3.1264754521739131</v>
      </c>
      <c r="Y29" s="10">
        <v>3597</v>
      </c>
      <c r="Z29" s="10">
        <v>534658</v>
      </c>
      <c r="AA29" s="10">
        <v>6.5</v>
      </c>
      <c r="AB29" s="10">
        <v>320</v>
      </c>
    </row>
    <row r="30" spans="1:28">
      <c r="A30" s="2" t="s">
        <v>10023</v>
      </c>
      <c r="B30" s="12">
        <v>1500000</v>
      </c>
      <c r="C30" s="12">
        <v>163245</v>
      </c>
      <c r="D30" s="12">
        <v>-1336755</v>
      </c>
      <c r="E30" s="3">
        <v>-0.89117000000000002</v>
      </c>
      <c r="F30" s="3">
        <v>211</v>
      </c>
      <c r="G30" s="3">
        <v>143086</v>
      </c>
      <c r="H30" s="3">
        <v>8.6</v>
      </c>
      <c r="I30" s="3">
        <v>120</v>
      </c>
      <c r="J30" s="3">
        <v>87</v>
      </c>
      <c r="T30" s="6" t="s">
        <v>11773</v>
      </c>
      <c r="U30" s="8">
        <v>185000000</v>
      </c>
      <c r="V30" s="8">
        <v>533316061</v>
      </c>
      <c r="W30" s="8">
        <v>348316061</v>
      </c>
      <c r="X30" s="10">
        <v>1.882789518918919</v>
      </c>
      <c r="Y30" s="10">
        <v>4667</v>
      </c>
      <c r="Z30" s="10">
        <v>1676169</v>
      </c>
      <c r="AA30" s="10">
        <v>9</v>
      </c>
      <c r="AB30" s="10">
        <v>645</v>
      </c>
    </row>
    <row r="31" spans="1:28">
      <c r="A31" s="2" t="s">
        <v>452</v>
      </c>
      <c r="B31" s="12">
        <v>165000000</v>
      </c>
      <c r="C31" s="12">
        <v>187991439</v>
      </c>
      <c r="D31" s="12">
        <v>22991439</v>
      </c>
      <c r="E31" s="3">
        <v>0.13934205454545454</v>
      </c>
      <c r="F31" s="3">
        <v>2725</v>
      </c>
      <c r="G31" s="3">
        <v>928227</v>
      </c>
      <c r="H31" s="3">
        <v>8.6</v>
      </c>
      <c r="I31" s="3">
        <v>712</v>
      </c>
      <c r="J31" s="3">
        <v>169</v>
      </c>
    </row>
    <row r="32" spans="1:28">
      <c r="A32" s="2" t="s">
        <v>11501</v>
      </c>
      <c r="B32" s="12">
        <v>950000</v>
      </c>
      <c r="C32" s="12">
        <v>1024560</v>
      </c>
      <c r="D32" s="12">
        <v>74560</v>
      </c>
      <c r="E32" s="3">
        <v>7.8484210526315795E-2</v>
      </c>
      <c r="F32" s="3">
        <v>1123</v>
      </c>
      <c r="G32" s="3">
        <v>387508</v>
      </c>
      <c r="H32" s="3">
        <v>8.6</v>
      </c>
      <c r="I32" s="3">
        <v>242</v>
      </c>
      <c r="J32" s="3">
        <v>82</v>
      </c>
    </row>
    <row r="33" spans="1:10">
      <c r="A33" s="2" t="s">
        <v>7950</v>
      </c>
      <c r="B33" s="12">
        <v>7500000</v>
      </c>
      <c r="C33" s="12">
        <v>6712241</v>
      </c>
      <c r="D33" s="12">
        <v>-787759</v>
      </c>
      <c r="E33" s="3">
        <v>-0.10503453333333333</v>
      </c>
      <c r="F33" s="3">
        <v>1420</v>
      </c>
      <c r="G33" s="3">
        <v>782437</v>
      </c>
      <c r="H33" s="3">
        <v>8.6</v>
      </c>
      <c r="I33" s="3">
        <v>162</v>
      </c>
      <c r="J33" s="3">
        <v>101</v>
      </c>
    </row>
    <row r="34" spans="1:10">
      <c r="A34" s="2" t="s">
        <v>9431</v>
      </c>
      <c r="B34" s="12">
        <v>3300000</v>
      </c>
      <c r="C34" s="12">
        <v>13092000</v>
      </c>
      <c r="D34" s="12">
        <v>9792000</v>
      </c>
      <c r="E34" s="3">
        <v>2.9672727272727273</v>
      </c>
      <c r="F34" s="3">
        <v>731</v>
      </c>
      <c r="G34" s="3">
        <v>399138</v>
      </c>
      <c r="H34" s="3">
        <v>8.5</v>
      </c>
      <c r="I34" s="3">
        <v>535</v>
      </c>
      <c r="J34" s="3">
        <v>107</v>
      </c>
    </row>
    <row r="35" spans="1:10">
      <c r="A35" s="2" t="s">
        <v>4318</v>
      </c>
      <c r="B35" s="12">
        <v>35000000</v>
      </c>
      <c r="C35" s="12">
        <v>32519322</v>
      </c>
      <c r="D35" s="12">
        <v>-2480678</v>
      </c>
      <c r="E35" s="3">
        <v>-7.0876514285714287E-2</v>
      </c>
      <c r="F35" s="3">
        <v>761</v>
      </c>
      <c r="G35" s="3">
        <v>497946</v>
      </c>
      <c r="H35" s="3">
        <v>8.5</v>
      </c>
      <c r="I35" s="3">
        <v>193</v>
      </c>
      <c r="J35" s="3">
        <v>150</v>
      </c>
    </row>
    <row r="36" spans="1:10">
      <c r="A36" s="2" t="s">
        <v>3765</v>
      </c>
      <c r="B36" s="12">
        <v>40000000</v>
      </c>
      <c r="C36" s="12">
        <v>53082743</v>
      </c>
      <c r="D36" s="12">
        <v>13082743</v>
      </c>
      <c r="E36" s="3">
        <v>0.32706857499999997</v>
      </c>
      <c r="F36" s="3">
        <v>1100</v>
      </c>
      <c r="G36" s="3">
        <v>844052</v>
      </c>
      <c r="H36" s="3">
        <v>8.5</v>
      </c>
      <c r="I36" s="3">
        <v>341</v>
      </c>
      <c r="J36" s="3">
        <v>130</v>
      </c>
    </row>
    <row r="37" spans="1:10">
      <c r="A37" s="2" t="s">
        <v>2407</v>
      </c>
      <c r="B37" s="12">
        <v>60000000</v>
      </c>
      <c r="C37" s="12">
        <v>136801374</v>
      </c>
      <c r="D37" s="12">
        <v>76801374</v>
      </c>
      <c r="E37" s="3">
        <v>1.2800229000000001</v>
      </c>
      <c r="F37" s="3">
        <v>1377</v>
      </c>
      <c r="G37" s="3">
        <v>782610</v>
      </c>
      <c r="H37" s="3">
        <v>8.5</v>
      </c>
      <c r="I37" s="3">
        <v>186</v>
      </c>
      <c r="J37" s="3">
        <v>189</v>
      </c>
    </row>
    <row r="38" spans="1:10">
      <c r="A38" s="2" t="s">
        <v>9781</v>
      </c>
      <c r="B38" s="12">
        <v>2000000</v>
      </c>
      <c r="C38" s="12">
        <v>11284657</v>
      </c>
      <c r="D38" s="12">
        <v>9284657</v>
      </c>
      <c r="E38" s="3">
        <v>4.6423284999999996</v>
      </c>
      <c r="F38" s="3">
        <v>407</v>
      </c>
      <c r="G38" s="3">
        <v>259379</v>
      </c>
      <c r="H38" s="3">
        <v>8.5</v>
      </c>
      <c r="I38" s="3">
        <v>215</v>
      </c>
      <c r="J38" s="3">
        <v>137</v>
      </c>
    </row>
    <row r="39" spans="1:10">
      <c r="A39" s="2" t="s">
        <v>1815</v>
      </c>
      <c r="B39" s="12">
        <v>45000000</v>
      </c>
      <c r="C39" s="12">
        <v>422783777</v>
      </c>
      <c r="D39" s="12">
        <v>377783777</v>
      </c>
      <c r="E39" s="3">
        <v>8.3951950444444439</v>
      </c>
      <c r="F39" s="3">
        <v>656</v>
      </c>
      <c r="G39" s="3">
        <v>644348</v>
      </c>
      <c r="H39" s="3">
        <v>8.5</v>
      </c>
      <c r="I39" s="3">
        <v>186</v>
      </c>
      <c r="J39" s="3">
        <v>73</v>
      </c>
    </row>
    <row r="40" spans="1:10">
      <c r="A40" s="2" t="s">
        <v>1361</v>
      </c>
      <c r="B40" s="12">
        <v>90000000</v>
      </c>
      <c r="C40" s="12">
        <v>132373442</v>
      </c>
      <c r="D40" s="12">
        <v>42373442</v>
      </c>
      <c r="E40" s="3">
        <v>0.47081602222222224</v>
      </c>
      <c r="F40" s="3">
        <v>2054</v>
      </c>
      <c r="G40" s="3">
        <v>873649</v>
      </c>
      <c r="H40" s="3">
        <v>8.5</v>
      </c>
      <c r="I40" s="3">
        <v>352</v>
      </c>
      <c r="J40" s="3">
        <v>151</v>
      </c>
    </row>
    <row r="41" spans="1:10">
      <c r="A41" s="2" t="s">
        <v>1094</v>
      </c>
      <c r="B41" s="12">
        <v>102000000</v>
      </c>
      <c r="C41" s="12">
        <v>204843350</v>
      </c>
      <c r="D41" s="12">
        <v>102843350</v>
      </c>
      <c r="E41" s="3">
        <v>1.0082681372549021</v>
      </c>
      <c r="F41" s="3">
        <v>983</v>
      </c>
      <c r="G41" s="3">
        <v>744891</v>
      </c>
      <c r="H41" s="3">
        <v>8.5</v>
      </c>
      <c r="I41" s="3">
        <v>210</v>
      </c>
      <c r="J41" s="3">
        <v>153</v>
      </c>
    </row>
    <row r="42" spans="1:10">
      <c r="A42" s="2" t="s">
        <v>53</v>
      </c>
      <c r="B42" s="12">
        <v>250000000</v>
      </c>
      <c r="C42" s="12">
        <v>448130642</v>
      </c>
      <c r="D42" s="12">
        <v>198130642</v>
      </c>
      <c r="E42" s="3">
        <v>0.79252256799999998</v>
      </c>
      <c r="F42" s="3">
        <v>2701</v>
      </c>
      <c r="G42" s="3">
        <v>1144337</v>
      </c>
      <c r="H42" s="3">
        <v>8.5</v>
      </c>
      <c r="I42" s="3">
        <v>813</v>
      </c>
      <c r="J42" s="3">
        <v>164</v>
      </c>
    </row>
    <row r="43" spans="1:10">
      <c r="A43" s="2" t="s">
        <v>9274</v>
      </c>
      <c r="B43" s="12">
        <v>4000000</v>
      </c>
      <c r="C43" s="12">
        <v>2601847</v>
      </c>
      <c r="D43" s="12">
        <v>-1398153</v>
      </c>
      <c r="E43" s="3">
        <v>-0.34953824999999999</v>
      </c>
      <c r="F43" s="3">
        <v>69</v>
      </c>
      <c r="G43" s="3">
        <v>22457</v>
      </c>
      <c r="H43" s="3">
        <v>8.5</v>
      </c>
      <c r="I43" s="3">
        <v>115</v>
      </c>
      <c r="J43" s="3">
        <v>102</v>
      </c>
    </row>
    <row r="44" spans="1:10">
      <c r="A44" s="2" t="s">
        <v>6092</v>
      </c>
      <c r="B44" s="12">
        <v>806947</v>
      </c>
      <c r="C44" s="12">
        <v>32000000</v>
      </c>
      <c r="D44" s="12">
        <v>31193053</v>
      </c>
      <c r="E44" s="3">
        <v>38.655640333256088</v>
      </c>
      <c r="F44" s="3">
        <v>1040</v>
      </c>
      <c r="G44" s="3">
        <v>422432</v>
      </c>
      <c r="H44" s="3">
        <v>8.5</v>
      </c>
      <c r="I44" s="3">
        <v>290</v>
      </c>
      <c r="J44" s="3">
        <v>108</v>
      </c>
    </row>
    <row r="45" spans="1:10">
      <c r="A45" s="2" t="s">
        <v>5892</v>
      </c>
      <c r="B45" s="12">
        <v>18000000</v>
      </c>
      <c r="C45" s="12">
        <v>242374454</v>
      </c>
      <c r="D45" s="12">
        <v>224374454</v>
      </c>
      <c r="E45" s="3">
        <v>12.465247444444444</v>
      </c>
      <c r="F45" s="3">
        <v>771</v>
      </c>
      <c r="G45" s="3">
        <v>661017</v>
      </c>
      <c r="H45" s="3">
        <v>8.5</v>
      </c>
      <c r="I45" s="3">
        <v>234</v>
      </c>
      <c r="J45" s="3">
        <v>115</v>
      </c>
    </row>
    <row r="46" spans="1:10">
      <c r="A46" s="2" t="s">
        <v>8933</v>
      </c>
      <c r="B46" s="12">
        <v>9000000</v>
      </c>
      <c r="C46" s="12">
        <v>25530884</v>
      </c>
      <c r="D46" s="12">
        <v>16530884</v>
      </c>
      <c r="E46" s="3">
        <v>1.8367648888888888</v>
      </c>
      <c r="F46" s="3">
        <v>2067</v>
      </c>
      <c r="G46" s="3">
        <v>845580</v>
      </c>
      <c r="H46" s="3">
        <v>8.5</v>
      </c>
      <c r="I46" s="3">
        <v>274</v>
      </c>
      <c r="J46" s="3">
        <v>113</v>
      </c>
    </row>
    <row r="47" spans="1:10">
      <c r="A47" s="2" t="s">
        <v>1081</v>
      </c>
      <c r="B47" s="12">
        <v>103000000</v>
      </c>
      <c r="C47" s="12">
        <v>187670866</v>
      </c>
      <c r="D47" s="12">
        <v>84670866</v>
      </c>
      <c r="E47" s="3">
        <v>0.82204724271844665</v>
      </c>
      <c r="F47" s="3">
        <v>2368</v>
      </c>
      <c r="G47" s="3">
        <v>982637</v>
      </c>
      <c r="H47" s="3">
        <v>8.5</v>
      </c>
      <c r="I47" s="3">
        <v>265</v>
      </c>
      <c r="J47" s="3">
        <v>171</v>
      </c>
    </row>
    <row r="48" spans="1:10">
      <c r="A48" s="2" t="s">
        <v>11433</v>
      </c>
      <c r="B48" s="12">
        <v>1800000</v>
      </c>
      <c r="C48" s="12">
        <v>9440272</v>
      </c>
      <c r="D48" s="12">
        <v>7640272</v>
      </c>
      <c r="E48" s="3">
        <v>4.2445955555555557</v>
      </c>
      <c r="F48" s="3">
        <v>839</v>
      </c>
      <c r="G48" s="3">
        <v>342585</v>
      </c>
      <c r="H48" s="3">
        <v>8.5</v>
      </c>
      <c r="I48" s="3">
        <v>192</v>
      </c>
      <c r="J48" s="3">
        <v>95</v>
      </c>
    </row>
    <row r="49" spans="1:10">
      <c r="A49" s="2" t="s">
        <v>1127</v>
      </c>
      <c r="B49" s="12">
        <v>100000000</v>
      </c>
      <c r="C49" s="12">
        <v>162804648</v>
      </c>
      <c r="D49" s="12">
        <v>62804648</v>
      </c>
      <c r="E49" s="3">
        <v>0.62804647999999996</v>
      </c>
      <c r="F49" s="3">
        <v>1193</v>
      </c>
      <c r="G49" s="3">
        <v>955174</v>
      </c>
      <c r="H49" s="3">
        <v>8.5</v>
      </c>
      <c r="I49" s="3">
        <v>765</v>
      </c>
      <c r="J49" s="3">
        <v>165</v>
      </c>
    </row>
    <row r="50" spans="1:10">
      <c r="A50" s="2" t="s">
        <v>10759</v>
      </c>
      <c r="B50" s="12">
        <v>180000</v>
      </c>
      <c r="C50" s="12">
        <v>925402</v>
      </c>
      <c r="D50" s="12">
        <v>745402</v>
      </c>
      <c r="E50" s="3">
        <v>4.1411222222222221</v>
      </c>
      <c r="F50" s="3">
        <v>130</v>
      </c>
      <c r="G50" s="3">
        <v>27882</v>
      </c>
      <c r="H50" s="3">
        <v>8.5</v>
      </c>
      <c r="I50" s="3">
        <v>46</v>
      </c>
      <c r="J50" s="3">
        <v>89</v>
      </c>
    </row>
    <row r="51" spans="1:10">
      <c r="A51" s="2" t="s">
        <v>6345</v>
      </c>
      <c r="B51" s="12">
        <v>19000000</v>
      </c>
      <c r="C51" s="12">
        <v>210609762</v>
      </c>
      <c r="D51" s="12">
        <v>191609762</v>
      </c>
      <c r="E51" s="3">
        <v>10.084724315789474</v>
      </c>
      <c r="F51" s="3">
        <v>809</v>
      </c>
      <c r="G51" s="3">
        <v>732212</v>
      </c>
      <c r="H51" s="3">
        <v>8.5</v>
      </c>
      <c r="I51" s="3">
        <v>198</v>
      </c>
      <c r="J51" s="3">
        <v>116</v>
      </c>
    </row>
    <row r="52" spans="1:10">
      <c r="A52" s="2" t="s">
        <v>4618</v>
      </c>
      <c r="B52" s="12">
        <v>31500000</v>
      </c>
      <c r="C52" s="12">
        <v>78800000</v>
      </c>
      <c r="D52" s="12">
        <v>47300000</v>
      </c>
      <c r="E52" s="3">
        <v>1.5015873015873016</v>
      </c>
      <c r="F52" s="3">
        <v>983</v>
      </c>
      <c r="G52" s="3">
        <v>450676</v>
      </c>
      <c r="H52" s="3">
        <v>8.5</v>
      </c>
      <c r="I52" s="3">
        <v>261</v>
      </c>
      <c r="J52" s="3">
        <v>289</v>
      </c>
    </row>
    <row r="53" spans="1:10">
      <c r="A53" s="2" t="s">
        <v>11259</v>
      </c>
      <c r="B53" s="12">
        <v>4400000</v>
      </c>
      <c r="C53" s="12">
        <v>28000000</v>
      </c>
      <c r="D53" s="12">
        <v>23600000</v>
      </c>
      <c r="E53" s="3">
        <v>5.3636363636363633</v>
      </c>
      <c r="F53" s="3">
        <v>178</v>
      </c>
      <c r="G53" s="3">
        <v>30977</v>
      </c>
      <c r="H53" s="3">
        <v>8.5</v>
      </c>
      <c r="I53" s="3">
        <v>39</v>
      </c>
      <c r="J53" s="3">
        <v>130</v>
      </c>
    </row>
    <row r="54" spans="1:10">
      <c r="A54" s="2" t="s">
        <v>8131</v>
      </c>
      <c r="B54" s="12">
        <v>11000000</v>
      </c>
      <c r="C54" s="12">
        <v>78900000</v>
      </c>
      <c r="D54" s="12">
        <v>67900000</v>
      </c>
      <c r="E54" s="3">
        <v>6.1727272727272728</v>
      </c>
      <c r="F54" s="3">
        <v>1110</v>
      </c>
      <c r="G54" s="3">
        <v>563827</v>
      </c>
      <c r="H54" s="3">
        <v>8.5</v>
      </c>
      <c r="I54" s="3">
        <v>392</v>
      </c>
      <c r="J54" s="3">
        <v>116</v>
      </c>
    </row>
    <row r="55" spans="1:10">
      <c r="A55" s="2" t="s">
        <v>11411</v>
      </c>
      <c r="B55" s="12">
        <v>2000000</v>
      </c>
      <c r="C55" s="12">
        <v>13129846</v>
      </c>
      <c r="D55" s="12">
        <v>11129846</v>
      </c>
      <c r="E55" s="3">
        <v>5.5649230000000003</v>
      </c>
      <c r="F55" s="3">
        <v>471</v>
      </c>
      <c r="G55" s="3">
        <v>215086</v>
      </c>
      <c r="H55" s="3">
        <v>8.4</v>
      </c>
      <c r="I55" s="3">
        <v>127</v>
      </c>
      <c r="J55" s="3">
        <v>129</v>
      </c>
    </row>
    <row r="56" spans="1:10">
      <c r="A56" s="2" t="s">
        <v>291</v>
      </c>
      <c r="B56" s="12">
        <v>180000000</v>
      </c>
      <c r="C56" s="12">
        <v>223806889</v>
      </c>
      <c r="D56" s="12">
        <v>43806889</v>
      </c>
      <c r="E56" s="3">
        <v>0.24337160555555556</v>
      </c>
      <c r="F56" s="3">
        <v>1043</v>
      </c>
      <c r="G56" s="3">
        <v>718837</v>
      </c>
      <c r="H56" s="3">
        <v>8.4</v>
      </c>
      <c r="I56" s="3">
        <v>421</v>
      </c>
      <c r="J56" s="3">
        <v>98</v>
      </c>
    </row>
    <row r="57" spans="1:10">
      <c r="A57" s="2" t="s">
        <v>10512</v>
      </c>
      <c r="B57" s="12">
        <v>500000</v>
      </c>
      <c r="C57" s="12">
        <v>133778</v>
      </c>
      <c r="D57" s="12">
        <v>-366222</v>
      </c>
      <c r="E57" s="3">
        <v>-0.73244399999999998</v>
      </c>
      <c r="F57" s="3">
        <v>9</v>
      </c>
      <c r="G57" s="3">
        <v>3086</v>
      </c>
      <c r="H57" s="3">
        <v>8.4</v>
      </c>
      <c r="I57" s="3">
        <v>26</v>
      </c>
      <c r="J57" s="3">
        <v>89</v>
      </c>
    </row>
    <row r="58" spans="1:10">
      <c r="A58" s="2" t="s">
        <v>11017</v>
      </c>
      <c r="B58" s="12">
        <v>19000000</v>
      </c>
      <c r="C58" s="12">
        <v>44017374</v>
      </c>
      <c r="D58" s="12">
        <v>25017374</v>
      </c>
      <c r="E58" s="3">
        <v>1.3167038947368421</v>
      </c>
      <c r="F58" s="3">
        <v>1320</v>
      </c>
      <c r="G58" s="3">
        <v>610333</v>
      </c>
      <c r="H58" s="3">
        <v>8.4</v>
      </c>
      <c r="I58" s="3">
        <v>253</v>
      </c>
      <c r="J58" s="3">
        <v>146</v>
      </c>
    </row>
    <row r="59" spans="1:10">
      <c r="A59" s="2" t="s">
        <v>4537</v>
      </c>
      <c r="B59" s="12">
        <v>32500000</v>
      </c>
      <c r="C59" s="12">
        <v>309125409</v>
      </c>
      <c r="D59" s="12">
        <v>276625409</v>
      </c>
      <c r="E59" s="3">
        <v>8.5115510461538459</v>
      </c>
      <c r="F59" s="3">
        <v>647</v>
      </c>
      <c r="G59" s="3">
        <v>681857</v>
      </c>
      <c r="H59" s="3">
        <v>8.4</v>
      </c>
      <c r="I59" s="3">
        <v>197</v>
      </c>
      <c r="J59" s="3">
        <v>134</v>
      </c>
    </row>
    <row r="60" spans="1:10">
      <c r="A60" s="2" t="s">
        <v>9147</v>
      </c>
      <c r="B60" s="12">
        <v>4500000</v>
      </c>
      <c r="C60" s="12">
        <v>3609278</v>
      </c>
      <c r="D60" s="12">
        <v>-890722</v>
      </c>
      <c r="E60" s="3">
        <v>-0.19793822222222221</v>
      </c>
      <c r="F60" s="3">
        <v>1916</v>
      </c>
      <c r="G60" s="3">
        <v>573541</v>
      </c>
      <c r="H60" s="3">
        <v>8.4</v>
      </c>
      <c r="I60" s="3">
        <v>234</v>
      </c>
      <c r="J60" s="3">
        <v>102</v>
      </c>
    </row>
    <row r="61" spans="1:10">
      <c r="A61" s="2" t="s">
        <v>10104</v>
      </c>
      <c r="B61" s="12">
        <v>1200000</v>
      </c>
      <c r="C61" s="12">
        <v>2812029</v>
      </c>
      <c r="D61" s="12">
        <v>1612029</v>
      </c>
      <c r="E61" s="3">
        <v>1.3433575</v>
      </c>
      <c r="F61" s="3">
        <v>931</v>
      </c>
      <c r="G61" s="3">
        <v>664719</v>
      </c>
      <c r="H61" s="3">
        <v>8.4</v>
      </c>
      <c r="I61" s="3">
        <v>173</v>
      </c>
      <c r="J61" s="3">
        <v>99</v>
      </c>
    </row>
    <row r="62" spans="1:10">
      <c r="A62" s="2" t="s">
        <v>4948</v>
      </c>
      <c r="B62" s="12">
        <v>30000000</v>
      </c>
      <c r="C62" s="12">
        <v>5300000</v>
      </c>
      <c r="D62" s="12">
        <v>-24700000</v>
      </c>
      <c r="E62" s="3">
        <v>-0.82333333333333336</v>
      </c>
      <c r="F62" s="3">
        <v>495</v>
      </c>
      <c r="G62" s="3">
        <v>221000</v>
      </c>
      <c r="H62" s="3">
        <v>8.4</v>
      </c>
      <c r="I62" s="3">
        <v>111</v>
      </c>
      <c r="J62" s="3">
        <v>251</v>
      </c>
    </row>
    <row r="63" spans="1:10">
      <c r="A63" s="2" t="s">
        <v>6279</v>
      </c>
      <c r="B63" s="12">
        <v>2400000000</v>
      </c>
      <c r="C63" s="12">
        <v>2298191</v>
      </c>
      <c r="D63" s="12">
        <v>-2397701809</v>
      </c>
      <c r="E63" s="3">
        <v>-0.99904242041666669</v>
      </c>
      <c r="F63" s="3">
        <v>570</v>
      </c>
      <c r="G63" s="3">
        <v>221552</v>
      </c>
      <c r="H63" s="3">
        <v>8.4</v>
      </c>
      <c r="I63" s="3">
        <v>174</v>
      </c>
      <c r="J63" s="3">
        <v>134</v>
      </c>
    </row>
    <row r="64" spans="1:10">
      <c r="A64" s="2" t="s">
        <v>9554</v>
      </c>
      <c r="B64" s="12">
        <v>3000000</v>
      </c>
      <c r="C64" s="12">
        <v>2181290</v>
      </c>
      <c r="D64" s="12">
        <v>-818710</v>
      </c>
      <c r="E64" s="3">
        <v>-0.27290333333333333</v>
      </c>
      <c r="F64" s="3">
        <v>809</v>
      </c>
      <c r="G64" s="3">
        <v>356181</v>
      </c>
      <c r="H64" s="3">
        <v>8.4</v>
      </c>
      <c r="I64" s="3">
        <v>305</v>
      </c>
      <c r="J64" s="3">
        <v>120</v>
      </c>
    </row>
    <row r="65" spans="1:10">
      <c r="A65" s="2" t="s">
        <v>6906</v>
      </c>
      <c r="B65" s="12">
        <v>15000000</v>
      </c>
      <c r="C65" s="12">
        <v>6000000</v>
      </c>
      <c r="D65" s="12">
        <v>-9000000</v>
      </c>
      <c r="E65" s="3">
        <v>-0.6</v>
      </c>
      <c r="F65" s="3">
        <v>559</v>
      </c>
      <c r="G65" s="3">
        <v>192775</v>
      </c>
      <c r="H65" s="3">
        <v>8.4</v>
      </c>
      <c r="I65" s="3">
        <v>181</v>
      </c>
      <c r="J65" s="3">
        <v>227</v>
      </c>
    </row>
    <row r="66" spans="1:10">
      <c r="A66" s="2" t="s">
        <v>7559</v>
      </c>
      <c r="B66" s="12">
        <v>14000000</v>
      </c>
      <c r="C66" s="12">
        <v>11433134</v>
      </c>
      <c r="D66" s="12">
        <v>-2566866</v>
      </c>
      <c r="E66" s="3">
        <v>-0.18334757142857142</v>
      </c>
      <c r="F66" s="3">
        <v>426</v>
      </c>
      <c r="G66" s="3">
        <v>168203</v>
      </c>
      <c r="H66" s="3">
        <v>8.4</v>
      </c>
      <c r="I66" s="3">
        <v>96</v>
      </c>
      <c r="J66" s="3">
        <v>293</v>
      </c>
    </row>
    <row r="67" spans="1:10">
      <c r="A67" s="2" t="s">
        <v>2001</v>
      </c>
      <c r="B67" s="12">
        <v>72000000</v>
      </c>
      <c r="C67" s="12">
        <v>75600000</v>
      </c>
      <c r="D67" s="12">
        <v>3600000</v>
      </c>
      <c r="E67" s="3">
        <v>0.05</v>
      </c>
      <c r="F67" s="3">
        <v>1065</v>
      </c>
      <c r="G67" s="3">
        <v>736638</v>
      </c>
      <c r="H67" s="3">
        <v>8.4</v>
      </c>
      <c r="I67" s="3">
        <v>132</v>
      </c>
      <c r="J67" s="3">
        <v>178</v>
      </c>
    </row>
    <row r="68" spans="1:10">
      <c r="A68" s="2" t="s">
        <v>10345</v>
      </c>
      <c r="B68" s="12">
        <v>500000</v>
      </c>
      <c r="C68" s="12">
        <v>7098492</v>
      </c>
      <c r="D68" s="12">
        <v>6598492</v>
      </c>
      <c r="E68" s="3">
        <v>13.196984</v>
      </c>
      <c r="F68" s="3">
        <v>264</v>
      </c>
      <c r="G68" s="3">
        <v>151812</v>
      </c>
      <c r="H68" s="3">
        <v>8.4</v>
      </c>
      <c r="I68" s="3">
        <v>354</v>
      </c>
      <c r="J68" s="3">
        <v>123</v>
      </c>
    </row>
    <row r="69" spans="1:10">
      <c r="A69" s="2" t="s">
        <v>3947</v>
      </c>
      <c r="B69" s="12">
        <v>77000000</v>
      </c>
      <c r="C69" s="12">
        <v>33201661</v>
      </c>
      <c r="D69" s="12">
        <v>-43798339</v>
      </c>
      <c r="E69" s="3">
        <v>-0.5688095974025974</v>
      </c>
      <c r="F69" s="3">
        <v>1314</v>
      </c>
      <c r="G69" s="3">
        <v>534262</v>
      </c>
      <c r="H69" s="3">
        <v>8.4</v>
      </c>
      <c r="I69" s="3">
        <v>242</v>
      </c>
      <c r="J69" s="3">
        <v>122</v>
      </c>
    </row>
    <row r="70" spans="1:10">
      <c r="A70" s="2" t="s">
        <v>6842</v>
      </c>
      <c r="B70" s="12">
        <v>15000000</v>
      </c>
      <c r="C70" s="12">
        <v>130058047</v>
      </c>
      <c r="D70" s="12">
        <v>115058047</v>
      </c>
      <c r="E70" s="3">
        <v>7.6705364666666664</v>
      </c>
      <c r="F70" s="3">
        <v>2715</v>
      </c>
      <c r="G70" s="3">
        <v>822500</v>
      </c>
      <c r="H70" s="3">
        <v>8.4</v>
      </c>
      <c r="I70" s="3">
        <v>176</v>
      </c>
      <c r="J70" s="3">
        <v>122</v>
      </c>
    </row>
    <row r="71" spans="1:10">
      <c r="A71" s="2" t="s">
        <v>4032</v>
      </c>
      <c r="B71" s="12">
        <v>18026148</v>
      </c>
      <c r="C71" s="12">
        <v>6498000</v>
      </c>
      <c r="D71" s="12">
        <v>-11528148</v>
      </c>
      <c r="E71" s="3">
        <v>-0.6395236519748978</v>
      </c>
      <c r="F71" s="3">
        <v>410</v>
      </c>
      <c r="G71" s="3">
        <v>62756</v>
      </c>
      <c r="H71" s="3">
        <v>8.4</v>
      </c>
      <c r="I71" s="3">
        <v>44</v>
      </c>
      <c r="J71" s="3">
        <v>159</v>
      </c>
    </row>
    <row r="72" spans="1:10">
      <c r="A72" s="2" t="s">
        <v>6600</v>
      </c>
      <c r="B72" s="12">
        <v>18500000</v>
      </c>
      <c r="C72" s="12">
        <v>85200000</v>
      </c>
      <c r="D72" s="12">
        <v>66700000</v>
      </c>
      <c r="E72" s="3">
        <v>3.6054054054054054</v>
      </c>
      <c r="F72" s="3">
        <v>1076</v>
      </c>
      <c r="G72" s="3">
        <v>488537</v>
      </c>
      <c r="H72" s="3">
        <v>8.4</v>
      </c>
      <c r="I72" s="3">
        <v>250</v>
      </c>
      <c r="J72" s="3">
        <v>154</v>
      </c>
    </row>
    <row r="73" spans="1:10">
      <c r="A73" s="2" t="s">
        <v>7143</v>
      </c>
      <c r="B73" s="12">
        <v>14400000</v>
      </c>
      <c r="C73" s="12">
        <v>101157447</v>
      </c>
      <c r="D73" s="12">
        <v>86757447</v>
      </c>
      <c r="E73" s="3">
        <v>6.0248227083333337</v>
      </c>
      <c r="F73" s="3">
        <v>495</v>
      </c>
      <c r="G73" s="3">
        <v>277505</v>
      </c>
      <c r="H73" s="3">
        <v>8.3000000000000007</v>
      </c>
      <c r="I73" s="3">
        <v>131</v>
      </c>
      <c r="J73" s="3">
        <v>131</v>
      </c>
    </row>
    <row r="74" spans="1:10">
      <c r="A74" s="2" t="s">
        <v>4655</v>
      </c>
      <c r="B74" s="12">
        <v>30000000</v>
      </c>
      <c r="C74" s="12">
        <v>191796233</v>
      </c>
      <c r="D74" s="12">
        <v>161796233</v>
      </c>
      <c r="E74" s="3">
        <v>5.3932077666666665</v>
      </c>
      <c r="F74" s="3">
        <v>391</v>
      </c>
      <c r="G74" s="3">
        <v>623757</v>
      </c>
      <c r="H74" s="3">
        <v>8.3000000000000007</v>
      </c>
      <c r="I74" s="3">
        <v>166</v>
      </c>
      <c r="J74" s="3">
        <v>74</v>
      </c>
    </row>
    <row r="75" spans="1:10">
      <c r="A75" s="2" t="s">
        <v>231</v>
      </c>
      <c r="B75" s="12">
        <v>200000000</v>
      </c>
      <c r="C75" s="12">
        <v>414984497</v>
      </c>
      <c r="D75" s="12">
        <v>214984497</v>
      </c>
      <c r="E75" s="3">
        <v>1.0749224850000001</v>
      </c>
      <c r="F75" s="3">
        <v>733</v>
      </c>
      <c r="G75" s="3">
        <v>544884</v>
      </c>
      <c r="H75" s="3">
        <v>8.3000000000000007</v>
      </c>
      <c r="I75" s="3">
        <v>453</v>
      </c>
      <c r="J75" s="3">
        <v>103</v>
      </c>
    </row>
    <row r="76" spans="1:10">
      <c r="A76" s="2" t="s">
        <v>328</v>
      </c>
      <c r="B76" s="12">
        <v>175000000</v>
      </c>
      <c r="C76" s="12">
        <v>292979556</v>
      </c>
      <c r="D76" s="12">
        <v>117979556</v>
      </c>
      <c r="E76" s="3">
        <v>0.67416889142857139</v>
      </c>
      <c r="F76" s="3">
        <v>704</v>
      </c>
      <c r="G76" s="3">
        <v>665575</v>
      </c>
      <c r="H76" s="3">
        <v>8.3000000000000007</v>
      </c>
      <c r="I76" s="3">
        <v>408</v>
      </c>
      <c r="J76" s="3">
        <v>96</v>
      </c>
    </row>
    <row r="77" spans="1:10">
      <c r="A77" s="2" t="s">
        <v>8837</v>
      </c>
      <c r="B77" s="12">
        <v>5500000</v>
      </c>
      <c r="C77" s="12">
        <v>159600000</v>
      </c>
      <c r="D77" s="12">
        <v>154100000</v>
      </c>
      <c r="E77" s="3">
        <v>28.018181818181819</v>
      </c>
      <c r="F77" s="3">
        <v>252</v>
      </c>
      <c r="G77" s="3">
        <v>175607</v>
      </c>
      <c r="H77" s="3">
        <v>8.3000000000000007</v>
      </c>
      <c r="I77" s="3">
        <v>119</v>
      </c>
      <c r="J77" s="3">
        <v>129</v>
      </c>
    </row>
    <row r="78" spans="1:10">
      <c r="A78" s="2" t="s">
        <v>11270</v>
      </c>
      <c r="B78" s="12">
        <v>4000000</v>
      </c>
      <c r="C78" s="12">
        <v>12100000</v>
      </c>
      <c r="D78" s="12">
        <v>8100000</v>
      </c>
      <c r="E78" s="3">
        <v>2.0249999999999999</v>
      </c>
      <c r="F78" s="3">
        <v>301</v>
      </c>
      <c r="G78" s="3">
        <v>165638</v>
      </c>
      <c r="H78" s="3">
        <v>8.3000000000000007</v>
      </c>
      <c r="I78" s="3">
        <v>111</v>
      </c>
      <c r="J78" s="3">
        <v>172</v>
      </c>
    </row>
    <row r="79" spans="1:10">
      <c r="A79" s="2" t="s">
        <v>9440</v>
      </c>
      <c r="B79" s="12">
        <v>3800000</v>
      </c>
      <c r="C79" s="12">
        <v>610968</v>
      </c>
      <c r="D79" s="12">
        <v>-3189032</v>
      </c>
      <c r="E79" s="3">
        <v>-0.83921894736842106</v>
      </c>
      <c r="F79" s="3">
        <v>249</v>
      </c>
      <c r="G79" s="3">
        <v>170155</v>
      </c>
      <c r="H79" s="3">
        <v>8.3000000000000007</v>
      </c>
      <c r="I79" s="3">
        <v>349</v>
      </c>
      <c r="J79" s="3">
        <v>115</v>
      </c>
    </row>
    <row r="80" spans="1:10">
      <c r="A80" s="2" t="s">
        <v>11332</v>
      </c>
      <c r="B80" s="12">
        <v>3000000</v>
      </c>
      <c r="C80" s="12">
        <v>18600000</v>
      </c>
      <c r="D80" s="12">
        <v>15600000</v>
      </c>
      <c r="E80" s="3">
        <v>5.2</v>
      </c>
      <c r="F80" s="3">
        <v>241</v>
      </c>
      <c r="G80" s="3">
        <v>109335</v>
      </c>
      <c r="H80" s="3">
        <v>8.3000000000000007</v>
      </c>
      <c r="I80" s="3">
        <v>183</v>
      </c>
      <c r="J80" s="3">
        <v>125</v>
      </c>
    </row>
    <row r="81" spans="1:10">
      <c r="A81" s="2" t="s">
        <v>11584</v>
      </c>
      <c r="B81" s="12">
        <v>245000</v>
      </c>
      <c r="C81" s="12">
        <v>11000000</v>
      </c>
      <c r="D81" s="12">
        <v>10755000</v>
      </c>
      <c r="E81" s="3">
        <v>43.897959183673471</v>
      </c>
      <c r="F81" s="3">
        <v>45</v>
      </c>
      <c r="G81" s="3">
        <v>4849</v>
      </c>
      <c r="H81" s="3">
        <v>8.3000000000000007</v>
      </c>
      <c r="I81" s="3">
        <v>48</v>
      </c>
      <c r="J81" s="3">
        <v>151</v>
      </c>
    </row>
    <row r="82" spans="1:10">
      <c r="A82" s="2" t="s">
        <v>11506</v>
      </c>
      <c r="B82" s="12">
        <v>1300000</v>
      </c>
      <c r="C82" s="12">
        <v>28262574</v>
      </c>
      <c r="D82" s="12">
        <v>26962574</v>
      </c>
      <c r="E82" s="3">
        <v>20.740441538461539</v>
      </c>
      <c r="F82" s="3">
        <v>881</v>
      </c>
      <c r="G82" s="3">
        <v>507063</v>
      </c>
      <c r="H82" s="3">
        <v>8.3000000000000007</v>
      </c>
      <c r="I82" s="3">
        <v>211</v>
      </c>
      <c r="J82" s="3">
        <v>110</v>
      </c>
    </row>
    <row r="83" spans="1:10">
      <c r="A83" s="2" t="s">
        <v>7345</v>
      </c>
      <c r="B83" s="12">
        <v>13000000</v>
      </c>
      <c r="C83" s="12">
        <v>14677654</v>
      </c>
      <c r="D83" s="12">
        <v>1677654</v>
      </c>
      <c r="E83" s="3">
        <v>0.12905030769230769</v>
      </c>
      <c r="F83" s="3">
        <v>351</v>
      </c>
      <c r="G83" s="3">
        <v>161288</v>
      </c>
      <c r="H83" s="3">
        <v>8.3000000000000007</v>
      </c>
      <c r="I83" s="3">
        <v>421</v>
      </c>
      <c r="J83" s="3">
        <v>118</v>
      </c>
    </row>
    <row r="84" spans="1:10">
      <c r="A84" s="2" t="s">
        <v>11382</v>
      </c>
      <c r="B84" s="12">
        <v>2540800</v>
      </c>
      <c r="C84" s="12">
        <v>8819028</v>
      </c>
      <c r="D84" s="12">
        <v>6278228</v>
      </c>
      <c r="E84" s="3">
        <v>2.4709650503778335</v>
      </c>
      <c r="F84" s="3">
        <v>568</v>
      </c>
      <c r="G84" s="3">
        <v>150020</v>
      </c>
      <c r="H84" s="3">
        <v>8.3000000000000007</v>
      </c>
      <c r="I84" s="3">
        <v>169</v>
      </c>
      <c r="J84" s="3">
        <v>103</v>
      </c>
    </row>
    <row r="85" spans="1:10">
      <c r="A85" s="2" t="s">
        <v>7665</v>
      </c>
      <c r="B85" s="12">
        <v>12000000</v>
      </c>
      <c r="C85" s="12">
        <v>60186214</v>
      </c>
      <c r="D85" s="12">
        <v>48186214</v>
      </c>
      <c r="E85" s="3">
        <v>4.015517833333333</v>
      </c>
      <c r="F85" s="3">
        <v>1452</v>
      </c>
      <c r="G85" s="3">
        <v>1201992</v>
      </c>
      <c r="H85" s="3">
        <v>8.3000000000000007</v>
      </c>
      <c r="I85" s="3">
        <v>302</v>
      </c>
      <c r="J85" s="3">
        <v>104</v>
      </c>
    </row>
    <row r="86" spans="1:10">
      <c r="A86" s="2" t="s">
        <v>9613</v>
      </c>
      <c r="B86" s="12">
        <v>2883848</v>
      </c>
      <c r="C86" s="12">
        <v>25000000</v>
      </c>
      <c r="D86" s="12">
        <v>22116152</v>
      </c>
      <c r="E86" s="3">
        <v>7.6689728446159435</v>
      </c>
      <c r="F86" s="3">
        <v>350</v>
      </c>
      <c r="G86" s="3">
        <v>175196</v>
      </c>
      <c r="H86" s="3">
        <v>8.3000000000000007</v>
      </c>
      <c r="I86" s="3">
        <v>181</v>
      </c>
      <c r="J86" s="3">
        <v>120</v>
      </c>
    </row>
    <row r="87" spans="1:10">
      <c r="A87" s="2" t="s">
        <v>5362</v>
      </c>
      <c r="B87" s="12">
        <v>25000000</v>
      </c>
      <c r="C87" s="12">
        <v>44700000</v>
      </c>
      <c r="D87" s="12">
        <v>19700000</v>
      </c>
      <c r="E87" s="3">
        <v>0.78800000000000003</v>
      </c>
      <c r="F87" s="3">
        <v>851</v>
      </c>
      <c r="G87" s="3">
        <v>537442</v>
      </c>
      <c r="H87" s="3">
        <v>8.3000000000000007</v>
      </c>
      <c r="I87" s="3">
        <v>147</v>
      </c>
      <c r="J87" s="3">
        <v>142</v>
      </c>
    </row>
    <row r="88" spans="1:10">
      <c r="A88" s="2" t="s">
        <v>6471</v>
      </c>
      <c r="B88" s="12">
        <v>18000000</v>
      </c>
      <c r="C88" s="12">
        <v>45250</v>
      </c>
      <c r="D88" s="12">
        <v>-17954750</v>
      </c>
      <c r="E88" s="3">
        <v>-0.99748611111111107</v>
      </c>
      <c r="F88" s="3">
        <v>494</v>
      </c>
      <c r="G88" s="3">
        <v>235133</v>
      </c>
      <c r="H88" s="3">
        <v>8.3000000000000007</v>
      </c>
      <c r="I88" s="3">
        <v>151</v>
      </c>
      <c r="J88" s="3">
        <v>121</v>
      </c>
    </row>
    <row r="89" spans="1:10">
      <c r="A89" s="2" t="s">
        <v>9836</v>
      </c>
      <c r="B89" s="12">
        <v>2000000</v>
      </c>
      <c r="C89" s="12">
        <v>1430185</v>
      </c>
      <c r="D89" s="12">
        <v>-569815</v>
      </c>
      <c r="E89" s="3">
        <v>-0.28490749999999998</v>
      </c>
      <c r="F89" s="3">
        <v>55</v>
      </c>
      <c r="G89" s="3">
        <v>7314</v>
      </c>
      <c r="H89" s="3">
        <v>8.3000000000000007</v>
      </c>
      <c r="I89" s="3">
        <v>79</v>
      </c>
      <c r="J89" s="3">
        <v>102</v>
      </c>
    </row>
    <row r="90" spans="1:10">
      <c r="A90" s="2" t="s">
        <v>10579</v>
      </c>
      <c r="B90" s="12">
        <v>229575</v>
      </c>
      <c r="C90" s="12">
        <v>1229197</v>
      </c>
      <c r="D90" s="12">
        <v>999622</v>
      </c>
      <c r="E90" s="3">
        <v>4.3542284656430361</v>
      </c>
      <c r="F90" s="3">
        <v>660</v>
      </c>
      <c r="G90" s="3">
        <v>382240</v>
      </c>
      <c r="H90" s="3">
        <v>8.3000000000000007</v>
      </c>
      <c r="I90" s="3">
        <v>131</v>
      </c>
      <c r="J90" s="3">
        <v>91</v>
      </c>
    </row>
    <row r="91" spans="1:10">
      <c r="A91" s="2" t="s">
        <v>7105</v>
      </c>
      <c r="B91" s="12">
        <v>6000000</v>
      </c>
      <c r="C91" s="12">
        <v>26435</v>
      </c>
      <c r="D91" s="12">
        <v>-5973565</v>
      </c>
      <c r="E91" s="3">
        <v>-0.99559416666666667</v>
      </c>
      <c r="F91" s="3">
        <v>413</v>
      </c>
      <c r="G91" s="3">
        <v>111841</v>
      </c>
      <c r="H91" s="3">
        <v>8.3000000000000007</v>
      </c>
      <c r="I91" s="3">
        <v>260</v>
      </c>
      <c r="J91" s="3">
        <v>145</v>
      </c>
    </row>
    <row r="92" spans="1:10">
      <c r="A92" s="2" t="s">
        <v>377</v>
      </c>
      <c r="B92" s="12">
        <v>175000000</v>
      </c>
      <c r="C92" s="12">
        <v>356454367</v>
      </c>
      <c r="D92" s="12">
        <v>181454367</v>
      </c>
      <c r="E92" s="3">
        <v>1.0368820971428572</v>
      </c>
      <c r="F92" s="3">
        <v>773</v>
      </c>
      <c r="G92" s="3">
        <v>345198</v>
      </c>
      <c r="H92" s="3">
        <v>8.3000000000000007</v>
      </c>
      <c r="I92" s="3">
        <v>536</v>
      </c>
      <c r="J92" s="3">
        <v>95</v>
      </c>
    </row>
    <row r="93" spans="1:10">
      <c r="A93" s="2" t="s">
        <v>2052</v>
      </c>
      <c r="B93" s="12">
        <v>75000000</v>
      </c>
      <c r="C93" s="12">
        <v>120523073</v>
      </c>
      <c r="D93" s="12">
        <v>45523073</v>
      </c>
      <c r="E93" s="3">
        <v>0.60697430666666663</v>
      </c>
      <c r="F93" s="3">
        <v>1527</v>
      </c>
      <c r="G93" s="3">
        <v>885175</v>
      </c>
      <c r="H93" s="3">
        <v>8.3000000000000007</v>
      </c>
      <c r="I93" s="3">
        <v>486</v>
      </c>
      <c r="J93" s="3">
        <v>153</v>
      </c>
    </row>
    <row r="94" spans="1:10">
      <c r="A94" s="2" t="s">
        <v>10391</v>
      </c>
      <c r="B94" s="12">
        <v>700000</v>
      </c>
      <c r="C94" s="12">
        <v>7830611</v>
      </c>
      <c r="D94" s="12">
        <v>7130611</v>
      </c>
      <c r="E94" s="3">
        <v>10.186587142857142</v>
      </c>
      <c r="F94" s="3">
        <v>74</v>
      </c>
      <c r="G94" s="3">
        <v>18980</v>
      </c>
      <c r="H94" s="3">
        <v>8.3000000000000007</v>
      </c>
      <c r="I94" s="3">
        <v>53</v>
      </c>
      <c r="J94" s="3">
        <v>170</v>
      </c>
    </row>
    <row r="95" spans="1:10">
      <c r="A95" s="2" t="s">
        <v>11345</v>
      </c>
      <c r="B95" s="12">
        <v>3000000</v>
      </c>
      <c r="C95" s="12">
        <v>6000000</v>
      </c>
      <c r="D95" s="12">
        <v>3000000</v>
      </c>
      <c r="E95" s="3">
        <v>1</v>
      </c>
      <c r="F95" s="3">
        <v>176</v>
      </c>
      <c r="G95" s="3">
        <v>44457</v>
      </c>
      <c r="H95" s="3">
        <v>8.3000000000000007</v>
      </c>
      <c r="I95" s="3">
        <v>73</v>
      </c>
      <c r="J95" s="3">
        <v>186</v>
      </c>
    </row>
    <row r="96" spans="1:10">
      <c r="A96" s="2" t="s">
        <v>4242</v>
      </c>
      <c r="B96" s="12">
        <v>35000000</v>
      </c>
      <c r="C96" s="12">
        <v>64604977</v>
      </c>
      <c r="D96" s="12">
        <v>29604977</v>
      </c>
      <c r="E96" s="3">
        <v>0.84585648571428573</v>
      </c>
      <c r="F96" s="3">
        <v>625</v>
      </c>
      <c r="G96" s="3">
        <v>414219</v>
      </c>
      <c r="H96" s="3">
        <v>8.3000000000000007</v>
      </c>
      <c r="I96" s="3">
        <v>177</v>
      </c>
      <c r="J96" s="3">
        <v>138</v>
      </c>
    </row>
    <row r="97" spans="1:10">
      <c r="A97" s="2" t="s">
        <v>3268</v>
      </c>
      <c r="B97" s="12">
        <v>48000000</v>
      </c>
      <c r="C97" s="12">
        <v>197171806</v>
      </c>
      <c r="D97" s="12">
        <v>149171806</v>
      </c>
      <c r="E97" s="3">
        <v>3.1077459583333331</v>
      </c>
      <c r="F97" s="3">
        <v>477</v>
      </c>
      <c r="G97" s="3">
        <v>515306</v>
      </c>
      <c r="H97" s="3">
        <v>8.3000000000000007</v>
      </c>
      <c r="I97" s="3">
        <v>149</v>
      </c>
      <c r="J97" s="3">
        <v>127</v>
      </c>
    </row>
    <row r="98" spans="1:10">
      <c r="A98" s="2" t="s">
        <v>11699</v>
      </c>
      <c r="B98" s="12">
        <v>2000000</v>
      </c>
      <c r="C98" s="12">
        <v>4311834</v>
      </c>
      <c r="D98" s="12">
        <v>2311834</v>
      </c>
      <c r="E98" s="3">
        <v>1.1559170000000001</v>
      </c>
      <c r="F98" s="3">
        <v>129</v>
      </c>
      <c r="G98" s="3">
        <v>55382</v>
      </c>
      <c r="H98" s="3">
        <v>8.3000000000000007</v>
      </c>
      <c r="I98" s="3">
        <v>171</v>
      </c>
      <c r="J98" s="3">
        <v>105</v>
      </c>
    </row>
    <row r="99" spans="1:10">
      <c r="A99" s="2" t="s">
        <v>7799</v>
      </c>
      <c r="B99" s="12">
        <v>10000000</v>
      </c>
      <c r="C99" s="12">
        <v>138339411</v>
      </c>
      <c r="D99" s="12">
        <v>128339411</v>
      </c>
      <c r="E99" s="3">
        <v>12.833941100000001</v>
      </c>
      <c r="F99" s="3">
        <v>682</v>
      </c>
      <c r="G99" s="3">
        <v>604904</v>
      </c>
      <c r="H99" s="3">
        <v>8.3000000000000007</v>
      </c>
      <c r="I99" s="3">
        <v>161</v>
      </c>
      <c r="J99" s="3">
        <v>126</v>
      </c>
    </row>
    <row r="100" spans="1:10">
      <c r="A100" s="2" t="s">
        <v>7258</v>
      </c>
      <c r="B100" s="12">
        <v>13500000</v>
      </c>
      <c r="C100" s="12">
        <v>5501940</v>
      </c>
      <c r="D100" s="12">
        <v>-7998060</v>
      </c>
      <c r="E100" s="3">
        <v>-0.59244888888888891</v>
      </c>
      <c r="F100" s="3">
        <v>564</v>
      </c>
      <c r="G100" s="3">
        <v>248354</v>
      </c>
      <c r="H100" s="3">
        <v>8.3000000000000007</v>
      </c>
      <c r="I100" s="3">
        <v>192</v>
      </c>
      <c r="J100" s="3">
        <v>178</v>
      </c>
    </row>
    <row r="101" spans="1:10">
      <c r="A101" s="2" t="s">
        <v>6047</v>
      </c>
      <c r="B101" s="12">
        <v>20000000</v>
      </c>
      <c r="C101" s="12">
        <v>34126138</v>
      </c>
      <c r="D101" s="12">
        <v>14126138</v>
      </c>
      <c r="E101" s="3">
        <v>0.70630689999999996</v>
      </c>
      <c r="F101" s="3">
        <v>1514</v>
      </c>
      <c r="G101" s="3">
        <v>666937</v>
      </c>
      <c r="H101" s="3">
        <v>8.3000000000000007</v>
      </c>
      <c r="I101" s="3">
        <v>273</v>
      </c>
      <c r="J101" s="3">
        <v>108</v>
      </c>
    </row>
    <row r="102" spans="1:10">
      <c r="A102" s="2" t="s">
        <v>533</v>
      </c>
      <c r="B102" s="12">
        <v>150000000</v>
      </c>
      <c r="C102" s="12">
        <v>205343774</v>
      </c>
      <c r="D102" s="12">
        <v>55343774</v>
      </c>
      <c r="E102" s="3">
        <v>0.36895849333333336</v>
      </c>
      <c r="F102" s="3">
        <v>2685</v>
      </c>
      <c r="G102" s="3">
        <v>980946</v>
      </c>
      <c r="H102" s="3">
        <v>8.3000000000000007</v>
      </c>
      <c r="I102" s="3">
        <v>478</v>
      </c>
      <c r="J102" s="3">
        <v>128</v>
      </c>
    </row>
    <row r="103" spans="1:10">
      <c r="A103" s="2" t="s">
        <v>7782</v>
      </c>
      <c r="B103" s="12">
        <v>12000000</v>
      </c>
      <c r="C103" s="12">
        <v>56715371</v>
      </c>
      <c r="D103" s="12">
        <v>44715371</v>
      </c>
      <c r="E103" s="3">
        <v>3.7262809166666666</v>
      </c>
      <c r="F103" s="3">
        <v>1736</v>
      </c>
      <c r="G103" s="3">
        <v>427357</v>
      </c>
      <c r="H103" s="3">
        <v>8.3000000000000007</v>
      </c>
      <c r="I103" s="3">
        <v>285</v>
      </c>
      <c r="J103" s="3">
        <v>161</v>
      </c>
    </row>
    <row r="104" spans="1:10">
      <c r="A104" s="2" t="s">
        <v>6434</v>
      </c>
      <c r="B104" s="12">
        <v>18000000</v>
      </c>
      <c r="C104" s="12">
        <v>51600000</v>
      </c>
      <c r="D104" s="12">
        <v>33600000</v>
      </c>
      <c r="E104" s="3">
        <v>1.8666666666666667</v>
      </c>
      <c r="F104" s="3">
        <v>549</v>
      </c>
      <c r="G104" s="3">
        <v>270790</v>
      </c>
      <c r="H104" s="3">
        <v>8.3000000000000007</v>
      </c>
      <c r="I104" s="3">
        <v>134</v>
      </c>
      <c r="J104" s="3">
        <v>180</v>
      </c>
    </row>
    <row r="105" spans="1:10">
      <c r="A105" s="2" t="s">
        <v>3062</v>
      </c>
      <c r="B105" s="12">
        <v>54000000</v>
      </c>
      <c r="C105" s="12">
        <v>70496802</v>
      </c>
      <c r="D105" s="12">
        <v>16496802</v>
      </c>
      <c r="E105" s="3">
        <v>0.30549633333333331</v>
      </c>
      <c r="F105" s="3">
        <v>2042</v>
      </c>
      <c r="G105" s="3">
        <v>791783</v>
      </c>
      <c r="H105" s="3">
        <v>8.1999999999999993</v>
      </c>
      <c r="I105" s="3">
        <v>525</v>
      </c>
      <c r="J105" s="3">
        <v>132</v>
      </c>
    </row>
    <row r="106" spans="1:10">
      <c r="A106" s="2" t="s">
        <v>5535</v>
      </c>
      <c r="B106" s="12">
        <v>25000000</v>
      </c>
      <c r="C106" s="12">
        <v>13651662</v>
      </c>
      <c r="D106" s="12">
        <v>-11348338</v>
      </c>
      <c r="E106" s="3">
        <v>-0.45393351999999998</v>
      </c>
      <c r="F106" s="3">
        <v>514</v>
      </c>
      <c r="G106" s="3">
        <v>332276</v>
      </c>
      <c r="H106" s="3">
        <v>8.1999999999999993</v>
      </c>
      <c r="I106" s="3">
        <v>317</v>
      </c>
      <c r="J106" s="3">
        <v>140</v>
      </c>
    </row>
    <row r="107" spans="1:10">
      <c r="A107" s="2" t="s">
        <v>9456</v>
      </c>
      <c r="B107" s="12">
        <v>3500000</v>
      </c>
      <c r="C107" s="12">
        <v>16501785</v>
      </c>
      <c r="D107" s="12">
        <v>13001785</v>
      </c>
      <c r="E107" s="3">
        <v>3.7147957142857142</v>
      </c>
      <c r="F107" s="3">
        <v>514</v>
      </c>
      <c r="G107" s="3">
        <v>469561</v>
      </c>
      <c r="H107" s="3">
        <v>8.1999999999999993</v>
      </c>
      <c r="I107" s="3">
        <v>134</v>
      </c>
      <c r="J107" s="3">
        <v>94</v>
      </c>
    </row>
    <row r="108" spans="1:10">
      <c r="A108" s="2" t="s">
        <v>4104</v>
      </c>
      <c r="B108" s="12">
        <v>15000000</v>
      </c>
      <c r="C108" s="12">
        <v>13782838</v>
      </c>
      <c r="D108" s="12">
        <v>-1217162</v>
      </c>
      <c r="E108" s="3">
        <v>-8.1144133333333326E-2</v>
      </c>
      <c r="F108" s="3">
        <v>911</v>
      </c>
      <c r="G108" s="3">
        <v>258078</v>
      </c>
      <c r="H108" s="3">
        <v>8.1999999999999993</v>
      </c>
      <c r="I108" s="3">
        <v>297</v>
      </c>
      <c r="J108" s="3">
        <v>109</v>
      </c>
    </row>
    <row r="109" spans="1:10">
      <c r="A109" s="2" t="s">
        <v>1171</v>
      </c>
      <c r="B109" s="12">
        <v>100000000</v>
      </c>
      <c r="C109" s="12">
        <v>116866727</v>
      </c>
      <c r="D109" s="12">
        <v>16866727</v>
      </c>
      <c r="E109" s="3">
        <v>0.16866727000000001</v>
      </c>
      <c r="F109" s="3">
        <v>1138</v>
      </c>
      <c r="G109" s="3">
        <v>780588</v>
      </c>
      <c r="H109" s="3">
        <v>8.1999999999999993</v>
      </c>
      <c r="I109" s="3">
        <v>606</v>
      </c>
      <c r="J109" s="3">
        <v>240</v>
      </c>
    </row>
    <row r="110" spans="1:10">
      <c r="A110" s="2" t="s">
        <v>9388</v>
      </c>
      <c r="B110" s="12">
        <v>2000000</v>
      </c>
      <c r="C110" s="12">
        <v>20167424</v>
      </c>
      <c r="D110" s="12">
        <v>18167424</v>
      </c>
      <c r="E110" s="3">
        <v>9.0837120000000002</v>
      </c>
      <c r="F110" s="3">
        <v>231</v>
      </c>
      <c r="G110" s="3">
        <v>131831</v>
      </c>
      <c r="H110" s="3">
        <v>8.1999999999999993</v>
      </c>
      <c r="I110" s="3">
        <v>262</v>
      </c>
      <c r="J110" s="3">
        <v>129</v>
      </c>
    </row>
    <row r="111" spans="1:10">
      <c r="A111" s="2" t="s">
        <v>11050</v>
      </c>
      <c r="B111" s="12">
        <v>15000000</v>
      </c>
      <c r="C111" s="12">
        <v>48979328</v>
      </c>
      <c r="D111" s="12">
        <v>33979328</v>
      </c>
      <c r="E111" s="3">
        <v>2.2652885333333335</v>
      </c>
      <c r="F111" s="3">
        <v>1026</v>
      </c>
      <c r="G111" s="3">
        <v>232577</v>
      </c>
      <c r="H111" s="3">
        <v>8.1999999999999993</v>
      </c>
      <c r="I111" s="3">
        <v>140</v>
      </c>
      <c r="J111" s="3">
        <v>183</v>
      </c>
    </row>
    <row r="112" spans="1:10">
      <c r="A112" s="2" t="s">
        <v>11210</v>
      </c>
      <c r="B112" s="12">
        <v>5000000</v>
      </c>
      <c r="C112" s="12">
        <v>26010864</v>
      </c>
      <c r="D112" s="12">
        <v>21010864</v>
      </c>
      <c r="E112" s="3">
        <v>4.2021727999999996</v>
      </c>
      <c r="F112" s="3">
        <v>356</v>
      </c>
      <c r="G112" s="3">
        <v>161972</v>
      </c>
      <c r="H112" s="3">
        <v>8.1999999999999993</v>
      </c>
      <c r="I112" s="3">
        <v>117</v>
      </c>
      <c r="J112" s="3">
        <v>124</v>
      </c>
    </row>
    <row r="113" spans="1:10">
      <c r="A113" s="2" t="s">
        <v>9487</v>
      </c>
      <c r="B113" s="12">
        <v>3000000</v>
      </c>
      <c r="C113" s="12">
        <v>27200000</v>
      </c>
      <c r="D113" s="12">
        <v>24200000</v>
      </c>
      <c r="E113" s="3">
        <v>8.0666666666666664</v>
      </c>
      <c r="F113" s="3">
        <v>273</v>
      </c>
      <c r="G113" s="3">
        <v>149444</v>
      </c>
      <c r="H113" s="3">
        <v>8.1999999999999993</v>
      </c>
      <c r="I113" s="3">
        <v>122</v>
      </c>
      <c r="J113" s="3">
        <v>161</v>
      </c>
    </row>
    <row r="114" spans="1:10">
      <c r="A114" s="2" t="s">
        <v>7040</v>
      </c>
      <c r="B114" s="12">
        <v>15000000</v>
      </c>
      <c r="C114" s="12">
        <v>17439163</v>
      </c>
      <c r="D114" s="12">
        <v>2439163</v>
      </c>
      <c r="E114" s="3">
        <v>0.16261086666666666</v>
      </c>
      <c r="F114" s="3">
        <v>1028</v>
      </c>
      <c r="G114" s="3">
        <v>537419</v>
      </c>
      <c r="H114" s="3">
        <v>8.1999999999999993</v>
      </c>
      <c r="I114" s="3">
        <v>249</v>
      </c>
      <c r="J114" s="3">
        <v>117</v>
      </c>
    </row>
    <row r="115" spans="1:10">
      <c r="A115" s="2" t="s">
        <v>10253</v>
      </c>
      <c r="B115" s="12">
        <v>1000000</v>
      </c>
      <c r="C115" s="12">
        <v>484221</v>
      </c>
      <c r="D115" s="12">
        <v>-515779</v>
      </c>
      <c r="E115" s="3">
        <v>-0.51577899999999999</v>
      </c>
      <c r="F115" s="3">
        <v>107</v>
      </c>
      <c r="G115" s="3">
        <v>23836</v>
      </c>
      <c r="H115" s="3">
        <v>8.1999999999999993</v>
      </c>
      <c r="I115" s="3">
        <v>248</v>
      </c>
      <c r="J115" s="3">
        <v>96</v>
      </c>
    </row>
    <row r="116" spans="1:10">
      <c r="A116" s="2" t="s">
        <v>10309</v>
      </c>
      <c r="B116" s="12">
        <v>910000</v>
      </c>
      <c r="C116" s="12">
        <v>9600000</v>
      </c>
      <c r="D116" s="12">
        <v>8690000</v>
      </c>
      <c r="E116" s="3">
        <v>9.5494505494505493</v>
      </c>
      <c r="F116" s="3">
        <v>281</v>
      </c>
      <c r="G116" s="3">
        <v>100890</v>
      </c>
      <c r="H116" s="3">
        <v>8.1999999999999993</v>
      </c>
      <c r="I116" s="3">
        <v>134</v>
      </c>
      <c r="J116" s="3">
        <v>108</v>
      </c>
    </row>
    <row r="117" spans="1:10">
      <c r="A117" s="2" t="s">
        <v>11484</v>
      </c>
      <c r="B117" s="12">
        <v>1288000</v>
      </c>
      <c r="C117" s="12">
        <v>4360000</v>
      </c>
      <c r="D117" s="12">
        <v>3072000</v>
      </c>
      <c r="E117" s="3">
        <v>2.3850931677018634</v>
      </c>
      <c r="F117" s="3">
        <v>276</v>
      </c>
      <c r="G117" s="3">
        <v>87424</v>
      </c>
      <c r="H117" s="3">
        <v>8.1999999999999993</v>
      </c>
      <c r="I117" s="3">
        <v>144</v>
      </c>
      <c r="J117" s="3">
        <v>130</v>
      </c>
    </row>
    <row r="118" spans="1:10">
      <c r="A118" s="2" t="s">
        <v>6738</v>
      </c>
      <c r="B118" s="12">
        <v>13500000</v>
      </c>
      <c r="C118" s="12">
        <v>37623143</v>
      </c>
      <c r="D118" s="12">
        <v>24123143</v>
      </c>
      <c r="E118" s="3">
        <v>1.7868994814814816</v>
      </c>
      <c r="F118" s="3">
        <v>1083</v>
      </c>
      <c r="G118" s="3">
        <v>467234</v>
      </c>
      <c r="H118" s="3">
        <v>8.1999999999999993</v>
      </c>
      <c r="I118" s="3">
        <v>406</v>
      </c>
      <c r="J118" s="3">
        <v>112</v>
      </c>
    </row>
    <row r="119" spans="1:10">
      <c r="A119" s="2" t="s">
        <v>11455</v>
      </c>
      <c r="B119" s="12">
        <v>1500000</v>
      </c>
      <c r="C119" s="12">
        <v>9600000</v>
      </c>
      <c r="D119" s="12">
        <v>8100000</v>
      </c>
      <c r="E119" s="3">
        <v>5.4</v>
      </c>
      <c r="F119" s="3">
        <v>245</v>
      </c>
      <c r="G119" s="3">
        <v>77392</v>
      </c>
      <c r="H119" s="3">
        <v>8.1999999999999993</v>
      </c>
      <c r="I119" s="3">
        <v>96</v>
      </c>
      <c r="J119" s="3">
        <v>120</v>
      </c>
    </row>
    <row r="120" spans="1:10">
      <c r="A120" s="2" t="s">
        <v>10058</v>
      </c>
      <c r="B120" s="12">
        <v>960000</v>
      </c>
      <c r="C120" s="12">
        <v>3650677</v>
      </c>
      <c r="D120" s="12">
        <v>2690677</v>
      </c>
      <c r="E120" s="3">
        <v>2.8027885416666667</v>
      </c>
      <c r="F120" s="3">
        <v>523</v>
      </c>
      <c r="G120" s="3">
        <v>414976</v>
      </c>
      <c r="H120" s="3">
        <v>8.1999999999999993</v>
      </c>
      <c r="I120" s="3">
        <v>116</v>
      </c>
      <c r="J120" s="3">
        <v>120</v>
      </c>
    </row>
    <row r="121" spans="1:10">
      <c r="A121" s="2" t="s">
        <v>6107</v>
      </c>
      <c r="B121" s="12">
        <v>15000000</v>
      </c>
      <c r="C121" s="12">
        <v>18352454</v>
      </c>
      <c r="D121" s="12">
        <v>3352454</v>
      </c>
      <c r="E121" s="3">
        <v>0.22349693333333334</v>
      </c>
      <c r="F121" s="3">
        <v>760</v>
      </c>
      <c r="G121" s="3">
        <v>426359</v>
      </c>
      <c r="H121" s="3">
        <v>8.1999999999999993</v>
      </c>
      <c r="I121" s="3">
        <v>274</v>
      </c>
      <c r="J121" s="3">
        <v>148</v>
      </c>
    </row>
    <row r="122" spans="1:10">
      <c r="A122" s="2" t="s">
        <v>8600</v>
      </c>
      <c r="B122" s="12">
        <v>6800000</v>
      </c>
      <c r="C122" s="12">
        <v>6857096</v>
      </c>
      <c r="D122" s="12">
        <v>57096</v>
      </c>
      <c r="E122" s="3">
        <v>8.3964705882352934E-3</v>
      </c>
      <c r="F122" s="3">
        <v>156</v>
      </c>
      <c r="G122" s="3">
        <v>80429</v>
      </c>
      <c r="H122" s="3">
        <v>8.1999999999999993</v>
      </c>
      <c r="I122" s="3">
        <v>226</v>
      </c>
      <c r="J122" s="3">
        <v>139</v>
      </c>
    </row>
    <row r="123" spans="1:10">
      <c r="A123" s="2" t="s">
        <v>438</v>
      </c>
      <c r="B123" s="12">
        <v>165000000</v>
      </c>
      <c r="C123" s="12">
        <v>217387997</v>
      </c>
      <c r="D123" s="12">
        <v>52387997</v>
      </c>
      <c r="E123" s="3">
        <v>0.31750301212121212</v>
      </c>
      <c r="F123" s="3">
        <v>492</v>
      </c>
      <c r="G123" s="3">
        <v>485430</v>
      </c>
      <c r="H123" s="3">
        <v>8.1999999999999993</v>
      </c>
      <c r="I123" s="3">
        <v>288</v>
      </c>
      <c r="J123" s="3">
        <v>98</v>
      </c>
    </row>
    <row r="124" spans="1:10">
      <c r="A124" s="2" t="s">
        <v>5674</v>
      </c>
      <c r="B124" s="12">
        <v>24000000</v>
      </c>
      <c r="C124" s="12">
        <v>4710455</v>
      </c>
      <c r="D124" s="12">
        <v>-19289545</v>
      </c>
      <c r="E124" s="3">
        <v>-0.80373104166666665</v>
      </c>
      <c r="F124" s="3">
        <v>330</v>
      </c>
      <c r="G124" s="3">
        <v>214091</v>
      </c>
      <c r="H124" s="3">
        <v>8.1999999999999993</v>
      </c>
      <c r="I124" s="3">
        <v>212</v>
      </c>
      <c r="J124" s="3">
        <v>119</v>
      </c>
    </row>
    <row r="125" spans="1:10">
      <c r="A125" s="2" t="s">
        <v>11363</v>
      </c>
      <c r="B125" s="12">
        <v>120000000</v>
      </c>
      <c r="C125" s="12">
        <v>2217561</v>
      </c>
      <c r="D125" s="12">
        <v>-117782439</v>
      </c>
      <c r="E125" s="3">
        <v>-0.98152032499999997</v>
      </c>
      <c r="F125" s="3">
        <v>106</v>
      </c>
      <c r="G125" s="3">
        <v>27569</v>
      </c>
      <c r="H125" s="3">
        <v>8.1999999999999993</v>
      </c>
      <c r="I125" s="3">
        <v>15</v>
      </c>
      <c r="J125" s="3">
        <v>144</v>
      </c>
    </row>
    <row r="126" spans="1:10">
      <c r="A126" s="2" t="s">
        <v>11568</v>
      </c>
      <c r="B126" s="12">
        <v>325000</v>
      </c>
      <c r="C126" s="12">
        <v>4360000</v>
      </c>
      <c r="D126" s="12">
        <v>4035000</v>
      </c>
      <c r="E126" s="3">
        <v>12.415384615384616</v>
      </c>
      <c r="F126" s="3">
        <v>235</v>
      </c>
      <c r="G126" s="3">
        <v>64888</v>
      </c>
      <c r="H126" s="3">
        <v>8.1999999999999993</v>
      </c>
      <c r="I126" s="3">
        <v>124</v>
      </c>
      <c r="J126" s="3">
        <v>65</v>
      </c>
    </row>
    <row r="127" spans="1:10">
      <c r="A127" s="2" t="s">
        <v>1288</v>
      </c>
      <c r="B127" s="12">
        <v>94000000</v>
      </c>
      <c r="C127" s="12">
        <v>380838870</v>
      </c>
      <c r="D127" s="12">
        <v>286838870</v>
      </c>
      <c r="E127" s="3">
        <v>3.051477340425532</v>
      </c>
      <c r="F127" s="3">
        <v>866</v>
      </c>
      <c r="G127" s="3">
        <v>692482</v>
      </c>
      <c r="H127" s="3">
        <v>8.1999999999999993</v>
      </c>
      <c r="I127" s="3">
        <v>301</v>
      </c>
      <c r="J127" s="3">
        <v>100</v>
      </c>
    </row>
    <row r="128" spans="1:10">
      <c r="A128" s="2" t="s">
        <v>5286</v>
      </c>
      <c r="B128" s="12">
        <v>33000000</v>
      </c>
      <c r="C128" s="12">
        <v>148085755</v>
      </c>
      <c r="D128" s="12">
        <v>115085755</v>
      </c>
      <c r="E128" s="3">
        <v>3.4874471212121212</v>
      </c>
      <c r="F128" s="3">
        <v>871</v>
      </c>
      <c r="G128" s="3">
        <v>561773</v>
      </c>
      <c r="H128" s="3">
        <v>8.1999999999999993</v>
      </c>
      <c r="I128" s="3">
        <v>366</v>
      </c>
      <c r="J128" s="3">
        <v>116</v>
      </c>
    </row>
    <row r="129" spans="1:10">
      <c r="A129" s="2" t="s">
        <v>11474</v>
      </c>
      <c r="B129" s="12">
        <v>2000000</v>
      </c>
      <c r="C129" s="12">
        <v>14867</v>
      </c>
      <c r="D129" s="12">
        <v>-1985133</v>
      </c>
      <c r="E129" s="3">
        <v>-0.99256650000000002</v>
      </c>
      <c r="F129" s="3">
        <v>1</v>
      </c>
      <c r="G129" s="3">
        <v>108</v>
      </c>
      <c r="H129" s="3">
        <v>8.1999999999999993</v>
      </c>
      <c r="I129" s="3">
        <v>0</v>
      </c>
      <c r="J129" s="3">
        <v>102</v>
      </c>
    </row>
    <row r="130" spans="1:10">
      <c r="A130" s="2" t="s">
        <v>9333</v>
      </c>
      <c r="B130" s="12">
        <v>3977000</v>
      </c>
      <c r="C130" s="12">
        <v>198655278</v>
      </c>
      <c r="D130" s="12">
        <v>194678278</v>
      </c>
      <c r="E130" s="3">
        <v>48.951037968317827</v>
      </c>
      <c r="F130" s="3">
        <v>706</v>
      </c>
      <c r="G130" s="3">
        <v>215340</v>
      </c>
      <c r="H130" s="3">
        <v>8.1999999999999993</v>
      </c>
      <c r="I130" s="3">
        <v>157</v>
      </c>
      <c r="J130" s="3">
        <v>226</v>
      </c>
    </row>
    <row r="131" spans="1:10">
      <c r="A131" s="2" t="s">
        <v>5020</v>
      </c>
      <c r="B131" s="12">
        <v>28000000</v>
      </c>
      <c r="C131" s="12">
        <v>81350242</v>
      </c>
      <c r="D131" s="12">
        <v>53350242</v>
      </c>
      <c r="E131" s="3">
        <v>1.9053657857142856</v>
      </c>
      <c r="F131" s="3">
        <v>722</v>
      </c>
      <c r="G131" s="3">
        <v>592582</v>
      </c>
      <c r="H131" s="3">
        <v>8.1999999999999993</v>
      </c>
      <c r="I131" s="3">
        <v>233</v>
      </c>
      <c r="J131" s="3">
        <v>131</v>
      </c>
    </row>
    <row r="132" spans="1:10">
      <c r="A132" s="2" t="s">
        <v>2973</v>
      </c>
      <c r="B132" s="12">
        <v>52000000</v>
      </c>
      <c r="C132" s="12">
        <v>42438300</v>
      </c>
      <c r="D132" s="12">
        <v>-9561700</v>
      </c>
      <c r="E132" s="3">
        <v>-0.18387884615384614</v>
      </c>
      <c r="F132" s="3">
        <v>533</v>
      </c>
      <c r="G132" s="3">
        <v>333542</v>
      </c>
      <c r="H132" s="3">
        <v>8.1999999999999993</v>
      </c>
      <c r="I132" s="3">
        <v>133</v>
      </c>
      <c r="J132" s="3">
        <v>178</v>
      </c>
    </row>
    <row r="133" spans="1:10">
      <c r="A133" s="2" t="s">
        <v>161</v>
      </c>
      <c r="B133" s="12">
        <v>250000000</v>
      </c>
      <c r="C133" s="12">
        <v>407197282</v>
      </c>
      <c r="D133" s="12">
        <v>157197282</v>
      </c>
      <c r="E133" s="3">
        <v>0.62878912799999997</v>
      </c>
      <c r="F133" s="3">
        <v>1022</v>
      </c>
      <c r="G133" s="3">
        <v>272670</v>
      </c>
      <c r="H133" s="3">
        <v>8.1999999999999993</v>
      </c>
      <c r="I133" s="3">
        <v>516</v>
      </c>
      <c r="J133" s="3">
        <v>147</v>
      </c>
    </row>
    <row r="134" spans="1:10">
      <c r="A134" s="2" t="s">
        <v>5074</v>
      </c>
      <c r="B134" s="12">
        <v>28000000</v>
      </c>
      <c r="C134" s="12">
        <v>27000000</v>
      </c>
      <c r="D134" s="12">
        <v>-1000000</v>
      </c>
      <c r="E134" s="3">
        <v>-3.5714285714285712E-2</v>
      </c>
      <c r="F134" s="3">
        <v>1168</v>
      </c>
      <c r="G134" s="3">
        <v>461609</v>
      </c>
      <c r="H134" s="3">
        <v>8.1999999999999993</v>
      </c>
      <c r="I134" s="3">
        <v>302</v>
      </c>
      <c r="J134" s="3">
        <v>117</v>
      </c>
    </row>
    <row r="135" spans="1:10">
      <c r="A135" s="2" t="s">
        <v>1813</v>
      </c>
      <c r="B135" s="12">
        <v>58000000</v>
      </c>
      <c r="C135" s="12">
        <v>170708996</v>
      </c>
      <c r="D135" s="12">
        <v>112708996</v>
      </c>
      <c r="E135" s="3">
        <v>1.9432585517241379</v>
      </c>
      <c r="F135" s="3">
        <v>1171</v>
      </c>
      <c r="G135" s="3">
        <v>610568</v>
      </c>
      <c r="H135" s="3">
        <v>8.1999999999999993</v>
      </c>
      <c r="I135" s="3">
        <v>205</v>
      </c>
      <c r="J135" s="3">
        <v>135</v>
      </c>
    </row>
    <row r="136" spans="1:10">
      <c r="A136" s="2" t="s">
        <v>10420</v>
      </c>
      <c r="B136" s="12">
        <v>600000</v>
      </c>
      <c r="C136" s="12">
        <v>13300000</v>
      </c>
      <c r="D136" s="12">
        <v>12700000</v>
      </c>
      <c r="E136" s="3">
        <v>21.166666666666668</v>
      </c>
      <c r="F136" s="3">
        <v>63</v>
      </c>
      <c r="G136" s="3">
        <v>12631</v>
      </c>
      <c r="H136" s="3">
        <v>8.1</v>
      </c>
      <c r="I136" s="3">
        <v>53</v>
      </c>
      <c r="J136" s="3">
        <v>215</v>
      </c>
    </row>
    <row r="137" spans="1:10">
      <c r="A137" s="2" t="s">
        <v>5371</v>
      </c>
      <c r="B137" s="12">
        <v>25000000</v>
      </c>
      <c r="C137" s="12">
        <v>40218903</v>
      </c>
      <c r="D137" s="12">
        <v>15218903</v>
      </c>
      <c r="E137" s="3">
        <v>0.60875612000000001</v>
      </c>
      <c r="F137" s="3">
        <v>1107</v>
      </c>
      <c r="G137" s="3">
        <v>372990</v>
      </c>
      <c r="H137" s="3">
        <v>8.1</v>
      </c>
      <c r="I137" s="3">
        <v>398</v>
      </c>
      <c r="J137" s="3">
        <v>158</v>
      </c>
    </row>
    <row r="138" spans="1:10">
      <c r="A138" s="2" t="s">
        <v>2419</v>
      </c>
      <c r="B138" s="12">
        <v>60000000</v>
      </c>
      <c r="C138" s="12">
        <v>125603360</v>
      </c>
      <c r="D138" s="12">
        <v>65603360</v>
      </c>
      <c r="E138" s="3">
        <v>1.0933893333333333</v>
      </c>
      <c r="F138" s="3">
        <v>877</v>
      </c>
      <c r="G138" s="3">
        <v>667983</v>
      </c>
      <c r="H138" s="3">
        <v>8.1</v>
      </c>
      <c r="I138" s="3">
        <v>213</v>
      </c>
      <c r="J138" s="3">
        <v>103</v>
      </c>
    </row>
    <row r="139" spans="1:10">
      <c r="A139" s="2" t="s">
        <v>7261</v>
      </c>
      <c r="B139" s="12">
        <v>10000000</v>
      </c>
      <c r="C139" s="12">
        <v>2086345</v>
      </c>
      <c r="D139" s="12">
        <v>-7913655</v>
      </c>
      <c r="E139" s="3">
        <v>-0.79136550000000006</v>
      </c>
      <c r="F139" s="3">
        <v>140</v>
      </c>
      <c r="G139" s="3">
        <v>64556</v>
      </c>
      <c r="H139" s="3">
        <v>8.1</v>
      </c>
      <c r="I139" s="3">
        <v>157</v>
      </c>
      <c r="J139" s="3">
        <v>125</v>
      </c>
    </row>
    <row r="140" spans="1:10">
      <c r="A140" s="2" t="s">
        <v>11428</v>
      </c>
      <c r="B140" s="12">
        <v>1500000</v>
      </c>
      <c r="C140" s="12">
        <v>124244</v>
      </c>
      <c r="D140" s="12">
        <v>-1375756</v>
      </c>
      <c r="E140" s="3">
        <v>-0.91717066666666669</v>
      </c>
      <c r="F140" s="3">
        <v>42</v>
      </c>
      <c r="G140" s="3">
        <v>6678</v>
      </c>
      <c r="H140" s="3">
        <v>8.1</v>
      </c>
      <c r="I140" s="3">
        <v>68</v>
      </c>
      <c r="J140" s="3">
        <v>108</v>
      </c>
    </row>
    <row r="141" spans="1:10">
      <c r="A141" s="2" t="s">
        <v>9621</v>
      </c>
      <c r="B141" s="12">
        <v>2800000</v>
      </c>
      <c r="C141" s="12">
        <v>22202612</v>
      </c>
      <c r="D141" s="12">
        <v>19402612</v>
      </c>
      <c r="E141" s="3">
        <v>6.9295042857142857</v>
      </c>
      <c r="F141" s="3">
        <v>533</v>
      </c>
      <c r="G141" s="3">
        <v>291875</v>
      </c>
      <c r="H141" s="3">
        <v>8.1</v>
      </c>
      <c r="I141" s="3">
        <v>213</v>
      </c>
      <c r="J141" s="3">
        <v>102</v>
      </c>
    </row>
    <row r="142" spans="1:10">
      <c r="A142" s="2" t="s">
        <v>748</v>
      </c>
      <c r="B142" s="12">
        <v>135000000</v>
      </c>
      <c r="C142" s="12">
        <v>183635922</v>
      </c>
      <c r="D142" s="12">
        <v>48635922</v>
      </c>
      <c r="E142" s="3">
        <v>0.36026608888888889</v>
      </c>
      <c r="F142" s="3">
        <v>1188</v>
      </c>
      <c r="G142" s="3">
        <v>406020</v>
      </c>
      <c r="H142" s="3">
        <v>8.1</v>
      </c>
      <c r="I142" s="3">
        <v>556</v>
      </c>
      <c r="J142" s="3">
        <v>156</v>
      </c>
    </row>
    <row r="143" spans="1:10">
      <c r="A143" s="2" t="s">
        <v>6918</v>
      </c>
      <c r="B143" s="12">
        <v>16000000</v>
      </c>
      <c r="C143" s="12">
        <v>30857814</v>
      </c>
      <c r="D143" s="12">
        <v>14857814</v>
      </c>
      <c r="E143" s="3">
        <v>0.92861337499999996</v>
      </c>
      <c r="F143" s="3">
        <v>718</v>
      </c>
      <c r="G143" s="3">
        <v>294163</v>
      </c>
      <c r="H143" s="3">
        <v>8.1</v>
      </c>
      <c r="I143" s="3">
        <v>185</v>
      </c>
      <c r="J143" s="3">
        <v>98</v>
      </c>
    </row>
    <row r="144" spans="1:10">
      <c r="A144" s="2" t="s">
        <v>8660</v>
      </c>
      <c r="B144" s="12">
        <v>6500000</v>
      </c>
      <c r="C144" s="12">
        <v>38400000</v>
      </c>
      <c r="D144" s="12">
        <v>31900000</v>
      </c>
      <c r="E144" s="3">
        <v>4.907692307692308</v>
      </c>
      <c r="F144" s="3">
        <v>692</v>
      </c>
      <c r="G144" s="3">
        <v>600266</v>
      </c>
      <c r="H144" s="3">
        <v>8.1</v>
      </c>
      <c r="I144" s="3">
        <v>204</v>
      </c>
      <c r="J144" s="3">
        <v>107</v>
      </c>
    </row>
    <row r="145" spans="1:10">
      <c r="A145" s="2" t="s">
        <v>3641</v>
      </c>
      <c r="B145" s="12">
        <v>40000000</v>
      </c>
      <c r="C145" s="12">
        <v>293501675</v>
      </c>
      <c r="D145" s="12">
        <v>253501675</v>
      </c>
      <c r="E145" s="3">
        <v>6.3375418750000003</v>
      </c>
      <c r="F145" s="3">
        <v>2073</v>
      </c>
      <c r="G145" s="3">
        <v>704766</v>
      </c>
      <c r="H145" s="3">
        <v>8.1</v>
      </c>
      <c r="I145" s="3">
        <v>234</v>
      </c>
      <c r="J145" s="3">
        <v>107</v>
      </c>
    </row>
    <row r="146" spans="1:10">
      <c r="A146" s="2" t="s">
        <v>6852</v>
      </c>
      <c r="B146" s="12">
        <v>14000000</v>
      </c>
      <c r="C146" s="12">
        <v>91121452</v>
      </c>
      <c r="D146" s="12">
        <v>77121452</v>
      </c>
      <c r="E146" s="3">
        <v>5.5086751428571432</v>
      </c>
      <c r="F146" s="3">
        <v>608</v>
      </c>
      <c r="G146" s="3">
        <v>467613</v>
      </c>
      <c r="H146" s="3">
        <v>8.1</v>
      </c>
      <c r="I146" s="3">
        <v>454</v>
      </c>
      <c r="J146" s="3">
        <v>114</v>
      </c>
    </row>
    <row r="147" spans="1:10">
      <c r="A147" s="2" t="s">
        <v>1066</v>
      </c>
      <c r="B147" s="12">
        <v>108000000</v>
      </c>
      <c r="C147" s="12">
        <v>228430993</v>
      </c>
      <c r="D147" s="12">
        <v>120430993</v>
      </c>
      <c r="E147" s="3">
        <v>1.115101787037037</v>
      </c>
      <c r="F147" s="3">
        <v>1023</v>
      </c>
      <c r="G147" s="3">
        <v>472488</v>
      </c>
      <c r="H147" s="3">
        <v>8.1</v>
      </c>
      <c r="I147" s="3">
        <v>568</v>
      </c>
      <c r="J147" s="3">
        <v>151</v>
      </c>
    </row>
    <row r="148" spans="1:10">
      <c r="A148" s="2" t="s">
        <v>5299</v>
      </c>
      <c r="B148" s="12">
        <v>25000000</v>
      </c>
      <c r="C148" s="12">
        <v>169705587</v>
      </c>
      <c r="D148" s="12">
        <v>144705587</v>
      </c>
      <c r="E148" s="3">
        <v>5.7882234800000001</v>
      </c>
      <c r="F148" s="3">
        <v>460</v>
      </c>
      <c r="G148" s="3">
        <v>318955</v>
      </c>
      <c r="H148" s="3">
        <v>8.1</v>
      </c>
      <c r="I148" s="3">
        <v>373</v>
      </c>
      <c r="J148" s="3">
        <v>146</v>
      </c>
    </row>
    <row r="149" spans="1:10">
      <c r="A149" s="2" t="s">
        <v>4633</v>
      </c>
      <c r="B149" s="12">
        <v>25000000</v>
      </c>
      <c r="C149" s="12">
        <v>59073773</v>
      </c>
      <c r="D149" s="12">
        <v>34073773</v>
      </c>
      <c r="E149" s="3">
        <v>1.3629509200000001</v>
      </c>
      <c r="F149" s="3">
        <v>644</v>
      </c>
      <c r="G149" s="3">
        <v>475518</v>
      </c>
      <c r="H149" s="3">
        <v>8.1</v>
      </c>
      <c r="I149" s="3">
        <v>536</v>
      </c>
      <c r="J149" s="3">
        <v>99</v>
      </c>
    </row>
    <row r="150" spans="1:10">
      <c r="A150" s="2" t="s">
        <v>11310</v>
      </c>
      <c r="B150" s="12">
        <v>3200000</v>
      </c>
      <c r="C150" s="12">
        <v>7891143</v>
      </c>
      <c r="D150" s="12">
        <v>4691143</v>
      </c>
      <c r="E150" s="3">
        <v>1.4659821875000001</v>
      </c>
      <c r="F150" s="3">
        <v>214</v>
      </c>
      <c r="G150" s="3">
        <v>53741</v>
      </c>
      <c r="H150" s="3">
        <v>8.1</v>
      </c>
      <c r="I150" s="3">
        <v>107</v>
      </c>
      <c r="J150" s="3">
        <v>113</v>
      </c>
    </row>
    <row r="151" spans="1:10">
      <c r="A151" s="2" t="s">
        <v>8260</v>
      </c>
      <c r="B151" s="12">
        <v>8000000</v>
      </c>
      <c r="C151" s="12">
        <v>52287414</v>
      </c>
      <c r="D151" s="12">
        <v>44287414</v>
      </c>
      <c r="E151" s="3">
        <v>5.5359267499999998</v>
      </c>
      <c r="F151" s="3">
        <v>584</v>
      </c>
      <c r="G151" s="3">
        <v>271794</v>
      </c>
      <c r="H151" s="3">
        <v>8.1</v>
      </c>
      <c r="I151" s="3">
        <v>99</v>
      </c>
      <c r="J151" s="3">
        <v>89</v>
      </c>
    </row>
    <row r="152" spans="1:10">
      <c r="A152" s="2" t="s">
        <v>10060</v>
      </c>
      <c r="B152" s="12">
        <v>1300000</v>
      </c>
      <c r="C152" s="12">
        <v>1647780</v>
      </c>
      <c r="D152" s="12">
        <v>347780</v>
      </c>
      <c r="E152" s="3">
        <v>0.26752307692307692</v>
      </c>
      <c r="F152" s="3">
        <v>258</v>
      </c>
      <c r="G152" s="3">
        <v>65951</v>
      </c>
      <c r="H152" s="3">
        <v>8.1</v>
      </c>
      <c r="I152" s="3">
        <v>98</v>
      </c>
      <c r="J152" s="3">
        <v>105</v>
      </c>
    </row>
    <row r="153" spans="1:10">
      <c r="A153" s="2" t="s">
        <v>763</v>
      </c>
      <c r="B153" s="12">
        <v>110000000</v>
      </c>
      <c r="C153" s="12">
        <v>227137090</v>
      </c>
      <c r="D153" s="12">
        <v>117137090</v>
      </c>
      <c r="E153" s="3">
        <v>1.0648826363636363</v>
      </c>
      <c r="F153" s="3">
        <v>820</v>
      </c>
      <c r="G153" s="3">
        <v>491077</v>
      </c>
      <c r="H153" s="3">
        <v>8.1</v>
      </c>
      <c r="I153" s="3">
        <v>329</v>
      </c>
      <c r="J153" s="3">
        <v>115</v>
      </c>
    </row>
    <row r="154" spans="1:10">
      <c r="A154" s="2" t="s">
        <v>114</v>
      </c>
      <c r="B154" s="12">
        <v>440000000</v>
      </c>
      <c r="C154" s="12">
        <v>1246559094</v>
      </c>
      <c r="D154" s="12">
        <v>806559094</v>
      </c>
      <c r="E154" s="3">
        <v>1.83308885</v>
      </c>
      <c r="F154" s="3">
        <v>3444</v>
      </c>
      <c r="G154" s="3">
        <v>1990830</v>
      </c>
      <c r="H154" s="3">
        <v>8.1</v>
      </c>
      <c r="I154" s="3">
        <v>1406</v>
      </c>
      <c r="J154" s="3">
        <v>173</v>
      </c>
    </row>
    <row r="155" spans="1:10">
      <c r="A155" s="2" t="s">
        <v>9742</v>
      </c>
      <c r="B155" s="12">
        <v>2100000</v>
      </c>
      <c r="C155" s="12">
        <v>23650000</v>
      </c>
      <c r="D155" s="12">
        <v>21550000</v>
      </c>
      <c r="E155" s="3">
        <v>10.261904761904763</v>
      </c>
      <c r="F155" s="3">
        <v>235</v>
      </c>
      <c r="G155" s="3">
        <v>40359</v>
      </c>
      <c r="H155" s="3">
        <v>8.1</v>
      </c>
      <c r="I155" s="3">
        <v>97</v>
      </c>
      <c r="J155" s="3">
        <v>172</v>
      </c>
    </row>
    <row r="156" spans="1:10">
      <c r="A156" s="2" t="s">
        <v>7452</v>
      </c>
      <c r="B156" s="12">
        <v>12800000</v>
      </c>
      <c r="C156" s="12">
        <v>1110186</v>
      </c>
      <c r="D156" s="12">
        <v>-11689814</v>
      </c>
      <c r="E156" s="3">
        <v>-0.91326671874999998</v>
      </c>
      <c r="F156" s="3">
        <v>224</v>
      </c>
      <c r="G156" s="3">
        <v>31943</v>
      </c>
      <c r="H156" s="3">
        <v>8.1</v>
      </c>
      <c r="I156" s="3">
        <v>86</v>
      </c>
      <c r="J156" s="3">
        <v>148</v>
      </c>
    </row>
    <row r="157" spans="1:10">
      <c r="A157" s="2" t="s">
        <v>4146</v>
      </c>
      <c r="B157" s="12">
        <v>38000000</v>
      </c>
      <c r="C157" s="12">
        <v>26903709</v>
      </c>
      <c r="D157" s="12">
        <v>-11096291</v>
      </c>
      <c r="E157" s="3">
        <v>-0.29200765789473682</v>
      </c>
      <c r="F157" s="3">
        <v>475</v>
      </c>
      <c r="G157" s="3">
        <v>312629</v>
      </c>
      <c r="H157" s="3">
        <v>8.1</v>
      </c>
      <c r="I157" s="3">
        <v>393</v>
      </c>
      <c r="J157" s="3">
        <v>123</v>
      </c>
    </row>
    <row r="158" spans="1:10">
      <c r="A158" s="2" t="s">
        <v>10160</v>
      </c>
      <c r="B158" s="12">
        <v>960000</v>
      </c>
      <c r="C158" s="12">
        <v>117235247</v>
      </c>
      <c r="D158" s="12">
        <v>116275247</v>
      </c>
      <c r="E158" s="3">
        <v>121.12004895833333</v>
      </c>
      <c r="F158" s="3">
        <v>542</v>
      </c>
      <c r="G158" s="3">
        <v>375240</v>
      </c>
      <c r="H158" s="3">
        <v>8.1</v>
      </c>
      <c r="I158" s="3">
        <v>141</v>
      </c>
      <c r="J158" s="3">
        <v>145</v>
      </c>
    </row>
    <row r="159" spans="1:10">
      <c r="A159" s="2" t="s">
        <v>1633</v>
      </c>
      <c r="B159" s="12">
        <v>80000000</v>
      </c>
      <c r="C159" s="12">
        <v>127968405</v>
      </c>
      <c r="D159" s="12">
        <v>47968405</v>
      </c>
      <c r="E159" s="3">
        <v>0.59960506250000001</v>
      </c>
      <c r="F159" s="3">
        <v>964</v>
      </c>
      <c r="G159" s="3">
        <v>786092</v>
      </c>
      <c r="H159" s="3">
        <v>8.1</v>
      </c>
      <c r="I159" s="3">
        <v>490</v>
      </c>
      <c r="J159" s="3">
        <v>138</v>
      </c>
    </row>
    <row r="160" spans="1:10">
      <c r="A160" s="2" t="s">
        <v>3720</v>
      </c>
      <c r="B160" s="12">
        <v>40000000</v>
      </c>
      <c r="C160" s="12">
        <v>74098862</v>
      </c>
      <c r="D160" s="12">
        <v>34098862</v>
      </c>
      <c r="E160" s="3">
        <v>0.85247154999999997</v>
      </c>
      <c r="F160" s="3">
        <v>1732</v>
      </c>
      <c r="G160" s="3">
        <v>656640</v>
      </c>
      <c r="H160" s="3">
        <v>8.1</v>
      </c>
      <c r="I160" s="3">
        <v>374</v>
      </c>
      <c r="J160" s="3">
        <v>147</v>
      </c>
    </row>
    <row r="161" spans="1:10">
      <c r="A161" s="2" t="s">
        <v>5983</v>
      </c>
      <c r="B161" s="12">
        <v>20000000</v>
      </c>
      <c r="C161" s="12">
        <v>44988180</v>
      </c>
      <c r="D161" s="12">
        <v>24988180</v>
      </c>
      <c r="E161" s="3">
        <v>1.249409</v>
      </c>
      <c r="F161" s="3">
        <v>409</v>
      </c>
      <c r="G161" s="3">
        <v>195333</v>
      </c>
      <c r="H161" s="3">
        <v>8.1</v>
      </c>
      <c r="I161" s="3">
        <v>474</v>
      </c>
      <c r="J161" s="3">
        <v>128</v>
      </c>
    </row>
    <row r="162" spans="1:10">
      <c r="A162" s="2" t="s">
        <v>824</v>
      </c>
      <c r="B162" s="12">
        <v>140000000</v>
      </c>
      <c r="C162" s="12">
        <v>305388685</v>
      </c>
      <c r="D162" s="12">
        <v>165388685</v>
      </c>
      <c r="E162" s="3">
        <v>1.18134775</v>
      </c>
      <c r="F162" s="3">
        <v>2113</v>
      </c>
      <c r="G162" s="3">
        <v>809474</v>
      </c>
      <c r="H162" s="3">
        <v>8.1</v>
      </c>
      <c r="I162" s="3">
        <v>271</v>
      </c>
      <c r="J162" s="3">
        <v>143</v>
      </c>
    </row>
    <row r="163" spans="1:10">
      <c r="A163" s="2" t="s">
        <v>3373</v>
      </c>
      <c r="B163" s="12">
        <v>46000000</v>
      </c>
      <c r="C163" s="12">
        <v>60962878</v>
      </c>
      <c r="D163" s="12">
        <v>14962878</v>
      </c>
      <c r="E163" s="3">
        <v>0.32527995652173913</v>
      </c>
      <c r="F163" s="3">
        <v>620</v>
      </c>
      <c r="G163" s="3">
        <v>383591</v>
      </c>
      <c r="H163" s="3">
        <v>8.1</v>
      </c>
      <c r="I163" s="3">
        <v>454</v>
      </c>
      <c r="J163" s="3">
        <v>153</v>
      </c>
    </row>
    <row r="164" spans="1:10">
      <c r="A164" s="2" t="s">
        <v>5318</v>
      </c>
      <c r="B164" s="12">
        <v>25000000</v>
      </c>
      <c r="C164" s="12">
        <v>74273505</v>
      </c>
      <c r="D164" s="12">
        <v>49273505</v>
      </c>
      <c r="E164" s="3">
        <v>1.9709402</v>
      </c>
      <c r="F164" s="3">
        <v>1518</v>
      </c>
      <c r="G164" s="3">
        <v>612060</v>
      </c>
      <c r="H164" s="3">
        <v>8.1</v>
      </c>
      <c r="I164" s="3">
        <v>488</v>
      </c>
      <c r="J164" s="3">
        <v>122</v>
      </c>
    </row>
    <row r="165" spans="1:10">
      <c r="A165" s="2" t="s">
        <v>8673</v>
      </c>
      <c r="B165" s="12">
        <v>6000000</v>
      </c>
      <c r="C165" s="12">
        <v>137963328</v>
      </c>
      <c r="D165" s="12">
        <v>131963328</v>
      </c>
      <c r="E165" s="3">
        <v>21.993887999999998</v>
      </c>
      <c r="F165" s="3">
        <v>505</v>
      </c>
      <c r="G165" s="3">
        <v>291603</v>
      </c>
      <c r="H165" s="3">
        <v>8.1</v>
      </c>
      <c r="I165" s="3">
        <v>120</v>
      </c>
      <c r="J165" s="3">
        <v>120</v>
      </c>
    </row>
    <row r="166" spans="1:10">
      <c r="A166" s="2" t="s">
        <v>10652</v>
      </c>
      <c r="B166" s="12">
        <v>160000</v>
      </c>
      <c r="C166" s="12">
        <v>12438</v>
      </c>
      <c r="D166" s="12">
        <v>-147562</v>
      </c>
      <c r="E166" s="3">
        <v>-0.92226249999999999</v>
      </c>
      <c r="F166" s="3">
        <v>26</v>
      </c>
      <c r="G166" s="3">
        <v>891</v>
      </c>
      <c r="H166" s="3">
        <v>8.1</v>
      </c>
      <c r="I166" s="3">
        <v>24</v>
      </c>
      <c r="J166" s="3">
        <v>95</v>
      </c>
    </row>
    <row r="167" spans="1:10">
      <c r="A167" s="2" t="s">
        <v>4682</v>
      </c>
      <c r="B167" s="12">
        <v>30000000</v>
      </c>
      <c r="C167" s="12">
        <v>100422786</v>
      </c>
      <c r="D167" s="12">
        <v>70422786</v>
      </c>
      <c r="E167" s="3">
        <v>2.3474262000000001</v>
      </c>
      <c r="F167" s="3">
        <v>1106</v>
      </c>
      <c r="G167" s="3">
        <v>482064</v>
      </c>
      <c r="H167" s="3">
        <v>8.1</v>
      </c>
      <c r="I167" s="3">
        <v>268</v>
      </c>
      <c r="J167" s="3">
        <v>132</v>
      </c>
    </row>
    <row r="168" spans="1:10">
      <c r="A168" s="2" t="s">
        <v>565</v>
      </c>
      <c r="B168" s="12">
        <v>150000000</v>
      </c>
      <c r="C168" s="12">
        <v>153629485</v>
      </c>
      <c r="D168" s="12">
        <v>3629485</v>
      </c>
      <c r="E168" s="3">
        <v>2.4196566666666666E-2</v>
      </c>
      <c r="F168" s="3">
        <v>1588</v>
      </c>
      <c r="G168" s="3">
        <v>552503</v>
      </c>
      <c r="H168" s="3">
        <v>8.1</v>
      </c>
      <c r="I168" s="3">
        <v>739</v>
      </c>
      <c r="J168" s="3">
        <v>120</v>
      </c>
    </row>
    <row r="169" spans="1:10">
      <c r="A169" s="2" t="s">
        <v>933</v>
      </c>
      <c r="B169" s="12">
        <v>115000000</v>
      </c>
      <c r="C169" s="12">
        <v>289907418</v>
      </c>
      <c r="D169" s="12">
        <v>174907418</v>
      </c>
      <c r="E169" s="3">
        <v>1.5209340695652174</v>
      </c>
      <c r="F169" s="3">
        <v>593</v>
      </c>
      <c r="G169" s="3">
        <v>585659</v>
      </c>
      <c r="H169" s="3">
        <v>8.1</v>
      </c>
      <c r="I169" s="3">
        <v>250</v>
      </c>
      <c r="J169" s="3">
        <v>92</v>
      </c>
    </row>
    <row r="170" spans="1:10">
      <c r="A170" s="2" t="s">
        <v>2799</v>
      </c>
      <c r="B170" s="12">
        <v>30000000</v>
      </c>
      <c r="C170" s="12">
        <v>70098138</v>
      </c>
      <c r="D170" s="12">
        <v>40098138</v>
      </c>
      <c r="E170" s="3">
        <v>1.3366046</v>
      </c>
      <c r="F170" s="3">
        <v>2105</v>
      </c>
      <c r="G170" s="3">
        <v>735784</v>
      </c>
      <c r="H170" s="3">
        <v>8.1</v>
      </c>
      <c r="I170" s="3">
        <v>354</v>
      </c>
      <c r="J170" s="3">
        <v>111</v>
      </c>
    </row>
    <row r="171" spans="1:10">
      <c r="A171" s="2" t="s">
        <v>2358</v>
      </c>
      <c r="B171" s="12">
        <v>63000000</v>
      </c>
      <c r="C171" s="12">
        <v>356784000</v>
      </c>
      <c r="D171" s="12">
        <v>293784000</v>
      </c>
      <c r="E171" s="3">
        <v>4.6632380952380954</v>
      </c>
      <c r="F171" s="3">
        <v>895</v>
      </c>
      <c r="G171" s="3">
        <v>613473</v>
      </c>
      <c r="H171" s="3">
        <v>8.1</v>
      </c>
      <c r="I171" s="3">
        <v>308</v>
      </c>
      <c r="J171" s="3">
        <v>127</v>
      </c>
    </row>
    <row r="172" spans="1:10">
      <c r="A172" s="2" t="s">
        <v>6582</v>
      </c>
      <c r="B172" s="12">
        <v>17500000</v>
      </c>
      <c r="C172" s="12">
        <v>23472900</v>
      </c>
      <c r="D172" s="12">
        <v>5972900</v>
      </c>
      <c r="E172" s="3">
        <v>0.34130857142857141</v>
      </c>
      <c r="F172" s="3">
        <v>609</v>
      </c>
      <c r="G172" s="3">
        <v>264533</v>
      </c>
      <c r="H172" s="3">
        <v>8.1</v>
      </c>
      <c r="I172" s="3">
        <v>187</v>
      </c>
      <c r="J172" s="3">
        <v>121</v>
      </c>
    </row>
    <row r="173" spans="1:10">
      <c r="A173" s="2" t="s">
        <v>9845</v>
      </c>
      <c r="B173" s="12">
        <v>2000000</v>
      </c>
      <c r="C173" s="12">
        <v>1134049</v>
      </c>
      <c r="D173" s="12">
        <v>-865951</v>
      </c>
      <c r="E173" s="3">
        <v>-0.43297550000000001</v>
      </c>
      <c r="F173" s="3">
        <v>44</v>
      </c>
      <c r="G173" s="3">
        <v>5475</v>
      </c>
      <c r="H173" s="3">
        <v>8.1</v>
      </c>
      <c r="I173" s="3">
        <v>107</v>
      </c>
      <c r="J173" s="3">
        <v>100</v>
      </c>
    </row>
    <row r="174" spans="1:10">
      <c r="A174" s="2" t="s">
        <v>2410</v>
      </c>
      <c r="B174" s="12">
        <v>61000000</v>
      </c>
      <c r="C174" s="12">
        <v>167735396</v>
      </c>
      <c r="D174" s="12">
        <v>106735396</v>
      </c>
      <c r="E174" s="3">
        <v>1.7497605901639344</v>
      </c>
      <c r="F174" s="3">
        <v>1127</v>
      </c>
      <c r="G174" s="3">
        <v>569841</v>
      </c>
      <c r="H174" s="3">
        <v>8.1</v>
      </c>
      <c r="I174" s="3">
        <v>568</v>
      </c>
      <c r="J174" s="3">
        <v>149</v>
      </c>
    </row>
    <row r="175" spans="1:10">
      <c r="A175" s="2" t="s">
        <v>11048</v>
      </c>
      <c r="B175" s="12">
        <v>16000000</v>
      </c>
      <c r="C175" s="12">
        <v>47707417</v>
      </c>
      <c r="D175" s="12">
        <v>31707417</v>
      </c>
      <c r="E175" s="3">
        <v>1.9817135625</v>
      </c>
      <c r="F175" s="3">
        <v>304</v>
      </c>
      <c r="G175" s="3">
        <v>155249</v>
      </c>
      <c r="H175" s="3">
        <v>8.1</v>
      </c>
      <c r="I175" s="3">
        <v>84</v>
      </c>
      <c r="J175" s="3">
        <v>93</v>
      </c>
    </row>
    <row r="176" spans="1:10">
      <c r="A176" s="2" t="s">
        <v>448</v>
      </c>
      <c r="B176" s="12">
        <v>170000000</v>
      </c>
      <c r="C176" s="12">
        <v>333130696</v>
      </c>
      <c r="D176" s="12">
        <v>163130696</v>
      </c>
      <c r="E176" s="3">
        <v>0.95959232941176476</v>
      </c>
      <c r="F176" s="3">
        <v>1097</v>
      </c>
      <c r="G176" s="3">
        <v>682155</v>
      </c>
      <c r="H176" s="3">
        <v>8.1</v>
      </c>
      <c r="I176" s="3">
        <v>653</v>
      </c>
      <c r="J176" s="3">
        <v>121</v>
      </c>
    </row>
    <row r="177" spans="1:10">
      <c r="A177" s="2" t="s">
        <v>10989</v>
      </c>
      <c r="B177" s="12">
        <v>22000000</v>
      </c>
      <c r="C177" s="12">
        <v>52767889</v>
      </c>
      <c r="D177" s="12">
        <v>30767889</v>
      </c>
      <c r="E177" s="3">
        <v>1.398540409090909</v>
      </c>
      <c r="F177" s="3">
        <v>256</v>
      </c>
      <c r="G177" s="3">
        <v>171726</v>
      </c>
      <c r="H177" s="3">
        <v>8.1</v>
      </c>
      <c r="I177" s="3">
        <v>95</v>
      </c>
      <c r="J177" s="3">
        <v>240</v>
      </c>
    </row>
    <row r="178" spans="1:10">
      <c r="A178" s="2" t="s">
        <v>11539</v>
      </c>
      <c r="B178" s="12">
        <v>750000</v>
      </c>
      <c r="C178" s="12">
        <v>9450000</v>
      </c>
      <c r="D178" s="12">
        <v>8700000</v>
      </c>
      <c r="E178" s="3">
        <v>11.6</v>
      </c>
      <c r="F178" s="3">
        <v>333</v>
      </c>
      <c r="G178" s="3">
        <v>80193</v>
      </c>
      <c r="H178" s="3">
        <v>8.1</v>
      </c>
      <c r="I178" s="3">
        <v>153</v>
      </c>
      <c r="J178" s="3">
        <v>85</v>
      </c>
    </row>
    <row r="179" spans="1:10">
      <c r="A179" s="2" t="s">
        <v>7136</v>
      </c>
      <c r="B179" s="12">
        <v>14600000</v>
      </c>
      <c r="C179" s="12">
        <v>70906973</v>
      </c>
      <c r="D179" s="12">
        <v>56306973</v>
      </c>
      <c r="E179" s="3">
        <v>3.8566419863013697</v>
      </c>
      <c r="F179" s="3">
        <v>609</v>
      </c>
      <c r="G179" s="3">
        <v>437418</v>
      </c>
      <c r="H179" s="3">
        <v>8.1</v>
      </c>
      <c r="I179" s="3">
        <v>147</v>
      </c>
      <c r="J179" s="3">
        <v>101</v>
      </c>
    </row>
    <row r="180" spans="1:10">
      <c r="A180" s="2" t="s">
        <v>9159</v>
      </c>
      <c r="B180" s="12">
        <v>4500000</v>
      </c>
      <c r="C180" s="12">
        <v>727883</v>
      </c>
      <c r="D180" s="12">
        <v>-3772117</v>
      </c>
      <c r="E180" s="3">
        <v>-0.83824822222222217</v>
      </c>
      <c r="F180" s="3">
        <v>2110</v>
      </c>
      <c r="G180" s="3">
        <v>580999</v>
      </c>
      <c r="H180" s="3">
        <v>8.1</v>
      </c>
      <c r="I180" s="3">
        <v>283</v>
      </c>
      <c r="J180" s="3">
        <v>133</v>
      </c>
    </row>
    <row r="181" spans="1:10">
      <c r="A181" s="2" t="s">
        <v>8608</v>
      </c>
      <c r="B181" s="12">
        <v>4000000</v>
      </c>
      <c r="C181" s="12">
        <v>8060</v>
      </c>
      <c r="D181" s="12">
        <v>-3991940</v>
      </c>
      <c r="E181" s="3">
        <v>-0.99798500000000001</v>
      </c>
      <c r="F181" s="3">
        <v>107</v>
      </c>
      <c r="G181" s="3">
        <v>81644</v>
      </c>
      <c r="H181" s="3">
        <v>8.1</v>
      </c>
      <c r="I181" s="3">
        <v>142</v>
      </c>
      <c r="J181" s="3">
        <v>115</v>
      </c>
    </row>
    <row r="182" spans="1:10">
      <c r="A182" s="2" t="s">
        <v>2683</v>
      </c>
      <c r="B182" s="12">
        <v>58000000</v>
      </c>
      <c r="C182" s="12">
        <v>363024263</v>
      </c>
      <c r="D182" s="12">
        <v>305024263</v>
      </c>
      <c r="E182" s="3">
        <v>5.2590390172413795</v>
      </c>
      <c r="F182" s="3">
        <v>1058</v>
      </c>
      <c r="G182" s="3">
        <v>479047</v>
      </c>
      <c r="H182" s="3">
        <v>8.1</v>
      </c>
      <c r="I182" s="3">
        <v>579</v>
      </c>
      <c r="J182" s="3">
        <v>108</v>
      </c>
    </row>
    <row r="183" spans="1:10">
      <c r="A183" s="2" t="s">
        <v>9665</v>
      </c>
      <c r="B183" s="12">
        <v>2500000</v>
      </c>
      <c r="C183" s="12">
        <v>5400000</v>
      </c>
      <c r="D183" s="12">
        <v>2900000</v>
      </c>
      <c r="E183" s="3">
        <v>1.1599999999999999</v>
      </c>
      <c r="F183" s="3">
        <v>395</v>
      </c>
      <c r="G183" s="3">
        <v>183288</v>
      </c>
      <c r="H183" s="3">
        <v>8.1</v>
      </c>
      <c r="I183" s="3">
        <v>121</v>
      </c>
      <c r="J183" s="3">
        <v>105</v>
      </c>
    </row>
    <row r="184" spans="1:10">
      <c r="A184" s="2" t="s">
        <v>11317</v>
      </c>
      <c r="B184" s="12">
        <v>3000000</v>
      </c>
      <c r="C184" s="12">
        <v>17570324</v>
      </c>
      <c r="D184" s="12">
        <v>14570324</v>
      </c>
      <c r="E184" s="3">
        <v>4.8567746666666665</v>
      </c>
      <c r="F184" s="3">
        <v>141</v>
      </c>
      <c r="G184" s="3">
        <v>33741</v>
      </c>
      <c r="H184" s="3">
        <v>8.1</v>
      </c>
      <c r="I184" s="3">
        <v>70</v>
      </c>
      <c r="J184" s="3">
        <v>108</v>
      </c>
    </row>
    <row r="185" spans="1:10">
      <c r="A185" s="2" t="s">
        <v>11082</v>
      </c>
      <c r="B185" s="12">
        <v>11000000</v>
      </c>
      <c r="C185" s="12">
        <v>20000000</v>
      </c>
      <c r="D185" s="12">
        <v>9000000</v>
      </c>
      <c r="E185" s="3">
        <v>0.81818181818181823</v>
      </c>
      <c r="F185" s="3">
        <v>369</v>
      </c>
      <c r="G185" s="3">
        <v>101627</v>
      </c>
      <c r="H185" s="3">
        <v>8.1</v>
      </c>
      <c r="I185" s="3">
        <v>124</v>
      </c>
      <c r="J185" s="3">
        <v>184</v>
      </c>
    </row>
    <row r="186" spans="1:10">
      <c r="A186" s="2" t="s">
        <v>8683</v>
      </c>
      <c r="B186" s="12">
        <v>6000000</v>
      </c>
      <c r="C186" s="12">
        <v>102308900</v>
      </c>
      <c r="D186" s="12">
        <v>96308900</v>
      </c>
      <c r="E186" s="3">
        <v>16.051483333333334</v>
      </c>
      <c r="F186" s="3">
        <v>309</v>
      </c>
      <c r="G186" s="3">
        <v>152089</v>
      </c>
      <c r="H186" s="3">
        <v>8.1</v>
      </c>
      <c r="I186" s="3">
        <v>130</v>
      </c>
      <c r="J186" s="3">
        <v>110</v>
      </c>
    </row>
    <row r="187" spans="1:10">
      <c r="A187" s="2" t="s">
        <v>11304</v>
      </c>
      <c r="B187" s="12">
        <v>4000000</v>
      </c>
      <c r="C187" s="12">
        <v>20605209</v>
      </c>
      <c r="D187" s="12">
        <v>16605209</v>
      </c>
      <c r="E187" s="3">
        <v>4.1513022499999996</v>
      </c>
      <c r="F187" s="3">
        <v>458</v>
      </c>
      <c r="G187" s="3">
        <v>104908</v>
      </c>
      <c r="H187" s="3">
        <v>8.1</v>
      </c>
      <c r="I187" s="3">
        <v>109</v>
      </c>
      <c r="J187" s="3">
        <v>94</v>
      </c>
    </row>
    <row r="188" spans="1:10">
      <c r="A188" s="2" t="s">
        <v>5941</v>
      </c>
      <c r="B188" s="12">
        <v>20000000</v>
      </c>
      <c r="C188" s="12">
        <v>56667870</v>
      </c>
      <c r="D188" s="12">
        <v>36667870</v>
      </c>
      <c r="E188" s="3">
        <v>1.8333934999999999</v>
      </c>
      <c r="F188" s="3">
        <v>695</v>
      </c>
      <c r="G188" s="3">
        <v>439176</v>
      </c>
      <c r="H188" s="3">
        <v>8.1</v>
      </c>
      <c r="I188" s="3">
        <v>597</v>
      </c>
      <c r="J188" s="3">
        <v>134</v>
      </c>
    </row>
    <row r="189" spans="1:10">
      <c r="A189" s="2" t="s">
        <v>9797</v>
      </c>
      <c r="B189" s="12">
        <v>2000000</v>
      </c>
      <c r="C189" s="12">
        <v>5383834</v>
      </c>
      <c r="D189" s="12">
        <v>3383834</v>
      </c>
      <c r="E189" s="3">
        <v>1.6919169999999999</v>
      </c>
      <c r="F189" s="3">
        <v>361</v>
      </c>
      <c r="G189" s="3">
        <v>173551</v>
      </c>
      <c r="H189" s="3">
        <v>8.1</v>
      </c>
      <c r="I189" s="3">
        <v>157</v>
      </c>
      <c r="J189" s="3">
        <v>115</v>
      </c>
    </row>
    <row r="190" spans="1:10">
      <c r="A190" s="2" t="s">
        <v>9210</v>
      </c>
      <c r="B190" s="12">
        <v>4000000</v>
      </c>
      <c r="C190" s="12">
        <v>39200000</v>
      </c>
      <c r="D190" s="12">
        <v>35200000</v>
      </c>
      <c r="E190" s="3">
        <v>8.8000000000000007</v>
      </c>
      <c r="F190" s="3">
        <v>491</v>
      </c>
      <c r="G190" s="3">
        <v>192940</v>
      </c>
      <c r="H190" s="3">
        <v>8.1</v>
      </c>
      <c r="I190" s="3">
        <v>154</v>
      </c>
      <c r="J190" s="3">
        <v>93</v>
      </c>
    </row>
    <row r="191" spans="1:10">
      <c r="A191" s="2" t="s">
        <v>8383</v>
      </c>
      <c r="B191" s="12">
        <v>1100000000</v>
      </c>
      <c r="C191" s="12">
        <v>439162</v>
      </c>
      <c r="D191" s="12">
        <v>-1099560838</v>
      </c>
      <c r="E191" s="3">
        <v>-0.9996007618181818</v>
      </c>
      <c r="F191" s="3">
        <v>430</v>
      </c>
      <c r="G191" s="3">
        <v>106160</v>
      </c>
      <c r="H191" s="3">
        <v>8.1</v>
      </c>
      <c r="I191" s="3">
        <v>150</v>
      </c>
      <c r="J191" s="3">
        <v>124</v>
      </c>
    </row>
    <row r="192" spans="1:10">
      <c r="A192" s="2" t="s">
        <v>11713</v>
      </c>
      <c r="B192" s="12">
        <v>300000</v>
      </c>
      <c r="C192" s="12">
        <v>7707563</v>
      </c>
      <c r="D192" s="12">
        <v>7407563</v>
      </c>
      <c r="E192" s="3">
        <v>24.691876666666666</v>
      </c>
      <c r="F192" s="3">
        <v>32</v>
      </c>
      <c r="G192" s="3">
        <v>7687</v>
      </c>
      <c r="H192" s="3">
        <v>8</v>
      </c>
      <c r="I192" s="3">
        <v>26</v>
      </c>
      <c r="J192" s="3">
        <v>112</v>
      </c>
    </row>
    <row r="193" spans="1:10">
      <c r="A193" s="2" t="s">
        <v>248</v>
      </c>
      <c r="B193" s="12">
        <v>200000000</v>
      </c>
      <c r="C193" s="12">
        <v>233914986</v>
      </c>
      <c r="D193" s="12">
        <v>33914986</v>
      </c>
      <c r="E193" s="3">
        <v>0.16957493000000001</v>
      </c>
      <c r="F193" s="3">
        <v>752</v>
      </c>
      <c r="G193" s="3">
        <v>514125</v>
      </c>
      <c r="H193" s="3">
        <v>8</v>
      </c>
      <c r="I193" s="3">
        <v>539</v>
      </c>
      <c r="J193" s="3">
        <v>149</v>
      </c>
    </row>
    <row r="194" spans="1:10">
      <c r="A194" s="2" t="s">
        <v>5090</v>
      </c>
      <c r="B194" s="12">
        <v>160000000</v>
      </c>
      <c r="C194" s="12">
        <v>10762178</v>
      </c>
      <c r="D194" s="12">
        <v>-149237822</v>
      </c>
      <c r="E194" s="3">
        <v>-0.93273638749999999</v>
      </c>
      <c r="F194" s="3">
        <v>153</v>
      </c>
      <c r="G194" s="3">
        <v>10369</v>
      </c>
      <c r="H194" s="3">
        <v>8</v>
      </c>
      <c r="I194" s="3">
        <v>100</v>
      </c>
      <c r="J194" s="3">
        <v>81</v>
      </c>
    </row>
    <row r="195" spans="1:10">
      <c r="A195" s="2" t="s">
        <v>9623</v>
      </c>
      <c r="B195" s="12">
        <v>2800000</v>
      </c>
      <c r="C195" s="12">
        <v>86300000</v>
      </c>
      <c r="D195" s="12">
        <v>83500000</v>
      </c>
      <c r="E195" s="3">
        <v>29.821428571428573</v>
      </c>
      <c r="F195" s="3">
        <v>315</v>
      </c>
      <c r="G195" s="3">
        <v>112671</v>
      </c>
      <c r="H195" s="3">
        <v>8</v>
      </c>
      <c r="I195" s="3">
        <v>129</v>
      </c>
      <c r="J195" s="3">
        <v>106</v>
      </c>
    </row>
    <row r="196" spans="1:10">
      <c r="A196" s="2" t="s">
        <v>9825</v>
      </c>
      <c r="B196" s="12">
        <v>1500000</v>
      </c>
      <c r="C196" s="12">
        <v>2283276</v>
      </c>
      <c r="D196" s="12">
        <v>783276</v>
      </c>
      <c r="E196" s="3">
        <v>0.52218399999999998</v>
      </c>
      <c r="F196" s="3">
        <v>156</v>
      </c>
      <c r="G196" s="3">
        <v>46107</v>
      </c>
      <c r="H196" s="3">
        <v>8</v>
      </c>
      <c r="I196" s="3">
        <v>231</v>
      </c>
      <c r="J196" s="3">
        <v>90</v>
      </c>
    </row>
    <row r="197" spans="1:10">
      <c r="A197" s="2" t="s">
        <v>7418</v>
      </c>
      <c r="B197" s="12">
        <v>13000000</v>
      </c>
      <c r="C197" s="12">
        <v>12281500</v>
      </c>
      <c r="D197" s="12">
        <v>-718500</v>
      </c>
      <c r="E197" s="3">
        <v>-5.5269230769230772E-2</v>
      </c>
      <c r="F197" s="3">
        <v>460</v>
      </c>
      <c r="G197" s="3">
        <v>163492</v>
      </c>
      <c r="H197" s="3">
        <v>8</v>
      </c>
      <c r="I197" s="3">
        <v>122</v>
      </c>
      <c r="J197" s="3">
        <v>121</v>
      </c>
    </row>
    <row r="198" spans="1:10">
      <c r="A198" s="2" t="s">
        <v>11450</v>
      </c>
      <c r="B198" s="12">
        <v>1644736</v>
      </c>
      <c r="C198" s="12">
        <v>4659913</v>
      </c>
      <c r="D198" s="12">
        <v>3015177</v>
      </c>
      <c r="E198" s="3">
        <v>1.83322855461302</v>
      </c>
      <c r="F198" s="3">
        <v>133</v>
      </c>
      <c r="G198" s="3">
        <v>17799</v>
      </c>
      <c r="H198" s="3">
        <v>8</v>
      </c>
      <c r="I198" s="3">
        <v>51</v>
      </c>
      <c r="J198" s="3">
        <v>126</v>
      </c>
    </row>
    <row r="199" spans="1:10">
      <c r="A199" s="2" t="s">
        <v>2790</v>
      </c>
      <c r="B199" s="12">
        <v>55000000</v>
      </c>
      <c r="C199" s="12">
        <v>162586036</v>
      </c>
      <c r="D199" s="12">
        <v>107586036</v>
      </c>
      <c r="E199" s="3">
        <v>1.9561097454545455</v>
      </c>
      <c r="F199" s="3">
        <v>611</v>
      </c>
      <c r="G199" s="3">
        <v>338383</v>
      </c>
      <c r="H199" s="3">
        <v>8</v>
      </c>
      <c r="I199" s="3">
        <v>201</v>
      </c>
      <c r="J199" s="3">
        <v>117</v>
      </c>
    </row>
    <row r="200" spans="1:10">
      <c r="A200" s="2" t="s">
        <v>7963</v>
      </c>
      <c r="B200" s="12">
        <v>10000000</v>
      </c>
      <c r="C200" s="12">
        <v>6197866</v>
      </c>
      <c r="D200" s="12">
        <v>-3802134</v>
      </c>
      <c r="E200" s="3">
        <v>-0.38021339999999998</v>
      </c>
      <c r="F200" s="3">
        <v>414</v>
      </c>
      <c r="G200" s="3">
        <v>63733</v>
      </c>
      <c r="H200" s="3">
        <v>8</v>
      </c>
      <c r="I200" s="3">
        <v>143</v>
      </c>
      <c r="J200" s="3">
        <v>112</v>
      </c>
    </row>
    <row r="201" spans="1:10">
      <c r="A201" s="2" t="s">
        <v>11182</v>
      </c>
      <c r="B201" s="12">
        <v>6244087</v>
      </c>
      <c r="C201" s="12">
        <v>638641</v>
      </c>
      <c r="D201" s="12">
        <v>-5605446</v>
      </c>
      <c r="E201" s="3">
        <v>-0.89772067557674962</v>
      </c>
      <c r="F201" s="3">
        <v>287</v>
      </c>
      <c r="G201" s="3">
        <v>63192</v>
      </c>
      <c r="H201" s="3">
        <v>8</v>
      </c>
      <c r="I201" s="3">
        <v>147</v>
      </c>
      <c r="J201" s="3">
        <v>144</v>
      </c>
    </row>
    <row r="202" spans="1:10">
      <c r="A202" s="2" t="s">
        <v>8250</v>
      </c>
      <c r="B202" s="12">
        <v>8200000</v>
      </c>
      <c r="C202" s="12">
        <v>163214286</v>
      </c>
      <c r="D202" s="12">
        <v>155014286</v>
      </c>
      <c r="E202" s="3">
        <v>18.904181219512196</v>
      </c>
      <c r="F202" s="3">
        <v>406</v>
      </c>
      <c r="G202" s="3">
        <v>148172</v>
      </c>
      <c r="H202" s="3">
        <v>8</v>
      </c>
      <c r="I202" s="3">
        <v>119</v>
      </c>
      <c r="J202" s="3">
        <v>174</v>
      </c>
    </row>
    <row r="203" spans="1:10">
      <c r="A203" s="2" t="s">
        <v>7382</v>
      </c>
      <c r="B203" s="12">
        <v>13000000</v>
      </c>
      <c r="C203" s="12">
        <v>17738570</v>
      </c>
      <c r="D203" s="12">
        <v>4738570</v>
      </c>
      <c r="E203" s="3">
        <v>0.36450538461538462</v>
      </c>
      <c r="F203" s="3">
        <v>457</v>
      </c>
      <c r="G203" s="3">
        <v>351274</v>
      </c>
      <c r="H203" s="3">
        <v>8</v>
      </c>
      <c r="I203" s="3">
        <v>364</v>
      </c>
      <c r="J203" s="3">
        <v>102</v>
      </c>
    </row>
    <row r="204" spans="1:10">
      <c r="A204" s="2" t="s">
        <v>6844</v>
      </c>
      <c r="B204" s="12">
        <v>15000000</v>
      </c>
      <c r="C204" s="12">
        <v>138795342</v>
      </c>
      <c r="D204" s="12">
        <v>123795342</v>
      </c>
      <c r="E204" s="3">
        <v>8.2530228000000001</v>
      </c>
      <c r="F204" s="3">
        <v>636</v>
      </c>
      <c r="G204" s="3">
        <v>503631</v>
      </c>
      <c r="H204" s="3">
        <v>8</v>
      </c>
      <c r="I204" s="3">
        <v>479</v>
      </c>
      <c r="J204" s="3">
        <v>118</v>
      </c>
    </row>
    <row r="205" spans="1:10">
      <c r="A205" s="2" t="s">
        <v>3195</v>
      </c>
      <c r="B205" s="12">
        <v>70000000</v>
      </c>
      <c r="C205" s="12">
        <v>23159305</v>
      </c>
      <c r="D205" s="12">
        <v>-46840695</v>
      </c>
      <c r="E205" s="3">
        <v>-0.66915278571428571</v>
      </c>
      <c r="F205" s="3">
        <v>514</v>
      </c>
      <c r="G205" s="3">
        <v>128455</v>
      </c>
      <c r="H205" s="3">
        <v>8</v>
      </c>
      <c r="I205" s="3">
        <v>162</v>
      </c>
      <c r="J205" s="3">
        <v>90</v>
      </c>
    </row>
    <row r="206" spans="1:10">
      <c r="A206" s="2" t="s">
        <v>7458</v>
      </c>
      <c r="B206" s="12">
        <v>8000000</v>
      </c>
      <c r="C206" s="12">
        <v>204565000</v>
      </c>
      <c r="D206" s="12">
        <v>196565000</v>
      </c>
      <c r="E206" s="3">
        <v>24.570625</v>
      </c>
      <c r="F206" s="3">
        <v>1058</v>
      </c>
      <c r="G206" s="3">
        <v>284252</v>
      </c>
      <c r="H206" s="3">
        <v>8</v>
      </c>
      <c r="I206" s="3">
        <v>304</v>
      </c>
      <c r="J206" s="3">
        <v>132</v>
      </c>
    </row>
    <row r="207" spans="1:10">
      <c r="A207" s="2" t="s">
        <v>11488</v>
      </c>
      <c r="B207" s="12">
        <v>1250000</v>
      </c>
      <c r="C207" s="12">
        <v>9460000</v>
      </c>
      <c r="D207" s="12">
        <v>8210000</v>
      </c>
      <c r="E207" s="3">
        <v>6.5679999999999996</v>
      </c>
      <c r="F207" s="3">
        <v>136</v>
      </c>
      <c r="G207" s="3">
        <v>24959</v>
      </c>
      <c r="H207" s="3">
        <v>8</v>
      </c>
      <c r="I207" s="3">
        <v>97</v>
      </c>
      <c r="J207" s="3">
        <v>101</v>
      </c>
    </row>
    <row r="208" spans="1:10">
      <c r="A208" s="2" t="s">
        <v>1321</v>
      </c>
      <c r="B208" s="12">
        <v>92000000</v>
      </c>
      <c r="C208" s="12">
        <v>261437578</v>
      </c>
      <c r="D208" s="12">
        <v>169437578</v>
      </c>
      <c r="E208" s="3">
        <v>1.8417128043478261</v>
      </c>
      <c r="F208" s="3">
        <v>815</v>
      </c>
      <c r="G208" s="3">
        <v>479166</v>
      </c>
      <c r="H208" s="3">
        <v>8</v>
      </c>
      <c r="I208" s="3">
        <v>283</v>
      </c>
      <c r="J208" s="3">
        <v>115</v>
      </c>
    </row>
    <row r="209" spans="1:10">
      <c r="A209" s="2" t="s">
        <v>686</v>
      </c>
      <c r="B209" s="12">
        <v>150000000</v>
      </c>
      <c r="C209" s="12">
        <v>257704099</v>
      </c>
      <c r="D209" s="12">
        <v>107704099</v>
      </c>
      <c r="E209" s="3">
        <v>0.71802732666666669</v>
      </c>
      <c r="F209" s="3">
        <v>1559</v>
      </c>
      <c r="G209" s="3">
        <v>504419</v>
      </c>
      <c r="H209" s="3">
        <v>8</v>
      </c>
      <c r="I209" s="3">
        <v>518</v>
      </c>
      <c r="J209" s="3">
        <v>127</v>
      </c>
    </row>
    <row r="210" spans="1:10">
      <c r="A210" s="2" t="s">
        <v>6724</v>
      </c>
      <c r="B210" s="12">
        <v>15000000</v>
      </c>
      <c r="C210" s="12">
        <v>44667095</v>
      </c>
      <c r="D210" s="12">
        <v>29667095</v>
      </c>
      <c r="E210" s="3">
        <v>1.9778063333333333</v>
      </c>
      <c r="F210" s="3">
        <v>583</v>
      </c>
      <c r="G210" s="3">
        <v>190030</v>
      </c>
      <c r="H210" s="3">
        <v>8</v>
      </c>
      <c r="I210" s="3">
        <v>576</v>
      </c>
      <c r="J210" s="3">
        <v>100</v>
      </c>
    </row>
    <row r="211" spans="1:10">
      <c r="A211" s="2" t="s">
        <v>11307</v>
      </c>
      <c r="B211" s="12">
        <v>2300000</v>
      </c>
      <c r="C211" s="12">
        <v>33395426</v>
      </c>
      <c r="D211" s="12">
        <v>31095426</v>
      </c>
      <c r="E211" s="3">
        <v>13.519750434782608</v>
      </c>
      <c r="F211" s="3">
        <v>447</v>
      </c>
      <c r="G211" s="3">
        <v>140527</v>
      </c>
      <c r="H211" s="3">
        <v>8</v>
      </c>
      <c r="I211" s="3">
        <v>215</v>
      </c>
      <c r="J211" s="3">
        <v>136</v>
      </c>
    </row>
    <row r="212" spans="1:10">
      <c r="A212" s="2" t="s">
        <v>7150</v>
      </c>
      <c r="B212" s="12">
        <v>15000000</v>
      </c>
      <c r="C212" s="12">
        <v>141319195</v>
      </c>
      <c r="D212" s="12">
        <v>126319195</v>
      </c>
      <c r="E212" s="3">
        <v>8.4212796666666669</v>
      </c>
      <c r="F212" s="3">
        <v>1017</v>
      </c>
      <c r="G212" s="3">
        <v>641997</v>
      </c>
      <c r="H212" s="3">
        <v>8</v>
      </c>
      <c r="I212" s="3">
        <v>418</v>
      </c>
      <c r="J212" s="3">
        <v>120</v>
      </c>
    </row>
    <row r="213" spans="1:10">
      <c r="A213" s="2" t="s">
        <v>9117</v>
      </c>
      <c r="B213" s="12">
        <v>890000</v>
      </c>
      <c r="C213" s="12">
        <v>24475416</v>
      </c>
      <c r="D213" s="12">
        <v>23585416</v>
      </c>
      <c r="E213" s="3">
        <v>26.500467415730338</v>
      </c>
      <c r="F213" s="3">
        <v>309</v>
      </c>
      <c r="G213" s="3">
        <v>72443</v>
      </c>
      <c r="H213" s="3">
        <v>8</v>
      </c>
      <c r="I213" s="3">
        <v>104</v>
      </c>
      <c r="J213" s="3">
        <v>148</v>
      </c>
    </row>
    <row r="214" spans="1:10">
      <c r="A214" s="2" t="s">
        <v>4046</v>
      </c>
      <c r="B214" s="12">
        <v>40000000</v>
      </c>
      <c r="C214" s="12">
        <v>25335935</v>
      </c>
      <c r="D214" s="12">
        <v>-14664065</v>
      </c>
      <c r="E214" s="3">
        <v>-0.36660162499999999</v>
      </c>
      <c r="F214" s="3">
        <v>1594</v>
      </c>
      <c r="G214" s="3">
        <v>242599</v>
      </c>
      <c r="H214" s="3">
        <v>8</v>
      </c>
      <c r="I214" s="3">
        <v>276</v>
      </c>
      <c r="J214" s="3">
        <v>119</v>
      </c>
    </row>
    <row r="215" spans="1:10">
      <c r="A215" s="2" t="s">
        <v>8985</v>
      </c>
      <c r="B215" s="12">
        <v>4000000</v>
      </c>
      <c r="C215" s="12">
        <v>13464388</v>
      </c>
      <c r="D215" s="12">
        <v>9464388</v>
      </c>
      <c r="E215" s="3">
        <v>2.3660969999999999</v>
      </c>
      <c r="F215" s="3">
        <v>859</v>
      </c>
      <c r="G215" s="3">
        <v>395921</v>
      </c>
      <c r="H215" s="3">
        <v>8</v>
      </c>
      <c r="I215" s="3">
        <v>246</v>
      </c>
      <c r="J215" s="3">
        <v>99</v>
      </c>
    </row>
    <row r="216" spans="1:10">
      <c r="A216" s="2" t="s">
        <v>8151</v>
      </c>
      <c r="B216" s="12">
        <v>9000000</v>
      </c>
      <c r="C216" s="12">
        <v>24530513</v>
      </c>
      <c r="D216" s="12">
        <v>15530513</v>
      </c>
      <c r="E216" s="3">
        <v>1.7256125555555555</v>
      </c>
      <c r="F216" s="3">
        <v>429</v>
      </c>
      <c r="G216" s="3">
        <v>66610</v>
      </c>
      <c r="H216" s="3">
        <v>8</v>
      </c>
      <c r="I216" s="3">
        <v>263</v>
      </c>
      <c r="J216" s="3">
        <v>123</v>
      </c>
    </row>
    <row r="217" spans="1:10">
      <c r="A217" s="2" t="s">
        <v>5284</v>
      </c>
      <c r="B217" s="12">
        <v>25000000</v>
      </c>
      <c r="C217" s="12">
        <v>172825435</v>
      </c>
      <c r="D217" s="12">
        <v>147825435</v>
      </c>
      <c r="E217" s="3">
        <v>5.9130174000000002</v>
      </c>
      <c r="F217" s="3">
        <v>331</v>
      </c>
      <c r="G217" s="3">
        <v>383784</v>
      </c>
      <c r="H217" s="3">
        <v>8</v>
      </c>
      <c r="I217" s="3">
        <v>100</v>
      </c>
      <c r="J217" s="3">
        <v>133</v>
      </c>
    </row>
    <row r="218" spans="1:10">
      <c r="A218" s="2" t="s">
        <v>11264</v>
      </c>
      <c r="B218" s="12">
        <v>228000</v>
      </c>
      <c r="C218" s="12">
        <v>178058</v>
      </c>
      <c r="D218" s="12">
        <v>-49942</v>
      </c>
      <c r="E218" s="3">
        <v>-0.21904385964912282</v>
      </c>
      <c r="F218" s="3">
        <v>1160</v>
      </c>
      <c r="G218" s="3">
        <v>175956</v>
      </c>
      <c r="H218" s="3">
        <v>8</v>
      </c>
      <c r="I218" s="3">
        <v>568</v>
      </c>
      <c r="J218" s="3">
        <v>96</v>
      </c>
    </row>
    <row r="219" spans="1:10">
      <c r="A219" s="2" t="s">
        <v>531</v>
      </c>
      <c r="B219" s="12">
        <v>150000000</v>
      </c>
      <c r="C219" s="12">
        <v>206435493</v>
      </c>
      <c r="D219" s="12">
        <v>56435493</v>
      </c>
      <c r="E219" s="3">
        <v>0.37623662000000002</v>
      </c>
      <c r="F219" s="3">
        <v>626</v>
      </c>
      <c r="G219" s="3">
        <v>473887</v>
      </c>
      <c r="H219" s="3">
        <v>8</v>
      </c>
      <c r="I219" s="3">
        <v>318</v>
      </c>
      <c r="J219" s="3">
        <v>111</v>
      </c>
    </row>
    <row r="220" spans="1:10">
      <c r="A220" s="2" t="s">
        <v>4680</v>
      </c>
      <c r="B220" s="12">
        <v>25000000</v>
      </c>
      <c r="C220" s="12">
        <v>90135191</v>
      </c>
      <c r="D220" s="12">
        <v>65135191</v>
      </c>
      <c r="E220" s="3">
        <v>2.6054076400000001</v>
      </c>
      <c r="F220" s="3">
        <v>935</v>
      </c>
      <c r="G220" s="3">
        <v>338415</v>
      </c>
      <c r="H220" s="3">
        <v>8</v>
      </c>
      <c r="I220" s="3">
        <v>229</v>
      </c>
      <c r="J220" s="3">
        <v>138</v>
      </c>
    </row>
    <row r="221" spans="1:10">
      <c r="A221" s="2" t="s">
        <v>11065</v>
      </c>
      <c r="B221" s="12">
        <v>12000000</v>
      </c>
      <c r="C221" s="12">
        <v>61700000</v>
      </c>
      <c r="D221" s="12">
        <v>49700000</v>
      </c>
      <c r="E221" s="3">
        <v>4.1416666666666666</v>
      </c>
      <c r="F221" s="3">
        <v>258</v>
      </c>
      <c r="G221" s="3">
        <v>76398</v>
      </c>
      <c r="H221" s="3">
        <v>8</v>
      </c>
      <c r="I221" s="3">
        <v>112</v>
      </c>
      <c r="J221" s="3">
        <v>172</v>
      </c>
    </row>
    <row r="222" spans="1:10">
      <c r="A222" s="2" t="s">
        <v>8439</v>
      </c>
      <c r="B222" s="12">
        <v>7300000</v>
      </c>
      <c r="C222" s="12">
        <v>4443403</v>
      </c>
      <c r="D222" s="12">
        <v>-2856597</v>
      </c>
      <c r="E222" s="3">
        <v>-0.3913146575342466</v>
      </c>
      <c r="F222" s="3">
        <v>158</v>
      </c>
      <c r="G222" s="3">
        <v>70194</v>
      </c>
      <c r="H222" s="3">
        <v>8</v>
      </c>
      <c r="I222" s="3">
        <v>242</v>
      </c>
      <c r="J222" s="3">
        <v>89</v>
      </c>
    </row>
    <row r="223" spans="1:10">
      <c r="A223" s="2" t="s">
        <v>7088</v>
      </c>
      <c r="B223" s="12">
        <v>15000000</v>
      </c>
      <c r="C223" s="12">
        <v>7219578</v>
      </c>
      <c r="D223" s="12">
        <v>-7780422</v>
      </c>
      <c r="E223" s="3">
        <v>-0.51869480000000001</v>
      </c>
      <c r="F223" s="3">
        <v>1768</v>
      </c>
      <c r="G223" s="3">
        <v>235992</v>
      </c>
      <c r="H223" s="3">
        <v>8</v>
      </c>
      <c r="I223" s="3">
        <v>252</v>
      </c>
      <c r="J223" s="3">
        <v>147</v>
      </c>
    </row>
    <row r="224" spans="1:10">
      <c r="A224" s="2" t="s">
        <v>11157</v>
      </c>
      <c r="B224" s="12">
        <v>8000000</v>
      </c>
      <c r="C224" s="12">
        <v>685143</v>
      </c>
      <c r="D224" s="12">
        <v>-7314857</v>
      </c>
      <c r="E224" s="3">
        <v>-0.91435712499999999</v>
      </c>
      <c r="F224" s="3">
        <v>5</v>
      </c>
      <c r="G224" s="3">
        <v>63</v>
      </c>
      <c r="H224" s="3">
        <v>8</v>
      </c>
      <c r="I224" s="3">
        <v>5</v>
      </c>
      <c r="J224" s="3">
        <v>104</v>
      </c>
    </row>
    <row r="225" spans="1:10">
      <c r="A225" s="2" t="s">
        <v>881</v>
      </c>
      <c r="B225" s="12">
        <v>120000000</v>
      </c>
      <c r="C225" s="12">
        <v>124976634</v>
      </c>
      <c r="D225" s="12">
        <v>4976634</v>
      </c>
      <c r="E225" s="3">
        <v>4.147195E-2</v>
      </c>
      <c r="F225" s="3">
        <v>755</v>
      </c>
      <c r="G225" s="3">
        <v>440084</v>
      </c>
      <c r="H225" s="3">
        <v>8</v>
      </c>
      <c r="I225" s="3">
        <v>552</v>
      </c>
      <c r="J225" s="3">
        <v>127</v>
      </c>
    </row>
    <row r="226" spans="1:10">
      <c r="A226" s="2" t="s">
        <v>4150</v>
      </c>
      <c r="B226" s="12">
        <v>37000000</v>
      </c>
      <c r="C226" s="12">
        <v>22450975</v>
      </c>
      <c r="D226" s="12">
        <v>-14549025</v>
      </c>
      <c r="E226" s="3">
        <v>-0.39321689189189191</v>
      </c>
      <c r="F226" s="3">
        <v>1437</v>
      </c>
      <c r="G226" s="3">
        <v>241030</v>
      </c>
      <c r="H226" s="3">
        <v>8</v>
      </c>
      <c r="I226" s="3">
        <v>224</v>
      </c>
      <c r="J226" s="3">
        <v>188</v>
      </c>
    </row>
    <row r="227" spans="1:10">
      <c r="A227" s="2" t="s">
        <v>8232</v>
      </c>
      <c r="B227" s="12">
        <v>12000000</v>
      </c>
      <c r="C227" s="12">
        <v>4018695</v>
      </c>
      <c r="D227" s="12">
        <v>-7981305</v>
      </c>
      <c r="E227" s="3">
        <v>-0.66510875000000003</v>
      </c>
      <c r="F227" s="3">
        <v>235</v>
      </c>
      <c r="G227" s="3">
        <v>69759</v>
      </c>
      <c r="H227" s="3">
        <v>8</v>
      </c>
      <c r="I227" s="3">
        <v>210</v>
      </c>
      <c r="J227" s="3">
        <v>128</v>
      </c>
    </row>
    <row r="228" spans="1:10">
      <c r="A228" s="2" t="s">
        <v>3729</v>
      </c>
      <c r="B228" s="12">
        <v>40000000</v>
      </c>
      <c r="C228" s="12">
        <v>70405498</v>
      </c>
      <c r="D228" s="12">
        <v>30405498</v>
      </c>
      <c r="E228" s="3">
        <v>0.76013744999999999</v>
      </c>
      <c r="F228" s="3">
        <v>442</v>
      </c>
      <c r="G228" s="3">
        <v>113472</v>
      </c>
      <c r="H228" s="3">
        <v>8</v>
      </c>
      <c r="I228" s="3">
        <v>125</v>
      </c>
      <c r="J228" s="3">
        <v>206</v>
      </c>
    </row>
    <row r="229" spans="1:10">
      <c r="A229" s="2" t="s">
        <v>2804</v>
      </c>
      <c r="B229" s="12">
        <v>30000000</v>
      </c>
      <c r="C229" s="12">
        <v>66207920</v>
      </c>
      <c r="D229" s="12">
        <v>36207920</v>
      </c>
      <c r="E229" s="3">
        <v>1.2069306666666666</v>
      </c>
      <c r="F229" s="3">
        <v>935</v>
      </c>
      <c r="G229" s="3">
        <v>512749</v>
      </c>
      <c r="H229" s="3">
        <v>8</v>
      </c>
      <c r="I229" s="3">
        <v>304</v>
      </c>
      <c r="J229" s="3">
        <v>137</v>
      </c>
    </row>
    <row r="230" spans="1:10">
      <c r="A230" s="2" t="s">
        <v>7461</v>
      </c>
      <c r="B230" s="12">
        <v>8000000</v>
      </c>
      <c r="C230" s="12">
        <v>260000000</v>
      </c>
      <c r="D230" s="12">
        <v>252000000</v>
      </c>
      <c r="E230" s="3">
        <v>31.5</v>
      </c>
      <c r="F230" s="3">
        <v>962</v>
      </c>
      <c r="G230" s="3">
        <v>412454</v>
      </c>
      <c r="H230" s="3">
        <v>8</v>
      </c>
      <c r="I230" s="3">
        <v>385</v>
      </c>
      <c r="J230" s="3">
        <v>130</v>
      </c>
    </row>
    <row r="231" spans="1:10">
      <c r="A231" s="2" t="s">
        <v>7063</v>
      </c>
      <c r="B231" s="12">
        <v>15000000</v>
      </c>
      <c r="C231" s="12">
        <v>7757130</v>
      </c>
      <c r="D231" s="12">
        <v>-7242870</v>
      </c>
      <c r="E231" s="3">
        <v>-0.48285800000000001</v>
      </c>
      <c r="F231" s="3">
        <v>513</v>
      </c>
      <c r="G231" s="3">
        <v>307639</v>
      </c>
      <c r="H231" s="3">
        <v>8</v>
      </c>
      <c r="I231" s="3">
        <v>300</v>
      </c>
      <c r="J231" s="3">
        <v>107</v>
      </c>
    </row>
    <row r="232" spans="1:10">
      <c r="A232" s="2" t="s">
        <v>11564</v>
      </c>
      <c r="B232" s="12">
        <v>385907</v>
      </c>
      <c r="C232" s="12">
        <v>2180000</v>
      </c>
      <c r="D232" s="12">
        <v>1794093</v>
      </c>
      <c r="E232" s="3">
        <v>4.6490294293702883</v>
      </c>
      <c r="F232" s="3">
        <v>88</v>
      </c>
      <c r="G232" s="3">
        <v>10718</v>
      </c>
      <c r="H232" s="3">
        <v>8</v>
      </c>
      <c r="I232" s="3">
        <v>69</v>
      </c>
      <c r="J232" s="3">
        <v>123</v>
      </c>
    </row>
    <row r="233" spans="1:10">
      <c r="A233" s="2" t="s">
        <v>5694</v>
      </c>
      <c r="B233" s="12">
        <v>23000000</v>
      </c>
      <c r="C233" s="12">
        <v>25556065</v>
      </c>
      <c r="D233" s="12">
        <v>2556065</v>
      </c>
      <c r="E233" s="3">
        <v>0.11113326086956522</v>
      </c>
      <c r="F233" s="3">
        <v>748</v>
      </c>
      <c r="G233" s="3">
        <v>355126</v>
      </c>
      <c r="H233" s="3">
        <v>8</v>
      </c>
      <c r="I233" s="3">
        <v>574</v>
      </c>
      <c r="J233" s="3">
        <v>126</v>
      </c>
    </row>
    <row r="234" spans="1:10">
      <c r="A234" s="2" t="s">
        <v>8138</v>
      </c>
      <c r="B234" s="12">
        <v>9000000</v>
      </c>
      <c r="C234" s="12">
        <v>50000000</v>
      </c>
      <c r="D234" s="12">
        <v>41000000</v>
      </c>
      <c r="E234" s="3">
        <v>4.5555555555555554</v>
      </c>
      <c r="F234" s="3">
        <v>150</v>
      </c>
      <c r="G234" s="3">
        <v>29839</v>
      </c>
      <c r="H234" s="3">
        <v>8</v>
      </c>
      <c r="I234" s="3">
        <v>66</v>
      </c>
      <c r="J234" s="3">
        <v>181</v>
      </c>
    </row>
    <row r="235" spans="1:10">
      <c r="A235" s="2" t="s">
        <v>6709</v>
      </c>
      <c r="B235" s="12">
        <v>16400000</v>
      </c>
      <c r="C235" s="12">
        <v>95860116</v>
      </c>
      <c r="D235" s="12">
        <v>79460116</v>
      </c>
      <c r="E235" s="3">
        <v>4.8451290243902436</v>
      </c>
      <c r="F235" s="3">
        <v>491</v>
      </c>
      <c r="G235" s="3">
        <v>277451</v>
      </c>
      <c r="H235" s="3">
        <v>8</v>
      </c>
      <c r="I235" s="3">
        <v>96</v>
      </c>
      <c r="J235" s="3">
        <v>128</v>
      </c>
    </row>
    <row r="236" spans="1:10">
      <c r="A236" s="2" t="s">
        <v>6336</v>
      </c>
      <c r="B236" s="12">
        <v>22000000</v>
      </c>
      <c r="C236" s="12">
        <v>184208848</v>
      </c>
      <c r="D236" s="12">
        <v>162208848</v>
      </c>
      <c r="E236" s="3">
        <v>7.3731294545454542</v>
      </c>
      <c r="F236" s="3">
        <v>382</v>
      </c>
      <c r="G236" s="3">
        <v>186485</v>
      </c>
      <c r="H236" s="3">
        <v>8</v>
      </c>
      <c r="I236" s="3">
        <v>92</v>
      </c>
      <c r="J236" s="3">
        <v>236</v>
      </c>
    </row>
    <row r="237" spans="1:10">
      <c r="A237" s="2" t="s">
        <v>7433</v>
      </c>
      <c r="B237" s="12">
        <v>12800000</v>
      </c>
      <c r="C237" s="12">
        <v>4157491</v>
      </c>
      <c r="D237" s="12">
        <v>-8642509</v>
      </c>
      <c r="E237" s="3">
        <v>-0.67519601562499998</v>
      </c>
      <c r="F237" s="3">
        <v>690</v>
      </c>
      <c r="G237" s="3">
        <v>79330</v>
      </c>
      <c r="H237" s="3">
        <v>8</v>
      </c>
      <c r="I237" s="3">
        <v>177</v>
      </c>
      <c r="J237" s="3">
        <v>140</v>
      </c>
    </row>
    <row r="238" spans="1:10">
      <c r="A238" s="2" t="s">
        <v>7682</v>
      </c>
      <c r="B238" s="12">
        <v>11000000</v>
      </c>
      <c r="C238" s="12">
        <v>111722000</v>
      </c>
      <c r="D238" s="12">
        <v>100722000</v>
      </c>
      <c r="E238" s="3">
        <v>9.156545454545455</v>
      </c>
      <c r="F238" s="3">
        <v>255</v>
      </c>
      <c r="G238" s="3">
        <v>55816</v>
      </c>
      <c r="H238" s="3">
        <v>8</v>
      </c>
      <c r="I238" s="3">
        <v>89</v>
      </c>
      <c r="J238" s="3">
        <v>200</v>
      </c>
    </row>
    <row r="239" spans="1:10">
      <c r="A239" s="2" t="s">
        <v>8930</v>
      </c>
      <c r="B239" s="12">
        <v>5000000</v>
      </c>
      <c r="C239" s="12">
        <v>27296514</v>
      </c>
      <c r="D239" s="12">
        <v>22296514</v>
      </c>
      <c r="E239" s="3">
        <v>4.4593027999999997</v>
      </c>
      <c r="F239" s="3">
        <v>340</v>
      </c>
      <c r="G239" s="3">
        <v>326494</v>
      </c>
      <c r="H239" s="3">
        <v>8</v>
      </c>
      <c r="I239" s="3">
        <v>471</v>
      </c>
      <c r="J239" s="3">
        <v>117</v>
      </c>
    </row>
    <row r="240" spans="1:10">
      <c r="A240" s="2" t="s">
        <v>11357</v>
      </c>
      <c r="B240" s="12">
        <v>3000000</v>
      </c>
      <c r="C240" s="12">
        <v>3446749</v>
      </c>
      <c r="D240" s="12">
        <v>446749</v>
      </c>
      <c r="E240" s="3">
        <v>0.14891633333333334</v>
      </c>
      <c r="F240" s="3">
        <v>181</v>
      </c>
      <c r="G240" s="3">
        <v>37594</v>
      </c>
      <c r="H240" s="3">
        <v>8</v>
      </c>
      <c r="I240" s="3">
        <v>112</v>
      </c>
      <c r="J240" s="3">
        <v>94</v>
      </c>
    </row>
    <row r="241" spans="1:10">
      <c r="A241" s="2" t="s">
        <v>4674</v>
      </c>
      <c r="B241" s="12">
        <v>30000000</v>
      </c>
      <c r="C241" s="12">
        <v>115646235</v>
      </c>
      <c r="D241" s="12">
        <v>85646235</v>
      </c>
      <c r="E241" s="3">
        <v>2.8548745000000002</v>
      </c>
      <c r="F241" s="3">
        <v>1262</v>
      </c>
      <c r="G241" s="3">
        <v>531737</v>
      </c>
      <c r="H241" s="3">
        <v>8</v>
      </c>
      <c r="I241" s="3">
        <v>472</v>
      </c>
      <c r="J241" s="3">
        <v>112</v>
      </c>
    </row>
    <row r="242" spans="1:10">
      <c r="A242" s="2" t="s">
        <v>2947</v>
      </c>
      <c r="B242" s="12">
        <v>52000000</v>
      </c>
      <c r="C242" s="12">
        <v>164435221</v>
      </c>
      <c r="D242" s="12">
        <v>112435221</v>
      </c>
      <c r="E242" s="3">
        <v>2.1622157884615385</v>
      </c>
      <c r="F242" s="3">
        <v>667</v>
      </c>
      <c r="G242" s="3">
        <v>525801</v>
      </c>
      <c r="H242" s="3">
        <v>8</v>
      </c>
      <c r="I242" s="3">
        <v>194</v>
      </c>
      <c r="J242" s="3">
        <v>141</v>
      </c>
    </row>
    <row r="243" spans="1:10">
      <c r="A243" s="2" t="s">
        <v>1168</v>
      </c>
      <c r="B243" s="12">
        <v>100000000</v>
      </c>
      <c r="C243" s="12">
        <v>57366262</v>
      </c>
      <c r="D243" s="12">
        <v>-42633738</v>
      </c>
      <c r="E243" s="3">
        <v>-0.42633737999999999</v>
      </c>
      <c r="F243" s="3">
        <v>657</v>
      </c>
      <c r="G243" s="3">
        <v>400292</v>
      </c>
      <c r="H243" s="3">
        <v>8</v>
      </c>
      <c r="I243" s="3">
        <v>166</v>
      </c>
      <c r="J243" s="3">
        <v>143</v>
      </c>
    </row>
    <row r="244" spans="1:10">
      <c r="A244" s="2" t="s">
        <v>9794</v>
      </c>
      <c r="B244" s="12">
        <v>2700000</v>
      </c>
      <c r="C244" s="12">
        <v>5792822</v>
      </c>
      <c r="D244" s="12">
        <v>3092822</v>
      </c>
      <c r="E244" s="3">
        <v>1.1454896296296295</v>
      </c>
      <c r="F244" s="3">
        <v>492</v>
      </c>
      <c r="G244" s="3">
        <v>168398</v>
      </c>
      <c r="H244" s="3">
        <v>8</v>
      </c>
      <c r="I244" s="3">
        <v>211</v>
      </c>
      <c r="J244" s="3">
        <v>80</v>
      </c>
    </row>
    <row r="245" spans="1:10">
      <c r="A245" s="2" t="s">
        <v>1460</v>
      </c>
      <c r="B245" s="12">
        <v>88000000</v>
      </c>
      <c r="C245" s="12">
        <v>61644321</v>
      </c>
      <c r="D245" s="12">
        <v>-26355679</v>
      </c>
      <c r="E245" s="3">
        <v>-0.29949635227272725</v>
      </c>
      <c r="F245" s="3">
        <v>529</v>
      </c>
      <c r="G245" s="3">
        <v>148238</v>
      </c>
      <c r="H245" s="3">
        <v>8</v>
      </c>
      <c r="I245" s="3">
        <v>201</v>
      </c>
      <c r="J245" s="3">
        <v>144</v>
      </c>
    </row>
    <row r="246" spans="1:10">
      <c r="A246" s="2" t="s">
        <v>7037</v>
      </c>
      <c r="B246" s="12">
        <v>15000000</v>
      </c>
      <c r="C246" s="12">
        <v>9929000</v>
      </c>
      <c r="D246" s="12">
        <v>-5071000</v>
      </c>
      <c r="E246" s="3">
        <v>-0.33806666666666668</v>
      </c>
      <c r="F246" s="3">
        <v>513</v>
      </c>
      <c r="G246" s="3">
        <v>152306</v>
      </c>
      <c r="H246" s="3">
        <v>8</v>
      </c>
      <c r="I246" s="3">
        <v>230</v>
      </c>
      <c r="J246" s="3">
        <v>142</v>
      </c>
    </row>
    <row r="247" spans="1:10">
      <c r="A247" s="2" t="s">
        <v>4450</v>
      </c>
      <c r="B247" s="12">
        <v>35000000</v>
      </c>
      <c r="C247" s="12">
        <v>4496583</v>
      </c>
      <c r="D247" s="12">
        <v>-30503417</v>
      </c>
      <c r="E247" s="3">
        <v>-0.87152620000000003</v>
      </c>
      <c r="F247" s="3">
        <v>129</v>
      </c>
      <c r="G247" s="3">
        <v>23181</v>
      </c>
      <c r="H247" s="3">
        <v>8</v>
      </c>
      <c r="I247" s="3">
        <v>12</v>
      </c>
      <c r="J247" s="3">
        <v>330</v>
      </c>
    </row>
    <row r="248" spans="1:10">
      <c r="A248" s="2" t="s">
        <v>9594</v>
      </c>
      <c r="B248" s="12">
        <v>2900000</v>
      </c>
      <c r="C248" s="12">
        <v>5595428</v>
      </c>
      <c r="D248" s="12">
        <v>2695428</v>
      </c>
      <c r="E248" s="3">
        <v>0.92945793103448271</v>
      </c>
      <c r="F248" s="3">
        <v>257</v>
      </c>
      <c r="G248" s="3">
        <v>28951</v>
      </c>
      <c r="H248" s="3">
        <v>8</v>
      </c>
      <c r="I248" s="3">
        <v>71</v>
      </c>
      <c r="J248" s="3">
        <v>113</v>
      </c>
    </row>
    <row r="249" spans="1:10">
      <c r="A249" s="2" t="s">
        <v>9464</v>
      </c>
      <c r="B249" s="12">
        <v>4000000</v>
      </c>
      <c r="C249" s="12">
        <v>21244913</v>
      </c>
      <c r="D249" s="12">
        <v>17244913</v>
      </c>
      <c r="E249" s="3">
        <v>4.3112282500000001</v>
      </c>
      <c r="F249" s="3">
        <v>888</v>
      </c>
      <c r="G249" s="3">
        <v>123090</v>
      </c>
      <c r="H249" s="3">
        <v>8</v>
      </c>
      <c r="I249" s="3">
        <v>215</v>
      </c>
      <c r="J249" s="3">
        <v>120</v>
      </c>
    </row>
    <row r="250" spans="1:10">
      <c r="A250" s="2" t="s">
        <v>1088</v>
      </c>
      <c r="B250" s="12">
        <v>300000000</v>
      </c>
      <c r="C250" s="12">
        <v>334014368</v>
      </c>
      <c r="D250" s="12">
        <v>34014368</v>
      </c>
      <c r="E250" s="3">
        <v>0.11338122666666667</v>
      </c>
      <c r="F250" s="3">
        <v>4602</v>
      </c>
      <c r="G250" s="3">
        <v>940984</v>
      </c>
      <c r="H250" s="3">
        <v>8</v>
      </c>
      <c r="I250" s="3">
        <v>800</v>
      </c>
      <c r="J250" s="3">
        <v>144</v>
      </c>
    </row>
    <row r="251" spans="1:10">
      <c r="A251" s="2" t="s">
        <v>7270</v>
      </c>
      <c r="B251" s="12">
        <v>13000000</v>
      </c>
      <c r="C251" s="12">
        <v>106952327</v>
      </c>
      <c r="D251" s="12">
        <v>93952327</v>
      </c>
      <c r="E251" s="3">
        <v>7.2271020769230772</v>
      </c>
      <c r="F251" s="3">
        <v>1140</v>
      </c>
      <c r="G251" s="3">
        <v>551363</v>
      </c>
      <c r="H251" s="3">
        <v>8</v>
      </c>
      <c r="I251" s="3">
        <v>669</v>
      </c>
      <c r="J251" s="3">
        <v>108</v>
      </c>
    </row>
    <row r="252" spans="1:10">
      <c r="A252" s="2" t="s">
        <v>2084</v>
      </c>
      <c r="B252" s="12">
        <v>70000000</v>
      </c>
      <c r="C252" s="12">
        <v>66257002</v>
      </c>
      <c r="D252" s="12">
        <v>-3742998</v>
      </c>
      <c r="E252" s="3">
        <v>-5.3471400000000002E-2</v>
      </c>
      <c r="F252" s="3">
        <v>816</v>
      </c>
      <c r="G252" s="3">
        <v>350698</v>
      </c>
      <c r="H252" s="3">
        <v>8</v>
      </c>
      <c r="I252" s="3">
        <v>235</v>
      </c>
      <c r="J252" s="3">
        <v>125</v>
      </c>
    </row>
    <row r="253" spans="1:10">
      <c r="A253" s="2" t="s">
        <v>9235</v>
      </c>
      <c r="B253" s="12">
        <v>4000000</v>
      </c>
      <c r="C253" s="12">
        <v>25359200</v>
      </c>
      <c r="D253" s="12">
        <v>21359200</v>
      </c>
      <c r="E253" s="3">
        <v>5.3398000000000003</v>
      </c>
      <c r="F253" s="3">
        <v>836</v>
      </c>
      <c r="G253" s="3">
        <v>266020</v>
      </c>
      <c r="H253" s="3">
        <v>8</v>
      </c>
      <c r="I253" s="3">
        <v>548</v>
      </c>
      <c r="J253" s="3">
        <v>165</v>
      </c>
    </row>
    <row r="254" spans="1:10">
      <c r="A254" s="2" t="s">
        <v>10726</v>
      </c>
      <c r="B254" s="12">
        <v>200000</v>
      </c>
      <c r="C254" s="12">
        <v>3500000</v>
      </c>
      <c r="D254" s="12">
        <v>3300000</v>
      </c>
      <c r="E254" s="3">
        <v>16.5</v>
      </c>
      <c r="F254" s="3">
        <v>235</v>
      </c>
      <c r="G254" s="3">
        <v>147566</v>
      </c>
      <c r="H254" s="3">
        <v>8</v>
      </c>
      <c r="I254" s="3">
        <v>122</v>
      </c>
      <c r="J254" s="3">
        <v>99</v>
      </c>
    </row>
    <row r="255" spans="1:10">
      <c r="A255" s="2" t="s">
        <v>5006</v>
      </c>
      <c r="B255" s="12">
        <v>28000000</v>
      </c>
      <c r="C255" s="12">
        <v>217350219</v>
      </c>
      <c r="D255" s="12">
        <v>189350219</v>
      </c>
      <c r="E255" s="3">
        <v>6.7625078214285717</v>
      </c>
      <c r="F255" s="3">
        <v>244</v>
      </c>
      <c r="G255" s="3">
        <v>260939</v>
      </c>
      <c r="H255" s="3">
        <v>8</v>
      </c>
      <c r="I255" s="3">
        <v>124</v>
      </c>
      <c r="J255" s="3">
        <v>90</v>
      </c>
    </row>
    <row r="256" spans="1:10">
      <c r="A256" s="2" t="s">
        <v>11431</v>
      </c>
      <c r="B256" s="12">
        <v>1800000</v>
      </c>
      <c r="C256" s="12">
        <v>8000000</v>
      </c>
      <c r="D256" s="12">
        <v>6200000</v>
      </c>
      <c r="E256" s="3">
        <v>3.4444444444444446</v>
      </c>
      <c r="F256" s="3">
        <v>233</v>
      </c>
      <c r="G256" s="3">
        <v>78454</v>
      </c>
      <c r="H256" s="3">
        <v>8</v>
      </c>
      <c r="I256" s="3">
        <v>94</v>
      </c>
      <c r="J256" s="3">
        <v>125</v>
      </c>
    </row>
    <row r="257" spans="1:10">
      <c r="A257" s="2" t="s">
        <v>6615</v>
      </c>
      <c r="B257" s="12">
        <v>900000</v>
      </c>
      <c r="C257" s="12">
        <v>141000000</v>
      </c>
      <c r="D257" s="12">
        <v>140100000</v>
      </c>
      <c r="E257" s="3">
        <v>155.66666666666666</v>
      </c>
      <c r="F257" s="3">
        <v>3573</v>
      </c>
      <c r="G257" s="3">
        <v>473577</v>
      </c>
      <c r="H257" s="3">
        <v>7.9000000000000012</v>
      </c>
      <c r="I257" s="3">
        <v>954</v>
      </c>
      <c r="J257" s="3">
        <v>101</v>
      </c>
    </row>
    <row r="258" spans="1:10">
      <c r="A258" s="2" t="s">
        <v>4984</v>
      </c>
      <c r="B258" s="12">
        <v>28000000</v>
      </c>
      <c r="C258" s="12">
        <v>119518352</v>
      </c>
      <c r="D258" s="12">
        <v>91518352</v>
      </c>
      <c r="E258" s="3">
        <v>3.2685125714285714</v>
      </c>
      <c r="F258" s="3">
        <v>815</v>
      </c>
      <c r="G258" s="3">
        <v>188637</v>
      </c>
      <c r="H258" s="3">
        <v>7.9</v>
      </c>
      <c r="I258" s="3">
        <v>291</v>
      </c>
      <c r="J258" s="3">
        <v>153</v>
      </c>
    </row>
    <row r="259" spans="1:10">
      <c r="A259" s="2" t="s">
        <v>8536</v>
      </c>
      <c r="B259" s="12">
        <v>7000000</v>
      </c>
      <c r="C259" s="12">
        <v>2921738</v>
      </c>
      <c r="D259" s="12">
        <v>-4078262</v>
      </c>
      <c r="E259" s="3">
        <v>-0.58260885714285715</v>
      </c>
      <c r="F259" s="3">
        <v>119</v>
      </c>
      <c r="G259" s="3">
        <v>34449</v>
      </c>
      <c r="H259" s="3">
        <v>7.9</v>
      </c>
      <c r="I259" s="3">
        <v>29</v>
      </c>
      <c r="J259" s="3">
        <v>192</v>
      </c>
    </row>
    <row r="260" spans="1:10">
      <c r="A260" s="2" t="s">
        <v>1331</v>
      </c>
      <c r="B260" s="12">
        <v>90000000</v>
      </c>
      <c r="C260" s="12">
        <v>245823397</v>
      </c>
      <c r="D260" s="12">
        <v>155823397</v>
      </c>
      <c r="E260" s="3">
        <v>1.7313710777777778</v>
      </c>
      <c r="F260" s="3">
        <v>515</v>
      </c>
      <c r="G260" s="3">
        <v>385871</v>
      </c>
      <c r="H260" s="3">
        <v>7.9</v>
      </c>
      <c r="I260" s="3">
        <v>191</v>
      </c>
      <c r="J260" s="3">
        <v>82</v>
      </c>
    </row>
    <row r="261" spans="1:10">
      <c r="A261" s="2" t="s">
        <v>4685</v>
      </c>
      <c r="B261" s="12">
        <v>29000000</v>
      </c>
      <c r="C261" s="12">
        <v>64286</v>
      </c>
      <c r="D261" s="12">
        <v>-28935714</v>
      </c>
      <c r="E261" s="3">
        <v>-0.99778324137931029</v>
      </c>
      <c r="F261" s="3">
        <v>1111</v>
      </c>
      <c r="G261" s="3">
        <v>396396</v>
      </c>
      <c r="H261" s="3">
        <v>7.9</v>
      </c>
      <c r="I261" s="3">
        <v>177</v>
      </c>
      <c r="J261" s="3">
        <v>123</v>
      </c>
    </row>
    <row r="262" spans="1:10">
      <c r="A262" s="2" t="s">
        <v>5317</v>
      </c>
      <c r="B262" s="12">
        <v>25000000</v>
      </c>
      <c r="C262" s="12">
        <v>76270454</v>
      </c>
      <c r="D262" s="12">
        <v>51270454</v>
      </c>
      <c r="E262" s="3">
        <v>2.0508181599999999</v>
      </c>
      <c r="F262" s="3">
        <v>418</v>
      </c>
      <c r="G262" s="3">
        <v>219008</v>
      </c>
      <c r="H262" s="3">
        <v>7.9</v>
      </c>
      <c r="I262" s="3">
        <v>123</v>
      </c>
      <c r="J262" s="3">
        <v>119</v>
      </c>
    </row>
    <row r="263" spans="1:10">
      <c r="A263" s="2" t="s">
        <v>11197</v>
      </c>
      <c r="B263" s="12">
        <v>6700000</v>
      </c>
      <c r="C263" s="12">
        <v>7410000</v>
      </c>
      <c r="D263" s="12">
        <v>710000</v>
      </c>
      <c r="E263" s="3">
        <v>0.10597014925373134</v>
      </c>
      <c r="F263" s="3">
        <v>124</v>
      </c>
      <c r="G263" s="3">
        <v>10119</v>
      </c>
      <c r="H263" s="3">
        <v>7.9</v>
      </c>
      <c r="I263" s="3">
        <v>64</v>
      </c>
      <c r="J263" s="3">
        <v>133</v>
      </c>
    </row>
    <row r="264" spans="1:10">
      <c r="A264" s="2" t="s">
        <v>5166</v>
      </c>
      <c r="B264" s="12">
        <v>27000000</v>
      </c>
      <c r="C264" s="12">
        <v>21500000</v>
      </c>
      <c r="D264" s="12">
        <v>-5500000</v>
      </c>
      <c r="E264" s="3">
        <v>-0.20370370370370369</v>
      </c>
      <c r="F264" s="3">
        <v>170</v>
      </c>
      <c r="G264" s="3">
        <v>45271</v>
      </c>
      <c r="H264" s="3">
        <v>7.9</v>
      </c>
      <c r="I264" s="3">
        <v>80</v>
      </c>
      <c r="J264" s="3">
        <v>193</v>
      </c>
    </row>
    <row r="265" spans="1:10">
      <c r="A265" s="2" t="s">
        <v>6958</v>
      </c>
      <c r="B265" s="12">
        <v>11500000</v>
      </c>
      <c r="C265" s="12">
        <v>22954968</v>
      </c>
      <c r="D265" s="12">
        <v>11454968</v>
      </c>
      <c r="E265" s="3">
        <v>0.99608417391304349</v>
      </c>
      <c r="F265" s="3">
        <v>156</v>
      </c>
      <c r="G265" s="3">
        <v>45703</v>
      </c>
      <c r="H265" s="3">
        <v>7.9</v>
      </c>
      <c r="I265" s="3">
        <v>58</v>
      </c>
      <c r="J265" s="3">
        <v>134</v>
      </c>
    </row>
    <row r="266" spans="1:10">
      <c r="A266" s="2" t="s">
        <v>5572</v>
      </c>
      <c r="B266" s="12">
        <v>25000000</v>
      </c>
      <c r="C266" s="12">
        <v>5128124</v>
      </c>
      <c r="D266" s="12">
        <v>-19871876</v>
      </c>
      <c r="E266" s="3">
        <v>-0.79487503999999998</v>
      </c>
      <c r="F266" s="3">
        <v>251</v>
      </c>
      <c r="G266" s="3">
        <v>44198</v>
      </c>
      <c r="H266" s="3">
        <v>7.9</v>
      </c>
      <c r="I266" s="3">
        <v>126</v>
      </c>
      <c r="J266" s="3">
        <v>127</v>
      </c>
    </row>
    <row r="267" spans="1:10">
      <c r="A267" s="2" t="s">
        <v>10111</v>
      </c>
      <c r="B267" s="12">
        <v>4000000</v>
      </c>
      <c r="C267" s="12">
        <v>375723</v>
      </c>
      <c r="D267" s="12">
        <v>-3624277</v>
      </c>
      <c r="E267" s="3">
        <v>-0.90606925000000005</v>
      </c>
      <c r="F267" s="3">
        <v>26</v>
      </c>
      <c r="G267" s="3">
        <v>7025</v>
      </c>
      <c r="H267" s="3">
        <v>7.9</v>
      </c>
      <c r="I267" s="3">
        <v>111</v>
      </c>
      <c r="J267" s="3">
        <v>112</v>
      </c>
    </row>
    <row r="268" spans="1:10">
      <c r="A268" s="2" t="s">
        <v>8712</v>
      </c>
      <c r="B268" s="12">
        <v>6000000</v>
      </c>
      <c r="C268" s="12">
        <v>26236603</v>
      </c>
      <c r="D268" s="12">
        <v>20236603</v>
      </c>
      <c r="E268" s="3">
        <v>3.3727671666666668</v>
      </c>
      <c r="F268" s="3">
        <v>547</v>
      </c>
      <c r="G268" s="3">
        <v>251349</v>
      </c>
      <c r="H268" s="3">
        <v>7.9</v>
      </c>
      <c r="I268" s="3">
        <v>391</v>
      </c>
      <c r="J268" s="3">
        <v>109</v>
      </c>
    </row>
    <row r="269" spans="1:10">
      <c r="A269" s="2" t="s">
        <v>2389</v>
      </c>
      <c r="B269" s="12">
        <v>44000000</v>
      </c>
      <c r="C269" s="12">
        <v>54116191</v>
      </c>
      <c r="D269" s="12">
        <v>10116191</v>
      </c>
      <c r="E269" s="3">
        <v>0.22991343181818183</v>
      </c>
      <c r="F269" s="3">
        <v>1018</v>
      </c>
      <c r="G269" s="3">
        <v>272839</v>
      </c>
      <c r="H269" s="3">
        <v>7.9</v>
      </c>
      <c r="I269" s="3">
        <v>596</v>
      </c>
      <c r="J269" s="3">
        <v>187</v>
      </c>
    </row>
    <row r="270" spans="1:10">
      <c r="A270" s="2" t="s">
        <v>143</v>
      </c>
      <c r="B270" s="12">
        <v>225000000</v>
      </c>
      <c r="C270" s="12">
        <v>258355354</v>
      </c>
      <c r="D270" s="12">
        <v>33355354</v>
      </c>
      <c r="E270" s="3">
        <v>0.14824601777777777</v>
      </c>
      <c r="F270" s="3">
        <v>951</v>
      </c>
      <c r="G270" s="3">
        <v>483540</v>
      </c>
      <c r="H270" s="3">
        <v>7.9</v>
      </c>
      <c r="I270" s="3">
        <v>509</v>
      </c>
      <c r="J270" s="3">
        <v>186</v>
      </c>
    </row>
    <row r="271" spans="1:10">
      <c r="A271" s="2" t="s">
        <v>7685</v>
      </c>
      <c r="B271" s="12">
        <v>25000000</v>
      </c>
      <c r="C271" s="12">
        <v>93571803</v>
      </c>
      <c r="D271" s="12">
        <v>68571803</v>
      </c>
      <c r="E271" s="3">
        <v>2.7428721199999999</v>
      </c>
      <c r="F271" s="3">
        <v>389</v>
      </c>
      <c r="G271" s="3">
        <v>275869</v>
      </c>
      <c r="H271" s="3">
        <v>7.9</v>
      </c>
      <c r="I271" s="3">
        <v>410</v>
      </c>
      <c r="J271" s="3">
        <v>116</v>
      </c>
    </row>
    <row r="272" spans="1:10">
      <c r="A272" s="2" t="s">
        <v>455</v>
      </c>
      <c r="B272" s="12">
        <v>180000000</v>
      </c>
      <c r="C272" s="12">
        <v>303001229</v>
      </c>
      <c r="D272" s="12">
        <v>123001229</v>
      </c>
      <c r="E272" s="3">
        <v>0.68334016111111107</v>
      </c>
      <c r="F272" s="3">
        <v>1367</v>
      </c>
      <c r="G272" s="3">
        <v>637246</v>
      </c>
      <c r="H272" s="3">
        <v>7.9</v>
      </c>
      <c r="I272" s="3">
        <v>645</v>
      </c>
      <c r="J272" s="3">
        <v>182</v>
      </c>
    </row>
    <row r="273" spans="1:10">
      <c r="A273" s="2" t="s">
        <v>2206</v>
      </c>
      <c r="B273" s="12">
        <v>68000000</v>
      </c>
      <c r="C273" s="12">
        <v>28965197</v>
      </c>
      <c r="D273" s="12">
        <v>-39034803</v>
      </c>
      <c r="E273" s="3">
        <v>-0.57404122058823526</v>
      </c>
      <c r="F273" s="3">
        <v>521</v>
      </c>
      <c r="G273" s="3">
        <v>133526</v>
      </c>
      <c r="H273" s="3">
        <v>7.9</v>
      </c>
      <c r="I273" s="3">
        <v>209</v>
      </c>
      <c r="J273" s="3">
        <v>157</v>
      </c>
    </row>
    <row r="274" spans="1:10">
      <c r="A274" s="2" t="s">
        <v>2413</v>
      </c>
      <c r="B274" s="12">
        <v>60000000</v>
      </c>
      <c r="C274" s="12">
        <v>121468960</v>
      </c>
      <c r="D274" s="12">
        <v>61468960</v>
      </c>
      <c r="E274" s="3">
        <v>1.0244826666666667</v>
      </c>
      <c r="F274" s="3">
        <v>849</v>
      </c>
      <c r="G274" s="3">
        <v>407601</v>
      </c>
      <c r="H274" s="3">
        <v>7.9</v>
      </c>
      <c r="I274" s="3">
        <v>249</v>
      </c>
      <c r="J274" s="3">
        <v>119</v>
      </c>
    </row>
    <row r="275" spans="1:10">
      <c r="A275" s="2" t="s">
        <v>8851</v>
      </c>
      <c r="B275" s="12">
        <v>5500000</v>
      </c>
      <c r="C275" s="12">
        <v>3629758</v>
      </c>
      <c r="D275" s="12">
        <v>-1870242</v>
      </c>
      <c r="E275" s="3">
        <v>-0.34004400000000001</v>
      </c>
      <c r="F275" s="3">
        <v>110</v>
      </c>
      <c r="G275" s="3">
        <v>44151</v>
      </c>
      <c r="H275" s="3">
        <v>7.9</v>
      </c>
      <c r="I275" s="3">
        <v>112</v>
      </c>
      <c r="J275" s="3">
        <v>97</v>
      </c>
    </row>
    <row r="276" spans="1:10">
      <c r="A276" s="2" t="s">
        <v>5010</v>
      </c>
      <c r="B276" s="12">
        <v>28000000</v>
      </c>
      <c r="C276" s="12">
        <v>161029270</v>
      </c>
      <c r="D276" s="12">
        <v>133029270</v>
      </c>
      <c r="E276" s="3">
        <v>4.751045357142857</v>
      </c>
      <c r="F276" s="3">
        <v>331</v>
      </c>
      <c r="G276" s="3">
        <v>119928</v>
      </c>
      <c r="H276" s="3">
        <v>7.9</v>
      </c>
      <c r="I276" s="3">
        <v>349</v>
      </c>
      <c r="J276" s="3">
        <v>167</v>
      </c>
    </row>
    <row r="277" spans="1:10">
      <c r="A277" s="2" t="s">
        <v>5289</v>
      </c>
      <c r="B277" s="12">
        <v>25000000</v>
      </c>
      <c r="C277" s="12">
        <v>145000989</v>
      </c>
      <c r="D277" s="12">
        <v>120000989</v>
      </c>
      <c r="E277" s="3">
        <v>4.8000395600000001</v>
      </c>
      <c r="F277" s="3">
        <v>974</v>
      </c>
      <c r="G277" s="3">
        <v>483756</v>
      </c>
      <c r="H277" s="3">
        <v>7.9</v>
      </c>
      <c r="I277" s="3">
        <v>309</v>
      </c>
      <c r="J277" s="3">
        <v>93</v>
      </c>
    </row>
    <row r="278" spans="1:10">
      <c r="A278" s="2" t="s">
        <v>11453</v>
      </c>
      <c r="B278" s="12">
        <v>1600000</v>
      </c>
      <c r="C278" s="12">
        <v>4420000</v>
      </c>
      <c r="D278" s="12">
        <v>2820000</v>
      </c>
      <c r="E278" s="3">
        <v>1.7625</v>
      </c>
      <c r="F278" s="3">
        <v>313</v>
      </c>
      <c r="G278" s="3">
        <v>74651</v>
      </c>
      <c r="H278" s="3">
        <v>7.9</v>
      </c>
      <c r="I278" s="3">
        <v>149</v>
      </c>
      <c r="J278" s="3">
        <v>113</v>
      </c>
    </row>
    <row r="279" spans="1:10">
      <c r="A279" s="2" t="s">
        <v>11162</v>
      </c>
      <c r="B279" s="12">
        <v>7000000</v>
      </c>
      <c r="C279" s="12">
        <v>25812</v>
      </c>
      <c r="D279" s="12">
        <v>-6974188</v>
      </c>
      <c r="E279" s="3">
        <v>-0.99631257142857144</v>
      </c>
      <c r="F279" s="3">
        <v>876</v>
      </c>
      <c r="G279" s="3">
        <v>197845</v>
      </c>
      <c r="H279" s="3">
        <v>7.9</v>
      </c>
      <c r="I279" s="3">
        <v>100</v>
      </c>
      <c r="J279" s="3">
        <v>102</v>
      </c>
    </row>
    <row r="280" spans="1:10">
      <c r="A280" s="2" t="s">
        <v>5153</v>
      </c>
      <c r="B280" s="12">
        <v>27000000</v>
      </c>
      <c r="C280" s="12">
        <v>54200000</v>
      </c>
      <c r="D280" s="12">
        <v>27200000</v>
      </c>
      <c r="E280" s="3">
        <v>1.0074074074074073</v>
      </c>
      <c r="F280" s="3">
        <v>319</v>
      </c>
      <c r="G280" s="3">
        <v>142448</v>
      </c>
      <c r="H280" s="3">
        <v>7.9</v>
      </c>
      <c r="I280" s="3">
        <v>125</v>
      </c>
      <c r="J280" s="3">
        <v>148</v>
      </c>
    </row>
    <row r="281" spans="1:10">
      <c r="A281" s="2" t="s">
        <v>2990</v>
      </c>
      <c r="B281" s="12">
        <v>60000000</v>
      </c>
      <c r="C281" s="12">
        <v>267652016</v>
      </c>
      <c r="D281" s="12">
        <v>207652016</v>
      </c>
      <c r="E281" s="3">
        <v>3.4608669333333335</v>
      </c>
      <c r="F281" s="3">
        <v>945</v>
      </c>
      <c r="G281" s="3">
        <v>467113</v>
      </c>
      <c r="H281" s="3">
        <v>7.9</v>
      </c>
      <c r="I281" s="3">
        <v>212</v>
      </c>
      <c r="J281" s="3">
        <v>90</v>
      </c>
    </row>
    <row r="282" spans="1:10">
      <c r="A282" s="2" t="s">
        <v>10777</v>
      </c>
      <c r="B282" s="12">
        <v>180000</v>
      </c>
      <c r="C282" s="12">
        <v>9437933</v>
      </c>
      <c r="D282" s="12">
        <v>9257933</v>
      </c>
      <c r="E282" s="3">
        <v>51.432961111111112</v>
      </c>
      <c r="F282" s="3">
        <v>329</v>
      </c>
      <c r="G282" s="3">
        <v>90827</v>
      </c>
      <c r="H282" s="3">
        <v>7.9</v>
      </c>
      <c r="I282" s="3">
        <v>232</v>
      </c>
      <c r="J282" s="3">
        <v>85</v>
      </c>
    </row>
    <row r="283" spans="1:10">
      <c r="A283" s="2" t="s">
        <v>10003</v>
      </c>
      <c r="B283" s="12">
        <v>1500000</v>
      </c>
      <c r="C283" s="12">
        <v>1221261</v>
      </c>
      <c r="D283" s="12">
        <v>-278739</v>
      </c>
      <c r="E283" s="3">
        <v>-0.18582599999999999</v>
      </c>
      <c r="F283" s="3">
        <v>125</v>
      </c>
      <c r="G283" s="3">
        <v>38215</v>
      </c>
      <c r="H283" s="3">
        <v>7.9</v>
      </c>
      <c r="I283" s="3">
        <v>94</v>
      </c>
      <c r="J283" s="3">
        <v>114</v>
      </c>
    </row>
    <row r="284" spans="1:10">
      <c r="A284" s="2" t="s">
        <v>8243</v>
      </c>
      <c r="B284" s="12">
        <v>8500000</v>
      </c>
      <c r="C284" s="12">
        <v>32279955</v>
      </c>
      <c r="D284" s="12">
        <v>23779955</v>
      </c>
      <c r="E284" s="3">
        <v>2.7976417647058822</v>
      </c>
      <c r="F284" s="3">
        <v>552</v>
      </c>
      <c r="G284" s="3">
        <v>293304</v>
      </c>
      <c r="H284" s="3">
        <v>7.9</v>
      </c>
      <c r="I284" s="3">
        <v>534</v>
      </c>
      <c r="J284" s="3">
        <v>117</v>
      </c>
    </row>
    <row r="285" spans="1:10">
      <c r="A285" s="2" t="s">
        <v>11290</v>
      </c>
      <c r="B285" s="12">
        <v>3600000</v>
      </c>
      <c r="C285" s="12">
        <v>44785053</v>
      </c>
      <c r="D285" s="12">
        <v>41185053</v>
      </c>
      <c r="E285" s="3">
        <v>11.4402925</v>
      </c>
      <c r="F285" s="3">
        <v>334</v>
      </c>
      <c r="G285" s="3">
        <v>76616</v>
      </c>
      <c r="H285" s="3">
        <v>7.9</v>
      </c>
      <c r="I285" s="3">
        <v>88</v>
      </c>
      <c r="J285" s="3">
        <v>113</v>
      </c>
    </row>
    <row r="286" spans="1:10">
      <c r="A286" s="2" t="s">
        <v>7338</v>
      </c>
      <c r="B286" s="12">
        <v>19000000</v>
      </c>
      <c r="C286" s="12">
        <v>13753931</v>
      </c>
      <c r="D286" s="12">
        <v>-5246069</v>
      </c>
      <c r="E286" s="3">
        <v>-0.27610889473684208</v>
      </c>
      <c r="F286" s="3">
        <v>316</v>
      </c>
      <c r="G286" s="3">
        <v>132149</v>
      </c>
      <c r="H286" s="3">
        <v>7.9</v>
      </c>
      <c r="I286" s="3">
        <v>251</v>
      </c>
      <c r="J286" s="3">
        <v>141</v>
      </c>
    </row>
    <row r="287" spans="1:10">
      <c r="A287" s="2" t="s">
        <v>6605</v>
      </c>
      <c r="B287" s="12">
        <v>17000000</v>
      </c>
      <c r="C287" s="12">
        <v>72000000</v>
      </c>
      <c r="D287" s="12">
        <v>55000000</v>
      </c>
      <c r="E287" s="3">
        <v>3.2352941176470589</v>
      </c>
      <c r="F287" s="3">
        <v>258</v>
      </c>
      <c r="G287" s="3">
        <v>66959</v>
      </c>
      <c r="H287" s="3">
        <v>7.9</v>
      </c>
      <c r="I287" s="3">
        <v>82</v>
      </c>
      <c r="J287" s="3">
        <v>170</v>
      </c>
    </row>
    <row r="288" spans="1:10">
      <c r="A288" s="2" t="s">
        <v>8257</v>
      </c>
      <c r="B288" s="12">
        <v>8000000</v>
      </c>
      <c r="C288" s="12">
        <v>59889948</v>
      </c>
      <c r="D288" s="12">
        <v>51889948</v>
      </c>
      <c r="E288" s="3">
        <v>6.4862434999999996</v>
      </c>
      <c r="F288" s="3">
        <v>889</v>
      </c>
      <c r="G288" s="3">
        <v>355810</v>
      </c>
      <c r="H288" s="3">
        <v>7.9</v>
      </c>
      <c r="I288" s="3">
        <v>270</v>
      </c>
      <c r="J288" s="3">
        <v>101</v>
      </c>
    </row>
    <row r="289" spans="1:10">
      <c r="A289" s="2" t="s">
        <v>9042</v>
      </c>
      <c r="B289" s="12">
        <v>5000000</v>
      </c>
      <c r="C289" s="12">
        <v>5009677</v>
      </c>
      <c r="D289" s="12">
        <v>9677</v>
      </c>
      <c r="E289" s="3">
        <v>1.9354000000000001E-3</v>
      </c>
      <c r="F289" s="3">
        <v>485</v>
      </c>
      <c r="G289" s="3">
        <v>260607</v>
      </c>
      <c r="H289" s="3">
        <v>7.9</v>
      </c>
      <c r="I289" s="3">
        <v>415</v>
      </c>
      <c r="J289" s="3">
        <v>97</v>
      </c>
    </row>
    <row r="290" spans="1:10">
      <c r="A290" s="2" t="s">
        <v>336</v>
      </c>
      <c r="B290" s="12">
        <v>140000000</v>
      </c>
      <c r="C290" s="12">
        <v>318298180</v>
      </c>
      <c r="D290" s="12">
        <v>178298180</v>
      </c>
      <c r="E290" s="3">
        <v>1.2735584285714285</v>
      </c>
      <c r="F290" s="3">
        <v>1055</v>
      </c>
      <c r="G290" s="3">
        <v>696338</v>
      </c>
      <c r="H290" s="3">
        <v>7.9</v>
      </c>
      <c r="I290" s="3">
        <v>486</v>
      </c>
      <c r="J290" s="3">
        <v>126</v>
      </c>
    </row>
    <row r="291" spans="1:10">
      <c r="A291" s="2" t="s">
        <v>11389</v>
      </c>
      <c r="B291" s="12">
        <v>2500000</v>
      </c>
      <c r="C291" s="12">
        <v>10000000</v>
      </c>
      <c r="D291" s="12">
        <v>7500000</v>
      </c>
      <c r="E291" s="3">
        <v>3</v>
      </c>
      <c r="F291" s="3">
        <v>120</v>
      </c>
      <c r="G291" s="3">
        <v>15277</v>
      </c>
      <c r="H291" s="3">
        <v>7.9</v>
      </c>
      <c r="I291" s="3">
        <v>65</v>
      </c>
      <c r="J291" s="3">
        <v>112</v>
      </c>
    </row>
    <row r="292" spans="1:10">
      <c r="A292" s="2" t="s">
        <v>6754</v>
      </c>
      <c r="B292" s="12">
        <v>8000000</v>
      </c>
      <c r="C292" s="12">
        <v>23618786</v>
      </c>
      <c r="D292" s="12">
        <v>15618786</v>
      </c>
      <c r="E292" s="3">
        <v>1.95234825</v>
      </c>
      <c r="F292" s="3">
        <v>687</v>
      </c>
      <c r="G292" s="3">
        <v>352695</v>
      </c>
      <c r="H292" s="3">
        <v>7.9</v>
      </c>
      <c r="I292" s="3">
        <v>285</v>
      </c>
      <c r="J292" s="3">
        <v>121</v>
      </c>
    </row>
    <row r="293" spans="1:10">
      <c r="A293" s="2" t="s">
        <v>689</v>
      </c>
      <c r="B293" s="12">
        <v>145000000</v>
      </c>
      <c r="C293" s="12">
        <v>176997107</v>
      </c>
      <c r="D293" s="12">
        <v>31997107</v>
      </c>
      <c r="E293" s="3">
        <v>0.22066970344827586</v>
      </c>
      <c r="F293" s="3">
        <v>343</v>
      </c>
      <c r="G293" s="3">
        <v>221128</v>
      </c>
      <c r="H293" s="3">
        <v>7.9</v>
      </c>
      <c r="I293" s="3">
        <v>292</v>
      </c>
      <c r="J293" s="3">
        <v>102</v>
      </c>
    </row>
    <row r="294" spans="1:10">
      <c r="A294" s="2" t="s">
        <v>3615</v>
      </c>
      <c r="B294" s="12">
        <v>62000000</v>
      </c>
      <c r="C294" s="12">
        <v>169922</v>
      </c>
      <c r="D294" s="12">
        <v>-61830078</v>
      </c>
      <c r="E294" s="3">
        <v>-0.9972593225806452</v>
      </c>
      <c r="F294" s="3">
        <v>1682</v>
      </c>
      <c r="G294" s="3">
        <v>298828</v>
      </c>
      <c r="H294" s="3">
        <v>7.9</v>
      </c>
      <c r="I294" s="3">
        <v>566</v>
      </c>
      <c r="J294" s="3">
        <v>80</v>
      </c>
    </row>
    <row r="295" spans="1:10">
      <c r="A295" s="2" t="s">
        <v>4946</v>
      </c>
      <c r="B295" s="12">
        <v>36000000</v>
      </c>
      <c r="C295" s="12">
        <v>53660000</v>
      </c>
      <c r="D295" s="12">
        <v>17660000</v>
      </c>
      <c r="E295" s="3">
        <v>0.49055555555555558</v>
      </c>
      <c r="F295" s="3">
        <v>730</v>
      </c>
      <c r="G295" s="3">
        <v>203777</v>
      </c>
      <c r="H295" s="3">
        <v>7.9</v>
      </c>
      <c r="I295" s="3">
        <v>120</v>
      </c>
      <c r="J295" s="3">
        <v>122</v>
      </c>
    </row>
    <row r="296" spans="1:10">
      <c r="A296" s="2" t="s">
        <v>11342</v>
      </c>
      <c r="B296" s="12">
        <v>3000000</v>
      </c>
      <c r="C296" s="12">
        <v>11336000</v>
      </c>
      <c r="D296" s="12">
        <v>8336000</v>
      </c>
      <c r="E296" s="3">
        <v>2.7786666666666666</v>
      </c>
      <c r="F296" s="3">
        <v>81</v>
      </c>
      <c r="G296" s="3">
        <v>7998</v>
      </c>
      <c r="H296" s="3">
        <v>7.9</v>
      </c>
      <c r="I296" s="3">
        <v>42</v>
      </c>
      <c r="J296" s="3">
        <v>146</v>
      </c>
    </row>
    <row r="297" spans="1:10">
      <c r="A297" s="2" t="s">
        <v>364</v>
      </c>
      <c r="B297" s="12">
        <v>178000000</v>
      </c>
      <c r="C297" s="12">
        <v>100189501</v>
      </c>
      <c r="D297" s="12">
        <v>-77810499</v>
      </c>
      <c r="E297" s="3">
        <v>-0.43713763483146068</v>
      </c>
      <c r="F297" s="3">
        <v>741</v>
      </c>
      <c r="G297" s="3">
        <v>431620</v>
      </c>
      <c r="H297" s="3">
        <v>7.9</v>
      </c>
      <c r="I297" s="3">
        <v>585</v>
      </c>
      <c r="J297" s="3">
        <v>113</v>
      </c>
    </row>
    <row r="298" spans="1:10">
      <c r="A298" s="2" t="s">
        <v>6534</v>
      </c>
      <c r="B298" s="12">
        <v>18000000</v>
      </c>
      <c r="C298" s="12">
        <v>5887457</v>
      </c>
      <c r="D298" s="12">
        <v>-12112543</v>
      </c>
      <c r="E298" s="3">
        <v>-0.67291905555555553</v>
      </c>
      <c r="F298" s="3">
        <v>420</v>
      </c>
      <c r="G298" s="3">
        <v>142416</v>
      </c>
      <c r="H298" s="3">
        <v>7.9</v>
      </c>
      <c r="I298" s="3">
        <v>148</v>
      </c>
      <c r="J298" s="3">
        <v>127</v>
      </c>
    </row>
    <row r="299" spans="1:10">
      <c r="A299" s="2" t="s">
        <v>7994</v>
      </c>
      <c r="B299" s="12">
        <v>13000000</v>
      </c>
      <c r="C299" s="12">
        <v>109114696</v>
      </c>
      <c r="D299" s="12">
        <v>96114696</v>
      </c>
      <c r="E299" s="3">
        <v>7.3934381538461542</v>
      </c>
      <c r="F299" s="3">
        <v>3248</v>
      </c>
      <c r="G299" s="3">
        <v>722338</v>
      </c>
      <c r="H299" s="3">
        <v>7.9</v>
      </c>
      <c r="I299" s="3">
        <v>574</v>
      </c>
      <c r="J299" s="3">
        <v>115</v>
      </c>
    </row>
    <row r="300" spans="1:10">
      <c r="A300" s="2" t="s">
        <v>5947</v>
      </c>
      <c r="B300" s="12">
        <v>20000000</v>
      </c>
      <c r="C300" s="12">
        <v>56362352</v>
      </c>
      <c r="D300" s="12">
        <v>36362352</v>
      </c>
      <c r="E300" s="3">
        <v>1.8181175999999999</v>
      </c>
      <c r="F300" s="3">
        <v>588</v>
      </c>
      <c r="G300" s="3">
        <v>357581</v>
      </c>
      <c r="H300" s="3">
        <v>7.9</v>
      </c>
      <c r="I300" s="3">
        <v>111</v>
      </c>
      <c r="J300" s="3">
        <v>105</v>
      </c>
    </row>
    <row r="301" spans="1:10">
      <c r="A301" s="2" t="s">
        <v>6839</v>
      </c>
      <c r="B301" s="12">
        <v>15000000</v>
      </c>
      <c r="C301" s="12">
        <v>128067808</v>
      </c>
      <c r="D301" s="12">
        <v>113067808</v>
      </c>
      <c r="E301" s="3">
        <v>7.5378538666666666</v>
      </c>
      <c r="F301" s="3">
        <v>1641</v>
      </c>
      <c r="G301" s="3">
        <v>217740</v>
      </c>
      <c r="H301" s="3">
        <v>7.9</v>
      </c>
      <c r="I301" s="3">
        <v>287</v>
      </c>
      <c r="J301" s="3">
        <v>120</v>
      </c>
    </row>
    <row r="302" spans="1:10">
      <c r="A302" s="2" t="s">
        <v>7465</v>
      </c>
      <c r="B302" s="12">
        <v>9600000</v>
      </c>
      <c r="C302" s="12">
        <v>71442</v>
      </c>
      <c r="D302" s="12">
        <v>-9528558</v>
      </c>
      <c r="E302" s="3">
        <v>-0.99255812499999996</v>
      </c>
      <c r="F302" s="3">
        <v>32</v>
      </c>
      <c r="G302" s="3">
        <v>12029</v>
      </c>
      <c r="H302" s="3">
        <v>7.9</v>
      </c>
      <c r="I302" s="3">
        <v>99</v>
      </c>
      <c r="J302" s="3">
        <v>80</v>
      </c>
    </row>
    <row r="303" spans="1:10">
      <c r="A303" s="2" t="s">
        <v>7786</v>
      </c>
      <c r="B303" s="12">
        <v>10500000</v>
      </c>
      <c r="C303" s="12">
        <v>434949459</v>
      </c>
      <c r="D303" s="12">
        <v>424449459</v>
      </c>
      <c r="E303" s="3">
        <v>40.423757999999999</v>
      </c>
      <c r="F303" s="3">
        <v>515</v>
      </c>
      <c r="G303" s="3">
        <v>281842</v>
      </c>
      <c r="H303" s="3">
        <v>7.9</v>
      </c>
      <c r="I303" s="3">
        <v>215</v>
      </c>
      <c r="J303" s="3">
        <v>120</v>
      </c>
    </row>
    <row r="304" spans="1:10">
      <c r="A304" s="2" t="s">
        <v>8860</v>
      </c>
      <c r="B304" s="12">
        <v>6500000</v>
      </c>
      <c r="C304" s="12">
        <v>27545445</v>
      </c>
      <c r="D304" s="12">
        <v>21045445</v>
      </c>
      <c r="E304" s="3">
        <v>3.2377607692307691</v>
      </c>
      <c r="F304" s="3">
        <v>418</v>
      </c>
      <c r="G304" s="3">
        <v>59524</v>
      </c>
      <c r="H304" s="3">
        <v>7.9</v>
      </c>
      <c r="I304" s="3">
        <v>103</v>
      </c>
      <c r="J304" s="3">
        <v>120</v>
      </c>
    </row>
    <row r="305" spans="1:10">
      <c r="A305" s="2" t="s">
        <v>1860</v>
      </c>
      <c r="B305" s="12">
        <v>76000000</v>
      </c>
      <c r="C305" s="12">
        <v>35286428</v>
      </c>
      <c r="D305" s="12">
        <v>-40713572</v>
      </c>
      <c r="E305" s="3">
        <v>-0.53570489473684213</v>
      </c>
      <c r="F305" s="3">
        <v>1206</v>
      </c>
      <c r="G305" s="3">
        <v>361767</v>
      </c>
      <c r="H305" s="3">
        <v>7.9</v>
      </c>
      <c r="I305" s="3">
        <v>372</v>
      </c>
      <c r="J305" s="3">
        <v>109</v>
      </c>
    </row>
    <row r="306" spans="1:10">
      <c r="A306" s="2" t="s">
        <v>6960</v>
      </c>
      <c r="B306" s="12">
        <v>15000000</v>
      </c>
      <c r="C306" s="12">
        <v>26384919</v>
      </c>
      <c r="D306" s="12">
        <v>11384919</v>
      </c>
      <c r="E306" s="3">
        <v>0.75899459999999996</v>
      </c>
      <c r="F306" s="3">
        <v>560</v>
      </c>
      <c r="G306" s="3">
        <v>189032</v>
      </c>
      <c r="H306" s="3">
        <v>7.9</v>
      </c>
      <c r="I306" s="3">
        <v>153</v>
      </c>
      <c r="J306" s="3">
        <v>155</v>
      </c>
    </row>
    <row r="307" spans="1:10">
      <c r="A307" s="2" t="s">
        <v>419</v>
      </c>
      <c r="B307" s="12">
        <v>165000000</v>
      </c>
      <c r="C307" s="12">
        <v>222487711</v>
      </c>
      <c r="D307" s="12">
        <v>57487711</v>
      </c>
      <c r="E307" s="3">
        <v>0.3484103696969697</v>
      </c>
      <c r="F307" s="3">
        <v>433</v>
      </c>
      <c r="G307" s="3">
        <v>279093</v>
      </c>
      <c r="H307" s="3">
        <v>7.9</v>
      </c>
      <c r="I307" s="3">
        <v>384</v>
      </c>
      <c r="J307" s="3">
        <v>102</v>
      </c>
    </row>
    <row r="308" spans="1:10">
      <c r="A308" s="2" t="s">
        <v>9505</v>
      </c>
      <c r="B308" s="12">
        <v>3000000</v>
      </c>
      <c r="C308" s="12">
        <v>8114507</v>
      </c>
      <c r="D308" s="12">
        <v>5114507</v>
      </c>
      <c r="E308" s="3">
        <v>1.7048356666666666</v>
      </c>
      <c r="F308" s="3">
        <v>270</v>
      </c>
      <c r="G308" s="3">
        <v>95362</v>
      </c>
      <c r="H308" s="3">
        <v>7.9</v>
      </c>
      <c r="I308" s="3">
        <v>405</v>
      </c>
      <c r="J308" s="3">
        <v>109</v>
      </c>
    </row>
    <row r="309" spans="1:10">
      <c r="A309" s="2" t="s">
        <v>2776</v>
      </c>
      <c r="B309" s="12">
        <v>55000000</v>
      </c>
      <c r="C309" s="12">
        <v>107100855</v>
      </c>
      <c r="D309" s="12">
        <v>52100855</v>
      </c>
      <c r="E309" s="3">
        <v>0.94728827272727267</v>
      </c>
      <c r="F309" s="3">
        <v>527</v>
      </c>
      <c r="G309" s="3">
        <v>323353</v>
      </c>
      <c r="H309" s="3">
        <v>7.9</v>
      </c>
      <c r="I309" s="3">
        <v>491</v>
      </c>
      <c r="J309" s="3">
        <v>134</v>
      </c>
    </row>
    <row r="310" spans="1:10">
      <c r="A310" s="2" t="s">
        <v>31</v>
      </c>
      <c r="B310" s="12">
        <v>237000000</v>
      </c>
      <c r="C310" s="12">
        <v>760505847</v>
      </c>
      <c r="D310" s="12">
        <v>523505847</v>
      </c>
      <c r="E310" s="3">
        <v>2.2088854303797469</v>
      </c>
      <c r="F310" s="3">
        <v>3054</v>
      </c>
      <c r="G310" s="3">
        <v>886204</v>
      </c>
      <c r="H310" s="3">
        <v>7.9</v>
      </c>
      <c r="I310" s="3">
        <v>723</v>
      </c>
      <c r="J310" s="3">
        <v>178</v>
      </c>
    </row>
    <row r="311" spans="1:10">
      <c r="A311" s="2" t="s">
        <v>11285</v>
      </c>
      <c r="B311" s="12">
        <v>2000000</v>
      </c>
      <c r="C311" s="12">
        <v>28350000</v>
      </c>
      <c r="D311" s="12">
        <v>26350000</v>
      </c>
      <c r="E311" s="3">
        <v>13.175000000000001</v>
      </c>
      <c r="F311" s="3">
        <v>167</v>
      </c>
      <c r="G311" s="3">
        <v>23713</v>
      </c>
      <c r="H311" s="3">
        <v>7.9</v>
      </c>
      <c r="I311" s="3">
        <v>62</v>
      </c>
      <c r="J311" s="3">
        <v>120</v>
      </c>
    </row>
    <row r="312" spans="1:10">
      <c r="A312" s="2" t="s">
        <v>2607</v>
      </c>
      <c r="B312" s="12">
        <v>60000000</v>
      </c>
      <c r="C312" s="12">
        <v>32522352</v>
      </c>
      <c r="D312" s="12">
        <v>-27477648</v>
      </c>
      <c r="E312" s="3">
        <v>-0.4579608</v>
      </c>
      <c r="F312" s="3">
        <v>822</v>
      </c>
      <c r="G312" s="3">
        <v>207287</v>
      </c>
      <c r="H312" s="3">
        <v>7.9</v>
      </c>
      <c r="I312" s="3">
        <v>149</v>
      </c>
      <c r="J312" s="3">
        <v>152</v>
      </c>
    </row>
    <row r="313" spans="1:10">
      <c r="A313" s="2" t="s">
        <v>10316</v>
      </c>
      <c r="B313" s="12">
        <v>590000</v>
      </c>
      <c r="C313" s="12">
        <v>1185783</v>
      </c>
      <c r="D313" s="12">
        <v>595783</v>
      </c>
      <c r="E313" s="3">
        <v>1.0098016949152542</v>
      </c>
      <c r="F313" s="3">
        <v>172</v>
      </c>
      <c r="G313" s="3">
        <v>44763</v>
      </c>
      <c r="H313" s="3">
        <v>7.9</v>
      </c>
      <c r="I313" s="3">
        <v>233</v>
      </c>
      <c r="J313" s="3">
        <v>113</v>
      </c>
    </row>
    <row r="314" spans="1:10">
      <c r="A314" s="2" t="s">
        <v>8112</v>
      </c>
      <c r="B314" s="12">
        <v>8900000</v>
      </c>
      <c r="C314" s="12">
        <v>225377</v>
      </c>
      <c r="D314" s="12">
        <v>-8674623</v>
      </c>
      <c r="E314" s="3">
        <v>-0.97467674157303374</v>
      </c>
      <c r="F314" s="3">
        <v>190</v>
      </c>
      <c r="G314" s="3">
        <v>70382</v>
      </c>
      <c r="H314" s="3">
        <v>7.9</v>
      </c>
      <c r="I314" s="3">
        <v>447</v>
      </c>
      <c r="J314" s="3">
        <v>127</v>
      </c>
    </row>
    <row r="315" spans="1:10">
      <c r="A315" s="2" t="s">
        <v>425</v>
      </c>
      <c r="B315" s="12">
        <v>165000000</v>
      </c>
      <c r="C315" s="12">
        <v>189412677</v>
      </c>
      <c r="D315" s="12">
        <v>24412677</v>
      </c>
      <c r="E315" s="3">
        <v>0.14795561818181818</v>
      </c>
      <c r="F315" s="3">
        <v>345</v>
      </c>
      <c r="G315" s="3">
        <v>272534</v>
      </c>
      <c r="H315" s="3">
        <v>7.8</v>
      </c>
      <c r="I315" s="3">
        <v>377</v>
      </c>
      <c r="J315" s="3">
        <v>101</v>
      </c>
    </row>
    <row r="316" spans="1:10">
      <c r="A316" s="2" t="s">
        <v>10409</v>
      </c>
      <c r="B316" s="12">
        <v>609000</v>
      </c>
      <c r="C316" s="12">
        <v>3000000</v>
      </c>
      <c r="D316" s="12">
        <v>2391000</v>
      </c>
      <c r="E316" s="3">
        <v>3.9261083743842367</v>
      </c>
      <c r="F316" s="3">
        <v>98</v>
      </c>
      <c r="G316" s="3">
        <v>13269</v>
      </c>
      <c r="H316" s="3">
        <v>7.8</v>
      </c>
      <c r="I316" s="3">
        <v>66</v>
      </c>
      <c r="J316" s="3">
        <v>81</v>
      </c>
    </row>
    <row r="317" spans="1:10">
      <c r="A317" s="2" t="s">
        <v>11354</v>
      </c>
      <c r="B317" s="12">
        <v>3000000</v>
      </c>
      <c r="C317" s="12">
        <v>4000000</v>
      </c>
      <c r="D317" s="12">
        <v>1000000</v>
      </c>
      <c r="E317" s="3">
        <v>0.33333333333333331</v>
      </c>
      <c r="F317" s="3">
        <v>349</v>
      </c>
      <c r="G317" s="3">
        <v>128334</v>
      </c>
      <c r="H317" s="3">
        <v>7.8</v>
      </c>
      <c r="I317" s="3">
        <v>104</v>
      </c>
      <c r="J317" s="3">
        <v>89</v>
      </c>
    </row>
    <row r="318" spans="1:10">
      <c r="A318" s="2" t="s">
        <v>464</v>
      </c>
      <c r="B318" s="12">
        <v>160000000</v>
      </c>
      <c r="C318" s="12">
        <v>146405371</v>
      </c>
      <c r="D318" s="12">
        <v>-13594629</v>
      </c>
      <c r="E318" s="3">
        <v>-8.4966431250000002E-2</v>
      </c>
      <c r="F318" s="3">
        <v>698</v>
      </c>
      <c r="G318" s="3">
        <v>518537</v>
      </c>
      <c r="H318" s="3">
        <v>7.8</v>
      </c>
      <c r="I318" s="3">
        <v>500</v>
      </c>
      <c r="J318" s="3">
        <v>132</v>
      </c>
    </row>
    <row r="319" spans="1:10">
      <c r="A319" s="2" t="s">
        <v>5336</v>
      </c>
      <c r="B319" s="12">
        <v>25000000</v>
      </c>
      <c r="C319" s="12">
        <v>56505065</v>
      </c>
      <c r="D319" s="12">
        <v>31505065</v>
      </c>
      <c r="E319" s="3">
        <v>1.2602026</v>
      </c>
      <c r="F319" s="3">
        <v>439</v>
      </c>
      <c r="G319" s="3">
        <v>95241</v>
      </c>
      <c r="H319" s="3">
        <v>7.8</v>
      </c>
      <c r="I319" s="3">
        <v>84</v>
      </c>
      <c r="J319" s="3">
        <v>134</v>
      </c>
    </row>
    <row r="320" spans="1:10">
      <c r="A320" s="2" t="s">
        <v>7737</v>
      </c>
      <c r="B320" s="12">
        <v>11000000</v>
      </c>
      <c r="C320" s="12">
        <v>9170214</v>
      </c>
      <c r="D320" s="12">
        <v>-1829786</v>
      </c>
      <c r="E320" s="3">
        <v>-0.16634418181818181</v>
      </c>
      <c r="F320" s="3">
        <v>292</v>
      </c>
      <c r="G320" s="3">
        <v>171882</v>
      </c>
      <c r="H320" s="3">
        <v>7.8</v>
      </c>
      <c r="I320" s="3">
        <v>80</v>
      </c>
      <c r="J320" s="3">
        <v>118</v>
      </c>
    </row>
    <row r="321" spans="1:10">
      <c r="A321" s="2" t="s">
        <v>6717</v>
      </c>
      <c r="B321" s="12">
        <v>16000000</v>
      </c>
      <c r="C321" s="12">
        <v>54000000</v>
      </c>
      <c r="D321" s="12">
        <v>38000000</v>
      </c>
      <c r="E321" s="3">
        <v>2.375</v>
      </c>
      <c r="F321" s="3">
        <v>154</v>
      </c>
      <c r="G321" s="3">
        <v>26310</v>
      </c>
      <c r="H321" s="3">
        <v>7.8</v>
      </c>
      <c r="I321" s="3">
        <v>79</v>
      </c>
      <c r="J321" s="3">
        <v>129</v>
      </c>
    </row>
    <row r="322" spans="1:10">
      <c r="A322" s="2" t="s">
        <v>6559</v>
      </c>
      <c r="B322" s="12">
        <v>12000000</v>
      </c>
      <c r="C322" s="12">
        <v>2222647</v>
      </c>
      <c r="D322" s="12">
        <v>-9777353</v>
      </c>
      <c r="E322" s="3">
        <v>-0.81477941666666664</v>
      </c>
      <c r="F322" s="3">
        <v>193</v>
      </c>
      <c r="G322" s="3">
        <v>52958</v>
      </c>
      <c r="H322" s="3">
        <v>7.8</v>
      </c>
      <c r="I322" s="3">
        <v>292</v>
      </c>
      <c r="J322" s="3">
        <v>144</v>
      </c>
    </row>
    <row r="323" spans="1:10">
      <c r="A323" s="2" t="s">
        <v>9789</v>
      </c>
      <c r="B323" s="12">
        <v>9500000</v>
      </c>
      <c r="C323" s="12">
        <v>7002255</v>
      </c>
      <c r="D323" s="12">
        <v>-2497745</v>
      </c>
      <c r="E323" s="3">
        <v>-0.26292052631578949</v>
      </c>
      <c r="F323" s="3">
        <v>312</v>
      </c>
      <c r="G323" s="3">
        <v>42462</v>
      </c>
      <c r="H323" s="3">
        <v>7.8</v>
      </c>
      <c r="I323" s="3">
        <v>167</v>
      </c>
      <c r="J323" s="3">
        <v>80</v>
      </c>
    </row>
    <row r="324" spans="1:10">
      <c r="A324" s="2" t="s">
        <v>3715</v>
      </c>
      <c r="B324" s="12">
        <v>40000000</v>
      </c>
      <c r="C324" s="12">
        <v>72455275</v>
      </c>
      <c r="D324" s="12">
        <v>32455275</v>
      </c>
      <c r="E324" s="3">
        <v>0.81138187500000003</v>
      </c>
      <c r="F324" s="3">
        <v>382</v>
      </c>
      <c r="G324" s="3">
        <v>113068</v>
      </c>
      <c r="H324" s="3">
        <v>7.8</v>
      </c>
      <c r="I324" s="3">
        <v>89</v>
      </c>
      <c r="J324" s="3">
        <v>117</v>
      </c>
    </row>
    <row r="325" spans="1:10">
      <c r="A325" s="2" t="s">
        <v>11097</v>
      </c>
      <c r="B325" s="12">
        <v>10000000</v>
      </c>
      <c r="C325" s="12">
        <v>39100000</v>
      </c>
      <c r="D325" s="12">
        <v>29100000</v>
      </c>
      <c r="E325" s="3">
        <v>2.91</v>
      </c>
      <c r="F325" s="3">
        <v>192</v>
      </c>
      <c r="G325" s="3">
        <v>43270</v>
      </c>
      <c r="H325" s="3">
        <v>7.8</v>
      </c>
      <c r="I325" s="3">
        <v>53</v>
      </c>
      <c r="J325" s="3">
        <v>178</v>
      </c>
    </row>
    <row r="326" spans="1:10">
      <c r="A326" s="2" t="s">
        <v>1372</v>
      </c>
      <c r="B326" s="12">
        <v>90000000</v>
      </c>
      <c r="C326" s="12">
        <v>102515793</v>
      </c>
      <c r="D326" s="12">
        <v>12515793</v>
      </c>
      <c r="E326" s="3">
        <v>0.13906436666666666</v>
      </c>
      <c r="F326" s="3">
        <v>632</v>
      </c>
      <c r="G326" s="3">
        <v>330152</v>
      </c>
      <c r="H326" s="3">
        <v>7.8</v>
      </c>
      <c r="I326" s="3">
        <v>517</v>
      </c>
      <c r="J326" s="3">
        <v>158</v>
      </c>
    </row>
    <row r="327" spans="1:10">
      <c r="A327" s="2" t="s">
        <v>10999</v>
      </c>
      <c r="B327" s="12">
        <v>3600000</v>
      </c>
      <c r="C327" s="12">
        <v>103400000</v>
      </c>
      <c r="D327" s="12">
        <v>99800000</v>
      </c>
      <c r="E327" s="3">
        <v>27.722222222222221</v>
      </c>
      <c r="F327" s="3">
        <v>560</v>
      </c>
      <c r="G327" s="3">
        <v>164952</v>
      </c>
      <c r="H327" s="3">
        <v>7.8</v>
      </c>
      <c r="I327" s="3">
        <v>276</v>
      </c>
      <c r="J327" s="3">
        <v>104</v>
      </c>
    </row>
    <row r="328" spans="1:10">
      <c r="A328" s="2" t="s">
        <v>5366</v>
      </c>
      <c r="B328" s="12">
        <v>23000000</v>
      </c>
      <c r="C328" s="12">
        <v>43984230</v>
      </c>
      <c r="D328" s="12">
        <v>20984230</v>
      </c>
      <c r="E328" s="3">
        <v>0.91235782608695648</v>
      </c>
      <c r="F328" s="3">
        <v>133</v>
      </c>
      <c r="G328" s="3">
        <v>70274</v>
      </c>
      <c r="H328" s="3">
        <v>7.8</v>
      </c>
      <c r="I328" s="3">
        <v>75</v>
      </c>
      <c r="J328" s="3">
        <v>219</v>
      </c>
    </row>
    <row r="329" spans="1:10">
      <c r="A329" s="2" t="s">
        <v>3524</v>
      </c>
      <c r="B329" s="12">
        <v>44000000</v>
      </c>
      <c r="C329" s="12">
        <v>183875760</v>
      </c>
      <c r="D329" s="12">
        <v>139875760</v>
      </c>
      <c r="E329" s="3">
        <v>3.1789945454545454</v>
      </c>
      <c r="F329" s="3">
        <v>270</v>
      </c>
      <c r="G329" s="3">
        <v>213668</v>
      </c>
      <c r="H329" s="3">
        <v>7.8</v>
      </c>
      <c r="I329" s="3">
        <v>119</v>
      </c>
      <c r="J329" s="3">
        <v>130</v>
      </c>
    </row>
    <row r="330" spans="1:10">
      <c r="A330" s="2" t="s">
        <v>2549</v>
      </c>
      <c r="B330" s="12">
        <v>60000000</v>
      </c>
      <c r="C330" s="12">
        <v>257756197</v>
      </c>
      <c r="D330" s="12">
        <v>197756197</v>
      </c>
      <c r="E330" s="3">
        <v>3.2959366166666668</v>
      </c>
      <c r="F330" s="3">
        <v>471</v>
      </c>
      <c r="G330" s="3">
        <v>246698</v>
      </c>
      <c r="H330" s="3">
        <v>7.8</v>
      </c>
      <c r="I330" s="3">
        <v>435</v>
      </c>
      <c r="J330" s="3">
        <v>100</v>
      </c>
    </row>
    <row r="331" spans="1:10">
      <c r="A331" s="2" t="s">
        <v>4200</v>
      </c>
      <c r="B331" s="12">
        <v>35000000</v>
      </c>
      <c r="C331" s="12">
        <v>277313371</v>
      </c>
      <c r="D331" s="12">
        <v>242313371</v>
      </c>
      <c r="E331" s="3">
        <v>6.9232391714285715</v>
      </c>
      <c r="F331" s="3">
        <v>626</v>
      </c>
      <c r="G331" s="3">
        <v>583341</v>
      </c>
      <c r="H331" s="3">
        <v>7.8</v>
      </c>
      <c r="I331" s="3">
        <v>334</v>
      </c>
      <c r="J331" s="3">
        <v>108</v>
      </c>
    </row>
    <row r="332" spans="1:10">
      <c r="A332" s="2" t="s">
        <v>1831</v>
      </c>
      <c r="B332" s="12">
        <v>81200000</v>
      </c>
      <c r="C332" s="12">
        <v>1339152</v>
      </c>
      <c r="D332" s="12">
        <v>-79860848</v>
      </c>
      <c r="E332" s="3">
        <v>-0.98350798029556652</v>
      </c>
      <c r="F332" s="3">
        <v>64</v>
      </c>
      <c r="G332" s="3">
        <v>28276</v>
      </c>
      <c r="H332" s="3">
        <v>7.8</v>
      </c>
      <c r="I332" s="3">
        <v>119</v>
      </c>
      <c r="J332" s="3">
        <v>108</v>
      </c>
    </row>
    <row r="333" spans="1:10">
      <c r="A333" s="2" t="s">
        <v>7530</v>
      </c>
      <c r="B333" s="12">
        <v>12000000</v>
      </c>
      <c r="C333" s="12">
        <v>124868837</v>
      </c>
      <c r="D333" s="12">
        <v>112868837</v>
      </c>
      <c r="E333" s="3">
        <v>9.4057364166666666</v>
      </c>
      <c r="F333" s="3">
        <v>548</v>
      </c>
      <c r="G333" s="3">
        <v>249688</v>
      </c>
      <c r="H333" s="3">
        <v>7.8</v>
      </c>
      <c r="I333" s="3">
        <v>326</v>
      </c>
      <c r="J333" s="3">
        <v>133</v>
      </c>
    </row>
    <row r="334" spans="1:10">
      <c r="A334" s="2" t="s">
        <v>9950</v>
      </c>
      <c r="B334" s="12">
        <v>1000000</v>
      </c>
      <c r="C334" s="12">
        <v>4231500</v>
      </c>
      <c r="D334" s="12">
        <v>3231500</v>
      </c>
      <c r="E334" s="3">
        <v>3.2315</v>
      </c>
      <c r="F334" s="3">
        <v>162</v>
      </c>
      <c r="G334" s="3">
        <v>30479</v>
      </c>
      <c r="H334" s="3">
        <v>7.8</v>
      </c>
      <c r="I334" s="3">
        <v>195</v>
      </c>
      <c r="J334" s="3">
        <v>104</v>
      </c>
    </row>
    <row r="335" spans="1:10">
      <c r="A335" s="2" t="s">
        <v>3105</v>
      </c>
      <c r="B335" s="12">
        <v>50000000</v>
      </c>
      <c r="C335" s="12">
        <v>48265581</v>
      </c>
      <c r="D335" s="12">
        <v>-1734419</v>
      </c>
      <c r="E335" s="3">
        <v>-3.4688379999999998E-2</v>
      </c>
      <c r="F335" s="3">
        <v>506</v>
      </c>
      <c r="G335" s="3">
        <v>261069</v>
      </c>
      <c r="H335" s="3">
        <v>7.8</v>
      </c>
      <c r="I335" s="3">
        <v>157</v>
      </c>
      <c r="J335" s="3">
        <v>129</v>
      </c>
    </row>
    <row r="336" spans="1:10">
      <c r="A336" s="2" t="s">
        <v>381</v>
      </c>
      <c r="B336" s="12">
        <v>350000000</v>
      </c>
      <c r="C336" s="12">
        <v>725290282</v>
      </c>
      <c r="D336" s="12">
        <v>375290282</v>
      </c>
      <c r="E336" s="3">
        <v>1.0722579485714285</v>
      </c>
      <c r="F336" s="3">
        <v>796</v>
      </c>
      <c r="G336" s="3">
        <v>212293</v>
      </c>
      <c r="H336" s="3">
        <v>7.8</v>
      </c>
      <c r="I336" s="3">
        <v>740</v>
      </c>
      <c r="J336" s="3">
        <v>106</v>
      </c>
    </row>
    <row r="337" spans="1:10">
      <c r="A337" s="2" t="s">
        <v>3680</v>
      </c>
      <c r="B337" s="12">
        <v>40000000</v>
      </c>
      <c r="C337" s="12">
        <v>102310175</v>
      </c>
      <c r="D337" s="12">
        <v>62310175</v>
      </c>
      <c r="E337" s="3">
        <v>1.557754375</v>
      </c>
      <c r="F337" s="3">
        <v>279</v>
      </c>
      <c r="G337" s="3">
        <v>64989</v>
      </c>
      <c r="H337" s="3">
        <v>7.8</v>
      </c>
      <c r="I337" s="3">
        <v>300</v>
      </c>
      <c r="J337" s="3">
        <v>134</v>
      </c>
    </row>
    <row r="338" spans="1:10">
      <c r="A338" s="2" t="s">
        <v>252</v>
      </c>
      <c r="B338" s="12">
        <v>190000000</v>
      </c>
      <c r="C338" s="12">
        <v>228756232</v>
      </c>
      <c r="D338" s="12">
        <v>38756232</v>
      </c>
      <c r="E338" s="3">
        <v>0.20398016842105263</v>
      </c>
      <c r="F338" s="3">
        <v>1171</v>
      </c>
      <c r="G338" s="3">
        <v>395573</v>
      </c>
      <c r="H338" s="3">
        <v>7.8</v>
      </c>
      <c r="I338" s="3">
        <v>590</v>
      </c>
      <c r="J338" s="3">
        <v>132</v>
      </c>
    </row>
    <row r="339" spans="1:10">
      <c r="A339" s="2" t="s">
        <v>1482</v>
      </c>
      <c r="B339" s="12">
        <v>75000000</v>
      </c>
      <c r="C339" s="12">
        <v>176049130</v>
      </c>
      <c r="D339" s="12">
        <v>101049130</v>
      </c>
      <c r="E339" s="3">
        <v>1.3473217333333334</v>
      </c>
      <c r="F339" s="3">
        <v>806</v>
      </c>
      <c r="G339" s="3">
        <v>348232</v>
      </c>
      <c r="H339" s="3">
        <v>7.8</v>
      </c>
      <c r="I339" s="3">
        <v>239</v>
      </c>
      <c r="J339" s="3">
        <v>108</v>
      </c>
    </row>
    <row r="340" spans="1:10">
      <c r="A340" s="2" t="s">
        <v>5024</v>
      </c>
      <c r="B340" s="12">
        <v>28000000</v>
      </c>
      <c r="C340" s="12">
        <v>70235322</v>
      </c>
      <c r="D340" s="12">
        <v>42235322</v>
      </c>
      <c r="E340" s="3">
        <v>1.5084043571428571</v>
      </c>
      <c r="F340" s="3">
        <v>374</v>
      </c>
      <c r="G340" s="3">
        <v>182983</v>
      </c>
      <c r="H340" s="3">
        <v>7.8</v>
      </c>
      <c r="I340" s="3">
        <v>426</v>
      </c>
      <c r="J340" s="3">
        <v>130</v>
      </c>
    </row>
    <row r="341" spans="1:10">
      <c r="A341" s="2" t="s">
        <v>6850</v>
      </c>
      <c r="B341" s="12">
        <v>15000000</v>
      </c>
      <c r="C341" s="12">
        <v>94175854</v>
      </c>
      <c r="D341" s="12">
        <v>79175854</v>
      </c>
      <c r="E341" s="3">
        <v>5.2783902666666664</v>
      </c>
      <c r="F341" s="3">
        <v>199</v>
      </c>
      <c r="G341" s="3">
        <v>60988</v>
      </c>
      <c r="H341" s="3">
        <v>7.8</v>
      </c>
      <c r="I341" s="3">
        <v>70</v>
      </c>
      <c r="J341" s="3">
        <v>154</v>
      </c>
    </row>
    <row r="342" spans="1:10">
      <c r="A342" s="2" t="s">
        <v>461</v>
      </c>
      <c r="B342" s="12">
        <v>150000000</v>
      </c>
      <c r="C342" s="12">
        <v>127490802</v>
      </c>
      <c r="D342" s="12">
        <v>-22509198</v>
      </c>
      <c r="E342" s="3">
        <v>-0.15006132</v>
      </c>
      <c r="F342" s="3">
        <v>822</v>
      </c>
      <c r="G342" s="3">
        <v>459346</v>
      </c>
      <c r="H342" s="3">
        <v>7.8</v>
      </c>
      <c r="I342" s="3">
        <v>362</v>
      </c>
      <c r="J342" s="3">
        <v>166</v>
      </c>
    </row>
    <row r="343" spans="1:10">
      <c r="A343" s="2" t="s">
        <v>5595</v>
      </c>
      <c r="B343" s="12">
        <v>13500000</v>
      </c>
      <c r="C343" s="12">
        <v>85433</v>
      </c>
      <c r="D343" s="12">
        <v>-13414567</v>
      </c>
      <c r="E343" s="3">
        <v>-0.99367162962962963</v>
      </c>
      <c r="F343" s="3">
        <v>131</v>
      </c>
      <c r="G343" s="3">
        <v>69676</v>
      </c>
      <c r="H343" s="3">
        <v>7.8</v>
      </c>
      <c r="I343" s="3">
        <v>124</v>
      </c>
      <c r="J343" s="3">
        <v>131</v>
      </c>
    </row>
    <row r="344" spans="1:10">
      <c r="A344" s="2" t="s">
        <v>71</v>
      </c>
      <c r="B344" s="12">
        <v>260000000</v>
      </c>
      <c r="C344" s="12">
        <v>200807262</v>
      </c>
      <c r="D344" s="12">
        <v>-59192738</v>
      </c>
      <c r="E344" s="3">
        <v>-0.22766437692307692</v>
      </c>
      <c r="F344" s="3">
        <v>387</v>
      </c>
      <c r="G344" s="3">
        <v>294810</v>
      </c>
      <c r="H344" s="3">
        <v>7.8</v>
      </c>
      <c r="I344" s="3">
        <v>324</v>
      </c>
      <c r="J344" s="3">
        <v>100</v>
      </c>
    </row>
    <row r="345" spans="1:10">
      <c r="A345" s="2" t="s">
        <v>7430</v>
      </c>
      <c r="B345" s="12">
        <v>12500000</v>
      </c>
      <c r="C345" s="12">
        <v>9030581</v>
      </c>
      <c r="D345" s="12">
        <v>-3469419</v>
      </c>
      <c r="E345" s="3">
        <v>-0.27755352</v>
      </c>
      <c r="F345" s="3">
        <v>398</v>
      </c>
      <c r="G345" s="3">
        <v>132386</v>
      </c>
      <c r="H345" s="3">
        <v>7.8</v>
      </c>
      <c r="I345" s="3">
        <v>185</v>
      </c>
      <c r="J345" s="3">
        <v>94</v>
      </c>
    </row>
    <row r="346" spans="1:10">
      <c r="A346" s="2" t="s">
        <v>5858</v>
      </c>
      <c r="B346" s="12">
        <v>21000000</v>
      </c>
      <c r="C346" s="12">
        <v>52008288</v>
      </c>
      <c r="D346" s="12">
        <v>31008288</v>
      </c>
      <c r="E346" s="3">
        <v>1.4765851428571428</v>
      </c>
      <c r="F346" s="3">
        <v>928</v>
      </c>
      <c r="G346" s="3">
        <v>162037</v>
      </c>
      <c r="H346" s="3">
        <v>7.8</v>
      </c>
      <c r="I346" s="3">
        <v>163</v>
      </c>
      <c r="J346" s="3">
        <v>81</v>
      </c>
    </row>
    <row r="347" spans="1:10">
      <c r="A347" s="2" t="s">
        <v>4663</v>
      </c>
      <c r="B347" s="12">
        <v>30000000</v>
      </c>
      <c r="C347" s="12">
        <v>115648585</v>
      </c>
      <c r="D347" s="12">
        <v>85648585</v>
      </c>
      <c r="E347" s="3">
        <v>2.8549528333333334</v>
      </c>
      <c r="F347" s="3">
        <v>402</v>
      </c>
      <c r="G347" s="3">
        <v>160776</v>
      </c>
      <c r="H347" s="3">
        <v>7.8</v>
      </c>
      <c r="I347" s="3">
        <v>157</v>
      </c>
      <c r="J347" s="3">
        <v>120</v>
      </c>
    </row>
    <row r="348" spans="1:10">
      <c r="A348" s="2" t="s">
        <v>9931</v>
      </c>
      <c r="B348" s="12">
        <v>3500000</v>
      </c>
      <c r="C348" s="12">
        <v>7267324</v>
      </c>
      <c r="D348" s="12">
        <v>3767324</v>
      </c>
      <c r="E348" s="3">
        <v>1.0763782857142856</v>
      </c>
      <c r="F348" s="3">
        <v>709</v>
      </c>
      <c r="G348" s="3">
        <v>161471</v>
      </c>
      <c r="H348" s="3">
        <v>7.8</v>
      </c>
      <c r="I348" s="3">
        <v>181</v>
      </c>
      <c r="J348" s="3">
        <v>81</v>
      </c>
    </row>
    <row r="349" spans="1:10">
      <c r="A349" s="2" t="s">
        <v>176</v>
      </c>
      <c r="B349" s="12">
        <v>400000000</v>
      </c>
      <c r="C349" s="12">
        <v>608720554</v>
      </c>
      <c r="D349" s="12">
        <v>208720554</v>
      </c>
      <c r="E349" s="3">
        <v>0.52180138499999995</v>
      </c>
      <c r="F349" s="3">
        <v>2996</v>
      </c>
      <c r="G349" s="3">
        <v>1044078</v>
      </c>
      <c r="H349" s="3">
        <v>7.8</v>
      </c>
      <c r="I349" s="3">
        <v>1500</v>
      </c>
      <c r="J349" s="3">
        <v>143</v>
      </c>
    </row>
    <row r="350" spans="1:10">
      <c r="A350" s="2" t="s">
        <v>5865</v>
      </c>
      <c r="B350" s="12">
        <v>21000000</v>
      </c>
      <c r="C350" s="12">
        <v>132088910</v>
      </c>
      <c r="D350" s="12">
        <v>111088910</v>
      </c>
      <c r="E350" s="3">
        <v>5.2899480952380955</v>
      </c>
      <c r="F350" s="3">
        <v>692</v>
      </c>
      <c r="G350" s="3">
        <v>533607</v>
      </c>
      <c r="H350" s="3">
        <v>7.8</v>
      </c>
      <c r="I350" s="3">
        <v>539</v>
      </c>
      <c r="J350" s="3">
        <v>122</v>
      </c>
    </row>
    <row r="351" spans="1:10">
      <c r="A351" s="2" t="s">
        <v>7930</v>
      </c>
      <c r="B351" s="12">
        <v>10000000</v>
      </c>
      <c r="C351" s="12">
        <v>10824921</v>
      </c>
      <c r="D351" s="12">
        <v>824921</v>
      </c>
      <c r="E351" s="3">
        <v>8.2492099999999999E-2</v>
      </c>
      <c r="F351" s="3">
        <v>621</v>
      </c>
      <c r="G351" s="3">
        <v>200293</v>
      </c>
      <c r="H351" s="3">
        <v>7.8</v>
      </c>
      <c r="I351" s="3">
        <v>144</v>
      </c>
      <c r="J351" s="3">
        <v>89</v>
      </c>
    </row>
    <row r="352" spans="1:10">
      <c r="A352" s="2" t="s">
        <v>7549</v>
      </c>
      <c r="B352" s="12">
        <v>12000000</v>
      </c>
      <c r="C352" s="12">
        <v>17613460</v>
      </c>
      <c r="D352" s="12">
        <v>5613460</v>
      </c>
      <c r="E352" s="3">
        <v>0.46778833333333331</v>
      </c>
      <c r="F352" s="3">
        <v>274</v>
      </c>
      <c r="G352" s="3">
        <v>91082</v>
      </c>
      <c r="H352" s="3">
        <v>7.8</v>
      </c>
      <c r="I352" s="3">
        <v>433</v>
      </c>
      <c r="J352" s="3">
        <v>115</v>
      </c>
    </row>
    <row r="353" spans="1:10">
      <c r="A353" s="2" t="s">
        <v>1486</v>
      </c>
      <c r="B353" s="12">
        <v>85000000</v>
      </c>
      <c r="C353" s="12">
        <v>183405771</v>
      </c>
      <c r="D353" s="12">
        <v>98405771</v>
      </c>
      <c r="E353" s="3">
        <v>1.1577149529411765</v>
      </c>
      <c r="F353" s="3">
        <v>845</v>
      </c>
      <c r="G353" s="3">
        <v>402645</v>
      </c>
      <c r="H353" s="3">
        <v>7.8</v>
      </c>
      <c r="I353" s="3">
        <v>186</v>
      </c>
      <c r="J353" s="3">
        <v>116</v>
      </c>
    </row>
    <row r="354" spans="1:10">
      <c r="A354" s="2" t="s">
        <v>5228</v>
      </c>
      <c r="B354" s="12">
        <v>26000000</v>
      </c>
      <c r="C354" s="12">
        <v>45506619</v>
      </c>
      <c r="D354" s="12">
        <v>19506619</v>
      </c>
      <c r="E354" s="3">
        <v>0.75025457692307695</v>
      </c>
      <c r="F354" s="3">
        <v>862</v>
      </c>
      <c r="G354" s="3">
        <v>225102</v>
      </c>
      <c r="H354" s="3">
        <v>7.8</v>
      </c>
      <c r="I354" s="3">
        <v>197</v>
      </c>
      <c r="J354" s="3">
        <v>107</v>
      </c>
    </row>
    <row r="355" spans="1:10">
      <c r="A355" s="2" t="s">
        <v>1802</v>
      </c>
      <c r="B355" s="12">
        <v>40000000</v>
      </c>
      <c r="C355" s="12">
        <v>19406406</v>
      </c>
      <c r="D355" s="12">
        <v>-20593594</v>
      </c>
      <c r="E355" s="3">
        <v>-0.51483984999999999</v>
      </c>
      <c r="F355" s="3">
        <v>42</v>
      </c>
      <c r="G355" s="3">
        <v>7630</v>
      </c>
      <c r="H355" s="3">
        <v>7.8</v>
      </c>
      <c r="I355" s="3">
        <v>113</v>
      </c>
      <c r="J355" s="3">
        <v>104</v>
      </c>
    </row>
    <row r="356" spans="1:10">
      <c r="A356" s="2" t="s">
        <v>11349</v>
      </c>
      <c r="B356" s="12">
        <v>3000000</v>
      </c>
      <c r="C356" s="12">
        <v>5500000</v>
      </c>
      <c r="D356" s="12">
        <v>2500000</v>
      </c>
      <c r="E356" s="3">
        <v>0.83333333333333337</v>
      </c>
      <c r="F356" s="3">
        <v>162</v>
      </c>
      <c r="G356" s="3">
        <v>21316</v>
      </c>
      <c r="H356" s="3">
        <v>7.8</v>
      </c>
      <c r="I356" s="3">
        <v>91</v>
      </c>
      <c r="J356" s="3">
        <v>126</v>
      </c>
    </row>
    <row r="357" spans="1:10">
      <c r="A357" s="2" t="s">
        <v>6431</v>
      </c>
      <c r="B357" s="12">
        <v>15000000</v>
      </c>
      <c r="C357" s="12">
        <v>59735548</v>
      </c>
      <c r="D357" s="12">
        <v>44735548</v>
      </c>
      <c r="E357" s="3">
        <v>2.9823698666666667</v>
      </c>
      <c r="F357" s="3">
        <v>629</v>
      </c>
      <c r="G357" s="3">
        <v>290949</v>
      </c>
      <c r="H357" s="3">
        <v>7.8</v>
      </c>
      <c r="I357" s="3">
        <v>217</v>
      </c>
      <c r="J357" s="3">
        <v>107</v>
      </c>
    </row>
    <row r="358" spans="1:10">
      <c r="A358" s="2" t="s">
        <v>8691</v>
      </c>
      <c r="B358" s="12">
        <v>6000000</v>
      </c>
      <c r="C358" s="12">
        <v>54800000</v>
      </c>
      <c r="D358" s="12">
        <v>48800000</v>
      </c>
      <c r="E358" s="3">
        <v>8.1333333333333329</v>
      </c>
      <c r="F358" s="3">
        <v>283</v>
      </c>
      <c r="G358" s="3">
        <v>35130</v>
      </c>
      <c r="H358" s="3">
        <v>7.8</v>
      </c>
      <c r="I358" s="3">
        <v>62</v>
      </c>
      <c r="J358" s="3">
        <v>124</v>
      </c>
    </row>
    <row r="359" spans="1:10">
      <c r="A359" s="2" t="s">
        <v>5071</v>
      </c>
      <c r="B359" s="12">
        <v>28000000</v>
      </c>
      <c r="C359" s="12">
        <v>38372662</v>
      </c>
      <c r="D359" s="12">
        <v>10372662</v>
      </c>
      <c r="E359" s="3">
        <v>0.37045221428571429</v>
      </c>
      <c r="F359" s="3">
        <v>1058</v>
      </c>
      <c r="G359" s="3">
        <v>193455</v>
      </c>
      <c r="H359" s="3">
        <v>7.8</v>
      </c>
      <c r="I359" s="3">
        <v>177</v>
      </c>
      <c r="J359" s="3">
        <v>135</v>
      </c>
    </row>
    <row r="360" spans="1:10">
      <c r="A360" s="2" t="s">
        <v>9208</v>
      </c>
      <c r="B360" s="12">
        <v>4000000</v>
      </c>
      <c r="C360" s="12">
        <v>44566004</v>
      </c>
      <c r="D360" s="12">
        <v>40566004</v>
      </c>
      <c r="E360" s="3">
        <v>10.141501</v>
      </c>
      <c r="F360" s="3">
        <v>1848</v>
      </c>
      <c r="G360" s="3">
        <v>321283</v>
      </c>
      <c r="H360" s="3">
        <v>7.8</v>
      </c>
      <c r="I360" s="3">
        <v>265</v>
      </c>
      <c r="J360" s="3">
        <v>101</v>
      </c>
    </row>
    <row r="361" spans="1:10">
      <c r="A361" s="2" t="s">
        <v>10627</v>
      </c>
      <c r="B361" s="12">
        <v>1750211</v>
      </c>
      <c r="C361" s="12">
        <v>1523883</v>
      </c>
      <c r="D361" s="12">
        <v>-226328</v>
      </c>
      <c r="E361" s="3">
        <v>-0.129314694056888</v>
      </c>
      <c r="F361" s="3">
        <v>70</v>
      </c>
      <c r="G361" s="3">
        <v>9037</v>
      </c>
      <c r="H361" s="3">
        <v>7.8</v>
      </c>
      <c r="I361" s="3">
        <v>110</v>
      </c>
      <c r="J361" s="3">
        <v>88</v>
      </c>
    </row>
    <row r="362" spans="1:10">
      <c r="A362" s="2" t="s">
        <v>5164</v>
      </c>
      <c r="B362" s="12">
        <v>54000000</v>
      </c>
      <c r="C362" s="12">
        <v>44988974</v>
      </c>
      <c r="D362" s="12">
        <v>-9011026</v>
      </c>
      <c r="E362" s="3">
        <v>-0.16687085185185185</v>
      </c>
      <c r="F362" s="3">
        <v>1014</v>
      </c>
      <c r="G362" s="3">
        <v>524313</v>
      </c>
      <c r="H362" s="3">
        <v>7.8</v>
      </c>
      <c r="I362" s="3">
        <v>404</v>
      </c>
      <c r="J362" s="3">
        <v>110</v>
      </c>
    </row>
    <row r="363" spans="1:10">
      <c r="A363" s="2" t="s">
        <v>6727</v>
      </c>
      <c r="B363" s="12">
        <v>16000000</v>
      </c>
      <c r="C363" s="12">
        <v>45507053</v>
      </c>
      <c r="D363" s="12">
        <v>29507053</v>
      </c>
      <c r="E363" s="3">
        <v>1.8441908124999999</v>
      </c>
      <c r="F363" s="3">
        <v>377</v>
      </c>
      <c r="G363" s="3">
        <v>237848</v>
      </c>
      <c r="H363" s="3">
        <v>7.8</v>
      </c>
      <c r="I363" s="3">
        <v>487</v>
      </c>
      <c r="J363" s="3">
        <v>94</v>
      </c>
    </row>
    <row r="364" spans="1:10">
      <c r="A364" s="2" t="s">
        <v>9904</v>
      </c>
      <c r="B364" s="12">
        <v>1000000</v>
      </c>
      <c r="C364" s="12">
        <v>2957978</v>
      </c>
      <c r="D364" s="12">
        <v>1957978</v>
      </c>
      <c r="E364" s="3">
        <v>1.957978</v>
      </c>
      <c r="F364" s="3">
        <v>134</v>
      </c>
      <c r="G364" s="3">
        <v>40481</v>
      </c>
      <c r="H364" s="3">
        <v>7.8</v>
      </c>
      <c r="I364" s="3">
        <v>194</v>
      </c>
      <c r="J364" s="3">
        <v>90</v>
      </c>
    </row>
    <row r="365" spans="1:10">
      <c r="A365" s="2" t="s">
        <v>8689</v>
      </c>
      <c r="B365" s="12">
        <v>6000000</v>
      </c>
      <c r="C365" s="12">
        <v>102300000</v>
      </c>
      <c r="D365" s="12">
        <v>96300000</v>
      </c>
      <c r="E365" s="3">
        <v>16.05</v>
      </c>
      <c r="F365" s="3">
        <v>259</v>
      </c>
      <c r="G365" s="3">
        <v>107408</v>
      </c>
      <c r="H365" s="3">
        <v>7.8</v>
      </c>
      <c r="I365" s="3">
        <v>145</v>
      </c>
      <c r="J365" s="3">
        <v>139</v>
      </c>
    </row>
    <row r="366" spans="1:10">
      <c r="A366" s="2" t="s">
        <v>9637</v>
      </c>
      <c r="B366" s="12">
        <v>2600000</v>
      </c>
      <c r="C366" s="12">
        <v>3130592</v>
      </c>
      <c r="D366" s="12">
        <v>530592</v>
      </c>
      <c r="E366" s="3">
        <v>0.20407384615384616</v>
      </c>
      <c r="F366" s="3">
        <v>69</v>
      </c>
      <c r="G366" s="3">
        <v>10755</v>
      </c>
      <c r="H366" s="3">
        <v>7.8</v>
      </c>
      <c r="I366" s="3">
        <v>29</v>
      </c>
      <c r="J366" s="3">
        <v>140</v>
      </c>
    </row>
    <row r="367" spans="1:10">
      <c r="A367" s="2" t="s">
        <v>11493</v>
      </c>
      <c r="B367" s="12">
        <v>1250000</v>
      </c>
      <c r="C367" s="12">
        <v>6000000</v>
      </c>
      <c r="D367" s="12">
        <v>4750000</v>
      </c>
      <c r="E367" s="3">
        <v>3.8</v>
      </c>
      <c r="F367" s="3">
        <v>124</v>
      </c>
      <c r="G367" s="3">
        <v>15840</v>
      </c>
      <c r="H367" s="3">
        <v>7.8</v>
      </c>
      <c r="I367" s="3">
        <v>74</v>
      </c>
      <c r="J367" s="3">
        <v>118</v>
      </c>
    </row>
    <row r="368" spans="1:10">
      <c r="A368" s="2" t="s">
        <v>5828</v>
      </c>
      <c r="B368" s="12">
        <v>22000000</v>
      </c>
      <c r="C368" s="12">
        <v>1050445</v>
      </c>
      <c r="D368" s="12">
        <v>-20949555</v>
      </c>
      <c r="E368" s="3">
        <v>-0.95225249999999995</v>
      </c>
      <c r="F368" s="3">
        <v>147</v>
      </c>
      <c r="G368" s="3">
        <v>21394</v>
      </c>
      <c r="H368" s="3">
        <v>7.8</v>
      </c>
      <c r="I368" s="3">
        <v>115</v>
      </c>
      <c r="J368" s="3">
        <v>116</v>
      </c>
    </row>
    <row r="369" spans="1:10">
      <c r="A369" s="2" t="s">
        <v>11718</v>
      </c>
      <c r="B369" s="12">
        <v>2000000</v>
      </c>
      <c r="C369" s="12">
        <v>145368</v>
      </c>
      <c r="D369" s="12">
        <v>-1854632</v>
      </c>
      <c r="E369" s="3">
        <v>-0.92731600000000003</v>
      </c>
      <c r="F369" s="3">
        <v>6</v>
      </c>
      <c r="G369" s="3">
        <v>59</v>
      </c>
      <c r="H369" s="3">
        <v>7.8</v>
      </c>
      <c r="I369" s="3">
        <v>6</v>
      </c>
      <c r="J369" s="3">
        <v>80</v>
      </c>
    </row>
    <row r="370" spans="1:10">
      <c r="A370" s="2" t="s">
        <v>6123</v>
      </c>
      <c r="B370" s="12">
        <v>20000000</v>
      </c>
      <c r="C370" s="12">
        <v>17104669</v>
      </c>
      <c r="D370" s="12">
        <v>-2895331</v>
      </c>
      <c r="E370" s="3">
        <v>-0.14476654999999999</v>
      </c>
      <c r="F370" s="3">
        <v>354</v>
      </c>
      <c r="G370" s="3">
        <v>99353</v>
      </c>
      <c r="H370" s="3">
        <v>7.8</v>
      </c>
      <c r="I370" s="3">
        <v>377</v>
      </c>
      <c r="J370" s="3">
        <v>99</v>
      </c>
    </row>
    <row r="371" spans="1:10">
      <c r="A371" s="2" t="s">
        <v>3939</v>
      </c>
      <c r="B371" s="12">
        <v>40000000</v>
      </c>
      <c r="C371" s="12">
        <v>20999103</v>
      </c>
      <c r="D371" s="12">
        <v>-19000897</v>
      </c>
      <c r="E371" s="3">
        <v>-0.47502242500000003</v>
      </c>
      <c r="F371" s="3">
        <v>245</v>
      </c>
      <c r="G371" s="3">
        <v>139114</v>
      </c>
      <c r="H371" s="3">
        <v>7.8</v>
      </c>
      <c r="I371" s="3">
        <v>335</v>
      </c>
      <c r="J371" s="3">
        <v>87</v>
      </c>
    </row>
    <row r="372" spans="1:10">
      <c r="A372" s="2" t="s">
        <v>801</v>
      </c>
      <c r="B372" s="12">
        <v>130000000</v>
      </c>
      <c r="C372" s="12">
        <v>249358727</v>
      </c>
      <c r="D372" s="12">
        <v>119358727</v>
      </c>
      <c r="E372" s="3">
        <v>0.91814405384615383</v>
      </c>
      <c r="F372" s="3">
        <v>1504</v>
      </c>
      <c r="G372" s="3">
        <v>382255</v>
      </c>
      <c r="H372" s="3">
        <v>7.8</v>
      </c>
      <c r="I372" s="3">
        <v>274</v>
      </c>
      <c r="J372" s="3">
        <v>142</v>
      </c>
    </row>
    <row r="373" spans="1:10">
      <c r="A373" s="2" t="s">
        <v>6546</v>
      </c>
      <c r="B373" s="12">
        <v>36000000</v>
      </c>
      <c r="C373" s="12">
        <v>8829070</v>
      </c>
      <c r="D373" s="12">
        <v>-27170930</v>
      </c>
      <c r="E373" s="3">
        <v>-0.75474805555555557</v>
      </c>
      <c r="F373" s="3">
        <v>448</v>
      </c>
      <c r="G373" s="3">
        <v>61236</v>
      </c>
      <c r="H373" s="3">
        <v>7.8</v>
      </c>
      <c r="I373" s="3">
        <v>170</v>
      </c>
      <c r="J373" s="3">
        <v>150</v>
      </c>
    </row>
    <row r="374" spans="1:10">
      <c r="A374" s="2" t="s">
        <v>5347</v>
      </c>
      <c r="B374" s="12">
        <v>25000000</v>
      </c>
      <c r="C374" s="12">
        <v>51676606</v>
      </c>
      <c r="D374" s="12">
        <v>26676606</v>
      </c>
      <c r="E374" s="3">
        <v>1.0670642400000001</v>
      </c>
      <c r="F374" s="3">
        <v>632</v>
      </c>
      <c r="G374" s="3">
        <v>174591</v>
      </c>
      <c r="H374" s="3">
        <v>7.8</v>
      </c>
      <c r="I374" s="3">
        <v>226</v>
      </c>
      <c r="J374" s="3">
        <v>101</v>
      </c>
    </row>
    <row r="375" spans="1:10">
      <c r="A375" s="2" t="s">
        <v>955</v>
      </c>
      <c r="B375" s="12">
        <v>100000000</v>
      </c>
      <c r="C375" s="12">
        <v>274084951</v>
      </c>
      <c r="D375" s="12">
        <v>174084951</v>
      </c>
      <c r="E375" s="3">
        <v>1.7408495100000001</v>
      </c>
      <c r="F375" s="3">
        <v>1885</v>
      </c>
      <c r="G375" s="3">
        <v>582917</v>
      </c>
      <c r="H375" s="3">
        <v>7.8</v>
      </c>
      <c r="I375" s="3">
        <v>738</v>
      </c>
      <c r="J375" s="3">
        <v>91</v>
      </c>
    </row>
    <row r="376" spans="1:10">
      <c r="A376" s="2" t="s">
        <v>7419</v>
      </c>
      <c r="B376" s="12">
        <v>12500000</v>
      </c>
      <c r="C376" s="12">
        <v>10725228</v>
      </c>
      <c r="D376" s="12">
        <v>-1774772</v>
      </c>
      <c r="E376" s="3">
        <v>-0.14198176000000001</v>
      </c>
      <c r="F376" s="3">
        <v>365</v>
      </c>
      <c r="G376" s="3">
        <v>75675</v>
      </c>
      <c r="H376" s="3">
        <v>7.8</v>
      </c>
      <c r="I376" s="3">
        <v>120</v>
      </c>
      <c r="J376" s="3">
        <v>100</v>
      </c>
    </row>
    <row r="377" spans="1:10">
      <c r="A377" s="2" t="s">
        <v>9876</v>
      </c>
      <c r="B377" s="12">
        <v>2000000</v>
      </c>
      <c r="C377" s="12">
        <v>4958</v>
      </c>
      <c r="D377" s="12">
        <v>-1995042</v>
      </c>
      <c r="E377" s="3">
        <v>-0.99752099999999999</v>
      </c>
      <c r="F377" s="3">
        <v>23</v>
      </c>
      <c r="G377" s="3">
        <v>9689</v>
      </c>
      <c r="H377" s="3">
        <v>7.8</v>
      </c>
      <c r="I377" s="3">
        <v>30</v>
      </c>
      <c r="J377" s="3">
        <v>119</v>
      </c>
    </row>
    <row r="378" spans="1:10">
      <c r="A378" s="2" t="s">
        <v>9455</v>
      </c>
      <c r="B378" s="12">
        <v>3000000</v>
      </c>
      <c r="C378" s="12">
        <v>51100000</v>
      </c>
      <c r="D378" s="12">
        <v>48100000</v>
      </c>
      <c r="E378" s="3">
        <v>16.033333333333335</v>
      </c>
      <c r="F378" s="3">
        <v>418</v>
      </c>
      <c r="G378" s="3">
        <v>139432</v>
      </c>
      <c r="H378" s="3">
        <v>7.8</v>
      </c>
      <c r="I378" s="3">
        <v>164</v>
      </c>
      <c r="J378" s="3">
        <v>110</v>
      </c>
    </row>
    <row r="379" spans="1:10">
      <c r="A379" s="2" t="s">
        <v>9547</v>
      </c>
      <c r="B379" s="12">
        <v>3000000</v>
      </c>
      <c r="C379" s="12">
        <v>3000000</v>
      </c>
      <c r="D379" s="12">
        <v>0</v>
      </c>
      <c r="E379" s="3">
        <v>0</v>
      </c>
      <c r="F379" s="3">
        <v>499</v>
      </c>
      <c r="G379" s="3">
        <v>55329</v>
      </c>
      <c r="H379" s="3">
        <v>7.8</v>
      </c>
      <c r="I379" s="3">
        <v>148</v>
      </c>
      <c r="J379" s="3">
        <v>134</v>
      </c>
    </row>
    <row r="380" spans="1:10">
      <c r="A380" s="2" t="s">
        <v>9726</v>
      </c>
      <c r="B380" s="12">
        <v>2280000</v>
      </c>
      <c r="C380" s="12">
        <v>76400000</v>
      </c>
      <c r="D380" s="12">
        <v>74120000</v>
      </c>
      <c r="E380" s="3">
        <v>32.508771929824562</v>
      </c>
      <c r="F380" s="3">
        <v>230</v>
      </c>
      <c r="G380" s="3">
        <v>71321</v>
      </c>
      <c r="H380" s="3">
        <v>7.8</v>
      </c>
      <c r="I380" s="3">
        <v>99</v>
      </c>
      <c r="J380" s="3">
        <v>120</v>
      </c>
    </row>
    <row r="381" spans="1:10">
      <c r="A381" s="2" t="s">
        <v>8776</v>
      </c>
      <c r="B381" s="12">
        <v>6000000</v>
      </c>
      <c r="C381" s="12">
        <v>3029081</v>
      </c>
      <c r="D381" s="12">
        <v>-2970919</v>
      </c>
      <c r="E381" s="3">
        <v>-0.49515316666666664</v>
      </c>
      <c r="F381" s="3">
        <v>231</v>
      </c>
      <c r="G381" s="3">
        <v>26300</v>
      </c>
      <c r="H381" s="3">
        <v>7.8</v>
      </c>
      <c r="I381" s="3">
        <v>108</v>
      </c>
      <c r="J381" s="3">
        <v>95</v>
      </c>
    </row>
    <row r="382" spans="1:10">
      <c r="A382" s="2" t="s">
        <v>11452</v>
      </c>
      <c r="B382" s="12">
        <v>1650000</v>
      </c>
      <c r="C382" s="12">
        <v>30500000</v>
      </c>
      <c r="D382" s="12">
        <v>28850000</v>
      </c>
      <c r="E382" s="3">
        <v>17.484848484848484</v>
      </c>
      <c r="F382" s="3">
        <v>150</v>
      </c>
      <c r="G382" s="3">
        <v>33987</v>
      </c>
      <c r="H382" s="3">
        <v>7.8</v>
      </c>
      <c r="I382" s="3">
        <v>101</v>
      </c>
      <c r="J382" s="3">
        <v>118</v>
      </c>
    </row>
    <row r="383" spans="1:10">
      <c r="A383" s="2" t="s">
        <v>4191</v>
      </c>
      <c r="B383" s="12">
        <v>36000000</v>
      </c>
      <c r="C383" s="12">
        <v>12339633</v>
      </c>
      <c r="D383" s="12">
        <v>-23660367</v>
      </c>
      <c r="E383" s="3">
        <v>-0.65723241666666665</v>
      </c>
      <c r="F383" s="3">
        <v>641</v>
      </c>
      <c r="G383" s="3">
        <v>220591</v>
      </c>
      <c r="H383" s="3">
        <v>7.8</v>
      </c>
      <c r="I383" s="3">
        <v>175</v>
      </c>
      <c r="J383" s="3">
        <v>106</v>
      </c>
    </row>
    <row r="384" spans="1:10">
      <c r="A384" s="2" t="s">
        <v>6922</v>
      </c>
      <c r="B384" s="12">
        <v>15000000</v>
      </c>
      <c r="C384" s="12">
        <v>35054909</v>
      </c>
      <c r="D384" s="12">
        <v>20054909</v>
      </c>
      <c r="E384" s="3">
        <v>1.3369939333333334</v>
      </c>
      <c r="F384" s="3">
        <v>1264</v>
      </c>
      <c r="G384" s="3">
        <v>431578</v>
      </c>
      <c r="H384" s="3">
        <v>7.8</v>
      </c>
      <c r="I384" s="3">
        <v>676</v>
      </c>
      <c r="J384" s="3">
        <v>100</v>
      </c>
    </row>
    <row r="385" spans="1:10">
      <c r="A385" s="2" t="s">
        <v>9392</v>
      </c>
      <c r="B385" s="12">
        <v>3600000</v>
      </c>
      <c r="C385" s="12">
        <v>5923044</v>
      </c>
      <c r="D385" s="12">
        <v>2323044</v>
      </c>
      <c r="E385" s="3">
        <v>0.64529000000000003</v>
      </c>
      <c r="F385" s="3">
        <v>537</v>
      </c>
      <c r="G385" s="3">
        <v>113451</v>
      </c>
      <c r="H385" s="3">
        <v>7.8</v>
      </c>
      <c r="I385" s="3">
        <v>252</v>
      </c>
      <c r="J385" s="3">
        <v>37</v>
      </c>
    </row>
    <row r="386" spans="1:10">
      <c r="A386" s="2" t="s">
        <v>4288</v>
      </c>
      <c r="B386" s="12">
        <v>35000000</v>
      </c>
      <c r="C386" s="12">
        <v>41954997</v>
      </c>
      <c r="D386" s="12">
        <v>6954997</v>
      </c>
      <c r="E386" s="3">
        <v>0.19871420000000001</v>
      </c>
      <c r="F386" s="3">
        <v>234</v>
      </c>
      <c r="G386" s="3">
        <v>225122</v>
      </c>
      <c r="H386" s="3">
        <v>7.8</v>
      </c>
      <c r="I386" s="3">
        <v>117</v>
      </c>
      <c r="J386" s="3">
        <v>147</v>
      </c>
    </row>
    <row r="387" spans="1:10">
      <c r="A387" s="2" t="s">
        <v>8622</v>
      </c>
      <c r="B387" s="12">
        <v>6000000</v>
      </c>
      <c r="C387" s="12">
        <v>57504069</v>
      </c>
      <c r="D387" s="12">
        <v>51504069</v>
      </c>
      <c r="E387" s="3">
        <v>8.5840115000000008</v>
      </c>
      <c r="F387" s="3">
        <v>183</v>
      </c>
      <c r="G387" s="3">
        <v>94139</v>
      </c>
      <c r="H387" s="3">
        <v>7.8</v>
      </c>
      <c r="I387" s="3">
        <v>64</v>
      </c>
      <c r="J387" s="3">
        <v>112</v>
      </c>
    </row>
    <row r="388" spans="1:10">
      <c r="A388" s="2" t="s">
        <v>6445</v>
      </c>
      <c r="B388" s="12">
        <v>18000000</v>
      </c>
      <c r="C388" s="12">
        <v>42335698</v>
      </c>
      <c r="D388" s="12">
        <v>24335698</v>
      </c>
      <c r="E388" s="3">
        <v>1.3519832222222221</v>
      </c>
      <c r="F388" s="3">
        <v>1101</v>
      </c>
      <c r="G388" s="3">
        <v>395087</v>
      </c>
      <c r="H388" s="3">
        <v>7.8</v>
      </c>
      <c r="I388" s="3">
        <v>588</v>
      </c>
      <c r="J388" s="3">
        <v>119</v>
      </c>
    </row>
    <row r="389" spans="1:10">
      <c r="A389" s="2" t="s">
        <v>9164</v>
      </c>
      <c r="B389" s="12">
        <v>4500000</v>
      </c>
      <c r="C389" s="12">
        <v>713413</v>
      </c>
      <c r="D389" s="12">
        <v>-3786587</v>
      </c>
      <c r="E389" s="3">
        <v>-0.84146377777777781</v>
      </c>
      <c r="F389" s="3">
        <v>68</v>
      </c>
      <c r="G389" s="3">
        <v>9171</v>
      </c>
      <c r="H389" s="3">
        <v>7.8</v>
      </c>
      <c r="I389" s="3">
        <v>54</v>
      </c>
      <c r="J389" s="3">
        <v>122</v>
      </c>
    </row>
    <row r="390" spans="1:10">
      <c r="A390" s="2" t="s">
        <v>10864</v>
      </c>
      <c r="B390" s="12">
        <v>230000</v>
      </c>
      <c r="C390" s="12">
        <v>3151130</v>
      </c>
      <c r="D390" s="12">
        <v>2921130</v>
      </c>
      <c r="E390" s="3">
        <v>12.700565217391304</v>
      </c>
      <c r="F390" s="3">
        <v>615</v>
      </c>
      <c r="G390" s="3">
        <v>181749</v>
      </c>
      <c r="H390" s="3">
        <v>7.8</v>
      </c>
      <c r="I390" s="3">
        <v>136</v>
      </c>
      <c r="J390" s="3">
        <v>102</v>
      </c>
    </row>
    <row r="391" spans="1:10">
      <c r="A391" s="2" t="s">
        <v>5823</v>
      </c>
      <c r="B391" s="12">
        <v>21000000</v>
      </c>
      <c r="C391" s="12">
        <v>4398392</v>
      </c>
      <c r="D391" s="12">
        <v>-16601608</v>
      </c>
      <c r="E391" s="3">
        <v>-0.79055276190476187</v>
      </c>
      <c r="F391" s="3">
        <v>232</v>
      </c>
      <c r="G391" s="3">
        <v>59507</v>
      </c>
      <c r="H391" s="3">
        <v>7.8</v>
      </c>
      <c r="I391" s="3">
        <v>231</v>
      </c>
      <c r="J391" s="3">
        <v>145</v>
      </c>
    </row>
    <row r="392" spans="1:10">
      <c r="A392" s="2" t="s">
        <v>7326</v>
      </c>
      <c r="B392" s="12">
        <v>13000000</v>
      </c>
      <c r="C392" s="12">
        <v>22858926</v>
      </c>
      <c r="D392" s="12">
        <v>9858926</v>
      </c>
      <c r="E392" s="3">
        <v>0.75837892307692312</v>
      </c>
      <c r="F392" s="3">
        <v>840</v>
      </c>
      <c r="G392" s="3">
        <v>254404</v>
      </c>
      <c r="H392" s="3">
        <v>7.8</v>
      </c>
      <c r="I392" s="3">
        <v>242</v>
      </c>
      <c r="J392" s="3">
        <v>112</v>
      </c>
    </row>
    <row r="393" spans="1:10">
      <c r="A393" s="2" t="s">
        <v>403</v>
      </c>
      <c r="B393" s="12">
        <v>170000000</v>
      </c>
      <c r="C393" s="12">
        <v>259746958</v>
      </c>
      <c r="D393" s="12">
        <v>89746958</v>
      </c>
      <c r="E393" s="3">
        <v>0.52792328235294117</v>
      </c>
      <c r="F393" s="3">
        <v>742</v>
      </c>
      <c r="G393" s="3">
        <v>496749</v>
      </c>
      <c r="H393" s="3">
        <v>7.8</v>
      </c>
      <c r="I393" s="3">
        <v>576</v>
      </c>
      <c r="J393" s="3">
        <v>136</v>
      </c>
    </row>
    <row r="394" spans="1:10">
      <c r="A394" s="2" t="s">
        <v>2861</v>
      </c>
      <c r="B394" s="12">
        <v>55000000</v>
      </c>
      <c r="C394" s="12">
        <v>35707327</v>
      </c>
      <c r="D394" s="12">
        <v>-19292673</v>
      </c>
      <c r="E394" s="3">
        <v>-0.35077587272727273</v>
      </c>
      <c r="F394" s="3">
        <v>387</v>
      </c>
      <c r="G394" s="3">
        <v>199056</v>
      </c>
      <c r="H394" s="3">
        <v>7.8</v>
      </c>
      <c r="I394" s="3">
        <v>264</v>
      </c>
      <c r="J394" s="3">
        <v>141</v>
      </c>
    </row>
    <row r="395" spans="1:10">
      <c r="A395" s="2" t="s">
        <v>9631</v>
      </c>
      <c r="B395" s="12">
        <v>2600000</v>
      </c>
      <c r="C395" s="12">
        <v>119500000</v>
      </c>
      <c r="D395" s="12">
        <v>116900000</v>
      </c>
      <c r="E395" s="3">
        <v>44.96153846153846</v>
      </c>
      <c r="F395" s="3">
        <v>363</v>
      </c>
      <c r="G395" s="3">
        <v>95294</v>
      </c>
      <c r="H395" s="3">
        <v>7.8</v>
      </c>
      <c r="I395" s="3">
        <v>121</v>
      </c>
      <c r="J395" s="3">
        <v>93</v>
      </c>
    </row>
    <row r="396" spans="1:10">
      <c r="A396" s="2" t="s">
        <v>1101</v>
      </c>
      <c r="B396" s="12">
        <v>100000000</v>
      </c>
      <c r="C396" s="12">
        <v>130127620</v>
      </c>
      <c r="D396" s="12">
        <v>30127620</v>
      </c>
      <c r="E396" s="3">
        <v>0.30127619999999999</v>
      </c>
      <c r="F396" s="3">
        <v>458</v>
      </c>
      <c r="G396" s="3">
        <v>324671</v>
      </c>
      <c r="H396" s="3">
        <v>7.8</v>
      </c>
      <c r="I396" s="3">
        <v>300</v>
      </c>
      <c r="J396" s="3">
        <v>176</v>
      </c>
    </row>
    <row r="397" spans="1:10">
      <c r="A397" s="2" t="s">
        <v>9367</v>
      </c>
      <c r="B397" s="12">
        <v>3500000</v>
      </c>
      <c r="C397" s="12">
        <v>83400000</v>
      </c>
      <c r="D397" s="12">
        <v>79900000</v>
      </c>
      <c r="E397" s="3">
        <v>22.828571428571429</v>
      </c>
      <c r="F397" s="3">
        <v>427</v>
      </c>
      <c r="G397" s="3">
        <v>160281</v>
      </c>
      <c r="H397" s="3">
        <v>7.8</v>
      </c>
      <c r="I397" s="3">
        <v>134</v>
      </c>
      <c r="J397" s="3">
        <v>88</v>
      </c>
    </row>
    <row r="398" spans="1:10">
      <c r="A398" s="2" t="s">
        <v>3774</v>
      </c>
      <c r="B398" s="12">
        <v>40000000</v>
      </c>
      <c r="C398" s="12">
        <v>50859889</v>
      </c>
      <c r="D398" s="12">
        <v>10859889</v>
      </c>
      <c r="E398" s="3">
        <v>0.27149722500000001</v>
      </c>
      <c r="F398" s="3">
        <v>1043</v>
      </c>
      <c r="G398" s="3">
        <v>236000</v>
      </c>
      <c r="H398" s="3">
        <v>7.8</v>
      </c>
      <c r="I398" s="3">
        <v>283</v>
      </c>
      <c r="J398" s="3">
        <v>139</v>
      </c>
    </row>
    <row r="399" spans="1:10">
      <c r="A399" s="2" t="s">
        <v>3662</v>
      </c>
      <c r="B399" s="12">
        <v>40000000</v>
      </c>
      <c r="C399" s="12">
        <v>118500000</v>
      </c>
      <c r="D399" s="12">
        <v>78500000</v>
      </c>
      <c r="E399" s="3">
        <v>1.9624999999999999</v>
      </c>
      <c r="F399" s="3">
        <v>327</v>
      </c>
      <c r="G399" s="3">
        <v>340085</v>
      </c>
      <c r="H399" s="3">
        <v>7.8</v>
      </c>
      <c r="I399" s="3">
        <v>125</v>
      </c>
      <c r="J399" s="3">
        <v>108</v>
      </c>
    </row>
    <row r="400" spans="1:10">
      <c r="A400" s="2" t="s">
        <v>4766</v>
      </c>
      <c r="B400" s="12">
        <v>30000000</v>
      </c>
      <c r="C400" s="12">
        <v>50921738</v>
      </c>
      <c r="D400" s="12">
        <v>20921738</v>
      </c>
      <c r="E400" s="3">
        <v>0.69739126666666662</v>
      </c>
      <c r="F400" s="3">
        <v>581</v>
      </c>
      <c r="G400" s="3">
        <v>192930</v>
      </c>
      <c r="H400" s="3">
        <v>7.8</v>
      </c>
      <c r="I400" s="3">
        <v>316</v>
      </c>
      <c r="J400" s="3">
        <v>123</v>
      </c>
    </row>
    <row r="401" spans="1:10">
      <c r="A401" s="2" t="s">
        <v>7565</v>
      </c>
      <c r="B401" s="12">
        <v>12000000</v>
      </c>
      <c r="C401" s="12">
        <v>15294553</v>
      </c>
      <c r="D401" s="12">
        <v>3294553</v>
      </c>
      <c r="E401" s="3">
        <v>0.27454608333333336</v>
      </c>
      <c r="F401" s="3">
        <v>391</v>
      </c>
      <c r="G401" s="3">
        <v>202341</v>
      </c>
      <c r="H401" s="3">
        <v>7.8</v>
      </c>
      <c r="I401" s="3">
        <v>274</v>
      </c>
      <c r="J401" s="3">
        <v>123</v>
      </c>
    </row>
    <row r="402" spans="1:10">
      <c r="A402" s="2" t="s">
        <v>3299</v>
      </c>
      <c r="B402" s="12">
        <v>55000000</v>
      </c>
      <c r="C402" s="12">
        <v>53574088</v>
      </c>
      <c r="D402" s="12">
        <v>-1425912</v>
      </c>
      <c r="E402" s="3">
        <v>-2.5925672727272728E-2</v>
      </c>
      <c r="F402" s="3">
        <v>560</v>
      </c>
      <c r="G402" s="3">
        <v>237872</v>
      </c>
      <c r="H402" s="3">
        <v>7.8</v>
      </c>
      <c r="I402" s="3">
        <v>295</v>
      </c>
      <c r="J402" s="3">
        <v>122</v>
      </c>
    </row>
    <row r="403" spans="1:10">
      <c r="A403" s="2" t="s">
        <v>10218</v>
      </c>
      <c r="B403" s="12">
        <v>1000000</v>
      </c>
      <c r="C403" s="12">
        <v>1677838</v>
      </c>
      <c r="D403" s="12">
        <v>677838</v>
      </c>
      <c r="E403" s="3">
        <v>0.67783800000000005</v>
      </c>
      <c r="F403" s="3">
        <v>155</v>
      </c>
      <c r="G403" s="3">
        <v>11283</v>
      </c>
      <c r="H403" s="3">
        <v>7.7</v>
      </c>
      <c r="I403" s="3">
        <v>87</v>
      </c>
      <c r="J403" s="3">
        <v>92</v>
      </c>
    </row>
    <row r="404" spans="1:10">
      <c r="A404" s="2" t="s">
        <v>10099</v>
      </c>
      <c r="B404" s="12">
        <v>1200000</v>
      </c>
      <c r="C404" s="12">
        <v>9180275</v>
      </c>
      <c r="D404" s="12">
        <v>7980275</v>
      </c>
      <c r="E404" s="3">
        <v>6.6502291666666666</v>
      </c>
      <c r="F404" s="3">
        <v>231</v>
      </c>
      <c r="G404" s="3">
        <v>22145</v>
      </c>
      <c r="H404" s="3">
        <v>7.7</v>
      </c>
      <c r="I404" s="3">
        <v>122</v>
      </c>
      <c r="J404" s="3">
        <v>111</v>
      </c>
    </row>
    <row r="405" spans="1:10">
      <c r="A405" s="2" t="s">
        <v>8982</v>
      </c>
      <c r="B405" s="12">
        <v>2000000</v>
      </c>
      <c r="C405" s="12">
        <v>13622333</v>
      </c>
      <c r="D405" s="12">
        <v>11622333</v>
      </c>
      <c r="E405" s="3">
        <v>5.8111664999999997</v>
      </c>
      <c r="F405" s="3">
        <v>385</v>
      </c>
      <c r="G405" s="3">
        <v>91377</v>
      </c>
      <c r="H405" s="3">
        <v>7.7</v>
      </c>
      <c r="I405" s="3">
        <v>173</v>
      </c>
      <c r="J405" s="3">
        <v>106</v>
      </c>
    </row>
    <row r="406" spans="1:10">
      <c r="A406" s="2" t="s">
        <v>158</v>
      </c>
      <c r="B406" s="12">
        <v>200000000</v>
      </c>
      <c r="C406" s="12">
        <v>658672302</v>
      </c>
      <c r="D406" s="12">
        <v>458672302</v>
      </c>
      <c r="E406" s="3">
        <v>2.29336151</v>
      </c>
      <c r="F406" s="3">
        <v>2528</v>
      </c>
      <c r="G406" s="3">
        <v>793059</v>
      </c>
      <c r="H406" s="3">
        <v>7.7</v>
      </c>
      <c r="I406" s="3">
        <v>315</v>
      </c>
      <c r="J406" s="3">
        <v>194</v>
      </c>
    </row>
    <row r="407" spans="1:10">
      <c r="A407" s="2" t="s">
        <v>4220</v>
      </c>
      <c r="B407" s="12">
        <v>38000000</v>
      </c>
      <c r="C407" s="12">
        <v>171031347</v>
      </c>
      <c r="D407" s="12">
        <v>133031347</v>
      </c>
      <c r="E407" s="3">
        <v>3.5008249210526317</v>
      </c>
      <c r="F407" s="3">
        <v>724</v>
      </c>
      <c r="G407" s="3">
        <v>240962</v>
      </c>
      <c r="H407" s="3">
        <v>7.7</v>
      </c>
      <c r="I407" s="3">
        <v>493</v>
      </c>
      <c r="J407" s="3">
        <v>110</v>
      </c>
    </row>
    <row r="408" spans="1:10">
      <c r="A408" s="2" t="s">
        <v>701</v>
      </c>
      <c r="B408" s="12">
        <v>130000000</v>
      </c>
      <c r="C408" s="12">
        <v>107503316</v>
      </c>
      <c r="D408" s="12">
        <v>-22496684</v>
      </c>
      <c r="E408" s="3">
        <v>-0.17305141538461538</v>
      </c>
      <c r="F408" s="3">
        <v>1229</v>
      </c>
      <c r="G408" s="3">
        <v>392474</v>
      </c>
      <c r="H408" s="3">
        <v>7.7</v>
      </c>
      <c r="I408" s="3">
        <v>451</v>
      </c>
      <c r="J408" s="3">
        <v>215</v>
      </c>
    </row>
    <row r="409" spans="1:10">
      <c r="A409" s="2" t="s">
        <v>10763</v>
      </c>
      <c r="B409" s="12">
        <v>120000</v>
      </c>
      <c r="C409" s="12">
        <v>469947</v>
      </c>
      <c r="D409" s="12">
        <v>349947</v>
      </c>
      <c r="E409" s="3">
        <v>2.9162249999999998</v>
      </c>
      <c r="F409" s="3">
        <v>68</v>
      </c>
      <c r="G409" s="3">
        <v>19846</v>
      </c>
      <c r="H409" s="3">
        <v>7.7</v>
      </c>
      <c r="I409" s="3">
        <v>143</v>
      </c>
      <c r="J409" s="3">
        <v>97</v>
      </c>
    </row>
    <row r="410" spans="1:10">
      <c r="A410" s="2" t="s">
        <v>3374</v>
      </c>
      <c r="B410" s="12">
        <v>45000000</v>
      </c>
      <c r="C410" s="12">
        <v>76261036</v>
      </c>
      <c r="D410" s="12">
        <v>31261036</v>
      </c>
      <c r="E410" s="3">
        <v>0.69468968888888893</v>
      </c>
      <c r="F410" s="3">
        <v>633</v>
      </c>
      <c r="G410" s="3">
        <v>305929</v>
      </c>
      <c r="H410" s="3">
        <v>7.7</v>
      </c>
      <c r="I410" s="3">
        <v>109</v>
      </c>
      <c r="J410" s="3">
        <v>122</v>
      </c>
    </row>
    <row r="411" spans="1:10">
      <c r="A411" s="2" t="s">
        <v>7743</v>
      </c>
      <c r="B411" s="12">
        <v>11000000</v>
      </c>
      <c r="C411" s="12">
        <v>3753806</v>
      </c>
      <c r="D411" s="12">
        <v>-7246194</v>
      </c>
      <c r="E411" s="3">
        <v>-0.6587449090909091</v>
      </c>
      <c r="F411" s="3">
        <v>165</v>
      </c>
      <c r="G411" s="3">
        <v>20307</v>
      </c>
      <c r="H411" s="3">
        <v>7.7</v>
      </c>
      <c r="I411" s="3">
        <v>169</v>
      </c>
      <c r="J411" s="3">
        <v>125</v>
      </c>
    </row>
    <row r="412" spans="1:10">
      <c r="A412" s="2" t="s">
        <v>1595</v>
      </c>
      <c r="B412" s="12">
        <v>65000000</v>
      </c>
      <c r="C412" s="12">
        <v>33048353</v>
      </c>
      <c r="D412" s="12">
        <v>-31951647</v>
      </c>
      <c r="E412" s="3">
        <v>-0.4915638</v>
      </c>
      <c r="F412" s="3">
        <v>589</v>
      </c>
      <c r="G412" s="3">
        <v>301279</v>
      </c>
      <c r="H412" s="3">
        <v>7.7</v>
      </c>
      <c r="I412" s="3">
        <v>377</v>
      </c>
      <c r="J412" s="3">
        <v>162</v>
      </c>
    </row>
    <row r="413" spans="1:10">
      <c r="A413" s="2" t="s">
        <v>5676</v>
      </c>
      <c r="B413" s="12">
        <v>23600000</v>
      </c>
      <c r="C413" s="12">
        <v>75590286</v>
      </c>
      <c r="D413" s="12">
        <v>51990286</v>
      </c>
      <c r="E413" s="3">
        <v>2.2029782203389829</v>
      </c>
      <c r="F413" s="3">
        <v>553</v>
      </c>
      <c r="G413" s="3">
        <v>386217</v>
      </c>
      <c r="H413" s="3">
        <v>7.7</v>
      </c>
      <c r="I413" s="3">
        <v>445</v>
      </c>
      <c r="J413" s="3">
        <v>88</v>
      </c>
    </row>
    <row r="414" spans="1:10">
      <c r="A414" s="2" t="s">
        <v>10754</v>
      </c>
      <c r="B414" s="12">
        <v>200000</v>
      </c>
      <c r="C414" s="12">
        <v>1111</v>
      </c>
      <c r="D414" s="12">
        <v>-198889</v>
      </c>
      <c r="E414" s="3">
        <v>-0.99444500000000002</v>
      </c>
      <c r="F414" s="3">
        <v>10</v>
      </c>
      <c r="G414" s="3">
        <v>771</v>
      </c>
      <c r="H414" s="3">
        <v>7.7</v>
      </c>
      <c r="I414" s="3">
        <v>11</v>
      </c>
      <c r="J414" s="3">
        <v>106</v>
      </c>
    </row>
    <row r="415" spans="1:10">
      <c r="A415" s="2" t="s">
        <v>11687</v>
      </c>
      <c r="B415" s="12">
        <v>6420000</v>
      </c>
      <c r="C415" s="12">
        <v>770629</v>
      </c>
      <c r="D415" s="12">
        <v>-5649371</v>
      </c>
      <c r="E415" s="3">
        <v>-0.87996433021806852</v>
      </c>
      <c r="F415" s="3">
        <v>24</v>
      </c>
      <c r="G415" s="3">
        <v>2379</v>
      </c>
      <c r="H415" s="3">
        <v>7.7</v>
      </c>
      <c r="I415" s="3">
        <v>77</v>
      </c>
      <c r="J415" s="3">
        <v>156</v>
      </c>
    </row>
    <row r="416" spans="1:10">
      <c r="A416" s="2" t="s">
        <v>7741</v>
      </c>
      <c r="B416" s="12">
        <v>17000000</v>
      </c>
      <c r="C416" s="12">
        <v>4068087</v>
      </c>
      <c r="D416" s="12">
        <v>-12931913</v>
      </c>
      <c r="E416" s="3">
        <v>-0.76070076470588233</v>
      </c>
      <c r="F416" s="3">
        <v>74</v>
      </c>
      <c r="G416" s="3">
        <v>2164</v>
      </c>
      <c r="H416" s="3">
        <v>7.7</v>
      </c>
      <c r="I416" s="3">
        <v>25</v>
      </c>
      <c r="J416" s="3">
        <v>125</v>
      </c>
    </row>
    <row r="417" spans="1:10">
      <c r="A417" s="2" t="s">
        <v>7522</v>
      </c>
      <c r="B417" s="12">
        <v>12000000</v>
      </c>
      <c r="C417" s="12">
        <v>27281507</v>
      </c>
      <c r="D417" s="12">
        <v>15281507</v>
      </c>
      <c r="E417" s="3">
        <v>1.2734589166666668</v>
      </c>
      <c r="F417" s="3">
        <v>147</v>
      </c>
      <c r="G417" s="3">
        <v>33850</v>
      </c>
      <c r="H417" s="3">
        <v>7.7</v>
      </c>
      <c r="I417" s="3">
        <v>75</v>
      </c>
      <c r="J417" s="3">
        <v>89</v>
      </c>
    </row>
    <row r="418" spans="1:10">
      <c r="A418" s="2" t="s">
        <v>10459</v>
      </c>
      <c r="B418" s="12">
        <v>500000</v>
      </c>
      <c r="C418" s="12">
        <v>5739376</v>
      </c>
      <c r="D418" s="12">
        <v>5239376</v>
      </c>
      <c r="E418" s="3">
        <v>10.478752</v>
      </c>
      <c r="F418" s="3">
        <v>286</v>
      </c>
      <c r="G418" s="3">
        <v>58260</v>
      </c>
      <c r="H418" s="3">
        <v>7.7</v>
      </c>
      <c r="I418" s="3">
        <v>154</v>
      </c>
      <c r="J418" s="3">
        <v>89</v>
      </c>
    </row>
    <row r="419" spans="1:10">
      <c r="A419" s="2" t="s">
        <v>3682</v>
      </c>
      <c r="B419" s="12">
        <v>40000000</v>
      </c>
      <c r="C419" s="12">
        <v>96917897</v>
      </c>
      <c r="D419" s="12">
        <v>56917897</v>
      </c>
      <c r="E419" s="3">
        <v>1.422947425</v>
      </c>
      <c r="F419" s="3">
        <v>696</v>
      </c>
      <c r="G419" s="3">
        <v>479453</v>
      </c>
      <c r="H419" s="3">
        <v>7.7</v>
      </c>
      <c r="I419" s="3">
        <v>556</v>
      </c>
      <c r="J419" s="3">
        <v>120</v>
      </c>
    </row>
    <row r="420" spans="1:10">
      <c r="A420" s="2" t="s">
        <v>6901</v>
      </c>
      <c r="B420" s="12">
        <v>15000000</v>
      </c>
      <c r="C420" s="12">
        <v>35887263</v>
      </c>
      <c r="D420" s="12">
        <v>20887263</v>
      </c>
      <c r="E420" s="3">
        <v>1.3924841999999999</v>
      </c>
      <c r="F420" s="3">
        <v>388</v>
      </c>
      <c r="G420" s="3">
        <v>265507</v>
      </c>
      <c r="H420" s="3">
        <v>7.7</v>
      </c>
      <c r="I420" s="3">
        <v>419</v>
      </c>
      <c r="J420" s="3">
        <v>123</v>
      </c>
    </row>
    <row r="421" spans="1:10">
      <c r="A421" s="2" t="s">
        <v>7961</v>
      </c>
      <c r="B421" s="12">
        <v>10000000</v>
      </c>
      <c r="C421" s="12">
        <v>9473382</v>
      </c>
      <c r="D421" s="12">
        <v>-526618</v>
      </c>
      <c r="E421" s="3">
        <v>-5.2661800000000002E-2</v>
      </c>
      <c r="F421" s="3">
        <v>247</v>
      </c>
      <c r="G421" s="3">
        <v>26832</v>
      </c>
      <c r="H421" s="3">
        <v>7.7</v>
      </c>
      <c r="I421" s="3">
        <v>94</v>
      </c>
      <c r="J421" s="3">
        <v>130</v>
      </c>
    </row>
    <row r="422" spans="1:10">
      <c r="A422" s="2" t="s">
        <v>8345</v>
      </c>
      <c r="B422" s="12">
        <v>6500000</v>
      </c>
      <c r="C422" s="12">
        <v>686383</v>
      </c>
      <c r="D422" s="12">
        <v>-5813617</v>
      </c>
      <c r="E422" s="3">
        <v>-0.89440261538461541</v>
      </c>
      <c r="F422" s="3">
        <v>71</v>
      </c>
      <c r="G422" s="3">
        <v>22811</v>
      </c>
      <c r="H422" s="3">
        <v>7.7</v>
      </c>
      <c r="I422" s="3">
        <v>118</v>
      </c>
      <c r="J422" s="3">
        <v>75</v>
      </c>
    </row>
    <row r="423" spans="1:10">
      <c r="A423" s="2" t="s">
        <v>9719</v>
      </c>
      <c r="B423" s="12">
        <v>1500000</v>
      </c>
      <c r="C423" s="12">
        <v>327919</v>
      </c>
      <c r="D423" s="12">
        <v>-1172081</v>
      </c>
      <c r="E423" s="3">
        <v>-0.78138733333333332</v>
      </c>
      <c r="F423" s="3">
        <v>192</v>
      </c>
      <c r="G423" s="3">
        <v>99177</v>
      </c>
      <c r="H423" s="3">
        <v>7.7</v>
      </c>
      <c r="I423" s="3">
        <v>172</v>
      </c>
      <c r="J423" s="3">
        <v>101</v>
      </c>
    </row>
    <row r="424" spans="1:10">
      <c r="A424" s="2" t="s">
        <v>9048</v>
      </c>
      <c r="B424" s="12">
        <v>5000000</v>
      </c>
      <c r="C424" s="12">
        <v>4306697</v>
      </c>
      <c r="D424" s="12">
        <v>-693303</v>
      </c>
      <c r="E424" s="3">
        <v>-0.13866059999999999</v>
      </c>
      <c r="F424" s="3">
        <v>196</v>
      </c>
      <c r="G424" s="3">
        <v>26720</v>
      </c>
      <c r="H424" s="3">
        <v>7.7</v>
      </c>
      <c r="I424" s="3">
        <v>120</v>
      </c>
      <c r="J424" s="3">
        <v>112</v>
      </c>
    </row>
    <row r="425" spans="1:10">
      <c r="A425" s="2" t="s">
        <v>1266</v>
      </c>
      <c r="B425" s="12">
        <v>93000000</v>
      </c>
      <c r="C425" s="12">
        <v>63540020</v>
      </c>
      <c r="D425" s="12">
        <v>-29459980</v>
      </c>
      <c r="E425" s="3">
        <v>-0.31677397849462363</v>
      </c>
      <c r="F425" s="3">
        <v>742</v>
      </c>
      <c r="G425" s="3">
        <v>343274</v>
      </c>
      <c r="H425" s="3">
        <v>7.7</v>
      </c>
      <c r="I425" s="3">
        <v>173</v>
      </c>
      <c r="J425" s="3">
        <v>126</v>
      </c>
    </row>
    <row r="426" spans="1:10">
      <c r="A426" s="2" t="s">
        <v>9882</v>
      </c>
      <c r="B426" s="12">
        <v>2300000</v>
      </c>
      <c r="C426" s="12">
        <v>7927</v>
      </c>
      <c r="D426" s="12">
        <v>-2292073</v>
      </c>
      <c r="E426" s="3">
        <v>-0.9965534782608696</v>
      </c>
      <c r="F426" s="3">
        <v>175</v>
      </c>
      <c r="G426" s="3">
        <v>19236</v>
      </c>
      <c r="H426" s="3">
        <v>7.7</v>
      </c>
      <c r="I426" s="3">
        <v>90</v>
      </c>
      <c r="J426" s="3">
        <v>92</v>
      </c>
    </row>
    <row r="427" spans="1:10">
      <c r="A427" s="2" t="s">
        <v>679</v>
      </c>
      <c r="B427" s="12">
        <v>140000000</v>
      </c>
      <c r="C427" s="12">
        <v>111110575</v>
      </c>
      <c r="D427" s="12">
        <v>-28889425</v>
      </c>
      <c r="E427" s="3">
        <v>-0.2063530357142857</v>
      </c>
      <c r="F427" s="3">
        <v>928</v>
      </c>
      <c r="G427" s="3">
        <v>317166</v>
      </c>
      <c r="H427" s="3">
        <v>7.7</v>
      </c>
      <c r="I427" s="3">
        <v>190</v>
      </c>
      <c r="J427" s="3">
        <v>154</v>
      </c>
    </row>
    <row r="428" spans="1:10">
      <c r="A428" s="2" t="s">
        <v>7612</v>
      </c>
      <c r="B428" s="12">
        <v>9200000</v>
      </c>
      <c r="C428" s="12">
        <v>2835886</v>
      </c>
      <c r="D428" s="12">
        <v>-6364114</v>
      </c>
      <c r="E428" s="3">
        <v>-0.69175152173913046</v>
      </c>
      <c r="F428" s="3">
        <v>124</v>
      </c>
      <c r="G428" s="3">
        <v>55516</v>
      </c>
      <c r="H428" s="3">
        <v>7.7</v>
      </c>
      <c r="I428" s="3">
        <v>280</v>
      </c>
      <c r="J428" s="3">
        <v>172</v>
      </c>
    </row>
    <row r="429" spans="1:10">
      <c r="A429" s="2" t="s">
        <v>8732</v>
      </c>
      <c r="B429" s="12">
        <v>6000000</v>
      </c>
      <c r="C429" s="12">
        <v>17605861</v>
      </c>
      <c r="D429" s="12">
        <v>11605861</v>
      </c>
      <c r="E429" s="3">
        <v>1.9343101666666667</v>
      </c>
      <c r="F429" s="3">
        <v>351</v>
      </c>
      <c r="G429" s="3">
        <v>145580</v>
      </c>
      <c r="H429" s="3">
        <v>7.7</v>
      </c>
      <c r="I429" s="3">
        <v>252</v>
      </c>
      <c r="J429" s="3">
        <v>121</v>
      </c>
    </row>
    <row r="430" spans="1:10">
      <c r="A430" s="2" t="s">
        <v>9066</v>
      </c>
      <c r="B430" s="12">
        <v>5000000</v>
      </c>
      <c r="C430" s="12">
        <v>1082044</v>
      </c>
      <c r="D430" s="12">
        <v>-3917956</v>
      </c>
      <c r="E430" s="3">
        <v>-0.78359120000000004</v>
      </c>
      <c r="F430" s="3">
        <v>458</v>
      </c>
      <c r="G430" s="3">
        <v>281649</v>
      </c>
      <c r="H430" s="3">
        <v>7.7</v>
      </c>
      <c r="I430" s="3">
        <v>204</v>
      </c>
      <c r="J430" s="3">
        <v>94</v>
      </c>
    </row>
    <row r="431" spans="1:10">
      <c r="A431" s="2" t="s">
        <v>2108</v>
      </c>
      <c r="B431" s="12">
        <v>70000000</v>
      </c>
      <c r="C431" s="12">
        <v>38345403</v>
      </c>
      <c r="D431" s="12">
        <v>-31654597</v>
      </c>
      <c r="E431" s="3">
        <v>-0.45220852857142857</v>
      </c>
      <c r="F431" s="3">
        <v>492</v>
      </c>
      <c r="G431" s="3">
        <v>212085</v>
      </c>
      <c r="H431" s="3">
        <v>7.7</v>
      </c>
      <c r="I431" s="3">
        <v>228</v>
      </c>
      <c r="J431" s="3">
        <v>127</v>
      </c>
    </row>
    <row r="432" spans="1:10">
      <c r="A432" s="2" t="s">
        <v>3760</v>
      </c>
      <c r="B432" s="12">
        <v>35000000</v>
      </c>
      <c r="C432" s="12">
        <v>54228104</v>
      </c>
      <c r="D432" s="12">
        <v>19228104</v>
      </c>
      <c r="E432" s="3">
        <v>0.54937440000000004</v>
      </c>
      <c r="F432" s="3">
        <v>544</v>
      </c>
      <c r="G432" s="3">
        <v>104991</v>
      </c>
      <c r="H432" s="3">
        <v>7.7</v>
      </c>
      <c r="I432" s="3">
        <v>138</v>
      </c>
      <c r="J432" s="3">
        <v>131</v>
      </c>
    </row>
    <row r="433" spans="1:10">
      <c r="A433" s="2" t="s">
        <v>7473</v>
      </c>
      <c r="B433" s="12">
        <v>11000000</v>
      </c>
      <c r="C433" s="12">
        <v>78900000</v>
      </c>
      <c r="D433" s="12">
        <v>67900000</v>
      </c>
      <c r="E433" s="3">
        <v>6.1727272727272728</v>
      </c>
      <c r="F433" s="3">
        <v>359</v>
      </c>
      <c r="G433" s="3">
        <v>91414</v>
      </c>
      <c r="H433" s="3">
        <v>7.7</v>
      </c>
      <c r="I433" s="3">
        <v>148</v>
      </c>
      <c r="J433" s="3">
        <v>116</v>
      </c>
    </row>
    <row r="434" spans="1:10">
      <c r="A434" s="2" t="s">
        <v>10257</v>
      </c>
      <c r="B434" s="12">
        <v>1000000</v>
      </c>
      <c r="C434" s="12">
        <v>274661</v>
      </c>
      <c r="D434" s="12">
        <v>-725339</v>
      </c>
      <c r="E434" s="3">
        <v>-0.72533899999999996</v>
      </c>
      <c r="F434" s="3">
        <v>40</v>
      </c>
      <c r="G434" s="3">
        <v>10564</v>
      </c>
      <c r="H434" s="3">
        <v>7.7</v>
      </c>
      <c r="I434" s="3">
        <v>84</v>
      </c>
      <c r="J434" s="3">
        <v>53</v>
      </c>
    </row>
    <row r="435" spans="1:10">
      <c r="A435" s="2" t="s">
        <v>7299</v>
      </c>
      <c r="B435" s="12">
        <v>13000000</v>
      </c>
      <c r="C435" s="12">
        <v>23947</v>
      </c>
      <c r="D435" s="12">
        <v>-12976053</v>
      </c>
      <c r="E435" s="3">
        <v>-0.99815792307692308</v>
      </c>
      <c r="F435" s="3">
        <v>1100</v>
      </c>
      <c r="G435" s="3">
        <v>357579</v>
      </c>
      <c r="H435" s="3">
        <v>7.7</v>
      </c>
      <c r="I435" s="3">
        <v>185</v>
      </c>
      <c r="J435" s="3">
        <v>120</v>
      </c>
    </row>
    <row r="436" spans="1:10">
      <c r="A436" s="2" t="s">
        <v>4216</v>
      </c>
      <c r="B436" s="12">
        <v>29000000</v>
      </c>
      <c r="C436" s="12">
        <v>255950375</v>
      </c>
      <c r="D436" s="12">
        <v>226950375</v>
      </c>
      <c r="E436" s="3">
        <v>7.8258749999999999</v>
      </c>
      <c r="F436" s="3">
        <v>420</v>
      </c>
      <c r="G436" s="3">
        <v>223127</v>
      </c>
      <c r="H436" s="3">
        <v>7.7</v>
      </c>
      <c r="I436" s="3">
        <v>261</v>
      </c>
      <c r="J436" s="3">
        <v>129</v>
      </c>
    </row>
    <row r="437" spans="1:10">
      <c r="A437" s="2" t="s">
        <v>9029</v>
      </c>
      <c r="B437" s="12">
        <v>6000000</v>
      </c>
      <c r="C437" s="12">
        <v>3432342</v>
      </c>
      <c r="D437" s="12">
        <v>-2567658</v>
      </c>
      <c r="E437" s="3">
        <v>-0.42794300000000002</v>
      </c>
      <c r="F437" s="3">
        <v>166</v>
      </c>
      <c r="G437" s="3">
        <v>24921</v>
      </c>
      <c r="H437" s="3">
        <v>7.7</v>
      </c>
      <c r="I437" s="3">
        <v>135</v>
      </c>
      <c r="J437" s="3">
        <v>112</v>
      </c>
    </row>
    <row r="438" spans="1:10">
      <c r="A438" s="2" t="s">
        <v>8842</v>
      </c>
      <c r="B438" s="12">
        <v>5500000</v>
      </c>
      <c r="C438" s="12">
        <v>35811509</v>
      </c>
      <c r="D438" s="12">
        <v>30311509</v>
      </c>
      <c r="E438" s="3">
        <v>5.5111834545454546</v>
      </c>
      <c r="F438" s="3">
        <v>104</v>
      </c>
      <c r="G438" s="3">
        <v>43013</v>
      </c>
      <c r="H438" s="3">
        <v>7.7</v>
      </c>
      <c r="I438" s="3">
        <v>71</v>
      </c>
      <c r="J438" s="3">
        <v>105</v>
      </c>
    </row>
    <row r="439" spans="1:10">
      <c r="A439" s="2" t="s">
        <v>7885</v>
      </c>
      <c r="B439" s="12">
        <v>9000000</v>
      </c>
      <c r="C439" s="12">
        <v>17096053</v>
      </c>
      <c r="D439" s="12">
        <v>8096053</v>
      </c>
      <c r="E439" s="3">
        <v>0.89956144444444441</v>
      </c>
      <c r="F439" s="3">
        <v>640</v>
      </c>
      <c r="G439" s="3">
        <v>134458</v>
      </c>
      <c r="H439" s="3">
        <v>7.7</v>
      </c>
      <c r="I439" s="3">
        <v>179</v>
      </c>
      <c r="J439" s="3">
        <v>93</v>
      </c>
    </row>
    <row r="440" spans="1:10">
      <c r="A440" s="2" t="s">
        <v>10047</v>
      </c>
      <c r="B440" s="12">
        <v>2000000</v>
      </c>
      <c r="C440" s="12">
        <v>184925485</v>
      </c>
      <c r="D440" s="12">
        <v>182925485</v>
      </c>
      <c r="E440" s="3">
        <v>91.462742500000004</v>
      </c>
      <c r="F440" s="3">
        <v>204</v>
      </c>
      <c r="G440" s="3">
        <v>133348</v>
      </c>
      <c r="H440" s="3">
        <v>7.7</v>
      </c>
      <c r="I440" s="3">
        <v>145</v>
      </c>
      <c r="J440" s="3">
        <v>83</v>
      </c>
    </row>
    <row r="441" spans="1:10">
      <c r="A441" s="2" t="s">
        <v>1648</v>
      </c>
      <c r="B441" s="12">
        <v>80000000</v>
      </c>
      <c r="C441" s="12">
        <v>104054514</v>
      </c>
      <c r="D441" s="12">
        <v>24054514</v>
      </c>
      <c r="E441" s="3">
        <v>0.300681425</v>
      </c>
      <c r="F441" s="3">
        <v>1009</v>
      </c>
      <c r="G441" s="3">
        <v>200359</v>
      </c>
      <c r="H441" s="3">
        <v>7.7</v>
      </c>
      <c r="I441" s="3">
        <v>226</v>
      </c>
      <c r="J441" s="3">
        <v>117</v>
      </c>
    </row>
    <row r="442" spans="1:10">
      <c r="A442" s="2" t="s">
        <v>10991</v>
      </c>
      <c r="B442" s="12">
        <v>12000000</v>
      </c>
      <c r="C442" s="12">
        <v>13080000</v>
      </c>
      <c r="D442" s="12">
        <v>1080000</v>
      </c>
      <c r="E442" s="3">
        <v>0.09</v>
      </c>
      <c r="F442" s="3">
        <v>116</v>
      </c>
      <c r="G442" s="3">
        <v>9513</v>
      </c>
      <c r="H442" s="3">
        <v>7.7</v>
      </c>
      <c r="I442" s="3">
        <v>84</v>
      </c>
      <c r="J442" s="3">
        <v>92</v>
      </c>
    </row>
    <row r="443" spans="1:10">
      <c r="A443" s="2" t="s">
        <v>10089</v>
      </c>
      <c r="B443" s="12">
        <v>1200000</v>
      </c>
      <c r="C443" s="12">
        <v>55153403</v>
      </c>
      <c r="D443" s="12">
        <v>53953403</v>
      </c>
      <c r="E443" s="3">
        <v>44.961169166666664</v>
      </c>
      <c r="F443" s="3">
        <v>1509</v>
      </c>
      <c r="G443" s="3">
        <v>299127</v>
      </c>
      <c r="H443" s="3">
        <v>7.7</v>
      </c>
      <c r="I443" s="3">
        <v>287</v>
      </c>
      <c r="J443" s="3">
        <v>103</v>
      </c>
    </row>
    <row r="444" spans="1:10">
      <c r="A444" s="2" t="s">
        <v>9685</v>
      </c>
      <c r="B444" s="12">
        <v>2500000</v>
      </c>
      <c r="C444" s="12">
        <v>12995673</v>
      </c>
      <c r="D444" s="12">
        <v>10495673</v>
      </c>
      <c r="E444" s="3">
        <v>4.1982692000000004</v>
      </c>
      <c r="F444" s="3">
        <v>345</v>
      </c>
      <c r="G444" s="3">
        <v>52286</v>
      </c>
      <c r="H444" s="3">
        <v>7.7</v>
      </c>
      <c r="I444" s="3">
        <v>197</v>
      </c>
      <c r="J444" s="3">
        <v>101</v>
      </c>
    </row>
    <row r="445" spans="1:10">
      <c r="A445" s="2" t="s">
        <v>6699</v>
      </c>
      <c r="B445" s="12">
        <v>16500000</v>
      </c>
      <c r="C445" s="12">
        <v>42700000</v>
      </c>
      <c r="D445" s="12">
        <v>26200000</v>
      </c>
      <c r="E445" s="3">
        <v>1.5878787878787879</v>
      </c>
      <c r="F445" s="3">
        <v>196</v>
      </c>
      <c r="G445" s="3">
        <v>78392</v>
      </c>
      <c r="H445" s="3">
        <v>7.7</v>
      </c>
      <c r="I445" s="3">
        <v>69</v>
      </c>
      <c r="J445" s="3">
        <v>136</v>
      </c>
    </row>
    <row r="446" spans="1:10">
      <c r="A446" s="2" t="s">
        <v>2903</v>
      </c>
      <c r="B446" s="12">
        <v>55000000</v>
      </c>
      <c r="C446" s="12">
        <v>69951824</v>
      </c>
      <c r="D446" s="12">
        <v>14951824</v>
      </c>
      <c r="E446" s="3">
        <v>0.27185134545454548</v>
      </c>
      <c r="F446" s="3">
        <v>599</v>
      </c>
      <c r="G446" s="3">
        <v>232710</v>
      </c>
      <c r="H446" s="3">
        <v>7.7</v>
      </c>
      <c r="I446" s="3">
        <v>202</v>
      </c>
      <c r="J446" s="3">
        <v>123</v>
      </c>
    </row>
    <row r="447" spans="1:10">
      <c r="A447" s="2" t="s">
        <v>8643</v>
      </c>
      <c r="B447" s="12">
        <v>7000000</v>
      </c>
      <c r="C447" s="12">
        <v>6173485</v>
      </c>
      <c r="D447" s="12">
        <v>-826515</v>
      </c>
      <c r="E447" s="3">
        <v>-0.11807357142857143</v>
      </c>
      <c r="F447" s="3">
        <v>84</v>
      </c>
      <c r="G447" s="3">
        <v>10672</v>
      </c>
      <c r="H447" s="3">
        <v>7.7</v>
      </c>
      <c r="I447" s="3">
        <v>73</v>
      </c>
      <c r="J447" s="3">
        <v>141</v>
      </c>
    </row>
    <row r="448" spans="1:10">
      <c r="A448" s="2" t="s">
        <v>3718</v>
      </c>
      <c r="B448" s="12">
        <v>40000000</v>
      </c>
      <c r="C448" s="12">
        <v>75305995</v>
      </c>
      <c r="D448" s="12">
        <v>35305995</v>
      </c>
      <c r="E448" s="3">
        <v>0.88264987500000003</v>
      </c>
      <c r="F448" s="3">
        <v>433</v>
      </c>
      <c r="G448" s="3">
        <v>110394</v>
      </c>
      <c r="H448" s="3">
        <v>7.7</v>
      </c>
      <c r="I448" s="3">
        <v>209</v>
      </c>
      <c r="J448" s="3">
        <v>178</v>
      </c>
    </row>
    <row r="449" spans="1:10">
      <c r="A449" s="2" t="s">
        <v>4481</v>
      </c>
      <c r="B449" s="12">
        <v>34000000</v>
      </c>
      <c r="C449" s="12">
        <v>15081783</v>
      </c>
      <c r="D449" s="12">
        <v>-18918217</v>
      </c>
      <c r="E449" s="3">
        <v>-0.55641814705882353</v>
      </c>
      <c r="F449" s="3">
        <v>144</v>
      </c>
      <c r="G449" s="3">
        <v>85589</v>
      </c>
      <c r="H449" s="3">
        <v>7.7</v>
      </c>
      <c r="I449" s="3">
        <v>256</v>
      </c>
      <c r="J449" s="3">
        <v>101</v>
      </c>
    </row>
    <row r="450" spans="1:10">
      <c r="A450" s="2" t="s">
        <v>6780</v>
      </c>
      <c r="B450" s="12">
        <v>26000000</v>
      </c>
      <c r="C450" s="12">
        <v>77324422</v>
      </c>
      <c r="D450" s="12">
        <v>51324422</v>
      </c>
      <c r="E450" s="3">
        <v>1.9740162307692308</v>
      </c>
      <c r="F450" s="3">
        <v>261</v>
      </c>
      <c r="G450" s="3">
        <v>178731</v>
      </c>
      <c r="H450" s="3">
        <v>7.7</v>
      </c>
      <c r="I450" s="3">
        <v>68</v>
      </c>
      <c r="J450" s="3">
        <v>125</v>
      </c>
    </row>
    <row r="451" spans="1:10">
      <c r="A451" s="2" t="s">
        <v>4737</v>
      </c>
      <c r="B451" s="12">
        <v>17000000</v>
      </c>
      <c r="C451" s="12">
        <v>56816662</v>
      </c>
      <c r="D451" s="12">
        <v>39816662</v>
      </c>
      <c r="E451" s="3">
        <v>2.3421565882352939</v>
      </c>
      <c r="F451" s="3">
        <v>509</v>
      </c>
      <c r="G451" s="3">
        <v>301149</v>
      </c>
      <c r="H451" s="3">
        <v>7.7</v>
      </c>
      <c r="I451" s="3">
        <v>487</v>
      </c>
      <c r="J451" s="3">
        <v>94</v>
      </c>
    </row>
    <row r="452" spans="1:10">
      <c r="A452" s="2" t="s">
        <v>3404</v>
      </c>
      <c r="B452" s="12">
        <v>45000000</v>
      </c>
      <c r="C452" s="12">
        <v>59365105</v>
      </c>
      <c r="D452" s="12">
        <v>14365105</v>
      </c>
      <c r="E452" s="3">
        <v>0.31922455555555557</v>
      </c>
      <c r="F452" s="3">
        <v>1004</v>
      </c>
      <c r="G452" s="3">
        <v>318634</v>
      </c>
      <c r="H452" s="3">
        <v>7.7</v>
      </c>
      <c r="I452" s="3">
        <v>218</v>
      </c>
      <c r="J452" s="3">
        <v>129</v>
      </c>
    </row>
    <row r="453" spans="1:10">
      <c r="A453" s="2" t="s">
        <v>9315</v>
      </c>
      <c r="B453" s="12">
        <v>4000000</v>
      </c>
      <c r="C453" s="12">
        <v>146402</v>
      </c>
      <c r="D453" s="12">
        <v>-3853598</v>
      </c>
      <c r="E453" s="3">
        <v>-0.96339949999999996</v>
      </c>
      <c r="F453" s="3">
        <v>38</v>
      </c>
      <c r="G453" s="3">
        <v>9913</v>
      </c>
      <c r="H453" s="3">
        <v>7.7</v>
      </c>
      <c r="I453" s="3">
        <v>64</v>
      </c>
      <c r="J453" s="3">
        <v>113</v>
      </c>
    </row>
    <row r="454" spans="1:10">
      <c r="A454" s="2" t="s">
        <v>4272</v>
      </c>
      <c r="B454" s="12">
        <v>33000000</v>
      </c>
      <c r="C454" s="12">
        <v>48169908</v>
      </c>
      <c r="D454" s="12">
        <v>15169908</v>
      </c>
      <c r="E454" s="3">
        <v>0.45969418181818184</v>
      </c>
      <c r="F454" s="3">
        <v>156</v>
      </c>
      <c r="G454" s="3">
        <v>63923</v>
      </c>
      <c r="H454" s="3">
        <v>7.7</v>
      </c>
      <c r="I454" s="3">
        <v>61</v>
      </c>
      <c r="J454" s="3">
        <v>202</v>
      </c>
    </row>
    <row r="455" spans="1:10">
      <c r="A455" s="2" t="s">
        <v>10937</v>
      </c>
      <c r="B455" s="12">
        <v>4000000</v>
      </c>
      <c r="C455" s="12">
        <v>18500000</v>
      </c>
      <c r="D455" s="12">
        <v>14500000</v>
      </c>
      <c r="E455" s="3">
        <v>3.625</v>
      </c>
      <c r="F455" s="3">
        <v>414</v>
      </c>
      <c r="G455" s="3">
        <v>135647</v>
      </c>
      <c r="H455" s="3">
        <v>7.7</v>
      </c>
      <c r="I455" s="3">
        <v>206</v>
      </c>
      <c r="J455" s="3">
        <v>152</v>
      </c>
    </row>
    <row r="456" spans="1:10">
      <c r="A456" s="2" t="s">
        <v>1084</v>
      </c>
      <c r="B456" s="12">
        <v>102000000</v>
      </c>
      <c r="C456" s="12">
        <v>132014112</v>
      </c>
      <c r="D456" s="12">
        <v>30014112</v>
      </c>
      <c r="E456" s="3">
        <v>0.29425600000000002</v>
      </c>
      <c r="F456" s="3">
        <v>1331</v>
      </c>
      <c r="G456" s="3">
        <v>399651</v>
      </c>
      <c r="H456" s="3">
        <v>7.7</v>
      </c>
      <c r="I456" s="3">
        <v>252</v>
      </c>
      <c r="J456" s="3">
        <v>145</v>
      </c>
    </row>
    <row r="457" spans="1:10">
      <c r="A457" s="2" t="s">
        <v>2492</v>
      </c>
      <c r="B457" s="12">
        <v>70000000</v>
      </c>
      <c r="C457" s="12">
        <v>77862546</v>
      </c>
      <c r="D457" s="12">
        <v>7862546</v>
      </c>
      <c r="E457" s="3">
        <v>0.11232208571428572</v>
      </c>
      <c r="F457" s="3">
        <v>690</v>
      </c>
      <c r="G457" s="3">
        <v>266310</v>
      </c>
      <c r="H457" s="3">
        <v>7.7</v>
      </c>
      <c r="I457" s="3">
        <v>171</v>
      </c>
      <c r="J457" s="3">
        <v>146</v>
      </c>
    </row>
    <row r="458" spans="1:10">
      <c r="A458" s="2" t="s">
        <v>6951</v>
      </c>
      <c r="B458" s="12">
        <v>15000000</v>
      </c>
      <c r="C458" s="12">
        <v>23089926</v>
      </c>
      <c r="D458" s="12">
        <v>8089926</v>
      </c>
      <c r="E458" s="3">
        <v>0.53932840000000004</v>
      </c>
      <c r="F458" s="3">
        <v>735</v>
      </c>
      <c r="G458" s="3">
        <v>166269</v>
      </c>
      <c r="H458" s="3">
        <v>7.7</v>
      </c>
      <c r="I458" s="3">
        <v>278</v>
      </c>
      <c r="J458" s="3">
        <v>119</v>
      </c>
    </row>
    <row r="459" spans="1:10">
      <c r="A459" s="2" t="s">
        <v>5061</v>
      </c>
      <c r="B459" s="12">
        <v>30000000</v>
      </c>
      <c r="C459" s="12">
        <v>48043505</v>
      </c>
      <c r="D459" s="12">
        <v>18043505</v>
      </c>
      <c r="E459" s="3">
        <v>0.60145016666666662</v>
      </c>
      <c r="F459" s="3">
        <v>801</v>
      </c>
      <c r="G459" s="3">
        <v>435864</v>
      </c>
      <c r="H459" s="3">
        <v>7.7</v>
      </c>
      <c r="I459" s="3">
        <v>447</v>
      </c>
      <c r="J459" s="3">
        <v>117</v>
      </c>
    </row>
    <row r="460" spans="1:10">
      <c r="A460" s="2" t="s">
        <v>9170</v>
      </c>
      <c r="B460" s="12">
        <v>4200000000</v>
      </c>
      <c r="C460" s="12">
        <v>211667</v>
      </c>
      <c r="D460" s="12">
        <v>-4199788333</v>
      </c>
      <c r="E460" s="3">
        <v>-0.99994960309523806</v>
      </c>
      <c r="F460" s="3">
        <v>131</v>
      </c>
      <c r="G460" s="3">
        <v>53508</v>
      </c>
      <c r="H460" s="3">
        <v>7.7</v>
      </c>
      <c r="I460" s="3">
        <v>202</v>
      </c>
      <c r="J460" s="3">
        <v>112</v>
      </c>
    </row>
    <row r="461" spans="1:10">
      <c r="A461" s="2" t="s">
        <v>4991</v>
      </c>
      <c r="B461" s="12">
        <v>35000000</v>
      </c>
      <c r="C461" s="12">
        <v>18593156</v>
      </c>
      <c r="D461" s="12">
        <v>-16406844</v>
      </c>
      <c r="E461" s="3">
        <v>-0.46876697142857143</v>
      </c>
      <c r="F461" s="3">
        <v>241</v>
      </c>
      <c r="G461" s="3">
        <v>88682</v>
      </c>
      <c r="H461" s="3">
        <v>7.7</v>
      </c>
      <c r="I461" s="3">
        <v>302</v>
      </c>
      <c r="J461" s="3">
        <v>122</v>
      </c>
    </row>
    <row r="462" spans="1:10">
      <c r="A462" s="2" t="s">
        <v>6396</v>
      </c>
      <c r="B462" s="12">
        <v>18500000</v>
      </c>
      <c r="C462" s="12">
        <v>10562387</v>
      </c>
      <c r="D462" s="12">
        <v>-7937613</v>
      </c>
      <c r="E462" s="3">
        <v>-0.42906016216216214</v>
      </c>
      <c r="F462" s="3">
        <v>648</v>
      </c>
      <c r="G462" s="3">
        <v>213226</v>
      </c>
      <c r="H462" s="3">
        <v>7.7</v>
      </c>
      <c r="I462" s="3">
        <v>156</v>
      </c>
      <c r="J462" s="3">
        <v>118</v>
      </c>
    </row>
    <row r="463" spans="1:10">
      <c r="A463" s="2" t="s">
        <v>7247</v>
      </c>
      <c r="B463" s="12">
        <v>14000000</v>
      </c>
      <c r="C463" s="12">
        <v>1752214</v>
      </c>
      <c r="D463" s="12">
        <v>-12247786</v>
      </c>
      <c r="E463" s="3">
        <v>-0.87484185714285712</v>
      </c>
      <c r="F463" s="3">
        <v>104</v>
      </c>
      <c r="G463" s="3">
        <v>60460</v>
      </c>
      <c r="H463" s="3">
        <v>7.7</v>
      </c>
      <c r="I463" s="3">
        <v>87</v>
      </c>
      <c r="J463" s="3">
        <v>90</v>
      </c>
    </row>
    <row r="464" spans="1:10">
      <c r="A464" s="2" t="s">
        <v>8665</v>
      </c>
      <c r="B464" s="12">
        <v>4800000</v>
      </c>
      <c r="C464" s="12">
        <v>4063859</v>
      </c>
      <c r="D464" s="12">
        <v>-736141</v>
      </c>
      <c r="E464" s="3">
        <v>-0.15336270833333332</v>
      </c>
      <c r="F464" s="3">
        <v>225</v>
      </c>
      <c r="G464" s="3">
        <v>114407</v>
      </c>
      <c r="H464" s="3">
        <v>7.7</v>
      </c>
      <c r="I464" s="3">
        <v>153</v>
      </c>
      <c r="J464" s="3">
        <v>121</v>
      </c>
    </row>
    <row r="465" spans="1:10">
      <c r="A465" s="2" t="s">
        <v>8163</v>
      </c>
      <c r="B465" s="12">
        <v>9000000</v>
      </c>
      <c r="C465" s="12">
        <v>10161099</v>
      </c>
      <c r="D465" s="12">
        <v>1161099</v>
      </c>
      <c r="E465" s="3">
        <v>0.12901099999999999</v>
      </c>
      <c r="F465" s="3">
        <v>108</v>
      </c>
      <c r="G465" s="3">
        <v>23441</v>
      </c>
      <c r="H465" s="3">
        <v>7.7</v>
      </c>
      <c r="I465" s="3">
        <v>46</v>
      </c>
      <c r="J465" s="3">
        <v>137</v>
      </c>
    </row>
    <row r="466" spans="1:10">
      <c r="A466" s="2" t="s">
        <v>5539</v>
      </c>
      <c r="B466" s="12">
        <v>25000000</v>
      </c>
      <c r="C466" s="12">
        <v>10769960</v>
      </c>
      <c r="D466" s="12">
        <v>-14230040</v>
      </c>
      <c r="E466" s="3">
        <v>-0.56920159999999997</v>
      </c>
      <c r="F466" s="3">
        <v>256</v>
      </c>
      <c r="G466" s="3">
        <v>21940</v>
      </c>
      <c r="H466" s="3">
        <v>7.7</v>
      </c>
      <c r="I466" s="3">
        <v>22</v>
      </c>
      <c r="J466" s="3">
        <v>271</v>
      </c>
    </row>
    <row r="467" spans="1:10">
      <c r="A467" s="2" t="s">
        <v>10940</v>
      </c>
      <c r="B467" s="12">
        <v>28000000</v>
      </c>
      <c r="C467" s="12">
        <v>94425808</v>
      </c>
      <c r="D467" s="12">
        <v>66425808</v>
      </c>
      <c r="E467" s="3">
        <v>2.3723502857142855</v>
      </c>
      <c r="F467" s="3">
        <v>752</v>
      </c>
      <c r="G467" s="3">
        <v>344982</v>
      </c>
      <c r="H467" s="3">
        <v>7.7</v>
      </c>
      <c r="I467" s="3">
        <v>290</v>
      </c>
      <c r="J467" s="3">
        <v>93</v>
      </c>
    </row>
    <row r="468" spans="1:10">
      <c r="A468" s="2" t="s">
        <v>7323</v>
      </c>
      <c r="B468" s="12">
        <v>15000000</v>
      </c>
      <c r="C468" s="12">
        <v>25440971</v>
      </c>
      <c r="D468" s="12">
        <v>10440971</v>
      </c>
      <c r="E468" s="3">
        <v>0.6960647333333333</v>
      </c>
      <c r="F468" s="3">
        <v>611</v>
      </c>
      <c r="G468" s="3">
        <v>289508</v>
      </c>
      <c r="H468" s="3">
        <v>7.7</v>
      </c>
      <c r="I468" s="3">
        <v>489</v>
      </c>
      <c r="J468" s="3">
        <v>108</v>
      </c>
    </row>
    <row r="469" spans="1:10">
      <c r="A469" s="2" t="s">
        <v>10136</v>
      </c>
      <c r="B469" s="12">
        <v>695393</v>
      </c>
      <c r="C469" s="12">
        <v>6013</v>
      </c>
      <c r="D469" s="12">
        <v>-689380</v>
      </c>
      <c r="E469" s="3">
        <v>-0.99135309098596047</v>
      </c>
      <c r="F469" s="3">
        <v>207</v>
      </c>
      <c r="G469" s="3">
        <v>39929</v>
      </c>
      <c r="H469" s="3">
        <v>7.7</v>
      </c>
      <c r="I469" s="3">
        <v>99</v>
      </c>
      <c r="J469" s="3">
        <v>90</v>
      </c>
    </row>
    <row r="470" spans="1:10">
      <c r="A470" s="2" t="s">
        <v>3209</v>
      </c>
      <c r="B470" s="12">
        <v>25000000</v>
      </c>
      <c r="C470" s="12">
        <v>17114882</v>
      </c>
      <c r="D470" s="12">
        <v>-7885118</v>
      </c>
      <c r="E470" s="3">
        <v>-0.31540472000000003</v>
      </c>
      <c r="F470" s="3">
        <v>398</v>
      </c>
      <c r="G470" s="3">
        <v>189249</v>
      </c>
      <c r="H470" s="3">
        <v>7.7</v>
      </c>
      <c r="I470" s="3">
        <v>356</v>
      </c>
      <c r="J470" s="3">
        <v>96</v>
      </c>
    </row>
    <row r="471" spans="1:10">
      <c r="A471" s="2" t="s">
        <v>4133</v>
      </c>
      <c r="B471" s="12">
        <v>35000000</v>
      </c>
      <c r="C471" s="12">
        <v>109712885</v>
      </c>
      <c r="D471" s="12">
        <v>74712885</v>
      </c>
      <c r="E471" s="3">
        <v>2.1346538571428573</v>
      </c>
      <c r="F471" s="3">
        <v>362</v>
      </c>
      <c r="G471" s="3">
        <v>146708</v>
      </c>
      <c r="H471" s="3">
        <v>7.7</v>
      </c>
      <c r="I471" s="3">
        <v>437</v>
      </c>
      <c r="J471" s="3">
        <v>133</v>
      </c>
    </row>
    <row r="472" spans="1:10">
      <c r="A472" s="2" t="s">
        <v>2185</v>
      </c>
      <c r="B472" s="12">
        <v>69000000</v>
      </c>
      <c r="C472" s="12">
        <v>251501645</v>
      </c>
      <c r="D472" s="12">
        <v>182501645</v>
      </c>
      <c r="E472" s="3">
        <v>2.6449513768115942</v>
      </c>
      <c r="F472" s="3">
        <v>296</v>
      </c>
      <c r="G472" s="3">
        <v>385943</v>
      </c>
      <c r="H472" s="3">
        <v>7.7</v>
      </c>
      <c r="I472" s="3">
        <v>304</v>
      </c>
      <c r="J472" s="3">
        <v>87</v>
      </c>
    </row>
    <row r="473" spans="1:10">
      <c r="A473" s="2" t="s">
        <v>5613</v>
      </c>
      <c r="B473" s="12">
        <v>28000000</v>
      </c>
      <c r="C473" s="12">
        <v>69400000</v>
      </c>
      <c r="D473" s="12">
        <v>41400000</v>
      </c>
      <c r="E473" s="3">
        <v>1.4785714285714286</v>
      </c>
      <c r="F473" s="3">
        <v>286</v>
      </c>
      <c r="G473" s="3">
        <v>105692</v>
      </c>
      <c r="H473" s="3">
        <v>7.7</v>
      </c>
      <c r="I473" s="3">
        <v>102</v>
      </c>
      <c r="J473" s="3">
        <v>119</v>
      </c>
    </row>
    <row r="474" spans="1:10">
      <c r="A474" s="2" t="s">
        <v>8659</v>
      </c>
      <c r="B474" s="12">
        <v>4500000</v>
      </c>
      <c r="C474" s="12">
        <v>871577</v>
      </c>
      <c r="D474" s="12">
        <v>-3628423</v>
      </c>
      <c r="E474" s="3">
        <v>-0.80631622222222221</v>
      </c>
      <c r="F474" s="3">
        <v>143</v>
      </c>
      <c r="G474" s="3">
        <v>51353</v>
      </c>
      <c r="H474" s="3">
        <v>7.7</v>
      </c>
      <c r="I474" s="3">
        <v>183</v>
      </c>
      <c r="J474" s="3">
        <v>122</v>
      </c>
    </row>
    <row r="475" spans="1:10">
      <c r="A475" s="2" t="s">
        <v>5169</v>
      </c>
      <c r="B475" s="12">
        <v>27000000</v>
      </c>
      <c r="C475" s="12">
        <v>14337579</v>
      </c>
      <c r="D475" s="12">
        <v>-12662421</v>
      </c>
      <c r="E475" s="3">
        <v>-0.46897855555555557</v>
      </c>
      <c r="F475" s="3">
        <v>624</v>
      </c>
      <c r="G475" s="3">
        <v>156929</v>
      </c>
      <c r="H475" s="3">
        <v>7.7</v>
      </c>
      <c r="I475" s="3">
        <v>222</v>
      </c>
      <c r="J475" s="3">
        <v>111</v>
      </c>
    </row>
    <row r="476" spans="1:10">
      <c r="A476" s="2" t="s">
        <v>6897</v>
      </c>
      <c r="B476" s="12">
        <v>7000000</v>
      </c>
      <c r="C476" s="12">
        <v>40983001</v>
      </c>
      <c r="D476" s="12">
        <v>33983001</v>
      </c>
      <c r="E476" s="3">
        <v>4.8547144285714285</v>
      </c>
      <c r="F476" s="3">
        <v>336</v>
      </c>
      <c r="G476" s="3">
        <v>181025</v>
      </c>
      <c r="H476" s="3">
        <v>7.7</v>
      </c>
      <c r="I476" s="3">
        <v>355</v>
      </c>
      <c r="J476" s="3">
        <v>109</v>
      </c>
    </row>
    <row r="477" spans="1:10">
      <c r="A477" s="2" t="s">
        <v>8581</v>
      </c>
      <c r="B477" s="12">
        <v>6900000</v>
      </c>
      <c r="C477" s="12">
        <v>7993039</v>
      </c>
      <c r="D477" s="12">
        <v>1093039</v>
      </c>
      <c r="E477" s="3">
        <v>0.15841144927536233</v>
      </c>
      <c r="F477" s="3">
        <v>408</v>
      </c>
      <c r="G477" s="3">
        <v>120036</v>
      </c>
      <c r="H477" s="3">
        <v>7.7</v>
      </c>
      <c r="I477" s="3">
        <v>152</v>
      </c>
      <c r="J477" s="3">
        <v>102</v>
      </c>
    </row>
    <row r="478" spans="1:10">
      <c r="A478" s="2" t="s">
        <v>2488</v>
      </c>
      <c r="B478" s="12">
        <v>60000000</v>
      </c>
      <c r="C478" s="12">
        <v>75280058</v>
      </c>
      <c r="D478" s="12">
        <v>15280058</v>
      </c>
      <c r="E478" s="3">
        <v>0.25466763333333331</v>
      </c>
      <c r="F478" s="3">
        <v>279</v>
      </c>
      <c r="G478" s="3">
        <v>143121</v>
      </c>
      <c r="H478" s="3">
        <v>7.7</v>
      </c>
      <c r="I478" s="3">
        <v>310</v>
      </c>
      <c r="J478" s="3">
        <v>100</v>
      </c>
    </row>
    <row r="479" spans="1:10">
      <c r="A479" s="2" t="s">
        <v>7653</v>
      </c>
      <c r="B479" s="12">
        <v>12000000</v>
      </c>
      <c r="C479" s="12">
        <v>119922</v>
      </c>
      <c r="D479" s="12">
        <v>-11880078</v>
      </c>
      <c r="E479" s="3">
        <v>-0.99000650000000001</v>
      </c>
      <c r="F479" s="3">
        <v>62</v>
      </c>
      <c r="G479" s="3">
        <v>8429</v>
      </c>
      <c r="H479" s="3">
        <v>7.7</v>
      </c>
      <c r="I479" s="3">
        <v>149</v>
      </c>
      <c r="J479" s="3">
        <v>132</v>
      </c>
    </row>
    <row r="480" spans="1:10">
      <c r="A480" s="2" t="s">
        <v>1258</v>
      </c>
      <c r="B480" s="12">
        <v>92000000</v>
      </c>
      <c r="C480" s="12">
        <v>108638745</v>
      </c>
      <c r="D480" s="12">
        <v>16638745</v>
      </c>
      <c r="E480" s="3">
        <v>0.18085592391304348</v>
      </c>
      <c r="F480" s="3">
        <v>1103</v>
      </c>
      <c r="G480" s="3">
        <v>292022</v>
      </c>
      <c r="H480" s="3">
        <v>7.7</v>
      </c>
      <c r="I480" s="3">
        <v>200</v>
      </c>
      <c r="J480" s="3">
        <v>152</v>
      </c>
    </row>
    <row r="481" spans="1:10">
      <c r="A481" s="2" t="s">
        <v>8941</v>
      </c>
      <c r="B481" s="12">
        <v>5000000</v>
      </c>
      <c r="C481" s="12">
        <v>21994911</v>
      </c>
      <c r="D481" s="12">
        <v>16994911</v>
      </c>
      <c r="E481" s="3">
        <v>3.3989821999999998</v>
      </c>
      <c r="F481" s="3">
        <v>433</v>
      </c>
      <c r="G481" s="3">
        <v>98354</v>
      </c>
      <c r="H481" s="3">
        <v>7.7</v>
      </c>
      <c r="I481" s="3">
        <v>151</v>
      </c>
      <c r="J481" s="3">
        <v>110</v>
      </c>
    </row>
    <row r="482" spans="1:10">
      <c r="A482" s="2" t="s">
        <v>10548</v>
      </c>
      <c r="B482" s="12">
        <v>2000000</v>
      </c>
      <c r="C482" s="12">
        <v>768045</v>
      </c>
      <c r="D482" s="12">
        <v>-1231955</v>
      </c>
      <c r="E482" s="3">
        <v>-0.61597749999999996</v>
      </c>
      <c r="F482" s="3">
        <v>120</v>
      </c>
      <c r="G482" s="3">
        <v>19732</v>
      </c>
      <c r="H482" s="3">
        <v>7.7</v>
      </c>
      <c r="I482" s="3">
        <v>92</v>
      </c>
      <c r="J482" s="3">
        <v>107</v>
      </c>
    </row>
    <row r="483" spans="1:10">
      <c r="A483" s="2" t="s">
        <v>5895</v>
      </c>
      <c r="B483" s="12">
        <v>19400870</v>
      </c>
      <c r="C483" s="12">
        <v>128300000</v>
      </c>
      <c r="D483" s="12">
        <v>108899130</v>
      </c>
      <c r="E483" s="3">
        <v>5.6131054947535857</v>
      </c>
      <c r="F483" s="3">
        <v>339</v>
      </c>
      <c r="G483" s="3">
        <v>139288</v>
      </c>
      <c r="H483" s="3">
        <v>7.7</v>
      </c>
      <c r="I483" s="3">
        <v>171</v>
      </c>
      <c r="J483" s="3">
        <v>135</v>
      </c>
    </row>
    <row r="484" spans="1:10">
      <c r="A484" s="2" t="s">
        <v>7248</v>
      </c>
      <c r="B484" s="12">
        <v>14000000</v>
      </c>
      <c r="C484" s="12">
        <v>83025853</v>
      </c>
      <c r="D484" s="12">
        <v>69025853</v>
      </c>
      <c r="E484" s="3">
        <v>4.930418071428571</v>
      </c>
      <c r="F484" s="3">
        <v>2254</v>
      </c>
      <c r="G484" s="3">
        <v>259837</v>
      </c>
      <c r="H484" s="3">
        <v>7.7</v>
      </c>
      <c r="I484" s="3">
        <v>357</v>
      </c>
      <c r="J484" s="3">
        <v>134</v>
      </c>
    </row>
    <row r="485" spans="1:10">
      <c r="A485" s="2" t="s">
        <v>1476</v>
      </c>
      <c r="B485" s="12">
        <v>90000000</v>
      </c>
      <c r="C485" s="12">
        <v>233630478</v>
      </c>
      <c r="D485" s="12">
        <v>143630478</v>
      </c>
      <c r="E485" s="3">
        <v>1.5958942</v>
      </c>
      <c r="F485" s="3">
        <v>1051</v>
      </c>
      <c r="G485" s="3">
        <v>394317</v>
      </c>
      <c r="H485" s="3">
        <v>7.7</v>
      </c>
      <c r="I485" s="3">
        <v>221</v>
      </c>
      <c r="J485" s="3">
        <v>143</v>
      </c>
    </row>
    <row r="486" spans="1:10">
      <c r="A486" s="2" t="s">
        <v>9300</v>
      </c>
      <c r="B486" s="12">
        <v>4000000</v>
      </c>
      <c r="C486" s="12">
        <v>100412</v>
      </c>
      <c r="D486" s="12">
        <v>-3899588</v>
      </c>
      <c r="E486" s="3">
        <v>-0.97489700000000001</v>
      </c>
      <c r="F486" s="3">
        <v>7</v>
      </c>
      <c r="G486" s="3">
        <v>2112</v>
      </c>
      <c r="H486" s="3">
        <v>7.7</v>
      </c>
      <c r="I486" s="3">
        <v>26</v>
      </c>
      <c r="J486" s="3">
        <v>120</v>
      </c>
    </row>
    <row r="487" spans="1:10">
      <c r="A487" s="2" t="s">
        <v>3521</v>
      </c>
      <c r="B487" s="12">
        <v>44500000</v>
      </c>
      <c r="C487" s="12">
        <v>136019448</v>
      </c>
      <c r="D487" s="12">
        <v>91519448</v>
      </c>
      <c r="E487" s="3">
        <v>2.056616808988764</v>
      </c>
      <c r="F487" s="3">
        <v>695</v>
      </c>
      <c r="G487" s="3">
        <v>452465</v>
      </c>
      <c r="H487" s="3">
        <v>7.7</v>
      </c>
      <c r="I487" s="3">
        <v>656</v>
      </c>
      <c r="J487" s="3">
        <v>130</v>
      </c>
    </row>
    <row r="488" spans="1:10">
      <c r="A488" s="2" t="s">
        <v>8276</v>
      </c>
      <c r="B488" s="12">
        <v>8000000</v>
      </c>
      <c r="C488" s="12">
        <v>34963967</v>
      </c>
      <c r="D488" s="12">
        <v>26963967</v>
      </c>
      <c r="E488" s="3">
        <v>3.370495875</v>
      </c>
      <c r="F488" s="3">
        <v>378</v>
      </c>
      <c r="G488" s="3">
        <v>270441</v>
      </c>
      <c r="H488" s="3">
        <v>7.7</v>
      </c>
      <c r="I488" s="3">
        <v>327</v>
      </c>
      <c r="J488" s="3">
        <v>100</v>
      </c>
    </row>
    <row r="489" spans="1:10">
      <c r="A489" s="2" t="s">
        <v>6132</v>
      </c>
      <c r="B489" s="12">
        <v>20000000</v>
      </c>
      <c r="C489" s="12">
        <v>16248701</v>
      </c>
      <c r="D489" s="12">
        <v>-3751299</v>
      </c>
      <c r="E489" s="3">
        <v>-0.18756495000000001</v>
      </c>
      <c r="F489" s="3">
        <v>559</v>
      </c>
      <c r="G489" s="3">
        <v>189683</v>
      </c>
      <c r="H489" s="3">
        <v>7.7</v>
      </c>
      <c r="I489" s="3">
        <v>192</v>
      </c>
      <c r="J489" s="3">
        <v>124</v>
      </c>
    </row>
    <row r="490" spans="1:10">
      <c r="A490" s="2" t="s">
        <v>10435</v>
      </c>
      <c r="B490" s="12">
        <v>560000</v>
      </c>
      <c r="C490" s="12">
        <v>515005</v>
      </c>
      <c r="D490" s="12">
        <v>-44995</v>
      </c>
      <c r="E490" s="3">
        <v>-8.0348214285714287E-2</v>
      </c>
      <c r="F490" s="3">
        <v>219</v>
      </c>
      <c r="G490" s="3">
        <v>31429</v>
      </c>
      <c r="H490" s="3">
        <v>7.7</v>
      </c>
      <c r="I490" s="3">
        <v>105</v>
      </c>
      <c r="J490" s="3">
        <v>87</v>
      </c>
    </row>
    <row r="491" spans="1:10">
      <c r="A491" s="2" t="s">
        <v>8458</v>
      </c>
      <c r="B491" s="12">
        <v>7500000</v>
      </c>
      <c r="C491" s="12">
        <v>32391374</v>
      </c>
      <c r="D491" s="12">
        <v>24891374</v>
      </c>
      <c r="E491" s="3">
        <v>3.3188498666666666</v>
      </c>
      <c r="F491" s="3">
        <v>494</v>
      </c>
      <c r="G491" s="3">
        <v>376600</v>
      </c>
      <c r="H491" s="3">
        <v>7.7</v>
      </c>
      <c r="I491" s="3">
        <v>331</v>
      </c>
      <c r="J491" s="3">
        <v>95</v>
      </c>
    </row>
    <row r="492" spans="1:10">
      <c r="A492" s="2" t="s">
        <v>9143</v>
      </c>
      <c r="B492" s="12">
        <v>15000000</v>
      </c>
      <c r="C492" s="12">
        <v>13060843</v>
      </c>
      <c r="D492" s="12">
        <v>-1939157</v>
      </c>
      <c r="E492" s="3">
        <v>-0.12927713333333332</v>
      </c>
      <c r="F492" s="3">
        <v>454</v>
      </c>
      <c r="G492" s="3">
        <v>149528</v>
      </c>
      <c r="H492" s="3">
        <v>7.7</v>
      </c>
      <c r="I492" s="3">
        <v>202</v>
      </c>
      <c r="J492" s="3">
        <v>108</v>
      </c>
    </row>
    <row r="493" spans="1:10">
      <c r="A493" s="2" t="s">
        <v>3001</v>
      </c>
      <c r="B493" s="12">
        <v>50000000</v>
      </c>
      <c r="C493" s="12">
        <v>147637474</v>
      </c>
      <c r="D493" s="12">
        <v>97637474</v>
      </c>
      <c r="E493" s="3">
        <v>1.95274948</v>
      </c>
      <c r="F493" s="3">
        <v>470</v>
      </c>
      <c r="G493" s="3">
        <v>224671</v>
      </c>
      <c r="H493" s="3">
        <v>7.7</v>
      </c>
      <c r="I493" s="3">
        <v>156</v>
      </c>
      <c r="J493" s="3">
        <v>139</v>
      </c>
    </row>
    <row r="494" spans="1:10">
      <c r="A494" s="2" t="s">
        <v>2397</v>
      </c>
      <c r="B494" s="12">
        <v>65000000</v>
      </c>
      <c r="C494" s="12">
        <v>210592590</v>
      </c>
      <c r="D494" s="12">
        <v>145592590</v>
      </c>
      <c r="E494" s="3">
        <v>2.2398859999999998</v>
      </c>
      <c r="F494" s="3">
        <v>2073</v>
      </c>
      <c r="G494" s="3">
        <v>607235</v>
      </c>
      <c r="H494" s="3">
        <v>7.7</v>
      </c>
      <c r="I494" s="3">
        <v>460</v>
      </c>
      <c r="J494" s="3">
        <v>117</v>
      </c>
    </row>
    <row r="495" spans="1:10">
      <c r="A495" s="2" t="s">
        <v>10558</v>
      </c>
      <c r="B495" s="12">
        <v>439000</v>
      </c>
      <c r="C495" s="12">
        <v>2300000</v>
      </c>
      <c r="D495" s="12">
        <v>1861000</v>
      </c>
      <c r="E495" s="3">
        <v>4.2391799544419131</v>
      </c>
      <c r="F495" s="3">
        <v>97</v>
      </c>
      <c r="G495" s="3">
        <v>7921</v>
      </c>
      <c r="H495" s="3">
        <v>7.7</v>
      </c>
      <c r="I495" s="3">
        <v>65</v>
      </c>
      <c r="J495" s="3">
        <v>89</v>
      </c>
    </row>
    <row r="496" spans="1:10">
      <c r="A496" s="2" t="s">
        <v>2899</v>
      </c>
      <c r="B496" s="12">
        <v>47000000</v>
      </c>
      <c r="C496" s="12">
        <v>6167817</v>
      </c>
      <c r="D496" s="12">
        <v>-40832183</v>
      </c>
      <c r="E496" s="3">
        <v>-0.86876985106382976</v>
      </c>
      <c r="F496" s="3">
        <v>239</v>
      </c>
      <c r="G496" s="3">
        <v>62607</v>
      </c>
      <c r="H496" s="3">
        <v>7.7</v>
      </c>
      <c r="I496" s="3">
        <v>186</v>
      </c>
      <c r="J496" s="3">
        <v>133</v>
      </c>
    </row>
    <row r="497" spans="1:10">
      <c r="A497" s="2" t="s">
        <v>6392</v>
      </c>
      <c r="B497" s="12">
        <v>19000000</v>
      </c>
      <c r="C497" s="12">
        <v>22245861</v>
      </c>
      <c r="D497" s="12">
        <v>3245861</v>
      </c>
      <c r="E497" s="3">
        <v>0.17083478947368422</v>
      </c>
      <c r="F497" s="3">
        <v>710</v>
      </c>
      <c r="G497" s="3">
        <v>143251</v>
      </c>
      <c r="H497" s="3">
        <v>7.7</v>
      </c>
      <c r="I497" s="3">
        <v>241</v>
      </c>
      <c r="J497" s="3">
        <v>81</v>
      </c>
    </row>
    <row r="498" spans="1:10">
      <c r="A498" s="2" t="s">
        <v>9188</v>
      </c>
      <c r="B498" s="12">
        <v>6000000</v>
      </c>
      <c r="C498" s="12">
        <v>20772796</v>
      </c>
      <c r="D498" s="12">
        <v>14772796</v>
      </c>
      <c r="E498" s="3">
        <v>2.4621326666666667</v>
      </c>
      <c r="F498" s="3">
        <v>346</v>
      </c>
      <c r="G498" s="3">
        <v>34232</v>
      </c>
      <c r="H498" s="3">
        <v>7.6</v>
      </c>
      <c r="I498" s="3">
        <v>149</v>
      </c>
      <c r="J498" s="3">
        <v>101</v>
      </c>
    </row>
    <row r="499" spans="1:10">
      <c r="A499" s="2" t="s">
        <v>6714</v>
      </c>
      <c r="B499" s="12">
        <v>16000000</v>
      </c>
      <c r="C499" s="12">
        <v>92823600</v>
      </c>
      <c r="D499" s="12">
        <v>76823600</v>
      </c>
      <c r="E499" s="3">
        <v>4.8014749999999999</v>
      </c>
      <c r="F499" s="3">
        <v>273</v>
      </c>
      <c r="G499" s="3">
        <v>149108</v>
      </c>
      <c r="H499" s="3">
        <v>7.6</v>
      </c>
      <c r="I499" s="3">
        <v>114</v>
      </c>
      <c r="J499" s="3">
        <v>89</v>
      </c>
    </row>
    <row r="500" spans="1:10">
      <c r="A500" s="2" t="s">
        <v>6450</v>
      </c>
      <c r="B500" s="12">
        <v>15000000</v>
      </c>
      <c r="C500" s="12">
        <v>31471430</v>
      </c>
      <c r="D500" s="12">
        <v>16471430</v>
      </c>
      <c r="E500" s="3">
        <v>1.0980953333333334</v>
      </c>
      <c r="F500" s="3">
        <v>828</v>
      </c>
      <c r="G500" s="3">
        <v>83374</v>
      </c>
      <c r="H500" s="3">
        <v>7.6</v>
      </c>
      <c r="I500" s="3">
        <v>279</v>
      </c>
      <c r="J500" s="3">
        <v>111</v>
      </c>
    </row>
    <row r="501" spans="1:10">
      <c r="A501" s="2" t="s">
        <v>3266</v>
      </c>
      <c r="B501" s="12">
        <v>48000000</v>
      </c>
      <c r="C501" s="12">
        <v>124107476</v>
      </c>
      <c r="D501" s="12">
        <v>76107476</v>
      </c>
      <c r="E501" s="3">
        <v>1.5855724166666667</v>
      </c>
      <c r="F501" s="3">
        <v>867</v>
      </c>
      <c r="G501" s="3">
        <v>170684</v>
      </c>
      <c r="H501" s="3">
        <v>7.6</v>
      </c>
      <c r="I501" s="3">
        <v>223</v>
      </c>
      <c r="J501" s="3">
        <v>190</v>
      </c>
    </row>
    <row r="502" spans="1:10">
      <c r="A502" s="2" t="s">
        <v>11679</v>
      </c>
      <c r="B502" s="12">
        <v>7450000</v>
      </c>
      <c r="C502" s="12">
        <v>12899702</v>
      </c>
      <c r="D502" s="12">
        <v>5449702</v>
      </c>
      <c r="E502" s="3">
        <v>0.73150362416107384</v>
      </c>
      <c r="F502" s="3">
        <v>228</v>
      </c>
      <c r="G502" s="3">
        <v>76681</v>
      </c>
      <c r="H502" s="3">
        <v>7.6</v>
      </c>
      <c r="I502" s="3">
        <v>232</v>
      </c>
      <c r="J502" s="3">
        <v>121</v>
      </c>
    </row>
    <row r="503" spans="1:10">
      <c r="A503" s="2" t="s">
        <v>8696</v>
      </c>
      <c r="B503" s="12">
        <v>6000000</v>
      </c>
      <c r="C503" s="12">
        <v>43650000</v>
      </c>
      <c r="D503" s="12">
        <v>37650000</v>
      </c>
      <c r="E503" s="3">
        <v>6.2750000000000004</v>
      </c>
      <c r="F503" s="3">
        <v>316</v>
      </c>
      <c r="G503" s="3">
        <v>71919</v>
      </c>
      <c r="H503" s="3">
        <v>7.6</v>
      </c>
      <c r="I503" s="3">
        <v>120</v>
      </c>
      <c r="J503" s="3">
        <v>152</v>
      </c>
    </row>
    <row r="504" spans="1:10">
      <c r="A504" s="2" t="s">
        <v>9260</v>
      </c>
      <c r="B504" s="12">
        <v>4000000</v>
      </c>
      <c r="C504" s="12">
        <v>2892582</v>
      </c>
      <c r="D504" s="12">
        <v>-1107418</v>
      </c>
      <c r="E504" s="3">
        <v>-0.2768545</v>
      </c>
      <c r="F504" s="3">
        <v>202</v>
      </c>
      <c r="G504" s="3">
        <v>22697</v>
      </c>
      <c r="H504" s="3">
        <v>7.6</v>
      </c>
      <c r="I504" s="3">
        <v>50</v>
      </c>
      <c r="J504" s="3">
        <v>84</v>
      </c>
    </row>
    <row r="505" spans="1:10">
      <c r="A505" s="2" t="s">
        <v>4543</v>
      </c>
      <c r="B505" s="12">
        <v>32000000</v>
      </c>
      <c r="C505" s="12">
        <v>34180954</v>
      </c>
      <c r="D505" s="12">
        <v>2180954</v>
      </c>
      <c r="E505" s="3">
        <v>6.8154812499999995E-2</v>
      </c>
      <c r="F505" s="3">
        <v>370</v>
      </c>
      <c r="G505" s="3">
        <v>189812</v>
      </c>
      <c r="H505" s="3">
        <v>7.6</v>
      </c>
      <c r="I505" s="3">
        <v>299</v>
      </c>
      <c r="J505" s="3">
        <v>124</v>
      </c>
    </row>
    <row r="506" spans="1:10">
      <c r="A506" s="2" t="s">
        <v>10155</v>
      </c>
      <c r="B506" s="12">
        <v>1100000</v>
      </c>
      <c r="C506" s="12">
        <v>4105123</v>
      </c>
      <c r="D506" s="12">
        <v>3005123</v>
      </c>
      <c r="E506" s="3">
        <v>2.7319300000000002</v>
      </c>
      <c r="F506" s="3">
        <v>316</v>
      </c>
      <c r="G506" s="3">
        <v>148221</v>
      </c>
      <c r="H506" s="3">
        <v>7.6</v>
      </c>
      <c r="I506" s="3">
        <v>481</v>
      </c>
      <c r="J506" s="3">
        <v>102</v>
      </c>
    </row>
    <row r="507" spans="1:10">
      <c r="A507" s="2" t="s">
        <v>11296</v>
      </c>
      <c r="B507" s="12">
        <v>3500000</v>
      </c>
      <c r="C507" s="12">
        <v>12800000</v>
      </c>
      <c r="D507" s="12">
        <v>9300000</v>
      </c>
      <c r="E507" s="3">
        <v>2.657142857142857</v>
      </c>
      <c r="F507" s="3">
        <v>83</v>
      </c>
      <c r="G507" s="3">
        <v>7071</v>
      </c>
      <c r="H507" s="3">
        <v>7.6</v>
      </c>
      <c r="I507" s="3">
        <v>25</v>
      </c>
      <c r="J507" s="3">
        <v>149</v>
      </c>
    </row>
    <row r="508" spans="1:10">
      <c r="A508" s="2" t="s">
        <v>4135</v>
      </c>
      <c r="B508" s="12">
        <v>37000000</v>
      </c>
      <c r="C508" s="12">
        <v>92173235</v>
      </c>
      <c r="D508" s="12">
        <v>55173235</v>
      </c>
      <c r="E508" s="3">
        <v>1.4911685135135135</v>
      </c>
      <c r="F508" s="3">
        <v>420</v>
      </c>
      <c r="G508" s="3">
        <v>280228</v>
      </c>
      <c r="H508" s="3">
        <v>7.6</v>
      </c>
      <c r="I508" s="3">
        <v>378</v>
      </c>
      <c r="J508" s="3">
        <v>150</v>
      </c>
    </row>
    <row r="509" spans="1:10">
      <c r="A509" s="2" t="s">
        <v>2963</v>
      </c>
      <c r="B509" s="12">
        <v>52000000</v>
      </c>
      <c r="C509" s="12">
        <v>36385763</v>
      </c>
      <c r="D509" s="12">
        <v>-15614237</v>
      </c>
      <c r="E509" s="3">
        <v>-0.30027378846153846</v>
      </c>
      <c r="F509" s="3">
        <v>1448</v>
      </c>
      <c r="G509" s="3">
        <v>138941</v>
      </c>
      <c r="H509" s="3">
        <v>7.6</v>
      </c>
      <c r="I509" s="3">
        <v>156</v>
      </c>
      <c r="J509" s="3">
        <v>215</v>
      </c>
    </row>
    <row r="510" spans="1:10">
      <c r="A510" s="2" t="s">
        <v>5035</v>
      </c>
      <c r="B510" s="12">
        <v>21000000</v>
      </c>
      <c r="C510" s="12">
        <v>52353636</v>
      </c>
      <c r="D510" s="12">
        <v>31353636</v>
      </c>
      <c r="E510" s="3">
        <v>1.4930302857142856</v>
      </c>
      <c r="F510" s="3">
        <v>962</v>
      </c>
      <c r="G510" s="3">
        <v>209133</v>
      </c>
      <c r="H510" s="3">
        <v>7.6</v>
      </c>
      <c r="I510" s="3">
        <v>220</v>
      </c>
      <c r="J510" s="3">
        <v>110</v>
      </c>
    </row>
    <row r="511" spans="1:10">
      <c r="A511" s="2" t="s">
        <v>10980</v>
      </c>
      <c r="B511" s="12">
        <v>5600000</v>
      </c>
      <c r="C511" s="12">
        <v>121845960</v>
      </c>
      <c r="D511" s="12">
        <v>116245960</v>
      </c>
      <c r="E511" s="3">
        <v>20.758207142857142</v>
      </c>
      <c r="F511" s="3">
        <v>620</v>
      </c>
      <c r="G511" s="3">
        <v>161919</v>
      </c>
      <c r="H511" s="3">
        <v>7.6</v>
      </c>
      <c r="I511" s="3">
        <v>308</v>
      </c>
      <c r="J511" s="3">
        <v>107</v>
      </c>
    </row>
    <row r="512" spans="1:10">
      <c r="A512" s="2" t="s">
        <v>6597</v>
      </c>
      <c r="B512" s="12">
        <v>17000000</v>
      </c>
      <c r="C512" s="12">
        <v>96471845</v>
      </c>
      <c r="D512" s="12">
        <v>79471845</v>
      </c>
      <c r="E512" s="3">
        <v>4.6748144117647055</v>
      </c>
      <c r="F512" s="3">
        <v>1109</v>
      </c>
      <c r="G512" s="3">
        <v>268581</v>
      </c>
      <c r="H512" s="3">
        <v>7.6</v>
      </c>
      <c r="I512" s="3">
        <v>239</v>
      </c>
      <c r="J512" s="3">
        <v>101</v>
      </c>
    </row>
    <row r="513" spans="1:10">
      <c r="A513" s="2" t="s">
        <v>8460</v>
      </c>
      <c r="B513" s="12">
        <v>7000000</v>
      </c>
      <c r="C513" s="12">
        <v>40158000</v>
      </c>
      <c r="D513" s="12">
        <v>33158000</v>
      </c>
      <c r="E513" s="3">
        <v>4.7368571428571427</v>
      </c>
      <c r="F513" s="3">
        <v>241</v>
      </c>
      <c r="G513" s="3">
        <v>63931</v>
      </c>
      <c r="H513" s="3">
        <v>7.6</v>
      </c>
      <c r="I513" s="3">
        <v>83</v>
      </c>
      <c r="J513" s="3">
        <v>121</v>
      </c>
    </row>
    <row r="514" spans="1:10">
      <c r="A514" s="2" t="s">
        <v>5628</v>
      </c>
      <c r="B514" s="12">
        <v>24000000</v>
      </c>
      <c r="C514" s="12">
        <v>41895491</v>
      </c>
      <c r="D514" s="12">
        <v>17895491</v>
      </c>
      <c r="E514" s="3">
        <v>0.74564545833333329</v>
      </c>
      <c r="F514" s="3">
        <v>170</v>
      </c>
      <c r="G514" s="3">
        <v>63274</v>
      </c>
      <c r="H514" s="3">
        <v>7.6</v>
      </c>
      <c r="I514" s="3">
        <v>84</v>
      </c>
      <c r="J514" s="3">
        <v>137</v>
      </c>
    </row>
    <row r="515" spans="1:10">
      <c r="A515" s="2" t="s">
        <v>2909</v>
      </c>
      <c r="B515" s="12">
        <v>54000000</v>
      </c>
      <c r="C515" s="12">
        <v>66676062</v>
      </c>
      <c r="D515" s="12">
        <v>12676062</v>
      </c>
      <c r="E515" s="3">
        <v>0.23474188888888889</v>
      </c>
      <c r="F515" s="3">
        <v>545</v>
      </c>
      <c r="G515" s="3">
        <v>267980</v>
      </c>
      <c r="H515" s="3">
        <v>7.6</v>
      </c>
      <c r="I515" s="3">
        <v>110</v>
      </c>
      <c r="J515" s="3">
        <v>170</v>
      </c>
    </row>
    <row r="516" spans="1:10">
      <c r="A516" s="2" t="s">
        <v>3931</v>
      </c>
      <c r="B516" s="12">
        <v>45000000</v>
      </c>
      <c r="C516" s="12">
        <v>18996755</v>
      </c>
      <c r="D516" s="12">
        <v>-26003245</v>
      </c>
      <c r="E516" s="3">
        <v>-0.57784988888888889</v>
      </c>
      <c r="F516" s="3">
        <v>322</v>
      </c>
      <c r="G516" s="3">
        <v>145270</v>
      </c>
      <c r="H516" s="3">
        <v>7.6</v>
      </c>
      <c r="I516" s="3">
        <v>371</v>
      </c>
      <c r="J516" s="3">
        <v>114</v>
      </c>
    </row>
    <row r="517" spans="1:10">
      <c r="A517" s="2" t="s">
        <v>4075</v>
      </c>
      <c r="B517" s="12">
        <v>38000000</v>
      </c>
      <c r="C517" s="12">
        <v>50668906</v>
      </c>
      <c r="D517" s="12">
        <v>12668906</v>
      </c>
      <c r="E517" s="3">
        <v>0.33339226315789472</v>
      </c>
      <c r="F517" s="3">
        <v>265</v>
      </c>
      <c r="G517" s="3">
        <v>76016</v>
      </c>
      <c r="H517" s="3">
        <v>7.6</v>
      </c>
      <c r="I517" s="3">
        <v>65</v>
      </c>
      <c r="J517" s="3">
        <v>146</v>
      </c>
    </row>
    <row r="518" spans="1:10">
      <c r="A518" s="2" t="s">
        <v>6129</v>
      </c>
      <c r="B518" s="12">
        <v>20000000</v>
      </c>
      <c r="C518" s="12">
        <v>15797907</v>
      </c>
      <c r="D518" s="12">
        <v>-4202093</v>
      </c>
      <c r="E518" s="3">
        <v>-0.21010465</v>
      </c>
      <c r="F518" s="3">
        <v>230</v>
      </c>
      <c r="G518" s="3">
        <v>68119</v>
      </c>
      <c r="H518" s="3">
        <v>7.6</v>
      </c>
      <c r="I518" s="3">
        <v>201</v>
      </c>
      <c r="J518" s="3">
        <v>128</v>
      </c>
    </row>
    <row r="519" spans="1:10">
      <c r="A519" s="2" t="s">
        <v>8514</v>
      </c>
      <c r="B519" s="12">
        <v>7000000</v>
      </c>
      <c r="C519" s="12">
        <v>8373585</v>
      </c>
      <c r="D519" s="12">
        <v>1373585</v>
      </c>
      <c r="E519" s="3">
        <v>0.19622642857142858</v>
      </c>
      <c r="F519" s="3">
        <v>308</v>
      </c>
      <c r="G519" s="3">
        <v>39680</v>
      </c>
      <c r="H519" s="3">
        <v>7.6</v>
      </c>
      <c r="I519" s="3">
        <v>114</v>
      </c>
      <c r="J519" s="3">
        <v>164</v>
      </c>
    </row>
    <row r="520" spans="1:10">
      <c r="A520" s="2" t="s">
        <v>6920</v>
      </c>
      <c r="B520" s="12">
        <v>15000000</v>
      </c>
      <c r="C520" s="12">
        <v>30226144</v>
      </c>
      <c r="D520" s="12">
        <v>15226144</v>
      </c>
      <c r="E520" s="3">
        <v>1.0150762666666666</v>
      </c>
      <c r="F520" s="3">
        <v>118</v>
      </c>
      <c r="G520" s="3">
        <v>47626</v>
      </c>
      <c r="H520" s="3">
        <v>7.6</v>
      </c>
      <c r="I520" s="3">
        <v>112</v>
      </c>
      <c r="J520" s="3">
        <v>126</v>
      </c>
    </row>
    <row r="521" spans="1:10">
      <c r="A521" s="2" t="s">
        <v>9771</v>
      </c>
      <c r="B521" s="12">
        <v>2000000</v>
      </c>
      <c r="C521" s="12">
        <v>11546543</v>
      </c>
      <c r="D521" s="12">
        <v>9546543</v>
      </c>
      <c r="E521" s="3">
        <v>4.7732714999999999</v>
      </c>
      <c r="F521" s="3">
        <v>146</v>
      </c>
      <c r="G521" s="3">
        <v>34520</v>
      </c>
      <c r="H521" s="3">
        <v>7.6</v>
      </c>
      <c r="I521" s="3">
        <v>77</v>
      </c>
      <c r="J521" s="3">
        <v>102</v>
      </c>
    </row>
    <row r="522" spans="1:10">
      <c r="A522" s="2" t="s">
        <v>770</v>
      </c>
      <c r="B522" s="12">
        <v>130000000</v>
      </c>
      <c r="C522" s="12">
        <v>424645577</v>
      </c>
      <c r="D522" s="12">
        <v>294645577</v>
      </c>
      <c r="E522" s="3">
        <v>2.2665044384615385</v>
      </c>
      <c r="F522" s="3">
        <v>706</v>
      </c>
      <c r="G522" s="3">
        <v>498397</v>
      </c>
      <c r="H522" s="3">
        <v>7.6</v>
      </c>
      <c r="I522" s="3">
        <v>502</v>
      </c>
      <c r="J522" s="3">
        <v>146</v>
      </c>
    </row>
    <row r="523" spans="1:10">
      <c r="A523" s="2" t="s">
        <v>5401</v>
      </c>
      <c r="B523" s="12">
        <v>25000000</v>
      </c>
      <c r="C523" s="12">
        <v>41597830</v>
      </c>
      <c r="D523" s="12">
        <v>16597830</v>
      </c>
      <c r="E523" s="3">
        <v>0.66391319999999998</v>
      </c>
      <c r="F523" s="3">
        <v>660</v>
      </c>
      <c r="G523" s="3">
        <v>102123</v>
      </c>
      <c r="H523" s="3">
        <v>7.6</v>
      </c>
      <c r="I523" s="3">
        <v>174</v>
      </c>
      <c r="J523" s="3">
        <v>114</v>
      </c>
    </row>
    <row r="524" spans="1:10">
      <c r="A524" s="2" t="s">
        <v>1244</v>
      </c>
      <c r="B524" s="12">
        <v>94000000</v>
      </c>
      <c r="C524" s="12">
        <v>9213</v>
      </c>
      <c r="D524" s="12">
        <v>-93990787</v>
      </c>
      <c r="E524" s="3">
        <v>-0.99990198936170216</v>
      </c>
      <c r="F524" s="3">
        <v>130</v>
      </c>
      <c r="G524" s="3">
        <v>38690</v>
      </c>
      <c r="H524" s="3">
        <v>7.6</v>
      </c>
      <c r="I524" s="3">
        <v>136</v>
      </c>
      <c r="J524" s="3">
        <v>146</v>
      </c>
    </row>
    <row r="525" spans="1:10">
      <c r="A525" s="2" t="s">
        <v>6992</v>
      </c>
      <c r="B525" s="12">
        <v>15000000</v>
      </c>
      <c r="C525" s="12">
        <v>15700000</v>
      </c>
      <c r="D525" s="12">
        <v>700000</v>
      </c>
      <c r="E525" s="3">
        <v>4.6666666666666669E-2</v>
      </c>
      <c r="F525" s="3">
        <v>876</v>
      </c>
      <c r="G525" s="3">
        <v>332065</v>
      </c>
      <c r="H525" s="3">
        <v>7.6</v>
      </c>
      <c r="I525" s="3">
        <v>388</v>
      </c>
      <c r="J525" s="3">
        <v>131</v>
      </c>
    </row>
    <row r="526" spans="1:10">
      <c r="A526" s="2" t="s">
        <v>6673</v>
      </c>
      <c r="B526" s="12">
        <v>32000000</v>
      </c>
      <c r="C526" s="12">
        <v>79651596</v>
      </c>
      <c r="D526" s="12">
        <v>47651596</v>
      </c>
      <c r="E526" s="3">
        <v>1.4891123749999999</v>
      </c>
      <c r="F526" s="3">
        <v>1290</v>
      </c>
      <c r="G526" s="3">
        <v>590750</v>
      </c>
      <c r="H526" s="3">
        <v>7.6</v>
      </c>
      <c r="I526" s="3">
        <v>472</v>
      </c>
      <c r="J526" s="3">
        <v>110</v>
      </c>
    </row>
    <row r="527" spans="1:10">
      <c r="A527" s="2" t="s">
        <v>4664</v>
      </c>
      <c r="B527" s="12">
        <v>30000000</v>
      </c>
      <c r="C527" s="12">
        <v>122012643</v>
      </c>
      <c r="D527" s="12">
        <v>92012643</v>
      </c>
      <c r="E527" s="3">
        <v>3.0670880999999999</v>
      </c>
      <c r="F527" s="3">
        <v>241</v>
      </c>
      <c r="G527" s="3">
        <v>143696</v>
      </c>
      <c r="H527" s="3">
        <v>7.6</v>
      </c>
      <c r="I527" s="3">
        <v>104</v>
      </c>
      <c r="J527" s="3">
        <v>135</v>
      </c>
    </row>
    <row r="528" spans="1:10">
      <c r="A528" s="2" t="s">
        <v>8400</v>
      </c>
      <c r="B528" s="12">
        <v>6500000</v>
      </c>
      <c r="C528" s="12">
        <v>24792061</v>
      </c>
      <c r="D528" s="12">
        <v>18292061</v>
      </c>
      <c r="E528" s="3">
        <v>2.8141632307692306</v>
      </c>
      <c r="F528" s="3">
        <v>323</v>
      </c>
      <c r="G528" s="3">
        <v>191998</v>
      </c>
      <c r="H528" s="3">
        <v>7.6</v>
      </c>
      <c r="I528" s="3">
        <v>239</v>
      </c>
      <c r="J528" s="3">
        <v>92</v>
      </c>
    </row>
    <row r="529" spans="1:10">
      <c r="A529" s="2" t="s">
        <v>6573</v>
      </c>
      <c r="B529" s="12">
        <v>20000000</v>
      </c>
      <c r="C529" s="12">
        <v>121463226</v>
      </c>
      <c r="D529" s="12">
        <v>101463226</v>
      </c>
      <c r="E529" s="3">
        <v>5.0731612999999998</v>
      </c>
      <c r="F529" s="3">
        <v>555</v>
      </c>
      <c r="G529" s="3">
        <v>422606</v>
      </c>
      <c r="H529" s="3">
        <v>7.6</v>
      </c>
      <c r="I529" s="3">
        <v>256</v>
      </c>
      <c r="J529" s="3">
        <v>119</v>
      </c>
    </row>
    <row r="530" spans="1:10">
      <c r="A530" s="2" t="s">
        <v>4027</v>
      </c>
      <c r="B530" s="12">
        <v>23000000</v>
      </c>
      <c r="C530" s="12">
        <v>50693162</v>
      </c>
      <c r="D530" s="12">
        <v>27693162</v>
      </c>
      <c r="E530" s="3">
        <v>1.2040505217391304</v>
      </c>
      <c r="F530" s="3">
        <v>545</v>
      </c>
      <c r="G530" s="3">
        <v>136580</v>
      </c>
      <c r="H530" s="3">
        <v>7.6</v>
      </c>
      <c r="I530" s="3">
        <v>118</v>
      </c>
      <c r="J530" s="3">
        <v>98</v>
      </c>
    </row>
    <row r="531" spans="1:10">
      <c r="A531" s="2" t="s">
        <v>11497</v>
      </c>
      <c r="B531" s="12">
        <v>1300000</v>
      </c>
      <c r="C531" s="12">
        <v>65280</v>
      </c>
      <c r="D531" s="12">
        <v>-1234720</v>
      </c>
      <c r="E531" s="3">
        <v>-0.94978461538461534</v>
      </c>
      <c r="F531" s="3">
        <v>1</v>
      </c>
      <c r="G531" s="3">
        <v>101</v>
      </c>
      <c r="H531" s="3">
        <v>7.6</v>
      </c>
      <c r="I531" s="3">
        <v>5</v>
      </c>
      <c r="J531" s="3">
        <v>99</v>
      </c>
    </row>
    <row r="532" spans="1:10">
      <c r="A532" s="2" t="s">
        <v>4792</v>
      </c>
      <c r="B532" s="12">
        <v>38000000</v>
      </c>
      <c r="C532" s="12">
        <v>40137776</v>
      </c>
      <c r="D532" s="12">
        <v>2137776</v>
      </c>
      <c r="E532" s="3">
        <v>5.6257263157894734E-2</v>
      </c>
      <c r="F532" s="3">
        <v>529</v>
      </c>
      <c r="G532" s="3">
        <v>186977</v>
      </c>
      <c r="H532" s="3">
        <v>7.6</v>
      </c>
      <c r="I532" s="3">
        <v>253</v>
      </c>
      <c r="J532" s="3">
        <v>113</v>
      </c>
    </row>
    <row r="533" spans="1:10">
      <c r="A533" s="2" t="s">
        <v>8667</v>
      </c>
      <c r="B533" s="12">
        <v>10000000</v>
      </c>
      <c r="C533" s="12">
        <v>449558</v>
      </c>
      <c r="D533" s="12">
        <v>-9550442</v>
      </c>
      <c r="E533" s="3">
        <v>-0.95504420000000001</v>
      </c>
      <c r="F533" s="3">
        <v>75</v>
      </c>
      <c r="G533" s="3">
        <v>32307</v>
      </c>
      <c r="H533" s="3">
        <v>7.6</v>
      </c>
      <c r="I533" s="3">
        <v>145</v>
      </c>
      <c r="J533" s="3">
        <v>98</v>
      </c>
    </row>
    <row r="534" spans="1:10">
      <c r="A534" s="2" t="s">
        <v>2096</v>
      </c>
      <c r="B534" s="12">
        <v>69500000</v>
      </c>
      <c r="C534" s="12">
        <v>54222000</v>
      </c>
      <c r="D534" s="12">
        <v>-15278000</v>
      </c>
      <c r="E534" s="3">
        <v>-0.2198273381294964</v>
      </c>
      <c r="F534" s="3">
        <v>380</v>
      </c>
      <c r="G534" s="3">
        <v>131217</v>
      </c>
      <c r="H534" s="3">
        <v>7.6</v>
      </c>
      <c r="I534" s="3">
        <v>82</v>
      </c>
      <c r="J534" s="3">
        <v>171</v>
      </c>
    </row>
    <row r="535" spans="1:10">
      <c r="A535" s="2" t="s">
        <v>3331</v>
      </c>
      <c r="B535" s="12">
        <v>45000000</v>
      </c>
      <c r="C535" s="12">
        <v>92001027</v>
      </c>
      <c r="D535" s="12">
        <v>47001027</v>
      </c>
      <c r="E535" s="3">
        <v>1.0444672666666666</v>
      </c>
      <c r="F535" s="3">
        <v>286</v>
      </c>
      <c r="G535" s="3">
        <v>97838</v>
      </c>
      <c r="H535" s="3">
        <v>7.6</v>
      </c>
      <c r="I535" s="3">
        <v>143</v>
      </c>
      <c r="J535" s="3">
        <v>111</v>
      </c>
    </row>
    <row r="536" spans="1:10">
      <c r="A536" s="2" t="s">
        <v>930</v>
      </c>
      <c r="B536" s="12">
        <v>113000000</v>
      </c>
      <c r="C536" s="12">
        <v>380262555</v>
      </c>
      <c r="D536" s="12">
        <v>267262555</v>
      </c>
      <c r="E536" s="3">
        <v>2.3651553539823009</v>
      </c>
      <c r="F536" s="3">
        <v>3286</v>
      </c>
      <c r="G536" s="3">
        <v>520104</v>
      </c>
      <c r="H536" s="3">
        <v>7.6</v>
      </c>
      <c r="I536" s="3">
        <v>359</v>
      </c>
      <c r="J536" s="3">
        <v>140</v>
      </c>
    </row>
    <row r="537" spans="1:10">
      <c r="A537" s="2" t="s">
        <v>6370</v>
      </c>
      <c r="B537" s="12">
        <v>19000000</v>
      </c>
      <c r="C537" s="12">
        <v>21483154</v>
      </c>
      <c r="D537" s="12">
        <v>2483154</v>
      </c>
      <c r="E537" s="3">
        <v>0.13069231578947368</v>
      </c>
      <c r="F537" s="3">
        <v>236</v>
      </c>
      <c r="G537" s="3">
        <v>98741</v>
      </c>
      <c r="H537" s="3">
        <v>7.6</v>
      </c>
      <c r="I537" s="3">
        <v>252</v>
      </c>
      <c r="J537" s="3">
        <v>131</v>
      </c>
    </row>
    <row r="538" spans="1:10">
      <c r="A538" s="2" t="s">
        <v>1377</v>
      </c>
      <c r="B538" s="12">
        <v>90000000</v>
      </c>
      <c r="C538" s="12">
        <v>209019489</v>
      </c>
      <c r="D538" s="12">
        <v>119019489</v>
      </c>
      <c r="E538" s="3">
        <v>1.3224387666666666</v>
      </c>
      <c r="F538" s="3">
        <v>621</v>
      </c>
      <c r="G538" s="3">
        <v>477300</v>
      </c>
      <c r="H538" s="3">
        <v>7.6</v>
      </c>
      <c r="I538" s="3">
        <v>415</v>
      </c>
      <c r="J538" s="3">
        <v>128</v>
      </c>
    </row>
    <row r="539" spans="1:10">
      <c r="A539" s="2" t="s">
        <v>10857</v>
      </c>
      <c r="B539" s="12">
        <v>40000</v>
      </c>
      <c r="C539" s="12">
        <v>277233</v>
      </c>
      <c r="D539" s="12">
        <v>237233</v>
      </c>
      <c r="E539" s="3">
        <v>5.9308249999999996</v>
      </c>
      <c r="F539" s="3">
        <v>26</v>
      </c>
      <c r="G539" s="3">
        <v>2631</v>
      </c>
      <c r="H539" s="3">
        <v>7.6</v>
      </c>
      <c r="I539" s="3">
        <v>21</v>
      </c>
      <c r="J539" s="3">
        <v>90</v>
      </c>
    </row>
    <row r="540" spans="1:10">
      <c r="A540" s="2" t="s">
        <v>4778</v>
      </c>
      <c r="B540" s="12">
        <v>30000000</v>
      </c>
      <c r="C540" s="12">
        <v>46875468</v>
      </c>
      <c r="D540" s="12">
        <v>16875468</v>
      </c>
      <c r="E540" s="3">
        <v>0.5625156</v>
      </c>
      <c r="F540" s="3">
        <v>461</v>
      </c>
      <c r="G540" s="3">
        <v>196217</v>
      </c>
      <c r="H540" s="3">
        <v>7.6</v>
      </c>
      <c r="I540" s="3">
        <v>478</v>
      </c>
      <c r="J540" s="3">
        <v>121</v>
      </c>
    </row>
    <row r="541" spans="1:10">
      <c r="A541" s="2" t="s">
        <v>1306</v>
      </c>
      <c r="B541" s="12">
        <v>93000000</v>
      </c>
      <c r="C541" s="12">
        <v>176740650</v>
      </c>
      <c r="D541" s="12">
        <v>83740650</v>
      </c>
      <c r="E541" s="3">
        <v>0.90043709677419359</v>
      </c>
      <c r="F541" s="3">
        <v>646</v>
      </c>
      <c r="G541" s="3">
        <v>403836</v>
      </c>
      <c r="H541" s="3">
        <v>7.6</v>
      </c>
      <c r="I541" s="3">
        <v>529</v>
      </c>
      <c r="J541" s="3">
        <v>105</v>
      </c>
    </row>
    <row r="542" spans="1:10">
      <c r="A542" s="2" t="s">
        <v>8889</v>
      </c>
      <c r="B542" s="12">
        <v>6000000</v>
      </c>
      <c r="C542" s="12">
        <v>795126</v>
      </c>
      <c r="D542" s="12">
        <v>-5204874</v>
      </c>
      <c r="E542" s="3">
        <v>-0.867479</v>
      </c>
      <c r="F542" s="3">
        <v>52</v>
      </c>
      <c r="G542" s="3">
        <v>4976</v>
      </c>
      <c r="H542" s="3">
        <v>7.6</v>
      </c>
      <c r="I542" s="3">
        <v>47</v>
      </c>
      <c r="J542" s="3">
        <v>98</v>
      </c>
    </row>
    <row r="543" spans="1:10">
      <c r="A543" s="2" t="s">
        <v>4785</v>
      </c>
      <c r="B543" s="12">
        <v>30000000</v>
      </c>
      <c r="C543" s="12">
        <v>41407470</v>
      </c>
      <c r="D543" s="12">
        <v>11407470</v>
      </c>
      <c r="E543" s="3">
        <v>0.380249</v>
      </c>
      <c r="F543" s="3">
        <v>292</v>
      </c>
      <c r="G543" s="3">
        <v>43378</v>
      </c>
      <c r="H543" s="3">
        <v>7.6</v>
      </c>
      <c r="I543" s="3">
        <v>82</v>
      </c>
      <c r="J543" s="3">
        <v>111</v>
      </c>
    </row>
    <row r="544" spans="1:10">
      <c r="A544" s="2" t="s">
        <v>11459</v>
      </c>
      <c r="B544" s="12">
        <v>1696377</v>
      </c>
      <c r="C544" s="12">
        <v>7000000</v>
      </c>
      <c r="D544" s="12">
        <v>5303623</v>
      </c>
      <c r="E544" s="3">
        <v>3.126441233287176</v>
      </c>
      <c r="F544" s="3">
        <v>161</v>
      </c>
      <c r="G544" s="3">
        <v>32927</v>
      </c>
      <c r="H544" s="3">
        <v>7.6</v>
      </c>
      <c r="I544" s="3">
        <v>97</v>
      </c>
      <c r="J544" s="3">
        <v>95</v>
      </c>
    </row>
    <row r="545" spans="1:10">
      <c r="A545" s="2" t="s">
        <v>6771</v>
      </c>
      <c r="B545" s="12">
        <v>16000000</v>
      </c>
      <c r="C545" s="12">
        <v>14792779</v>
      </c>
      <c r="D545" s="12">
        <v>-1207221</v>
      </c>
      <c r="E545" s="3">
        <v>-7.5451312500000006E-2</v>
      </c>
      <c r="F545" s="3">
        <v>91</v>
      </c>
      <c r="G545" s="3">
        <v>24256</v>
      </c>
      <c r="H545" s="3">
        <v>7.6</v>
      </c>
      <c r="I545" s="3">
        <v>64</v>
      </c>
      <c r="J545" s="3">
        <v>88</v>
      </c>
    </row>
    <row r="546" spans="1:10">
      <c r="A546" s="2" t="s">
        <v>7539</v>
      </c>
      <c r="B546" s="12">
        <v>12000000</v>
      </c>
      <c r="C546" s="12">
        <v>37707719</v>
      </c>
      <c r="D546" s="12">
        <v>25707719</v>
      </c>
      <c r="E546" s="3">
        <v>2.1423099166666666</v>
      </c>
      <c r="F546" s="3">
        <v>233</v>
      </c>
      <c r="G546" s="3">
        <v>76094</v>
      </c>
      <c r="H546" s="3">
        <v>7.6</v>
      </c>
      <c r="I546" s="3">
        <v>354</v>
      </c>
      <c r="J546" s="3">
        <v>98</v>
      </c>
    </row>
    <row r="547" spans="1:10">
      <c r="A547" s="2" t="s">
        <v>9425</v>
      </c>
      <c r="B547" s="12">
        <v>8000000</v>
      </c>
      <c r="C547" s="12">
        <v>77413017</v>
      </c>
      <c r="D547" s="12">
        <v>69413017</v>
      </c>
      <c r="E547" s="3">
        <v>8.6766271249999996</v>
      </c>
      <c r="F547" s="3">
        <v>331</v>
      </c>
      <c r="G547" s="3">
        <v>45984</v>
      </c>
      <c r="H547" s="3">
        <v>7.6</v>
      </c>
      <c r="I547" s="3">
        <v>169</v>
      </c>
      <c r="J547" s="3">
        <v>80</v>
      </c>
    </row>
    <row r="548" spans="1:10">
      <c r="A548" s="2" t="s">
        <v>4803</v>
      </c>
      <c r="B548" s="12">
        <v>30000000</v>
      </c>
      <c r="C548" s="12">
        <v>38413606</v>
      </c>
      <c r="D548" s="12">
        <v>8413606</v>
      </c>
      <c r="E548" s="3">
        <v>0.28045353333333334</v>
      </c>
      <c r="F548" s="3">
        <v>215</v>
      </c>
      <c r="G548" s="3">
        <v>54042</v>
      </c>
      <c r="H548" s="3">
        <v>7.6</v>
      </c>
      <c r="I548" s="3">
        <v>77</v>
      </c>
      <c r="J548" s="3">
        <v>126</v>
      </c>
    </row>
    <row r="549" spans="1:10">
      <c r="A549" s="2" t="s">
        <v>9674</v>
      </c>
      <c r="B549" s="12">
        <v>2000000</v>
      </c>
      <c r="C549" s="12">
        <v>395592</v>
      </c>
      <c r="D549" s="12">
        <v>-1604408</v>
      </c>
      <c r="E549" s="3">
        <v>-0.80220400000000003</v>
      </c>
      <c r="F549" s="3">
        <v>134</v>
      </c>
      <c r="G549" s="3">
        <v>21202</v>
      </c>
      <c r="H549" s="3">
        <v>7.6</v>
      </c>
      <c r="I549" s="3">
        <v>72</v>
      </c>
      <c r="J549" s="3">
        <v>106</v>
      </c>
    </row>
    <row r="550" spans="1:10">
      <c r="A550" s="2" t="s">
        <v>7215</v>
      </c>
      <c r="B550" s="12">
        <v>26000000</v>
      </c>
      <c r="C550" s="12">
        <v>5459824</v>
      </c>
      <c r="D550" s="12">
        <v>-20540176</v>
      </c>
      <c r="E550" s="3">
        <v>-0.79000676923076918</v>
      </c>
      <c r="F550" s="3">
        <v>320</v>
      </c>
      <c r="G550" s="3">
        <v>92781</v>
      </c>
      <c r="H550" s="3">
        <v>7.6</v>
      </c>
      <c r="I550" s="3">
        <v>251</v>
      </c>
      <c r="J550" s="3">
        <v>137</v>
      </c>
    </row>
    <row r="551" spans="1:10">
      <c r="A551" s="2" t="s">
        <v>3052</v>
      </c>
      <c r="B551" s="12">
        <v>50000000</v>
      </c>
      <c r="C551" s="12">
        <v>75605492</v>
      </c>
      <c r="D551" s="12">
        <v>25605492</v>
      </c>
      <c r="E551" s="3">
        <v>0.51210984000000004</v>
      </c>
      <c r="F551" s="3">
        <v>312</v>
      </c>
      <c r="G551" s="3">
        <v>283563</v>
      </c>
      <c r="H551" s="3">
        <v>7.6</v>
      </c>
      <c r="I551" s="3">
        <v>419</v>
      </c>
      <c r="J551" s="3">
        <v>133</v>
      </c>
    </row>
    <row r="552" spans="1:10">
      <c r="A552" s="2" t="s">
        <v>8990</v>
      </c>
      <c r="B552" s="12">
        <v>5000000</v>
      </c>
      <c r="C552" s="12">
        <v>13269963</v>
      </c>
      <c r="D552" s="12">
        <v>8269963</v>
      </c>
      <c r="E552" s="3">
        <v>1.6539926</v>
      </c>
      <c r="F552" s="3">
        <v>173</v>
      </c>
      <c r="G552" s="3">
        <v>23202</v>
      </c>
      <c r="H552" s="3">
        <v>7.6</v>
      </c>
      <c r="I552" s="3">
        <v>68</v>
      </c>
      <c r="J552" s="3">
        <v>135</v>
      </c>
    </row>
    <row r="553" spans="1:10">
      <c r="A553" s="2" t="s">
        <v>5949</v>
      </c>
      <c r="B553" s="12">
        <v>20000000</v>
      </c>
      <c r="C553" s="12">
        <v>56154094</v>
      </c>
      <c r="D553" s="12">
        <v>36154094</v>
      </c>
      <c r="E553" s="3">
        <v>1.8077046999999999</v>
      </c>
      <c r="F553" s="3">
        <v>130</v>
      </c>
      <c r="G553" s="3">
        <v>44723</v>
      </c>
      <c r="H553" s="3">
        <v>7.6</v>
      </c>
      <c r="I553" s="3">
        <v>151</v>
      </c>
      <c r="J553" s="3">
        <v>110</v>
      </c>
    </row>
    <row r="554" spans="1:10">
      <c r="A554" s="2" t="s">
        <v>3673</v>
      </c>
      <c r="B554" s="12">
        <v>40000000</v>
      </c>
      <c r="C554" s="12">
        <v>125069696</v>
      </c>
      <c r="D554" s="12">
        <v>85069696</v>
      </c>
      <c r="E554" s="3">
        <v>2.1267423999999999</v>
      </c>
      <c r="F554" s="3">
        <v>420</v>
      </c>
      <c r="G554" s="3">
        <v>203963</v>
      </c>
      <c r="H554" s="3">
        <v>7.6</v>
      </c>
      <c r="I554" s="3">
        <v>319</v>
      </c>
      <c r="J554" s="3">
        <v>121</v>
      </c>
    </row>
    <row r="555" spans="1:10">
      <c r="A555" s="2" t="s">
        <v>2246</v>
      </c>
      <c r="B555" s="12">
        <v>61000000</v>
      </c>
      <c r="C555" s="12">
        <v>148775460</v>
      </c>
      <c r="D555" s="12">
        <v>87775460</v>
      </c>
      <c r="E555" s="3">
        <v>1.4389419672131147</v>
      </c>
      <c r="F555" s="3">
        <v>845</v>
      </c>
      <c r="G555" s="3">
        <v>243834</v>
      </c>
      <c r="H555" s="3">
        <v>7.6</v>
      </c>
      <c r="I555" s="3">
        <v>488</v>
      </c>
      <c r="J555" s="3">
        <v>158</v>
      </c>
    </row>
    <row r="556" spans="1:10">
      <c r="A556" s="2" t="s">
        <v>3612</v>
      </c>
      <c r="B556" s="12">
        <v>50000000</v>
      </c>
      <c r="C556" s="12">
        <v>24127895</v>
      </c>
      <c r="D556" s="12">
        <v>-25872105</v>
      </c>
      <c r="E556" s="3">
        <v>-0.51744210000000002</v>
      </c>
      <c r="F556" s="3">
        <v>437</v>
      </c>
      <c r="G556" s="3">
        <v>248123</v>
      </c>
      <c r="H556" s="3">
        <v>7.6</v>
      </c>
      <c r="I556" s="3">
        <v>168</v>
      </c>
      <c r="J556" s="3">
        <v>122</v>
      </c>
    </row>
    <row r="557" spans="1:10">
      <c r="A557" s="2" t="s">
        <v>6021</v>
      </c>
      <c r="B557" s="12">
        <v>20000000</v>
      </c>
      <c r="C557" s="12">
        <v>31838002</v>
      </c>
      <c r="D557" s="12">
        <v>11838002</v>
      </c>
      <c r="E557" s="3">
        <v>0.59190010000000004</v>
      </c>
      <c r="F557" s="3">
        <v>281</v>
      </c>
      <c r="G557" s="3">
        <v>136673</v>
      </c>
      <c r="H557" s="3">
        <v>7.6</v>
      </c>
      <c r="I557" s="3">
        <v>324</v>
      </c>
      <c r="J557" s="3">
        <v>128</v>
      </c>
    </row>
    <row r="558" spans="1:10">
      <c r="A558" s="2" t="s">
        <v>9768</v>
      </c>
      <c r="B558" s="12">
        <v>2000000</v>
      </c>
      <c r="C558" s="12">
        <v>9003011</v>
      </c>
      <c r="D558" s="12">
        <v>7003011</v>
      </c>
      <c r="E558" s="3">
        <v>3.5015054999999999</v>
      </c>
      <c r="F558" s="3">
        <v>294</v>
      </c>
      <c r="G558" s="3">
        <v>133966</v>
      </c>
      <c r="H558" s="3">
        <v>7.6</v>
      </c>
      <c r="I558" s="3">
        <v>177</v>
      </c>
      <c r="J558" s="3">
        <v>87</v>
      </c>
    </row>
    <row r="559" spans="1:10">
      <c r="A559" s="2" t="s">
        <v>2929</v>
      </c>
      <c r="B559" s="12">
        <v>52500000</v>
      </c>
      <c r="C559" s="12">
        <v>57386369</v>
      </c>
      <c r="D559" s="12">
        <v>4886369</v>
      </c>
      <c r="E559" s="3">
        <v>9.3073695238095236E-2</v>
      </c>
      <c r="F559" s="3">
        <v>2319</v>
      </c>
      <c r="G559" s="3">
        <v>224013</v>
      </c>
      <c r="H559" s="3">
        <v>7.6</v>
      </c>
      <c r="I559" s="3">
        <v>209</v>
      </c>
      <c r="J559" s="3">
        <v>127</v>
      </c>
    </row>
    <row r="560" spans="1:10">
      <c r="A560" s="2" t="s">
        <v>9222</v>
      </c>
      <c r="B560" s="12">
        <v>3600000</v>
      </c>
      <c r="C560" s="12">
        <v>31968347</v>
      </c>
      <c r="D560" s="12">
        <v>28368347</v>
      </c>
      <c r="E560" s="3">
        <v>7.8800963888888891</v>
      </c>
      <c r="F560" s="3">
        <v>286</v>
      </c>
      <c r="G560" s="3">
        <v>93894</v>
      </c>
      <c r="H560" s="3">
        <v>7.6</v>
      </c>
      <c r="I560" s="3">
        <v>123</v>
      </c>
      <c r="J560" s="3">
        <v>111</v>
      </c>
    </row>
    <row r="561" spans="1:10">
      <c r="A561" s="2" t="s">
        <v>1913</v>
      </c>
      <c r="B561" s="12">
        <v>70000000</v>
      </c>
      <c r="C561" s="12">
        <v>47379090</v>
      </c>
      <c r="D561" s="12">
        <v>-22620910</v>
      </c>
      <c r="E561" s="3">
        <v>-0.32315585714285716</v>
      </c>
      <c r="F561" s="3">
        <v>824</v>
      </c>
      <c r="G561" s="3">
        <v>176936</v>
      </c>
      <c r="H561" s="3">
        <v>7.6</v>
      </c>
      <c r="I561" s="3">
        <v>298</v>
      </c>
      <c r="J561" s="3">
        <v>163</v>
      </c>
    </row>
    <row r="562" spans="1:10">
      <c r="A562" s="2" t="s">
        <v>7085</v>
      </c>
      <c r="B562" s="12">
        <v>15000000</v>
      </c>
      <c r="C562" s="12">
        <v>4235837</v>
      </c>
      <c r="D562" s="12">
        <v>-10764163</v>
      </c>
      <c r="E562" s="3">
        <v>-0.71761086666666662</v>
      </c>
      <c r="F562" s="3">
        <v>336</v>
      </c>
      <c r="G562" s="3">
        <v>175962</v>
      </c>
      <c r="H562" s="3">
        <v>7.6</v>
      </c>
      <c r="I562" s="3">
        <v>223</v>
      </c>
      <c r="J562" s="3">
        <v>103</v>
      </c>
    </row>
    <row r="563" spans="1:10">
      <c r="A563" s="2" t="s">
        <v>8118</v>
      </c>
      <c r="B563" s="12">
        <v>9400000</v>
      </c>
      <c r="C563" s="12">
        <v>46300000</v>
      </c>
      <c r="D563" s="12">
        <v>36900000</v>
      </c>
      <c r="E563" s="3">
        <v>3.9255319148936172</v>
      </c>
      <c r="F563" s="3">
        <v>344</v>
      </c>
      <c r="G563" s="3">
        <v>29323</v>
      </c>
      <c r="H563" s="3">
        <v>7.6</v>
      </c>
      <c r="I563" s="3">
        <v>61</v>
      </c>
      <c r="J563" s="3">
        <v>197</v>
      </c>
    </row>
    <row r="564" spans="1:10">
      <c r="A564" s="2" t="s">
        <v>765</v>
      </c>
      <c r="B564" s="12">
        <v>130000000</v>
      </c>
      <c r="C564" s="12">
        <v>215395021</v>
      </c>
      <c r="D564" s="12">
        <v>85395021</v>
      </c>
      <c r="E564" s="3">
        <v>0.6568847769230769</v>
      </c>
      <c r="F564" s="3">
        <v>360</v>
      </c>
      <c r="G564" s="3">
        <v>307029</v>
      </c>
      <c r="H564" s="3">
        <v>7.6</v>
      </c>
      <c r="I564" s="3">
        <v>266</v>
      </c>
      <c r="J564" s="3">
        <v>92</v>
      </c>
    </row>
    <row r="565" spans="1:10">
      <c r="A565" s="2" t="s">
        <v>8913</v>
      </c>
      <c r="B565" s="12">
        <v>5000000</v>
      </c>
      <c r="C565" s="12">
        <v>44456509</v>
      </c>
      <c r="D565" s="12">
        <v>39456509</v>
      </c>
      <c r="E565" s="3">
        <v>7.8913017999999999</v>
      </c>
      <c r="F565" s="3">
        <v>81</v>
      </c>
      <c r="G565" s="3">
        <v>22105</v>
      </c>
      <c r="H565" s="3">
        <v>7.6</v>
      </c>
      <c r="I565" s="3">
        <v>41</v>
      </c>
      <c r="J565" s="3">
        <v>115</v>
      </c>
    </row>
    <row r="566" spans="1:10">
      <c r="A566" s="2" t="s">
        <v>7566</v>
      </c>
      <c r="B566" s="12">
        <v>100000000</v>
      </c>
      <c r="C566" s="12">
        <v>11041228</v>
      </c>
      <c r="D566" s="12">
        <v>-88958772</v>
      </c>
      <c r="E566" s="3">
        <v>-0.88958771999999997</v>
      </c>
      <c r="F566" s="3">
        <v>420</v>
      </c>
      <c r="G566" s="3">
        <v>92295</v>
      </c>
      <c r="H566" s="3">
        <v>7.6</v>
      </c>
      <c r="I566" s="3">
        <v>248</v>
      </c>
      <c r="J566" s="3">
        <v>119</v>
      </c>
    </row>
    <row r="567" spans="1:10">
      <c r="A567" s="2" t="s">
        <v>3019</v>
      </c>
      <c r="B567" s="12">
        <v>60000000</v>
      </c>
      <c r="C567" s="12">
        <v>105264608</v>
      </c>
      <c r="D567" s="12">
        <v>45264608</v>
      </c>
      <c r="E567" s="3">
        <v>0.75441013333333329</v>
      </c>
      <c r="F567" s="3">
        <v>406</v>
      </c>
      <c r="G567" s="3">
        <v>239752</v>
      </c>
      <c r="H567" s="3">
        <v>7.6</v>
      </c>
      <c r="I567" s="3">
        <v>120</v>
      </c>
      <c r="J567" s="3">
        <v>123</v>
      </c>
    </row>
    <row r="568" spans="1:10">
      <c r="A568" s="2" t="s">
        <v>5770</v>
      </c>
      <c r="B568" s="12">
        <v>22000000</v>
      </c>
      <c r="C568" s="12">
        <v>40270895</v>
      </c>
      <c r="D568" s="12">
        <v>18270895</v>
      </c>
      <c r="E568" s="3">
        <v>0.83049522727272729</v>
      </c>
      <c r="F568" s="3">
        <v>431</v>
      </c>
      <c r="G568" s="3">
        <v>121937</v>
      </c>
      <c r="H568" s="3">
        <v>7.6</v>
      </c>
      <c r="I568" s="3">
        <v>129</v>
      </c>
      <c r="J568" s="3">
        <v>132</v>
      </c>
    </row>
    <row r="569" spans="1:10">
      <c r="A569" s="2" t="s">
        <v>2227</v>
      </c>
      <c r="B569" s="12">
        <v>59000000</v>
      </c>
      <c r="C569" s="12">
        <v>176387405</v>
      </c>
      <c r="D569" s="12">
        <v>117387405</v>
      </c>
      <c r="E569" s="3">
        <v>1.989617033898305</v>
      </c>
      <c r="F569" s="3">
        <v>467</v>
      </c>
      <c r="G569" s="3">
        <v>328159</v>
      </c>
      <c r="H569" s="3">
        <v>7.6</v>
      </c>
      <c r="I569" s="3">
        <v>193</v>
      </c>
      <c r="J569" s="3">
        <v>103</v>
      </c>
    </row>
    <row r="570" spans="1:10">
      <c r="A570" s="2" t="s">
        <v>6708</v>
      </c>
      <c r="B570" s="12">
        <v>15000000</v>
      </c>
      <c r="C570" s="12">
        <v>13005485</v>
      </c>
      <c r="D570" s="12">
        <v>-1994515</v>
      </c>
      <c r="E570" s="3">
        <v>-0.13296766666666668</v>
      </c>
      <c r="F570" s="3">
        <v>469</v>
      </c>
      <c r="G570" s="3">
        <v>56665</v>
      </c>
      <c r="H570" s="3">
        <v>7.6</v>
      </c>
      <c r="I570" s="3">
        <v>158</v>
      </c>
      <c r="J570" s="3">
        <v>126</v>
      </c>
    </row>
    <row r="571" spans="1:10">
      <c r="A571" s="2" t="s">
        <v>5013</v>
      </c>
      <c r="B571" s="12">
        <v>28000000</v>
      </c>
      <c r="C571" s="12">
        <v>179870271</v>
      </c>
      <c r="D571" s="12">
        <v>151870271</v>
      </c>
      <c r="E571" s="3">
        <v>5.42393825</v>
      </c>
      <c r="F571" s="3">
        <v>524</v>
      </c>
      <c r="G571" s="3">
        <v>329969</v>
      </c>
      <c r="H571" s="3">
        <v>7.6</v>
      </c>
      <c r="I571" s="3">
        <v>148</v>
      </c>
      <c r="J571" s="3">
        <v>118</v>
      </c>
    </row>
    <row r="572" spans="1:10">
      <c r="A572" s="2" t="s">
        <v>3033</v>
      </c>
      <c r="B572" s="12">
        <v>45000000</v>
      </c>
      <c r="C572" s="12">
        <v>88504640</v>
      </c>
      <c r="D572" s="12">
        <v>43504640</v>
      </c>
      <c r="E572" s="3">
        <v>0.96676977777777773</v>
      </c>
      <c r="F572" s="3">
        <v>646</v>
      </c>
      <c r="G572" s="3">
        <v>273108</v>
      </c>
      <c r="H572" s="3">
        <v>7.6</v>
      </c>
      <c r="I572" s="3">
        <v>230</v>
      </c>
      <c r="J572" s="3">
        <v>129</v>
      </c>
    </row>
    <row r="573" spans="1:10">
      <c r="A573" s="2" t="s">
        <v>11200</v>
      </c>
      <c r="B573" s="12">
        <v>5500000</v>
      </c>
      <c r="C573" s="12">
        <v>15700000</v>
      </c>
      <c r="D573" s="12">
        <v>10200000</v>
      </c>
      <c r="E573" s="3">
        <v>1.8545454545454545</v>
      </c>
      <c r="F573" s="3">
        <v>169</v>
      </c>
      <c r="G573" s="3">
        <v>36381</v>
      </c>
      <c r="H573" s="3">
        <v>7.6</v>
      </c>
      <c r="I573" s="3">
        <v>72</v>
      </c>
      <c r="J573" s="3">
        <v>105</v>
      </c>
    </row>
    <row r="574" spans="1:10">
      <c r="A574" s="2" t="s">
        <v>1690</v>
      </c>
      <c r="B574" s="12">
        <v>68000000</v>
      </c>
      <c r="C574" s="12">
        <v>85707116</v>
      </c>
      <c r="D574" s="12">
        <v>17707116</v>
      </c>
      <c r="E574" s="3">
        <v>0.26039876470588236</v>
      </c>
      <c r="F574" s="3">
        <v>701</v>
      </c>
      <c r="G574" s="3">
        <v>303185</v>
      </c>
      <c r="H574" s="3">
        <v>7.6</v>
      </c>
      <c r="I574" s="3">
        <v>406</v>
      </c>
      <c r="J574" s="3">
        <v>134</v>
      </c>
    </row>
    <row r="575" spans="1:10">
      <c r="A575" s="2" t="s">
        <v>518</v>
      </c>
      <c r="B575" s="12">
        <v>150000000</v>
      </c>
      <c r="C575" s="12">
        <v>289994397</v>
      </c>
      <c r="D575" s="12">
        <v>139994397</v>
      </c>
      <c r="E575" s="3">
        <v>0.93329598000000003</v>
      </c>
      <c r="F575" s="3">
        <v>1896</v>
      </c>
      <c r="G575" s="3">
        <v>385670</v>
      </c>
      <c r="H575" s="3">
        <v>7.6</v>
      </c>
      <c r="I575" s="3">
        <v>295</v>
      </c>
      <c r="J575" s="3">
        <v>157</v>
      </c>
    </row>
    <row r="576" spans="1:10">
      <c r="A576" s="2" t="s">
        <v>9689</v>
      </c>
      <c r="B576" s="12">
        <v>2500000</v>
      </c>
      <c r="C576" s="12">
        <v>173783</v>
      </c>
      <c r="D576" s="12">
        <v>-2326217</v>
      </c>
      <c r="E576" s="3">
        <v>-0.93048679999999995</v>
      </c>
      <c r="F576" s="3">
        <v>34</v>
      </c>
      <c r="G576" s="3">
        <v>578</v>
      </c>
      <c r="H576" s="3">
        <v>7.6</v>
      </c>
      <c r="I576" s="3">
        <v>14</v>
      </c>
      <c r="J576" s="3">
        <v>112</v>
      </c>
    </row>
    <row r="577" spans="1:10">
      <c r="A577" s="2" t="s">
        <v>6040</v>
      </c>
      <c r="B577" s="12">
        <v>20000000</v>
      </c>
      <c r="C577" s="12">
        <v>27277055</v>
      </c>
      <c r="D577" s="12">
        <v>7277055</v>
      </c>
      <c r="E577" s="3">
        <v>0.36385275</v>
      </c>
      <c r="F577" s="3">
        <v>602</v>
      </c>
      <c r="G577" s="3">
        <v>143137</v>
      </c>
      <c r="H577" s="3">
        <v>7.6</v>
      </c>
      <c r="I577" s="3">
        <v>174</v>
      </c>
      <c r="J577" s="3">
        <v>113</v>
      </c>
    </row>
    <row r="578" spans="1:10">
      <c r="A578" s="2" t="s">
        <v>8883</v>
      </c>
      <c r="B578" s="12">
        <v>30300000</v>
      </c>
      <c r="C578" s="12">
        <v>1196752</v>
      </c>
      <c r="D578" s="12">
        <v>-29103248</v>
      </c>
      <c r="E578" s="3">
        <v>-0.96050323432343232</v>
      </c>
      <c r="F578" s="3">
        <v>121</v>
      </c>
      <c r="G578" s="3">
        <v>79353</v>
      </c>
      <c r="H578" s="3">
        <v>7.6</v>
      </c>
      <c r="I578" s="3">
        <v>284</v>
      </c>
      <c r="J578" s="3">
        <v>100</v>
      </c>
    </row>
    <row r="579" spans="1:10">
      <c r="A579" s="2" t="s">
        <v>2938</v>
      </c>
      <c r="B579" s="12">
        <v>53000000</v>
      </c>
      <c r="C579" s="12">
        <v>25031037</v>
      </c>
      <c r="D579" s="12">
        <v>-27968963</v>
      </c>
      <c r="E579" s="3">
        <v>-0.52771628301886797</v>
      </c>
      <c r="F579" s="3">
        <v>532</v>
      </c>
      <c r="G579" s="3">
        <v>155496</v>
      </c>
      <c r="H579" s="3">
        <v>7.6</v>
      </c>
      <c r="I579" s="3">
        <v>250</v>
      </c>
      <c r="J579" s="3">
        <v>189</v>
      </c>
    </row>
    <row r="580" spans="1:10">
      <c r="A580" s="2" t="s">
        <v>556</v>
      </c>
      <c r="B580" s="12">
        <v>150000000</v>
      </c>
      <c r="C580" s="12">
        <v>400736600</v>
      </c>
      <c r="D580" s="12">
        <v>250736600</v>
      </c>
      <c r="E580" s="3">
        <v>1.6715773333333332</v>
      </c>
      <c r="F580" s="3">
        <v>904</v>
      </c>
      <c r="G580" s="3">
        <v>421658</v>
      </c>
      <c r="H580" s="3">
        <v>7.6</v>
      </c>
      <c r="I580" s="3">
        <v>406</v>
      </c>
      <c r="J580" s="3">
        <v>102</v>
      </c>
    </row>
    <row r="581" spans="1:10">
      <c r="A581" s="2" t="s">
        <v>9661</v>
      </c>
      <c r="B581" s="12">
        <v>2500000</v>
      </c>
      <c r="C581" s="12">
        <v>26781723</v>
      </c>
      <c r="D581" s="12">
        <v>24281723</v>
      </c>
      <c r="E581" s="3">
        <v>9.7126891999999998</v>
      </c>
      <c r="F581" s="3">
        <v>978</v>
      </c>
      <c r="G581" s="3">
        <v>187595</v>
      </c>
      <c r="H581" s="3">
        <v>7.6</v>
      </c>
      <c r="I581" s="3">
        <v>205</v>
      </c>
      <c r="J581" s="3">
        <v>102</v>
      </c>
    </row>
    <row r="582" spans="1:10">
      <c r="A582" s="2" t="s">
        <v>2463</v>
      </c>
      <c r="B582" s="12">
        <v>65000000</v>
      </c>
      <c r="C582" s="12">
        <v>100003492</v>
      </c>
      <c r="D582" s="12">
        <v>35003492</v>
      </c>
      <c r="E582" s="3">
        <v>0.53851526153846152</v>
      </c>
      <c r="F582" s="3">
        <v>836</v>
      </c>
      <c r="G582" s="3">
        <v>293662</v>
      </c>
      <c r="H582" s="3">
        <v>7.6</v>
      </c>
      <c r="I582" s="3">
        <v>299</v>
      </c>
      <c r="J582" s="3">
        <v>120</v>
      </c>
    </row>
    <row r="583" spans="1:10">
      <c r="A583" s="2" t="s">
        <v>9747</v>
      </c>
      <c r="B583" s="12">
        <v>15500000</v>
      </c>
      <c r="C583" s="12">
        <v>313436</v>
      </c>
      <c r="D583" s="12">
        <v>-15186564</v>
      </c>
      <c r="E583" s="3">
        <v>-0.97977832258064512</v>
      </c>
      <c r="F583" s="3">
        <v>95</v>
      </c>
      <c r="G583" s="3">
        <v>12244</v>
      </c>
      <c r="H583" s="3">
        <v>7.6</v>
      </c>
      <c r="I583" s="3">
        <v>67</v>
      </c>
      <c r="J583" s="3">
        <v>89</v>
      </c>
    </row>
    <row r="584" spans="1:10">
      <c r="A584" s="2" t="s">
        <v>8271</v>
      </c>
      <c r="B584" s="12">
        <v>8000000</v>
      </c>
      <c r="C584" s="12">
        <v>36500000</v>
      </c>
      <c r="D584" s="12">
        <v>28500000</v>
      </c>
      <c r="E584" s="3">
        <v>3.5625</v>
      </c>
      <c r="F584" s="3">
        <v>142</v>
      </c>
      <c r="G584" s="3">
        <v>87090</v>
      </c>
      <c r="H584" s="3">
        <v>7.6</v>
      </c>
      <c r="I584" s="3">
        <v>53</v>
      </c>
      <c r="J584" s="3">
        <v>112</v>
      </c>
    </row>
    <row r="585" spans="1:10">
      <c r="A585" s="2" t="s">
        <v>396</v>
      </c>
      <c r="B585" s="12">
        <v>170000000</v>
      </c>
      <c r="C585" s="12">
        <v>208543795</v>
      </c>
      <c r="D585" s="12">
        <v>38543795</v>
      </c>
      <c r="E585" s="3">
        <v>0.22672820588235293</v>
      </c>
      <c r="F585" s="3">
        <v>620</v>
      </c>
      <c r="G585" s="3">
        <v>317542</v>
      </c>
      <c r="H585" s="3">
        <v>7.6</v>
      </c>
      <c r="I585" s="3">
        <v>521</v>
      </c>
      <c r="J585" s="3">
        <v>130</v>
      </c>
    </row>
    <row r="586" spans="1:10">
      <c r="A586" s="2" t="s">
        <v>1526</v>
      </c>
      <c r="B586" s="12">
        <v>68000000</v>
      </c>
      <c r="C586" s="12">
        <v>51396781</v>
      </c>
      <c r="D586" s="12">
        <v>-16603219</v>
      </c>
      <c r="E586" s="3">
        <v>-0.24416498529411765</v>
      </c>
      <c r="F586" s="3">
        <v>662</v>
      </c>
      <c r="G586" s="3">
        <v>188887</v>
      </c>
      <c r="H586" s="3">
        <v>7.6</v>
      </c>
      <c r="I586" s="3">
        <v>187</v>
      </c>
      <c r="J586" s="3">
        <v>131</v>
      </c>
    </row>
    <row r="587" spans="1:10">
      <c r="A587" s="2" t="s">
        <v>7697</v>
      </c>
      <c r="B587" s="12">
        <v>11000000</v>
      </c>
      <c r="C587" s="12">
        <v>39025000</v>
      </c>
      <c r="D587" s="12">
        <v>28025000</v>
      </c>
      <c r="E587" s="3">
        <v>2.5477272727272728</v>
      </c>
      <c r="F587" s="3">
        <v>190</v>
      </c>
      <c r="G587" s="3">
        <v>73193</v>
      </c>
      <c r="H587" s="3">
        <v>7.6</v>
      </c>
      <c r="I587" s="3">
        <v>77</v>
      </c>
      <c r="J587" s="3">
        <v>122</v>
      </c>
    </row>
    <row r="588" spans="1:10">
      <c r="A588" s="2" t="s">
        <v>1375</v>
      </c>
      <c r="B588" s="12">
        <v>90000000</v>
      </c>
      <c r="C588" s="12">
        <v>100012500</v>
      </c>
      <c r="D588" s="12">
        <v>10012500</v>
      </c>
      <c r="E588" s="3">
        <v>0.11125</v>
      </c>
      <c r="F588" s="3">
        <v>346</v>
      </c>
      <c r="G588" s="3">
        <v>299258</v>
      </c>
      <c r="H588" s="3">
        <v>7.6</v>
      </c>
      <c r="I588" s="3">
        <v>148</v>
      </c>
      <c r="J588" s="3">
        <v>128</v>
      </c>
    </row>
    <row r="589" spans="1:10">
      <c r="A589" s="2" t="s">
        <v>4208</v>
      </c>
      <c r="B589" s="12">
        <v>35000000</v>
      </c>
      <c r="C589" s="12">
        <v>251188924</v>
      </c>
      <c r="D589" s="12">
        <v>216188924</v>
      </c>
      <c r="E589" s="3">
        <v>6.1768264000000004</v>
      </c>
      <c r="F589" s="3">
        <v>817</v>
      </c>
      <c r="G589" s="3">
        <v>269033</v>
      </c>
      <c r="H589" s="3">
        <v>7.6</v>
      </c>
      <c r="I589" s="3">
        <v>186</v>
      </c>
      <c r="J589" s="3">
        <v>126</v>
      </c>
    </row>
    <row r="590" spans="1:10">
      <c r="A590" s="2" t="s">
        <v>4742</v>
      </c>
      <c r="B590" s="12">
        <v>30000000</v>
      </c>
      <c r="C590" s="12">
        <v>52937130</v>
      </c>
      <c r="D590" s="12">
        <v>22937130</v>
      </c>
      <c r="E590" s="3">
        <v>0.764571</v>
      </c>
      <c r="F590" s="3">
        <v>426</v>
      </c>
      <c r="G590" s="3">
        <v>198066</v>
      </c>
      <c r="H590" s="3">
        <v>7.6</v>
      </c>
      <c r="I590" s="3">
        <v>147</v>
      </c>
      <c r="J590" s="3">
        <v>124</v>
      </c>
    </row>
    <row r="591" spans="1:10">
      <c r="A591" s="2" t="s">
        <v>10467</v>
      </c>
      <c r="B591" s="12">
        <v>500000</v>
      </c>
      <c r="C591" s="12">
        <v>2047570</v>
      </c>
      <c r="D591" s="12">
        <v>1547570</v>
      </c>
      <c r="E591" s="3">
        <v>3.0951399999999998</v>
      </c>
      <c r="F591" s="3">
        <v>80</v>
      </c>
      <c r="G591" s="3">
        <v>6790</v>
      </c>
      <c r="H591" s="3">
        <v>7.6</v>
      </c>
      <c r="I591" s="3">
        <v>70</v>
      </c>
      <c r="J591" s="3">
        <v>108</v>
      </c>
    </row>
    <row r="592" spans="1:10">
      <c r="A592" s="2" t="s">
        <v>9774</v>
      </c>
      <c r="B592" s="12">
        <v>2000000</v>
      </c>
      <c r="C592" s="12">
        <v>11533945</v>
      </c>
      <c r="D592" s="12">
        <v>9533945</v>
      </c>
      <c r="E592" s="3">
        <v>4.7669724999999996</v>
      </c>
      <c r="F592" s="3">
        <v>434</v>
      </c>
      <c r="G592" s="3">
        <v>77551</v>
      </c>
      <c r="H592" s="3">
        <v>7.6</v>
      </c>
      <c r="I592" s="3">
        <v>123</v>
      </c>
      <c r="J592" s="3">
        <v>118</v>
      </c>
    </row>
    <row r="593" spans="1:10">
      <c r="A593" s="2" t="s">
        <v>3749</v>
      </c>
      <c r="B593" s="12">
        <v>40000000</v>
      </c>
      <c r="C593" s="12">
        <v>72306065</v>
      </c>
      <c r="D593" s="12">
        <v>32306065</v>
      </c>
      <c r="E593" s="3">
        <v>0.80765162499999998</v>
      </c>
      <c r="F593" s="3">
        <v>355</v>
      </c>
      <c r="G593" s="3">
        <v>178118</v>
      </c>
      <c r="H593" s="3">
        <v>7.6</v>
      </c>
      <c r="I593" s="3">
        <v>459</v>
      </c>
      <c r="J593" s="3">
        <v>142</v>
      </c>
    </row>
    <row r="594" spans="1:10">
      <c r="A594" s="2" t="s">
        <v>2238</v>
      </c>
      <c r="B594" s="12">
        <v>62000000</v>
      </c>
      <c r="C594" s="12">
        <v>172071312</v>
      </c>
      <c r="D594" s="12">
        <v>110071312</v>
      </c>
      <c r="E594" s="3">
        <v>1.7753437419354838</v>
      </c>
      <c r="F594" s="3">
        <v>296</v>
      </c>
      <c r="G594" s="3">
        <v>208817</v>
      </c>
      <c r="H594" s="3">
        <v>7.6</v>
      </c>
      <c r="I594" s="3">
        <v>159</v>
      </c>
      <c r="J594" s="3">
        <v>140</v>
      </c>
    </row>
    <row r="595" spans="1:10">
      <c r="A595" s="2" t="s">
        <v>10567</v>
      </c>
      <c r="B595" s="12">
        <v>25000000</v>
      </c>
      <c r="C595" s="12">
        <v>9910</v>
      </c>
      <c r="D595" s="12">
        <v>-24990090</v>
      </c>
      <c r="E595" s="3">
        <v>-0.99960360000000004</v>
      </c>
      <c r="F595" s="3">
        <v>94</v>
      </c>
      <c r="G595" s="3">
        <v>13543</v>
      </c>
      <c r="H595" s="3">
        <v>7.6</v>
      </c>
      <c r="I595" s="3">
        <v>34</v>
      </c>
      <c r="J595" s="3">
        <v>133</v>
      </c>
    </row>
    <row r="596" spans="1:10">
      <c r="A596" s="2" t="s">
        <v>7733</v>
      </c>
      <c r="B596" s="12">
        <v>13000000</v>
      </c>
      <c r="C596" s="12">
        <v>11501093</v>
      </c>
      <c r="D596" s="12">
        <v>-1498907</v>
      </c>
      <c r="E596" s="3">
        <v>-0.11530053846153847</v>
      </c>
      <c r="F596" s="3">
        <v>604</v>
      </c>
      <c r="G596" s="3">
        <v>128850</v>
      </c>
      <c r="H596" s="3">
        <v>7.6</v>
      </c>
      <c r="I596" s="3">
        <v>221</v>
      </c>
      <c r="J596" s="3">
        <v>88</v>
      </c>
    </row>
    <row r="597" spans="1:10">
      <c r="A597" s="2" t="s">
        <v>6483</v>
      </c>
      <c r="B597" s="12">
        <v>18000000</v>
      </c>
      <c r="C597" s="12">
        <v>18329466</v>
      </c>
      <c r="D597" s="12">
        <v>329466</v>
      </c>
      <c r="E597" s="3">
        <v>1.8303666666666666E-2</v>
      </c>
      <c r="F597" s="3">
        <v>440</v>
      </c>
      <c r="G597" s="3">
        <v>279179</v>
      </c>
      <c r="H597" s="3">
        <v>7.6</v>
      </c>
      <c r="I597" s="3">
        <v>450</v>
      </c>
      <c r="J597" s="3">
        <v>94</v>
      </c>
    </row>
    <row r="598" spans="1:10">
      <c r="A598" s="2" t="s">
        <v>10269</v>
      </c>
      <c r="B598" s="12">
        <v>1000000</v>
      </c>
      <c r="C598" s="12">
        <v>287761</v>
      </c>
      <c r="D598" s="12">
        <v>-712239</v>
      </c>
      <c r="E598" s="3">
        <v>-0.71223899999999996</v>
      </c>
      <c r="F598" s="3">
        <v>16</v>
      </c>
      <c r="G598" s="3">
        <v>2482</v>
      </c>
      <c r="H598" s="3">
        <v>7.6</v>
      </c>
      <c r="I598" s="3">
        <v>31</v>
      </c>
      <c r="J598" s="3">
        <v>91</v>
      </c>
    </row>
    <row r="599" spans="1:10">
      <c r="A599" s="2" t="s">
        <v>8188</v>
      </c>
      <c r="B599" s="12">
        <v>9000000</v>
      </c>
      <c r="C599" s="12">
        <v>112935</v>
      </c>
      <c r="D599" s="12">
        <v>-8887065</v>
      </c>
      <c r="E599" s="3">
        <v>-0.98745166666666662</v>
      </c>
      <c r="F599" s="3">
        <v>94</v>
      </c>
      <c r="G599" s="3">
        <v>8161</v>
      </c>
      <c r="H599" s="3">
        <v>7.6</v>
      </c>
      <c r="I599" s="3">
        <v>81</v>
      </c>
      <c r="J599" s="3">
        <v>121</v>
      </c>
    </row>
    <row r="600" spans="1:10">
      <c r="A600" s="2" t="s">
        <v>4500</v>
      </c>
      <c r="B600" s="12">
        <v>40000000</v>
      </c>
      <c r="C600" s="12">
        <v>141340178</v>
      </c>
      <c r="D600" s="12">
        <v>101340178</v>
      </c>
      <c r="E600" s="3">
        <v>2.5335044500000001</v>
      </c>
      <c r="F600" s="3">
        <v>319</v>
      </c>
      <c r="G600" s="3">
        <v>181879</v>
      </c>
      <c r="H600" s="3">
        <v>7.6</v>
      </c>
      <c r="I600" s="3">
        <v>81</v>
      </c>
      <c r="J600" s="3">
        <v>138</v>
      </c>
    </row>
    <row r="601" spans="1:10">
      <c r="A601" s="2" t="s">
        <v>8302</v>
      </c>
      <c r="B601" s="12">
        <v>7000000</v>
      </c>
      <c r="C601" s="12">
        <v>15047419</v>
      </c>
      <c r="D601" s="12">
        <v>8047419</v>
      </c>
      <c r="E601" s="3">
        <v>1.1496312857142856</v>
      </c>
      <c r="F601" s="3">
        <v>1061</v>
      </c>
      <c r="G601" s="3">
        <v>357275</v>
      </c>
      <c r="H601" s="3">
        <v>7.6</v>
      </c>
      <c r="I601" s="3">
        <v>288</v>
      </c>
      <c r="J601" s="3">
        <v>102</v>
      </c>
    </row>
    <row r="602" spans="1:10">
      <c r="A602" s="2" t="s">
        <v>8263</v>
      </c>
      <c r="B602" s="12">
        <v>8000000</v>
      </c>
      <c r="C602" s="12">
        <v>45063889</v>
      </c>
      <c r="D602" s="12">
        <v>37063889</v>
      </c>
      <c r="E602" s="3">
        <v>4.6329861250000004</v>
      </c>
      <c r="F602" s="3">
        <v>1441</v>
      </c>
      <c r="G602" s="3">
        <v>297250</v>
      </c>
      <c r="H602" s="3">
        <v>7.6</v>
      </c>
      <c r="I602" s="3">
        <v>224</v>
      </c>
      <c r="J602" s="3">
        <v>113</v>
      </c>
    </row>
    <row r="603" spans="1:10">
      <c r="A603" s="2" t="s">
        <v>8512</v>
      </c>
      <c r="B603" s="12">
        <v>7000000</v>
      </c>
      <c r="C603" s="12">
        <v>9166863</v>
      </c>
      <c r="D603" s="12">
        <v>2166863</v>
      </c>
      <c r="E603" s="3">
        <v>0.30955185714285716</v>
      </c>
      <c r="F603" s="3">
        <v>247</v>
      </c>
      <c r="G603" s="3">
        <v>83182</v>
      </c>
      <c r="H603" s="3">
        <v>7.6</v>
      </c>
      <c r="I603" s="3">
        <v>281</v>
      </c>
      <c r="J603" s="3">
        <v>99</v>
      </c>
    </row>
    <row r="604" spans="1:10">
      <c r="A604" s="2" t="s">
        <v>10650</v>
      </c>
      <c r="B604" s="12">
        <v>300000</v>
      </c>
      <c r="C604" s="12">
        <v>16892</v>
      </c>
      <c r="D604" s="12">
        <v>-283108</v>
      </c>
      <c r="E604" s="3">
        <v>-0.94369333333333338</v>
      </c>
      <c r="F604" s="3">
        <v>12</v>
      </c>
      <c r="G604" s="3">
        <v>341</v>
      </c>
      <c r="H604" s="3">
        <v>7.6</v>
      </c>
      <c r="I604" s="3">
        <v>15</v>
      </c>
      <c r="J604" s="3">
        <v>102</v>
      </c>
    </row>
    <row r="605" spans="1:10">
      <c r="A605" s="2" t="s">
        <v>9452</v>
      </c>
      <c r="B605" s="12">
        <v>3000000</v>
      </c>
      <c r="C605" s="12">
        <v>141600000</v>
      </c>
      <c r="D605" s="12">
        <v>138600000</v>
      </c>
      <c r="E605" s="3">
        <v>46.2</v>
      </c>
      <c r="F605" s="3">
        <v>257</v>
      </c>
      <c r="G605" s="3">
        <v>90177</v>
      </c>
      <c r="H605" s="3">
        <v>7.6</v>
      </c>
      <c r="I605" s="3">
        <v>94</v>
      </c>
      <c r="J605" s="3">
        <v>109</v>
      </c>
    </row>
    <row r="606" spans="1:10">
      <c r="A606" s="2" t="s">
        <v>11277</v>
      </c>
      <c r="B606" s="12">
        <v>4000000</v>
      </c>
      <c r="C606" s="12">
        <v>6104000</v>
      </c>
      <c r="D606" s="12">
        <v>2104000</v>
      </c>
      <c r="E606" s="3">
        <v>0.52600000000000002</v>
      </c>
      <c r="F606" s="3">
        <v>129</v>
      </c>
      <c r="G606" s="3">
        <v>6303</v>
      </c>
      <c r="H606" s="3">
        <v>7.6</v>
      </c>
      <c r="I606" s="3">
        <v>34</v>
      </c>
      <c r="J606" s="3">
        <v>168</v>
      </c>
    </row>
    <row r="607" spans="1:10">
      <c r="A607" s="2" t="s">
        <v>836</v>
      </c>
      <c r="B607" s="12">
        <v>110000000</v>
      </c>
      <c r="C607" s="12">
        <v>214948780</v>
      </c>
      <c r="D607" s="12">
        <v>104948780</v>
      </c>
      <c r="E607" s="3">
        <v>0.9540798181818182</v>
      </c>
      <c r="F607" s="3">
        <v>1055</v>
      </c>
      <c r="G607" s="3">
        <v>405973</v>
      </c>
      <c r="H607" s="3">
        <v>7.5</v>
      </c>
      <c r="I607" s="3">
        <v>289</v>
      </c>
      <c r="J607" s="3">
        <v>134</v>
      </c>
    </row>
    <row r="608" spans="1:10">
      <c r="A608" s="2" t="s">
        <v>848</v>
      </c>
      <c r="B608" s="12">
        <v>130000000</v>
      </c>
      <c r="C608" s="12">
        <v>238825842</v>
      </c>
      <c r="D608" s="12">
        <v>108825842</v>
      </c>
      <c r="E608" s="3">
        <v>0.83712186153846158</v>
      </c>
      <c r="F608" s="3">
        <v>782</v>
      </c>
      <c r="G608" s="3">
        <v>480482</v>
      </c>
      <c r="H608" s="3">
        <v>7.5</v>
      </c>
      <c r="I608" s="3">
        <v>392</v>
      </c>
      <c r="J608" s="3">
        <v>113</v>
      </c>
    </row>
    <row r="609" spans="1:10">
      <c r="A609" s="2" t="s">
        <v>7642</v>
      </c>
      <c r="B609" s="12">
        <v>12000000</v>
      </c>
      <c r="C609" s="12">
        <v>214202</v>
      </c>
      <c r="D609" s="12">
        <v>-11785798</v>
      </c>
      <c r="E609" s="3">
        <v>-0.98214983333333339</v>
      </c>
      <c r="F609" s="3">
        <v>75</v>
      </c>
      <c r="G609" s="3">
        <v>14831</v>
      </c>
      <c r="H609" s="3">
        <v>7.5</v>
      </c>
      <c r="I609" s="3">
        <v>69</v>
      </c>
      <c r="J609" s="3">
        <v>120</v>
      </c>
    </row>
    <row r="610" spans="1:10">
      <c r="A610" s="2" t="s">
        <v>9927</v>
      </c>
      <c r="B610" s="12">
        <v>1800000</v>
      </c>
      <c r="C610" s="12">
        <v>505295</v>
      </c>
      <c r="D610" s="12">
        <v>-1294705</v>
      </c>
      <c r="E610" s="3">
        <v>-0.71928055555555559</v>
      </c>
      <c r="F610" s="3">
        <v>28</v>
      </c>
      <c r="G610" s="3">
        <v>1747</v>
      </c>
      <c r="H610" s="3">
        <v>7.5</v>
      </c>
      <c r="I610" s="3">
        <v>44</v>
      </c>
      <c r="J610" s="3">
        <v>108</v>
      </c>
    </row>
    <row r="611" spans="1:10">
      <c r="A611" s="2" t="s">
        <v>11682</v>
      </c>
      <c r="B611" s="12">
        <v>15000000</v>
      </c>
      <c r="C611" s="12">
        <v>90400000</v>
      </c>
      <c r="D611" s="12">
        <v>75400000</v>
      </c>
      <c r="E611" s="3">
        <v>5.0266666666666664</v>
      </c>
      <c r="F611" s="3">
        <v>159</v>
      </c>
      <c r="G611" s="3">
        <v>102895</v>
      </c>
      <c r="H611" s="3">
        <v>7.5</v>
      </c>
      <c r="I611" s="3">
        <v>71</v>
      </c>
      <c r="J611" s="3">
        <v>116</v>
      </c>
    </row>
    <row r="612" spans="1:10">
      <c r="A612" s="2" t="s">
        <v>8548</v>
      </c>
      <c r="B612" s="12">
        <v>7000000</v>
      </c>
      <c r="C612" s="12">
        <v>1738692</v>
      </c>
      <c r="D612" s="12">
        <v>-5261308</v>
      </c>
      <c r="E612" s="3">
        <v>-0.7516154285714286</v>
      </c>
      <c r="F612" s="3">
        <v>301</v>
      </c>
      <c r="G612" s="3">
        <v>95529</v>
      </c>
      <c r="H612" s="3">
        <v>7.5</v>
      </c>
      <c r="I612" s="3">
        <v>389</v>
      </c>
      <c r="J612" s="3">
        <v>112</v>
      </c>
    </row>
    <row r="613" spans="1:10">
      <c r="A613" s="2" t="s">
        <v>10349</v>
      </c>
      <c r="B613" s="12">
        <v>800000</v>
      </c>
      <c r="C613" s="12">
        <v>4771000</v>
      </c>
      <c r="D613" s="12">
        <v>3971000</v>
      </c>
      <c r="E613" s="3">
        <v>4.9637500000000001</v>
      </c>
      <c r="F613" s="3">
        <v>174</v>
      </c>
      <c r="G613" s="3">
        <v>26513</v>
      </c>
      <c r="H613" s="3">
        <v>7.5</v>
      </c>
      <c r="I613" s="3">
        <v>74</v>
      </c>
      <c r="J613" s="3">
        <v>88</v>
      </c>
    </row>
    <row r="614" spans="1:10">
      <c r="A614" s="2" t="s">
        <v>5431</v>
      </c>
      <c r="B614" s="12">
        <v>25000000</v>
      </c>
      <c r="C614" s="12">
        <v>14500000</v>
      </c>
      <c r="D614" s="12">
        <v>-10500000</v>
      </c>
      <c r="E614" s="3">
        <v>-0.42</v>
      </c>
      <c r="F614" s="3">
        <v>159</v>
      </c>
      <c r="G614" s="3">
        <v>25019</v>
      </c>
      <c r="H614" s="3">
        <v>7.5</v>
      </c>
      <c r="I614" s="3">
        <v>79</v>
      </c>
      <c r="J614" s="3">
        <v>160</v>
      </c>
    </row>
    <row r="615" spans="1:10">
      <c r="A615" s="2" t="s">
        <v>7080</v>
      </c>
      <c r="B615" s="12">
        <v>15000000</v>
      </c>
      <c r="C615" s="12">
        <v>5023275</v>
      </c>
      <c r="D615" s="12">
        <v>-9976725</v>
      </c>
      <c r="E615" s="3">
        <v>-0.66511500000000001</v>
      </c>
      <c r="F615" s="3">
        <v>199</v>
      </c>
      <c r="G615" s="3">
        <v>34194</v>
      </c>
      <c r="H615" s="3">
        <v>7.5</v>
      </c>
      <c r="I615" s="3">
        <v>172</v>
      </c>
      <c r="J615" s="3">
        <v>107</v>
      </c>
    </row>
    <row r="616" spans="1:10">
      <c r="A616" s="2" t="s">
        <v>8134</v>
      </c>
      <c r="B616" s="12">
        <v>167064</v>
      </c>
      <c r="C616" s="12">
        <v>61718000</v>
      </c>
      <c r="D616" s="12">
        <v>61550936</v>
      </c>
      <c r="E616" s="3">
        <v>368.42728535172148</v>
      </c>
      <c r="F616" s="3">
        <v>1652</v>
      </c>
      <c r="G616" s="3">
        <v>192821</v>
      </c>
      <c r="H616" s="3">
        <v>7.5</v>
      </c>
      <c r="I616" s="3">
        <v>554</v>
      </c>
      <c r="J616" s="3">
        <v>88</v>
      </c>
    </row>
    <row r="617" spans="1:10">
      <c r="A617" s="2" t="s">
        <v>6330</v>
      </c>
      <c r="B617" s="12">
        <v>19400000</v>
      </c>
      <c r="C617" s="12">
        <v>8047690</v>
      </c>
      <c r="D617" s="12">
        <v>-11352310</v>
      </c>
      <c r="E617" s="3">
        <v>-0.58517061855670105</v>
      </c>
      <c r="F617" s="3">
        <v>220</v>
      </c>
      <c r="G617" s="3">
        <v>77656</v>
      </c>
      <c r="H617" s="3">
        <v>7.5</v>
      </c>
      <c r="I617" s="3">
        <v>143</v>
      </c>
      <c r="J617" s="3">
        <v>125</v>
      </c>
    </row>
    <row r="618" spans="1:10">
      <c r="A618" s="2" t="s">
        <v>11400</v>
      </c>
      <c r="B618" s="12">
        <v>2160000</v>
      </c>
      <c r="C618" s="12">
        <v>8096000</v>
      </c>
      <c r="D618" s="12">
        <v>5936000</v>
      </c>
      <c r="E618" s="3">
        <v>2.748148148148148</v>
      </c>
      <c r="F618" s="3">
        <v>29</v>
      </c>
      <c r="G618" s="3">
        <v>1314</v>
      </c>
      <c r="H618" s="3">
        <v>7.5</v>
      </c>
      <c r="I618" s="3">
        <v>7</v>
      </c>
      <c r="J618" s="3">
        <v>119</v>
      </c>
    </row>
    <row r="619" spans="1:10">
      <c r="A619" s="2" t="s">
        <v>9246</v>
      </c>
      <c r="B619" s="12">
        <v>3400000</v>
      </c>
      <c r="C619" s="12">
        <v>7159147</v>
      </c>
      <c r="D619" s="12">
        <v>3759147</v>
      </c>
      <c r="E619" s="3">
        <v>1.1056314705882353</v>
      </c>
      <c r="F619" s="3">
        <v>308</v>
      </c>
      <c r="G619" s="3">
        <v>120189</v>
      </c>
      <c r="H619" s="3">
        <v>7.5</v>
      </c>
      <c r="I619" s="3">
        <v>300</v>
      </c>
      <c r="J619" s="3">
        <v>105</v>
      </c>
    </row>
    <row r="620" spans="1:10">
      <c r="A620" s="2" t="s">
        <v>11653</v>
      </c>
      <c r="B620" s="12">
        <v>26000000</v>
      </c>
      <c r="C620" s="12">
        <v>15331289</v>
      </c>
      <c r="D620" s="12">
        <v>-10668711</v>
      </c>
      <c r="E620" s="3">
        <v>-0.41033503846153846</v>
      </c>
      <c r="F620" s="3">
        <v>106</v>
      </c>
      <c r="G620" s="3">
        <v>22289</v>
      </c>
      <c r="H620" s="3">
        <v>7.5</v>
      </c>
      <c r="I620" s="3">
        <v>86</v>
      </c>
      <c r="J620" s="3">
        <v>120</v>
      </c>
    </row>
    <row r="621" spans="1:10">
      <c r="A621" s="2" t="s">
        <v>129</v>
      </c>
      <c r="B621" s="12">
        <v>250000000</v>
      </c>
      <c r="C621" s="12">
        <v>255108370</v>
      </c>
      <c r="D621" s="12">
        <v>5108370</v>
      </c>
      <c r="E621" s="3">
        <v>2.043348E-2</v>
      </c>
      <c r="F621" s="3">
        <v>802</v>
      </c>
      <c r="G621" s="3">
        <v>354228</v>
      </c>
      <c r="H621" s="3">
        <v>7.5</v>
      </c>
      <c r="I621" s="3">
        <v>422</v>
      </c>
      <c r="J621" s="3">
        <v>164</v>
      </c>
    </row>
    <row r="622" spans="1:10">
      <c r="A622" s="2" t="s">
        <v>2725</v>
      </c>
      <c r="B622" s="12">
        <v>57000000</v>
      </c>
      <c r="C622" s="12">
        <v>60984028</v>
      </c>
      <c r="D622" s="12">
        <v>3984028</v>
      </c>
      <c r="E622" s="3">
        <v>6.9895228070175439E-2</v>
      </c>
      <c r="F622" s="3">
        <v>431</v>
      </c>
      <c r="G622" s="3">
        <v>259519</v>
      </c>
      <c r="H622" s="3">
        <v>7.5</v>
      </c>
      <c r="I622" s="3">
        <v>117</v>
      </c>
      <c r="J622" s="3">
        <v>136</v>
      </c>
    </row>
    <row r="623" spans="1:10">
      <c r="A623" s="2" t="s">
        <v>6512</v>
      </c>
      <c r="B623" s="12">
        <v>18000000</v>
      </c>
      <c r="C623" s="12">
        <v>7837632</v>
      </c>
      <c r="D623" s="12">
        <v>-10162368</v>
      </c>
      <c r="E623" s="3">
        <v>-0.56457599999999997</v>
      </c>
      <c r="F623" s="3">
        <v>287</v>
      </c>
      <c r="G623" s="3">
        <v>46396</v>
      </c>
      <c r="H623" s="3">
        <v>7.5</v>
      </c>
      <c r="I623" s="3">
        <v>124</v>
      </c>
      <c r="J623" s="3">
        <v>112</v>
      </c>
    </row>
    <row r="624" spans="1:10">
      <c r="A624" s="2" t="s">
        <v>3204</v>
      </c>
      <c r="B624" s="12">
        <v>50000000</v>
      </c>
      <c r="C624" s="12">
        <v>19593740</v>
      </c>
      <c r="D624" s="12">
        <v>-30406260</v>
      </c>
      <c r="E624" s="3">
        <v>-0.60812520000000003</v>
      </c>
      <c r="F624" s="3">
        <v>420</v>
      </c>
      <c r="G624" s="3">
        <v>88270</v>
      </c>
      <c r="H624" s="3">
        <v>7.5</v>
      </c>
      <c r="I624" s="3">
        <v>141</v>
      </c>
      <c r="J624" s="3">
        <v>130</v>
      </c>
    </row>
    <row r="625" spans="1:10">
      <c r="A625" s="2" t="s">
        <v>5920</v>
      </c>
      <c r="B625" s="12">
        <v>20000000</v>
      </c>
      <c r="C625" s="12">
        <v>137387272</v>
      </c>
      <c r="D625" s="12">
        <v>117387272</v>
      </c>
      <c r="E625" s="3">
        <v>5.8693635999999998</v>
      </c>
      <c r="F625" s="3">
        <v>807</v>
      </c>
      <c r="G625" s="3">
        <v>300110</v>
      </c>
      <c r="H625" s="3">
        <v>7.5</v>
      </c>
      <c r="I625" s="3">
        <v>511</v>
      </c>
      <c r="J625" s="3">
        <v>112</v>
      </c>
    </row>
    <row r="626" spans="1:10">
      <c r="A626" s="2" t="s">
        <v>10890</v>
      </c>
      <c r="B626" s="12">
        <v>10000</v>
      </c>
      <c r="C626" s="12">
        <v>673780</v>
      </c>
      <c r="D626" s="12">
        <v>663780</v>
      </c>
      <c r="E626" s="3">
        <v>66.378</v>
      </c>
      <c r="F626" s="3">
        <v>26</v>
      </c>
      <c r="G626" s="3">
        <v>4555</v>
      </c>
      <c r="H626" s="3">
        <v>7.5</v>
      </c>
      <c r="I626" s="3">
        <v>64</v>
      </c>
      <c r="J626" s="3">
        <v>90</v>
      </c>
    </row>
    <row r="627" spans="1:10">
      <c r="A627" s="2" t="s">
        <v>993</v>
      </c>
      <c r="B627" s="12">
        <v>110000000</v>
      </c>
      <c r="C627" s="12">
        <v>102608827</v>
      </c>
      <c r="D627" s="12">
        <v>-7391173</v>
      </c>
      <c r="E627" s="3">
        <v>-6.7192481818181812E-2</v>
      </c>
      <c r="F627" s="3">
        <v>799</v>
      </c>
      <c r="G627" s="3">
        <v>264318</v>
      </c>
      <c r="H627" s="3">
        <v>7.5</v>
      </c>
      <c r="I627" s="3">
        <v>267</v>
      </c>
      <c r="J627" s="3">
        <v>170</v>
      </c>
    </row>
    <row r="628" spans="1:10">
      <c r="A628" s="2" t="s">
        <v>6277</v>
      </c>
      <c r="B628" s="12">
        <v>21000000</v>
      </c>
      <c r="C628" s="12">
        <v>3081925</v>
      </c>
      <c r="D628" s="12">
        <v>-17918075</v>
      </c>
      <c r="E628" s="3">
        <v>-0.85324166666666668</v>
      </c>
      <c r="F628" s="3">
        <v>274</v>
      </c>
      <c r="G628" s="3">
        <v>55842</v>
      </c>
      <c r="H628" s="3">
        <v>7.5</v>
      </c>
      <c r="I628" s="3">
        <v>245</v>
      </c>
      <c r="J628" s="3">
        <v>124</v>
      </c>
    </row>
    <row r="629" spans="1:10">
      <c r="A629" s="2" t="s">
        <v>4971</v>
      </c>
      <c r="B629" s="12">
        <v>30000000</v>
      </c>
      <c r="C629" s="12">
        <v>3904982</v>
      </c>
      <c r="D629" s="12">
        <v>-26095018</v>
      </c>
      <c r="E629" s="3">
        <v>-0.86983393333333336</v>
      </c>
      <c r="F629" s="3">
        <v>415</v>
      </c>
      <c r="G629" s="3">
        <v>136104</v>
      </c>
      <c r="H629" s="3">
        <v>7.5</v>
      </c>
      <c r="I629" s="3">
        <v>273</v>
      </c>
      <c r="J629" s="3">
        <v>160</v>
      </c>
    </row>
    <row r="630" spans="1:10">
      <c r="A630" s="2" t="s">
        <v>4761</v>
      </c>
      <c r="B630" s="12">
        <v>30000000</v>
      </c>
      <c r="C630" s="12">
        <v>56068547</v>
      </c>
      <c r="D630" s="12">
        <v>26068547</v>
      </c>
      <c r="E630" s="3">
        <v>0.86895156666666662</v>
      </c>
      <c r="F630" s="3">
        <v>307</v>
      </c>
      <c r="G630" s="3">
        <v>98160</v>
      </c>
      <c r="H630" s="3">
        <v>7.5</v>
      </c>
      <c r="I630" s="3">
        <v>209</v>
      </c>
      <c r="J630" s="3">
        <v>85</v>
      </c>
    </row>
    <row r="631" spans="1:10">
      <c r="A631" s="2" t="s">
        <v>5274</v>
      </c>
      <c r="B631" s="12">
        <v>15000000</v>
      </c>
      <c r="C631" s="12">
        <v>33565375</v>
      </c>
      <c r="D631" s="12">
        <v>18565375</v>
      </c>
      <c r="E631" s="3">
        <v>1.2376916666666666</v>
      </c>
      <c r="F631" s="3">
        <v>568</v>
      </c>
      <c r="G631" s="3">
        <v>111351</v>
      </c>
      <c r="H631" s="3">
        <v>7.5</v>
      </c>
      <c r="I631" s="3">
        <v>226</v>
      </c>
      <c r="J631" s="3">
        <v>129</v>
      </c>
    </row>
    <row r="632" spans="1:10">
      <c r="A632" s="2" t="s">
        <v>5758</v>
      </c>
      <c r="B632" s="12">
        <v>35000000</v>
      </c>
      <c r="C632" s="12">
        <v>70960517</v>
      </c>
      <c r="D632" s="12">
        <v>35960517</v>
      </c>
      <c r="E632" s="3">
        <v>1.0274433428571428</v>
      </c>
      <c r="F632" s="3">
        <v>192</v>
      </c>
      <c r="G632" s="3">
        <v>54631</v>
      </c>
      <c r="H632" s="3">
        <v>7.5</v>
      </c>
      <c r="I632" s="3">
        <v>69</v>
      </c>
      <c r="J632" s="3">
        <v>135</v>
      </c>
    </row>
    <row r="633" spans="1:10">
      <c r="A633" s="2" t="s">
        <v>287</v>
      </c>
      <c r="B633" s="12">
        <v>185000000</v>
      </c>
      <c r="C633" s="12">
        <v>130468626</v>
      </c>
      <c r="D633" s="12">
        <v>-54531374</v>
      </c>
      <c r="E633" s="3">
        <v>-0.29476418378378377</v>
      </c>
      <c r="F633" s="3">
        <v>432</v>
      </c>
      <c r="G633" s="3">
        <v>53607</v>
      </c>
      <c r="H633" s="3">
        <v>7.5</v>
      </c>
      <c r="I633" s="3">
        <v>322</v>
      </c>
      <c r="J633" s="3">
        <v>122</v>
      </c>
    </row>
    <row r="634" spans="1:10">
      <c r="A634" s="2" t="s">
        <v>8969</v>
      </c>
      <c r="B634" s="12">
        <v>5000000</v>
      </c>
      <c r="C634" s="12">
        <v>18656400</v>
      </c>
      <c r="D634" s="12">
        <v>13656400</v>
      </c>
      <c r="E634" s="3">
        <v>2.7312799999999999</v>
      </c>
      <c r="F634" s="3">
        <v>195</v>
      </c>
      <c r="G634" s="3">
        <v>86077</v>
      </c>
      <c r="H634" s="3">
        <v>7.5</v>
      </c>
      <c r="I634" s="3">
        <v>309</v>
      </c>
      <c r="J634" s="3">
        <v>101</v>
      </c>
    </row>
    <row r="635" spans="1:10">
      <c r="A635" s="2" t="s">
        <v>4271</v>
      </c>
      <c r="B635" s="12">
        <v>35000000</v>
      </c>
      <c r="C635" s="12">
        <v>83299761</v>
      </c>
      <c r="D635" s="12">
        <v>48299761</v>
      </c>
      <c r="E635" s="3">
        <v>1.3799931714285714</v>
      </c>
      <c r="F635" s="3">
        <v>306</v>
      </c>
      <c r="G635" s="3">
        <v>117719</v>
      </c>
      <c r="H635" s="3">
        <v>7.5</v>
      </c>
      <c r="I635" s="3">
        <v>405</v>
      </c>
      <c r="J635" s="3">
        <v>125</v>
      </c>
    </row>
    <row r="636" spans="1:10">
      <c r="A636" s="2" t="s">
        <v>11253</v>
      </c>
      <c r="B636" s="12">
        <v>4500000</v>
      </c>
      <c r="C636" s="12">
        <v>1500000</v>
      </c>
      <c r="D636" s="12">
        <v>-3000000</v>
      </c>
      <c r="E636" s="3">
        <v>-0.66666666666666663</v>
      </c>
      <c r="F636" s="3">
        <v>89</v>
      </c>
      <c r="G636" s="3">
        <v>15175</v>
      </c>
      <c r="H636" s="3">
        <v>7.5</v>
      </c>
      <c r="I636" s="3">
        <v>48</v>
      </c>
      <c r="J636" s="3">
        <v>122</v>
      </c>
    </row>
    <row r="637" spans="1:10">
      <c r="A637" s="2" t="s">
        <v>5960</v>
      </c>
      <c r="B637" s="12">
        <v>20000000</v>
      </c>
      <c r="C637" s="12">
        <v>52066000</v>
      </c>
      <c r="D637" s="12">
        <v>32066000</v>
      </c>
      <c r="E637" s="3">
        <v>1.6032999999999999</v>
      </c>
      <c r="F637" s="3">
        <v>212</v>
      </c>
      <c r="G637" s="3">
        <v>61114</v>
      </c>
      <c r="H637" s="3">
        <v>7.5</v>
      </c>
      <c r="I637" s="3">
        <v>364</v>
      </c>
      <c r="J637" s="3">
        <v>128</v>
      </c>
    </row>
    <row r="638" spans="1:10">
      <c r="A638" s="2" t="s">
        <v>10955</v>
      </c>
      <c r="B638" s="12">
        <v>19000000</v>
      </c>
      <c r="C638" s="12">
        <v>97661826</v>
      </c>
      <c r="D638" s="12">
        <v>78661826</v>
      </c>
      <c r="E638" s="3">
        <v>4.140096105263158</v>
      </c>
      <c r="F638" s="3">
        <v>14</v>
      </c>
      <c r="G638" s="3">
        <v>3302</v>
      </c>
      <c r="H638" s="3">
        <v>7.5</v>
      </c>
      <c r="I638" s="3">
        <v>65</v>
      </c>
      <c r="J638" s="3">
        <v>89</v>
      </c>
    </row>
    <row r="639" spans="1:10">
      <c r="A639" s="2" t="s">
        <v>3526</v>
      </c>
      <c r="B639" s="12">
        <v>44000000</v>
      </c>
      <c r="C639" s="12">
        <v>53300852</v>
      </c>
      <c r="D639" s="12">
        <v>9300852</v>
      </c>
      <c r="E639" s="3">
        <v>0.21138299999999999</v>
      </c>
      <c r="F639" s="3">
        <v>259</v>
      </c>
      <c r="G639" s="3">
        <v>154487</v>
      </c>
      <c r="H639" s="3">
        <v>7.5</v>
      </c>
      <c r="I639" s="3">
        <v>73</v>
      </c>
      <c r="J639" s="3">
        <v>147</v>
      </c>
    </row>
    <row r="640" spans="1:10">
      <c r="A640" s="2" t="s">
        <v>4779</v>
      </c>
      <c r="B640" s="12">
        <v>30000000</v>
      </c>
      <c r="C640" s="12">
        <v>52418902</v>
      </c>
      <c r="D640" s="12">
        <v>22418902</v>
      </c>
      <c r="E640" s="3">
        <v>0.74729673333333335</v>
      </c>
      <c r="F640" s="3">
        <v>277</v>
      </c>
      <c r="G640" s="3">
        <v>147128</v>
      </c>
      <c r="H640" s="3">
        <v>7.5</v>
      </c>
      <c r="I640" s="3">
        <v>305</v>
      </c>
      <c r="J640" s="3">
        <v>124</v>
      </c>
    </row>
    <row r="641" spans="1:10">
      <c r="A641" s="2" t="s">
        <v>8120</v>
      </c>
      <c r="B641" s="12">
        <v>6000000</v>
      </c>
      <c r="C641" s="12">
        <v>2600000</v>
      </c>
      <c r="D641" s="12">
        <v>-3400000</v>
      </c>
      <c r="E641" s="3">
        <v>-0.56666666666666665</v>
      </c>
      <c r="F641" s="3">
        <v>88</v>
      </c>
      <c r="G641" s="3">
        <v>11612</v>
      </c>
      <c r="H641" s="3">
        <v>7.5</v>
      </c>
      <c r="I641" s="3">
        <v>56</v>
      </c>
      <c r="J641" s="3">
        <v>104</v>
      </c>
    </row>
    <row r="642" spans="1:10">
      <c r="A642" s="2" t="s">
        <v>1558</v>
      </c>
      <c r="B642" s="12">
        <v>60000000</v>
      </c>
      <c r="C642" s="12">
        <v>31494270</v>
      </c>
      <c r="D642" s="12">
        <v>-28505730</v>
      </c>
      <c r="E642" s="3">
        <v>-0.4750955</v>
      </c>
      <c r="F642" s="3">
        <v>522</v>
      </c>
      <c r="G642" s="3">
        <v>273921</v>
      </c>
      <c r="H642" s="3">
        <v>7.5</v>
      </c>
      <c r="I642" s="3">
        <v>393</v>
      </c>
      <c r="J642" s="3">
        <v>112</v>
      </c>
    </row>
    <row r="643" spans="1:10">
      <c r="A643" s="2" t="s">
        <v>4571</v>
      </c>
      <c r="B643" s="12">
        <v>32000000</v>
      </c>
      <c r="C643" s="12">
        <v>54696902</v>
      </c>
      <c r="D643" s="12">
        <v>22696902</v>
      </c>
      <c r="E643" s="3">
        <v>0.70927818750000005</v>
      </c>
      <c r="F643" s="3">
        <v>571</v>
      </c>
      <c r="G643" s="3">
        <v>379462</v>
      </c>
      <c r="H643" s="3">
        <v>7.5</v>
      </c>
      <c r="I643" s="3">
        <v>522</v>
      </c>
      <c r="J643" s="3">
        <v>93</v>
      </c>
    </row>
    <row r="644" spans="1:10">
      <c r="A644" s="2" t="s">
        <v>6611</v>
      </c>
      <c r="B644" s="12">
        <v>12000000</v>
      </c>
      <c r="C644" s="12">
        <v>71502303</v>
      </c>
      <c r="D644" s="12">
        <v>59502303</v>
      </c>
      <c r="E644" s="3">
        <v>4.9585252500000001</v>
      </c>
      <c r="F644" s="3">
        <v>835</v>
      </c>
      <c r="G644" s="3">
        <v>149966</v>
      </c>
      <c r="H644" s="3">
        <v>7.5</v>
      </c>
      <c r="I644" s="3">
        <v>285</v>
      </c>
      <c r="J644" s="3">
        <v>126</v>
      </c>
    </row>
    <row r="645" spans="1:10">
      <c r="A645" s="2" t="s">
        <v>841</v>
      </c>
      <c r="B645" s="12">
        <v>125000000</v>
      </c>
      <c r="C645" s="12">
        <v>186830669</v>
      </c>
      <c r="D645" s="12">
        <v>61830669</v>
      </c>
      <c r="E645" s="3">
        <v>0.49464535199999998</v>
      </c>
      <c r="F645" s="3">
        <v>412</v>
      </c>
      <c r="G645" s="3">
        <v>338635</v>
      </c>
      <c r="H645" s="3">
        <v>7.5</v>
      </c>
      <c r="I645" s="3">
        <v>382</v>
      </c>
      <c r="J645" s="3">
        <v>129</v>
      </c>
    </row>
    <row r="646" spans="1:10">
      <c r="A646" s="2" t="s">
        <v>9105</v>
      </c>
      <c r="B646" s="12">
        <v>5000000</v>
      </c>
      <c r="C646" s="12">
        <v>37440</v>
      </c>
      <c r="D646" s="12">
        <v>-4962560</v>
      </c>
      <c r="E646" s="3">
        <v>-0.99251199999999995</v>
      </c>
      <c r="F646" s="3">
        <v>60</v>
      </c>
      <c r="G646" s="3">
        <v>12672</v>
      </c>
      <c r="H646" s="3">
        <v>7.5</v>
      </c>
      <c r="I646" s="3">
        <v>44</v>
      </c>
      <c r="J646" s="3">
        <v>105</v>
      </c>
    </row>
    <row r="647" spans="1:10">
      <c r="A647" s="2" t="s">
        <v>10801</v>
      </c>
      <c r="B647" s="12">
        <v>160000</v>
      </c>
      <c r="C647" s="12">
        <v>6706368</v>
      </c>
      <c r="D647" s="12">
        <v>6546368</v>
      </c>
      <c r="E647" s="3">
        <v>40.9148</v>
      </c>
      <c r="F647" s="3">
        <v>133</v>
      </c>
      <c r="G647" s="3">
        <v>22800</v>
      </c>
      <c r="H647" s="3">
        <v>7.5</v>
      </c>
      <c r="I647" s="3">
        <v>40</v>
      </c>
      <c r="J647" s="3">
        <v>91</v>
      </c>
    </row>
    <row r="648" spans="1:10">
      <c r="A648" s="2" t="s">
        <v>7141</v>
      </c>
      <c r="B648" s="12">
        <v>10000000</v>
      </c>
      <c r="C648" s="12">
        <v>7691700</v>
      </c>
      <c r="D648" s="12">
        <v>-2308300</v>
      </c>
      <c r="E648" s="3">
        <v>-0.23083000000000001</v>
      </c>
      <c r="F648" s="3">
        <v>73</v>
      </c>
      <c r="G648" s="3">
        <v>12937</v>
      </c>
      <c r="H648" s="3">
        <v>7.5</v>
      </c>
      <c r="I648" s="3">
        <v>136</v>
      </c>
      <c r="J648" s="3">
        <v>111</v>
      </c>
    </row>
    <row r="649" spans="1:10">
      <c r="A649" s="2" t="s">
        <v>8523</v>
      </c>
      <c r="B649" s="12">
        <v>6000000</v>
      </c>
      <c r="C649" s="12">
        <v>6165429</v>
      </c>
      <c r="D649" s="12">
        <v>165429</v>
      </c>
      <c r="E649" s="3">
        <v>2.7571499999999999E-2</v>
      </c>
      <c r="F649" s="3">
        <v>249</v>
      </c>
      <c r="G649" s="3">
        <v>23486</v>
      </c>
      <c r="H649" s="3">
        <v>7.5</v>
      </c>
      <c r="I649" s="3">
        <v>74</v>
      </c>
      <c r="J649" s="3">
        <v>94</v>
      </c>
    </row>
    <row r="650" spans="1:10">
      <c r="A650" s="2" t="s">
        <v>3536</v>
      </c>
      <c r="B650" s="12">
        <v>2600000</v>
      </c>
      <c r="C650" s="12">
        <v>84300000</v>
      </c>
      <c r="D650" s="12">
        <v>81700000</v>
      </c>
      <c r="E650" s="3">
        <v>31.423076923076923</v>
      </c>
      <c r="F650" s="3">
        <v>147</v>
      </c>
      <c r="G650" s="3">
        <v>90360</v>
      </c>
      <c r="H650" s="3">
        <v>7.5</v>
      </c>
      <c r="I650" s="3">
        <v>105</v>
      </c>
      <c r="J650" s="3">
        <v>88</v>
      </c>
    </row>
    <row r="651" spans="1:10">
      <c r="A651" s="2" t="s">
        <v>6105</v>
      </c>
      <c r="B651" s="12">
        <v>20000000</v>
      </c>
      <c r="C651" s="12">
        <v>19661987</v>
      </c>
      <c r="D651" s="12">
        <v>-338013</v>
      </c>
      <c r="E651" s="3">
        <v>-1.690065E-2</v>
      </c>
      <c r="F651" s="3">
        <v>231</v>
      </c>
      <c r="G651" s="3">
        <v>83786</v>
      </c>
      <c r="H651" s="3">
        <v>7.5</v>
      </c>
      <c r="I651" s="3">
        <v>154</v>
      </c>
      <c r="J651" s="3">
        <v>124</v>
      </c>
    </row>
    <row r="652" spans="1:10">
      <c r="A652" s="2" t="s">
        <v>10830</v>
      </c>
      <c r="B652" s="12">
        <v>60000</v>
      </c>
      <c r="C652" s="12">
        <v>3216970</v>
      </c>
      <c r="D652" s="12">
        <v>3156970</v>
      </c>
      <c r="E652" s="3">
        <v>52.616166666666665</v>
      </c>
      <c r="F652" s="3">
        <v>586</v>
      </c>
      <c r="G652" s="3">
        <v>142619</v>
      </c>
      <c r="H652" s="3">
        <v>7.5</v>
      </c>
      <c r="I652" s="3">
        <v>138</v>
      </c>
      <c r="J652" s="3">
        <v>84</v>
      </c>
    </row>
    <row r="653" spans="1:10">
      <c r="A653" s="2" t="s">
        <v>5214</v>
      </c>
      <c r="B653" s="12">
        <v>22000000</v>
      </c>
      <c r="C653" s="12">
        <v>58328680</v>
      </c>
      <c r="D653" s="12">
        <v>36328680</v>
      </c>
      <c r="E653" s="3">
        <v>1.6513036363636364</v>
      </c>
      <c r="F653" s="3">
        <v>494</v>
      </c>
      <c r="G653" s="3">
        <v>54096</v>
      </c>
      <c r="H653" s="3">
        <v>7.5</v>
      </c>
      <c r="I653" s="3">
        <v>153</v>
      </c>
      <c r="J653" s="3">
        <v>139</v>
      </c>
    </row>
    <row r="654" spans="1:10">
      <c r="A654" s="2" t="s">
        <v>2350</v>
      </c>
      <c r="B654" s="12">
        <v>50000000</v>
      </c>
      <c r="C654" s="12">
        <v>2208939</v>
      </c>
      <c r="D654" s="12">
        <v>-47791061</v>
      </c>
      <c r="E654" s="3">
        <v>-0.95582122000000003</v>
      </c>
      <c r="F654" s="3">
        <v>482</v>
      </c>
      <c r="G654" s="3">
        <v>190490</v>
      </c>
      <c r="H654" s="3">
        <v>7.5</v>
      </c>
      <c r="I654" s="3">
        <v>226</v>
      </c>
      <c r="J654" s="3">
        <v>147</v>
      </c>
    </row>
    <row r="655" spans="1:10">
      <c r="A655" s="2" t="s">
        <v>7827</v>
      </c>
      <c r="B655" s="12">
        <v>10000000</v>
      </c>
      <c r="C655" s="12">
        <v>16800000</v>
      </c>
      <c r="D655" s="12">
        <v>6800000</v>
      </c>
      <c r="E655" s="3">
        <v>0.68</v>
      </c>
      <c r="F655" s="3">
        <v>138</v>
      </c>
      <c r="G655" s="3">
        <v>25303</v>
      </c>
      <c r="H655" s="3">
        <v>7.5</v>
      </c>
      <c r="I655" s="3">
        <v>56</v>
      </c>
      <c r="J655" s="3">
        <v>153</v>
      </c>
    </row>
    <row r="656" spans="1:10">
      <c r="A656" s="2" t="s">
        <v>10951</v>
      </c>
      <c r="B656" s="12">
        <v>35000000</v>
      </c>
      <c r="C656" s="12">
        <v>40382659</v>
      </c>
      <c r="D656" s="12">
        <v>5382659</v>
      </c>
      <c r="E656" s="3">
        <v>0.15379025714285716</v>
      </c>
      <c r="F656" s="3">
        <v>127</v>
      </c>
      <c r="G656" s="3">
        <v>16255</v>
      </c>
      <c r="H656" s="3">
        <v>7.5</v>
      </c>
      <c r="I656" s="3">
        <v>57</v>
      </c>
      <c r="J656" s="3">
        <v>195</v>
      </c>
    </row>
    <row r="657" spans="1:10">
      <c r="A657" s="2" t="s">
        <v>6496</v>
      </c>
      <c r="B657" s="12">
        <v>18000000</v>
      </c>
      <c r="C657" s="12">
        <v>15561627</v>
      </c>
      <c r="D657" s="12">
        <v>-2438373</v>
      </c>
      <c r="E657" s="3">
        <v>-0.13546516666666666</v>
      </c>
      <c r="F657" s="3">
        <v>359</v>
      </c>
      <c r="G657" s="3">
        <v>39105</v>
      </c>
      <c r="H657" s="3">
        <v>7.5</v>
      </c>
      <c r="I657" s="3">
        <v>99</v>
      </c>
      <c r="J657" s="3">
        <v>125</v>
      </c>
    </row>
    <row r="658" spans="1:10">
      <c r="A658" s="2" t="s">
        <v>9447</v>
      </c>
      <c r="B658" s="12">
        <v>3000000</v>
      </c>
      <c r="C658" s="12">
        <v>6517198</v>
      </c>
      <c r="D658" s="12">
        <v>3517198</v>
      </c>
      <c r="E658" s="3">
        <v>1.1723993333333333</v>
      </c>
      <c r="F658" s="3">
        <v>172</v>
      </c>
      <c r="G658" s="3">
        <v>30474</v>
      </c>
      <c r="H658" s="3">
        <v>7.5</v>
      </c>
      <c r="I658" s="3">
        <v>155</v>
      </c>
      <c r="J658" s="3">
        <v>101</v>
      </c>
    </row>
    <row r="659" spans="1:10">
      <c r="A659" s="2" t="s">
        <v>5030</v>
      </c>
      <c r="B659" s="12">
        <v>28000000</v>
      </c>
      <c r="C659" s="12">
        <v>64371181</v>
      </c>
      <c r="D659" s="12">
        <v>36371181</v>
      </c>
      <c r="E659" s="3">
        <v>1.2989707500000001</v>
      </c>
      <c r="F659" s="3">
        <v>289</v>
      </c>
      <c r="G659" s="3">
        <v>36636</v>
      </c>
      <c r="H659" s="3">
        <v>7.5</v>
      </c>
      <c r="I659" s="3">
        <v>129</v>
      </c>
      <c r="J659" s="3">
        <v>135</v>
      </c>
    </row>
    <row r="660" spans="1:10">
      <c r="A660" s="2" t="s">
        <v>10563</v>
      </c>
      <c r="B660" s="12">
        <v>225000</v>
      </c>
      <c r="C660" s="12">
        <v>2938208</v>
      </c>
      <c r="D660" s="12">
        <v>2713208</v>
      </c>
      <c r="E660" s="3">
        <v>12.058702222222223</v>
      </c>
      <c r="F660" s="3">
        <v>52</v>
      </c>
      <c r="G660" s="3">
        <v>7143</v>
      </c>
      <c r="H660" s="3">
        <v>7.5</v>
      </c>
      <c r="I660" s="3">
        <v>71</v>
      </c>
      <c r="J660" s="3">
        <v>98</v>
      </c>
    </row>
    <row r="661" spans="1:10">
      <c r="A661" s="2" t="s">
        <v>9370</v>
      </c>
      <c r="B661" s="12">
        <v>3500000</v>
      </c>
      <c r="C661" s="12">
        <v>27900000</v>
      </c>
      <c r="D661" s="12">
        <v>24400000</v>
      </c>
      <c r="E661" s="3">
        <v>6.9714285714285715</v>
      </c>
      <c r="F661" s="3">
        <v>96</v>
      </c>
      <c r="G661" s="3">
        <v>39508</v>
      </c>
      <c r="H661" s="3">
        <v>7.5</v>
      </c>
      <c r="I661" s="3">
        <v>28</v>
      </c>
      <c r="J661" s="3">
        <v>97</v>
      </c>
    </row>
    <row r="662" spans="1:10">
      <c r="A662" s="2" t="s">
        <v>1365</v>
      </c>
      <c r="B662" s="12">
        <v>90000000</v>
      </c>
      <c r="C662" s="12">
        <v>120618403</v>
      </c>
      <c r="D662" s="12">
        <v>30618403</v>
      </c>
      <c r="E662" s="3">
        <v>0.34020447777777779</v>
      </c>
      <c r="F662" s="3">
        <v>222</v>
      </c>
      <c r="G662" s="3">
        <v>171792</v>
      </c>
      <c r="H662" s="3">
        <v>7.5</v>
      </c>
      <c r="I662" s="3">
        <v>143</v>
      </c>
      <c r="J662" s="3">
        <v>88</v>
      </c>
    </row>
    <row r="663" spans="1:10">
      <c r="A663" s="2" t="s">
        <v>4696</v>
      </c>
      <c r="B663" s="12">
        <v>30000000</v>
      </c>
      <c r="C663" s="12">
        <v>66528842</v>
      </c>
      <c r="D663" s="12">
        <v>36528842</v>
      </c>
      <c r="E663" s="3">
        <v>1.2176280666666666</v>
      </c>
      <c r="F663" s="3">
        <v>329</v>
      </c>
      <c r="G663" s="3">
        <v>112175</v>
      </c>
      <c r="H663" s="3">
        <v>7.5</v>
      </c>
      <c r="I663" s="3">
        <v>57</v>
      </c>
      <c r="J663" s="3">
        <v>133</v>
      </c>
    </row>
    <row r="664" spans="1:10">
      <c r="A664" s="2" t="s">
        <v>7671</v>
      </c>
      <c r="B664" s="12">
        <v>11900000</v>
      </c>
      <c r="C664" s="12">
        <v>48856</v>
      </c>
      <c r="D664" s="12">
        <v>-11851144</v>
      </c>
      <c r="E664" s="3">
        <v>-0.99589445378151265</v>
      </c>
      <c r="F664" s="3">
        <v>40</v>
      </c>
      <c r="G664" s="3">
        <v>3466</v>
      </c>
      <c r="H664" s="3">
        <v>7.5</v>
      </c>
      <c r="I664" s="3">
        <v>25</v>
      </c>
      <c r="J664" s="3">
        <v>134</v>
      </c>
    </row>
    <row r="665" spans="1:10">
      <c r="A665" s="2" t="s">
        <v>7686</v>
      </c>
      <c r="B665" s="12">
        <v>11000000</v>
      </c>
      <c r="C665" s="12">
        <v>52929168</v>
      </c>
      <c r="D665" s="12">
        <v>41929168</v>
      </c>
      <c r="E665" s="3">
        <v>3.8117425454545453</v>
      </c>
      <c r="F665" s="3">
        <v>201</v>
      </c>
      <c r="G665" s="3">
        <v>82743</v>
      </c>
      <c r="H665" s="3">
        <v>7.5</v>
      </c>
      <c r="I665" s="3">
        <v>54</v>
      </c>
      <c r="J665" s="3">
        <v>120</v>
      </c>
    </row>
    <row r="666" spans="1:10">
      <c r="A666" s="2" t="s">
        <v>6832</v>
      </c>
      <c r="B666" s="12">
        <v>18000000</v>
      </c>
      <c r="C666" s="12">
        <v>285761243</v>
      </c>
      <c r="D666" s="12">
        <v>267761243</v>
      </c>
      <c r="E666" s="3">
        <v>14.87562461111111</v>
      </c>
      <c r="F666" s="3">
        <v>305</v>
      </c>
      <c r="G666" s="3">
        <v>311075</v>
      </c>
      <c r="H666" s="3">
        <v>7.5</v>
      </c>
      <c r="I666" s="3">
        <v>102</v>
      </c>
      <c r="J666" s="3">
        <v>103</v>
      </c>
    </row>
    <row r="667" spans="1:10">
      <c r="A667" s="2" t="s">
        <v>8449</v>
      </c>
      <c r="B667" s="12">
        <v>15000000</v>
      </c>
      <c r="C667" s="12">
        <v>286985680</v>
      </c>
      <c r="D667" s="12">
        <v>271985680</v>
      </c>
      <c r="E667" s="3">
        <v>18.132378666666668</v>
      </c>
      <c r="F667" s="3">
        <v>1762</v>
      </c>
      <c r="G667" s="3">
        <v>828680</v>
      </c>
      <c r="H667" s="3">
        <v>7.5</v>
      </c>
      <c r="I667" s="3">
        <v>774</v>
      </c>
      <c r="J667" s="3">
        <v>96</v>
      </c>
    </row>
    <row r="668" spans="1:10">
      <c r="A668" s="2" t="s">
        <v>7492</v>
      </c>
      <c r="B668" s="12">
        <v>12000000</v>
      </c>
      <c r="C668" s="12">
        <v>39647595</v>
      </c>
      <c r="D668" s="12">
        <v>27647595</v>
      </c>
      <c r="E668" s="3">
        <v>2.3039662500000002</v>
      </c>
      <c r="F668" s="3">
        <v>462</v>
      </c>
      <c r="G668" s="3">
        <v>239540</v>
      </c>
      <c r="H668" s="3">
        <v>7.5</v>
      </c>
      <c r="I668" s="3">
        <v>140</v>
      </c>
      <c r="J668" s="3">
        <v>154</v>
      </c>
    </row>
    <row r="669" spans="1:10">
      <c r="A669" s="2" t="s">
        <v>340</v>
      </c>
      <c r="B669" s="12">
        <v>170000000</v>
      </c>
      <c r="C669" s="12">
        <v>73820094</v>
      </c>
      <c r="D669" s="12">
        <v>-96179906</v>
      </c>
      <c r="E669" s="3">
        <v>-0.56576415294117643</v>
      </c>
      <c r="F669" s="3">
        <v>678</v>
      </c>
      <c r="G669" s="3">
        <v>245333</v>
      </c>
      <c r="H669" s="3">
        <v>7.5</v>
      </c>
      <c r="I669" s="3">
        <v>682</v>
      </c>
      <c r="J669" s="3">
        <v>126</v>
      </c>
    </row>
    <row r="670" spans="1:10">
      <c r="A670" s="2" t="s">
        <v>11287</v>
      </c>
      <c r="B670" s="12">
        <v>8000000</v>
      </c>
      <c r="C670" s="12">
        <v>529323</v>
      </c>
      <c r="D670" s="12">
        <v>-7470677</v>
      </c>
      <c r="E670" s="3">
        <v>-0.93383462500000003</v>
      </c>
      <c r="F670" s="3">
        <v>35</v>
      </c>
      <c r="G670" s="3">
        <v>2650</v>
      </c>
      <c r="H670" s="3">
        <v>7.5</v>
      </c>
      <c r="I670" s="3">
        <v>42</v>
      </c>
      <c r="J670" s="3">
        <v>115</v>
      </c>
    </row>
    <row r="671" spans="1:10">
      <c r="A671" s="2" t="s">
        <v>9936</v>
      </c>
      <c r="B671" s="12">
        <v>1700000</v>
      </c>
      <c r="C671" s="12">
        <v>35918429</v>
      </c>
      <c r="D671" s="12">
        <v>34218429</v>
      </c>
      <c r="E671" s="3">
        <v>20.128487647058822</v>
      </c>
      <c r="F671" s="3">
        <v>510</v>
      </c>
      <c r="G671" s="3">
        <v>32415</v>
      </c>
      <c r="H671" s="3">
        <v>7.5</v>
      </c>
      <c r="I671" s="3">
        <v>179</v>
      </c>
      <c r="J671" s="3">
        <v>138</v>
      </c>
    </row>
    <row r="672" spans="1:10">
      <c r="A672" s="2" t="s">
        <v>9384</v>
      </c>
      <c r="B672" s="12">
        <v>3500000</v>
      </c>
      <c r="C672" s="12">
        <v>6390032</v>
      </c>
      <c r="D672" s="12">
        <v>2890032</v>
      </c>
      <c r="E672" s="3">
        <v>0.82572342857142855</v>
      </c>
      <c r="F672" s="3">
        <v>229</v>
      </c>
      <c r="G672" s="3">
        <v>24977</v>
      </c>
      <c r="H672" s="3">
        <v>7.5</v>
      </c>
      <c r="I672" s="3">
        <v>127</v>
      </c>
      <c r="J672" s="3">
        <v>105</v>
      </c>
    </row>
    <row r="673" spans="1:10">
      <c r="A673" s="2" t="s">
        <v>818</v>
      </c>
      <c r="B673" s="12">
        <v>125000000</v>
      </c>
      <c r="C673" s="12">
        <v>317557891</v>
      </c>
      <c r="D673" s="12">
        <v>192557891</v>
      </c>
      <c r="E673" s="3">
        <v>1.5404631280000001</v>
      </c>
      <c r="F673" s="3">
        <v>1571</v>
      </c>
      <c r="G673" s="3">
        <v>444683</v>
      </c>
      <c r="H673" s="3">
        <v>7.5</v>
      </c>
      <c r="I673" s="3">
        <v>258</v>
      </c>
      <c r="J673" s="3">
        <v>159</v>
      </c>
    </row>
    <row r="674" spans="1:10">
      <c r="A674" s="2" t="s">
        <v>83</v>
      </c>
      <c r="B674" s="12">
        <v>250000000</v>
      </c>
      <c r="C674" s="12">
        <v>301956980</v>
      </c>
      <c r="D674" s="12">
        <v>51956980</v>
      </c>
      <c r="E674" s="3">
        <v>0.20782792</v>
      </c>
      <c r="F674" s="3">
        <v>973</v>
      </c>
      <c r="G674" s="3">
        <v>321795</v>
      </c>
      <c r="H674" s="3">
        <v>7.5</v>
      </c>
      <c r="I674" s="3">
        <v>375</v>
      </c>
      <c r="J674" s="3">
        <v>153</v>
      </c>
    </row>
    <row r="675" spans="1:10">
      <c r="A675" s="2" t="s">
        <v>5866</v>
      </c>
      <c r="B675" s="12">
        <v>21000000</v>
      </c>
      <c r="C675" s="12">
        <v>36581633</v>
      </c>
      <c r="D675" s="12">
        <v>15581633</v>
      </c>
      <c r="E675" s="3">
        <v>0.74198252380952379</v>
      </c>
      <c r="F675" s="3">
        <v>235</v>
      </c>
      <c r="G675" s="3">
        <v>52533</v>
      </c>
      <c r="H675" s="3">
        <v>7.5</v>
      </c>
      <c r="I675" s="3">
        <v>84</v>
      </c>
      <c r="J675" s="3">
        <v>123</v>
      </c>
    </row>
    <row r="676" spans="1:10">
      <c r="A676" s="2" t="s">
        <v>10852</v>
      </c>
      <c r="B676" s="12">
        <v>42000</v>
      </c>
      <c r="C676" s="12">
        <v>241816</v>
      </c>
      <c r="D676" s="12">
        <v>199816</v>
      </c>
      <c r="E676" s="3">
        <v>4.7575238095238097</v>
      </c>
      <c r="F676" s="3">
        <v>76</v>
      </c>
      <c r="G676" s="3">
        <v>6246</v>
      </c>
      <c r="H676" s="3">
        <v>7.5</v>
      </c>
      <c r="I676" s="3">
        <v>75</v>
      </c>
      <c r="J676" s="3">
        <v>90</v>
      </c>
    </row>
    <row r="677" spans="1:10">
      <c r="A677" s="2" t="s">
        <v>11300</v>
      </c>
      <c r="B677" s="12">
        <v>2000000</v>
      </c>
      <c r="C677" s="12">
        <v>16000000</v>
      </c>
      <c r="D677" s="12">
        <v>14000000</v>
      </c>
      <c r="E677" s="3">
        <v>7</v>
      </c>
      <c r="F677" s="3">
        <v>199</v>
      </c>
      <c r="G677" s="3">
        <v>30982</v>
      </c>
      <c r="H677" s="3">
        <v>7.5</v>
      </c>
      <c r="I677" s="3">
        <v>110</v>
      </c>
      <c r="J677" s="3">
        <v>116</v>
      </c>
    </row>
    <row r="678" spans="1:10">
      <c r="A678" s="2" t="s">
        <v>8471</v>
      </c>
      <c r="B678" s="12">
        <v>7500000</v>
      </c>
      <c r="C678" s="12">
        <v>31501218</v>
      </c>
      <c r="D678" s="12">
        <v>24001218</v>
      </c>
      <c r="E678" s="3">
        <v>3.2001624</v>
      </c>
      <c r="F678" s="3">
        <v>526</v>
      </c>
      <c r="G678" s="3">
        <v>84070</v>
      </c>
      <c r="H678" s="3">
        <v>7.5</v>
      </c>
      <c r="I678" s="3">
        <v>351</v>
      </c>
      <c r="J678" s="3">
        <v>93</v>
      </c>
    </row>
    <row r="679" spans="1:10">
      <c r="A679" s="2" t="s">
        <v>9755</v>
      </c>
      <c r="B679" s="12">
        <v>2000000</v>
      </c>
      <c r="C679" s="12">
        <v>24800000</v>
      </c>
      <c r="D679" s="12">
        <v>22800000</v>
      </c>
      <c r="E679" s="3">
        <v>11.4</v>
      </c>
      <c r="F679" s="3">
        <v>358</v>
      </c>
      <c r="G679" s="3">
        <v>89403</v>
      </c>
      <c r="H679" s="3">
        <v>7.5</v>
      </c>
      <c r="I679" s="3">
        <v>167</v>
      </c>
      <c r="J679" s="3">
        <v>115</v>
      </c>
    </row>
    <row r="680" spans="1:10">
      <c r="A680" s="2" t="s">
        <v>516</v>
      </c>
      <c r="B680" s="12">
        <v>150000000</v>
      </c>
      <c r="C680" s="12">
        <v>292000866</v>
      </c>
      <c r="D680" s="12">
        <v>142000866</v>
      </c>
      <c r="E680" s="3">
        <v>0.94667243999999995</v>
      </c>
      <c r="F680" s="3">
        <v>1108</v>
      </c>
      <c r="G680" s="3">
        <v>355137</v>
      </c>
      <c r="H680" s="3">
        <v>7.5</v>
      </c>
      <c r="I680" s="3">
        <v>329</v>
      </c>
      <c r="J680" s="3">
        <v>138</v>
      </c>
    </row>
    <row r="681" spans="1:10">
      <c r="A681" s="2" t="s">
        <v>8677</v>
      </c>
      <c r="B681" s="12">
        <v>6000000</v>
      </c>
      <c r="C681" s="12">
        <v>119078393</v>
      </c>
      <c r="D681" s="12">
        <v>113078393</v>
      </c>
      <c r="E681" s="3">
        <v>18.846398833333332</v>
      </c>
      <c r="F681" s="3">
        <v>1416</v>
      </c>
      <c r="G681" s="3">
        <v>113152</v>
      </c>
      <c r="H681" s="3">
        <v>7.5</v>
      </c>
      <c r="I681" s="3">
        <v>288</v>
      </c>
      <c r="J681" s="3">
        <v>122</v>
      </c>
    </row>
    <row r="682" spans="1:10">
      <c r="A682" s="2" t="s">
        <v>10325</v>
      </c>
      <c r="B682" s="12">
        <v>900000</v>
      </c>
      <c r="C682" s="12">
        <v>16097842</v>
      </c>
      <c r="D682" s="12">
        <v>15197842</v>
      </c>
      <c r="E682" s="3">
        <v>16.886491111111113</v>
      </c>
      <c r="F682" s="3">
        <v>168</v>
      </c>
      <c r="G682" s="3">
        <v>53919</v>
      </c>
      <c r="H682" s="3">
        <v>7.5</v>
      </c>
      <c r="I682" s="3">
        <v>327</v>
      </c>
      <c r="J682" s="3">
        <v>85</v>
      </c>
    </row>
    <row r="683" spans="1:10">
      <c r="A683" s="2" t="s">
        <v>1240</v>
      </c>
      <c r="B683" s="12">
        <v>100000000</v>
      </c>
      <c r="C683" s="12">
        <v>77679638</v>
      </c>
      <c r="D683" s="12">
        <v>-22320362</v>
      </c>
      <c r="E683" s="3">
        <v>-0.22320361999999999</v>
      </c>
      <c r="F683" s="3">
        <v>1166</v>
      </c>
      <c r="G683" s="3">
        <v>314033</v>
      </c>
      <c r="H683" s="3">
        <v>7.5</v>
      </c>
      <c r="I683" s="3">
        <v>233</v>
      </c>
      <c r="J683" s="3">
        <v>216</v>
      </c>
    </row>
    <row r="684" spans="1:10">
      <c r="A684" s="2" t="s">
        <v>6296</v>
      </c>
      <c r="B684" s="12">
        <v>20000000</v>
      </c>
      <c r="C684" s="12">
        <v>1190018</v>
      </c>
      <c r="D684" s="12">
        <v>-18809982</v>
      </c>
      <c r="E684" s="3">
        <v>-0.94049910000000003</v>
      </c>
      <c r="F684" s="3">
        <v>1137</v>
      </c>
      <c r="G684" s="3">
        <v>261317</v>
      </c>
      <c r="H684" s="3">
        <v>7.5</v>
      </c>
      <c r="I684" s="3">
        <v>146</v>
      </c>
      <c r="J684" s="3">
        <v>107</v>
      </c>
    </row>
    <row r="685" spans="1:10">
      <c r="A685" s="2" t="s">
        <v>1851</v>
      </c>
      <c r="B685" s="12">
        <v>76000000</v>
      </c>
      <c r="C685" s="12">
        <v>368049635</v>
      </c>
      <c r="D685" s="12">
        <v>292049635</v>
      </c>
      <c r="E685" s="3">
        <v>3.8427583552631579</v>
      </c>
      <c r="F685" s="3">
        <v>284</v>
      </c>
      <c r="G685" s="3">
        <v>286877</v>
      </c>
      <c r="H685" s="3">
        <v>7.5</v>
      </c>
      <c r="I685" s="3">
        <v>306</v>
      </c>
      <c r="J685" s="3">
        <v>98</v>
      </c>
    </row>
    <row r="686" spans="1:10">
      <c r="A686" s="2" t="s">
        <v>4996</v>
      </c>
      <c r="B686" s="12">
        <v>29000000</v>
      </c>
      <c r="C686" s="12">
        <v>5899797</v>
      </c>
      <c r="D686" s="12">
        <v>-23100203</v>
      </c>
      <c r="E686" s="3">
        <v>-0.79655872413793105</v>
      </c>
      <c r="F686" s="3">
        <v>51</v>
      </c>
      <c r="G686" s="3">
        <v>9913</v>
      </c>
      <c r="H686" s="3">
        <v>7.5</v>
      </c>
      <c r="I686" s="3">
        <v>17</v>
      </c>
      <c r="J686" s="3">
        <v>147</v>
      </c>
    </row>
    <row r="687" spans="1:10">
      <c r="A687" s="2" t="s">
        <v>5459</v>
      </c>
      <c r="B687" s="12">
        <v>46000000</v>
      </c>
      <c r="C687" s="12">
        <v>31571264</v>
      </c>
      <c r="D687" s="12">
        <v>-14428736</v>
      </c>
      <c r="E687" s="3">
        <v>-0.31366817391304347</v>
      </c>
      <c r="F687" s="3">
        <v>238</v>
      </c>
      <c r="G687" s="3">
        <v>65020</v>
      </c>
      <c r="H687" s="3">
        <v>7.5</v>
      </c>
      <c r="I687" s="3">
        <v>432</v>
      </c>
      <c r="J687" s="3">
        <v>106</v>
      </c>
    </row>
    <row r="688" spans="1:10">
      <c r="A688" s="2" t="s">
        <v>5421</v>
      </c>
      <c r="B688" s="12">
        <v>25000000</v>
      </c>
      <c r="C688" s="12">
        <v>30012990</v>
      </c>
      <c r="D688" s="12">
        <v>5012990</v>
      </c>
      <c r="E688" s="3">
        <v>0.20051959999999999</v>
      </c>
      <c r="F688" s="3">
        <v>409</v>
      </c>
      <c r="G688" s="3">
        <v>75973</v>
      </c>
      <c r="H688" s="3">
        <v>7.5</v>
      </c>
      <c r="I688" s="3">
        <v>141</v>
      </c>
      <c r="J688" s="3">
        <v>124</v>
      </c>
    </row>
    <row r="689" spans="1:10">
      <c r="A689" s="2" t="s">
        <v>6010</v>
      </c>
      <c r="B689" s="12">
        <v>20000000</v>
      </c>
      <c r="C689" s="12">
        <v>33422556</v>
      </c>
      <c r="D689" s="12">
        <v>13422556</v>
      </c>
      <c r="E689" s="3">
        <v>0.67112780000000005</v>
      </c>
      <c r="F689" s="3">
        <v>321</v>
      </c>
      <c r="G689" s="3">
        <v>99236</v>
      </c>
      <c r="H689" s="3">
        <v>7.5</v>
      </c>
      <c r="I689" s="3">
        <v>293</v>
      </c>
      <c r="J689" s="3">
        <v>104</v>
      </c>
    </row>
    <row r="690" spans="1:10">
      <c r="A690" s="2" t="s">
        <v>6867</v>
      </c>
      <c r="B690" s="12">
        <v>15000000</v>
      </c>
      <c r="C690" s="12">
        <v>73326666</v>
      </c>
      <c r="D690" s="12">
        <v>58326666</v>
      </c>
      <c r="E690" s="3">
        <v>3.8884444</v>
      </c>
      <c r="F690" s="3">
        <v>306</v>
      </c>
      <c r="G690" s="3">
        <v>189413</v>
      </c>
      <c r="H690" s="3">
        <v>7.5</v>
      </c>
      <c r="I690" s="3">
        <v>109</v>
      </c>
      <c r="J690" s="3">
        <v>92</v>
      </c>
    </row>
    <row r="691" spans="1:10">
      <c r="A691" s="2" t="s">
        <v>10711</v>
      </c>
      <c r="B691" s="12">
        <v>225000</v>
      </c>
      <c r="C691" s="12">
        <v>111300</v>
      </c>
      <c r="D691" s="12">
        <v>-113700</v>
      </c>
      <c r="E691" s="3">
        <v>-0.5053333333333333</v>
      </c>
      <c r="F691" s="3">
        <v>6</v>
      </c>
      <c r="G691" s="3">
        <v>575</v>
      </c>
      <c r="H691" s="3">
        <v>7.5</v>
      </c>
      <c r="I691" s="3">
        <v>22</v>
      </c>
      <c r="J691" s="3">
        <v>86</v>
      </c>
    </row>
    <row r="692" spans="1:10">
      <c r="A692" s="2" t="s">
        <v>6161</v>
      </c>
      <c r="B692" s="12">
        <v>20000000</v>
      </c>
      <c r="C692" s="12">
        <v>13383737</v>
      </c>
      <c r="D692" s="12">
        <v>-6616263</v>
      </c>
      <c r="E692" s="3">
        <v>-0.33081315</v>
      </c>
      <c r="F692" s="3">
        <v>86</v>
      </c>
      <c r="G692" s="3">
        <v>29385</v>
      </c>
      <c r="H692" s="3">
        <v>7.5</v>
      </c>
      <c r="I692" s="3">
        <v>67</v>
      </c>
      <c r="J692" s="3">
        <v>98</v>
      </c>
    </row>
    <row r="693" spans="1:10">
      <c r="A693" s="2" t="s">
        <v>3701</v>
      </c>
      <c r="B693" s="12">
        <v>40000000</v>
      </c>
      <c r="C693" s="12">
        <v>82522790</v>
      </c>
      <c r="D693" s="12">
        <v>42522790</v>
      </c>
      <c r="E693" s="3">
        <v>1.0630697499999999</v>
      </c>
      <c r="F693" s="3">
        <v>654</v>
      </c>
      <c r="G693" s="3">
        <v>143835</v>
      </c>
      <c r="H693" s="3">
        <v>7.5</v>
      </c>
      <c r="I693" s="3">
        <v>181</v>
      </c>
      <c r="J693" s="3">
        <v>155</v>
      </c>
    </row>
    <row r="694" spans="1:10">
      <c r="A694" s="2" t="s">
        <v>10748</v>
      </c>
      <c r="B694" s="12">
        <v>200000</v>
      </c>
      <c r="C694" s="12">
        <v>215185</v>
      </c>
      <c r="D694" s="12">
        <v>15185</v>
      </c>
      <c r="E694" s="3">
        <v>7.5925000000000006E-2</v>
      </c>
      <c r="F694" s="3">
        <v>2</v>
      </c>
      <c r="G694" s="3">
        <v>48</v>
      </c>
      <c r="H694" s="3">
        <v>7.5</v>
      </c>
      <c r="I694" s="3">
        <v>7</v>
      </c>
      <c r="J694" s="3">
        <v>86</v>
      </c>
    </row>
    <row r="695" spans="1:10">
      <c r="A695" s="2" t="s">
        <v>7716</v>
      </c>
      <c r="B695" s="12">
        <v>11000000</v>
      </c>
      <c r="C695" s="12">
        <v>38317535</v>
      </c>
      <c r="D695" s="12">
        <v>27317535</v>
      </c>
      <c r="E695" s="3">
        <v>2.4834122727272727</v>
      </c>
      <c r="F695" s="3">
        <v>212</v>
      </c>
      <c r="G695" s="3">
        <v>73249</v>
      </c>
      <c r="H695" s="3">
        <v>7.5</v>
      </c>
      <c r="I695" s="3">
        <v>351</v>
      </c>
      <c r="J695" s="3">
        <v>111</v>
      </c>
    </row>
    <row r="696" spans="1:10">
      <c r="A696" s="2" t="s">
        <v>1183</v>
      </c>
      <c r="B696" s="12">
        <v>102000000</v>
      </c>
      <c r="C696" s="12">
        <v>27098580</v>
      </c>
      <c r="D696" s="12">
        <v>-74901420</v>
      </c>
      <c r="E696" s="3">
        <v>-0.73432764705882358</v>
      </c>
      <c r="F696" s="3">
        <v>828</v>
      </c>
      <c r="G696" s="3">
        <v>284825</v>
      </c>
      <c r="H696" s="3">
        <v>7.5</v>
      </c>
      <c r="I696" s="3">
        <v>511</v>
      </c>
      <c r="J696" s="3">
        <v>172</v>
      </c>
    </row>
    <row r="697" spans="1:10">
      <c r="A697" s="2" t="s">
        <v>9997</v>
      </c>
      <c r="B697" s="12">
        <v>1500000</v>
      </c>
      <c r="C697" s="12">
        <v>2365931</v>
      </c>
      <c r="D697" s="12">
        <v>865931</v>
      </c>
      <c r="E697" s="3">
        <v>0.57728733333333337</v>
      </c>
      <c r="F697" s="3">
        <v>318</v>
      </c>
      <c r="G697" s="3">
        <v>36657</v>
      </c>
      <c r="H697" s="3">
        <v>7.5</v>
      </c>
      <c r="I697" s="3">
        <v>106</v>
      </c>
      <c r="J697" s="3">
        <v>110</v>
      </c>
    </row>
    <row r="698" spans="1:10">
      <c r="A698" s="2" t="s">
        <v>8718</v>
      </c>
      <c r="B698" s="12">
        <v>6000000</v>
      </c>
      <c r="C698" s="12">
        <v>18621249</v>
      </c>
      <c r="D698" s="12">
        <v>12621249</v>
      </c>
      <c r="E698" s="3">
        <v>2.1035415</v>
      </c>
      <c r="F698" s="3">
        <v>340</v>
      </c>
      <c r="G698" s="3">
        <v>45859</v>
      </c>
      <c r="H698" s="3">
        <v>7.5</v>
      </c>
      <c r="I698" s="3">
        <v>119</v>
      </c>
      <c r="J698" s="3">
        <v>90</v>
      </c>
    </row>
    <row r="699" spans="1:10">
      <c r="A699" s="2" t="s">
        <v>4588</v>
      </c>
      <c r="B699" s="12">
        <v>32000000</v>
      </c>
      <c r="C699" s="12">
        <v>31493782</v>
      </c>
      <c r="D699" s="12">
        <v>-506218</v>
      </c>
      <c r="E699" s="3">
        <v>-1.5819312499999998E-2</v>
      </c>
      <c r="F699" s="3">
        <v>1125</v>
      </c>
      <c r="G699" s="3">
        <v>186606</v>
      </c>
      <c r="H699" s="3">
        <v>7.5</v>
      </c>
      <c r="I699" s="3">
        <v>441</v>
      </c>
      <c r="J699" s="3">
        <v>96</v>
      </c>
    </row>
    <row r="700" spans="1:10">
      <c r="A700" s="2" t="s">
        <v>6644</v>
      </c>
      <c r="B700" s="12">
        <v>17000000</v>
      </c>
      <c r="C700" s="12">
        <v>16311763</v>
      </c>
      <c r="D700" s="12">
        <v>-688237</v>
      </c>
      <c r="E700" s="3">
        <v>-4.0484529411764704E-2</v>
      </c>
      <c r="F700" s="3">
        <v>416</v>
      </c>
      <c r="G700" s="3">
        <v>50656</v>
      </c>
      <c r="H700" s="3">
        <v>7.5</v>
      </c>
      <c r="I700" s="3">
        <v>125</v>
      </c>
      <c r="J700" s="3">
        <v>121</v>
      </c>
    </row>
    <row r="701" spans="1:10">
      <c r="A701" s="2" t="s">
        <v>7661</v>
      </c>
      <c r="B701" s="12">
        <v>12000000</v>
      </c>
      <c r="C701" s="12">
        <v>14616</v>
      </c>
      <c r="D701" s="12">
        <v>-11985384</v>
      </c>
      <c r="E701" s="3">
        <v>-0.99878199999999995</v>
      </c>
      <c r="F701" s="3">
        <v>10</v>
      </c>
      <c r="G701" s="3">
        <v>314</v>
      </c>
      <c r="H701" s="3">
        <v>7.5</v>
      </c>
      <c r="I701" s="3">
        <v>1</v>
      </c>
      <c r="J701" s="3">
        <v>111</v>
      </c>
    </row>
    <row r="702" spans="1:10">
      <c r="A702" s="2" t="s">
        <v>11706</v>
      </c>
      <c r="B702" s="12">
        <v>1500000</v>
      </c>
      <c r="C702" s="12">
        <v>23808111</v>
      </c>
      <c r="D702" s="12">
        <v>22308111</v>
      </c>
      <c r="E702" s="3">
        <v>14.872074</v>
      </c>
      <c r="F702" s="3">
        <v>504</v>
      </c>
      <c r="G702" s="3">
        <v>67654</v>
      </c>
      <c r="H702" s="3">
        <v>7.5</v>
      </c>
      <c r="I702" s="3">
        <v>372</v>
      </c>
      <c r="J702" s="3">
        <v>96</v>
      </c>
    </row>
    <row r="703" spans="1:10">
      <c r="A703" s="2" t="s">
        <v>5419</v>
      </c>
      <c r="B703" s="12">
        <v>30000000</v>
      </c>
      <c r="C703" s="12">
        <v>31655091</v>
      </c>
      <c r="D703" s="12">
        <v>1655091</v>
      </c>
      <c r="E703" s="3">
        <v>5.5169700000000002E-2</v>
      </c>
      <c r="F703" s="3">
        <v>364</v>
      </c>
      <c r="G703" s="3">
        <v>87331</v>
      </c>
      <c r="H703" s="3">
        <v>7.5</v>
      </c>
      <c r="I703" s="3">
        <v>148</v>
      </c>
      <c r="J703" s="3">
        <v>114</v>
      </c>
    </row>
    <row r="704" spans="1:10">
      <c r="A704" s="2" t="s">
        <v>10370</v>
      </c>
      <c r="B704" s="12">
        <v>777000</v>
      </c>
      <c r="C704" s="12">
        <v>115000000</v>
      </c>
      <c r="D704" s="12">
        <v>114223000</v>
      </c>
      <c r="E704" s="3">
        <v>147.00514800514802</v>
      </c>
      <c r="F704" s="3">
        <v>238</v>
      </c>
      <c r="G704" s="3">
        <v>63839</v>
      </c>
      <c r="H704" s="3">
        <v>7.5</v>
      </c>
      <c r="I704" s="3">
        <v>100</v>
      </c>
      <c r="J704" s="3">
        <v>112</v>
      </c>
    </row>
    <row r="705" spans="1:10">
      <c r="A705" s="2" t="s">
        <v>77</v>
      </c>
      <c r="B705" s="12">
        <v>250000000</v>
      </c>
      <c r="C705" s="12">
        <v>458991599</v>
      </c>
      <c r="D705" s="12">
        <v>208991599</v>
      </c>
      <c r="E705" s="3">
        <v>0.835966396</v>
      </c>
      <c r="F705" s="3">
        <v>1117</v>
      </c>
      <c r="G705" s="3">
        <v>462669</v>
      </c>
      <c r="H705" s="3">
        <v>7.5</v>
      </c>
      <c r="I705" s="3">
        <v>635</v>
      </c>
      <c r="J705" s="3">
        <v>141</v>
      </c>
    </row>
    <row r="706" spans="1:10">
      <c r="A706" s="2" t="s">
        <v>4252</v>
      </c>
      <c r="B706" s="12">
        <v>3600000</v>
      </c>
      <c r="C706" s="12">
        <v>53010000</v>
      </c>
      <c r="D706" s="12">
        <v>49410000</v>
      </c>
      <c r="E706" s="3">
        <v>13.725</v>
      </c>
      <c r="F706" s="3">
        <v>1336</v>
      </c>
      <c r="G706" s="3">
        <v>298578</v>
      </c>
      <c r="H706" s="3">
        <v>7.5</v>
      </c>
      <c r="I706" s="3">
        <v>512</v>
      </c>
      <c r="J706" s="3">
        <v>101</v>
      </c>
    </row>
    <row r="707" spans="1:10">
      <c r="A707" s="2" t="s">
        <v>6006</v>
      </c>
      <c r="B707" s="12">
        <v>25000000</v>
      </c>
      <c r="C707" s="12">
        <v>34300771</v>
      </c>
      <c r="D707" s="12">
        <v>9300771</v>
      </c>
      <c r="E707" s="3">
        <v>0.37203083999999997</v>
      </c>
      <c r="F707" s="3">
        <v>908</v>
      </c>
      <c r="G707" s="3">
        <v>243799</v>
      </c>
      <c r="H707" s="3">
        <v>7.5</v>
      </c>
      <c r="I707" s="3">
        <v>285</v>
      </c>
      <c r="J707" s="3">
        <v>143</v>
      </c>
    </row>
    <row r="708" spans="1:10">
      <c r="A708" s="2" t="s">
        <v>3704</v>
      </c>
      <c r="B708" s="12">
        <v>40000000</v>
      </c>
      <c r="C708" s="12">
        <v>95001343</v>
      </c>
      <c r="D708" s="12">
        <v>55001343</v>
      </c>
      <c r="E708" s="3">
        <v>1.375033575</v>
      </c>
      <c r="F708" s="3">
        <v>200</v>
      </c>
      <c r="G708" s="3">
        <v>66511</v>
      </c>
      <c r="H708" s="3">
        <v>7.5</v>
      </c>
      <c r="I708" s="3">
        <v>216</v>
      </c>
      <c r="J708" s="3">
        <v>128</v>
      </c>
    </row>
    <row r="709" spans="1:10">
      <c r="A709" s="2" t="s">
        <v>7622</v>
      </c>
      <c r="B709" s="12">
        <v>12000000</v>
      </c>
      <c r="C709" s="12">
        <v>261481</v>
      </c>
      <c r="D709" s="12">
        <v>-11738519</v>
      </c>
      <c r="E709" s="3">
        <v>-0.97820991666666668</v>
      </c>
      <c r="F709" s="3">
        <v>210</v>
      </c>
      <c r="G709" s="3">
        <v>41496</v>
      </c>
      <c r="H709" s="3">
        <v>7.5</v>
      </c>
      <c r="I709" s="3">
        <v>194</v>
      </c>
      <c r="J709" s="3">
        <v>129</v>
      </c>
    </row>
    <row r="710" spans="1:10">
      <c r="A710" s="2" t="s">
        <v>11403</v>
      </c>
      <c r="B710" s="12">
        <v>1500000</v>
      </c>
      <c r="C710" s="12">
        <v>32492948</v>
      </c>
      <c r="D710" s="12">
        <v>30992948</v>
      </c>
      <c r="E710" s="3">
        <v>20.661965333333335</v>
      </c>
      <c r="F710" s="3">
        <v>374</v>
      </c>
      <c r="G710" s="3">
        <v>131462</v>
      </c>
      <c r="H710" s="3">
        <v>7.5</v>
      </c>
      <c r="I710" s="3">
        <v>252</v>
      </c>
      <c r="J710" s="3">
        <v>78</v>
      </c>
    </row>
    <row r="711" spans="1:10">
      <c r="A711" s="2" t="s">
        <v>1863</v>
      </c>
      <c r="B711" s="12">
        <v>75000000</v>
      </c>
      <c r="C711" s="12">
        <v>157299717</v>
      </c>
      <c r="D711" s="12">
        <v>82299717</v>
      </c>
      <c r="E711" s="3">
        <v>1.0973295599999999</v>
      </c>
      <c r="F711" s="3">
        <v>1401</v>
      </c>
      <c r="G711" s="3">
        <v>452928</v>
      </c>
      <c r="H711" s="3">
        <v>7.4</v>
      </c>
      <c r="I711" s="3">
        <v>290</v>
      </c>
      <c r="J711" s="3">
        <v>104</v>
      </c>
    </row>
    <row r="712" spans="1:10">
      <c r="A712" s="2" t="s">
        <v>10246</v>
      </c>
      <c r="B712" s="12">
        <v>1000000</v>
      </c>
      <c r="C712" s="12">
        <v>104077</v>
      </c>
      <c r="D712" s="12">
        <v>-895923</v>
      </c>
      <c r="E712" s="3">
        <v>-0.89592300000000002</v>
      </c>
      <c r="F712" s="3">
        <v>88</v>
      </c>
      <c r="G712" s="3">
        <v>46076</v>
      </c>
      <c r="H712" s="3">
        <v>7.4</v>
      </c>
      <c r="I712" s="3">
        <v>117</v>
      </c>
      <c r="J712" s="3">
        <v>88</v>
      </c>
    </row>
    <row r="713" spans="1:10">
      <c r="A713" s="2" t="s">
        <v>4698</v>
      </c>
      <c r="B713" s="12">
        <v>25000000</v>
      </c>
      <c r="C713" s="12">
        <v>83813460</v>
      </c>
      <c r="D713" s="12">
        <v>58813460</v>
      </c>
      <c r="E713" s="3">
        <v>2.3525383999999998</v>
      </c>
      <c r="F713" s="3">
        <v>452</v>
      </c>
      <c r="G713" s="3">
        <v>270238</v>
      </c>
      <c r="H713" s="3">
        <v>7.4</v>
      </c>
      <c r="I713" s="3">
        <v>391</v>
      </c>
      <c r="J713" s="3">
        <v>108</v>
      </c>
    </row>
    <row r="714" spans="1:10">
      <c r="A714" s="2" t="s">
        <v>6243</v>
      </c>
      <c r="B714" s="12">
        <v>10000000</v>
      </c>
      <c r="C714" s="12">
        <v>6201757</v>
      </c>
      <c r="D714" s="12">
        <v>-3798243</v>
      </c>
      <c r="E714" s="3">
        <v>-0.3798243</v>
      </c>
      <c r="F714" s="3">
        <v>202</v>
      </c>
      <c r="G714" s="3">
        <v>10037</v>
      </c>
      <c r="H714" s="3">
        <v>7.4</v>
      </c>
      <c r="I714" s="3">
        <v>103</v>
      </c>
      <c r="J714" s="3">
        <v>154</v>
      </c>
    </row>
    <row r="715" spans="1:10">
      <c r="A715" s="2" t="s">
        <v>9461</v>
      </c>
      <c r="B715" s="12">
        <v>3000000</v>
      </c>
      <c r="C715" s="12">
        <v>24788807</v>
      </c>
      <c r="D715" s="12">
        <v>21788807</v>
      </c>
      <c r="E715" s="3">
        <v>7.2629356666666665</v>
      </c>
      <c r="F715" s="3">
        <v>213</v>
      </c>
      <c r="G715" s="3">
        <v>21245</v>
      </c>
      <c r="H715" s="3">
        <v>7.4</v>
      </c>
      <c r="I715" s="3">
        <v>94</v>
      </c>
      <c r="J715" s="3">
        <v>91</v>
      </c>
    </row>
    <row r="716" spans="1:10">
      <c r="A716" s="2" t="s">
        <v>10189</v>
      </c>
      <c r="B716" s="12">
        <v>1000000</v>
      </c>
      <c r="C716" s="12">
        <v>9013113</v>
      </c>
      <c r="D716" s="12">
        <v>8013113</v>
      </c>
      <c r="E716" s="3">
        <v>8.0131130000000006</v>
      </c>
      <c r="F716" s="3">
        <v>230</v>
      </c>
      <c r="G716" s="3">
        <v>36321</v>
      </c>
      <c r="H716" s="3">
        <v>7.4</v>
      </c>
      <c r="I716" s="3">
        <v>169</v>
      </c>
      <c r="J716" s="3">
        <v>103</v>
      </c>
    </row>
    <row r="717" spans="1:10">
      <c r="A717" s="2" t="s">
        <v>6834</v>
      </c>
      <c r="B717" s="12">
        <v>22000000</v>
      </c>
      <c r="C717" s="12">
        <v>177200000</v>
      </c>
      <c r="D717" s="12">
        <v>155200000</v>
      </c>
      <c r="E717" s="3">
        <v>7.0545454545454547</v>
      </c>
      <c r="F717" s="3">
        <v>194</v>
      </c>
      <c r="G717" s="3">
        <v>77366</v>
      </c>
      <c r="H717" s="3">
        <v>7.4</v>
      </c>
      <c r="I717" s="3">
        <v>94</v>
      </c>
      <c r="J717" s="3">
        <v>116</v>
      </c>
    </row>
    <row r="718" spans="1:10">
      <c r="A718" s="2" t="s">
        <v>7478</v>
      </c>
      <c r="B718" s="12">
        <v>12000000</v>
      </c>
      <c r="C718" s="12">
        <v>65500000</v>
      </c>
      <c r="D718" s="12">
        <v>53500000</v>
      </c>
      <c r="E718" s="3">
        <v>4.458333333333333</v>
      </c>
      <c r="F718" s="3">
        <v>175</v>
      </c>
      <c r="G718" s="3">
        <v>66966</v>
      </c>
      <c r="H718" s="3">
        <v>7.4</v>
      </c>
      <c r="I718" s="3">
        <v>83</v>
      </c>
      <c r="J718" s="3">
        <v>112</v>
      </c>
    </row>
    <row r="719" spans="1:10">
      <c r="A719" s="2" t="s">
        <v>6698</v>
      </c>
      <c r="B719" s="12">
        <v>15000000</v>
      </c>
      <c r="C719" s="12">
        <v>43848100</v>
      </c>
      <c r="D719" s="12">
        <v>28848100</v>
      </c>
      <c r="E719" s="3">
        <v>1.9232066666666667</v>
      </c>
      <c r="F719" s="3">
        <v>219</v>
      </c>
      <c r="G719" s="3">
        <v>119150</v>
      </c>
      <c r="H719" s="3">
        <v>7.4</v>
      </c>
      <c r="I719" s="3">
        <v>114</v>
      </c>
      <c r="J719" s="3">
        <v>126</v>
      </c>
    </row>
    <row r="720" spans="1:10">
      <c r="A720" s="2" t="s">
        <v>4374</v>
      </c>
      <c r="B720" s="12">
        <v>55000000</v>
      </c>
      <c r="C720" s="12">
        <v>19389454</v>
      </c>
      <c r="D720" s="12">
        <v>-35610546</v>
      </c>
      <c r="E720" s="3">
        <v>-0.6474644727272727</v>
      </c>
      <c r="F720" s="3">
        <v>335</v>
      </c>
      <c r="G720" s="3">
        <v>54643</v>
      </c>
      <c r="H720" s="3">
        <v>7.4</v>
      </c>
      <c r="I720" s="3">
        <v>173</v>
      </c>
      <c r="J720" s="3">
        <v>107</v>
      </c>
    </row>
    <row r="721" spans="1:10">
      <c r="A721" s="2" t="s">
        <v>2949</v>
      </c>
      <c r="B721" s="12">
        <v>40000000</v>
      </c>
      <c r="C721" s="12">
        <v>95720716</v>
      </c>
      <c r="D721" s="12">
        <v>55720716</v>
      </c>
      <c r="E721" s="3">
        <v>1.3930179</v>
      </c>
      <c r="F721" s="3">
        <v>640</v>
      </c>
      <c r="G721" s="3">
        <v>216032</v>
      </c>
      <c r="H721" s="3">
        <v>7.4</v>
      </c>
      <c r="I721" s="3">
        <v>558</v>
      </c>
      <c r="J721" s="3">
        <v>157</v>
      </c>
    </row>
    <row r="722" spans="1:10">
      <c r="A722" s="2" t="s">
        <v>10967</v>
      </c>
      <c r="B722" s="12">
        <v>27000000</v>
      </c>
      <c r="C722" s="12">
        <v>20158808</v>
      </c>
      <c r="D722" s="12">
        <v>-6841192</v>
      </c>
      <c r="E722" s="3">
        <v>-0.25337748148148148</v>
      </c>
      <c r="F722" s="3">
        <v>284</v>
      </c>
      <c r="G722" s="3">
        <v>99557</v>
      </c>
      <c r="H722" s="3">
        <v>7.4</v>
      </c>
      <c r="I722" s="3">
        <v>99</v>
      </c>
      <c r="J722" s="3">
        <v>94</v>
      </c>
    </row>
    <row r="723" spans="1:10">
      <c r="A723" s="2" t="s">
        <v>8943</v>
      </c>
      <c r="B723" s="12">
        <v>5000000</v>
      </c>
      <c r="C723" s="12">
        <v>21501098</v>
      </c>
      <c r="D723" s="12">
        <v>16501098</v>
      </c>
      <c r="E723" s="3">
        <v>3.3002196000000001</v>
      </c>
      <c r="F723" s="3">
        <v>216</v>
      </c>
      <c r="G723" s="3">
        <v>115813</v>
      </c>
      <c r="H723" s="3">
        <v>7.4</v>
      </c>
      <c r="I723" s="3">
        <v>276</v>
      </c>
      <c r="J723" s="3">
        <v>103</v>
      </c>
    </row>
    <row r="724" spans="1:10">
      <c r="A724" s="2" t="s">
        <v>4441</v>
      </c>
      <c r="B724" s="12">
        <v>35000000</v>
      </c>
      <c r="C724" s="12">
        <v>10137502</v>
      </c>
      <c r="D724" s="12">
        <v>-24862498</v>
      </c>
      <c r="E724" s="3">
        <v>-0.71035708571428569</v>
      </c>
      <c r="F724" s="3">
        <v>195</v>
      </c>
      <c r="G724" s="3">
        <v>77394</v>
      </c>
      <c r="H724" s="3">
        <v>7.4</v>
      </c>
      <c r="I724" s="3">
        <v>335</v>
      </c>
      <c r="J724" s="3">
        <v>123</v>
      </c>
    </row>
    <row r="725" spans="1:10">
      <c r="A725" s="2" t="s">
        <v>9990</v>
      </c>
      <c r="B725" s="12">
        <v>1500000</v>
      </c>
      <c r="C725" s="12">
        <v>7362100</v>
      </c>
      <c r="D725" s="12">
        <v>5862100</v>
      </c>
      <c r="E725" s="3">
        <v>3.9080666666666666</v>
      </c>
      <c r="F725" s="3">
        <v>232</v>
      </c>
      <c r="G725" s="3">
        <v>60295</v>
      </c>
      <c r="H725" s="3">
        <v>7.4</v>
      </c>
      <c r="I725" s="3">
        <v>110</v>
      </c>
      <c r="J725" s="3">
        <v>88</v>
      </c>
    </row>
    <row r="726" spans="1:10">
      <c r="A726" s="2" t="s">
        <v>6289</v>
      </c>
      <c r="B726" s="12">
        <v>2000000</v>
      </c>
      <c r="C726" s="12">
        <v>1900725</v>
      </c>
      <c r="D726" s="12">
        <v>-99275</v>
      </c>
      <c r="E726" s="3">
        <v>-4.9637500000000001E-2</v>
      </c>
      <c r="F726" s="3">
        <v>232</v>
      </c>
      <c r="G726" s="3">
        <v>43205</v>
      </c>
      <c r="H726" s="3">
        <v>7.4</v>
      </c>
      <c r="I726" s="3">
        <v>168</v>
      </c>
      <c r="J726" s="3">
        <v>104</v>
      </c>
    </row>
    <row r="727" spans="1:10">
      <c r="A727" s="2" t="s">
        <v>4867</v>
      </c>
      <c r="B727" s="12">
        <v>35000000</v>
      </c>
      <c r="C727" s="12">
        <v>21129348</v>
      </c>
      <c r="D727" s="12">
        <v>-13870652</v>
      </c>
      <c r="E727" s="3">
        <v>-0.39630434285714283</v>
      </c>
      <c r="F727" s="3">
        <v>237</v>
      </c>
      <c r="G727" s="3">
        <v>146364</v>
      </c>
      <c r="H727" s="3">
        <v>7.4</v>
      </c>
      <c r="I727" s="3">
        <v>239</v>
      </c>
      <c r="J727" s="3">
        <v>133</v>
      </c>
    </row>
    <row r="728" spans="1:10">
      <c r="A728" s="2" t="s">
        <v>1868</v>
      </c>
      <c r="B728" s="12">
        <v>75000000</v>
      </c>
      <c r="C728" s="12">
        <v>134006721</v>
      </c>
      <c r="D728" s="12">
        <v>59006721</v>
      </c>
      <c r="E728" s="3">
        <v>0.78675627999999997</v>
      </c>
      <c r="F728" s="3">
        <v>415</v>
      </c>
      <c r="G728" s="3">
        <v>259492</v>
      </c>
      <c r="H728" s="3">
        <v>7.4</v>
      </c>
      <c r="I728" s="3">
        <v>122</v>
      </c>
      <c r="J728" s="3">
        <v>136</v>
      </c>
    </row>
    <row r="729" spans="1:10">
      <c r="A729" s="2" t="s">
        <v>2867</v>
      </c>
      <c r="B729" s="12">
        <v>70000000</v>
      </c>
      <c r="C729" s="12">
        <v>51225796</v>
      </c>
      <c r="D729" s="12">
        <v>-18774204</v>
      </c>
      <c r="E729" s="3">
        <v>-0.2682029142857143</v>
      </c>
      <c r="F729" s="3">
        <v>2047</v>
      </c>
      <c r="G729" s="3">
        <v>96654</v>
      </c>
      <c r="H729" s="3">
        <v>7.4</v>
      </c>
      <c r="I729" s="3">
        <v>153</v>
      </c>
      <c r="J729" s="3">
        <v>143</v>
      </c>
    </row>
    <row r="730" spans="1:10">
      <c r="A730" s="2" t="s">
        <v>2009</v>
      </c>
      <c r="B730" s="12">
        <v>75000000</v>
      </c>
      <c r="C730" s="12">
        <v>183132370</v>
      </c>
      <c r="D730" s="12">
        <v>108132370</v>
      </c>
      <c r="E730" s="3">
        <v>1.4417649333333333</v>
      </c>
      <c r="F730" s="3">
        <v>763</v>
      </c>
      <c r="G730" s="3">
        <v>259083</v>
      </c>
      <c r="H730" s="3">
        <v>7.4</v>
      </c>
      <c r="I730" s="3">
        <v>299</v>
      </c>
      <c r="J730" s="3">
        <v>87</v>
      </c>
    </row>
    <row r="731" spans="1:10">
      <c r="A731" s="2" t="s">
        <v>10787</v>
      </c>
      <c r="B731" s="12">
        <v>160000</v>
      </c>
      <c r="C731" s="12">
        <v>155984</v>
      </c>
      <c r="D731" s="12">
        <v>-4016</v>
      </c>
      <c r="E731" s="3">
        <v>-2.5100000000000001E-2</v>
      </c>
      <c r="F731" s="3">
        <v>9</v>
      </c>
      <c r="G731" s="3">
        <v>586</v>
      </c>
      <c r="H731" s="3">
        <v>7.4</v>
      </c>
      <c r="I731" s="3">
        <v>29</v>
      </c>
      <c r="J731" s="3">
        <v>93</v>
      </c>
    </row>
    <row r="732" spans="1:10">
      <c r="A732" s="2" t="s">
        <v>3130</v>
      </c>
      <c r="B732" s="12">
        <v>50000000</v>
      </c>
      <c r="C732" s="12">
        <v>47105085</v>
      </c>
      <c r="D732" s="12">
        <v>-2894915</v>
      </c>
      <c r="E732" s="3">
        <v>-5.78983E-2</v>
      </c>
      <c r="F732" s="3">
        <v>275</v>
      </c>
      <c r="G732" s="3">
        <v>136973</v>
      </c>
      <c r="H732" s="3">
        <v>7.4</v>
      </c>
      <c r="I732" s="3">
        <v>276</v>
      </c>
      <c r="J732" s="3">
        <v>141</v>
      </c>
    </row>
    <row r="733" spans="1:10">
      <c r="A733" s="2" t="s">
        <v>4240</v>
      </c>
      <c r="B733" s="12">
        <v>27000000</v>
      </c>
      <c r="C733" s="12">
        <v>78651430</v>
      </c>
      <c r="D733" s="12">
        <v>51651430</v>
      </c>
      <c r="E733" s="3">
        <v>1.9130159259259258</v>
      </c>
      <c r="F733" s="3">
        <v>457</v>
      </c>
      <c r="G733" s="3">
        <v>142067</v>
      </c>
      <c r="H733" s="3">
        <v>7.4</v>
      </c>
      <c r="I733" s="3">
        <v>116</v>
      </c>
      <c r="J733" s="3">
        <v>162</v>
      </c>
    </row>
    <row r="734" spans="1:10">
      <c r="A734" s="2" t="s">
        <v>10895</v>
      </c>
      <c r="B734" s="12">
        <v>1000000</v>
      </c>
      <c r="C734" s="12">
        <v>94596</v>
      </c>
      <c r="D734" s="12">
        <v>-905404</v>
      </c>
      <c r="E734" s="3">
        <v>-0.90540399999999999</v>
      </c>
      <c r="F734" s="3">
        <v>50</v>
      </c>
      <c r="G734" s="3">
        <v>6318</v>
      </c>
      <c r="H734" s="3">
        <v>7.4</v>
      </c>
      <c r="I734" s="3">
        <v>78</v>
      </c>
      <c r="J734" s="3">
        <v>111</v>
      </c>
    </row>
    <row r="735" spans="1:10">
      <c r="A735" s="2" t="s">
        <v>10723</v>
      </c>
      <c r="B735" s="12">
        <v>200000</v>
      </c>
      <c r="C735" s="12">
        <v>4505922</v>
      </c>
      <c r="D735" s="12">
        <v>4305922</v>
      </c>
      <c r="E735" s="3">
        <v>21.529610000000002</v>
      </c>
      <c r="F735" s="3">
        <v>252</v>
      </c>
      <c r="G735" s="3">
        <v>63951</v>
      </c>
      <c r="H735" s="3">
        <v>7.4</v>
      </c>
      <c r="I735" s="3">
        <v>77</v>
      </c>
      <c r="J735" s="3">
        <v>96</v>
      </c>
    </row>
    <row r="736" spans="1:10">
      <c r="A736" s="2" t="s">
        <v>9121</v>
      </c>
      <c r="B736" s="12">
        <v>5000000</v>
      </c>
      <c r="C736" s="12">
        <v>1729969</v>
      </c>
      <c r="D736" s="12">
        <v>-3270031</v>
      </c>
      <c r="E736" s="3">
        <v>-0.65400619999999998</v>
      </c>
      <c r="F736" s="3">
        <v>219</v>
      </c>
      <c r="G736" s="3">
        <v>68211</v>
      </c>
      <c r="H736" s="3">
        <v>7.4</v>
      </c>
      <c r="I736" s="3">
        <v>359</v>
      </c>
      <c r="J736" s="3">
        <v>121</v>
      </c>
    </row>
    <row r="737" spans="1:10">
      <c r="A737" s="2" t="s">
        <v>11366</v>
      </c>
      <c r="B737" s="12">
        <v>2700000</v>
      </c>
      <c r="C737" s="12">
        <v>37799643</v>
      </c>
      <c r="D737" s="12">
        <v>35099643</v>
      </c>
      <c r="E737" s="3">
        <v>12.999867777777778</v>
      </c>
      <c r="F737" s="3">
        <v>90</v>
      </c>
      <c r="G737" s="3">
        <v>8856</v>
      </c>
      <c r="H737" s="3">
        <v>7.4</v>
      </c>
      <c r="I737" s="3">
        <v>33</v>
      </c>
      <c r="J737" s="3">
        <v>118</v>
      </c>
    </row>
    <row r="738" spans="1:10">
      <c r="A738" s="2" t="s">
        <v>798</v>
      </c>
      <c r="B738" s="12">
        <v>135000000</v>
      </c>
      <c r="C738" s="12">
        <v>77564037</v>
      </c>
      <c r="D738" s="12">
        <v>-57435963</v>
      </c>
      <c r="E738" s="3">
        <v>-0.42545157777777776</v>
      </c>
      <c r="F738" s="3">
        <v>447</v>
      </c>
      <c r="G738" s="3">
        <v>177383</v>
      </c>
      <c r="H738" s="3">
        <v>7.4</v>
      </c>
      <c r="I738" s="3">
        <v>440</v>
      </c>
      <c r="J738" s="3">
        <v>107</v>
      </c>
    </row>
    <row r="739" spans="1:10">
      <c r="A739" s="2" t="s">
        <v>6332</v>
      </c>
      <c r="B739" s="12">
        <v>20000000</v>
      </c>
      <c r="C739" s="12">
        <v>476270</v>
      </c>
      <c r="D739" s="12">
        <v>-19523730</v>
      </c>
      <c r="E739" s="3">
        <v>-0.97618649999999996</v>
      </c>
      <c r="F739" s="3">
        <v>110</v>
      </c>
      <c r="G739" s="3">
        <v>29602</v>
      </c>
      <c r="H739" s="3">
        <v>7.4</v>
      </c>
      <c r="I739" s="3">
        <v>160</v>
      </c>
      <c r="J739" s="3">
        <v>184</v>
      </c>
    </row>
    <row r="740" spans="1:10">
      <c r="A740" s="2" t="s">
        <v>9578</v>
      </c>
      <c r="B740" s="12">
        <v>2700000</v>
      </c>
      <c r="C740" s="12">
        <v>95016</v>
      </c>
      <c r="D740" s="12">
        <v>-2604984</v>
      </c>
      <c r="E740" s="3">
        <v>-0.96480888888888894</v>
      </c>
      <c r="F740" s="3">
        <v>56</v>
      </c>
      <c r="G740" s="3">
        <v>11074</v>
      </c>
      <c r="H740" s="3">
        <v>7.4</v>
      </c>
      <c r="I740" s="3">
        <v>40</v>
      </c>
      <c r="J740" s="3">
        <v>98</v>
      </c>
    </row>
    <row r="741" spans="1:10">
      <c r="A741" s="2" t="s">
        <v>3367</v>
      </c>
      <c r="B741" s="12">
        <v>45000000</v>
      </c>
      <c r="C741" s="12">
        <v>93452056</v>
      </c>
      <c r="D741" s="12">
        <v>48452056</v>
      </c>
      <c r="E741" s="3">
        <v>1.0767123555555556</v>
      </c>
      <c r="F741" s="3">
        <v>310</v>
      </c>
      <c r="G741" s="3">
        <v>184795</v>
      </c>
      <c r="H741" s="3">
        <v>7.4</v>
      </c>
      <c r="I741" s="3">
        <v>207</v>
      </c>
      <c r="J741" s="3">
        <v>97</v>
      </c>
    </row>
    <row r="742" spans="1:10">
      <c r="A742" s="2" t="s">
        <v>6668</v>
      </c>
      <c r="B742" s="12">
        <v>17000000</v>
      </c>
      <c r="C742" s="12">
        <v>6855137</v>
      </c>
      <c r="D742" s="12">
        <v>-10144863</v>
      </c>
      <c r="E742" s="3">
        <v>-0.59675664705882348</v>
      </c>
      <c r="F742" s="3">
        <v>419</v>
      </c>
      <c r="G742" s="3">
        <v>88590</v>
      </c>
      <c r="H742" s="3">
        <v>7.4</v>
      </c>
      <c r="I742" s="3">
        <v>157</v>
      </c>
      <c r="J742" s="3">
        <v>122</v>
      </c>
    </row>
    <row r="743" spans="1:10">
      <c r="A743" s="2" t="s">
        <v>11377</v>
      </c>
      <c r="B743" s="12">
        <v>15000000</v>
      </c>
      <c r="C743" s="12">
        <v>20000000</v>
      </c>
      <c r="D743" s="12">
        <v>5000000</v>
      </c>
      <c r="E743" s="3">
        <v>0.33333333333333331</v>
      </c>
      <c r="F743" s="3">
        <v>4</v>
      </c>
      <c r="G743" s="3">
        <v>1418</v>
      </c>
      <c r="H743" s="3">
        <v>7.4</v>
      </c>
      <c r="I743" s="3">
        <v>5</v>
      </c>
      <c r="J743" s="3">
        <v>99</v>
      </c>
    </row>
    <row r="744" spans="1:10">
      <c r="A744" s="2" t="s">
        <v>5779</v>
      </c>
      <c r="B744" s="12">
        <v>22000000</v>
      </c>
      <c r="C744" s="12">
        <v>25842000</v>
      </c>
      <c r="D744" s="12">
        <v>3842000</v>
      </c>
      <c r="E744" s="3">
        <v>0.17463636363636365</v>
      </c>
      <c r="F744" s="3">
        <v>87</v>
      </c>
      <c r="G744" s="3">
        <v>13455</v>
      </c>
      <c r="H744" s="3">
        <v>7.4</v>
      </c>
      <c r="I744" s="3">
        <v>23</v>
      </c>
      <c r="J744" s="3">
        <v>115</v>
      </c>
    </row>
    <row r="745" spans="1:10">
      <c r="A745" s="2" t="s">
        <v>7532</v>
      </c>
      <c r="B745" s="12">
        <v>12000000</v>
      </c>
      <c r="C745" s="12">
        <v>22905674</v>
      </c>
      <c r="D745" s="12">
        <v>10905674</v>
      </c>
      <c r="E745" s="3">
        <v>0.90880616666666669</v>
      </c>
      <c r="F745" s="3">
        <v>290</v>
      </c>
      <c r="G745" s="3">
        <v>121676</v>
      </c>
      <c r="H745" s="3">
        <v>7.4</v>
      </c>
      <c r="I745" s="3">
        <v>128</v>
      </c>
      <c r="J745" s="3">
        <v>121</v>
      </c>
    </row>
    <row r="746" spans="1:10">
      <c r="A746" s="2" t="s">
        <v>6860</v>
      </c>
      <c r="B746" s="12">
        <v>15000000</v>
      </c>
      <c r="C746" s="12">
        <v>61400000</v>
      </c>
      <c r="D746" s="12">
        <v>46400000</v>
      </c>
      <c r="E746" s="3">
        <v>3.0933333333333333</v>
      </c>
      <c r="F746" s="3">
        <v>183</v>
      </c>
      <c r="G746" s="3">
        <v>71183</v>
      </c>
      <c r="H746" s="3">
        <v>7.4</v>
      </c>
      <c r="I746" s="3">
        <v>55</v>
      </c>
      <c r="J746" s="3">
        <v>98</v>
      </c>
    </row>
    <row r="747" spans="1:10">
      <c r="A747" s="2" t="s">
        <v>11643</v>
      </c>
      <c r="B747" s="12">
        <v>50000000</v>
      </c>
      <c r="C747" s="12">
        <v>7994115</v>
      </c>
      <c r="D747" s="12">
        <v>-42005885</v>
      </c>
      <c r="E747" s="3">
        <v>-0.84011769999999997</v>
      </c>
      <c r="F747" s="3">
        <v>209</v>
      </c>
      <c r="G747" s="3">
        <v>90932</v>
      </c>
      <c r="H747" s="3">
        <v>7.4</v>
      </c>
      <c r="I747" s="3">
        <v>195</v>
      </c>
      <c r="J747" s="3">
        <v>135</v>
      </c>
    </row>
    <row r="748" spans="1:10">
      <c r="A748" s="2" t="s">
        <v>10476</v>
      </c>
      <c r="B748" s="12">
        <v>46000</v>
      </c>
      <c r="C748" s="12">
        <v>1127331</v>
      </c>
      <c r="D748" s="12">
        <v>1081331</v>
      </c>
      <c r="E748" s="3">
        <v>23.507195652173912</v>
      </c>
      <c r="F748" s="3">
        <v>77</v>
      </c>
      <c r="G748" s="3">
        <v>7559</v>
      </c>
      <c r="H748" s="3">
        <v>7.4</v>
      </c>
      <c r="I748" s="3">
        <v>105</v>
      </c>
      <c r="J748" s="3">
        <v>83</v>
      </c>
    </row>
    <row r="749" spans="1:10">
      <c r="A749" s="2" t="s">
        <v>5140</v>
      </c>
      <c r="B749" s="12">
        <v>15000000</v>
      </c>
      <c r="C749" s="12">
        <v>17508670</v>
      </c>
      <c r="D749" s="12">
        <v>2508670</v>
      </c>
      <c r="E749" s="3">
        <v>0.16724466666666668</v>
      </c>
      <c r="F749" s="3">
        <v>281</v>
      </c>
      <c r="G749" s="3">
        <v>64625</v>
      </c>
      <c r="H749" s="3">
        <v>7.4</v>
      </c>
      <c r="I749" s="3">
        <v>220</v>
      </c>
      <c r="J749" s="3">
        <v>92</v>
      </c>
    </row>
    <row r="750" spans="1:10">
      <c r="A750" s="2" t="s">
        <v>4054</v>
      </c>
      <c r="B750" s="12">
        <v>553632000</v>
      </c>
      <c r="C750" s="12">
        <v>626809</v>
      </c>
      <c r="D750" s="12">
        <v>-553005191</v>
      </c>
      <c r="E750" s="3">
        <v>-0.99886782375296224</v>
      </c>
      <c r="F750" s="3">
        <v>105</v>
      </c>
      <c r="G750" s="3">
        <v>36894</v>
      </c>
      <c r="H750" s="3">
        <v>7.4</v>
      </c>
      <c r="I750" s="3">
        <v>160</v>
      </c>
      <c r="J750" s="3">
        <v>150</v>
      </c>
    </row>
    <row r="751" spans="1:10">
      <c r="A751" s="2" t="s">
        <v>10123</v>
      </c>
      <c r="B751" s="12">
        <v>1200000</v>
      </c>
      <c r="C751" s="12">
        <v>24784</v>
      </c>
      <c r="D751" s="12">
        <v>-1175216</v>
      </c>
      <c r="E751" s="3">
        <v>-0.9793466666666667</v>
      </c>
      <c r="F751" s="3">
        <v>10</v>
      </c>
      <c r="G751" s="3">
        <v>591</v>
      </c>
      <c r="H751" s="3">
        <v>7.4</v>
      </c>
      <c r="I751" s="3">
        <v>23</v>
      </c>
      <c r="J751" s="3">
        <v>97</v>
      </c>
    </row>
    <row r="752" spans="1:10">
      <c r="A752" s="2" t="s">
        <v>4295</v>
      </c>
      <c r="B752" s="12">
        <v>21400000</v>
      </c>
      <c r="C752" s="12">
        <v>153200000</v>
      </c>
      <c r="D752" s="12">
        <v>131800000</v>
      </c>
      <c r="E752" s="3">
        <v>6.1588785046728969</v>
      </c>
      <c r="F752" s="3">
        <v>642</v>
      </c>
      <c r="G752" s="3">
        <v>210894</v>
      </c>
      <c r="H752" s="3">
        <v>7.4</v>
      </c>
      <c r="I752" s="3">
        <v>446</v>
      </c>
      <c r="J752" s="3">
        <v>120</v>
      </c>
    </row>
    <row r="753" spans="1:10">
      <c r="A753" s="2" t="s">
        <v>11062</v>
      </c>
      <c r="B753" s="12">
        <v>12500000</v>
      </c>
      <c r="C753" s="12">
        <v>20959585</v>
      </c>
      <c r="D753" s="12">
        <v>8459585</v>
      </c>
      <c r="E753" s="3">
        <v>0.6767668</v>
      </c>
      <c r="F753" s="3">
        <v>96</v>
      </c>
      <c r="G753" s="3">
        <v>16281</v>
      </c>
      <c r="H753" s="3">
        <v>7.4</v>
      </c>
      <c r="I753" s="3">
        <v>62</v>
      </c>
      <c r="J753" s="3">
        <v>100</v>
      </c>
    </row>
    <row r="754" spans="1:10">
      <c r="A754" s="2" t="s">
        <v>7254</v>
      </c>
      <c r="B754" s="12">
        <v>13500000</v>
      </c>
      <c r="C754" s="12">
        <v>7060876</v>
      </c>
      <c r="D754" s="12">
        <v>-6439124</v>
      </c>
      <c r="E754" s="3">
        <v>-0.47697214814814815</v>
      </c>
      <c r="F754" s="3">
        <v>314</v>
      </c>
      <c r="G754" s="3">
        <v>44795</v>
      </c>
      <c r="H754" s="3">
        <v>7.4</v>
      </c>
      <c r="I754" s="3">
        <v>132</v>
      </c>
      <c r="J754" s="3">
        <v>124</v>
      </c>
    </row>
    <row r="755" spans="1:10">
      <c r="A755" s="2" t="s">
        <v>11245</v>
      </c>
      <c r="B755" s="12">
        <v>4638783</v>
      </c>
      <c r="C755" s="12">
        <v>11000000</v>
      </c>
      <c r="D755" s="12">
        <v>6361217</v>
      </c>
      <c r="E755" s="3">
        <v>1.3713116134123973</v>
      </c>
      <c r="F755" s="3">
        <v>106</v>
      </c>
      <c r="G755" s="3">
        <v>13467</v>
      </c>
      <c r="H755" s="3">
        <v>7.4</v>
      </c>
      <c r="I755" s="3">
        <v>54</v>
      </c>
      <c r="J755" s="3">
        <v>106</v>
      </c>
    </row>
    <row r="756" spans="1:10">
      <c r="A756" s="2" t="s">
        <v>7907</v>
      </c>
      <c r="B756" s="12">
        <v>10000000</v>
      </c>
      <c r="C756" s="12">
        <v>21589307</v>
      </c>
      <c r="D756" s="12">
        <v>11589307</v>
      </c>
      <c r="E756" s="3">
        <v>1.1589307</v>
      </c>
      <c r="F756" s="3">
        <v>261</v>
      </c>
      <c r="G756" s="3">
        <v>135286</v>
      </c>
      <c r="H756" s="3">
        <v>7.4</v>
      </c>
      <c r="I756" s="3">
        <v>368</v>
      </c>
      <c r="J756" s="3">
        <v>130</v>
      </c>
    </row>
    <row r="757" spans="1:10">
      <c r="A757" s="2" t="s">
        <v>4711</v>
      </c>
      <c r="B757" s="12">
        <v>30000000</v>
      </c>
      <c r="C757" s="12">
        <v>66468315</v>
      </c>
      <c r="D757" s="12">
        <v>36468315</v>
      </c>
      <c r="E757" s="3">
        <v>1.2156104999999999</v>
      </c>
      <c r="F757" s="3">
        <v>667</v>
      </c>
      <c r="G757" s="3">
        <v>428916</v>
      </c>
      <c r="H757" s="3">
        <v>7.4</v>
      </c>
      <c r="I757" s="3">
        <v>589</v>
      </c>
      <c r="J757" s="3">
        <v>119</v>
      </c>
    </row>
    <row r="758" spans="1:10">
      <c r="A758" s="2" t="s">
        <v>2232</v>
      </c>
      <c r="B758" s="12">
        <v>65000000</v>
      </c>
      <c r="C758" s="12">
        <v>182204440</v>
      </c>
      <c r="D758" s="12">
        <v>117204440</v>
      </c>
      <c r="E758" s="3">
        <v>1.8031452307692308</v>
      </c>
      <c r="F758" s="3">
        <v>720</v>
      </c>
      <c r="G758" s="3">
        <v>197412</v>
      </c>
      <c r="H758" s="3">
        <v>7.4</v>
      </c>
      <c r="I758" s="3">
        <v>538</v>
      </c>
      <c r="J758" s="3">
        <v>150</v>
      </c>
    </row>
    <row r="759" spans="1:10">
      <c r="A759" s="2" t="s">
        <v>8646</v>
      </c>
      <c r="B759" s="12">
        <v>4000000</v>
      </c>
      <c r="C759" s="12">
        <v>2338695</v>
      </c>
      <c r="D759" s="12">
        <v>-1661305</v>
      </c>
      <c r="E759" s="3">
        <v>-0.41532625000000001</v>
      </c>
      <c r="F759" s="3">
        <v>263</v>
      </c>
      <c r="G759" s="3">
        <v>134070</v>
      </c>
      <c r="H759" s="3">
        <v>7.4</v>
      </c>
      <c r="I759" s="3">
        <v>149</v>
      </c>
      <c r="J759" s="3">
        <v>105</v>
      </c>
    </row>
    <row r="760" spans="1:10">
      <c r="A760" s="2" t="s">
        <v>2935</v>
      </c>
      <c r="B760" s="12">
        <v>50000000</v>
      </c>
      <c r="C760" s="12">
        <v>73343413</v>
      </c>
      <c r="D760" s="12">
        <v>23343413</v>
      </c>
      <c r="E760" s="3">
        <v>0.46686825999999998</v>
      </c>
      <c r="F760" s="3">
        <v>429</v>
      </c>
      <c r="G760" s="3">
        <v>217480</v>
      </c>
      <c r="H760" s="3">
        <v>7.4</v>
      </c>
      <c r="I760" s="3">
        <v>216</v>
      </c>
      <c r="J760" s="3">
        <v>118</v>
      </c>
    </row>
    <row r="761" spans="1:10">
      <c r="A761" s="2" t="s">
        <v>7921</v>
      </c>
      <c r="B761" s="12">
        <v>10000000</v>
      </c>
      <c r="C761" s="12">
        <v>12514138</v>
      </c>
      <c r="D761" s="12">
        <v>2514138</v>
      </c>
      <c r="E761" s="3">
        <v>0.25141380000000002</v>
      </c>
      <c r="F761" s="3">
        <v>28</v>
      </c>
      <c r="G761" s="3">
        <v>2801</v>
      </c>
      <c r="H761" s="3">
        <v>7.4</v>
      </c>
      <c r="I761" s="3">
        <v>16</v>
      </c>
      <c r="J761" s="3">
        <v>104</v>
      </c>
    </row>
    <row r="762" spans="1:10">
      <c r="A762" s="2" t="s">
        <v>7146</v>
      </c>
      <c r="B762" s="12">
        <v>14200000</v>
      </c>
      <c r="C762" s="12">
        <v>74205</v>
      </c>
      <c r="D762" s="12">
        <v>-14125795</v>
      </c>
      <c r="E762" s="3">
        <v>-0.99477429577464793</v>
      </c>
      <c r="F762" s="3">
        <v>81</v>
      </c>
      <c r="G762" s="3">
        <v>18646</v>
      </c>
      <c r="H762" s="3">
        <v>7.4</v>
      </c>
      <c r="I762" s="3">
        <v>140</v>
      </c>
      <c r="J762" s="3">
        <v>139</v>
      </c>
    </row>
    <row r="763" spans="1:10">
      <c r="A763" s="2" t="s">
        <v>731</v>
      </c>
      <c r="B763" s="12">
        <v>150000000</v>
      </c>
      <c r="C763" s="12">
        <v>93926386</v>
      </c>
      <c r="D763" s="12">
        <v>-56073614</v>
      </c>
      <c r="E763" s="3">
        <v>-0.37382409333333333</v>
      </c>
      <c r="F763" s="3">
        <v>684</v>
      </c>
      <c r="G763" s="3">
        <v>168207</v>
      </c>
      <c r="H763" s="3">
        <v>7.4</v>
      </c>
      <c r="I763" s="3">
        <v>244</v>
      </c>
      <c r="J763" s="3">
        <v>138</v>
      </c>
    </row>
    <row r="764" spans="1:10">
      <c r="A764" s="2" t="s">
        <v>10098</v>
      </c>
      <c r="B764" s="12">
        <v>7000000</v>
      </c>
      <c r="C764" s="12">
        <v>13876974</v>
      </c>
      <c r="D764" s="12">
        <v>6876974</v>
      </c>
      <c r="E764" s="3">
        <v>0.9824248571428571</v>
      </c>
      <c r="F764" s="3">
        <v>214</v>
      </c>
      <c r="G764" s="3">
        <v>19397</v>
      </c>
      <c r="H764" s="3">
        <v>7.4</v>
      </c>
      <c r="I764" s="3">
        <v>137</v>
      </c>
      <c r="J764" s="3">
        <v>114</v>
      </c>
    </row>
    <row r="765" spans="1:10">
      <c r="A765" s="2" t="s">
        <v>6246</v>
      </c>
      <c r="B765" s="12">
        <v>20000000</v>
      </c>
      <c r="C765" s="12">
        <v>6420319</v>
      </c>
      <c r="D765" s="12">
        <v>-13579681</v>
      </c>
      <c r="E765" s="3">
        <v>-0.67898404999999995</v>
      </c>
      <c r="F765" s="3">
        <v>122</v>
      </c>
      <c r="G765" s="3">
        <v>15978</v>
      </c>
      <c r="H765" s="3">
        <v>7.4</v>
      </c>
      <c r="I765" s="3">
        <v>45</v>
      </c>
      <c r="J765" s="3">
        <v>106</v>
      </c>
    </row>
    <row r="766" spans="1:10">
      <c r="A766" s="2" t="s">
        <v>3897</v>
      </c>
      <c r="B766" s="12">
        <v>500000</v>
      </c>
      <c r="C766" s="12">
        <v>32645</v>
      </c>
      <c r="D766" s="12">
        <v>-467355</v>
      </c>
      <c r="E766" s="3">
        <v>-0.93471000000000004</v>
      </c>
      <c r="F766" s="3">
        <v>223</v>
      </c>
      <c r="G766" s="3">
        <v>67797</v>
      </c>
      <c r="H766" s="3">
        <v>7.4</v>
      </c>
      <c r="I766" s="3">
        <v>112</v>
      </c>
      <c r="J766" s="3">
        <v>112</v>
      </c>
    </row>
    <row r="767" spans="1:10">
      <c r="A767" s="2" t="s">
        <v>6638</v>
      </c>
      <c r="B767" s="12">
        <v>17000000</v>
      </c>
      <c r="C767" s="12">
        <v>44469602</v>
      </c>
      <c r="D767" s="12">
        <v>27469602</v>
      </c>
      <c r="E767" s="3">
        <v>1.6158589411764706</v>
      </c>
      <c r="F767" s="3">
        <v>83</v>
      </c>
      <c r="G767" s="3">
        <v>23480</v>
      </c>
      <c r="H767" s="3">
        <v>7.4</v>
      </c>
      <c r="I767" s="3">
        <v>113</v>
      </c>
      <c r="J767" s="3">
        <v>129</v>
      </c>
    </row>
    <row r="768" spans="1:10">
      <c r="A768" s="2" t="s">
        <v>8287</v>
      </c>
      <c r="B768" s="12">
        <v>8000000</v>
      </c>
      <c r="C768" s="12">
        <v>22551000</v>
      </c>
      <c r="D768" s="12">
        <v>14551000</v>
      </c>
      <c r="E768" s="3">
        <v>1.818875</v>
      </c>
      <c r="F768" s="3">
        <v>165</v>
      </c>
      <c r="G768" s="3">
        <v>37269</v>
      </c>
      <c r="H768" s="3">
        <v>7.4</v>
      </c>
      <c r="I768" s="3">
        <v>41</v>
      </c>
      <c r="J768" s="3">
        <v>111</v>
      </c>
    </row>
    <row r="769" spans="1:10">
      <c r="A769" s="2" t="s">
        <v>664</v>
      </c>
      <c r="B769" s="12">
        <v>145000000</v>
      </c>
      <c r="C769" s="12">
        <v>209364921</v>
      </c>
      <c r="D769" s="12">
        <v>64364921</v>
      </c>
      <c r="E769" s="3">
        <v>0.44389600689655173</v>
      </c>
      <c r="F769" s="3">
        <v>512</v>
      </c>
      <c r="G769" s="3">
        <v>365104</v>
      </c>
      <c r="H769" s="3">
        <v>7.4</v>
      </c>
      <c r="I769" s="3">
        <v>432</v>
      </c>
      <c r="J769" s="3">
        <v>133</v>
      </c>
    </row>
    <row r="770" spans="1:10">
      <c r="A770" s="2" t="s">
        <v>2971</v>
      </c>
      <c r="B770" s="12">
        <v>52000000</v>
      </c>
      <c r="C770" s="12">
        <v>34580635</v>
      </c>
      <c r="D770" s="12">
        <v>-17419365</v>
      </c>
      <c r="E770" s="3">
        <v>-0.33498778846153848</v>
      </c>
      <c r="F770" s="3">
        <v>549</v>
      </c>
      <c r="G770" s="3">
        <v>100743</v>
      </c>
      <c r="H770" s="3">
        <v>7.4</v>
      </c>
      <c r="I770" s="3">
        <v>140</v>
      </c>
      <c r="J770" s="3">
        <v>118</v>
      </c>
    </row>
    <row r="771" spans="1:10">
      <c r="A771" s="2" t="s">
        <v>593</v>
      </c>
      <c r="B771" s="12">
        <v>150000000</v>
      </c>
      <c r="C771" s="12">
        <v>195000874</v>
      </c>
      <c r="D771" s="12">
        <v>45000874</v>
      </c>
      <c r="E771" s="3">
        <v>0.30000582666666664</v>
      </c>
      <c r="F771" s="3">
        <v>440</v>
      </c>
      <c r="G771" s="3">
        <v>232187</v>
      </c>
      <c r="H771" s="3">
        <v>7.4</v>
      </c>
      <c r="I771" s="3">
        <v>465</v>
      </c>
      <c r="J771" s="3">
        <v>131</v>
      </c>
    </row>
    <row r="772" spans="1:10">
      <c r="A772" s="2" t="s">
        <v>11251</v>
      </c>
      <c r="B772" s="12">
        <v>4500000</v>
      </c>
      <c r="C772" s="12">
        <v>10400000</v>
      </c>
      <c r="D772" s="12">
        <v>5900000</v>
      </c>
      <c r="E772" s="3">
        <v>1.3111111111111111</v>
      </c>
      <c r="F772" s="3">
        <v>115</v>
      </c>
      <c r="G772" s="3">
        <v>13474</v>
      </c>
      <c r="H772" s="3">
        <v>7.4</v>
      </c>
      <c r="I772" s="3">
        <v>42</v>
      </c>
      <c r="J772" s="3">
        <v>115</v>
      </c>
    </row>
    <row r="773" spans="1:10">
      <c r="A773" s="2" t="s">
        <v>9807</v>
      </c>
      <c r="B773" s="12">
        <v>2000000</v>
      </c>
      <c r="C773" s="12">
        <v>3885134</v>
      </c>
      <c r="D773" s="12">
        <v>1885134</v>
      </c>
      <c r="E773" s="3">
        <v>0.94256700000000004</v>
      </c>
      <c r="F773" s="3">
        <v>243</v>
      </c>
      <c r="G773" s="3">
        <v>31130</v>
      </c>
      <c r="H773" s="3">
        <v>7.4</v>
      </c>
      <c r="I773" s="3">
        <v>151</v>
      </c>
      <c r="J773" s="3">
        <v>91</v>
      </c>
    </row>
    <row r="774" spans="1:10">
      <c r="A774" s="2" t="s">
        <v>5130</v>
      </c>
      <c r="B774" s="12">
        <v>30000000</v>
      </c>
      <c r="C774" s="12">
        <v>49185998</v>
      </c>
      <c r="D774" s="12">
        <v>19185998</v>
      </c>
      <c r="E774" s="3">
        <v>0.63953326666666666</v>
      </c>
      <c r="F774" s="3">
        <v>184</v>
      </c>
      <c r="G774" s="3">
        <v>74476</v>
      </c>
      <c r="H774" s="3">
        <v>7.4</v>
      </c>
      <c r="I774" s="3">
        <v>148</v>
      </c>
      <c r="J774" s="3">
        <v>109</v>
      </c>
    </row>
    <row r="775" spans="1:10">
      <c r="A775" s="2" t="s">
        <v>9608</v>
      </c>
      <c r="B775" s="12">
        <v>8000000</v>
      </c>
      <c r="C775" s="12">
        <v>22201636</v>
      </c>
      <c r="D775" s="12">
        <v>14201636</v>
      </c>
      <c r="E775" s="3">
        <v>1.7752045000000001</v>
      </c>
      <c r="F775" s="3">
        <v>206</v>
      </c>
      <c r="G775" s="3">
        <v>33567</v>
      </c>
      <c r="H775" s="3">
        <v>7.4</v>
      </c>
      <c r="I775" s="3">
        <v>159</v>
      </c>
      <c r="J775" s="3">
        <v>116</v>
      </c>
    </row>
    <row r="776" spans="1:10">
      <c r="A776" s="2" t="s">
        <v>2565</v>
      </c>
      <c r="B776" s="12">
        <v>60000000</v>
      </c>
      <c r="C776" s="12">
        <v>37479778</v>
      </c>
      <c r="D776" s="12">
        <v>-22520222</v>
      </c>
      <c r="E776" s="3">
        <v>-0.37533703333333335</v>
      </c>
      <c r="F776" s="3">
        <v>259</v>
      </c>
      <c r="G776" s="3">
        <v>124222</v>
      </c>
      <c r="H776" s="3">
        <v>7.4</v>
      </c>
      <c r="I776" s="3">
        <v>306</v>
      </c>
      <c r="J776" s="3">
        <v>134</v>
      </c>
    </row>
    <row r="777" spans="1:10">
      <c r="A777" s="2" t="s">
        <v>11191</v>
      </c>
      <c r="B777" s="12">
        <v>7840000</v>
      </c>
      <c r="C777" s="12">
        <v>20714400</v>
      </c>
      <c r="D777" s="12">
        <v>12874400</v>
      </c>
      <c r="E777" s="3">
        <v>1.6421428571428571</v>
      </c>
      <c r="F777" s="3">
        <v>44</v>
      </c>
      <c r="G777" s="3">
        <v>6454</v>
      </c>
      <c r="H777" s="3">
        <v>7.4</v>
      </c>
      <c r="I777" s="3">
        <v>38</v>
      </c>
      <c r="J777" s="3">
        <v>117</v>
      </c>
    </row>
    <row r="778" spans="1:10">
      <c r="A778" s="2" t="s">
        <v>9111</v>
      </c>
      <c r="B778" s="12">
        <v>84450000</v>
      </c>
      <c r="C778" s="12">
        <v>617228</v>
      </c>
      <c r="D778" s="12">
        <v>-83832772</v>
      </c>
      <c r="E778" s="3">
        <v>-0.99269120189461224</v>
      </c>
      <c r="F778" s="3">
        <v>27</v>
      </c>
      <c r="G778" s="3">
        <v>6183</v>
      </c>
      <c r="H778" s="3">
        <v>7.4</v>
      </c>
      <c r="I778" s="3">
        <v>99</v>
      </c>
      <c r="J778" s="3">
        <v>113</v>
      </c>
    </row>
    <row r="779" spans="1:10">
      <c r="A779" s="2" t="s">
        <v>3289</v>
      </c>
      <c r="B779" s="12">
        <v>48000000</v>
      </c>
      <c r="C779" s="12">
        <v>50173190</v>
      </c>
      <c r="D779" s="12">
        <v>2173190</v>
      </c>
      <c r="E779" s="3">
        <v>4.5274791666666668E-2</v>
      </c>
      <c r="F779" s="3">
        <v>537</v>
      </c>
      <c r="G779" s="3">
        <v>148490</v>
      </c>
      <c r="H779" s="3">
        <v>7.4</v>
      </c>
      <c r="I779" s="3">
        <v>140</v>
      </c>
      <c r="J779" s="3">
        <v>120</v>
      </c>
    </row>
    <row r="780" spans="1:10">
      <c r="A780" s="2" t="s">
        <v>7747</v>
      </c>
      <c r="B780" s="12">
        <v>11000000</v>
      </c>
      <c r="C780" s="12">
        <v>13214255</v>
      </c>
      <c r="D780" s="12">
        <v>2214255</v>
      </c>
      <c r="E780" s="3">
        <v>0.20129590909090908</v>
      </c>
      <c r="F780" s="3">
        <v>313</v>
      </c>
      <c r="G780" s="3">
        <v>96233</v>
      </c>
      <c r="H780" s="3">
        <v>7.4</v>
      </c>
      <c r="I780" s="3">
        <v>535</v>
      </c>
      <c r="J780" s="3">
        <v>104</v>
      </c>
    </row>
    <row r="781" spans="1:10">
      <c r="A781" s="2" t="s">
        <v>10066</v>
      </c>
      <c r="B781" s="12">
        <v>1592000</v>
      </c>
      <c r="C781" s="12">
        <v>638951</v>
      </c>
      <c r="D781" s="12">
        <v>-953049</v>
      </c>
      <c r="E781" s="3">
        <v>-0.59864886934673367</v>
      </c>
      <c r="F781" s="3">
        <v>19</v>
      </c>
      <c r="G781" s="3">
        <v>775</v>
      </c>
      <c r="H781" s="3">
        <v>7.4</v>
      </c>
      <c r="I781" s="3">
        <v>15</v>
      </c>
      <c r="J781" s="3">
        <v>135</v>
      </c>
    </row>
    <row r="782" spans="1:10">
      <c r="A782" s="2" t="s">
        <v>7426</v>
      </c>
      <c r="B782" s="12">
        <v>12000000</v>
      </c>
      <c r="C782" s="12">
        <v>5949693</v>
      </c>
      <c r="D782" s="12">
        <v>-6050307</v>
      </c>
      <c r="E782" s="3">
        <v>-0.50419225000000001</v>
      </c>
      <c r="F782" s="3">
        <v>299</v>
      </c>
      <c r="G782" s="3">
        <v>114762</v>
      </c>
      <c r="H782" s="3">
        <v>7.4</v>
      </c>
      <c r="I782" s="3">
        <v>226</v>
      </c>
      <c r="J782" s="3">
        <v>106</v>
      </c>
    </row>
    <row r="783" spans="1:10">
      <c r="A783" s="2" t="s">
        <v>11094</v>
      </c>
      <c r="B783" s="12">
        <v>11000000</v>
      </c>
      <c r="C783" s="12">
        <v>73948603</v>
      </c>
      <c r="D783" s="12">
        <v>62948603</v>
      </c>
      <c r="E783" s="3">
        <v>5.7226002727272727</v>
      </c>
      <c r="F783" s="3">
        <v>27</v>
      </c>
      <c r="G783" s="3">
        <v>15060</v>
      </c>
      <c r="H783" s="3">
        <v>7.4</v>
      </c>
      <c r="I783" s="3">
        <v>94</v>
      </c>
      <c r="J783" s="3">
        <v>106</v>
      </c>
    </row>
    <row r="784" spans="1:10">
      <c r="A784" s="2" t="s">
        <v>7523</v>
      </c>
      <c r="B784" s="12">
        <v>12000000</v>
      </c>
      <c r="C784" s="12">
        <v>25776062</v>
      </c>
      <c r="D784" s="12">
        <v>13776062</v>
      </c>
      <c r="E784" s="3">
        <v>1.1480051666666666</v>
      </c>
      <c r="F784" s="3">
        <v>271</v>
      </c>
      <c r="G784" s="3">
        <v>61651</v>
      </c>
      <c r="H784" s="3">
        <v>7.4</v>
      </c>
      <c r="I784" s="3">
        <v>128</v>
      </c>
      <c r="J784" s="3">
        <v>123</v>
      </c>
    </row>
    <row r="785" spans="1:10">
      <c r="A785" s="2" t="s">
        <v>1086</v>
      </c>
      <c r="B785" s="12">
        <v>100000000</v>
      </c>
      <c r="C785" s="12">
        <v>261970615</v>
      </c>
      <c r="D785" s="12">
        <v>161970615</v>
      </c>
      <c r="E785" s="3">
        <v>1.6197061500000001</v>
      </c>
      <c r="F785" s="3">
        <v>858</v>
      </c>
      <c r="G785" s="3">
        <v>387616</v>
      </c>
      <c r="H785" s="3">
        <v>7.4</v>
      </c>
      <c r="I785" s="3">
        <v>232</v>
      </c>
      <c r="J785" s="3">
        <v>174</v>
      </c>
    </row>
    <row r="786" spans="1:10">
      <c r="A786" s="2" t="s">
        <v>6938</v>
      </c>
      <c r="B786" s="12">
        <v>15000000</v>
      </c>
      <c r="C786" s="12">
        <v>28014536</v>
      </c>
      <c r="D786" s="12">
        <v>13014536</v>
      </c>
      <c r="E786" s="3">
        <v>0.86763573333333333</v>
      </c>
      <c r="F786" s="3">
        <v>296</v>
      </c>
      <c r="G786" s="3">
        <v>73347</v>
      </c>
      <c r="H786" s="3">
        <v>7.4</v>
      </c>
      <c r="I786" s="3">
        <v>111</v>
      </c>
      <c r="J786" s="3">
        <v>107</v>
      </c>
    </row>
    <row r="787" spans="1:10">
      <c r="A787" s="2" t="s">
        <v>9056</v>
      </c>
      <c r="B787" s="12">
        <v>5000000</v>
      </c>
      <c r="C787" s="12">
        <v>3049135</v>
      </c>
      <c r="D787" s="12">
        <v>-1950865</v>
      </c>
      <c r="E787" s="3">
        <v>-0.39017299999999999</v>
      </c>
      <c r="F787" s="3">
        <v>265</v>
      </c>
      <c r="G787" s="3">
        <v>50197</v>
      </c>
      <c r="H787" s="3">
        <v>7.4</v>
      </c>
      <c r="I787" s="3">
        <v>93</v>
      </c>
      <c r="J787" s="3">
        <v>108</v>
      </c>
    </row>
    <row r="788" spans="1:10">
      <c r="A788" s="2" t="s">
        <v>7251</v>
      </c>
      <c r="B788" s="12">
        <v>13500000</v>
      </c>
      <c r="C788" s="12">
        <v>15854988</v>
      </c>
      <c r="D788" s="12">
        <v>2354988</v>
      </c>
      <c r="E788" s="3">
        <v>0.17444355555555555</v>
      </c>
      <c r="F788" s="3">
        <v>378</v>
      </c>
      <c r="G788" s="3">
        <v>36542</v>
      </c>
      <c r="H788" s="3">
        <v>7.4</v>
      </c>
      <c r="I788" s="3">
        <v>181</v>
      </c>
      <c r="J788" s="3">
        <v>107</v>
      </c>
    </row>
    <row r="789" spans="1:10">
      <c r="A789" s="2" t="s">
        <v>8846</v>
      </c>
      <c r="B789" s="12">
        <v>7000000</v>
      </c>
      <c r="C789" s="12">
        <v>6200756</v>
      </c>
      <c r="D789" s="12">
        <v>-799244</v>
      </c>
      <c r="E789" s="3">
        <v>-0.11417771428571429</v>
      </c>
      <c r="F789" s="3">
        <v>488</v>
      </c>
      <c r="G789" s="3">
        <v>96129</v>
      </c>
      <c r="H789" s="3">
        <v>7.4</v>
      </c>
      <c r="I789" s="3">
        <v>122</v>
      </c>
      <c r="J789" s="3">
        <v>111</v>
      </c>
    </row>
    <row r="790" spans="1:10">
      <c r="A790" s="2" t="s">
        <v>7941</v>
      </c>
      <c r="B790" s="12">
        <v>10000000</v>
      </c>
      <c r="C790" s="12">
        <v>8111360</v>
      </c>
      <c r="D790" s="12">
        <v>-1888640</v>
      </c>
      <c r="E790" s="3">
        <v>-0.188864</v>
      </c>
      <c r="F790" s="3">
        <v>203</v>
      </c>
      <c r="G790" s="3">
        <v>34848</v>
      </c>
      <c r="H790" s="3">
        <v>7.4</v>
      </c>
      <c r="I790" s="3">
        <v>137</v>
      </c>
      <c r="J790" s="3">
        <v>97</v>
      </c>
    </row>
    <row r="791" spans="1:10">
      <c r="A791" s="2" t="s">
        <v>3044</v>
      </c>
      <c r="B791" s="12">
        <v>50000000</v>
      </c>
      <c r="C791" s="12">
        <v>84244877</v>
      </c>
      <c r="D791" s="12">
        <v>34244877</v>
      </c>
      <c r="E791" s="3">
        <v>0.68489754000000003</v>
      </c>
      <c r="F791" s="3">
        <v>292</v>
      </c>
      <c r="G791" s="3">
        <v>375456</v>
      </c>
      <c r="H791" s="3">
        <v>7.4</v>
      </c>
      <c r="I791" s="3">
        <v>310</v>
      </c>
      <c r="J791" s="3">
        <v>118</v>
      </c>
    </row>
    <row r="792" spans="1:10">
      <c r="A792" s="2" t="s">
        <v>11612</v>
      </c>
      <c r="B792" s="12">
        <v>20000</v>
      </c>
      <c r="C792" s="12">
        <v>7000000</v>
      </c>
      <c r="D792" s="12">
        <v>6980000</v>
      </c>
      <c r="E792" s="3">
        <v>349</v>
      </c>
      <c r="F792" s="3">
        <v>535</v>
      </c>
      <c r="G792" s="3">
        <v>69831</v>
      </c>
      <c r="H792" s="3">
        <v>7.4</v>
      </c>
      <c r="I792" s="3">
        <v>152</v>
      </c>
      <c r="J792" s="3">
        <v>89</v>
      </c>
    </row>
    <row r="793" spans="1:10">
      <c r="A793" s="2" t="s">
        <v>5859</v>
      </c>
      <c r="B793" s="12">
        <v>18000000</v>
      </c>
      <c r="C793" s="12">
        <v>17159368</v>
      </c>
      <c r="D793" s="12">
        <v>-840632</v>
      </c>
      <c r="E793" s="3">
        <v>-4.670177777777778E-2</v>
      </c>
      <c r="F793" s="3">
        <v>398</v>
      </c>
      <c r="G793" s="3">
        <v>179094</v>
      </c>
      <c r="H793" s="3">
        <v>7.4</v>
      </c>
      <c r="I793" s="3">
        <v>336</v>
      </c>
      <c r="J793" s="3">
        <v>87</v>
      </c>
    </row>
    <row r="794" spans="1:10">
      <c r="A794" s="2" t="s">
        <v>7855</v>
      </c>
      <c r="B794" s="12">
        <v>10000000</v>
      </c>
      <c r="C794" s="12">
        <v>30651422</v>
      </c>
      <c r="D794" s="12">
        <v>20651422</v>
      </c>
      <c r="E794" s="3">
        <v>2.0651421999999999</v>
      </c>
      <c r="F794" s="3">
        <v>1015</v>
      </c>
      <c r="G794" s="3">
        <v>181737</v>
      </c>
      <c r="H794" s="3">
        <v>7.4</v>
      </c>
      <c r="I794" s="3">
        <v>206</v>
      </c>
      <c r="J794" s="3">
        <v>130</v>
      </c>
    </row>
    <row r="795" spans="1:10">
      <c r="A795" s="2" t="s">
        <v>6192</v>
      </c>
      <c r="B795" s="12">
        <v>20000000</v>
      </c>
      <c r="C795" s="12">
        <v>10569071</v>
      </c>
      <c r="D795" s="12">
        <v>-9430929</v>
      </c>
      <c r="E795" s="3">
        <v>-0.47154645000000001</v>
      </c>
      <c r="F795" s="3">
        <v>131</v>
      </c>
      <c r="G795" s="3">
        <v>35586</v>
      </c>
      <c r="H795" s="3">
        <v>7.4</v>
      </c>
      <c r="I795" s="3">
        <v>104</v>
      </c>
      <c r="J795" s="3">
        <v>96</v>
      </c>
    </row>
    <row r="796" spans="1:10">
      <c r="A796" s="2" t="s">
        <v>1408</v>
      </c>
      <c r="B796" s="12">
        <v>90000000</v>
      </c>
      <c r="C796" s="12">
        <v>100853835</v>
      </c>
      <c r="D796" s="12">
        <v>10853835</v>
      </c>
      <c r="E796" s="3">
        <v>0.12059816666666667</v>
      </c>
      <c r="F796" s="3">
        <v>611</v>
      </c>
      <c r="G796" s="3">
        <v>200556</v>
      </c>
      <c r="H796" s="3">
        <v>7.4</v>
      </c>
      <c r="I796" s="3">
        <v>159</v>
      </c>
      <c r="J796" s="3">
        <v>150</v>
      </c>
    </row>
    <row r="797" spans="1:10">
      <c r="A797" s="2" t="s">
        <v>4775</v>
      </c>
      <c r="B797" s="12">
        <v>40000000</v>
      </c>
      <c r="C797" s="12">
        <v>53337608</v>
      </c>
      <c r="D797" s="12">
        <v>13337608</v>
      </c>
      <c r="E797" s="3">
        <v>0.33344020000000002</v>
      </c>
      <c r="F797" s="3">
        <v>467</v>
      </c>
      <c r="G797" s="3">
        <v>188785</v>
      </c>
      <c r="H797" s="3">
        <v>7.4</v>
      </c>
      <c r="I797" s="3">
        <v>267</v>
      </c>
      <c r="J797" s="3">
        <v>77</v>
      </c>
    </row>
    <row r="798" spans="1:10">
      <c r="A798" s="2" t="s">
        <v>8392</v>
      </c>
      <c r="B798" s="12">
        <v>7500000</v>
      </c>
      <c r="C798" s="12">
        <v>106593296</v>
      </c>
      <c r="D798" s="12">
        <v>99093296</v>
      </c>
      <c r="E798" s="3">
        <v>13.212439466666666</v>
      </c>
      <c r="F798" s="3">
        <v>134</v>
      </c>
      <c r="G798" s="3">
        <v>72324</v>
      </c>
      <c r="H798" s="3">
        <v>7.4</v>
      </c>
      <c r="I798" s="3">
        <v>61</v>
      </c>
      <c r="J798" s="3">
        <v>99</v>
      </c>
    </row>
    <row r="799" spans="1:10">
      <c r="A799" s="2" t="s">
        <v>5032</v>
      </c>
      <c r="B799" s="12">
        <v>52000000</v>
      </c>
      <c r="C799" s="12">
        <v>117771270</v>
      </c>
      <c r="D799" s="12">
        <v>65771270</v>
      </c>
      <c r="E799" s="3">
        <v>1.2648321153846154</v>
      </c>
      <c r="F799" s="3">
        <v>2114</v>
      </c>
      <c r="G799" s="3">
        <v>388848</v>
      </c>
      <c r="H799" s="3">
        <v>7.4</v>
      </c>
      <c r="I799" s="3">
        <v>574</v>
      </c>
      <c r="J799" s="3">
        <v>110</v>
      </c>
    </row>
    <row r="800" spans="1:10">
      <c r="A800" s="2" t="s">
        <v>8349</v>
      </c>
      <c r="B800" s="12">
        <v>8000000</v>
      </c>
      <c r="C800" s="12">
        <v>16168741</v>
      </c>
      <c r="D800" s="12">
        <v>8168741</v>
      </c>
      <c r="E800" s="3">
        <v>1.0210926250000001</v>
      </c>
      <c r="F800" s="3">
        <v>182</v>
      </c>
      <c r="G800" s="3">
        <v>99430</v>
      </c>
      <c r="H800" s="3">
        <v>7.4</v>
      </c>
      <c r="I800" s="3">
        <v>283</v>
      </c>
      <c r="J800" s="3">
        <v>104</v>
      </c>
    </row>
    <row r="801" spans="1:10">
      <c r="A801" s="2" t="s">
        <v>8699</v>
      </c>
      <c r="B801" s="12">
        <v>6000000</v>
      </c>
      <c r="C801" s="12">
        <v>39800000</v>
      </c>
      <c r="D801" s="12">
        <v>33800000</v>
      </c>
      <c r="E801" s="3">
        <v>5.6333333333333337</v>
      </c>
      <c r="F801" s="3">
        <v>250</v>
      </c>
      <c r="G801" s="3">
        <v>81599</v>
      </c>
      <c r="H801" s="3">
        <v>7.4</v>
      </c>
      <c r="I801" s="3">
        <v>71</v>
      </c>
      <c r="J801" s="3">
        <v>98</v>
      </c>
    </row>
    <row r="802" spans="1:10">
      <c r="A802" s="2" t="s">
        <v>8755</v>
      </c>
      <c r="B802" s="12">
        <v>6000000</v>
      </c>
      <c r="C802" s="12">
        <v>6670712</v>
      </c>
      <c r="D802" s="12">
        <v>670712</v>
      </c>
      <c r="E802" s="3">
        <v>0.11178533333333333</v>
      </c>
      <c r="F802" s="3">
        <v>101</v>
      </c>
      <c r="G802" s="3">
        <v>27301</v>
      </c>
      <c r="H802" s="3">
        <v>7.4</v>
      </c>
      <c r="I802" s="3">
        <v>149</v>
      </c>
      <c r="J802" s="3">
        <v>104</v>
      </c>
    </row>
    <row r="803" spans="1:10">
      <c r="A803" s="2" t="s">
        <v>11026</v>
      </c>
      <c r="B803" s="12">
        <v>18000000</v>
      </c>
      <c r="C803" s="12">
        <v>13747234</v>
      </c>
      <c r="D803" s="12">
        <v>-4252766</v>
      </c>
      <c r="E803" s="3">
        <v>-0.23626477777777777</v>
      </c>
      <c r="F803" s="3">
        <v>149</v>
      </c>
      <c r="G803" s="3">
        <v>27629</v>
      </c>
      <c r="H803" s="3">
        <v>7.4</v>
      </c>
      <c r="I803" s="3">
        <v>120</v>
      </c>
      <c r="J803" s="3">
        <v>107</v>
      </c>
    </row>
    <row r="804" spans="1:10">
      <c r="A804" s="2" t="s">
        <v>8473</v>
      </c>
      <c r="B804" s="12">
        <v>7000000</v>
      </c>
      <c r="C804" s="12">
        <v>28747570</v>
      </c>
      <c r="D804" s="12">
        <v>21747570</v>
      </c>
      <c r="E804" s="3">
        <v>3.1067957142857141</v>
      </c>
      <c r="F804" s="3">
        <v>416</v>
      </c>
      <c r="G804" s="3">
        <v>100571</v>
      </c>
      <c r="H804" s="3">
        <v>7.4</v>
      </c>
      <c r="I804" s="3">
        <v>271</v>
      </c>
      <c r="J804" s="3">
        <v>110</v>
      </c>
    </row>
    <row r="805" spans="1:10">
      <c r="A805" s="2" t="s">
        <v>10187</v>
      </c>
      <c r="B805" s="12">
        <v>3500000</v>
      </c>
      <c r="C805" s="12">
        <v>9701559</v>
      </c>
      <c r="D805" s="12">
        <v>6201559</v>
      </c>
      <c r="E805" s="3">
        <v>1.7718739999999999</v>
      </c>
      <c r="F805" s="3">
        <v>283</v>
      </c>
      <c r="G805" s="3">
        <v>141425</v>
      </c>
      <c r="H805" s="3">
        <v>7.4</v>
      </c>
      <c r="I805" s="3">
        <v>377</v>
      </c>
      <c r="J805" s="3">
        <v>112</v>
      </c>
    </row>
    <row r="806" spans="1:10">
      <c r="A806" s="2" t="s">
        <v>9442</v>
      </c>
      <c r="B806" s="12">
        <v>3300000</v>
      </c>
      <c r="C806" s="12">
        <v>8108247</v>
      </c>
      <c r="D806" s="12">
        <v>4808247</v>
      </c>
      <c r="E806" s="3">
        <v>1.4570445454545455</v>
      </c>
      <c r="F806" s="3">
        <v>174</v>
      </c>
      <c r="G806" s="3">
        <v>9607</v>
      </c>
      <c r="H806" s="3">
        <v>7.4</v>
      </c>
      <c r="I806" s="3">
        <v>60</v>
      </c>
      <c r="J806" s="3">
        <v>91</v>
      </c>
    </row>
    <row r="807" spans="1:10">
      <c r="A807" s="2" t="s">
        <v>9145</v>
      </c>
      <c r="B807" s="12">
        <v>4500000</v>
      </c>
      <c r="C807" s="12">
        <v>3798532</v>
      </c>
      <c r="D807" s="12">
        <v>-701468</v>
      </c>
      <c r="E807" s="3">
        <v>-0.15588177777777779</v>
      </c>
      <c r="F807" s="3">
        <v>208</v>
      </c>
      <c r="G807" s="3">
        <v>41138</v>
      </c>
      <c r="H807" s="3">
        <v>7.4</v>
      </c>
      <c r="I807" s="3">
        <v>120</v>
      </c>
      <c r="J807" s="3">
        <v>109</v>
      </c>
    </row>
    <row r="808" spans="1:10">
      <c r="A808" s="2" t="s">
        <v>8939</v>
      </c>
      <c r="B808" s="12">
        <v>5000000</v>
      </c>
      <c r="C808" s="12">
        <v>24138847</v>
      </c>
      <c r="D808" s="12">
        <v>19138847</v>
      </c>
      <c r="E808" s="3">
        <v>3.8277694000000002</v>
      </c>
      <c r="F808" s="3">
        <v>472</v>
      </c>
      <c r="G808" s="3">
        <v>114797</v>
      </c>
      <c r="H808" s="3">
        <v>7.4</v>
      </c>
      <c r="I808" s="3">
        <v>174</v>
      </c>
      <c r="J808" s="3">
        <v>97</v>
      </c>
    </row>
    <row r="809" spans="1:10">
      <c r="A809" s="2" t="s">
        <v>3095</v>
      </c>
      <c r="B809" s="12">
        <v>50000000</v>
      </c>
      <c r="C809" s="12">
        <v>52822418</v>
      </c>
      <c r="D809" s="12">
        <v>2822418</v>
      </c>
      <c r="E809" s="3">
        <v>5.6448360000000003E-2</v>
      </c>
      <c r="F809" s="3">
        <v>219</v>
      </c>
      <c r="G809" s="3">
        <v>47764</v>
      </c>
      <c r="H809" s="3">
        <v>7.4</v>
      </c>
      <c r="I809" s="3">
        <v>204</v>
      </c>
      <c r="J809" s="3">
        <v>144</v>
      </c>
    </row>
    <row r="810" spans="1:10">
      <c r="A810" s="2" t="s">
        <v>7696</v>
      </c>
      <c r="B810" s="12">
        <v>11000000</v>
      </c>
      <c r="C810" s="12">
        <v>41227069</v>
      </c>
      <c r="D810" s="12">
        <v>30227069</v>
      </c>
      <c r="E810" s="3">
        <v>2.7479153636363636</v>
      </c>
      <c r="F810" s="3">
        <v>962</v>
      </c>
      <c r="G810" s="3">
        <v>162701</v>
      </c>
      <c r="H810" s="3">
        <v>7.4</v>
      </c>
      <c r="I810" s="3">
        <v>80</v>
      </c>
      <c r="J810" s="3">
        <v>101</v>
      </c>
    </row>
    <row r="811" spans="1:10">
      <c r="A811" s="2" t="s">
        <v>5218</v>
      </c>
      <c r="B811" s="12">
        <v>26000000</v>
      </c>
      <c r="C811" s="12">
        <v>50800000</v>
      </c>
      <c r="D811" s="12">
        <v>24800000</v>
      </c>
      <c r="E811" s="3">
        <v>0.9538461538461539</v>
      </c>
      <c r="F811" s="3">
        <v>210</v>
      </c>
      <c r="G811" s="3">
        <v>40277</v>
      </c>
      <c r="H811" s="3">
        <v>7.4</v>
      </c>
      <c r="I811" s="3">
        <v>56</v>
      </c>
      <c r="J811" s="3">
        <v>175</v>
      </c>
    </row>
    <row r="812" spans="1:10">
      <c r="A812" s="2" t="s">
        <v>3668</v>
      </c>
      <c r="B812" s="12">
        <v>40000000</v>
      </c>
      <c r="C812" s="12">
        <v>108706165</v>
      </c>
      <c r="D812" s="12">
        <v>68706165</v>
      </c>
      <c r="E812" s="3">
        <v>1.7176541249999999</v>
      </c>
      <c r="F812" s="3">
        <v>236</v>
      </c>
      <c r="G812" s="3">
        <v>99558</v>
      </c>
      <c r="H812" s="3">
        <v>7.4</v>
      </c>
      <c r="I812" s="3">
        <v>71</v>
      </c>
      <c r="J812" s="3">
        <v>149</v>
      </c>
    </row>
    <row r="813" spans="1:10">
      <c r="A813" s="2" t="s">
        <v>5136</v>
      </c>
      <c r="B813" s="12">
        <v>16000000</v>
      </c>
      <c r="C813" s="12">
        <v>26400000</v>
      </c>
      <c r="D813" s="12">
        <v>10400000</v>
      </c>
      <c r="E813" s="3">
        <v>0.65</v>
      </c>
      <c r="F813" s="3">
        <v>89</v>
      </c>
      <c r="G813" s="3">
        <v>12980</v>
      </c>
      <c r="H813" s="3">
        <v>7.4</v>
      </c>
      <c r="I813" s="3">
        <v>52</v>
      </c>
      <c r="J813" s="3">
        <v>164</v>
      </c>
    </row>
    <row r="814" spans="1:10">
      <c r="A814" s="2" t="s">
        <v>767</v>
      </c>
      <c r="B814" s="12">
        <v>130000000</v>
      </c>
      <c r="C814" s="12">
        <v>180191634</v>
      </c>
      <c r="D814" s="12">
        <v>50191634</v>
      </c>
      <c r="E814" s="3">
        <v>0.38608949230769229</v>
      </c>
      <c r="F814" s="3">
        <v>549</v>
      </c>
      <c r="G814" s="3">
        <v>313866</v>
      </c>
      <c r="H814" s="3">
        <v>7.4</v>
      </c>
      <c r="I814" s="3">
        <v>517</v>
      </c>
      <c r="J814" s="3">
        <v>117</v>
      </c>
    </row>
    <row r="815" spans="1:10">
      <c r="A815" s="2" t="s">
        <v>3455</v>
      </c>
      <c r="B815" s="12">
        <v>90000000</v>
      </c>
      <c r="C815" s="12">
        <v>48687346</v>
      </c>
      <c r="D815" s="12">
        <v>-41312654</v>
      </c>
      <c r="E815" s="3">
        <v>-0.45902948888888889</v>
      </c>
      <c r="F815" s="3">
        <v>1048</v>
      </c>
      <c r="G815" s="3">
        <v>183723</v>
      </c>
      <c r="H815" s="3">
        <v>7.4</v>
      </c>
      <c r="I815" s="3">
        <v>312</v>
      </c>
      <c r="J815" s="3">
        <v>133</v>
      </c>
    </row>
    <row r="816" spans="1:10">
      <c r="A816" s="2" t="s">
        <v>3697</v>
      </c>
      <c r="B816" s="12">
        <v>40000000</v>
      </c>
      <c r="C816" s="12">
        <v>87666629</v>
      </c>
      <c r="D816" s="12">
        <v>47666629</v>
      </c>
      <c r="E816" s="3">
        <v>1.191665725</v>
      </c>
      <c r="F816" s="3">
        <v>263</v>
      </c>
      <c r="G816" s="3">
        <v>283480</v>
      </c>
      <c r="H816" s="3">
        <v>7.4</v>
      </c>
      <c r="I816" s="3">
        <v>111</v>
      </c>
      <c r="J816" s="3">
        <v>118</v>
      </c>
    </row>
    <row r="817" spans="1:10">
      <c r="A817" s="2" t="s">
        <v>10210</v>
      </c>
      <c r="B817" s="12">
        <v>1000000</v>
      </c>
      <c r="C817" s="12">
        <v>4946250</v>
      </c>
      <c r="D817" s="12">
        <v>3946250</v>
      </c>
      <c r="E817" s="3">
        <v>3.94625</v>
      </c>
      <c r="F817" s="3">
        <v>80</v>
      </c>
      <c r="G817" s="3">
        <v>9540</v>
      </c>
      <c r="H817" s="3">
        <v>7.4</v>
      </c>
      <c r="I817" s="3">
        <v>149</v>
      </c>
      <c r="J817" s="3">
        <v>91</v>
      </c>
    </row>
    <row r="818" spans="1:10">
      <c r="A818" s="2" t="s">
        <v>9469</v>
      </c>
      <c r="B818" s="12">
        <v>3000000</v>
      </c>
      <c r="C818" s="12">
        <v>20966644</v>
      </c>
      <c r="D818" s="12">
        <v>17966644</v>
      </c>
      <c r="E818" s="3">
        <v>5.9888813333333335</v>
      </c>
      <c r="F818" s="3">
        <v>94</v>
      </c>
      <c r="G818" s="3">
        <v>29610</v>
      </c>
      <c r="H818" s="3">
        <v>7.4</v>
      </c>
      <c r="I818" s="3">
        <v>55</v>
      </c>
      <c r="J818" s="3">
        <v>117</v>
      </c>
    </row>
    <row r="819" spans="1:10">
      <c r="A819" s="2" t="s">
        <v>11556</v>
      </c>
      <c r="B819" s="12">
        <v>500000</v>
      </c>
      <c r="C819" s="12">
        <v>257320</v>
      </c>
      <c r="D819" s="12">
        <v>-242680</v>
      </c>
      <c r="E819" s="3">
        <v>-0.48536000000000001</v>
      </c>
      <c r="F819" s="3">
        <v>20</v>
      </c>
      <c r="G819" s="3">
        <v>259</v>
      </c>
      <c r="H819" s="3">
        <v>7.4</v>
      </c>
      <c r="I819" s="3">
        <v>10</v>
      </c>
      <c r="J819" s="3">
        <v>97</v>
      </c>
    </row>
    <row r="820" spans="1:10">
      <c r="A820" s="2" t="s">
        <v>7730</v>
      </c>
      <c r="B820" s="12">
        <v>11000000</v>
      </c>
      <c r="C820" s="12">
        <v>33305037</v>
      </c>
      <c r="D820" s="12">
        <v>22305037</v>
      </c>
      <c r="E820" s="3">
        <v>2.0277306363636365</v>
      </c>
      <c r="F820" s="3">
        <v>147</v>
      </c>
      <c r="G820" s="3">
        <v>33856</v>
      </c>
      <c r="H820" s="3">
        <v>7.3</v>
      </c>
      <c r="I820" s="3">
        <v>203</v>
      </c>
      <c r="J820" s="3">
        <v>109</v>
      </c>
    </row>
    <row r="821" spans="1:10">
      <c r="A821" s="2" t="s">
        <v>10491</v>
      </c>
      <c r="B821" s="12">
        <v>500000</v>
      </c>
      <c r="C821" s="12">
        <v>985341</v>
      </c>
      <c r="D821" s="12">
        <v>485341</v>
      </c>
      <c r="E821" s="3">
        <v>0.97068200000000004</v>
      </c>
      <c r="F821" s="3">
        <v>87</v>
      </c>
      <c r="G821" s="3">
        <v>3479</v>
      </c>
      <c r="H821" s="3">
        <v>7.3</v>
      </c>
      <c r="I821" s="3">
        <v>54</v>
      </c>
      <c r="J821" s="3">
        <v>111</v>
      </c>
    </row>
    <row r="822" spans="1:10">
      <c r="A822" s="2" t="s">
        <v>11193</v>
      </c>
      <c r="B822" s="12">
        <v>5952000</v>
      </c>
      <c r="C822" s="12">
        <v>2120439</v>
      </c>
      <c r="D822" s="12">
        <v>-3831561</v>
      </c>
      <c r="E822" s="3">
        <v>-0.64374344758064517</v>
      </c>
      <c r="F822" s="3">
        <v>228</v>
      </c>
      <c r="G822" s="3">
        <v>60522</v>
      </c>
      <c r="H822" s="3">
        <v>7.3</v>
      </c>
      <c r="I822" s="3">
        <v>179</v>
      </c>
      <c r="J822" s="3">
        <v>89</v>
      </c>
    </row>
    <row r="823" spans="1:10">
      <c r="A823" s="2" t="s">
        <v>319</v>
      </c>
      <c r="B823" s="12">
        <v>178000000</v>
      </c>
      <c r="C823" s="12">
        <v>154985087</v>
      </c>
      <c r="D823" s="12">
        <v>-23014913</v>
      </c>
      <c r="E823" s="3">
        <v>-0.12929726404494382</v>
      </c>
      <c r="F823" s="3">
        <v>622</v>
      </c>
      <c r="G823" s="3">
        <v>148379</v>
      </c>
      <c r="H823" s="3">
        <v>7.3</v>
      </c>
      <c r="I823" s="3">
        <v>396</v>
      </c>
      <c r="J823" s="3">
        <v>144</v>
      </c>
    </row>
    <row r="824" spans="1:10">
      <c r="A824" s="2" t="s">
        <v>4837</v>
      </c>
      <c r="B824" s="12">
        <v>30000000</v>
      </c>
      <c r="C824" s="12">
        <v>26687172</v>
      </c>
      <c r="D824" s="12">
        <v>-3312828</v>
      </c>
      <c r="E824" s="3">
        <v>-0.1104276</v>
      </c>
      <c r="F824" s="3">
        <v>55</v>
      </c>
      <c r="G824" s="3">
        <v>15600</v>
      </c>
      <c r="H824" s="3">
        <v>7.3</v>
      </c>
      <c r="I824" s="3">
        <v>162</v>
      </c>
      <c r="J824" s="3">
        <v>63</v>
      </c>
    </row>
    <row r="825" spans="1:10">
      <c r="A825" s="2" t="s">
        <v>490</v>
      </c>
      <c r="B825" s="12">
        <v>160000000</v>
      </c>
      <c r="C825" s="12">
        <v>46978995</v>
      </c>
      <c r="D825" s="12">
        <v>-113021005</v>
      </c>
      <c r="E825" s="3">
        <v>-0.70638128124999999</v>
      </c>
      <c r="F825" s="3">
        <v>781</v>
      </c>
      <c r="G825" s="3">
        <v>111609</v>
      </c>
      <c r="H825" s="3">
        <v>7.3</v>
      </c>
      <c r="I825" s="3">
        <v>275</v>
      </c>
      <c r="J825" s="3">
        <v>123</v>
      </c>
    </row>
    <row r="826" spans="1:10">
      <c r="A826" s="2" t="s">
        <v>9543</v>
      </c>
      <c r="B826" s="12">
        <v>3000000</v>
      </c>
      <c r="C826" s="12">
        <v>2912363</v>
      </c>
      <c r="D826" s="12">
        <v>-87637</v>
      </c>
      <c r="E826" s="3">
        <v>-2.9212333333333333E-2</v>
      </c>
      <c r="F826" s="3">
        <v>177</v>
      </c>
      <c r="G826" s="3">
        <v>25063</v>
      </c>
      <c r="H826" s="3">
        <v>7.3</v>
      </c>
      <c r="I826" s="3">
        <v>152</v>
      </c>
      <c r="J826" s="3">
        <v>94</v>
      </c>
    </row>
    <row r="827" spans="1:10">
      <c r="A827" s="2" t="s">
        <v>1755</v>
      </c>
      <c r="B827" s="12">
        <v>80000000</v>
      </c>
      <c r="C827" s="12">
        <v>34566746</v>
      </c>
      <c r="D827" s="12">
        <v>-45433254</v>
      </c>
      <c r="E827" s="3">
        <v>-0.56791567499999995</v>
      </c>
      <c r="F827" s="3">
        <v>315</v>
      </c>
      <c r="G827" s="3">
        <v>45231</v>
      </c>
      <c r="H827" s="3">
        <v>7.3</v>
      </c>
      <c r="I827" s="3">
        <v>162</v>
      </c>
      <c r="J827" s="3">
        <v>145</v>
      </c>
    </row>
    <row r="828" spans="1:10">
      <c r="A828" s="2" t="s">
        <v>7372</v>
      </c>
      <c r="B828" s="12">
        <v>100000000</v>
      </c>
      <c r="C828" s="12">
        <v>3058380</v>
      </c>
      <c r="D828" s="12">
        <v>-96941620</v>
      </c>
      <c r="E828" s="3">
        <v>-0.96941619999999995</v>
      </c>
      <c r="F828" s="3">
        <v>69</v>
      </c>
      <c r="G828" s="3">
        <v>4767</v>
      </c>
      <c r="H828" s="3">
        <v>7.3</v>
      </c>
      <c r="I828" s="3">
        <v>61</v>
      </c>
      <c r="J828" s="3">
        <v>112</v>
      </c>
    </row>
    <row r="829" spans="1:10">
      <c r="A829" s="2" t="s">
        <v>3118</v>
      </c>
      <c r="B829" s="12">
        <v>50000000</v>
      </c>
      <c r="C829" s="12">
        <v>44484065</v>
      </c>
      <c r="D829" s="12">
        <v>-5515935</v>
      </c>
      <c r="E829" s="3">
        <v>-0.11031870000000001</v>
      </c>
      <c r="F829" s="3">
        <v>279</v>
      </c>
      <c r="G829" s="3">
        <v>107227</v>
      </c>
      <c r="H829" s="3">
        <v>7.3</v>
      </c>
      <c r="I829" s="3">
        <v>68</v>
      </c>
      <c r="J829" s="3">
        <v>140</v>
      </c>
    </row>
    <row r="830" spans="1:10">
      <c r="A830" s="2" t="s">
        <v>11180</v>
      </c>
      <c r="B830" s="12">
        <v>8000000</v>
      </c>
      <c r="C830" s="12">
        <v>28474000</v>
      </c>
      <c r="D830" s="12">
        <v>20474000</v>
      </c>
      <c r="E830" s="3">
        <v>2.55925</v>
      </c>
      <c r="F830" s="3">
        <v>600</v>
      </c>
      <c r="G830" s="3">
        <v>79713</v>
      </c>
      <c r="H830" s="3">
        <v>7.3</v>
      </c>
      <c r="I830" s="3">
        <v>406</v>
      </c>
      <c r="J830" s="3">
        <v>108</v>
      </c>
    </row>
    <row r="831" spans="1:10">
      <c r="A831" s="2" t="s">
        <v>4419</v>
      </c>
      <c r="B831" s="12">
        <v>35000000</v>
      </c>
      <c r="C831" s="12">
        <v>10991381</v>
      </c>
      <c r="D831" s="12">
        <v>-24008619</v>
      </c>
      <c r="E831" s="3">
        <v>-0.68596054285714281</v>
      </c>
      <c r="F831" s="3">
        <v>100</v>
      </c>
      <c r="G831" s="3">
        <v>44931</v>
      </c>
      <c r="H831" s="3">
        <v>7.3</v>
      </c>
      <c r="I831" s="3">
        <v>188</v>
      </c>
      <c r="J831" s="3">
        <v>100</v>
      </c>
    </row>
    <row r="832" spans="1:10">
      <c r="A832" s="2" t="s">
        <v>5566</v>
      </c>
      <c r="B832" s="12">
        <v>25000000</v>
      </c>
      <c r="C832" s="12">
        <v>56692</v>
      </c>
      <c r="D832" s="12">
        <v>-24943308</v>
      </c>
      <c r="E832" s="3">
        <v>-0.99773232000000001</v>
      </c>
      <c r="F832" s="3">
        <v>504</v>
      </c>
      <c r="G832" s="3">
        <v>177401</v>
      </c>
      <c r="H832" s="3">
        <v>7.3</v>
      </c>
      <c r="I832" s="3">
        <v>355</v>
      </c>
      <c r="J832" s="3">
        <v>111</v>
      </c>
    </row>
    <row r="833" spans="1:10">
      <c r="A833" s="2" t="s">
        <v>1891</v>
      </c>
      <c r="B833" s="12">
        <v>60000000</v>
      </c>
      <c r="C833" s="12">
        <v>77032279</v>
      </c>
      <c r="D833" s="12">
        <v>17032279</v>
      </c>
      <c r="E833" s="3">
        <v>0.28387131666666665</v>
      </c>
      <c r="F833" s="3">
        <v>596</v>
      </c>
      <c r="G833" s="3">
        <v>303864</v>
      </c>
      <c r="H833" s="3">
        <v>7.3</v>
      </c>
      <c r="I833" s="3">
        <v>151</v>
      </c>
      <c r="J833" s="3">
        <v>128</v>
      </c>
    </row>
    <row r="834" spans="1:10">
      <c r="A834" s="2" t="s">
        <v>7705</v>
      </c>
      <c r="B834" s="12">
        <v>11000000</v>
      </c>
      <c r="C834" s="12">
        <v>37766350</v>
      </c>
      <c r="D834" s="12">
        <v>26766350</v>
      </c>
      <c r="E834" s="3">
        <v>2.4333045454545457</v>
      </c>
      <c r="F834" s="3">
        <v>56</v>
      </c>
      <c r="G834" s="3">
        <v>19440</v>
      </c>
      <c r="H834" s="3">
        <v>7.3</v>
      </c>
      <c r="I834" s="3">
        <v>109</v>
      </c>
      <c r="J834" s="3">
        <v>110</v>
      </c>
    </row>
    <row r="835" spans="1:10">
      <c r="A835" s="2" t="s">
        <v>6866</v>
      </c>
      <c r="B835" s="12">
        <v>9800000</v>
      </c>
      <c r="C835" s="12">
        <v>56437947</v>
      </c>
      <c r="D835" s="12">
        <v>46637947</v>
      </c>
      <c r="E835" s="3">
        <v>4.7589741836734696</v>
      </c>
      <c r="F835" s="3">
        <v>421</v>
      </c>
      <c r="G835" s="3">
        <v>85333</v>
      </c>
      <c r="H835" s="3">
        <v>7.3</v>
      </c>
      <c r="I835" s="3">
        <v>280</v>
      </c>
      <c r="J835" s="3">
        <v>94</v>
      </c>
    </row>
    <row r="836" spans="1:10">
      <c r="A836" s="2" t="s">
        <v>1354</v>
      </c>
      <c r="B836" s="12">
        <v>90000000</v>
      </c>
      <c r="C836" s="12">
        <v>58229120</v>
      </c>
      <c r="D836" s="12">
        <v>-31770880</v>
      </c>
      <c r="E836" s="3">
        <v>-0.35300977777777776</v>
      </c>
      <c r="F836" s="3">
        <v>515</v>
      </c>
      <c r="G836" s="3">
        <v>236421</v>
      </c>
      <c r="H836" s="3">
        <v>7.3</v>
      </c>
      <c r="I836" s="3">
        <v>362</v>
      </c>
      <c r="J836" s="3">
        <v>114</v>
      </c>
    </row>
    <row r="837" spans="1:10">
      <c r="A837" s="2" t="s">
        <v>10782</v>
      </c>
      <c r="B837" s="12">
        <v>1200000</v>
      </c>
      <c r="C837" s="12">
        <v>110720</v>
      </c>
      <c r="D837" s="12">
        <v>-1089280</v>
      </c>
      <c r="E837" s="3">
        <v>-0.90773333333333328</v>
      </c>
      <c r="F837" s="3">
        <v>22</v>
      </c>
      <c r="G837" s="3">
        <v>524</v>
      </c>
      <c r="H837" s="3">
        <v>7.3</v>
      </c>
      <c r="I837" s="3">
        <v>18</v>
      </c>
      <c r="J837" s="3">
        <v>88</v>
      </c>
    </row>
    <row r="838" spans="1:10">
      <c r="A838" s="2" t="s">
        <v>1234</v>
      </c>
      <c r="B838" s="12">
        <v>10000000</v>
      </c>
      <c r="C838" s="12">
        <v>10200000</v>
      </c>
      <c r="D838" s="12">
        <v>200000</v>
      </c>
      <c r="E838" s="3">
        <v>0.02</v>
      </c>
      <c r="F838" s="3">
        <v>263</v>
      </c>
      <c r="G838" s="3">
        <v>18697</v>
      </c>
      <c r="H838" s="3">
        <v>7.3</v>
      </c>
      <c r="I838" s="3">
        <v>97</v>
      </c>
      <c r="J838" s="3">
        <v>110</v>
      </c>
    </row>
    <row r="839" spans="1:10">
      <c r="A839" s="2" t="s">
        <v>9228</v>
      </c>
      <c r="B839" s="12">
        <v>4000000</v>
      </c>
      <c r="C839" s="12">
        <v>13008928</v>
      </c>
      <c r="D839" s="12">
        <v>9008928</v>
      </c>
      <c r="E839" s="3">
        <v>2.2522319999999998</v>
      </c>
      <c r="F839" s="3">
        <v>333</v>
      </c>
      <c r="G839" s="3">
        <v>73501</v>
      </c>
      <c r="H839" s="3">
        <v>7.3</v>
      </c>
      <c r="I839" s="3">
        <v>172</v>
      </c>
      <c r="J839" s="3">
        <v>93</v>
      </c>
    </row>
    <row r="840" spans="1:10">
      <c r="A840" s="2" t="s">
        <v>2476</v>
      </c>
      <c r="B840" s="12">
        <v>60000000</v>
      </c>
      <c r="C840" s="12">
        <v>71844424</v>
      </c>
      <c r="D840" s="12">
        <v>11844424</v>
      </c>
      <c r="E840" s="3">
        <v>0.19740706666666666</v>
      </c>
      <c r="F840" s="3">
        <v>223</v>
      </c>
      <c r="G840" s="3">
        <v>33158</v>
      </c>
      <c r="H840" s="3">
        <v>7.3</v>
      </c>
      <c r="I840" s="3">
        <v>136</v>
      </c>
      <c r="J840" s="3">
        <v>111</v>
      </c>
    </row>
    <row r="841" spans="1:10">
      <c r="A841" s="2" t="s">
        <v>3706</v>
      </c>
      <c r="B841" s="12">
        <v>40000000</v>
      </c>
      <c r="C841" s="12">
        <v>81292135</v>
      </c>
      <c r="D841" s="12">
        <v>41292135</v>
      </c>
      <c r="E841" s="3">
        <v>1.0323033749999999</v>
      </c>
      <c r="F841" s="3">
        <v>696</v>
      </c>
      <c r="G841" s="3">
        <v>137891</v>
      </c>
      <c r="H841" s="3">
        <v>7.3</v>
      </c>
      <c r="I841" s="3">
        <v>203</v>
      </c>
      <c r="J841" s="3">
        <v>139</v>
      </c>
    </row>
    <row r="842" spans="1:10">
      <c r="A842" s="2" t="s">
        <v>6984</v>
      </c>
      <c r="B842" s="12">
        <v>15000000</v>
      </c>
      <c r="C842" s="12">
        <v>21383298</v>
      </c>
      <c r="D842" s="12">
        <v>6383298</v>
      </c>
      <c r="E842" s="3">
        <v>0.42555320000000002</v>
      </c>
      <c r="F842" s="3">
        <v>376</v>
      </c>
      <c r="G842" s="3">
        <v>187170</v>
      </c>
      <c r="H842" s="3">
        <v>7.3</v>
      </c>
      <c r="I842" s="3">
        <v>417</v>
      </c>
      <c r="J842" s="3">
        <v>140</v>
      </c>
    </row>
    <row r="843" spans="1:10">
      <c r="A843" s="2" t="s">
        <v>10331</v>
      </c>
      <c r="B843" s="12">
        <v>850000</v>
      </c>
      <c r="C843" s="12">
        <v>442638</v>
      </c>
      <c r="D843" s="12">
        <v>-407362</v>
      </c>
      <c r="E843" s="3">
        <v>-0.47924941176470587</v>
      </c>
      <c r="F843" s="3">
        <v>23</v>
      </c>
      <c r="G843" s="3">
        <v>5489</v>
      </c>
      <c r="H843" s="3">
        <v>7.3</v>
      </c>
      <c r="I843" s="3">
        <v>73</v>
      </c>
      <c r="J843" s="3">
        <v>88</v>
      </c>
    </row>
    <row r="844" spans="1:10">
      <c r="A844" s="2" t="s">
        <v>3199</v>
      </c>
      <c r="B844" s="12">
        <v>50000000</v>
      </c>
      <c r="C844" s="12">
        <v>24006726</v>
      </c>
      <c r="D844" s="12">
        <v>-25993274</v>
      </c>
      <c r="E844" s="3">
        <v>-0.51986547999999999</v>
      </c>
      <c r="F844" s="3">
        <v>632</v>
      </c>
      <c r="G844" s="3">
        <v>139535</v>
      </c>
      <c r="H844" s="3">
        <v>7.3</v>
      </c>
      <c r="I844" s="3">
        <v>259</v>
      </c>
      <c r="J844" s="3">
        <v>119</v>
      </c>
    </row>
    <row r="845" spans="1:10">
      <c r="A845" s="2" t="s">
        <v>1136</v>
      </c>
      <c r="B845" s="12">
        <v>100000000</v>
      </c>
      <c r="C845" s="12">
        <v>89296573</v>
      </c>
      <c r="D845" s="12">
        <v>-10703427</v>
      </c>
      <c r="E845" s="3">
        <v>-0.10703427</v>
      </c>
      <c r="F845" s="3">
        <v>297</v>
      </c>
      <c r="G845" s="3">
        <v>128285</v>
      </c>
      <c r="H845" s="3">
        <v>7.3</v>
      </c>
      <c r="I845" s="3">
        <v>141</v>
      </c>
      <c r="J845" s="3">
        <v>78</v>
      </c>
    </row>
    <row r="846" spans="1:10">
      <c r="A846" s="2" t="s">
        <v>8758</v>
      </c>
      <c r="B846" s="12">
        <v>6000000</v>
      </c>
      <c r="C846" s="12">
        <v>5359774</v>
      </c>
      <c r="D846" s="12">
        <v>-640226</v>
      </c>
      <c r="E846" s="3">
        <v>-0.10670433333333333</v>
      </c>
      <c r="F846" s="3">
        <v>131</v>
      </c>
      <c r="G846" s="3">
        <v>64794</v>
      </c>
      <c r="H846" s="3">
        <v>7.3</v>
      </c>
      <c r="I846" s="3">
        <v>261</v>
      </c>
      <c r="J846" s="3">
        <v>96</v>
      </c>
    </row>
    <row r="847" spans="1:10">
      <c r="A847" s="2" t="s">
        <v>4126</v>
      </c>
      <c r="B847" s="12">
        <v>40000000</v>
      </c>
      <c r="C847" s="12">
        <v>9589875</v>
      </c>
      <c r="D847" s="12">
        <v>-30410125</v>
      </c>
      <c r="E847" s="3">
        <v>-0.76025312499999997</v>
      </c>
      <c r="F847" s="3">
        <v>45</v>
      </c>
      <c r="G847" s="3">
        <v>16673</v>
      </c>
      <c r="H847" s="3">
        <v>7.3</v>
      </c>
      <c r="I847" s="3">
        <v>86</v>
      </c>
      <c r="J847" s="3">
        <v>130</v>
      </c>
    </row>
    <row r="848" spans="1:10">
      <c r="A848" s="2" t="s">
        <v>11213</v>
      </c>
      <c r="B848" s="12">
        <v>3500000</v>
      </c>
      <c r="C848" s="12">
        <v>20659423</v>
      </c>
      <c r="D848" s="12">
        <v>17159423</v>
      </c>
      <c r="E848" s="3">
        <v>4.9026922857142861</v>
      </c>
      <c r="F848" s="3">
        <v>56</v>
      </c>
      <c r="G848" s="3">
        <v>5894</v>
      </c>
      <c r="H848" s="3">
        <v>7.3</v>
      </c>
      <c r="I848" s="3">
        <v>18</v>
      </c>
      <c r="J848" s="3">
        <v>102</v>
      </c>
    </row>
    <row r="849" spans="1:10">
      <c r="A849" s="2" t="s">
        <v>4470</v>
      </c>
      <c r="B849" s="12">
        <v>35000000</v>
      </c>
      <c r="C849" s="12">
        <v>10139254</v>
      </c>
      <c r="D849" s="12">
        <v>-24860746</v>
      </c>
      <c r="E849" s="3">
        <v>-0.71030702857142858</v>
      </c>
      <c r="F849" s="3">
        <v>915</v>
      </c>
      <c r="G849" s="3">
        <v>190990</v>
      </c>
      <c r="H849" s="3">
        <v>7.3</v>
      </c>
      <c r="I849" s="3">
        <v>274</v>
      </c>
      <c r="J849" s="3">
        <v>96</v>
      </c>
    </row>
    <row r="850" spans="1:10">
      <c r="A850" s="2" t="s">
        <v>5765</v>
      </c>
      <c r="B850" s="12">
        <v>22000000</v>
      </c>
      <c r="C850" s="12">
        <v>54235441</v>
      </c>
      <c r="D850" s="12">
        <v>32235441</v>
      </c>
      <c r="E850" s="3">
        <v>1.4652473181818182</v>
      </c>
      <c r="F850" s="3">
        <v>185</v>
      </c>
      <c r="G850" s="3">
        <v>52894</v>
      </c>
      <c r="H850" s="3">
        <v>7.3</v>
      </c>
      <c r="I850" s="3">
        <v>180</v>
      </c>
      <c r="J850" s="3">
        <v>122</v>
      </c>
    </row>
    <row r="851" spans="1:10">
      <c r="A851" s="2" t="s">
        <v>8102</v>
      </c>
      <c r="B851" s="12">
        <v>10000000</v>
      </c>
      <c r="C851" s="12">
        <v>128486</v>
      </c>
      <c r="D851" s="12">
        <v>-9871514</v>
      </c>
      <c r="E851" s="3">
        <v>-0.98715140000000001</v>
      </c>
      <c r="F851" s="3">
        <v>74</v>
      </c>
      <c r="G851" s="3">
        <v>26156</v>
      </c>
      <c r="H851" s="3">
        <v>7.3</v>
      </c>
      <c r="I851" s="3">
        <v>152</v>
      </c>
      <c r="J851" s="3">
        <v>135</v>
      </c>
    </row>
    <row r="852" spans="1:10">
      <c r="A852" s="2" t="s">
        <v>11267</v>
      </c>
      <c r="B852" s="12">
        <v>4000000</v>
      </c>
      <c r="C852" s="12">
        <v>17300000</v>
      </c>
      <c r="D852" s="12">
        <v>13300000</v>
      </c>
      <c r="E852" s="3">
        <v>3.3250000000000002</v>
      </c>
      <c r="F852" s="3">
        <v>50</v>
      </c>
      <c r="G852" s="3">
        <v>9007</v>
      </c>
      <c r="H852" s="3">
        <v>7.3</v>
      </c>
      <c r="I852" s="3">
        <v>34</v>
      </c>
      <c r="J852" s="3">
        <v>105</v>
      </c>
    </row>
    <row r="853" spans="1:10">
      <c r="A853" s="2" t="s">
        <v>5931</v>
      </c>
      <c r="B853" s="12">
        <v>20000000</v>
      </c>
      <c r="C853" s="12">
        <v>82624961</v>
      </c>
      <c r="D853" s="12">
        <v>62624961</v>
      </c>
      <c r="E853" s="3">
        <v>3.1312480499999999</v>
      </c>
      <c r="F853" s="3">
        <v>439</v>
      </c>
      <c r="G853" s="3">
        <v>205284</v>
      </c>
      <c r="H853" s="3">
        <v>7.3</v>
      </c>
      <c r="I853" s="3">
        <v>549</v>
      </c>
      <c r="J853" s="3">
        <v>115</v>
      </c>
    </row>
    <row r="854" spans="1:10">
      <c r="A854" s="2" t="s">
        <v>3344</v>
      </c>
      <c r="B854" s="12">
        <v>25000000</v>
      </c>
      <c r="C854" s="12">
        <v>14946229</v>
      </c>
      <c r="D854" s="12">
        <v>-10053771</v>
      </c>
      <c r="E854" s="3">
        <v>-0.40215084000000001</v>
      </c>
      <c r="F854" s="3">
        <v>29</v>
      </c>
      <c r="G854" s="3">
        <v>2581</v>
      </c>
      <c r="H854" s="3">
        <v>7.3</v>
      </c>
      <c r="I854" s="3">
        <v>72</v>
      </c>
      <c r="J854" s="3">
        <v>127</v>
      </c>
    </row>
    <row r="855" spans="1:10">
      <c r="A855" s="2" t="s">
        <v>1920</v>
      </c>
      <c r="B855" s="12">
        <v>75000000</v>
      </c>
      <c r="C855" s="12">
        <v>45434443</v>
      </c>
      <c r="D855" s="12">
        <v>-29565557</v>
      </c>
      <c r="E855" s="3">
        <v>-0.39420742666666669</v>
      </c>
      <c r="F855" s="3">
        <v>360</v>
      </c>
      <c r="G855" s="3">
        <v>175960</v>
      </c>
      <c r="H855" s="3">
        <v>7.3</v>
      </c>
      <c r="I855" s="3">
        <v>362</v>
      </c>
      <c r="J855" s="3">
        <v>116</v>
      </c>
    </row>
    <row r="856" spans="1:10">
      <c r="A856" s="2" t="s">
        <v>3762</v>
      </c>
      <c r="B856" s="12">
        <v>40000000</v>
      </c>
      <c r="C856" s="12">
        <v>57981889</v>
      </c>
      <c r="D856" s="12">
        <v>17981889</v>
      </c>
      <c r="E856" s="3">
        <v>0.44954722499999999</v>
      </c>
      <c r="F856" s="3">
        <v>203</v>
      </c>
      <c r="G856" s="3">
        <v>173848</v>
      </c>
      <c r="H856" s="3">
        <v>7.3</v>
      </c>
      <c r="I856" s="3">
        <v>274</v>
      </c>
      <c r="J856" s="3">
        <v>118</v>
      </c>
    </row>
    <row r="857" spans="1:10">
      <c r="A857" s="2" t="s">
        <v>7447</v>
      </c>
      <c r="B857" s="12">
        <v>12500000</v>
      </c>
      <c r="C857" s="12">
        <v>48092846</v>
      </c>
      <c r="D857" s="12">
        <v>35592846</v>
      </c>
      <c r="E857" s="3">
        <v>2.84742768</v>
      </c>
      <c r="F857" s="3">
        <v>133</v>
      </c>
      <c r="G857" s="3">
        <v>61753</v>
      </c>
      <c r="H857" s="3">
        <v>7.3</v>
      </c>
      <c r="I857" s="3">
        <v>24</v>
      </c>
      <c r="J857" s="3">
        <v>69</v>
      </c>
    </row>
    <row r="858" spans="1:10">
      <c r="A858" s="2" t="s">
        <v>260</v>
      </c>
      <c r="B858" s="12">
        <v>210000000</v>
      </c>
      <c r="C858" s="12">
        <v>289625592</v>
      </c>
      <c r="D858" s="12">
        <v>79625592</v>
      </c>
      <c r="E858" s="3">
        <v>0.37916948571428571</v>
      </c>
      <c r="F858" s="3">
        <v>1506</v>
      </c>
      <c r="G858" s="3">
        <v>725845</v>
      </c>
      <c r="H858" s="3">
        <v>7.3</v>
      </c>
      <c r="I858" s="3">
        <v>980</v>
      </c>
      <c r="J858" s="3">
        <v>143</v>
      </c>
    </row>
    <row r="859" spans="1:10">
      <c r="A859" s="2" t="s">
        <v>4013</v>
      </c>
      <c r="B859" s="12">
        <v>30000000</v>
      </c>
      <c r="C859" s="12">
        <v>2869369</v>
      </c>
      <c r="D859" s="12">
        <v>-27130631</v>
      </c>
      <c r="E859" s="3">
        <v>-0.90435436666666669</v>
      </c>
      <c r="F859" s="3">
        <v>211</v>
      </c>
      <c r="G859" s="3">
        <v>65474</v>
      </c>
      <c r="H859" s="3">
        <v>7.3</v>
      </c>
      <c r="I859" s="3">
        <v>77</v>
      </c>
      <c r="J859" s="3">
        <v>111</v>
      </c>
    </row>
    <row r="860" spans="1:10">
      <c r="A860" s="2" t="s">
        <v>1604</v>
      </c>
      <c r="B860" s="12">
        <v>78000000</v>
      </c>
      <c r="C860" s="12">
        <v>407999255</v>
      </c>
      <c r="D860" s="12">
        <v>329999255</v>
      </c>
      <c r="E860" s="3">
        <v>4.2307596794871793</v>
      </c>
      <c r="F860" s="3">
        <v>1959</v>
      </c>
      <c r="G860" s="3">
        <v>701607</v>
      </c>
      <c r="H860" s="3">
        <v>7.3</v>
      </c>
      <c r="I860" s="3">
        <v>673</v>
      </c>
      <c r="J860" s="3">
        <v>142</v>
      </c>
    </row>
    <row r="861" spans="1:10">
      <c r="A861" s="2" t="s">
        <v>2764</v>
      </c>
      <c r="B861" s="12">
        <v>55000000</v>
      </c>
      <c r="C861" s="12">
        <v>134218018</v>
      </c>
      <c r="D861" s="12">
        <v>79218018</v>
      </c>
      <c r="E861" s="3">
        <v>1.4403276</v>
      </c>
      <c r="F861" s="3">
        <v>497</v>
      </c>
      <c r="G861" s="3">
        <v>126357</v>
      </c>
      <c r="H861" s="3">
        <v>7.3</v>
      </c>
      <c r="I861" s="3">
        <v>169</v>
      </c>
      <c r="J861" s="3">
        <v>188</v>
      </c>
    </row>
    <row r="862" spans="1:10">
      <c r="A862" s="2" t="s">
        <v>941</v>
      </c>
      <c r="B862" s="12">
        <v>135000000</v>
      </c>
      <c r="C862" s="12">
        <v>187165546</v>
      </c>
      <c r="D862" s="12">
        <v>52165546</v>
      </c>
      <c r="E862" s="3">
        <v>0.38641145185185183</v>
      </c>
      <c r="F862" s="3">
        <v>195</v>
      </c>
      <c r="G862" s="3">
        <v>150618</v>
      </c>
      <c r="H862" s="3">
        <v>7.3</v>
      </c>
      <c r="I862" s="3">
        <v>257</v>
      </c>
      <c r="J862" s="3">
        <v>98</v>
      </c>
    </row>
    <row r="863" spans="1:10">
      <c r="A863" s="2" t="s">
        <v>7287</v>
      </c>
      <c r="B863" s="12">
        <v>13000000</v>
      </c>
      <c r="C863" s="12">
        <v>44134898</v>
      </c>
      <c r="D863" s="12">
        <v>31134898</v>
      </c>
      <c r="E863" s="3">
        <v>2.3949921538461538</v>
      </c>
      <c r="F863" s="3">
        <v>171</v>
      </c>
      <c r="G863" s="3">
        <v>72803</v>
      </c>
      <c r="H863" s="3">
        <v>7.3</v>
      </c>
      <c r="I863" s="3">
        <v>275</v>
      </c>
      <c r="J863" s="3">
        <v>102</v>
      </c>
    </row>
    <row r="864" spans="1:10">
      <c r="A864" s="2" t="s">
        <v>6046</v>
      </c>
      <c r="B864" s="12">
        <v>20000000</v>
      </c>
      <c r="C864" s="12">
        <v>30028592</v>
      </c>
      <c r="D864" s="12">
        <v>10028592</v>
      </c>
      <c r="E864" s="3">
        <v>0.50142960000000003</v>
      </c>
      <c r="F864" s="3">
        <v>189</v>
      </c>
      <c r="G864" s="3">
        <v>152247</v>
      </c>
      <c r="H864" s="3">
        <v>7.3</v>
      </c>
      <c r="I864" s="3">
        <v>222</v>
      </c>
      <c r="J864" s="3">
        <v>111</v>
      </c>
    </row>
    <row r="865" spans="1:10">
      <c r="A865" s="2" t="s">
        <v>11293</v>
      </c>
      <c r="B865" s="12">
        <v>3716946</v>
      </c>
      <c r="C865" s="12">
        <v>3500000</v>
      </c>
      <c r="D865" s="12">
        <v>-216946</v>
      </c>
      <c r="E865" s="3">
        <v>-5.8366734410454174E-2</v>
      </c>
      <c r="F865" s="3">
        <v>62</v>
      </c>
      <c r="G865" s="3">
        <v>6350</v>
      </c>
      <c r="H865" s="3">
        <v>7.3</v>
      </c>
      <c r="I865" s="3">
        <v>31</v>
      </c>
      <c r="J865" s="3">
        <v>121</v>
      </c>
    </row>
    <row r="866" spans="1:10">
      <c r="A866" s="2" t="s">
        <v>3987</v>
      </c>
      <c r="B866" s="12">
        <v>26000000</v>
      </c>
      <c r="C866" s="12">
        <v>3675072</v>
      </c>
      <c r="D866" s="12">
        <v>-22324928</v>
      </c>
      <c r="E866" s="3">
        <v>-0.85865107692307696</v>
      </c>
      <c r="F866" s="3">
        <v>801</v>
      </c>
      <c r="G866" s="3">
        <v>190132</v>
      </c>
      <c r="H866" s="3">
        <v>7.3</v>
      </c>
      <c r="I866" s="3">
        <v>308</v>
      </c>
      <c r="J866" s="3">
        <v>107</v>
      </c>
    </row>
    <row r="867" spans="1:10">
      <c r="A867" s="2" t="s">
        <v>5615</v>
      </c>
      <c r="B867" s="12">
        <v>25000000</v>
      </c>
      <c r="C867" s="12">
        <v>109713132</v>
      </c>
      <c r="D867" s="12">
        <v>84713132</v>
      </c>
      <c r="E867" s="3">
        <v>3.3885252800000001</v>
      </c>
      <c r="F867" s="3">
        <v>219</v>
      </c>
      <c r="G867" s="3">
        <v>61621</v>
      </c>
      <c r="H867" s="3">
        <v>7.3</v>
      </c>
      <c r="I867" s="3">
        <v>106</v>
      </c>
      <c r="J867" s="3">
        <v>119</v>
      </c>
    </row>
    <row r="868" spans="1:10">
      <c r="A868" s="2" t="s">
        <v>9259</v>
      </c>
      <c r="B868" s="12">
        <v>4000000</v>
      </c>
      <c r="C868" s="12">
        <v>3468572</v>
      </c>
      <c r="D868" s="12">
        <v>-531428</v>
      </c>
      <c r="E868" s="3">
        <v>-0.132857</v>
      </c>
      <c r="F868" s="3">
        <v>78</v>
      </c>
      <c r="G868" s="3">
        <v>10073</v>
      </c>
      <c r="H868" s="3">
        <v>7.3</v>
      </c>
      <c r="I868" s="3">
        <v>40</v>
      </c>
      <c r="J868" s="3">
        <v>110</v>
      </c>
    </row>
    <row r="869" spans="1:10">
      <c r="A869" s="2" t="s">
        <v>10839</v>
      </c>
      <c r="B869" s="12">
        <v>65000</v>
      </c>
      <c r="C869" s="12">
        <v>11529368</v>
      </c>
      <c r="D869" s="12">
        <v>11464368</v>
      </c>
      <c r="E869" s="3">
        <v>176.37489230769231</v>
      </c>
      <c r="F869" s="3">
        <v>404</v>
      </c>
      <c r="G869" s="3">
        <v>85028</v>
      </c>
      <c r="H869" s="3">
        <v>7.3</v>
      </c>
      <c r="I869" s="3">
        <v>193</v>
      </c>
      <c r="J869" s="3">
        <v>100</v>
      </c>
    </row>
    <row r="870" spans="1:10">
      <c r="A870" s="2" t="s">
        <v>9965</v>
      </c>
      <c r="B870" s="12">
        <v>1500000</v>
      </c>
      <c r="C870" s="12">
        <v>155972</v>
      </c>
      <c r="D870" s="12">
        <v>-1344028</v>
      </c>
      <c r="E870" s="3">
        <v>-0.89601866666666663</v>
      </c>
      <c r="F870" s="3">
        <v>23</v>
      </c>
      <c r="G870" s="3">
        <v>4702</v>
      </c>
      <c r="H870" s="3">
        <v>7.3</v>
      </c>
      <c r="I870" s="3">
        <v>51</v>
      </c>
      <c r="J870" s="3">
        <v>90</v>
      </c>
    </row>
    <row r="871" spans="1:10">
      <c r="A871" s="2" t="s">
        <v>9201</v>
      </c>
      <c r="B871" s="12">
        <v>2300000</v>
      </c>
      <c r="C871" s="12">
        <v>62549000</v>
      </c>
      <c r="D871" s="12">
        <v>60249000</v>
      </c>
      <c r="E871" s="3">
        <v>26.195217391304347</v>
      </c>
      <c r="F871" s="3">
        <v>148</v>
      </c>
      <c r="G871" s="3">
        <v>41361</v>
      </c>
      <c r="H871" s="3">
        <v>7.3</v>
      </c>
      <c r="I871" s="3">
        <v>63</v>
      </c>
      <c r="J871" s="3">
        <v>112</v>
      </c>
    </row>
    <row r="872" spans="1:10">
      <c r="A872" s="2" t="s">
        <v>3098</v>
      </c>
      <c r="B872" s="12">
        <v>50000000</v>
      </c>
      <c r="C872" s="12">
        <v>50150619</v>
      </c>
      <c r="D872" s="12">
        <v>150619</v>
      </c>
      <c r="E872" s="3">
        <v>3.0123799999999998E-3</v>
      </c>
      <c r="F872" s="3">
        <v>102</v>
      </c>
      <c r="G872" s="3">
        <v>45580</v>
      </c>
      <c r="H872" s="3">
        <v>7.3</v>
      </c>
      <c r="I872" s="3">
        <v>156</v>
      </c>
      <c r="J872" s="3">
        <v>95</v>
      </c>
    </row>
    <row r="873" spans="1:10">
      <c r="A873" s="2" t="s">
        <v>7829</v>
      </c>
      <c r="B873" s="12">
        <v>10000000</v>
      </c>
      <c r="C873" s="12">
        <v>46377022</v>
      </c>
      <c r="D873" s="12">
        <v>36377022</v>
      </c>
      <c r="E873" s="3">
        <v>3.6377022000000001</v>
      </c>
      <c r="F873" s="3">
        <v>266</v>
      </c>
      <c r="G873" s="3">
        <v>75306</v>
      </c>
      <c r="H873" s="3">
        <v>7.3</v>
      </c>
      <c r="I873" s="3">
        <v>264</v>
      </c>
      <c r="J873" s="3">
        <v>124</v>
      </c>
    </row>
    <row r="874" spans="1:10">
      <c r="A874" s="2" t="s">
        <v>687</v>
      </c>
      <c r="B874" s="12">
        <v>139000000</v>
      </c>
      <c r="C874" s="12">
        <v>403706375</v>
      </c>
      <c r="D874" s="12">
        <v>264706375</v>
      </c>
      <c r="E874" s="3">
        <v>1.9043624100719425</v>
      </c>
      <c r="F874" s="3">
        <v>2012</v>
      </c>
      <c r="G874" s="3">
        <v>544665</v>
      </c>
      <c r="H874" s="3">
        <v>7.3</v>
      </c>
      <c r="I874" s="3">
        <v>291</v>
      </c>
      <c r="J874" s="3">
        <v>121</v>
      </c>
    </row>
    <row r="875" spans="1:10">
      <c r="A875" s="2" t="s">
        <v>11202</v>
      </c>
      <c r="B875" s="12">
        <v>5100000</v>
      </c>
      <c r="C875" s="12">
        <v>9709597</v>
      </c>
      <c r="D875" s="12">
        <v>4609597</v>
      </c>
      <c r="E875" s="3">
        <v>0.90384254901960781</v>
      </c>
      <c r="F875" s="3">
        <v>249</v>
      </c>
      <c r="G875" s="3">
        <v>21049</v>
      </c>
      <c r="H875" s="3">
        <v>7.3</v>
      </c>
      <c r="I875" s="3">
        <v>41</v>
      </c>
      <c r="J875" s="3">
        <v>103</v>
      </c>
    </row>
    <row r="876" spans="1:10">
      <c r="A876" s="2" t="s">
        <v>1470</v>
      </c>
      <c r="B876" s="12">
        <v>87000000</v>
      </c>
      <c r="C876" s="12">
        <v>120147445</v>
      </c>
      <c r="D876" s="12">
        <v>33147445</v>
      </c>
      <c r="E876" s="3">
        <v>0.38100511494252876</v>
      </c>
      <c r="F876" s="3">
        <v>455</v>
      </c>
      <c r="G876" s="3">
        <v>57661</v>
      </c>
      <c r="H876" s="3">
        <v>7.3</v>
      </c>
      <c r="I876" s="3">
        <v>175</v>
      </c>
      <c r="J876" s="3">
        <v>140</v>
      </c>
    </row>
    <row r="877" spans="1:10">
      <c r="A877" s="2" t="s">
        <v>6540</v>
      </c>
      <c r="B877" s="12">
        <v>18000000</v>
      </c>
      <c r="C877" s="12">
        <v>5694401</v>
      </c>
      <c r="D877" s="12">
        <v>-12305599</v>
      </c>
      <c r="E877" s="3">
        <v>-0.6836443888888889</v>
      </c>
      <c r="F877" s="3">
        <v>192</v>
      </c>
      <c r="G877" s="3">
        <v>194489</v>
      </c>
      <c r="H877" s="3">
        <v>7.3</v>
      </c>
      <c r="I877" s="3">
        <v>209</v>
      </c>
      <c r="J877" s="3">
        <v>114</v>
      </c>
    </row>
    <row r="878" spans="1:10">
      <c r="A878" s="2" t="s">
        <v>9115</v>
      </c>
      <c r="B878" s="12">
        <v>4000000</v>
      </c>
      <c r="C878" s="12">
        <v>274385</v>
      </c>
      <c r="D878" s="12">
        <v>-3725615</v>
      </c>
      <c r="E878" s="3">
        <v>-0.93140374999999997</v>
      </c>
      <c r="F878" s="3">
        <v>26</v>
      </c>
      <c r="G878" s="3">
        <v>29203</v>
      </c>
      <c r="H878" s="3">
        <v>7.3</v>
      </c>
      <c r="I878" s="3">
        <v>115</v>
      </c>
      <c r="J878" s="3">
        <v>99</v>
      </c>
    </row>
    <row r="879" spans="1:10">
      <c r="A879" s="2" t="s">
        <v>8645</v>
      </c>
      <c r="B879" s="12">
        <v>6500000</v>
      </c>
      <c r="C879" s="12">
        <v>4000304</v>
      </c>
      <c r="D879" s="12">
        <v>-2499696</v>
      </c>
      <c r="E879" s="3">
        <v>-0.3845686153846154</v>
      </c>
      <c r="F879" s="3">
        <v>375</v>
      </c>
      <c r="G879" s="3">
        <v>145395</v>
      </c>
      <c r="H879" s="3">
        <v>7.3</v>
      </c>
      <c r="I879" s="3">
        <v>486</v>
      </c>
      <c r="J879" s="3">
        <v>101</v>
      </c>
    </row>
    <row r="880" spans="1:10">
      <c r="A880" s="2" t="s">
        <v>11406</v>
      </c>
      <c r="B880" s="12">
        <v>2000000</v>
      </c>
      <c r="C880" s="12">
        <v>18344729</v>
      </c>
      <c r="D880" s="12">
        <v>16344729</v>
      </c>
      <c r="E880" s="3">
        <v>8.1723645000000005</v>
      </c>
      <c r="F880" s="3">
        <v>128</v>
      </c>
      <c r="G880" s="3">
        <v>33335</v>
      </c>
      <c r="H880" s="3">
        <v>7.3</v>
      </c>
      <c r="I880" s="3">
        <v>66</v>
      </c>
      <c r="J880" s="3">
        <v>89</v>
      </c>
    </row>
    <row r="881" spans="1:10">
      <c r="A881" s="2" t="s">
        <v>8044</v>
      </c>
      <c r="B881" s="12">
        <v>10000000</v>
      </c>
      <c r="C881" s="12">
        <v>488872</v>
      </c>
      <c r="D881" s="12">
        <v>-9511128</v>
      </c>
      <c r="E881" s="3">
        <v>-0.95111279999999998</v>
      </c>
      <c r="F881" s="3">
        <v>243</v>
      </c>
      <c r="G881" s="3">
        <v>56923</v>
      </c>
      <c r="H881" s="3">
        <v>7.3</v>
      </c>
      <c r="I881" s="3">
        <v>246</v>
      </c>
      <c r="J881" s="3">
        <v>85</v>
      </c>
    </row>
    <row r="882" spans="1:10">
      <c r="A882" s="2" t="s">
        <v>3457</v>
      </c>
      <c r="B882" s="12">
        <v>35000000</v>
      </c>
      <c r="C882" s="12">
        <v>22877808</v>
      </c>
      <c r="D882" s="12">
        <v>-12122192</v>
      </c>
      <c r="E882" s="3">
        <v>-0.34634834285714283</v>
      </c>
      <c r="F882" s="3">
        <v>414</v>
      </c>
      <c r="G882" s="3">
        <v>152591</v>
      </c>
      <c r="H882" s="3">
        <v>7.3</v>
      </c>
      <c r="I882" s="3">
        <v>323</v>
      </c>
      <c r="J882" s="3">
        <v>119</v>
      </c>
    </row>
    <row r="883" spans="1:10">
      <c r="A883" s="2" t="s">
        <v>668</v>
      </c>
      <c r="B883" s="12">
        <v>145000000</v>
      </c>
      <c r="C883" s="12">
        <v>103400692</v>
      </c>
      <c r="D883" s="12">
        <v>-41599308</v>
      </c>
      <c r="E883" s="3">
        <v>-0.28689177931034482</v>
      </c>
      <c r="F883" s="3">
        <v>174</v>
      </c>
      <c r="G883" s="3">
        <v>123553</v>
      </c>
      <c r="H883" s="3">
        <v>7.3</v>
      </c>
      <c r="I883" s="3">
        <v>256</v>
      </c>
      <c r="J883" s="3">
        <v>97</v>
      </c>
    </row>
    <row r="884" spans="1:10">
      <c r="A884" s="2" t="s">
        <v>9921</v>
      </c>
      <c r="B884" s="12">
        <v>1800000</v>
      </c>
      <c r="C884" s="12">
        <v>3050934</v>
      </c>
      <c r="D884" s="12">
        <v>1250934</v>
      </c>
      <c r="E884" s="3">
        <v>0.69496333333333338</v>
      </c>
      <c r="F884" s="3">
        <v>78</v>
      </c>
      <c r="G884" s="3">
        <v>2794</v>
      </c>
      <c r="H884" s="3">
        <v>7.3</v>
      </c>
      <c r="I884" s="3">
        <v>39</v>
      </c>
      <c r="J884" s="3">
        <v>109</v>
      </c>
    </row>
    <row r="885" spans="1:10">
      <c r="A885" s="2" t="s">
        <v>2835</v>
      </c>
      <c r="B885" s="12">
        <v>55000000</v>
      </c>
      <c r="C885" s="12">
        <v>41609593</v>
      </c>
      <c r="D885" s="12">
        <v>-13390407</v>
      </c>
      <c r="E885" s="3">
        <v>-0.24346194545454544</v>
      </c>
      <c r="F885" s="3">
        <v>572</v>
      </c>
      <c r="G885" s="3">
        <v>145422</v>
      </c>
      <c r="H885" s="3">
        <v>7.3</v>
      </c>
      <c r="I885" s="3">
        <v>149</v>
      </c>
      <c r="J885" s="3">
        <v>122</v>
      </c>
    </row>
    <row r="886" spans="1:10">
      <c r="A886" s="2" t="s">
        <v>178</v>
      </c>
      <c r="B886" s="12">
        <v>200000000</v>
      </c>
      <c r="C886" s="12">
        <v>373377893</v>
      </c>
      <c r="D886" s="12">
        <v>173377893</v>
      </c>
      <c r="E886" s="3">
        <v>0.86688946499999997</v>
      </c>
      <c r="F886" s="3">
        <v>1303</v>
      </c>
      <c r="G886" s="3">
        <v>411164</v>
      </c>
      <c r="H886" s="3">
        <v>7.3</v>
      </c>
      <c r="I886" s="3">
        <v>300</v>
      </c>
      <c r="J886" s="3">
        <v>135</v>
      </c>
    </row>
    <row r="887" spans="1:10">
      <c r="A887" s="2" t="s">
        <v>7976</v>
      </c>
      <c r="B887" s="12">
        <v>10000000</v>
      </c>
      <c r="C887" s="12">
        <v>5484375</v>
      </c>
      <c r="D887" s="12">
        <v>-4515625</v>
      </c>
      <c r="E887" s="3">
        <v>-0.45156249999999998</v>
      </c>
      <c r="F887" s="3">
        <v>205</v>
      </c>
      <c r="G887" s="3">
        <v>84641</v>
      </c>
      <c r="H887" s="3">
        <v>7.3</v>
      </c>
      <c r="I887" s="3">
        <v>198</v>
      </c>
      <c r="J887" s="3">
        <v>120</v>
      </c>
    </row>
    <row r="888" spans="1:10">
      <c r="A888" s="2" t="s">
        <v>4097</v>
      </c>
      <c r="B888" s="12">
        <v>20000000</v>
      </c>
      <c r="C888" s="12">
        <v>95073918</v>
      </c>
      <c r="D888" s="12">
        <v>75073918</v>
      </c>
      <c r="E888" s="3">
        <v>3.7536958999999999</v>
      </c>
      <c r="F888" s="3">
        <v>550</v>
      </c>
      <c r="G888" s="3">
        <v>173911</v>
      </c>
      <c r="H888" s="3">
        <v>7.3</v>
      </c>
      <c r="I888" s="3">
        <v>646</v>
      </c>
      <c r="J888" s="3">
        <v>109</v>
      </c>
    </row>
    <row r="889" spans="1:10">
      <c r="A889" s="2" t="s">
        <v>8001</v>
      </c>
      <c r="B889" s="12">
        <v>10000000</v>
      </c>
      <c r="C889" s="12">
        <v>1055654</v>
      </c>
      <c r="D889" s="12">
        <v>-8944346</v>
      </c>
      <c r="E889" s="3">
        <v>-0.89443459999999997</v>
      </c>
      <c r="F889" s="3">
        <v>175</v>
      </c>
      <c r="G889" s="3">
        <v>20426</v>
      </c>
      <c r="H889" s="3">
        <v>7.3</v>
      </c>
      <c r="I889" s="3">
        <v>44</v>
      </c>
      <c r="J889" s="3">
        <v>120</v>
      </c>
    </row>
    <row r="890" spans="1:10">
      <c r="A890" s="2" t="s">
        <v>4888</v>
      </c>
      <c r="B890" s="12">
        <v>35000000</v>
      </c>
      <c r="C890" s="12">
        <v>18324242</v>
      </c>
      <c r="D890" s="12">
        <v>-16675758</v>
      </c>
      <c r="E890" s="3">
        <v>-0.47645022857142855</v>
      </c>
      <c r="F890" s="3">
        <v>214</v>
      </c>
      <c r="G890" s="3">
        <v>32815</v>
      </c>
      <c r="H890" s="3">
        <v>7.3</v>
      </c>
      <c r="I890" s="3">
        <v>155</v>
      </c>
      <c r="J890" s="3">
        <v>126</v>
      </c>
    </row>
    <row r="891" spans="1:10">
      <c r="A891" s="2" t="s">
        <v>1888</v>
      </c>
      <c r="B891" s="12">
        <v>75000000</v>
      </c>
      <c r="C891" s="12">
        <v>117698894</v>
      </c>
      <c r="D891" s="12">
        <v>42698894</v>
      </c>
      <c r="E891" s="3">
        <v>0.56931858666666668</v>
      </c>
      <c r="F891" s="3">
        <v>629</v>
      </c>
      <c r="G891" s="3">
        <v>447979</v>
      </c>
      <c r="H891" s="3">
        <v>7.3</v>
      </c>
      <c r="I891" s="3">
        <v>384</v>
      </c>
      <c r="J891" s="3">
        <v>125</v>
      </c>
    </row>
    <row r="892" spans="1:10">
      <c r="A892" s="2" t="s">
        <v>100</v>
      </c>
      <c r="B892" s="12">
        <v>225000000</v>
      </c>
      <c r="C892" s="12">
        <v>423032628</v>
      </c>
      <c r="D892" s="12">
        <v>198032628</v>
      </c>
      <c r="E892" s="3">
        <v>0.88014501333333328</v>
      </c>
      <c r="F892" s="3">
        <v>1832</v>
      </c>
      <c r="G892" s="3">
        <v>522040</v>
      </c>
      <c r="H892" s="3">
        <v>7.3</v>
      </c>
      <c r="I892" s="3">
        <v>313</v>
      </c>
      <c r="J892" s="3">
        <v>151</v>
      </c>
    </row>
    <row r="893" spans="1:10">
      <c r="A893" s="2" t="s">
        <v>10263</v>
      </c>
      <c r="B893" s="12">
        <v>1000000</v>
      </c>
      <c r="C893" s="12">
        <v>144431</v>
      </c>
      <c r="D893" s="12">
        <v>-855569</v>
      </c>
      <c r="E893" s="3">
        <v>-0.85556900000000002</v>
      </c>
      <c r="F893" s="3">
        <v>13</v>
      </c>
      <c r="G893" s="3">
        <v>1290</v>
      </c>
      <c r="H893" s="3">
        <v>7.3</v>
      </c>
      <c r="I893" s="3">
        <v>40</v>
      </c>
      <c r="J893" s="3">
        <v>97</v>
      </c>
    </row>
    <row r="894" spans="1:10">
      <c r="A894" s="2" t="s">
        <v>5473</v>
      </c>
      <c r="B894" s="12">
        <v>25000000</v>
      </c>
      <c r="C894" s="12">
        <v>17791031</v>
      </c>
      <c r="D894" s="12">
        <v>-7208969</v>
      </c>
      <c r="E894" s="3">
        <v>-0.28835875999999999</v>
      </c>
      <c r="F894" s="3">
        <v>888</v>
      </c>
      <c r="G894" s="3">
        <v>109855</v>
      </c>
      <c r="H894" s="3">
        <v>7.3</v>
      </c>
      <c r="I894" s="3">
        <v>251</v>
      </c>
      <c r="J894" s="3">
        <v>95</v>
      </c>
    </row>
    <row r="895" spans="1:10">
      <c r="A895" s="2" t="s">
        <v>8579</v>
      </c>
      <c r="B895" s="12">
        <v>6900000</v>
      </c>
      <c r="C895" s="12">
        <v>41400000</v>
      </c>
      <c r="D895" s="12">
        <v>34500000</v>
      </c>
      <c r="E895" s="3">
        <v>5</v>
      </c>
      <c r="F895" s="3">
        <v>138</v>
      </c>
      <c r="G895" s="3">
        <v>39451</v>
      </c>
      <c r="H895" s="3">
        <v>7.3</v>
      </c>
      <c r="I895" s="3">
        <v>38</v>
      </c>
      <c r="J895" s="3">
        <v>115</v>
      </c>
    </row>
    <row r="896" spans="1:10">
      <c r="A896" s="2" t="s">
        <v>7364</v>
      </c>
      <c r="B896" s="12">
        <v>13000000</v>
      </c>
      <c r="C896" s="12">
        <v>4857376</v>
      </c>
      <c r="D896" s="12">
        <v>-8142624</v>
      </c>
      <c r="E896" s="3">
        <v>-0.62635569230769228</v>
      </c>
      <c r="F896" s="3">
        <v>123</v>
      </c>
      <c r="G896" s="3">
        <v>63084</v>
      </c>
      <c r="H896" s="3">
        <v>7.3</v>
      </c>
      <c r="I896" s="3">
        <v>165</v>
      </c>
      <c r="J896" s="3">
        <v>120</v>
      </c>
    </row>
    <row r="897" spans="1:10">
      <c r="A897" s="2" t="s">
        <v>11101</v>
      </c>
      <c r="B897" s="12">
        <v>65000000</v>
      </c>
      <c r="C897" s="12">
        <v>76233151</v>
      </c>
      <c r="D897" s="12">
        <v>11233151</v>
      </c>
      <c r="E897" s="3">
        <v>0.1728177076923077</v>
      </c>
      <c r="F897" s="3">
        <v>6</v>
      </c>
      <c r="G897" s="3">
        <v>408</v>
      </c>
      <c r="H897" s="3">
        <v>7.3</v>
      </c>
      <c r="I897" s="3">
        <v>78</v>
      </c>
      <c r="J897" s="3">
        <v>102</v>
      </c>
    </row>
    <row r="898" spans="1:10">
      <c r="A898" s="2" t="s">
        <v>6537</v>
      </c>
      <c r="B898" s="12">
        <v>20000000</v>
      </c>
      <c r="C898" s="12">
        <v>5701643</v>
      </c>
      <c r="D898" s="12">
        <v>-14298357</v>
      </c>
      <c r="E898" s="3">
        <v>-0.71491784999999997</v>
      </c>
      <c r="F898" s="3">
        <v>165</v>
      </c>
      <c r="G898" s="3">
        <v>37635</v>
      </c>
      <c r="H898" s="3">
        <v>7.3</v>
      </c>
      <c r="I898" s="3">
        <v>160</v>
      </c>
      <c r="J898" s="3">
        <v>126</v>
      </c>
    </row>
    <row r="899" spans="1:10">
      <c r="A899" s="2" t="s">
        <v>5843</v>
      </c>
      <c r="B899" s="12">
        <v>16000000</v>
      </c>
      <c r="C899" s="12">
        <v>634277</v>
      </c>
      <c r="D899" s="12">
        <v>-15365723</v>
      </c>
      <c r="E899" s="3">
        <v>-0.96035768749999995</v>
      </c>
      <c r="F899" s="3">
        <v>27</v>
      </c>
      <c r="G899" s="3">
        <v>5166</v>
      </c>
      <c r="H899" s="3">
        <v>7.3</v>
      </c>
      <c r="I899" s="3">
        <v>78</v>
      </c>
      <c r="J899" s="3">
        <v>120</v>
      </c>
    </row>
    <row r="900" spans="1:10">
      <c r="A900" s="2" t="s">
        <v>8924</v>
      </c>
      <c r="B900" s="12">
        <v>4500000</v>
      </c>
      <c r="C900" s="12">
        <v>34468224</v>
      </c>
      <c r="D900" s="12">
        <v>29968224</v>
      </c>
      <c r="E900" s="3">
        <v>6.6596053333333334</v>
      </c>
      <c r="F900" s="3">
        <v>533</v>
      </c>
      <c r="G900" s="3">
        <v>105568</v>
      </c>
      <c r="H900" s="3">
        <v>7.3</v>
      </c>
      <c r="I900" s="3">
        <v>185</v>
      </c>
      <c r="J900" s="3">
        <v>109</v>
      </c>
    </row>
    <row r="901" spans="1:10">
      <c r="A901" s="2" t="s">
        <v>9087</v>
      </c>
      <c r="B901" s="12">
        <v>5000000</v>
      </c>
      <c r="C901" s="12">
        <v>124720</v>
      </c>
      <c r="D901" s="12">
        <v>-4875280</v>
      </c>
      <c r="E901" s="3">
        <v>-0.97505600000000003</v>
      </c>
      <c r="F901" s="3">
        <v>15</v>
      </c>
      <c r="G901" s="3">
        <v>1560</v>
      </c>
      <c r="H901" s="3">
        <v>7.3</v>
      </c>
      <c r="I901" s="3">
        <v>27</v>
      </c>
      <c r="J901" s="3">
        <v>90</v>
      </c>
    </row>
    <row r="902" spans="1:10">
      <c r="A902" s="2" t="s">
        <v>10493</v>
      </c>
      <c r="B902" s="12">
        <v>500000</v>
      </c>
      <c r="C902" s="12">
        <v>603943</v>
      </c>
      <c r="D902" s="12">
        <v>103943</v>
      </c>
      <c r="E902" s="3">
        <v>0.20788599999999999</v>
      </c>
      <c r="F902" s="3">
        <v>154</v>
      </c>
      <c r="G902" s="3">
        <v>26407</v>
      </c>
      <c r="H902" s="3">
        <v>7.3</v>
      </c>
      <c r="I902" s="3">
        <v>126</v>
      </c>
      <c r="J902" s="3">
        <v>90</v>
      </c>
    </row>
    <row r="903" spans="1:10">
      <c r="A903" s="2" t="s">
        <v>5847</v>
      </c>
      <c r="B903" s="12">
        <v>25000000</v>
      </c>
      <c r="C903" s="12">
        <v>49024969</v>
      </c>
      <c r="D903" s="12">
        <v>24024969</v>
      </c>
      <c r="E903" s="3">
        <v>0.96099875999999995</v>
      </c>
      <c r="F903" s="3">
        <v>363</v>
      </c>
      <c r="G903" s="3">
        <v>133367</v>
      </c>
      <c r="H903" s="3">
        <v>7.3</v>
      </c>
      <c r="I903" s="3">
        <v>299</v>
      </c>
      <c r="J903" s="3">
        <v>119</v>
      </c>
    </row>
    <row r="904" spans="1:10">
      <c r="A904" s="2" t="s">
        <v>6873</v>
      </c>
      <c r="B904" s="12">
        <v>15000000</v>
      </c>
      <c r="C904" s="12">
        <v>50003300</v>
      </c>
      <c r="D904" s="12">
        <v>35003300</v>
      </c>
      <c r="E904" s="3">
        <v>2.3335533333333331</v>
      </c>
      <c r="F904" s="3">
        <v>132</v>
      </c>
      <c r="G904" s="3">
        <v>36624</v>
      </c>
      <c r="H904" s="3">
        <v>7.3</v>
      </c>
      <c r="I904" s="3">
        <v>27</v>
      </c>
      <c r="J904" s="3">
        <v>115</v>
      </c>
    </row>
    <row r="905" spans="1:10">
      <c r="A905" s="2" t="s">
        <v>4621</v>
      </c>
      <c r="B905" s="12">
        <v>6500000</v>
      </c>
      <c r="C905" s="12">
        <v>82528097</v>
      </c>
      <c r="D905" s="12">
        <v>76028097</v>
      </c>
      <c r="E905" s="3">
        <v>11.696630307692308</v>
      </c>
      <c r="F905" s="3">
        <v>154</v>
      </c>
      <c r="G905" s="3">
        <v>30230</v>
      </c>
      <c r="H905" s="3">
        <v>7.3</v>
      </c>
      <c r="I905" s="3">
        <v>42</v>
      </c>
      <c r="J905" s="3">
        <v>143</v>
      </c>
    </row>
    <row r="906" spans="1:10">
      <c r="A906" s="2" t="s">
        <v>197</v>
      </c>
      <c r="B906" s="12">
        <v>200000000</v>
      </c>
      <c r="C906" s="12">
        <v>268488329</v>
      </c>
      <c r="D906" s="12">
        <v>68488329</v>
      </c>
      <c r="E906" s="3">
        <v>0.34244164500000002</v>
      </c>
      <c r="F906" s="3">
        <v>265</v>
      </c>
      <c r="G906" s="3">
        <v>235025</v>
      </c>
      <c r="H906" s="3">
        <v>7.3</v>
      </c>
      <c r="I906" s="3">
        <v>376</v>
      </c>
      <c r="J906" s="3">
        <v>104</v>
      </c>
    </row>
    <row r="907" spans="1:10">
      <c r="A907" s="2" t="s">
        <v>1329</v>
      </c>
      <c r="B907" s="12">
        <v>90000000</v>
      </c>
      <c r="C907" s="12">
        <v>250147615</v>
      </c>
      <c r="D907" s="12">
        <v>160147615</v>
      </c>
      <c r="E907" s="3">
        <v>1.7794179444444445</v>
      </c>
      <c r="F907" s="3">
        <v>289</v>
      </c>
      <c r="G907" s="3">
        <v>403014</v>
      </c>
      <c r="H907" s="3">
        <v>7.3</v>
      </c>
      <c r="I907" s="3">
        <v>175</v>
      </c>
      <c r="J907" s="3">
        <v>98</v>
      </c>
    </row>
    <row r="908" spans="1:10">
      <c r="A908" s="2" t="s">
        <v>1534</v>
      </c>
      <c r="B908" s="12">
        <v>85000000</v>
      </c>
      <c r="C908" s="12">
        <v>57010853</v>
      </c>
      <c r="D908" s="12">
        <v>-27989147</v>
      </c>
      <c r="E908" s="3">
        <v>-0.32928408235294115</v>
      </c>
      <c r="F908" s="3">
        <v>548</v>
      </c>
      <c r="G908" s="3">
        <v>119286</v>
      </c>
      <c r="H908" s="3">
        <v>7.3</v>
      </c>
      <c r="I908" s="3">
        <v>229</v>
      </c>
      <c r="J908" s="3">
        <v>145</v>
      </c>
    </row>
    <row r="909" spans="1:10">
      <c r="A909" s="2" t="s">
        <v>815</v>
      </c>
      <c r="B909" s="12">
        <v>130000000</v>
      </c>
      <c r="C909" s="12">
        <v>148337537</v>
      </c>
      <c r="D909" s="12">
        <v>18337537</v>
      </c>
      <c r="E909" s="3">
        <v>0.14105797692307692</v>
      </c>
      <c r="F909" s="3">
        <v>187</v>
      </c>
      <c r="G909" s="3">
        <v>172754</v>
      </c>
      <c r="H909" s="3">
        <v>7.3</v>
      </c>
      <c r="I909" s="3">
        <v>233</v>
      </c>
      <c r="J909" s="3">
        <v>95</v>
      </c>
    </row>
    <row r="910" spans="1:10">
      <c r="A910" s="2" t="s">
        <v>607</v>
      </c>
      <c r="B910" s="12">
        <v>150000000</v>
      </c>
      <c r="C910" s="12">
        <v>165230261</v>
      </c>
      <c r="D910" s="12">
        <v>15230261</v>
      </c>
      <c r="E910" s="3">
        <v>0.10153507333333334</v>
      </c>
      <c r="F910" s="3">
        <v>209</v>
      </c>
      <c r="G910" s="3">
        <v>182718</v>
      </c>
      <c r="H910" s="3">
        <v>7.3</v>
      </c>
      <c r="I910" s="3">
        <v>284</v>
      </c>
      <c r="J910" s="3">
        <v>90</v>
      </c>
    </row>
    <row r="911" spans="1:10">
      <c r="A911" s="2" t="s">
        <v>5037</v>
      </c>
      <c r="B911" s="12">
        <v>30000000</v>
      </c>
      <c r="C911" s="12">
        <v>51475962</v>
      </c>
      <c r="D911" s="12">
        <v>21475962</v>
      </c>
      <c r="E911" s="3">
        <v>0.71586539999999999</v>
      </c>
      <c r="F911" s="3">
        <v>714</v>
      </c>
      <c r="G911" s="3">
        <v>177828</v>
      </c>
      <c r="H911" s="3">
        <v>7.3</v>
      </c>
      <c r="I911" s="3">
        <v>136</v>
      </c>
      <c r="J911" s="3">
        <v>91</v>
      </c>
    </row>
    <row r="912" spans="1:10">
      <c r="A912" s="2" t="s">
        <v>10870</v>
      </c>
      <c r="B912" s="12">
        <v>25000</v>
      </c>
      <c r="C912" s="12">
        <v>2856622</v>
      </c>
      <c r="D912" s="12">
        <v>2831622</v>
      </c>
      <c r="E912" s="3">
        <v>113.26488000000001</v>
      </c>
      <c r="F912" s="3">
        <v>197</v>
      </c>
      <c r="G912" s="3">
        <v>11550</v>
      </c>
      <c r="H912" s="3">
        <v>7.3</v>
      </c>
      <c r="I912" s="3">
        <v>80</v>
      </c>
      <c r="J912" s="3">
        <v>97</v>
      </c>
    </row>
    <row r="913" spans="1:10">
      <c r="A913" s="2" t="s">
        <v>8808</v>
      </c>
      <c r="B913" s="12">
        <v>5300000</v>
      </c>
      <c r="C913" s="12">
        <v>3895664</v>
      </c>
      <c r="D913" s="12">
        <v>-1404336</v>
      </c>
      <c r="E913" s="3">
        <v>-0.26496905660377357</v>
      </c>
      <c r="F913" s="3">
        <v>149</v>
      </c>
      <c r="G913" s="3">
        <v>34383</v>
      </c>
      <c r="H913" s="3">
        <v>7.3</v>
      </c>
      <c r="I913" s="3">
        <v>88</v>
      </c>
      <c r="J913" s="3">
        <v>111</v>
      </c>
    </row>
    <row r="914" spans="1:10">
      <c r="A914" s="2" t="s">
        <v>2997</v>
      </c>
      <c r="B914" s="12">
        <v>50000000</v>
      </c>
      <c r="C914" s="12">
        <v>153620822</v>
      </c>
      <c r="D914" s="12">
        <v>103620822</v>
      </c>
      <c r="E914" s="3">
        <v>2.07241644</v>
      </c>
      <c r="F914" s="3">
        <v>318</v>
      </c>
      <c r="G914" s="3">
        <v>189923</v>
      </c>
      <c r="H914" s="3">
        <v>7.3</v>
      </c>
      <c r="I914" s="3">
        <v>109</v>
      </c>
      <c r="J914" s="3">
        <v>139</v>
      </c>
    </row>
    <row r="915" spans="1:10">
      <c r="A915" s="2" t="s">
        <v>8057</v>
      </c>
      <c r="B915" s="12">
        <v>4000000</v>
      </c>
      <c r="C915" s="12">
        <v>228524</v>
      </c>
      <c r="D915" s="12">
        <v>-3771476</v>
      </c>
      <c r="E915" s="3">
        <v>-0.94286899999999996</v>
      </c>
      <c r="F915" s="3">
        <v>56</v>
      </c>
      <c r="G915" s="3">
        <v>8708</v>
      </c>
      <c r="H915" s="3">
        <v>7.3</v>
      </c>
      <c r="I915" s="3">
        <v>73</v>
      </c>
      <c r="J915" s="3">
        <v>111</v>
      </c>
    </row>
    <row r="916" spans="1:10">
      <c r="A916" s="2" t="s">
        <v>6443</v>
      </c>
      <c r="B916" s="12">
        <v>19800000</v>
      </c>
      <c r="C916" s="12">
        <v>41300105</v>
      </c>
      <c r="D916" s="12">
        <v>21500105</v>
      </c>
      <c r="E916" s="3">
        <v>1.085863888888889</v>
      </c>
      <c r="F916" s="3">
        <v>651</v>
      </c>
      <c r="G916" s="3">
        <v>65201</v>
      </c>
      <c r="H916" s="3">
        <v>7.3</v>
      </c>
      <c r="I916" s="3">
        <v>187</v>
      </c>
      <c r="J916" s="3">
        <v>131</v>
      </c>
    </row>
    <row r="917" spans="1:10">
      <c r="A917" s="2" t="s">
        <v>2284</v>
      </c>
      <c r="B917" s="12">
        <v>65000000</v>
      </c>
      <c r="C917" s="12">
        <v>55637680</v>
      </c>
      <c r="D917" s="12">
        <v>-9362320</v>
      </c>
      <c r="E917" s="3">
        <v>-0.14403569230769231</v>
      </c>
      <c r="F917" s="3">
        <v>1500</v>
      </c>
      <c r="G917" s="3">
        <v>227071</v>
      </c>
      <c r="H917" s="3">
        <v>7.3</v>
      </c>
      <c r="I917" s="3">
        <v>280</v>
      </c>
      <c r="J917" s="3">
        <v>159</v>
      </c>
    </row>
    <row r="918" spans="1:10">
      <c r="A918" s="2" t="s">
        <v>3549</v>
      </c>
      <c r="B918" s="12">
        <v>43000000</v>
      </c>
      <c r="C918" s="12">
        <v>51768623</v>
      </c>
      <c r="D918" s="12">
        <v>8768623</v>
      </c>
      <c r="E918" s="3">
        <v>0.20392146511627907</v>
      </c>
      <c r="F918" s="3">
        <v>297</v>
      </c>
      <c r="G918" s="3">
        <v>73006</v>
      </c>
      <c r="H918" s="3">
        <v>7.3</v>
      </c>
      <c r="I918" s="3">
        <v>137</v>
      </c>
      <c r="J918" s="3">
        <v>136</v>
      </c>
    </row>
    <row r="919" spans="1:10">
      <c r="A919" s="2" t="s">
        <v>838</v>
      </c>
      <c r="B919" s="12">
        <v>125000000</v>
      </c>
      <c r="C919" s="12">
        <v>209805005</v>
      </c>
      <c r="D919" s="12">
        <v>84805005</v>
      </c>
      <c r="E919" s="3">
        <v>0.67844004000000002</v>
      </c>
      <c r="F919" s="3">
        <v>366</v>
      </c>
      <c r="G919" s="3">
        <v>284792</v>
      </c>
      <c r="H919" s="3">
        <v>7.3</v>
      </c>
      <c r="I919" s="3">
        <v>342</v>
      </c>
      <c r="J919" s="3">
        <v>132</v>
      </c>
    </row>
    <row r="920" spans="1:10">
      <c r="A920" s="2" t="s">
        <v>1722</v>
      </c>
      <c r="B920" s="12">
        <v>80000000</v>
      </c>
      <c r="C920" s="12">
        <v>60507228</v>
      </c>
      <c r="D920" s="12">
        <v>-19492772</v>
      </c>
      <c r="E920" s="3">
        <v>-0.24365965000000001</v>
      </c>
      <c r="F920" s="3">
        <v>186</v>
      </c>
      <c r="G920" s="3">
        <v>27543</v>
      </c>
      <c r="H920" s="3">
        <v>7.3</v>
      </c>
      <c r="I920" s="3">
        <v>129</v>
      </c>
      <c r="J920" s="3">
        <v>74</v>
      </c>
    </row>
    <row r="921" spans="1:10">
      <c r="A921" s="2" t="s">
        <v>9369</v>
      </c>
      <c r="B921" s="12">
        <v>3500000</v>
      </c>
      <c r="C921" s="12">
        <v>27900000</v>
      </c>
      <c r="D921" s="12">
        <v>24400000</v>
      </c>
      <c r="E921" s="3">
        <v>6.9714285714285715</v>
      </c>
      <c r="F921" s="3">
        <v>157</v>
      </c>
      <c r="G921" s="3">
        <v>74626</v>
      </c>
      <c r="H921" s="3">
        <v>7.3</v>
      </c>
      <c r="I921" s="3">
        <v>20</v>
      </c>
      <c r="J921" s="3">
        <v>97</v>
      </c>
    </row>
    <row r="922" spans="1:10">
      <c r="A922" s="2" t="s">
        <v>8200</v>
      </c>
      <c r="B922" s="12">
        <v>45000000</v>
      </c>
      <c r="C922" s="12">
        <v>145109</v>
      </c>
      <c r="D922" s="12">
        <v>-44854891</v>
      </c>
      <c r="E922" s="3">
        <v>-0.99677535555555552</v>
      </c>
      <c r="F922" s="3">
        <v>44</v>
      </c>
      <c r="G922" s="3">
        <v>14247</v>
      </c>
      <c r="H922" s="3">
        <v>7.3</v>
      </c>
      <c r="I922" s="3">
        <v>80</v>
      </c>
      <c r="J922" s="3">
        <v>45</v>
      </c>
    </row>
    <row r="923" spans="1:10">
      <c r="A923" s="2" t="s">
        <v>6113</v>
      </c>
      <c r="B923" s="12">
        <v>19000000</v>
      </c>
      <c r="C923" s="12">
        <v>25753840</v>
      </c>
      <c r="D923" s="12">
        <v>6753840</v>
      </c>
      <c r="E923" s="3">
        <v>0.35546526315789473</v>
      </c>
      <c r="F923" s="3">
        <v>592</v>
      </c>
      <c r="G923" s="3">
        <v>219091</v>
      </c>
      <c r="H923" s="3">
        <v>7.3</v>
      </c>
      <c r="I923" s="3">
        <v>165</v>
      </c>
      <c r="J923" s="3">
        <v>108</v>
      </c>
    </row>
    <row r="924" spans="1:10">
      <c r="A924" s="2" t="s">
        <v>3377</v>
      </c>
      <c r="B924" s="12">
        <v>45000000</v>
      </c>
      <c r="C924" s="12">
        <v>71423726</v>
      </c>
      <c r="D924" s="12">
        <v>26423726</v>
      </c>
      <c r="E924" s="3">
        <v>0.58719391111111108</v>
      </c>
      <c r="F924" s="3">
        <v>609</v>
      </c>
      <c r="G924" s="3">
        <v>123558</v>
      </c>
      <c r="H924" s="3">
        <v>7.3</v>
      </c>
      <c r="I924" s="3">
        <v>213</v>
      </c>
      <c r="J924" s="3">
        <v>102</v>
      </c>
    </row>
    <row r="925" spans="1:10">
      <c r="A925" s="2" t="s">
        <v>7728</v>
      </c>
      <c r="B925" s="12">
        <v>11000000</v>
      </c>
      <c r="C925" s="12">
        <v>13103828</v>
      </c>
      <c r="D925" s="12">
        <v>2103828</v>
      </c>
      <c r="E925" s="3">
        <v>0.1912570909090909</v>
      </c>
      <c r="F925" s="3">
        <v>463</v>
      </c>
      <c r="G925" s="3">
        <v>59982</v>
      </c>
      <c r="H925" s="3">
        <v>7.3</v>
      </c>
      <c r="I925" s="3">
        <v>161</v>
      </c>
      <c r="J925" s="3">
        <v>100</v>
      </c>
    </row>
    <row r="926" spans="1:10">
      <c r="A926" s="2" t="s">
        <v>4628</v>
      </c>
      <c r="B926" s="12">
        <v>31000000</v>
      </c>
      <c r="C926" s="12">
        <v>93749203</v>
      </c>
      <c r="D926" s="12">
        <v>62749203</v>
      </c>
      <c r="E926" s="3">
        <v>2.0241678387096775</v>
      </c>
      <c r="F926" s="3">
        <v>491</v>
      </c>
      <c r="G926" s="3">
        <v>264047</v>
      </c>
      <c r="H926" s="3">
        <v>7.3</v>
      </c>
      <c r="I926" s="3">
        <v>449</v>
      </c>
      <c r="J926" s="3">
        <v>138</v>
      </c>
    </row>
    <row r="927" spans="1:10">
      <c r="A927" s="2" t="s">
        <v>7264</v>
      </c>
      <c r="B927" s="12">
        <v>13000000</v>
      </c>
      <c r="C927" s="12">
        <v>123922370</v>
      </c>
      <c r="D927" s="12">
        <v>110922370</v>
      </c>
      <c r="E927" s="3">
        <v>8.5324899999999992</v>
      </c>
      <c r="F927" s="3">
        <v>131</v>
      </c>
      <c r="G927" s="3">
        <v>98348</v>
      </c>
      <c r="H927" s="3">
        <v>7.3</v>
      </c>
      <c r="I927" s="3">
        <v>62</v>
      </c>
      <c r="J927" s="3">
        <v>121</v>
      </c>
    </row>
    <row r="928" spans="1:10">
      <c r="A928" s="2" t="s">
        <v>1641</v>
      </c>
      <c r="B928" s="12">
        <v>80000000</v>
      </c>
      <c r="C928" s="12">
        <v>112225777</v>
      </c>
      <c r="D928" s="12">
        <v>32225777</v>
      </c>
      <c r="E928" s="3">
        <v>0.4028222125</v>
      </c>
      <c r="F928" s="3">
        <v>535</v>
      </c>
      <c r="G928" s="3">
        <v>283967</v>
      </c>
      <c r="H928" s="3">
        <v>7.3</v>
      </c>
      <c r="I928" s="3">
        <v>155</v>
      </c>
      <c r="J928" s="3">
        <v>138</v>
      </c>
    </row>
    <row r="929" spans="1:10">
      <c r="A929" s="2" t="s">
        <v>8633</v>
      </c>
      <c r="B929" s="12">
        <v>6500000</v>
      </c>
      <c r="C929" s="12">
        <v>16842303</v>
      </c>
      <c r="D929" s="12">
        <v>10342303</v>
      </c>
      <c r="E929" s="3">
        <v>1.5911235384615385</v>
      </c>
      <c r="F929" s="3">
        <v>418</v>
      </c>
      <c r="G929" s="3">
        <v>59474</v>
      </c>
      <c r="H929" s="3">
        <v>7.3</v>
      </c>
      <c r="I929" s="3">
        <v>137</v>
      </c>
      <c r="J929" s="3">
        <v>102</v>
      </c>
    </row>
    <row r="930" spans="1:10">
      <c r="A930" s="2" t="s">
        <v>4642</v>
      </c>
      <c r="B930" s="12">
        <v>31000000</v>
      </c>
      <c r="C930" s="12">
        <v>44983704</v>
      </c>
      <c r="D930" s="12">
        <v>13983704</v>
      </c>
      <c r="E930" s="3">
        <v>0.45108722580645161</v>
      </c>
      <c r="F930" s="3">
        <v>510</v>
      </c>
      <c r="G930" s="3">
        <v>81866</v>
      </c>
      <c r="H930" s="3">
        <v>7.3</v>
      </c>
      <c r="I930" s="3">
        <v>168</v>
      </c>
      <c r="J930" s="3">
        <v>118</v>
      </c>
    </row>
    <row r="931" spans="1:10">
      <c r="A931" s="2" t="s">
        <v>5642</v>
      </c>
      <c r="B931" s="12">
        <v>24000000</v>
      </c>
      <c r="C931" s="12">
        <v>28871190</v>
      </c>
      <c r="D931" s="12">
        <v>4871190</v>
      </c>
      <c r="E931" s="3">
        <v>0.20296624999999999</v>
      </c>
      <c r="F931" s="3">
        <v>385</v>
      </c>
      <c r="G931" s="3">
        <v>125421</v>
      </c>
      <c r="H931" s="3">
        <v>7.3</v>
      </c>
      <c r="I931" s="3">
        <v>133</v>
      </c>
      <c r="J931" s="3">
        <v>127</v>
      </c>
    </row>
    <row r="932" spans="1:10">
      <c r="A932" s="2" t="s">
        <v>9176</v>
      </c>
      <c r="B932" s="12">
        <v>35000000</v>
      </c>
      <c r="C932" s="12">
        <v>49413</v>
      </c>
      <c r="D932" s="12">
        <v>-34950587</v>
      </c>
      <c r="E932" s="3">
        <v>-0.99858820000000004</v>
      </c>
      <c r="F932" s="3">
        <v>26</v>
      </c>
      <c r="G932" s="3">
        <v>6919</v>
      </c>
      <c r="H932" s="3">
        <v>7.3</v>
      </c>
      <c r="I932" s="3">
        <v>98</v>
      </c>
      <c r="J932" s="3">
        <v>110</v>
      </c>
    </row>
    <row r="933" spans="1:10">
      <c r="A933" s="2" t="s">
        <v>6711</v>
      </c>
      <c r="B933" s="12">
        <v>16000000</v>
      </c>
      <c r="C933" s="12">
        <v>127175354</v>
      </c>
      <c r="D933" s="12">
        <v>111175354</v>
      </c>
      <c r="E933" s="3">
        <v>6.9484596249999999</v>
      </c>
      <c r="F933" s="3">
        <v>438</v>
      </c>
      <c r="G933" s="3">
        <v>288451</v>
      </c>
      <c r="H933" s="3">
        <v>7.3</v>
      </c>
      <c r="I933" s="3">
        <v>84</v>
      </c>
      <c r="J933" s="3">
        <v>113</v>
      </c>
    </row>
    <row r="934" spans="1:10">
      <c r="A934" s="2" t="s">
        <v>6813</v>
      </c>
      <c r="B934" s="12">
        <v>13000000</v>
      </c>
      <c r="C934" s="12">
        <v>336467</v>
      </c>
      <c r="D934" s="12">
        <v>-12663533</v>
      </c>
      <c r="E934" s="3">
        <v>-0.97411792307692313</v>
      </c>
      <c r="F934" s="3">
        <v>192</v>
      </c>
      <c r="G934" s="3">
        <v>45449</v>
      </c>
      <c r="H934" s="3">
        <v>7.3</v>
      </c>
      <c r="I934" s="3">
        <v>216</v>
      </c>
      <c r="J934" s="3">
        <v>161</v>
      </c>
    </row>
    <row r="935" spans="1:10">
      <c r="A935" s="2" t="s">
        <v>8967</v>
      </c>
      <c r="B935" s="12">
        <v>6000000</v>
      </c>
      <c r="C935" s="12">
        <v>14821531</v>
      </c>
      <c r="D935" s="12">
        <v>8821531</v>
      </c>
      <c r="E935" s="3">
        <v>1.4702551666666666</v>
      </c>
      <c r="F935" s="3">
        <v>209</v>
      </c>
      <c r="G935" s="3">
        <v>6915</v>
      </c>
      <c r="H935" s="3">
        <v>7.3</v>
      </c>
      <c r="I935" s="3">
        <v>31</v>
      </c>
      <c r="J935" s="3">
        <v>109</v>
      </c>
    </row>
    <row r="936" spans="1:10">
      <c r="A936" s="2" t="s">
        <v>10168</v>
      </c>
      <c r="B936" s="12">
        <v>1100000</v>
      </c>
      <c r="C936" s="12">
        <v>16067035</v>
      </c>
      <c r="D936" s="12">
        <v>14967035</v>
      </c>
      <c r="E936" s="3">
        <v>13.606395454545455</v>
      </c>
      <c r="F936" s="3">
        <v>389</v>
      </c>
      <c r="G936" s="3">
        <v>116642</v>
      </c>
      <c r="H936" s="3">
        <v>7.3</v>
      </c>
      <c r="I936" s="3">
        <v>184</v>
      </c>
      <c r="J936" s="3">
        <v>110</v>
      </c>
    </row>
    <row r="937" spans="1:10">
      <c r="A937" s="2" t="s">
        <v>3708</v>
      </c>
      <c r="B937" s="12">
        <v>40000000</v>
      </c>
      <c r="C937" s="12">
        <v>81593527</v>
      </c>
      <c r="D937" s="12">
        <v>41593527</v>
      </c>
      <c r="E937" s="3">
        <v>1.0398381750000001</v>
      </c>
      <c r="F937" s="3">
        <v>263</v>
      </c>
      <c r="G937" s="3">
        <v>48806</v>
      </c>
      <c r="H937" s="3">
        <v>7.3</v>
      </c>
      <c r="I937" s="3">
        <v>118</v>
      </c>
      <c r="J937" s="3">
        <v>120</v>
      </c>
    </row>
    <row r="938" spans="1:10">
      <c r="A938" s="2" t="s">
        <v>1509</v>
      </c>
      <c r="B938" s="12">
        <v>90000000</v>
      </c>
      <c r="C938" s="12">
        <v>111544445</v>
      </c>
      <c r="D938" s="12">
        <v>21544445</v>
      </c>
      <c r="E938" s="3">
        <v>0.23938272222222223</v>
      </c>
      <c r="F938" s="3">
        <v>415</v>
      </c>
      <c r="G938" s="3">
        <v>188116</v>
      </c>
      <c r="H938" s="3">
        <v>7.3</v>
      </c>
      <c r="I938" s="3">
        <v>81</v>
      </c>
      <c r="J938" s="3">
        <v>140</v>
      </c>
    </row>
    <row r="939" spans="1:10">
      <c r="A939" s="2" t="s">
        <v>8221</v>
      </c>
      <c r="B939" s="12">
        <v>8000000</v>
      </c>
      <c r="C939" s="12">
        <v>14879556</v>
      </c>
      <c r="D939" s="12">
        <v>6879556</v>
      </c>
      <c r="E939" s="3">
        <v>0.8599445</v>
      </c>
      <c r="F939" s="3">
        <v>441</v>
      </c>
      <c r="G939" s="3">
        <v>73640</v>
      </c>
      <c r="H939" s="3">
        <v>7.3</v>
      </c>
      <c r="I939" s="3">
        <v>175</v>
      </c>
      <c r="J939" s="3">
        <v>103</v>
      </c>
    </row>
    <row r="940" spans="1:10">
      <c r="A940" s="2" t="s">
        <v>7631</v>
      </c>
      <c r="B940" s="12">
        <v>12000000</v>
      </c>
      <c r="C940" s="12">
        <v>860002</v>
      </c>
      <c r="D940" s="12">
        <v>-11139998</v>
      </c>
      <c r="E940" s="3">
        <v>-0.92833316666666665</v>
      </c>
      <c r="F940" s="3">
        <v>43</v>
      </c>
      <c r="G940" s="3">
        <v>6454</v>
      </c>
      <c r="H940" s="3">
        <v>7.3</v>
      </c>
      <c r="I940" s="3">
        <v>38</v>
      </c>
      <c r="J940" s="3">
        <v>100</v>
      </c>
    </row>
    <row r="941" spans="1:10">
      <c r="A941" s="2" t="s">
        <v>10682</v>
      </c>
      <c r="B941" s="12">
        <v>365000</v>
      </c>
      <c r="C941" s="12">
        <v>489220</v>
      </c>
      <c r="D941" s="12">
        <v>124220</v>
      </c>
      <c r="E941" s="3">
        <v>0.34032876712328769</v>
      </c>
      <c r="F941" s="3">
        <v>696</v>
      </c>
      <c r="G941" s="3">
        <v>160511</v>
      </c>
      <c r="H941" s="3">
        <v>7.3</v>
      </c>
      <c r="I941" s="3">
        <v>99</v>
      </c>
      <c r="J941" s="3">
        <v>90</v>
      </c>
    </row>
    <row r="942" spans="1:10">
      <c r="A942" s="2" t="s">
        <v>3011</v>
      </c>
      <c r="B942" s="12">
        <v>52000000</v>
      </c>
      <c r="C942" s="12">
        <v>125548685</v>
      </c>
      <c r="D942" s="12">
        <v>73548685</v>
      </c>
      <c r="E942" s="3">
        <v>1.4143977884615384</v>
      </c>
      <c r="F942" s="3">
        <v>498</v>
      </c>
      <c r="G942" s="3">
        <v>135246</v>
      </c>
      <c r="H942" s="3">
        <v>7.3</v>
      </c>
      <c r="I942" s="3">
        <v>169</v>
      </c>
      <c r="J942" s="3">
        <v>131</v>
      </c>
    </row>
    <row r="943" spans="1:10">
      <c r="A943" s="2" t="s">
        <v>2786</v>
      </c>
      <c r="B943" s="12">
        <v>53000000</v>
      </c>
      <c r="C943" s="12">
        <v>91400000</v>
      </c>
      <c r="D943" s="12">
        <v>38400000</v>
      </c>
      <c r="E943" s="3">
        <v>0.7245283018867924</v>
      </c>
      <c r="F943" s="3">
        <v>194</v>
      </c>
      <c r="G943" s="3">
        <v>81026</v>
      </c>
      <c r="H943" s="3">
        <v>7.3</v>
      </c>
      <c r="I943" s="3">
        <v>82</v>
      </c>
      <c r="J943" s="3">
        <v>123</v>
      </c>
    </row>
    <row r="944" spans="1:10">
      <c r="A944" s="2" t="s">
        <v>8213</v>
      </c>
      <c r="B944" s="12">
        <v>7000000</v>
      </c>
      <c r="C944" s="12">
        <v>39462438</v>
      </c>
      <c r="D944" s="12">
        <v>32462438</v>
      </c>
      <c r="E944" s="3">
        <v>4.6374911428571428</v>
      </c>
      <c r="F944" s="3">
        <v>226</v>
      </c>
      <c r="G944" s="3">
        <v>67760</v>
      </c>
      <c r="H944" s="3">
        <v>7.3</v>
      </c>
      <c r="I944" s="3">
        <v>273</v>
      </c>
      <c r="J944" s="3">
        <v>112</v>
      </c>
    </row>
    <row r="945" spans="1:10">
      <c r="A945" s="2" t="s">
        <v>8497</v>
      </c>
      <c r="B945" s="12">
        <v>7000000</v>
      </c>
      <c r="C945" s="12">
        <v>17474107</v>
      </c>
      <c r="D945" s="12">
        <v>10474107</v>
      </c>
      <c r="E945" s="3">
        <v>1.4963010000000001</v>
      </c>
      <c r="F945" s="3">
        <v>89</v>
      </c>
      <c r="G945" s="3">
        <v>56605</v>
      </c>
      <c r="H945" s="3">
        <v>7.3</v>
      </c>
      <c r="I945" s="3">
        <v>180</v>
      </c>
      <c r="J945" s="3">
        <v>103</v>
      </c>
    </row>
    <row r="946" spans="1:10">
      <c r="A946" s="2" t="s">
        <v>5325</v>
      </c>
      <c r="B946" s="12">
        <v>25000000</v>
      </c>
      <c r="C946" s="12">
        <v>71309760</v>
      </c>
      <c r="D946" s="12">
        <v>46309760</v>
      </c>
      <c r="E946" s="3">
        <v>1.8523904</v>
      </c>
      <c r="F946" s="3">
        <v>498</v>
      </c>
      <c r="G946" s="3">
        <v>150308</v>
      </c>
      <c r="H946" s="3">
        <v>7.3</v>
      </c>
      <c r="I946" s="3">
        <v>152</v>
      </c>
      <c r="J946" s="3">
        <v>121</v>
      </c>
    </row>
    <row r="947" spans="1:10">
      <c r="A947" s="2" t="s">
        <v>6446</v>
      </c>
      <c r="B947" s="12">
        <v>18000000</v>
      </c>
      <c r="C947" s="12">
        <v>33404871</v>
      </c>
      <c r="D947" s="12">
        <v>15404871</v>
      </c>
      <c r="E947" s="3">
        <v>0.85582616666666667</v>
      </c>
      <c r="F947" s="3">
        <v>384</v>
      </c>
      <c r="G947" s="3">
        <v>150082</v>
      </c>
      <c r="H947" s="3">
        <v>7.3</v>
      </c>
      <c r="I947" s="3">
        <v>415</v>
      </c>
      <c r="J947" s="3">
        <v>98</v>
      </c>
    </row>
    <row r="948" spans="1:10">
      <c r="A948" s="2" t="s">
        <v>5533</v>
      </c>
      <c r="B948" s="12">
        <v>25000000</v>
      </c>
      <c r="C948" s="12">
        <v>11100000</v>
      </c>
      <c r="D948" s="12">
        <v>-13900000</v>
      </c>
      <c r="E948" s="3">
        <v>-0.55600000000000005</v>
      </c>
      <c r="F948" s="3">
        <v>331</v>
      </c>
      <c r="G948" s="3">
        <v>92464</v>
      </c>
      <c r="H948" s="3">
        <v>7.3</v>
      </c>
      <c r="I948" s="3">
        <v>180</v>
      </c>
      <c r="J948" s="3">
        <v>99</v>
      </c>
    </row>
    <row r="949" spans="1:10">
      <c r="A949" s="2" t="s">
        <v>6403</v>
      </c>
      <c r="B949" s="12">
        <v>18000000</v>
      </c>
      <c r="C949" s="12">
        <v>114968774</v>
      </c>
      <c r="D949" s="12">
        <v>96968774</v>
      </c>
      <c r="E949" s="3">
        <v>5.3871541111111112</v>
      </c>
      <c r="F949" s="3">
        <v>204</v>
      </c>
      <c r="G949" s="3">
        <v>153468</v>
      </c>
      <c r="H949" s="3">
        <v>7.3</v>
      </c>
      <c r="I949" s="3">
        <v>99</v>
      </c>
      <c r="J949" s="3">
        <v>130</v>
      </c>
    </row>
    <row r="950" spans="1:10">
      <c r="A950" s="2" t="s">
        <v>10666</v>
      </c>
      <c r="B950" s="12">
        <v>250000</v>
      </c>
      <c r="C950" s="12">
        <v>12006514</v>
      </c>
      <c r="D950" s="12">
        <v>11756514</v>
      </c>
      <c r="E950" s="3">
        <v>47.026055999999997</v>
      </c>
      <c r="F950" s="3">
        <v>500</v>
      </c>
      <c r="G950" s="3">
        <v>114070</v>
      </c>
      <c r="H950" s="3">
        <v>7.3</v>
      </c>
      <c r="I950" s="3">
        <v>147</v>
      </c>
      <c r="J950" s="3">
        <v>113</v>
      </c>
    </row>
    <row r="951" spans="1:10">
      <c r="A951" s="2" t="s">
        <v>4230</v>
      </c>
      <c r="B951" s="12">
        <v>35000000</v>
      </c>
      <c r="C951" s="12">
        <v>79100000</v>
      </c>
      <c r="D951" s="12">
        <v>44100000</v>
      </c>
      <c r="E951" s="3">
        <v>1.26</v>
      </c>
      <c r="F951" s="3">
        <v>261</v>
      </c>
      <c r="G951" s="3">
        <v>127503</v>
      </c>
      <c r="H951" s="3">
        <v>7.3</v>
      </c>
      <c r="I951" s="3">
        <v>120</v>
      </c>
      <c r="J951" s="3">
        <v>128</v>
      </c>
    </row>
    <row r="952" spans="1:10">
      <c r="A952" s="2" t="s">
        <v>4327</v>
      </c>
      <c r="B952" s="12">
        <v>27000000</v>
      </c>
      <c r="C952" s="12">
        <v>33987757</v>
      </c>
      <c r="D952" s="12">
        <v>6987757</v>
      </c>
      <c r="E952" s="3">
        <v>0.25880581481481479</v>
      </c>
      <c r="F952" s="3">
        <v>903</v>
      </c>
      <c r="G952" s="3">
        <v>168314</v>
      </c>
      <c r="H952" s="3">
        <v>7.3</v>
      </c>
      <c r="I952" s="3">
        <v>212</v>
      </c>
      <c r="J952" s="3">
        <v>98</v>
      </c>
    </row>
    <row r="953" spans="1:10">
      <c r="A953" s="2" t="s">
        <v>6406</v>
      </c>
      <c r="B953" s="12">
        <v>18000000</v>
      </c>
      <c r="C953" s="12">
        <v>128505958</v>
      </c>
      <c r="D953" s="12">
        <v>110505958</v>
      </c>
      <c r="E953" s="3">
        <v>6.1392198888888885</v>
      </c>
      <c r="F953" s="3">
        <v>1198</v>
      </c>
      <c r="G953" s="3">
        <v>297014</v>
      </c>
      <c r="H953" s="3">
        <v>7.3</v>
      </c>
      <c r="I953" s="3">
        <v>343</v>
      </c>
      <c r="J953" s="3">
        <v>82</v>
      </c>
    </row>
    <row r="954" spans="1:10">
      <c r="A954" s="2" t="s">
        <v>9918</v>
      </c>
      <c r="B954" s="12">
        <v>1800000</v>
      </c>
      <c r="C954" s="12">
        <v>12784397</v>
      </c>
      <c r="D954" s="12">
        <v>10984397</v>
      </c>
      <c r="E954" s="3">
        <v>6.1024427777777781</v>
      </c>
      <c r="F954" s="3">
        <v>269</v>
      </c>
      <c r="G954" s="3">
        <v>70336</v>
      </c>
      <c r="H954" s="3">
        <v>7.3</v>
      </c>
      <c r="I954" s="3">
        <v>663</v>
      </c>
      <c r="J954" s="3">
        <v>93</v>
      </c>
    </row>
    <row r="955" spans="1:10">
      <c r="A955" s="2" t="s">
        <v>6831</v>
      </c>
      <c r="B955" s="12">
        <v>14000000</v>
      </c>
      <c r="C955" s="12">
        <v>234760500</v>
      </c>
      <c r="D955" s="12">
        <v>220760500</v>
      </c>
      <c r="E955" s="3">
        <v>15.768607142857142</v>
      </c>
      <c r="F955" s="3">
        <v>175</v>
      </c>
      <c r="G955" s="3">
        <v>126464</v>
      </c>
      <c r="H955" s="3">
        <v>7.3</v>
      </c>
      <c r="I955" s="3">
        <v>94</v>
      </c>
      <c r="J955" s="3">
        <v>105</v>
      </c>
    </row>
    <row r="956" spans="1:10">
      <c r="A956" s="2" t="s">
        <v>2691</v>
      </c>
      <c r="B956" s="12">
        <v>58800000</v>
      </c>
      <c r="C956" s="12">
        <v>350123553</v>
      </c>
      <c r="D956" s="12">
        <v>291323553</v>
      </c>
      <c r="E956" s="3">
        <v>4.954482193877551</v>
      </c>
      <c r="F956" s="3">
        <v>916</v>
      </c>
      <c r="G956" s="3">
        <v>325264</v>
      </c>
      <c r="H956" s="3">
        <v>7.3</v>
      </c>
      <c r="I956" s="3">
        <v>490</v>
      </c>
      <c r="J956" s="3">
        <v>133</v>
      </c>
    </row>
    <row r="957" spans="1:10">
      <c r="A957" s="2" t="s">
        <v>5452</v>
      </c>
      <c r="B957" s="12">
        <v>25000000</v>
      </c>
      <c r="C957" s="12">
        <v>37738400</v>
      </c>
      <c r="D957" s="12">
        <v>12738400</v>
      </c>
      <c r="E957" s="3">
        <v>0.50953599999999999</v>
      </c>
      <c r="F957" s="3">
        <v>285</v>
      </c>
      <c r="G957" s="3">
        <v>67797</v>
      </c>
      <c r="H957" s="3">
        <v>7.3</v>
      </c>
      <c r="I957" s="3">
        <v>322</v>
      </c>
      <c r="J957" s="3">
        <v>121</v>
      </c>
    </row>
    <row r="958" spans="1:10">
      <c r="A958" s="2" t="s">
        <v>8321</v>
      </c>
      <c r="B958" s="12">
        <v>8000000</v>
      </c>
      <c r="C958" s="12">
        <v>3442820</v>
      </c>
      <c r="D958" s="12">
        <v>-4557180</v>
      </c>
      <c r="E958" s="3">
        <v>-0.56964749999999997</v>
      </c>
      <c r="F958" s="3">
        <v>140</v>
      </c>
      <c r="G958" s="3">
        <v>31489</v>
      </c>
      <c r="H958" s="3">
        <v>7.3</v>
      </c>
      <c r="I958" s="3">
        <v>328</v>
      </c>
      <c r="J958" s="3">
        <v>90</v>
      </c>
    </row>
    <row r="959" spans="1:10">
      <c r="A959" s="2" t="s">
        <v>7241</v>
      </c>
      <c r="B959" s="12">
        <v>103000000</v>
      </c>
      <c r="C959" s="12">
        <v>274299</v>
      </c>
      <c r="D959" s="12">
        <v>-102725701</v>
      </c>
      <c r="E959" s="3">
        <v>-0.99733690291262134</v>
      </c>
      <c r="F959" s="3">
        <v>55</v>
      </c>
      <c r="G959" s="3">
        <v>11077</v>
      </c>
      <c r="H959" s="3">
        <v>7.3</v>
      </c>
      <c r="I959" s="3">
        <v>69</v>
      </c>
      <c r="J959" s="3">
        <v>132</v>
      </c>
    </row>
    <row r="960" spans="1:10">
      <c r="A960" s="2" t="s">
        <v>8405</v>
      </c>
      <c r="B960" s="12">
        <v>4500000</v>
      </c>
      <c r="C960" s="12">
        <v>12574715</v>
      </c>
      <c r="D960" s="12">
        <v>8074715</v>
      </c>
      <c r="E960" s="3">
        <v>1.7943811111111112</v>
      </c>
      <c r="F960" s="3">
        <v>237</v>
      </c>
      <c r="G960" s="3">
        <v>112138</v>
      </c>
      <c r="H960" s="3">
        <v>7.3</v>
      </c>
      <c r="I960" s="3">
        <v>278</v>
      </c>
      <c r="J960" s="3">
        <v>100</v>
      </c>
    </row>
    <row r="961" spans="1:10">
      <c r="A961" s="2" t="s">
        <v>8895</v>
      </c>
      <c r="B961" s="12">
        <v>15000000</v>
      </c>
      <c r="C961" s="12">
        <v>71897215</v>
      </c>
      <c r="D961" s="12">
        <v>56897215</v>
      </c>
      <c r="E961" s="3">
        <v>3.7931476666666666</v>
      </c>
      <c r="F961" s="3">
        <v>440</v>
      </c>
      <c r="G961" s="3">
        <v>126893</v>
      </c>
      <c r="H961" s="3">
        <v>7.3</v>
      </c>
      <c r="I961" s="3">
        <v>411</v>
      </c>
      <c r="J961" s="3">
        <v>104</v>
      </c>
    </row>
    <row r="962" spans="1:10">
      <c r="A962" s="2" t="s">
        <v>7414</v>
      </c>
      <c r="B962" s="12">
        <v>12500000</v>
      </c>
      <c r="C962" s="12">
        <v>21078145</v>
      </c>
      <c r="D962" s="12">
        <v>8578145</v>
      </c>
      <c r="E962" s="3">
        <v>0.68625159999999996</v>
      </c>
      <c r="F962" s="3">
        <v>159</v>
      </c>
      <c r="G962" s="3">
        <v>26493</v>
      </c>
      <c r="H962" s="3">
        <v>7.3</v>
      </c>
      <c r="I962" s="3">
        <v>121</v>
      </c>
      <c r="J962" s="3">
        <v>117</v>
      </c>
    </row>
    <row r="963" spans="1:10">
      <c r="A963" s="2" t="s">
        <v>8323</v>
      </c>
      <c r="B963" s="12">
        <v>10000000</v>
      </c>
      <c r="C963" s="12">
        <v>3205244</v>
      </c>
      <c r="D963" s="12">
        <v>-6794756</v>
      </c>
      <c r="E963" s="3">
        <v>-0.67947559999999996</v>
      </c>
      <c r="F963" s="3">
        <v>141</v>
      </c>
      <c r="G963" s="3">
        <v>23629</v>
      </c>
      <c r="H963" s="3">
        <v>7.3</v>
      </c>
      <c r="I963" s="3">
        <v>248</v>
      </c>
      <c r="J963" s="3">
        <v>129</v>
      </c>
    </row>
    <row r="964" spans="1:10">
      <c r="A964" s="2" t="s">
        <v>3653</v>
      </c>
      <c r="B964" s="12">
        <v>40000000</v>
      </c>
      <c r="C964" s="12">
        <v>150117807</v>
      </c>
      <c r="D964" s="12">
        <v>110117807</v>
      </c>
      <c r="E964" s="3">
        <v>2.7529451749999998</v>
      </c>
      <c r="F964" s="3">
        <v>751</v>
      </c>
      <c r="G964" s="3">
        <v>358416</v>
      </c>
      <c r="H964" s="3">
        <v>7.3</v>
      </c>
      <c r="I964" s="3">
        <v>538</v>
      </c>
      <c r="J964" s="3">
        <v>138</v>
      </c>
    </row>
    <row r="965" spans="1:10">
      <c r="A965" s="2" t="s">
        <v>5521</v>
      </c>
      <c r="B965" s="12">
        <v>25000000</v>
      </c>
      <c r="C965" s="12">
        <v>13038660</v>
      </c>
      <c r="D965" s="12">
        <v>-11961340</v>
      </c>
      <c r="E965" s="3">
        <v>-0.47845359999999998</v>
      </c>
      <c r="F965" s="3">
        <v>163</v>
      </c>
      <c r="G965" s="3">
        <v>16995</v>
      </c>
      <c r="H965" s="3">
        <v>7.3</v>
      </c>
      <c r="I965" s="3">
        <v>99</v>
      </c>
      <c r="J965" s="3">
        <v>145</v>
      </c>
    </row>
    <row r="966" spans="1:10">
      <c r="A966" s="2" t="s">
        <v>8655</v>
      </c>
      <c r="B966" s="12">
        <v>6500000</v>
      </c>
      <c r="C966" s="12">
        <v>64148</v>
      </c>
      <c r="D966" s="12">
        <v>-6435852</v>
      </c>
      <c r="E966" s="3">
        <v>-0.99013107692307689</v>
      </c>
      <c r="F966" s="3">
        <v>35</v>
      </c>
      <c r="G966" s="3">
        <v>2601</v>
      </c>
      <c r="H966" s="3">
        <v>7.3</v>
      </c>
      <c r="I966" s="3">
        <v>28</v>
      </c>
      <c r="J966" s="3">
        <v>106</v>
      </c>
    </row>
    <row r="967" spans="1:10">
      <c r="A967" s="2" t="s">
        <v>8585</v>
      </c>
      <c r="B967" s="12">
        <v>15000000</v>
      </c>
      <c r="C967" s="12">
        <v>927107</v>
      </c>
      <c r="D967" s="12">
        <v>-14072893</v>
      </c>
      <c r="E967" s="3">
        <v>-0.93819286666666668</v>
      </c>
      <c r="F967" s="3">
        <v>51</v>
      </c>
      <c r="G967" s="3">
        <v>5153</v>
      </c>
      <c r="H967" s="3">
        <v>7.3</v>
      </c>
      <c r="I967" s="3">
        <v>63</v>
      </c>
      <c r="J967" s="3">
        <v>125</v>
      </c>
    </row>
    <row r="968" spans="1:10">
      <c r="A968" s="2" t="s">
        <v>10062</v>
      </c>
      <c r="B968" s="12">
        <v>1300000</v>
      </c>
      <c r="C968" s="12">
        <v>695229</v>
      </c>
      <c r="D968" s="12">
        <v>-604771</v>
      </c>
      <c r="E968" s="3">
        <v>-0.46520846153846152</v>
      </c>
      <c r="F968" s="3">
        <v>65</v>
      </c>
      <c r="G968" s="3">
        <v>11369</v>
      </c>
      <c r="H968" s="3">
        <v>7.2</v>
      </c>
      <c r="I968" s="3">
        <v>43</v>
      </c>
      <c r="J968" s="3">
        <v>95</v>
      </c>
    </row>
    <row r="969" spans="1:10">
      <c r="A969" s="2" t="s">
        <v>2092</v>
      </c>
      <c r="B969" s="12">
        <v>66000000</v>
      </c>
      <c r="C969" s="12">
        <v>79883359</v>
      </c>
      <c r="D969" s="12">
        <v>13883359</v>
      </c>
      <c r="E969" s="3">
        <v>0.21035392424242425</v>
      </c>
      <c r="F969" s="3">
        <v>488</v>
      </c>
      <c r="G969" s="3">
        <v>116159</v>
      </c>
      <c r="H969" s="3">
        <v>7.2</v>
      </c>
      <c r="I969" s="3">
        <v>388</v>
      </c>
      <c r="J969" s="3">
        <v>146</v>
      </c>
    </row>
    <row r="970" spans="1:10">
      <c r="A970" s="2" t="s">
        <v>5588</v>
      </c>
      <c r="B970" s="12">
        <v>25000000</v>
      </c>
      <c r="C970" s="12">
        <v>777423</v>
      </c>
      <c r="D970" s="12">
        <v>-24222577</v>
      </c>
      <c r="E970" s="3">
        <v>-0.96890308000000003</v>
      </c>
      <c r="F970" s="3">
        <v>57</v>
      </c>
      <c r="G970" s="3">
        <v>5841</v>
      </c>
      <c r="H970" s="3">
        <v>7.2</v>
      </c>
      <c r="I970" s="3">
        <v>28</v>
      </c>
      <c r="J970" s="3">
        <v>117</v>
      </c>
    </row>
    <row r="971" spans="1:10">
      <c r="A971" s="2" t="s">
        <v>1965</v>
      </c>
      <c r="B971" s="12">
        <v>75000000</v>
      </c>
      <c r="C971" s="12">
        <v>94999143</v>
      </c>
      <c r="D971" s="12">
        <v>19999143</v>
      </c>
      <c r="E971" s="3">
        <v>0.26665524000000002</v>
      </c>
      <c r="F971" s="3">
        <v>1344</v>
      </c>
      <c r="G971" s="3">
        <v>245152</v>
      </c>
      <c r="H971" s="3">
        <v>7.2</v>
      </c>
      <c r="I971" s="3">
        <v>294</v>
      </c>
      <c r="J971" s="3">
        <v>106</v>
      </c>
    </row>
    <row r="972" spans="1:10">
      <c r="A972" s="2" t="s">
        <v>9643</v>
      </c>
      <c r="B972" s="12">
        <v>2600000</v>
      </c>
      <c r="C972" s="12">
        <v>38108</v>
      </c>
      <c r="D972" s="12">
        <v>-2561892</v>
      </c>
      <c r="E972" s="3">
        <v>-0.98534307692307688</v>
      </c>
      <c r="F972" s="3">
        <v>124</v>
      </c>
      <c r="G972" s="3">
        <v>40878</v>
      </c>
      <c r="H972" s="3">
        <v>7.2</v>
      </c>
      <c r="I972" s="3">
        <v>173</v>
      </c>
      <c r="J972" s="3">
        <v>66</v>
      </c>
    </row>
    <row r="973" spans="1:10">
      <c r="A973" s="2" t="s">
        <v>10944</v>
      </c>
      <c r="B973" s="12">
        <v>2500000</v>
      </c>
      <c r="C973" s="12">
        <v>25912624</v>
      </c>
      <c r="D973" s="12">
        <v>23412624</v>
      </c>
      <c r="E973" s="3">
        <v>9.3650496000000008</v>
      </c>
      <c r="F973" s="3">
        <v>61</v>
      </c>
      <c r="G973" s="3">
        <v>5888</v>
      </c>
      <c r="H973" s="3">
        <v>7.2</v>
      </c>
      <c r="I973" s="3">
        <v>8</v>
      </c>
      <c r="J973" s="3">
        <v>111</v>
      </c>
    </row>
    <row r="974" spans="1:10">
      <c r="A974" s="2" t="s">
        <v>9803</v>
      </c>
      <c r="B974" s="12">
        <v>2000000</v>
      </c>
      <c r="C974" s="12">
        <v>6531491</v>
      </c>
      <c r="D974" s="12">
        <v>4531491</v>
      </c>
      <c r="E974" s="3">
        <v>2.2657455</v>
      </c>
      <c r="F974" s="3">
        <v>297</v>
      </c>
      <c r="G974" s="3">
        <v>111658</v>
      </c>
      <c r="H974" s="3">
        <v>7.2</v>
      </c>
      <c r="I974" s="3">
        <v>365</v>
      </c>
      <c r="J974" s="3">
        <v>100</v>
      </c>
    </row>
    <row r="975" spans="1:10">
      <c r="A975" s="2" t="s">
        <v>637</v>
      </c>
      <c r="B975" s="12">
        <v>175000000</v>
      </c>
      <c r="C975" s="12">
        <v>133228348</v>
      </c>
      <c r="D975" s="12">
        <v>-41771652</v>
      </c>
      <c r="E975" s="3">
        <v>-0.23869515428571428</v>
      </c>
      <c r="F975" s="3">
        <v>1694</v>
      </c>
      <c r="G975" s="3">
        <v>381672</v>
      </c>
      <c r="H975" s="3">
        <v>7.2</v>
      </c>
      <c r="I975" s="3">
        <v>220</v>
      </c>
      <c r="J975" s="3">
        <v>196</v>
      </c>
    </row>
    <row r="976" spans="1:10">
      <c r="A976" s="2" t="s">
        <v>1106</v>
      </c>
      <c r="B976" s="12">
        <v>115000000</v>
      </c>
      <c r="C976" s="12">
        <v>146282411</v>
      </c>
      <c r="D976" s="12">
        <v>31282411</v>
      </c>
      <c r="E976" s="3">
        <v>0.27202096521739133</v>
      </c>
      <c r="F976" s="3">
        <v>351</v>
      </c>
      <c r="G976" s="3">
        <v>190439</v>
      </c>
      <c r="H976" s="3">
        <v>7.2</v>
      </c>
      <c r="I976" s="3">
        <v>94</v>
      </c>
      <c r="J976" s="3">
        <v>141</v>
      </c>
    </row>
    <row r="977" spans="1:10">
      <c r="A977" s="2" t="s">
        <v>6758</v>
      </c>
      <c r="B977" s="12">
        <v>15500000</v>
      </c>
      <c r="C977" s="12">
        <v>23213577</v>
      </c>
      <c r="D977" s="12">
        <v>7713577</v>
      </c>
      <c r="E977" s="3">
        <v>0.49765012903225808</v>
      </c>
      <c r="F977" s="3">
        <v>365</v>
      </c>
      <c r="G977" s="3">
        <v>198111</v>
      </c>
      <c r="H977" s="3">
        <v>7.2</v>
      </c>
      <c r="I977" s="3">
        <v>275</v>
      </c>
      <c r="J977" s="3">
        <v>96</v>
      </c>
    </row>
    <row r="978" spans="1:10">
      <c r="A978" s="2" t="s">
        <v>11661</v>
      </c>
      <c r="B978" s="12">
        <v>15000000</v>
      </c>
      <c r="C978" s="12">
        <v>39100956</v>
      </c>
      <c r="D978" s="12">
        <v>24100956</v>
      </c>
      <c r="E978" s="3">
        <v>1.6067304</v>
      </c>
      <c r="F978" s="3">
        <v>59</v>
      </c>
      <c r="G978" s="3">
        <v>13442</v>
      </c>
      <c r="H978" s="3">
        <v>7.2</v>
      </c>
      <c r="I978" s="3">
        <v>19</v>
      </c>
      <c r="J978" s="3">
        <v>118</v>
      </c>
    </row>
    <row r="979" spans="1:10">
      <c r="A979" s="2" t="s">
        <v>2261</v>
      </c>
      <c r="B979" s="12">
        <v>130000000</v>
      </c>
      <c r="C979" s="12">
        <v>231207960</v>
      </c>
      <c r="D979" s="12">
        <v>101207960</v>
      </c>
      <c r="E979" s="3">
        <v>0.77852276923076924</v>
      </c>
      <c r="F979" s="3">
        <v>702</v>
      </c>
      <c r="G979" s="3">
        <v>207178</v>
      </c>
      <c r="H979" s="3">
        <v>7.2</v>
      </c>
      <c r="I979" s="3">
        <v>644</v>
      </c>
      <c r="J979" s="3">
        <v>137</v>
      </c>
    </row>
    <row r="980" spans="1:10">
      <c r="A980" s="2" t="s">
        <v>6763</v>
      </c>
      <c r="B980" s="12">
        <v>16000000</v>
      </c>
      <c r="C980" s="12">
        <v>16346122</v>
      </c>
      <c r="D980" s="12">
        <v>346122</v>
      </c>
      <c r="E980" s="3">
        <v>2.1632624999999999E-2</v>
      </c>
      <c r="F980" s="3">
        <v>171</v>
      </c>
      <c r="G980" s="3">
        <v>25549</v>
      </c>
      <c r="H980" s="3">
        <v>7.2</v>
      </c>
      <c r="I980" s="3">
        <v>103</v>
      </c>
      <c r="J980" s="3">
        <v>109</v>
      </c>
    </row>
    <row r="981" spans="1:10">
      <c r="A981" s="2" t="s">
        <v>7073</v>
      </c>
      <c r="B981" s="12">
        <v>15000000</v>
      </c>
      <c r="C981" s="12">
        <v>5306447</v>
      </c>
      <c r="D981" s="12">
        <v>-9693553</v>
      </c>
      <c r="E981" s="3">
        <v>-0.64623686666666669</v>
      </c>
      <c r="F981" s="3">
        <v>169</v>
      </c>
      <c r="G981" s="3">
        <v>58967</v>
      </c>
      <c r="H981" s="3">
        <v>7.2</v>
      </c>
      <c r="I981" s="3">
        <v>218</v>
      </c>
      <c r="J981" s="3">
        <v>92</v>
      </c>
    </row>
    <row r="982" spans="1:10">
      <c r="A982" s="2" t="s">
        <v>1228</v>
      </c>
      <c r="B982" s="12">
        <v>99000000</v>
      </c>
      <c r="C982" s="12">
        <v>130174897</v>
      </c>
      <c r="D982" s="12">
        <v>31174897</v>
      </c>
      <c r="E982" s="3">
        <v>0.31489794949494948</v>
      </c>
      <c r="F982" s="3">
        <v>155</v>
      </c>
      <c r="G982" s="3">
        <v>27918</v>
      </c>
      <c r="H982" s="3">
        <v>7.2</v>
      </c>
      <c r="I982" s="3">
        <v>208</v>
      </c>
      <c r="J982" s="3">
        <v>88</v>
      </c>
    </row>
    <row r="983" spans="1:10">
      <c r="A983" s="2" t="s">
        <v>6793</v>
      </c>
      <c r="B983" s="12">
        <v>16000000</v>
      </c>
      <c r="C983" s="12">
        <v>2849142</v>
      </c>
      <c r="D983" s="12">
        <v>-13150858</v>
      </c>
      <c r="E983" s="3">
        <v>-0.82192862499999997</v>
      </c>
      <c r="F983" s="3">
        <v>88</v>
      </c>
      <c r="G983" s="3">
        <v>24104</v>
      </c>
      <c r="H983" s="3">
        <v>7.2</v>
      </c>
      <c r="I983" s="3">
        <v>146</v>
      </c>
      <c r="J983" s="3">
        <v>118</v>
      </c>
    </row>
    <row r="984" spans="1:10">
      <c r="A984" s="2" t="s">
        <v>9135</v>
      </c>
      <c r="B984" s="12">
        <v>4600000</v>
      </c>
      <c r="C984" s="12">
        <v>513836</v>
      </c>
      <c r="D984" s="12">
        <v>-4086164</v>
      </c>
      <c r="E984" s="3">
        <v>-0.88829652173913043</v>
      </c>
      <c r="F984" s="3">
        <v>21</v>
      </c>
      <c r="G984" s="3">
        <v>6304</v>
      </c>
      <c r="H984" s="3">
        <v>7.2</v>
      </c>
      <c r="I984" s="3">
        <v>87</v>
      </c>
      <c r="J984" s="3">
        <v>100</v>
      </c>
    </row>
    <row r="985" spans="1:10">
      <c r="A985" s="2" t="s">
        <v>7870</v>
      </c>
      <c r="B985" s="12">
        <v>10000000</v>
      </c>
      <c r="C985" s="12">
        <v>25600000</v>
      </c>
      <c r="D985" s="12">
        <v>15600000</v>
      </c>
      <c r="E985" s="3">
        <v>1.56</v>
      </c>
      <c r="F985" s="3">
        <v>308</v>
      </c>
      <c r="G985" s="3">
        <v>57363</v>
      </c>
      <c r="H985" s="3">
        <v>7.2</v>
      </c>
      <c r="I985" s="3">
        <v>60</v>
      </c>
      <c r="J985" s="3">
        <v>114</v>
      </c>
    </row>
    <row r="986" spans="1:10">
      <c r="A986" s="2" t="s">
        <v>8762</v>
      </c>
      <c r="B986" s="12">
        <v>6000000</v>
      </c>
      <c r="C986" s="12">
        <v>4859475</v>
      </c>
      <c r="D986" s="12">
        <v>-1140525</v>
      </c>
      <c r="E986" s="3">
        <v>-0.19008749999999999</v>
      </c>
      <c r="F986" s="3">
        <v>520</v>
      </c>
      <c r="G986" s="3">
        <v>116910</v>
      </c>
      <c r="H986" s="3">
        <v>7.2</v>
      </c>
      <c r="I986" s="3">
        <v>152</v>
      </c>
      <c r="J986" s="3">
        <v>90</v>
      </c>
    </row>
    <row r="987" spans="1:10">
      <c r="A987" s="2" t="s">
        <v>6564</v>
      </c>
      <c r="B987" s="12">
        <v>18000000</v>
      </c>
      <c r="C987" s="12">
        <v>676698</v>
      </c>
      <c r="D987" s="12">
        <v>-17323302</v>
      </c>
      <c r="E987" s="3">
        <v>-0.96240566666666671</v>
      </c>
      <c r="F987" s="3">
        <v>180</v>
      </c>
      <c r="G987" s="3">
        <v>26730</v>
      </c>
      <c r="H987" s="3">
        <v>7.2</v>
      </c>
      <c r="I987" s="3">
        <v>79</v>
      </c>
      <c r="J987" s="3">
        <v>103</v>
      </c>
    </row>
    <row r="988" spans="1:10">
      <c r="A988" s="2" t="s">
        <v>10201</v>
      </c>
      <c r="B988" s="12">
        <v>1000000</v>
      </c>
      <c r="C988" s="12">
        <v>5997134</v>
      </c>
      <c r="D988" s="12">
        <v>4997134</v>
      </c>
      <c r="E988" s="3">
        <v>4.997134</v>
      </c>
      <c r="F988" s="3">
        <v>126</v>
      </c>
      <c r="G988" s="3">
        <v>36381</v>
      </c>
      <c r="H988" s="3">
        <v>7.2</v>
      </c>
      <c r="I988" s="3">
        <v>337</v>
      </c>
      <c r="J988" s="3">
        <v>95</v>
      </c>
    </row>
    <row r="989" spans="1:10">
      <c r="A989" s="2" t="s">
        <v>5669</v>
      </c>
      <c r="B989" s="12">
        <v>28000000</v>
      </c>
      <c r="C989" s="12">
        <v>669276</v>
      </c>
      <c r="D989" s="12">
        <v>-27330724</v>
      </c>
      <c r="E989" s="3">
        <v>-0.97609728571428567</v>
      </c>
      <c r="F989" s="3">
        <v>47</v>
      </c>
      <c r="G989" s="3">
        <v>2541</v>
      </c>
      <c r="H989" s="3">
        <v>7.2</v>
      </c>
      <c r="I989" s="3">
        <v>10</v>
      </c>
      <c r="J989" s="3">
        <v>80</v>
      </c>
    </row>
    <row r="990" spans="1:10">
      <c r="A990" s="2" t="s">
        <v>2781</v>
      </c>
      <c r="B990" s="12">
        <v>55000000</v>
      </c>
      <c r="C990" s="12">
        <v>101530738</v>
      </c>
      <c r="D990" s="12">
        <v>46530738</v>
      </c>
      <c r="E990" s="3">
        <v>0.84601341818181819</v>
      </c>
      <c r="F990" s="3">
        <v>436</v>
      </c>
      <c r="G990" s="3">
        <v>229574</v>
      </c>
      <c r="H990" s="3">
        <v>7.2</v>
      </c>
      <c r="I990" s="3">
        <v>292</v>
      </c>
      <c r="J990" s="3">
        <v>132</v>
      </c>
    </row>
    <row r="991" spans="1:10">
      <c r="A991" s="2" t="s">
        <v>3834</v>
      </c>
      <c r="B991" s="12">
        <v>38000000</v>
      </c>
      <c r="C991" s="12">
        <v>35183792</v>
      </c>
      <c r="D991" s="12">
        <v>-2816208</v>
      </c>
      <c r="E991" s="3">
        <v>-7.4110736842105257E-2</v>
      </c>
      <c r="F991" s="3">
        <v>209</v>
      </c>
      <c r="G991" s="3">
        <v>68159</v>
      </c>
      <c r="H991" s="3">
        <v>7.2</v>
      </c>
      <c r="I991" s="3">
        <v>82</v>
      </c>
      <c r="J991" s="3">
        <v>140</v>
      </c>
    </row>
    <row r="992" spans="1:10">
      <c r="A992" s="2" t="s">
        <v>10438</v>
      </c>
      <c r="B992" s="12">
        <v>560000</v>
      </c>
      <c r="C992" s="12">
        <v>2245</v>
      </c>
      <c r="D992" s="12">
        <v>-557755</v>
      </c>
      <c r="E992" s="3">
        <v>-0.99599107142857146</v>
      </c>
      <c r="F992" s="3">
        <v>2</v>
      </c>
      <c r="G992" s="3">
        <v>57</v>
      </c>
      <c r="H992" s="3">
        <v>7.2</v>
      </c>
      <c r="I992" s="3">
        <v>3</v>
      </c>
      <c r="J992" s="3">
        <v>80</v>
      </c>
    </row>
    <row r="993" spans="1:10">
      <c r="A993" s="2" t="s">
        <v>3651</v>
      </c>
      <c r="B993" s="12">
        <v>16000000</v>
      </c>
      <c r="C993" s="12">
        <v>181600000</v>
      </c>
      <c r="D993" s="12">
        <v>165600000</v>
      </c>
      <c r="E993" s="3">
        <v>10.35</v>
      </c>
      <c r="F993" s="3">
        <v>470</v>
      </c>
      <c r="G993" s="3">
        <v>253823</v>
      </c>
      <c r="H993" s="3">
        <v>7.2</v>
      </c>
      <c r="I993" s="3">
        <v>162</v>
      </c>
      <c r="J993" s="3">
        <v>126</v>
      </c>
    </row>
    <row r="994" spans="1:10">
      <c r="A994" s="2" t="s">
        <v>8658</v>
      </c>
      <c r="B994" s="12">
        <v>6500000</v>
      </c>
      <c r="C994" s="12">
        <v>66637</v>
      </c>
      <c r="D994" s="12">
        <v>-6433363</v>
      </c>
      <c r="E994" s="3">
        <v>-0.98974815384615389</v>
      </c>
      <c r="F994" s="3">
        <v>92</v>
      </c>
      <c r="G994" s="3">
        <v>29608</v>
      </c>
      <c r="H994" s="3">
        <v>7.2</v>
      </c>
      <c r="I994" s="3">
        <v>217</v>
      </c>
      <c r="J994" s="3">
        <v>105</v>
      </c>
    </row>
    <row r="995" spans="1:10">
      <c r="A995" s="2" t="s">
        <v>10129</v>
      </c>
      <c r="B995" s="12">
        <v>1200000</v>
      </c>
      <c r="C995" s="12">
        <v>3830</v>
      </c>
      <c r="D995" s="12">
        <v>-1196170</v>
      </c>
      <c r="E995" s="3">
        <v>-0.9968083333333333</v>
      </c>
      <c r="F995" s="3">
        <v>1</v>
      </c>
      <c r="G995" s="3">
        <v>27</v>
      </c>
      <c r="H995" s="3">
        <v>7.2</v>
      </c>
      <c r="I995" s="3">
        <v>1</v>
      </c>
      <c r="J995" s="3">
        <v>110</v>
      </c>
    </row>
    <row r="996" spans="1:10">
      <c r="A996" s="2" t="s">
        <v>7319</v>
      </c>
      <c r="B996" s="12">
        <v>18000000</v>
      </c>
      <c r="C996" s="12">
        <v>25592632</v>
      </c>
      <c r="D996" s="12">
        <v>7592632</v>
      </c>
      <c r="E996" s="3">
        <v>0.4218128888888889</v>
      </c>
      <c r="F996" s="3">
        <v>1066</v>
      </c>
      <c r="G996" s="3">
        <v>220475</v>
      </c>
      <c r="H996" s="3">
        <v>7.2</v>
      </c>
      <c r="I996" s="3">
        <v>330</v>
      </c>
      <c r="J996" s="3">
        <v>126</v>
      </c>
    </row>
    <row r="997" spans="1:10">
      <c r="A997" s="2" t="s">
        <v>11104</v>
      </c>
      <c r="B997" s="12">
        <v>10000000</v>
      </c>
      <c r="C997" s="12">
        <v>20766000</v>
      </c>
      <c r="D997" s="12">
        <v>10766000</v>
      </c>
      <c r="E997" s="3">
        <v>1.0766</v>
      </c>
      <c r="F997" s="3">
        <v>182</v>
      </c>
      <c r="G997" s="3">
        <v>44804</v>
      </c>
      <c r="H997" s="3">
        <v>7.2</v>
      </c>
      <c r="I997" s="3">
        <v>112</v>
      </c>
      <c r="J997" s="3">
        <v>103</v>
      </c>
    </row>
    <row r="998" spans="1:10">
      <c r="A998" s="2" t="s">
        <v>3710</v>
      </c>
      <c r="B998" s="12">
        <v>35000000</v>
      </c>
      <c r="C998" s="12">
        <v>75274748</v>
      </c>
      <c r="D998" s="12">
        <v>40274748</v>
      </c>
      <c r="E998" s="3">
        <v>1.1507070857142858</v>
      </c>
      <c r="F998" s="3">
        <v>304</v>
      </c>
      <c r="G998" s="3">
        <v>130661</v>
      </c>
      <c r="H998" s="3">
        <v>7.2</v>
      </c>
      <c r="I998" s="3">
        <v>241</v>
      </c>
      <c r="J998" s="3">
        <v>121</v>
      </c>
    </row>
    <row r="999" spans="1:10">
      <c r="A999" s="2" t="s">
        <v>8485</v>
      </c>
      <c r="B999" s="12">
        <v>3500000</v>
      </c>
      <c r="C999" s="12">
        <v>26005908</v>
      </c>
      <c r="D999" s="12">
        <v>22505908</v>
      </c>
      <c r="E999" s="3">
        <v>6.4302594285714285</v>
      </c>
      <c r="F999" s="3">
        <v>1100</v>
      </c>
      <c r="G999" s="3">
        <v>154938</v>
      </c>
      <c r="H999" s="3">
        <v>7.2</v>
      </c>
      <c r="I999" s="3">
        <v>342</v>
      </c>
      <c r="J999" s="3">
        <v>100</v>
      </c>
    </row>
    <row r="1000" spans="1:10">
      <c r="A1000" s="2" t="s">
        <v>560</v>
      </c>
      <c r="B1000" s="12">
        <v>150000000</v>
      </c>
      <c r="C1000" s="12">
        <v>281492479</v>
      </c>
      <c r="D1000" s="12">
        <v>131492479</v>
      </c>
      <c r="E1000" s="3">
        <v>0.87661652666666667</v>
      </c>
      <c r="F1000" s="3">
        <v>2789</v>
      </c>
      <c r="G1000" s="3">
        <v>421818</v>
      </c>
      <c r="H1000" s="3">
        <v>7.2</v>
      </c>
      <c r="I1000" s="3">
        <v>275</v>
      </c>
      <c r="J1000" s="3">
        <v>138</v>
      </c>
    </row>
    <row r="1001" spans="1:10">
      <c r="A1001" s="2" t="s">
        <v>5721</v>
      </c>
      <c r="B1001" s="12">
        <v>23000000</v>
      </c>
      <c r="C1001" s="12">
        <v>10660147</v>
      </c>
      <c r="D1001" s="12">
        <v>-12339853</v>
      </c>
      <c r="E1001" s="3">
        <v>-0.53651534782608701</v>
      </c>
      <c r="F1001" s="3">
        <v>165</v>
      </c>
      <c r="G1001" s="3">
        <v>17740</v>
      </c>
      <c r="H1001" s="3">
        <v>7.2</v>
      </c>
      <c r="I1001" s="3">
        <v>90</v>
      </c>
      <c r="J1001" s="3">
        <v>102</v>
      </c>
    </row>
    <row r="1002" spans="1:10">
      <c r="A1002" s="2" t="s">
        <v>9362</v>
      </c>
      <c r="B1002" s="12">
        <v>7000000</v>
      </c>
      <c r="C1002" s="12">
        <v>91714906</v>
      </c>
      <c r="D1002" s="12">
        <v>84714906</v>
      </c>
      <c r="E1002" s="3">
        <v>12.102129428571429</v>
      </c>
      <c r="F1002" s="3">
        <v>348</v>
      </c>
      <c r="G1002" s="3">
        <v>164464</v>
      </c>
      <c r="H1002" s="3">
        <v>7.2</v>
      </c>
      <c r="I1002" s="3">
        <v>244</v>
      </c>
      <c r="J1002" s="3">
        <v>91</v>
      </c>
    </row>
    <row r="1003" spans="1:10">
      <c r="A1003" s="2" t="s">
        <v>3490</v>
      </c>
      <c r="B1003" s="12">
        <v>45000000</v>
      </c>
      <c r="C1003" s="12">
        <v>15523168</v>
      </c>
      <c r="D1003" s="12">
        <v>-29476832</v>
      </c>
      <c r="E1003" s="3">
        <v>-0.65504071111111106</v>
      </c>
      <c r="F1003" s="3">
        <v>349</v>
      </c>
      <c r="G1003" s="3">
        <v>132423</v>
      </c>
      <c r="H1003" s="3">
        <v>7.2</v>
      </c>
      <c r="I1003" s="3">
        <v>343</v>
      </c>
      <c r="J1003" s="3">
        <v>128</v>
      </c>
    </row>
    <row r="1004" spans="1:10">
      <c r="A1004" s="2" t="s">
        <v>9153</v>
      </c>
      <c r="B1004" s="12">
        <v>700000000</v>
      </c>
      <c r="C1004" s="12">
        <v>1687311</v>
      </c>
      <c r="D1004" s="12">
        <v>-698312689</v>
      </c>
      <c r="E1004" s="3">
        <v>-0.99758955571428576</v>
      </c>
      <c r="F1004" s="3">
        <v>40</v>
      </c>
      <c r="G1004" s="3">
        <v>2412</v>
      </c>
      <c r="H1004" s="3">
        <v>7.2</v>
      </c>
      <c r="I1004" s="3">
        <v>35</v>
      </c>
      <c r="J1004" s="3">
        <v>115</v>
      </c>
    </row>
    <row r="1005" spans="1:10">
      <c r="A1005" s="2" t="s">
        <v>6497</v>
      </c>
      <c r="B1005" s="12">
        <v>30000000</v>
      </c>
      <c r="C1005" s="12">
        <v>17750583</v>
      </c>
      <c r="D1005" s="12">
        <v>-12249417</v>
      </c>
      <c r="E1005" s="3">
        <v>-0.40831390000000001</v>
      </c>
      <c r="F1005" s="3">
        <v>307</v>
      </c>
      <c r="G1005" s="3">
        <v>93548</v>
      </c>
      <c r="H1005" s="3">
        <v>7.2</v>
      </c>
      <c r="I1005" s="3">
        <v>412</v>
      </c>
      <c r="J1005" s="3">
        <v>122</v>
      </c>
    </row>
    <row r="1006" spans="1:10">
      <c r="A1006" s="2" t="s">
        <v>4468</v>
      </c>
      <c r="B1006" s="12">
        <v>30000000</v>
      </c>
      <c r="C1006" s="12">
        <v>32000000</v>
      </c>
      <c r="D1006" s="12">
        <v>2000000</v>
      </c>
      <c r="E1006" s="3">
        <v>6.6666666666666666E-2</v>
      </c>
      <c r="F1006" s="3">
        <v>150</v>
      </c>
      <c r="G1006" s="3">
        <v>36267</v>
      </c>
      <c r="H1006" s="3">
        <v>7.2</v>
      </c>
      <c r="I1006" s="3">
        <v>56</v>
      </c>
      <c r="J1006" s="3">
        <v>139</v>
      </c>
    </row>
    <row r="1007" spans="1:10">
      <c r="A1007" s="2" t="s">
        <v>1178</v>
      </c>
      <c r="B1007" s="12">
        <v>105000000</v>
      </c>
      <c r="C1007" s="12">
        <v>54700065</v>
      </c>
      <c r="D1007" s="12">
        <v>-50299935</v>
      </c>
      <c r="E1007" s="3">
        <v>-0.479047</v>
      </c>
      <c r="F1007" s="3">
        <v>1049</v>
      </c>
      <c r="G1007" s="3">
        <v>221521</v>
      </c>
      <c r="H1007" s="3">
        <v>7.2</v>
      </c>
      <c r="I1007" s="3">
        <v>192</v>
      </c>
      <c r="J1007" s="3">
        <v>129</v>
      </c>
    </row>
    <row r="1008" spans="1:10">
      <c r="A1008" s="2" t="s">
        <v>6012</v>
      </c>
      <c r="B1008" s="12">
        <v>30000000</v>
      </c>
      <c r="C1008" s="12">
        <v>32774834</v>
      </c>
      <c r="D1008" s="12">
        <v>2774834</v>
      </c>
      <c r="E1008" s="3">
        <v>9.2494466666666664E-2</v>
      </c>
      <c r="F1008" s="3">
        <v>700</v>
      </c>
      <c r="G1008" s="3">
        <v>136048</v>
      </c>
      <c r="H1008" s="3">
        <v>7.2</v>
      </c>
      <c r="I1008" s="3">
        <v>233</v>
      </c>
      <c r="J1008" s="3">
        <v>98</v>
      </c>
    </row>
    <row r="1009" spans="1:10">
      <c r="A1009" s="2" t="s">
        <v>10015</v>
      </c>
      <c r="B1009" s="12">
        <v>1500000</v>
      </c>
      <c r="C1009" s="12">
        <v>406035</v>
      </c>
      <c r="D1009" s="12">
        <v>-1093965</v>
      </c>
      <c r="E1009" s="3">
        <v>-0.72931000000000001</v>
      </c>
      <c r="F1009" s="3">
        <v>159</v>
      </c>
      <c r="G1009" s="3">
        <v>30314</v>
      </c>
      <c r="H1009" s="3">
        <v>7.2</v>
      </c>
      <c r="I1009" s="3">
        <v>84</v>
      </c>
      <c r="J1009" s="3">
        <v>98</v>
      </c>
    </row>
    <row r="1010" spans="1:10">
      <c r="A1010" s="2" t="s">
        <v>4783</v>
      </c>
      <c r="B1010" s="12">
        <v>25000000</v>
      </c>
      <c r="C1010" s="12">
        <v>42478175</v>
      </c>
      <c r="D1010" s="12">
        <v>17478175</v>
      </c>
      <c r="E1010" s="3">
        <v>0.69912700000000005</v>
      </c>
      <c r="F1010" s="3">
        <v>209</v>
      </c>
      <c r="G1010" s="3">
        <v>93767</v>
      </c>
      <c r="H1010" s="3">
        <v>7.2</v>
      </c>
      <c r="I1010" s="3">
        <v>214</v>
      </c>
      <c r="J1010" s="3">
        <v>112</v>
      </c>
    </row>
    <row r="1011" spans="1:10">
      <c r="A1011" s="2" t="s">
        <v>10593</v>
      </c>
      <c r="B1011" s="12">
        <v>218</v>
      </c>
      <c r="C1011" s="12">
        <v>592014</v>
      </c>
      <c r="D1011" s="12">
        <v>591796</v>
      </c>
      <c r="E1011" s="3">
        <v>2714.6605504587155</v>
      </c>
      <c r="F1011" s="3">
        <v>114</v>
      </c>
      <c r="G1011" s="3">
        <v>5709</v>
      </c>
      <c r="H1011" s="3">
        <v>7.2</v>
      </c>
      <c r="I1011" s="3">
        <v>72</v>
      </c>
      <c r="J1011" s="3">
        <v>88</v>
      </c>
    </row>
    <row r="1012" spans="1:10">
      <c r="A1012" s="2" t="s">
        <v>8953</v>
      </c>
      <c r="B1012" s="12">
        <v>5000000</v>
      </c>
      <c r="C1012" s="12">
        <v>20733485</v>
      </c>
      <c r="D1012" s="12">
        <v>15733485</v>
      </c>
      <c r="E1012" s="3">
        <v>3.1466970000000001</v>
      </c>
      <c r="F1012" s="3">
        <v>157</v>
      </c>
      <c r="G1012" s="3">
        <v>11622</v>
      </c>
      <c r="H1012" s="3">
        <v>7.2</v>
      </c>
      <c r="I1012" s="3">
        <v>95</v>
      </c>
      <c r="J1012" s="3">
        <v>134</v>
      </c>
    </row>
    <row r="1013" spans="1:10">
      <c r="A1013" s="2" t="s">
        <v>5144</v>
      </c>
      <c r="B1013" s="12">
        <v>30000000</v>
      </c>
      <c r="C1013" s="12">
        <v>74888996</v>
      </c>
      <c r="D1013" s="12">
        <v>44888996</v>
      </c>
      <c r="E1013" s="3">
        <v>1.4962998666666667</v>
      </c>
      <c r="F1013" s="3">
        <v>188</v>
      </c>
      <c r="G1013" s="3">
        <v>55513</v>
      </c>
      <c r="H1013" s="3">
        <v>7.2</v>
      </c>
      <c r="I1013" s="3">
        <v>112</v>
      </c>
      <c r="J1013" s="3">
        <v>110</v>
      </c>
    </row>
    <row r="1014" spans="1:10">
      <c r="A1014" s="2" t="s">
        <v>11176</v>
      </c>
      <c r="B1014" s="12">
        <v>6500000</v>
      </c>
      <c r="C1014" s="12">
        <v>12376563</v>
      </c>
      <c r="D1014" s="12">
        <v>5876563</v>
      </c>
      <c r="E1014" s="3">
        <v>0.90408661538461543</v>
      </c>
      <c r="F1014" s="3">
        <v>171</v>
      </c>
      <c r="G1014" s="3">
        <v>25857</v>
      </c>
      <c r="H1014" s="3">
        <v>7.2</v>
      </c>
      <c r="I1014" s="3">
        <v>57</v>
      </c>
      <c r="J1014" s="3">
        <v>115</v>
      </c>
    </row>
    <row r="1015" spans="1:10">
      <c r="A1015" s="2" t="s">
        <v>8781</v>
      </c>
      <c r="B1015" s="12">
        <v>6000000</v>
      </c>
      <c r="C1015" s="12">
        <v>2207975</v>
      </c>
      <c r="D1015" s="12">
        <v>-3792025</v>
      </c>
      <c r="E1015" s="3">
        <v>-0.6320041666666667</v>
      </c>
      <c r="F1015" s="3">
        <v>190</v>
      </c>
      <c r="G1015" s="3">
        <v>28855</v>
      </c>
      <c r="H1015" s="3">
        <v>7.2</v>
      </c>
      <c r="I1015" s="3">
        <v>129</v>
      </c>
      <c r="J1015" s="3">
        <v>99</v>
      </c>
    </row>
    <row r="1016" spans="1:10">
      <c r="A1016" s="2" t="s">
        <v>5204</v>
      </c>
      <c r="B1016" s="12">
        <v>25000000</v>
      </c>
      <c r="C1016" s="12">
        <v>100241322</v>
      </c>
      <c r="D1016" s="12">
        <v>75241322</v>
      </c>
      <c r="E1016" s="3">
        <v>3.00965288</v>
      </c>
      <c r="F1016" s="3">
        <v>752</v>
      </c>
      <c r="G1016" s="3">
        <v>175524</v>
      </c>
      <c r="H1016" s="3">
        <v>7.2</v>
      </c>
      <c r="I1016" s="3">
        <v>134</v>
      </c>
      <c r="J1016" s="3">
        <v>123</v>
      </c>
    </row>
    <row r="1017" spans="1:10">
      <c r="A1017" s="2" t="s">
        <v>10731</v>
      </c>
      <c r="B1017" s="12">
        <v>200000</v>
      </c>
      <c r="C1017" s="12">
        <v>381225</v>
      </c>
      <c r="D1017" s="12">
        <v>181225</v>
      </c>
      <c r="E1017" s="3">
        <v>0.90612499999999996</v>
      </c>
      <c r="F1017" s="3">
        <v>13</v>
      </c>
      <c r="G1017" s="3">
        <v>131</v>
      </c>
      <c r="H1017" s="3">
        <v>7.2</v>
      </c>
      <c r="I1017" s="3">
        <v>15</v>
      </c>
      <c r="J1017" s="3">
        <v>85</v>
      </c>
    </row>
    <row r="1018" spans="1:10">
      <c r="A1018" s="2" t="s">
        <v>7256</v>
      </c>
      <c r="B1018" s="12">
        <v>15000000</v>
      </c>
      <c r="C1018" s="12">
        <v>14989761</v>
      </c>
      <c r="D1018" s="12">
        <v>-10239</v>
      </c>
      <c r="E1018" s="3">
        <v>-6.826E-4</v>
      </c>
      <c r="F1018" s="3">
        <v>284</v>
      </c>
      <c r="G1018" s="3">
        <v>185845</v>
      </c>
      <c r="H1018" s="3">
        <v>7.2</v>
      </c>
      <c r="I1018" s="3">
        <v>401</v>
      </c>
      <c r="J1018" s="3">
        <v>110</v>
      </c>
    </row>
    <row r="1019" spans="1:10">
      <c r="A1019" s="2" t="s">
        <v>6343</v>
      </c>
      <c r="B1019" s="12">
        <v>15000000</v>
      </c>
      <c r="C1019" s="12">
        <v>103001286</v>
      </c>
      <c r="D1019" s="12">
        <v>88001286</v>
      </c>
      <c r="E1019" s="3">
        <v>5.8667524000000002</v>
      </c>
      <c r="F1019" s="3">
        <v>869</v>
      </c>
      <c r="G1019" s="3">
        <v>222018</v>
      </c>
      <c r="H1019" s="3">
        <v>7.2</v>
      </c>
      <c r="I1019" s="3">
        <v>242</v>
      </c>
      <c r="J1019" s="3">
        <v>103</v>
      </c>
    </row>
    <row r="1020" spans="1:10">
      <c r="A1020" s="2" t="s">
        <v>6773</v>
      </c>
      <c r="B1020" s="12">
        <v>16000000</v>
      </c>
      <c r="C1020" s="12">
        <v>19057024</v>
      </c>
      <c r="D1020" s="12">
        <v>3057024</v>
      </c>
      <c r="E1020" s="3">
        <v>0.19106400000000001</v>
      </c>
      <c r="F1020" s="3">
        <v>361</v>
      </c>
      <c r="G1020" s="3">
        <v>113963</v>
      </c>
      <c r="H1020" s="3">
        <v>7.2</v>
      </c>
      <c r="I1020" s="3">
        <v>158</v>
      </c>
      <c r="J1020" s="3">
        <v>113</v>
      </c>
    </row>
    <row r="1021" spans="1:10">
      <c r="A1021" s="2" t="s">
        <v>9792</v>
      </c>
      <c r="B1021" s="12">
        <v>2000000</v>
      </c>
      <c r="C1021" s="12">
        <v>6719300</v>
      </c>
      <c r="D1021" s="12">
        <v>4719300</v>
      </c>
      <c r="E1021" s="3">
        <v>2.3596499999999998</v>
      </c>
      <c r="F1021" s="3">
        <v>132</v>
      </c>
      <c r="G1021" s="3">
        <v>8224</v>
      </c>
      <c r="H1021" s="3">
        <v>7.2</v>
      </c>
      <c r="I1021" s="3">
        <v>56</v>
      </c>
      <c r="J1021" s="3">
        <v>89</v>
      </c>
    </row>
    <row r="1022" spans="1:10">
      <c r="A1022" s="2" t="s">
        <v>10352</v>
      </c>
      <c r="B1022" s="12">
        <v>800000</v>
      </c>
      <c r="C1022" s="12">
        <v>1001437</v>
      </c>
      <c r="D1022" s="12">
        <v>201437</v>
      </c>
      <c r="E1022" s="3">
        <v>0.25179625</v>
      </c>
      <c r="F1022" s="3">
        <v>28</v>
      </c>
      <c r="G1022" s="3">
        <v>2039</v>
      </c>
      <c r="H1022" s="3">
        <v>7.2</v>
      </c>
      <c r="I1022" s="3">
        <v>11</v>
      </c>
      <c r="J1022" s="3">
        <v>114</v>
      </c>
    </row>
    <row r="1023" spans="1:10">
      <c r="A1023" s="2" t="s">
        <v>2035</v>
      </c>
      <c r="B1023" s="12">
        <v>150000000</v>
      </c>
      <c r="C1023" s="12">
        <v>436471036</v>
      </c>
      <c r="D1023" s="12">
        <v>286471036</v>
      </c>
      <c r="E1023" s="3">
        <v>1.9098069066666667</v>
      </c>
      <c r="F1023" s="3">
        <v>483</v>
      </c>
      <c r="G1023" s="3">
        <v>314630</v>
      </c>
      <c r="H1023" s="3">
        <v>7.2</v>
      </c>
      <c r="I1023" s="3">
        <v>205</v>
      </c>
      <c r="J1023" s="3">
        <v>93</v>
      </c>
    </row>
    <row r="1024" spans="1:10">
      <c r="A1024" s="2" t="s">
        <v>10224</v>
      </c>
      <c r="B1024" s="12">
        <v>1000000</v>
      </c>
      <c r="C1024" s="12">
        <v>982214</v>
      </c>
      <c r="D1024" s="12">
        <v>-17786</v>
      </c>
      <c r="E1024" s="3">
        <v>-1.7786E-2</v>
      </c>
      <c r="F1024" s="3">
        <v>51</v>
      </c>
      <c r="G1024" s="3">
        <v>1976</v>
      </c>
      <c r="H1024" s="3">
        <v>7.2</v>
      </c>
      <c r="I1024" s="3">
        <v>16</v>
      </c>
      <c r="J1024" s="3">
        <v>100</v>
      </c>
    </row>
    <row r="1025" spans="1:10">
      <c r="A1025" s="2" t="s">
        <v>4261</v>
      </c>
      <c r="B1025" s="12">
        <v>35000000</v>
      </c>
      <c r="C1025" s="12">
        <v>59699513</v>
      </c>
      <c r="D1025" s="12">
        <v>24699513</v>
      </c>
      <c r="E1025" s="3">
        <v>0.70570037142857145</v>
      </c>
      <c r="F1025" s="3">
        <v>136</v>
      </c>
      <c r="G1025" s="3">
        <v>20827</v>
      </c>
      <c r="H1025" s="3">
        <v>7.2</v>
      </c>
      <c r="I1025" s="3">
        <v>160</v>
      </c>
      <c r="J1025" s="3">
        <v>123</v>
      </c>
    </row>
    <row r="1026" spans="1:10">
      <c r="A1026" s="2" t="s">
        <v>10088</v>
      </c>
      <c r="B1026" s="12">
        <v>1200000</v>
      </c>
      <c r="C1026" s="12">
        <v>24741700</v>
      </c>
      <c r="D1026" s="12">
        <v>23541700</v>
      </c>
      <c r="E1026" s="3">
        <v>19.618083333333335</v>
      </c>
      <c r="F1026" s="3">
        <v>95</v>
      </c>
      <c r="G1026" s="3">
        <v>37785</v>
      </c>
      <c r="H1026" s="3">
        <v>7.2</v>
      </c>
      <c r="I1026" s="3">
        <v>58</v>
      </c>
      <c r="J1026" s="3">
        <v>100</v>
      </c>
    </row>
    <row r="1027" spans="1:10">
      <c r="A1027" s="2" t="s">
        <v>4656</v>
      </c>
      <c r="B1027" s="12">
        <v>25000000</v>
      </c>
      <c r="C1027" s="12">
        <v>121248145</v>
      </c>
      <c r="D1027" s="12">
        <v>96248145</v>
      </c>
      <c r="E1027" s="3">
        <v>3.8499257999999998</v>
      </c>
      <c r="F1027" s="3">
        <v>373</v>
      </c>
      <c r="G1027" s="3">
        <v>260981</v>
      </c>
      <c r="H1027" s="3">
        <v>7.2</v>
      </c>
      <c r="I1027" s="3">
        <v>114</v>
      </c>
      <c r="J1027" s="3">
        <v>116</v>
      </c>
    </row>
    <row r="1028" spans="1:10">
      <c r="A1028" s="2" t="s">
        <v>5616</v>
      </c>
      <c r="B1028" s="12">
        <v>24000000</v>
      </c>
      <c r="C1028" s="12">
        <v>70269171</v>
      </c>
      <c r="D1028" s="12">
        <v>46269171</v>
      </c>
      <c r="E1028" s="3">
        <v>1.927882125</v>
      </c>
      <c r="F1028" s="3">
        <v>962</v>
      </c>
      <c r="G1028" s="3">
        <v>162130</v>
      </c>
      <c r="H1028" s="3">
        <v>7.2</v>
      </c>
      <c r="I1028" s="3">
        <v>285</v>
      </c>
      <c r="J1028" s="3">
        <v>139</v>
      </c>
    </row>
    <row r="1029" spans="1:10">
      <c r="A1029" s="2" t="s">
        <v>2540</v>
      </c>
      <c r="B1029" s="12">
        <v>61000000</v>
      </c>
      <c r="C1029" s="12">
        <v>46975183</v>
      </c>
      <c r="D1029" s="12">
        <v>-14024817</v>
      </c>
      <c r="E1029" s="3">
        <v>-0.22991503278688524</v>
      </c>
      <c r="F1029" s="3">
        <v>338</v>
      </c>
      <c r="G1029" s="3">
        <v>256213</v>
      </c>
      <c r="H1029" s="3">
        <v>7.2</v>
      </c>
      <c r="I1029" s="3">
        <v>198</v>
      </c>
      <c r="J1029" s="3">
        <v>124</v>
      </c>
    </row>
    <row r="1030" spans="1:10">
      <c r="A1030" s="2" t="s">
        <v>5240</v>
      </c>
      <c r="B1030" s="12">
        <v>26000000</v>
      </c>
      <c r="C1030" s="12">
        <v>33200000</v>
      </c>
      <c r="D1030" s="12">
        <v>7200000</v>
      </c>
      <c r="E1030" s="3">
        <v>0.27692307692307694</v>
      </c>
      <c r="F1030" s="3">
        <v>149</v>
      </c>
      <c r="G1030" s="3">
        <v>28247</v>
      </c>
      <c r="H1030" s="3">
        <v>7.2</v>
      </c>
      <c r="I1030" s="3">
        <v>46</v>
      </c>
      <c r="J1030" s="3">
        <v>133</v>
      </c>
    </row>
    <row r="1031" spans="1:10">
      <c r="A1031" s="2" t="s">
        <v>2842</v>
      </c>
      <c r="B1031" s="12">
        <v>55000000</v>
      </c>
      <c r="C1031" s="12">
        <v>76137505</v>
      </c>
      <c r="D1031" s="12">
        <v>21137505</v>
      </c>
      <c r="E1031" s="3">
        <v>0.3843182727272727</v>
      </c>
      <c r="F1031" s="3">
        <v>174</v>
      </c>
      <c r="G1031" s="3">
        <v>49207</v>
      </c>
      <c r="H1031" s="3">
        <v>7.2</v>
      </c>
      <c r="I1031" s="3">
        <v>224</v>
      </c>
      <c r="J1031" s="3">
        <v>95</v>
      </c>
    </row>
    <row r="1032" spans="1:10">
      <c r="A1032" s="2" t="s">
        <v>6641</v>
      </c>
      <c r="B1032" s="12">
        <v>17000000</v>
      </c>
      <c r="C1032" s="12">
        <v>64998368</v>
      </c>
      <c r="D1032" s="12">
        <v>47998368</v>
      </c>
      <c r="E1032" s="3">
        <v>2.823433411764706</v>
      </c>
      <c r="F1032" s="3">
        <v>250</v>
      </c>
      <c r="G1032" s="3">
        <v>213898</v>
      </c>
      <c r="H1032" s="3">
        <v>7.2</v>
      </c>
      <c r="I1032" s="3">
        <v>223</v>
      </c>
      <c r="J1032" s="3">
        <v>112</v>
      </c>
    </row>
    <row r="1033" spans="1:10">
      <c r="A1033" s="2" t="s">
        <v>3847</v>
      </c>
      <c r="B1033" s="12">
        <v>40000000</v>
      </c>
      <c r="C1033" s="12">
        <v>33508922</v>
      </c>
      <c r="D1033" s="12">
        <v>-6491078</v>
      </c>
      <c r="E1033" s="3">
        <v>-0.16227695</v>
      </c>
      <c r="F1033" s="3">
        <v>660</v>
      </c>
      <c r="G1033" s="3">
        <v>95860</v>
      </c>
      <c r="H1033" s="3">
        <v>7.2</v>
      </c>
      <c r="I1033" s="3">
        <v>157</v>
      </c>
      <c r="J1033" s="3">
        <v>123</v>
      </c>
    </row>
    <row r="1034" spans="1:10">
      <c r="A1034" s="2" t="s">
        <v>9051</v>
      </c>
      <c r="B1034" s="12">
        <v>4000000</v>
      </c>
      <c r="C1034" s="12">
        <v>3950029</v>
      </c>
      <c r="D1034" s="12">
        <v>-49971</v>
      </c>
      <c r="E1034" s="3">
        <v>-1.249275E-2</v>
      </c>
      <c r="F1034" s="3">
        <v>89</v>
      </c>
      <c r="G1034" s="3">
        <v>12411</v>
      </c>
      <c r="H1034" s="3">
        <v>7.2</v>
      </c>
      <c r="I1034" s="3">
        <v>195</v>
      </c>
      <c r="J1034" s="3">
        <v>122</v>
      </c>
    </row>
    <row r="1035" spans="1:10">
      <c r="A1035" s="2" t="s">
        <v>10355</v>
      </c>
      <c r="B1035" s="12">
        <v>800000</v>
      </c>
      <c r="C1035" s="12">
        <v>2073984</v>
      </c>
      <c r="D1035" s="12">
        <v>1273984</v>
      </c>
      <c r="E1035" s="3">
        <v>1.5924799999999999</v>
      </c>
      <c r="F1035" s="3">
        <v>135</v>
      </c>
      <c r="G1035" s="3">
        <v>4743</v>
      </c>
      <c r="H1035" s="3">
        <v>7.2</v>
      </c>
      <c r="I1035" s="3">
        <v>59</v>
      </c>
      <c r="J1035" s="3">
        <v>88</v>
      </c>
    </row>
    <row r="1036" spans="1:10">
      <c r="A1036" s="2" t="s">
        <v>5627</v>
      </c>
      <c r="B1036" s="12">
        <v>24000000</v>
      </c>
      <c r="C1036" s="12">
        <v>74608545</v>
      </c>
      <c r="D1036" s="12">
        <v>50608545</v>
      </c>
      <c r="E1036" s="3">
        <v>2.108689375</v>
      </c>
      <c r="F1036" s="3">
        <v>404</v>
      </c>
      <c r="G1036" s="3">
        <v>185258</v>
      </c>
      <c r="H1036" s="3">
        <v>7.2</v>
      </c>
      <c r="I1036" s="3">
        <v>123</v>
      </c>
      <c r="J1036" s="3">
        <v>88</v>
      </c>
    </row>
    <row r="1037" spans="1:10">
      <c r="A1037" s="2" t="s">
        <v>8410</v>
      </c>
      <c r="B1037" s="12">
        <v>7500000</v>
      </c>
      <c r="C1037" s="12">
        <v>10460089</v>
      </c>
      <c r="D1037" s="12">
        <v>2960089</v>
      </c>
      <c r="E1037" s="3">
        <v>0.39467853333333336</v>
      </c>
      <c r="F1037" s="3">
        <v>214</v>
      </c>
      <c r="G1037" s="3">
        <v>34098</v>
      </c>
      <c r="H1037" s="3">
        <v>7.2</v>
      </c>
      <c r="I1037" s="3">
        <v>127</v>
      </c>
      <c r="J1037" s="3">
        <v>105</v>
      </c>
    </row>
    <row r="1038" spans="1:10">
      <c r="A1038" s="2" t="s">
        <v>7091</v>
      </c>
      <c r="B1038" s="12">
        <v>15000000</v>
      </c>
      <c r="C1038" s="12">
        <v>2412045</v>
      </c>
      <c r="D1038" s="12">
        <v>-12587955</v>
      </c>
      <c r="E1038" s="3">
        <v>-0.83919699999999997</v>
      </c>
      <c r="F1038" s="3">
        <v>320</v>
      </c>
      <c r="G1038" s="3">
        <v>109873</v>
      </c>
      <c r="H1038" s="3">
        <v>7.2</v>
      </c>
      <c r="I1038" s="3">
        <v>328</v>
      </c>
      <c r="J1038" s="3">
        <v>103</v>
      </c>
    </row>
    <row r="1039" spans="1:10">
      <c r="A1039" s="2" t="s">
        <v>8023</v>
      </c>
      <c r="B1039" s="12">
        <v>10000000</v>
      </c>
      <c r="C1039" s="12">
        <v>1309849</v>
      </c>
      <c r="D1039" s="12">
        <v>-8690151</v>
      </c>
      <c r="E1039" s="3">
        <v>-0.86901510000000004</v>
      </c>
      <c r="F1039" s="3">
        <v>103</v>
      </c>
      <c r="G1039" s="3">
        <v>9395</v>
      </c>
      <c r="H1039" s="3">
        <v>7.2</v>
      </c>
      <c r="I1039" s="3">
        <v>80</v>
      </c>
      <c r="J1039" s="3">
        <v>132</v>
      </c>
    </row>
    <row r="1040" spans="1:10">
      <c r="A1040" s="2" t="s">
        <v>4627</v>
      </c>
      <c r="B1040" s="12">
        <v>31000000</v>
      </c>
      <c r="C1040" s="12">
        <v>87100000</v>
      </c>
      <c r="D1040" s="12">
        <v>56100000</v>
      </c>
      <c r="E1040" s="3">
        <v>1.8096774193548386</v>
      </c>
      <c r="F1040" s="3">
        <v>200</v>
      </c>
      <c r="G1040" s="3">
        <v>52339</v>
      </c>
      <c r="H1040" s="3">
        <v>7.2</v>
      </c>
      <c r="I1040" s="3">
        <v>66</v>
      </c>
      <c r="J1040" s="3">
        <v>161</v>
      </c>
    </row>
    <row r="1041" spans="1:10">
      <c r="A1041" s="2" t="s">
        <v>11143</v>
      </c>
      <c r="B1041" s="12">
        <v>7623000</v>
      </c>
      <c r="C1041" s="12">
        <v>24291740</v>
      </c>
      <c r="D1041" s="12">
        <v>16668740</v>
      </c>
      <c r="E1041" s="3">
        <v>2.1866378066378065</v>
      </c>
      <c r="F1041" s="3">
        <v>90</v>
      </c>
      <c r="G1041" s="3">
        <v>9808</v>
      </c>
      <c r="H1041" s="3">
        <v>7.2</v>
      </c>
      <c r="I1041" s="3">
        <v>54</v>
      </c>
      <c r="J1041" s="3">
        <v>171</v>
      </c>
    </row>
    <row r="1042" spans="1:10">
      <c r="A1042" s="2" t="s">
        <v>8033</v>
      </c>
      <c r="B1042" s="12">
        <v>10000000</v>
      </c>
      <c r="C1042" s="12">
        <v>1011054</v>
      </c>
      <c r="D1042" s="12">
        <v>-8988946</v>
      </c>
      <c r="E1042" s="3">
        <v>-0.89889459999999999</v>
      </c>
      <c r="F1042" s="3">
        <v>83</v>
      </c>
      <c r="G1042" s="3">
        <v>10585</v>
      </c>
      <c r="H1042" s="3">
        <v>7.2</v>
      </c>
      <c r="I1042" s="3">
        <v>82</v>
      </c>
      <c r="J1042" s="3">
        <v>104</v>
      </c>
    </row>
    <row r="1043" spans="1:10">
      <c r="A1043" s="2" t="s">
        <v>755</v>
      </c>
      <c r="B1043" s="12">
        <v>135000000</v>
      </c>
      <c r="C1043" s="12">
        <v>123207194</v>
      </c>
      <c r="D1043" s="12">
        <v>-11792806</v>
      </c>
      <c r="E1043" s="3">
        <v>-8.7354118518518514E-2</v>
      </c>
      <c r="F1043" s="3">
        <v>337</v>
      </c>
      <c r="G1043" s="3">
        <v>183208</v>
      </c>
      <c r="H1043" s="3">
        <v>7.2</v>
      </c>
      <c r="I1043" s="3">
        <v>362</v>
      </c>
      <c r="J1043" s="3">
        <v>107</v>
      </c>
    </row>
    <row r="1044" spans="1:10">
      <c r="A1044" s="2" t="s">
        <v>9193</v>
      </c>
      <c r="B1044" s="12">
        <v>150000000</v>
      </c>
      <c r="C1044" s="12">
        <v>199228</v>
      </c>
      <c r="D1044" s="12">
        <v>-149800772</v>
      </c>
      <c r="E1044" s="3">
        <v>-0.99867181333333332</v>
      </c>
      <c r="F1044" s="3">
        <v>49</v>
      </c>
      <c r="G1044" s="3">
        <v>7295</v>
      </c>
      <c r="H1044" s="3">
        <v>7.2</v>
      </c>
      <c r="I1044" s="3">
        <v>12</v>
      </c>
      <c r="J1044" s="3">
        <v>133</v>
      </c>
    </row>
    <row r="1045" spans="1:10">
      <c r="A1045" s="2" t="s">
        <v>1822</v>
      </c>
      <c r="B1045" s="12">
        <v>78000000</v>
      </c>
      <c r="C1045" s="12">
        <v>92930005</v>
      </c>
      <c r="D1045" s="12">
        <v>14930005</v>
      </c>
      <c r="E1045" s="3">
        <v>0.1914103205128205</v>
      </c>
      <c r="F1045" s="3">
        <v>764</v>
      </c>
      <c r="G1045" s="3">
        <v>204063</v>
      </c>
      <c r="H1045" s="3">
        <v>7.2</v>
      </c>
      <c r="I1045" s="3">
        <v>210</v>
      </c>
      <c r="J1045" s="3">
        <v>124</v>
      </c>
    </row>
    <row r="1046" spans="1:10">
      <c r="A1046" s="2" t="s">
        <v>10333</v>
      </c>
      <c r="B1046" s="12">
        <v>850000</v>
      </c>
      <c r="C1046" s="12">
        <v>819939</v>
      </c>
      <c r="D1046" s="12">
        <v>-30061</v>
      </c>
      <c r="E1046" s="3">
        <v>-3.5365882352941178E-2</v>
      </c>
      <c r="F1046" s="3">
        <v>252</v>
      </c>
      <c r="G1046" s="3">
        <v>14580</v>
      </c>
      <c r="H1046" s="3">
        <v>7.2</v>
      </c>
      <c r="I1046" s="3">
        <v>35</v>
      </c>
      <c r="J1046" s="3">
        <v>107</v>
      </c>
    </row>
    <row r="1047" spans="1:10">
      <c r="A1047" s="2" t="s">
        <v>3630</v>
      </c>
      <c r="B1047" s="12">
        <v>27000000</v>
      </c>
      <c r="C1047" s="12">
        <v>1260917</v>
      </c>
      <c r="D1047" s="12">
        <v>-25739083</v>
      </c>
      <c r="E1047" s="3">
        <v>-0.95329937037037038</v>
      </c>
      <c r="F1047" s="3">
        <v>71</v>
      </c>
      <c r="G1047" s="3">
        <v>24657</v>
      </c>
      <c r="H1047" s="3">
        <v>7.2</v>
      </c>
      <c r="I1047" s="3">
        <v>213</v>
      </c>
      <c r="J1047" s="3">
        <v>105</v>
      </c>
    </row>
    <row r="1048" spans="1:10">
      <c r="A1048" s="2" t="s">
        <v>9752</v>
      </c>
      <c r="B1048" s="12">
        <v>2100000</v>
      </c>
      <c r="C1048" s="12">
        <v>3330</v>
      </c>
      <c r="D1048" s="12">
        <v>-2096670</v>
      </c>
      <c r="E1048" s="3">
        <v>-0.9984142857142857</v>
      </c>
      <c r="F1048" s="3">
        <v>1</v>
      </c>
      <c r="G1048" s="3">
        <v>22</v>
      </c>
      <c r="H1048" s="3">
        <v>7.2</v>
      </c>
      <c r="I1048" s="3">
        <v>4</v>
      </c>
      <c r="J1048" s="3">
        <v>125</v>
      </c>
    </row>
    <row r="1049" spans="1:10">
      <c r="A1049" s="2" t="s">
        <v>1037</v>
      </c>
      <c r="B1049" s="12">
        <v>110000000</v>
      </c>
      <c r="C1049" s="12">
        <v>134520804</v>
      </c>
      <c r="D1049" s="12">
        <v>24520804</v>
      </c>
      <c r="E1049" s="3">
        <v>0.22291639999999999</v>
      </c>
      <c r="F1049" s="3">
        <v>782</v>
      </c>
      <c r="G1049" s="3">
        <v>336235</v>
      </c>
      <c r="H1049" s="3">
        <v>7.2</v>
      </c>
      <c r="I1049" s="3">
        <v>354</v>
      </c>
      <c r="J1049" s="3">
        <v>129</v>
      </c>
    </row>
    <row r="1050" spans="1:10">
      <c r="A1050" s="2" t="s">
        <v>6937</v>
      </c>
      <c r="B1050" s="12">
        <v>15000000</v>
      </c>
      <c r="C1050" s="12">
        <v>27441122</v>
      </c>
      <c r="D1050" s="12">
        <v>12441122</v>
      </c>
      <c r="E1050" s="3">
        <v>0.8294081333333333</v>
      </c>
      <c r="F1050" s="3">
        <v>116</v>
      </c>
      <c r="G1050" s="3">
        <v>14322</v>
      </c>
      <c r="H1050" s="3">
        <v>7.2</v>
      </c>
      <c r="I1050" s="3">
        <v>68</v>
      </c>
      <c r="J1050" s="3">
        <v>124</v>
      </c>
    </row>
    <row r="1051" spans="1:10">
      <c r="A1051" s="2" t="s">
        <v>8335</v>
      </c>
      <c r="B1051" s="12">
        <v>7200000</v>
      </c>
      <c r="C1051" s="12">
        <v>1094798</v>
      </c>
      <c r="D1051" s="12">
        <v>-6105202</v>
      </c>
      <c r="E1051" s="3">
        <v>-0.84794472222222217</v>
      </c>
      <c r="F1051" s="3">
        <v>73</v>
      </c>
      <c r="G1051" s="3">
        <v>11158</v>
      </c>
      <c r="H1051" s="3">
        <v>7.2</v>
      </c>
      <c r="I1051" s="3">
        <v>163</v>
      </c>
      <c r="J1051" s="3">
        <v>113</v>
      </c>
    </row>
    <row r="1052" spans="1:10">
      <c r="A1052" s="2" t="s">
        <v>8553</v>
      </c>
      <c r="B1052" s="12">
        <v>4825000</v>
      </c>
      <c r="C1052" s="12">
        <v>1110286</v>
      </c>
      <c r="D1052" s="12">
        <v>-3714714</v>
      </c>
      <c r="E1052" s="3">
        <v>-0.76988891191709841</v>
      </c>
      <c r="F1052" s="3">
        <v>65</v>
      </c>
      <c r="G1052" s="3">
        <v>9727</v>
      </c>
      <c r="H1052" s="3">
        <v>7.2</v>
      </c>
      <c r="I1052" s="3">
        <v>161</v>
      </c>
      <c r="J1052" s="3">
        <v>125</v>
      </c>
    </row>
    <row r="1053" spans="1:10">
      <c r="A1053" s="2" t="s">
        <v>4665</v>
      </c>
      <c r="B1053" s="12">
        <v>30000000</v>
      </c>
      <c r="C1053" s="12">
        <v>116631310</v>
      </c>
      <c r="D1053" s="12">
        <v>86631310</v>
      </c>
      <c r="E1053" s="3">
        <v>2.8877103333333332</v>
      </c>
      <c r="F1053" s="3">
        <v>323</v>
      </c>
      <c r="G1053" s="3">
        <v>87665</v>
      </c>
      <c r="H1053" s="3">
        <v>7.2</v>
      </c>
      <c r="I1053" s="3">
        <v>304</v>
      </c>
      <c r="J1053" s="3">
        <v>132</v>
      </c>
    </row>
    <row r="1054" spans="1:10">
      <c r="A1054" s="2" t="s">
        <v>8867</v>
      </c>
      <c r="B1054" s="12">
        <v>3850000</v>
      </c>
      <c r="C1054" s="12">
        <v>611709</v>
      </c>
      <c r="D1054" s="12">
        <v>-3238291</v>
      </c>
      <c r="E1054" s="3">
        <v>-0.84111454545454545</v>
      </c>
      <c r="F1054" s="3">
        <v>41</v>
      </c>
      <c r="G1054" s="3">
        <v>15267</v>
      </c>
      <c r="H1054" s="3">
        <v>7.2</v>
      </c>
      <c r="I1054" s="3">
        <v>205</v>
      </c>
      <c r="J1054" s="3">
        <v>93</v>
      </c>
    </row>
    <row r="1055" spans="1:10">
      <c r="A1055" s="2" t="s">
        <v>7692</v>
      </c>
      <c r="B1055" s="12">
        <v>11000000</v>
      </c>
      <c r="C1055" s="12">
        <v>49797148</v>
      </c>
      <c r="D1055" s="12">
        <v>38797148</v>
      </c>
      <c r="E1055" s="3">
        <v>3.5270134545454543</v>
      </c>
      <c r="F1055" s="3">
        <v>97</v>
      </c>
      <c r="G1055" s="3">
        <v>49007</v>
      </c>
      <c r="H1055" s="3">
        <v>7.2</v>
      </c>
      <c r="I1055" s="3">
        <v>57</v>
      </c>
      <c r="J1055" s="3">
        <v>107</v>
      </c>
    </row>
    <row r="1056" spans="1:10">
      <c r="A1056" s="2" t="s">
        <v>6179</v>
      </c>
      <c r="B1056" s="12">
        <v>20000000</v>
      </c>
      <c r="C1056" s="12">
        <v>12134420</v>
      </c>
      <c r="D1056" s="12">
        <v>-7865580</v>
      </c>
      <c r="E1056" s="3">
        <v>-0.39327899999999999</v>
      </c>
      <c r="F1056" s="3">
        <v>366</v>
      </c>
      <c r="G1056" s="3">
        <v>92237</v>
      </c>
      <c r="H1056" s="3">
        <v>7.2</v>
      </c>
      <c r="I1056" s="3">
        <v>390</v>
      </c>
      <c r="J1056" s="3">
        <v>116</v>
      </c>
    </row>
    <row r="1057" spans="1:10">
      <c r="A1057" s="2" t="s">
        <v>8669</v>
      </c>
      <c r="B1057" s="12">
        <v>6000000</v>
      </c>
      <c r="C1057" s="12">
        <v>2122561</v>
      </c>
      <c r="D1057" s="12">
        <v>-3877439</v>
      </c>
      <c r="E1057" s="3">
        <v>-0.64623983333333335</v>
      </c>
      <c r="F1057" s="3">
        <v>434</v>
      </c>
      <c r="G1057" s="3">
        <v>99033</v>
      </c>
      <c r="H1057" s="3">
        <v>7.2</v>
      </c>
      <c r="I1057" s="3">
        <v>93</v>
      </c>
      <c r="J1057" s="3">
        <v>123</v>
      </c>
    </row>
    <row r="1058" spans="1:10">
      <c r="A1058" s="2" t="s">
        <v>9974</v>
      </c>
      <c r="B1058" s="12">
        <v>1600000</v>
      </c>
      <c r="C1058" s="12">
        <v>26893</v>
      </c>
      <c r="D1058" s="12">
        <v>-1573107</v>
      </c>
      <c r="E1058" s="3">
        <v>-0.98319187500000005</v>
      </c>
      <c r="F1058" s="3">
        <v>26</v>
      </c>
      <c r="G1058" s="3">
        <v>4391</v>
      </c>
      <c r="H1058" s="3">
        <v>7.2</v>
      </c>
      <c r="I1058" s="3">
        <v>35</v>
      </c>
      <c r="J1058" s="3">
        <v>123</v>
      </c>
    </row>
    <row r="1059" spans="1:10">
      <c r="A1059" s="2" t="s">
        <v>106</v>
      </c>
      <c r="B1059" s="12">
        <v>225000000</v>
      </c>
      <c r="C1059" s="12">
        <v>291021565</v>
      </c>
      <c r="D1059" s="12">
        <v>66021565</v>
      </c>
      <c r="E1059" s="3">
        <v>0.29342917777777777</v>
      </c>
      <c r="F1059" s="3">
        <v>2536</v>
      </c>
      <c r="G1059" s="3">
        <v>548573</v>
      </c>
      <c r="H1059" s="3">
        <v>7.2</v>
      </c>
      <c r="I1059" s="3">
        <v>733</v>
      </c>
      <c r="J1059" s="3">
        <v>143</v>
      </c>
    </row>
    <row r="1060" spans="1:10">
      <c r="A1060" s="2" t="s">
        <v>9570</v>
      </c>
      <c r="B1060" s="12">
        <v>3000000</v>
      </c>
      <c r="C1060" s="12">
        <v>252726</v>
      </c>
      <c r="D1060" s="12">
        <v>-2747274</v>
      </c>
      <c r="E1060" s="3">
        <v>-0.91575799999999996</v>
      </c>
      <c r="F1060" s="3">
        <v>18</v>
      </c>
      <c r="G1060" s="3">
        <v>1289</v>
      </c>
      <c r="H1060" s="3">
        <v>7.2</v>
      </c>
      <c r="I1060" s="3">
        <v>5</v>
      </c>
      <c r="J1060" s="3">
        <v>87</v>
      </c>
    </row>
    <row r="1061" spans="1:10">
      <c r="A1061" s="2" t="s">
        <v>11535</v>
      </c>
      <c r="B1061" s="12">
        <v>800000</v>
      </c>
      <c r="C1061" s="12">
        <v>200433</v>
      </c>
      <c r="D1061" s="12">
        <v>-599567</v>
      </c>
      <c r="E1061" s="3">
        <v>-0.74945874999999995</v>
      </c>
      <c r="F1061" s="3">
        <v>11</v>
      </c>
      <c r="G1061" s="3">
        <v>772</v>
      </c>
      <c r="H1061" s="3">
        <v>7.2</v>
      </c>
      <c r="I1061" s="3">
        <v>25</v>
      </c>
      <c r="J1061" s="3">
        <v>83</v>
      </c>
    </row>
    <row r="1062" spans="1:10">
      <c r="A1062" s="2" t="s">
        <v>1615</v>
      </c>
      <c r="B1062" s="12">
        <v>80000000</v>
      </c>
      <c r="C1062" s="12">
        <v>145771527</v>
      </c>
      <c r="D1062" s="12">
        <v>65771527</v>
      </c>
      <c r="E1062" s="3">
        <v>0.82214408750000001</v>
      </c>
      <c r="F1062" s="3">
        <v>367</v>
      </c>
      <c r="G1062" s="3">
        <v>117212</v>
      </c>
      <c r="H1062" s="3">
        <v>7.2</v>
      </c>
      <c r="I1062" s="3">
        <v>180</v>
      </c>
      <c r="J1062" s="3">
        <v>85</v>
      </c>
    </row>
    <row r="1063" spans="1:10">
      <c r="A1063" s="2" t="s">
        <v>4563</v>
      </c>
      <c r="B1063" s="12">
        <v>32000000</v>
      </c>
      <c r="C1063" s="12">
        <v>48814909</v>
      </c>
      <c r="D1063" s="12">
        <v>16814909</v>
      </c>
      <c r="E1063" s="3">
        <v>0.52546590625</v>
      </c>
      <c r="F1063" s="3">
        <v>224</v>
      </c>
      <c r="G1063" s="3">
        <v>89424</v>
      </c>
      <c r="H1063" s="3">
        <v>7.2</v>
      </c>
      <c r="I1063" s="3">
        <v>98</v>
      </c>
      <c r="J1063" s="3">
        <v>129</v>
      </c>
    </row>
    <row r="1064" spans="1:10">
      <c r="A1064" s="2" t="s">
        <v>181</v>
      </c>
      <c r="B1064" s="12">
        <v>200000000</v>
      </c>
      <c r="C1064" s="12">
        <v>408992272</v>
      </c>
      <c r="D1064" s="12">
        <v>208992272</v>
      </c>
      <c r="E1064" s="3">
        <v>1.0449613600000001</v>
      </c>
      <c r="F1064" s="3">
        <v>1187</v>
      </c>
      <c r="G1064" s="3">
        <v>557489</v>
      </c>
      <c r="H1064" s="3">
        <v>7.2</v>
      </c>
      <c r="I1064" s="3">
        <v>608</v>
      </c>
      <c r="J1064" s="3">
        <v>195</v>
      </c>
    </row>
    <row r="1065" spans="1:10">
      <c r="A1065" s="2" t="s">
        <v>6791</v>
      </c>
      <c r="B1065" s="12">
        <v>16000000</v>
      </c>
      <c r="C1065" s="12">
        <v>5900000</v>
      </c>
      <c r="D1065" s="12">
        <v>-10100000</v>
      </c>
      <c r="E1065" s="3">
        <v>-0.63124999999999998</v>
      </c>
      <c r="F1065" s="3">
        <v>316</v>
      </c>
      <c r="G1065" s="3">
        <v>98629</v>
      </c>
      <c r="H1065" s="3">
        <v>7.2</v>
      </c>
      <c r="I1065" s="3">
        <v>112</v>
      </c>
      <c r="J1065" s="3">
        <v>110</v>
      </c>
    </row>
    <row r="1066" spans="1:10">
      <c r="A1066" s="2" t="s">
        <v>153</v>
      </c>
      <c r="B1066" s="12">
        <v>621000000</v>
      </c>
      <c r="C1066" s="12">
        <v>654153780</v>
      </c>
      <c r="D1066" s="12">
        <v>33153780</v>
      </c>
      <c r="E1066" s="3">
        <v>5.3387729468599036E-2</v>
      </c>
      <c r="F1066" s="3">
        <v>7854</v>
      </c>
      <c r="G1066" s="3">
        <v>948065</v>
      </c>
      <c r="H1066" s="3">
        <v>7.2</v>
      </c>
      <c r="I1066" s="3">
        <v>1338</v>
      </c>
      <c r="J1066" s="3">
        <v>201</v>
      </c>
    </row>
    <row r="1067" spans="1:10">
      <c r="A1067" s="2" t="s">
        <v>8333</v>
      </c>
      <c r="B1067" s="12">
        <v>8000000</v>
      </c>
      <c r="C1067" s="12">
        <v>6350058</v>
      </c>
      <c r="D1067" s="12">
        <v>-1649942</v>
      </c>
      <c r="E1067" s="3">
        <v>-0.20624275</v>
      </c>
      <c r="F1067" s="3">
        <v>150</v>
      </c>
      <c r="G1067" s="3">
        <v>106098</v>
      </c>
      <c r="H1067" s="3">
        <v>7.2</v>
      </c>
      <c r="I1067" s="3">
        <v>163</v>
      </c>
      <c r="J1067" s="3">
        <v>101</v>
      </c>
    </row>
    <row r="1068" spans="1:10">
      <c r="A1068" s="2" t="s">
        <v>1055</v>
      </c>
      <c r="B1068" s="12">
        <v>130000000</v>
      </c>
      <c r="C1068" s="12">
        <v>47396698</v>
      </c>
      <c r="D1068" s="12">
        <v>-82603302</v>
      </c>
      <c r="E1068" s="3">
        <v>-0.63541001538461539</v>
      </c>
      <c r="F1068" s="3">
        <v>942</v>
      </c>
      <c r="G1068" s="3">
        <v>217373</v>
      </c>
      <c r="H1068" s="3">
        <v>7.2</v>
      </c>
      <c r="I1068" s="3">
        <v>239</v>
      </c>
      <c r="J1068" s="3">
        <v>194</v>
      </c>
    </row>
    <row r="1069" spans="1:10">
      <c r="A1069" s="2" t="s">
        <v>3328</v>
      </c>
      <c r="B1069" s="12">
        <v>46000000</v>
      </c>
      <c r="C1069" s="12">
        <v>67263182</v>
      </c>
      <c r="D1069" s="12">
        <v>21263182</v>
      </c>
      <c r="E1069" s="3">
        <v>0.46224308695652172</v>
      </c>
      <c r="F1069" s="3">
        <v>651</v>
      </c>
      <c r="G1069" s="3">
        <v>218771</v>
      </c>
      <c r="H1069" s="3">
        <v>7.2</v>
      </c>
      <c r="I1069" s="3">
        <v>185</v>
      </c>
      <c r="J1069" s="3">
        <v>118</v>
      </c>
    </row>
    <row r="1070" spans="1:10">
      <c r="A1070" s="2" t="s">
        <v>662</v>
      </c>
      <c r="B1070" s="12">
        <v>145000000</v>
      </c>
      <c r="C1070" s="12">
        <v>143523463</v>
      </c>
      <c r="D1070" s="12">
        <v>-1476537</v>
      </c>
      <c r="E1070" s="3">
        <v>-1.0183013793103449E-2</v>
      </c>
      <c r="F1070" s="3">
        <v>145</v>
      </c>
      <c r="G1070" s="3">
        <v>64322</v>
      </c>
      <c r="H1070" s="3">
        <v>7.2</v>
      </c>
      <c r="I1070" s="3">
        <v>210</v>
      </c>
      <c r="J1070" s="3">
        <v>95</v>
      </c>
    </row>
    <row r="1071" spans="1:10">
      <c r="A1071" s="2" t="s">
        <v>4204</v>
      </c>
      <c r="B1071" s="12">
        <v>36000000</v>
      </c>
      <c r="C1071" s="12">
        <v>2126511</v>
      </c>
      <c r="D1071" s="12">
        <v>-33873489</v>
      </c>
      <c r="E1071" s="3">
        <v>-0.94093024999999997</v>
      </c>
      <c r="F1071" s="3">
        <v>45</v>
      </c>
      <c r="G1071" s="3">
        <v>21912</v>
      </c>
      <c r="H1071" s="3">
        <v>7.2</v>
      </c>
      <c r="I1071" s="3">
        <v>78</v>
      </c>
      <c r="J1071" s="3">
        <v>105</v>
      </c>
    </row>
    <row r="1072" spans="1:10">
      <c r="A1072" s="2" t="s">
        <v>10393</v>
      </c>
      <c r="B1072" s="12">
        <v>700000</v>
      </c>
      <c r="C1072" s="12">
        <v>1141829</v>
      </c>
      <c r="D1072" s="12">
        <v>441829</v>
      </c>
      <c r="E1072" s="3">
        <v>0.63118428571428575</v>
      </c>
      <c r="F1072" s="3">
        <v>109</v>
      </c>
      <c r="G1072" s="3">
        <v>8509</v>
      </c>
      <c r="H1072" s="3">
        <v>7.2</v>
      </c>
      <c r="I1072" s="3">
        <v>64</v>
      </c>
      <c r="J1072" s="3">
        <v>97</v>
      </c>
    </row>
    <row r="1073" spans="1:10">
      <c r="A1073" s="2" t="s">
        <v>524</v>
      </c>
      <c r="B1073" s="12">
        <v>150000000</v>
      </c>
      <c r="C1073" s="12">
        <v>256386216</v>
      </c>
      <c r="D1073" s="12">
        <v>106386216</v>
      </c>
      <c r="E1073" s="3">
        <v>0.70924144</v>
      </c>
      <c r="F1073" s="3">
        <v>1413</v>
      </c>
      <c r="G1073" s="3">
        <v>530870</v>
      </c>
      <c r="H1073" s="3">
        <v>7.2</v>
      </c>
      <c r="I1073" s="3">
        <v>323</v>
      </c>
      <c r="J1073" s="3">
        <v>104</v>
      </c>
    </row>
    <row r="1074" spans="1:10">
      <c r="A1074" s="2" t="s">
        <v>11015</v>
      </c>
      <c r="B1074" s="12">
        <v>20000000</v>
      </c>
      <c r="C1074" s="12">
        <v>4711736</v>
      </c>
      <c r="D1074" s="12">
        <v>-15288264</v>
      </c>
      <c r="E1074" s="3">
        <v>-0.76441320000000001</v>
      </c>
      <c r="F1074" s="3">
        <v>1</v>
      </c>
      <c r="G1074" s="3">
        <v>178</v>
      </c>
      <c r="H1074" s="3">
        <v>7.2</v>
      </c>
      <c r="I1074" s="3">
        <v>0</v>
      </c>
      <c r="J1074" s="3">
        <v>105</v>
      </c>
    </row>
    <row r="1075" spans="1:10">
      <c r="A1075" s="2" t="s">
        <v>240</v>
      </c>
      <c r="B1075" s="12">
        <v>190000000</v>
      </c>
      <c r="C1075" s="12">
        <v>350034110</v>
      </c>
      <c r="D1075" s="12">
        <v>160034110</v>
      </c>
      <c r="E1075" s="3">
        <v>0.84228478947368424</v>
      </c>
      <c r="F1075" s="3">
        <v>657</v>
      </c>
      <c r="G1075" s="3">
        <v>278232</v>
      </c>
      <c r="H1075" s="3">
        <v>7.2</v>
      </c>
      <c r="I1075" s="3">
        <v>424</v>
      </c>
      <c r="J1075" s="3">
        <v>140</v>
      </c>
    </row>
    <row r="1076" spans="1:10">
      <c r="A1076" s="2" t="s">
        <v>9996</v>
      </c>
      <c r="B1076" s="12">
        <v>2000000</v>
      </c>
      <c r="C1076" s="12">
        <v>5132222</v>
      </c>
      <c r="D1076" s="12">
        <v>3132222</v>
      </c>
      <c r="E1076" s="3">
        <v>1.566111</v>
      </c>
      <c r="F1076" s="3">
        <v>83</v>
      </c>
      <c r="G1076" s="3">
        <v>14112</v>
      </c>
      <c r="H1076" s="3">
        <v>7.2</v>
      </c>
      <c r="I1076" s="3">
        <v>53</v>
      </c>
      <c r="J1076" s="3">
        <v>103</v>
      </c>
    </row>
    <row r="1077" spans="1:10">
      <c r="A1077" s="2" t="s">
        <v>11248</v>
      </c>
      <c r="B1077" s="12">
        <v>4500000</v>
      </c>
      <c r="C1077" s="12">
        <v>27092880</v>
      </c>
      <c r="D1077" s="12">
        <v>22592880</v>
      </c>
      <c r="E1077" s="3">
        <v>5.0206400000000002</v>
      </c>
      <c r="F1077" s="3">
        <v>228</v>
      </c>
      <c r="G1077" s="3">
        <v>71217</v>
      </c>
      <c r="H1077" s="3">
        <v>7.2</v>
      </c>
      <c r="I1077" s="3">
        <v>118</v>
      </c>
      <c r="J1077" s="3">
        <v>90</v>
      </c>
    </row>
    <row r="1078" spans="1:10">
      <c r="A1078" s="2" t="s">
        <v>10396</v>
      </c>
      <c r="B1078" s="12">
        <v>700000</v>
      </c>
      <c r="C1078" s="12">
        <v>2694973</v>
      </c>
      <c r="D1078" s="12">
        <v>1994973</v>
      </c>
      <c r="E1078" s="3">
        <v>2.8499614285714285</v>
      </c>
      <c r="F1078" s="3">
        <v>189</v>
      </c>
      <c r="G1078" s="3">
        <v>70885</v>
      </c>
      <c r="H1078" s="3">
        <v>7.2</v>
      </c>
      <c r="I1078" s="3">
        <v>208</v>
      </c>
      <c r="J1078" s="3">
        <v>106</v>
      </c>
    </row>
    <row r="1079" spans="1:10">
      <c r="A1079" s="2" t="s">
        <v>2415</v>
      </c>
      <c r="B1079" s="12">
        <v>58000000</v>
      </c>
      <c r="C1079" s="12">
        <v>106635996</v>
      </c>
      <c r="D1079" s="12">
        <v>48635996</v>
      </c>
      <c r="E1079" s="3">
        <v>0.83855165517241381</v>
      </c>
      <c r="F1079" s="3">
        <v>416</v>
      </c>
      <c r="G1079" s="3">
        <v>199025</v>
      </c>
      <c r="H1079" s="3">
        <v>7.2</v>
      </c>
      <c r="I1079" s="3">
        <v>137</v>
      </c>
      <c r="J1079" s="3">
        <v>130</v>
      </c>
    </row>
    <row r="1080" spans="1:10">
      <c r="A1080" s="2" t="s">
        <v>8444</v>
      </c>
      <c r="B1080" s="12">
        <v>7300000</v>
      </c>
      <c r="C1080" s="12">
        <v>1818681</v>
      </c>
      <c r="D1080" s="12">
        <v>-5481319</v>
      </c>
      <c r="E1080" s="3">
        <v>-0.75086561643835614</v>
      </c>
      <c r="F1080" s="3">
        <v>224</v>
      </c>
      <c r="G1080" s="3">
        <v>74435</v>
      </c>
      <c r="H1080" s="3">
        <v>7.2</v>
      </c>
      <c r="I1080" s="3">
        <v>224</v>
      </c>
      <c r="J1080" s="3">
        <v>97</v>
      </c>
    </row>
    <row r="1081" spans="1:10">
      <c r="A1081" s="2" t="s">
        <v>10206</v>
      </c>
      <c r="B1081" s="12">
        <v>1000000</v>
      </c>
      <c r="C1081" s="12">
        <v>2508841</v>
      </c>
      <c r="D1081" s="12">
        <v>1508841</v>
      </c>
      <c r="E1081" s="3">
        <v>1.5088410000000001</v>
      </c>
      <c r="F1081" s="3">
        <v>93</v>
      </c>
      <c r="G1081" s="3">
        <v>21746</v>
      </c>
      <c r="H1081" s="3">
        <v>7.2</v>
      </c>
      <c r="I1081" s="3">
        <v>181</v>
      </c>
      <c r="J1081" s="3">
        <v>97</v>
      </c>
    </row>
    <row r="1082" spans="1:10">
      <c r="A1082" s="2" t="s">
        <v>4719</v>
      </c>
      <c r="B1082" s="12">
        <v>30000000</v>
      </c>
      <c r="C1082" s="12">
        <v>62877175</v>
      </c>
      <c r="D1082" s="12">
        <v>32877175</v>
      </c>
      <c r="E1082" s="3">
        <v>1.0959058333333334</v>
      </c>
      <c r="F1082" s="3">
        <v>325</v>
      </c>
      <c r="G1082" s="3">
        <v>217507</v>
      </c>
      <c r="H1082" s="3">
        <v>7.2</v>
      </c>
      <c r="I1082" s="3">
        <v>253</v>
      </c>
      <c r="J1082" s="3">
        <v>118</v>
      </c>
    </row>
    <row r="1083" spans="1:10">
      <c r="A1083" s="2" t="s">
        <v>8672</v>
      </c>
      <c r="B1083" s="12">
        <v>6000000</v>
      </c>
      <c r="C1083" s="12">
        <v>181360000</v>
      </c>
      <c r="D1083" s="12">
        <v>175360000</v>
      </c>
      <c r="E1083" s="3">
        <v>29.226666666666667</v>
      </c>
      <c r="F1083" s="3">
        <v>350</v>
      </c>
      <c r="G1083" s="3">
        <v>170027</v>
      </c>
      <c r="H1083" s="3">
        <v>7.2</v>
      </c>
      <c r="I1083" s="3">
        <v>124</v>
      </c>
      <c r="J1083" s="3">
        <v>110</v>
      </c>
    </row>
    <row r="1084" spans="1:10">
      <c r="A1084" s="2" t="s">
        <v>7674</v>
      </c>
      <c r="B1084" s="12">
        <v>11000000</v>
      </c>
      <c r="C1084" s="12">
        <v>148170000</v>
      </c>
      <c r="D1084" s="12">
        <v>137170000</v>
      </c>
      <c r="E1084" s="3">
        <v>12.47</v>
      </c>
      <c r="F1084" s="3">
        <v>245</v>
      </c>
      <c r="G1084" s="3">
        <v>142293</v>
      </c>
      <c r="H1084" s="3">
        <v>7.2</v>
      </c>
      <c r="I1084" s="3">
        <v>183</v>
      </c>
      <c r="J1084" s="3">
        <v>106</v>
      </c>
    </row>
    <row r="1085" spans="1:10">
      <c r="A1085" s="2" t="s">
        <v>8475</v>
      </c>
      <c r="B1085" s="12">
        <v>7000000</v>
      </c>
      <c r="C1085" s="12">
        <v>25625110</v>
      </c>
      <c r="D1085" s="12">
        <v>18625110</v>
      </c>
      <c r="E1085" s="3">
        <v>2.66073</v>
      </c>
      <c r="F1085" s="3">
        <v>202</v>
      </c>
      <c r="G1085" s="3">
        <v>138707</v>
      </c>
      <c r="H1085" s="3">
        <v>7.2</v>
      </c>
      <c r="I1085" s="3">
        <v>93</v>
      </c>
      <c r="J1085" s="3">
        <v>104</v>
      </c>
    </row>
    <row r="1086" spans="1:10">
      <c r="A1086" s="2" t="s">
        <v>6205</v>
      </c>
      <c r="B1086" s="12">
        <v>21000000</v>
      </c>
      <c r="C1086" s="12">
        <v>8855646</v>
      </c>
      <c r="D1086" s="12">
        <v>-12144354</v>
      </c>
      <c r="E1086" s="3">
        <v>-0.57830257142857144</v>
      </c>
      <c r="F1086" s="3">
        <v>117</v>
      </c>
      <c r="G1086" s="3">
        <v>49855</v>
      </c>
      <c r="H1086" s="3">
        <v>7.2</v>
      </c>
      <c r="I1086" s="3">
        <v>160</v>
      </c>
      <c r="J1086" s="3">
        <v>99</v>
      </c>
    </row>
    <row r="1087" spans="1:10">
      <c r="A1087" s="2" t="s">
        <v>8999</v>
      </c>
      <c r="B1087" s="12">
        <v>5000000</v>
      </c>
      <c r="C1087" s="12">
        <v>14100000</v>
      </c>
      <c r="D1087" s="12">
        <v>9100000</v>
      </c>
      <c r="E1087" s="3">
        <v>1.82</v>
      </c>
      <c r="F1087" s="3">
        <v>87</v>
      </c>
      <c r="G1087" s="3">
        <v>14995</v>
      </c>
      <c r="H1087" s="3">
        <v>7.2</v>
      </c>
      <c r="I1087" s="3">
        <v>42</v>
      </c>
      <c r="J1087" s="3">
        <v>110</v>
      </c>
    </row>
    <row r="1088" spans="1:10">
      <c r="A1088" s="2" t="s">
        <v>7107</v>
      </c>
      <c r="B1088" s="12">
        <v>12000000</v>
      </c>
      <c r="C1088" s="12">
        <v>1197786</v>
      </c>
      <c r="D1088" s="12">
        <v>-10802214</v>
      </c>
      <c r="E1088" s="3">
        <v>-0.90018450000000005</v>
      </c>
      <c r="F1088" s="3">
        <v>157</v>
      </c>
      <c r="G1088" s="3">
        <v>55928</v>
      </c>
      <c r="H1088" s="3">
        <v>7.2</v>
      </c>
      <c r="I1088" s="3">
        <v>141</v>
      </c>
      <c r="J1088" s="3">
        <v>84</v>
      </c>
    </row>
    <row r="1089" spans="1:10">
      <c r="A1089" s="2" t="s">
        <v>8719</v>
      </c>
      <c r="B1089" s="12">
        <v>6000000</v>
      </c>
      <c r="C1089" s="12">
        <v>25244700</v>
      </c>
      <c r="D1089" s="12">
        <v>19244700</v>
      </c>
      <c r="E1089" s="3">
        <v>3.2074500000000001</v>
      </c>
      <c r="F1089" s="3">
        <v>284</v>
      </c>
      <c r="G1089" s="3">
        <v>91017</v>
      </c>
      <c r="H1089" s="3">
        <v>7.2</v>
      </c>
      <c r="I1089" s="3">
        <v>201</v>
      </c>
      <c r="J1089" s="3">
        <v>106</v>
      </c>
    </row>
    <row r="1090" spans="1:10">
      <c r="A1090" s="2" t="s">
        <v>1661</v>
      </c>
      <c r="B1090" s="12">
        <v>79000000</v>
      </c>
      <c r="C1090" s="12">
        <v>95632614</v>
      </c>
      <c r="D1090" s="12">
        <v>16632614</v>
      </c>
      <c r="E1090" s="3">
        <v>0.21053941772151899</v>
      </c>
      <c r="F1090" s="3">
        <v>674</v>
      </c>
      <c r="G1090" s="3">
        <v>118483</v>
      </c>
      <c r="H1090" s="3">
        <v>7.2</v>
      </c>
      <c r="I1090" s="3">
        <v>198</v>
      </c>
      <c r="J1090" s="3">
        <v>154</v>
      </c>
    </row>
    <row r="1091" spans="1:10">
      <c r="A1091" s="2" t="s">
        <v>11030</v>
      </c>
      <c r="B1091" s="12">
        <v>7000000</v>
      </c>
      <c r="C1091" s="12">
        <v>11608524</v>
      </c>
      <c r="D1091" s="12">
        <v>4608524</v>
      </c>
      <c r="E1091" s="3">
        <v>0.65836057142857141</v>
      </c>
      <c r="F1091" s="3">
        <v>838</v>
      </c>
      <c r="G1091" s="3">
        <v>99341</v>
      </c>
      <c r="H1091" s="3">
        <v>7.2</v>
      </c>
      <c r="I1091" s="3">
        <v>368</v>
      </c>
      <c r="J1091" s="3">
        <v>87</v>
      </c>
    </row>
    <row r="1092" spans="1:10">
      <c r="A1092" s="2" t="s">
        <v>9496</v>
      </c>
      <c r="B1092" s="12">
        <v>3000000</v>
      </c>
      <c r="C1092" s="12">
        <v>11694528</v>
      </c>
      <c r="D1092" s="12">
        <v>8694528</v>
      </c>
      <c r="E1092" s="3">
        <v>2.8981759999999999</v>
      </c>
      <c r="F1092" s="3">
        <v>72</v>
      </c>
      <c r="G1092" s="3">
        <v>7721</v>
      </c>
      <c r="H1092" s="3">
        <v>7.2</v>
      </c>
      <c r="I1092" s="3">
        <v>114</v>
      </c>
      <c r="J1092" s="3">
        <v>100</v>
      </c>
    </row>
    <row r="1093" spans="1:10">
      <c r="A1093" s="2" t="s">
        <v>7158</v>
      </c>
      <c r="B1093" s="12">
        <v>14000000</v>
      </c>
      <c r="C1093" s="12">
        <v>70001698</v>
      </c>
      <c r="D1093" s="12">
        <v>56001698</v>
      </c>
      <c r="E1093" s="3">
        <v>4.000121285714286</v>
      </c>
      <c r="F1093" s="3">
        <v>173</v>
      </c>
      <c r="G1093" s="3">
        <v>76842</v>
      </c>
      <c r="H1093" s="3">
        <v>7.2</v>
      </c>
      <c r="I1093" s="3">
        <v>72</v>
      </c>
      <c r="J1093" s="3">
        <v>145</v>
      </c>
    </row>
    <row r="1094" spans="1:10">
      <c r="A1094" s="2" t="s">
        <v>9909</v>
      </c>
      <c r="B1094" s="12">
        <v>1900000</v>
      </c>
      <c r="C1094" s="12">
        <v>444044</v>
      </c>
      <c r="D1094" s="12">
        <v>-1455956</v>
      </c>
      <c r="E1094" s="3">
        <v>-0.76629263157894734</v>
      </c>
      <c r="F1094" s="3">
        <v>19</v>
      </c>
      <c r="G1094" s="3">
        <v>744</v>
      </c>
      <c r="H1094" s="3">
        <v>7.2</v>
      </c>
      <c r="I1094" s="3">
        <v>10</v>
      </c>
      <c r="J1094" s="3">
        <v>89</v>
      </c>
    </row>
    <row r="1095" spans="1:10">
      <c r="A1095" s="2" t="s">
        <v>7635</v>
      </c>
      <c r="B1095" s="12">
        <v>10000000</v>
      </c>
      <c r="C1095" s="12">
        <v>447750</v>
      </c>
      <c r="D1095" s="12">
        <v>-9552250</v>
      </c>
      <c r="E1095" s="3">
        <v>-0.95522499999999999</v>
      </c>
      <c r="F1095" s="3">
        <v>133</v>
      </c>
      <c r="G1095" s="3">
        <v>18520</v>
      </c>
      <c r="H1095" s="3">
        <v>7.2</v>
      </c>
      <c r="I1095" s="3">
        <v>81</v>
      </c>
      <c r="J1095" s="3">
        <v>114</v>
      </c>
    </row>
    <row r="1096" spans="1:10">
      <c r="A1096" s="2" t="s">
        <v>5345</v>
      </c>
      <c r="B1096" s="12">
        <v>17000000</v>
      </c>
      <c r="C1096" s="12">
        <v>82234139</v>
      </c>
      <c r="D1096" s="12">
        <v>65234139</v>
      </c>
      <c r="E1096" s="3">
        <v>3.8373022941176469</v>
      </c>
      <c r="F1096" s="3">
        <v>522</v>
      </c>
      <c r="G1096" s="3">
        <v>110390</v>
      </c>
      <c r="H1096" s="3">
        <v>7.2</v>
      </c>
      <c r="I1096" s="3">
        <v>181</v>
      </c>
      <c r="J1096" s="3">
        <v>96</v>
      </c>
    </row>
    <row r="1097" spans="1:10">
      <c r="A1097" s="2" t="s">
        <v>4649</v>
      </c>
      <c r="B1097" s="12">
        <v>45000000</v>
      </c>
      <c r="C1097" s="12">
        <v>170684505</v>
      </c>
      <c r="D1097" s="12">
        <v>125684505</v>
      </c>
      <c r="E1097" s="3">
        <v>2.7929889999999999</v>
      </c>
      <c r="F1097" s="3">
        <v>1017</v>
      </c>
      <c r="G1097" s="3">
        <v>172080</v>
      </c>
      <c r="H1097" s="3">
        <v>7.2</v>
      </c>
      <c r="I1097" s="3">
        <v>223</v>
      </c>
      <c r="J1097" s="3">
        <v>113</v>
      </c>
    </row>
    <row r="1098" spans="1:10">
      <c r="A1098" s="2" t="s">
        <v>9960</v>
      </c>
      <c r="B1098" s="12">
        <v>1300000</v>
      </c>
      <c r="C1098" s="12">
        <v>1060591</v>
      </c>
      <c r="D1098" s="12">
        <v>-239409</v>
      </c>
      <c r="E1098" s="3">
        <v>-0.18416076923076924</v>
      </c>
      <c r="F1098" s="3">
        <v>66</v>
      </c>
      <c r="G1098" s="3">
        <v>9750</v>
      </c>
      <c r="H1098" s="3">
        <v>7.2</v>
      </c>
      <c r="I1098" s="3">
        <v>109</v>
      </c>
      <c r="J1098" s="3">
        <v>95</v>
      </c>
    </row>
    <row r="1099" spans="1:10">
      <c r="A1099" s="2" t="s">
        <v>282</v>
      </c>
      <c r="B1099" s="12">
        <v>185000000</v>
      </c>
      <c r="C1099" s="12">
        <v>237282182</v>
      </c>
      <c r="D1099" s="12">
        <v>52282182</v>
      </c>
      <c r="E1099" s="3">
        <v>0.28260638918918918</v>
      </c>
      <c r="F1099" s="3">
        <v>428</v>
      </c>
      <c r="G1099" s="3">
        <v>273556</v>
      </c>
      <c r="H1099" s="3">
        <v>7.2</v>
      </c>
      <c r="I1099" s="3">
        <v>488</v>
      </c>
      <c r="J1099" s="3">
        <v>93</v>
      </c>
    </row>
    <row r="1100" spans="1:10">
      <c r="A1100" s="2" t="s">
        <v>10987</v>
      </c>
      <c r="B1100" s="12">
        <v>25000000</v>
      </c>
      <c r="C1100" s="12">
        <v>2547047</v>
      </c>
      <c r="D1100" s="12">
        <v>-22452953</v>
      </c>
      <c r="E1100" s="3">
        <v>-0.89811812000000002</v>
      </c>
      <c r="F1100" s="3">
        <v>181</v>
      </c>
      <c r="G1100" s="3">
        <v>96480</v>
      </c>
      <c r="H1100" s="3">
        <v>7.2</v>
      </c>
      <c r="I1100" s="3">
        <v>376</v>
      </c>
      <c r="J1100" s="3">
        <v>80</v>
      </c>
    </row>
    <row r="1101" spans="1:10">
      <c r="A1101" s="2" t="s">
        <v>8838</v>
      </c>
      <c r="B1101" s="12">
        <v>5500000</v>
      </c>
      <c r="C1101" s="12">
        <v>58800000</v>
      </c>
      <c r="D1101" s="12">
        <v>53300000</v>
      </c>
      <c r="E1101" s="3">
        <v>9.6909090909090914</v>
      </c>
      <c r="F1101" s="3">
        <v>213</v>
      </c>
      <c r="G1101" s="3">
        <v>40511</v>
      </c>
      <c r="H1101" s="3">
        <v>7.2</v>
      </c>
      <c r="I1101" s="3">
        <v>90</v>
      </c>
      <c r="J1101" s="3">
        <v>125</v>
      </c>
    </row>
    <row r="1102" spans="1:10">
      <c r="A1102" s="2" t="s">
        <v>2038</v>
      </c>
      <c r="B1102" s="12">
        <v>120000000</v>
      </c>
      <c r="C1102" s="12">
        <v>244052771</v>
      </c>
      <c r="D1102" s="12">
        <v>124052771</v>
      </c>
      <c r="E1102" s="3">
        <v>1.0337730916666668</v>
      </c>
      <c r="F1102" s="3">
        <v>584</v>
      </c>
      <c r="G1102" s="3">
        <v>263853</v>
      </c>
      <c r="H1102" s="3">
        <v>7.2</v>
      </c>
      <c r="I1102" s="3">
        <v>256</v>
      </c>
      <c r="J1102" s="3">
        <v>117</v>
      </c>
    </row>
    <row r="1103" spans="1:10">
      <c r="A1103" s="2" t="s">
        <v>6251</v>
      </c>
      <c r="B1103" s="12">
        <v>20000000</v>
      </c>
      <c r="C1103" s="12">
        <v>6002756</v>
      </c>
      <c r="D1103" s="12">
        <v>-13997244</v>
      </c>
      <c r="E1103" s="3">
        <v>-0.69986219999999999</v>
      </c>
      <c r="F1103" s="3">
        <v>75</v>
      </c>
      <c r="G1103" s="3">
        <v>24997</v>
      </c>
      <c r="H1103" s="3">
        <v>7.2</v>
      </c>
      <c r="I1103" s="3">
        <v>116</v>
      </c>
      <c r="J1103" s="3">
        <v>116</v>
      </c>
    </row>
    <row r="1104" spans="1:10">
      <c r="A1104" s="2" t="s">
        <v>10228</v>
      </c>
      <c r="B1104" s="12">
        <v>1000000</v>
      </c>
      <c r="C1104" s="12">
        <v>798341</v>
      </c>
      <c r="D1104" s="12">
        <v>-201659</v>
      </c>
      <c r="E1104" s="3">
        <v>-0.201659</v>
      </c>
      <c r="F1104" s="3">
        <v>63</v>
      </c>
      <c r="G1104" s="3">
        <v>983</v>
      </c>
      <c r="H1104" s="3">
        <v>7.2</v>
      </c>
      <c r="I1104" s="3">
        <v>12</v>
      </c>
      <c r="J1104" s="3">
        <v>119</v>
      </c>
    </row>
    <row r="1105" spans="1:10">
      <c r="A1105" s="2" t="s">
        <v>3388</v>
      </c>
      <c r="B1105" s="12">
        <v>30000000</v>
      </c>
      <c r="C1105" s="12">
        <v>67253092</v>
      </c>
      <c r="D1105" s="12">
        <v>37253092</v>
      </c>
      <c r="E1105" s="3">
        <v>1.2417697333333333</v>
      </c>
      <c r="F1105" s="3">
        <v>209</v>
      </c>
      <c r="G1105" s="3">
        <v>92702</v>
      </c>
      <c r="H1105" s="3">
        <v>7.2</v>
      </c>
      <c r="I1105" s="3">
        <v>127</v>
      </c>
      <c r="J1105" s="3">
        <v>136</v>
      </c>
    </row>
    <row r="1106" spans="1:10">
      <c r="A1106" s="2" t="s">
        <v>9450</v>
      </c>
      <c r="B1106" s="12">
        <v>3200000</v>
      </c>
      <c r="C1106" s="12">
        <v>5776314</v>
      </c>
      <c r="D1106" s="12">
        <v>2576314</v>
      </c>
      <c r="E1106" s="3">
        <v>0.805098125</v>
      </c>
      <c r="F1106" s="3">
        <v>142</v>
      </c>
      <c r="G1106" s="3">
        <v>73349</v>
      </c>
      <c r="H1106" s="3">
        <v>7.2</v>
      </c>
      <c r="I1106" s="3">
        <v>261</v>
      </c>
      <c r="J1106" s="3">
        <v>105</v>
      </c>
    </row>
    <row r="1107" spans="1:10">
      <c r="A1107" s="2" t="s">
        <v>10671</v>
      </c>
      <c r="B1107" s="12">
        <v>250000</v>
      </c>
      <c r="C1107" s="12">
        <v>3799339</v>
      </c>
      <c r="D1107" s="12">
        <v>3549339</v>
      </c>
      <c r="E1107" s="3">
        <v>14.197355999999999</v>
      </c>
      <c r="F1107" s="3">
        <v>138</v>
      </c>
      <c r="G1107" s="3">
        <v>8000</v>
      </c>
      <c r="H1107" s="3">
        <v>7.2</v>
      </c>
      <c r="I1107" s="3">
        <v>51</v>
      </c>
      <c r="J1107" s="3">
        <v>98</v>
      </c>
    </row>
    <row r="1108" spans="1:10">
      <c r="A1108" s="2" t="s">
        <v>11023</v>
      </c>
      <c r="B1108" s="12">
        <v>18000000</v>
      </c>
      <c r="C1108" s="12">
        <v>24911670</v>
      </c>
      <c r="D1108" s="12">
        <v>6911670</v>
      </c>
      <c r="E1108" s="3">
        <v>0.38398166666666667</v>
      </c>
      <c r="F1108" s="3">
        <v>124</v>
      </c>
      <c r="G1108" s="3">
        <v>17277</v>
      </c>
      <c r="H1108" s="3">
        <v>7.2</v>
      </c>
      <c r="I1108" s="3">
        <v>45</v>
      </c>
      <c r="J1108" s="3">
        <v>122</v>
      </c>
    </row>
    <row r="1109" spans="1:10">
      <c r="A1109" s="2" t="s">
        <v>10623</v>
      </c>
      <c r="B1109" s="12">
        <v>450000</v>
      </c>
      <c r="C1109" s="12">
        <v>34151</v>
      </c>
      <c r="D1109" s="12">
        <v>-415849</v>
      </c>
      <c r="E1109" s="3">
        <v>-0.92410888888888887</v>
      </c>
      <c r="F1109" s="3">
        <v>3</v>
      </c>
      <c r="G1109" s="3">
        <v>186</v>
      </c>
      <c r="H1109" s="3">
        <v>7.2</v>
      </c>
      <c r="I1109" s="3">
        <v>23</v>
      </c>
      <c r="J1109" s="3">
        <v>84</v>
      </c>
    </row>
    <row r="1110" spans="1:10">
      <c r="A1110" s="2" t="s">
        <v>11513</v>
      </c>
      <c r="B1110" s="12">
        <v>1000000</v>
      </c>
      <c r="C1110" s="12">
        <v>2003420</v>
      </c>
      <c r="D1110" s="12">
        <v>1003420</v>
      </c>
      <c r="E1110" s="3">
        <v>1.00342</v>
      </c>
      <c r="F1110" s="3">
        <v>366</v>
      </c>
      <c r="G1110" s="3">
        <v>38893</v>
      </c>
      <c r="H1110" s="3">
        <v>7.2</v>
      </c>
      <c r="I1110" s="3">
        <v>260</v>
      </c>
      <c r="J1110" s="3">
        <v>92</v>
      </c>
    </row>
    <row r="1111" spans="1:10">
      <c r="A1111" s="2" t="s">
        <v>8018</v>
      </c>
      <c r="B1111" s="12">
        <v>10000000</v>
      </c>
      <c r="C1111" s="12">
        <v>1754319</v>
      </c>
      <c r="D1111" s="12">
        <v>-8245681</v>
      </c>
      <c r="E1111" s="3">
        <v>-0.82456810000000003</v>
      </c>
      <c r="F1111" s="3">
        <v>81</v>
      </c>
      <c r="G1111" s="3">
        <v>13174</v>
      </c>
      <c r="H1111" s="3">
        <v>7.2</v>
      </c>
      <c r="I1111" s="3">
        <v>94</v>
      </c>
      <c r="J1111" s="3">
        <v>98</v>
      </c>
    </row>
    <row r="1112" spans="1:10">
      <c r="A1112" s="2" t="s">
        <v>5849</v>
      </c>
      <c r="B1112" s="12">
        <v>21500000</v>
      </c>
      <c r="C1112" s="12">
        <v>24362501</v>
      </c>
      <c r="D1112" s="12">
        <v>2862501</v>
      </c>
      <c r="E1112" s="3">
        <v>0.13313958139534884</v>
      </c>
      <c r="F1112" s="3">
        <v>591</v>
      </c>
      <c r="G1112" s="3">
        <v>69980</v>
      </c>
      <c r="H1112" s="3">
        <v>7.2</v>
      </c>
      <c r="I1112" s="3">
        <v>155</v>
      </c>
      <c r="J1112" s="3">
        <v>117</v>
      </c>
    </row>
    <row r="1113" spans="1:10">
      <c r="A1113" s="2" t="s">
        <v>11208</v>
      </c>
      <c r="B1113" s="12">
        <v>10000000</v>
      </c>
      <c r="C1113" s="12">
        <v>56400000</v>
      </c>
      <c r="D1113" s="12">
        <v>46400000</v>
      </c>
      <c r="E1113" s="3">
        <v>4.6399999999999997</v>
      </c>
      <c r="F1113" s="3">
        <v>216</v>
      </c>
      <c r="G1113" s="3">
        <v>44247</v>
      </c>
      <c r="H1113" s="3">
        <v>7.2</v>
      </c>
      <c r="I1113" s="3">
        <v>138</v>
      </c>
      <c r="J1113" s="3">
        <v>127</v>
      </c>
    </row>
    <row r="1114" spans="1:10">
      <c r="A1114" s="2" t="s">
        <v>3567</v>
      </c>
      <c r="B1114" s="12">
        <v>42000000</v>
      </c>
      <c r="C1114" s="12">
        <v>138447667</v>
      </c>
      <c r="D1114" s="12">
        <v>96447667</v>
      </c>
      <c r="E1114" s="3">
        <v>2.2963730238095237</v>
      </c>
      <c r="F1114" s="3">
        <v>345</v>
      </c>
      <c r="G1114" s="3">
        <v>408302</v>
      </c>
      <c r="H1114" s="3">
        <v>7.2</v>
      </c>
      <c r="I1114" s="3">
        <v>375</v>
      </c>
      <c r="J1114" s="3">
        <v>109</v>
      </c>
    </row>
    <row r="1115" spans="1:10">
      <c r="A1115" s="2" t="s">
        <v>3677</v>
      </c>
      <c r="B1115" s="12">
        <v>40000000</v>
      </c>
      <c r="C1115" s="12">
        <v>107458785</v>
      </c>
      <c r="D1115" s="12">
        <v>67458785</v>
      </c>
      <c r="E1115" s="3">
        <v>1.686469625</v>
      </c>
      <c r="F1115" s="3">
        <v>166</v>
      </c>
      <c r="G1115" s="3">
        <v>71754</v>
      </c>
      <c r="H1115" s="3">
        <v>7.2</v>
      </c>
      <c r="I1115" s="3">
        <v>41</v>
      </c>
      <c r="J1115" s="3">
        <v>128</v>
      </c>
    </row>
    <row r="1116" spans="1:10">
      <c r="A1116" s="2" t="s">
        <v>4702</v>
      </c>
      <c r="B1116" s="12">
        <v>30000000</v>
      </c>
      <c r="C1116" s="12">
        <v>65010106</v>
      </c>
      <c r="D1116" s="12">
        <v>35010106</v>
      </c>
      <c r="E1116" s="3">
        <v>1.1670035333333333</v>
      </c>
      <c r="F1116" s="3">
        <v>612</v>
      </c>
      <c r="G1116" s="3">
        <v>107557</v>
      </c>
      <c r="H1116" s="3">
        <v>7.2</v>
      </c>
      <c r="I1116" s="3">
        <v>217</v>
      </c>
      <c r="J1116" s="3">
        <v>125</v>
      </c>
    </row>
    <row r="1117" spans="1:10">
      <c r="A1117" s="2" t="s">
        <v>3806</v>
      </c>
      <c r="B1117" s="12">
        <v>36000000</v>
      </c>
      <c r="C1117" s="12">
        <v>44175394</v>
      </c>
      <c r="D1117" s="12">
        <v>8175394</v>
      </c>
      <c r="E1117" s="3">
        <v>0.22709427777777777</v>
      </c>
      <c r="F1117" s="3">
        <v>227</v>
      </c>
      <c r="G1117" s="3">
        <v>56509</v>
      </c>
      <c r="H1117" s="3">
        <v>7.2</v>
      </c>
      <c r="I1117" s="3">
        <v>77</v>
      </c>
      <c r="J1117" s="3">
        <v>155</v>
      </c>
    </row>
    <row r="1118" spans="1:10">
      <c r="A1118" s="2" t="s">
        <v>3407</v>
      </c>
      <c r="B1118" s="12">
        <v>120000000</v>
      </c>
      <c r="C1118" s="12">
        <v>162792677</v>
      </c>
      <c r="D1118" s="12">
        <v>42792677</v>
      </c>
      <c r="E1118" s="3">
        <v>0.35660564166666664</v>
      </c>
      <c r="F1118" s="3">
        <v>317</v>
      </c>
      <c r="G1118" s="3">
        <v>211226</v>
      </c>
      <c r="H1118" s="3">
        <v>7.2</v>
      </c>
      <c r="I1118" s="3">
        <v>117</v>
      </c>
      <c r="J1118" s="3">
        <v>95</v>
      </c>
    </row>
    <row r="1119" spans="1:10">
      <c r="A1119" s="2" t="s">
        <v>5356</v>
      </c>
      <c r="B1119" s="12">
        <v>26000000</v>
      </c>
      <c r="C1119" s="12">
        <v>84136909</v>
      </c>
      <c r="D1119" s="12">
        <v>58136909</v>
      </c>
      <c r="E1119" s="3">
        <v>2.2360349615384614</v>
      </c>
      <c r="F1119" s="3">
        <v>577</v>
      </c>
      <c r="G1119" s="3">
        <v>267921</v>
      </c>
      <c r="H1119" s="3">
        <v>7.2</v>
      </c>
      <c r="I1119" s="3">
        <v>181</v>
      </c>
      <c r="J1119" s="3">
        <v>98</v>
      </c>
    </row>
    <row r="1120" spans="1:10">
      <c r="A1120" s="2" t="s">
        <v>7289</v>
      </c>
      <c r="B1120" s="12">
        <v>16000000</v>
      </c>
      <c r="C1120" s="12">
        <v>38176108</v>
      </c>
      <c r="D1120" s="12">
        <v>22176108</v>
      </c>
      <c r="E1120" s="3">
        <v>1.38600675</v>
      </c>
      <c r="F1120" s="3">
        <v>549</v>
      </c>
      <c r="G1120" s="3">
        <v>222099</v>
      </c>
      <c r="H1120" s="3">
        <v>7.2</v>
      </c>
      <c r="I1120" s="3">
        <v>133</v>
      </c>
      <c r="J1120" s="3">
        <v>97</v>
      </c>
    </row>
    <row r="1121" spans="1:10">
      <c r="A1121" s="2" t="s">
        <v>2197</v>
      </c>
      <c r="B1121" s="12">
        <v>70000000</v>
      </c>
      <c r="C1121" s="12">
        <v>617840</v>
      </c>
      <c r="D1121" s="12">
        <v>-69382160</v>
      </c>
      <c r="E1121" s="3">
        <v>-0.99117371428571432</v>
      </c>
      <c r="F1121" s="3">
        <v>172</v>
      </c>
      <c r="G1121" s="3">
        <v>52496</v>
      </c>
      <c r="H1121" s="3">
        <v>7.2</v>
      </c>
      <c r="I1121" s="3">
        <v>180</v>
      </c>
      <c r="J1121" s="3">
        <v>141</v>
      </c>
    </row>
    <row r="1122" spans="1:10">
      <c r="A1122" s="2" t="s">
        <v>508</v>
      </c>
      <c r="B1122" s="12">
        <v>150000000</v>
      </c>
      <c r="C1122" s="12">
        <v>318759914</v>
      </c>
      <c r="D1122" s="12">
        <v>168759914</v>
      </c>
      <c r="E1122" s="3">
        <v>1.1250660933333334</v>
      </c>
      <c r="F1122" s="3">
        <v>1782</v>
      </c>
      <c r="G1122" s="3">
        <v>513158</v>
      </c>
      <c r="H1122" s="3">
        <v>7.1</v>
      </c>
      <c r="I1122" s="3">
        <v>396</v>
      </c>
      <c r="J1122" s="3">
        <v>144</v>
      </c>
    </row>
    <row r="1123" spans="1:10">
      <c r="A1123" s="2" t="s">
        <v>2074</v>
      </c>
      <c r="B1123" s="12">
        <v>75000000</v>
      </c>
      <c r="C1123" s="12">
        <v>78120196</v>
      </c>
      <c r="D1123" s="12">
        <v>3120196</v>
      </c>
      <c r="E1123" s="3">
        <v>4.1602613333333337E-2</v>
      </c>
      <c r="F1123" s="3">
        <v>742</v>
      </c>
      <c r="G1123" s="3">
        <v>103241</v>
      </c>
      <c r="H1123" s="3">
        <v>7.1</v>
      </c>
      <c r="I1123" s="3">
        <v>141</v>
      </c>
      <c r="J1123" s="3">
        <v>124</v>
      </c>
    </row>
    <row r="1124" spans="1:10">
      <c r="A1124" s="2" t="s">
        <v>11046</v>
      </c>
      <c r="B1124" s="12">
        <v>11000000</v>
      </c>
      <c r="C1124" s="12">
        <v>1477650</v>
      </c>
      <c r="D1124" s="12">
        <v>-9522350</v>
      </c>
      <c r="E1124" s="3">
        <v>-0.86566818181818184</v>
      </c>
      <c r="F1124" s="3">
        <v>49</v>
      </c>
      <c r="G1124" s="3">
        <v>30587</v>
      </c>
      <c r="H1124" s="3">
        <v>7.1</v>
      </c>
      <c r="I1124" s="3">
        <v>78</v>
      </c>
      <c r="J1124" s="3">
        <v>106</v>
      </c>
    </row>
    <row r="1125" spans="1:10">
      <c r="A1125" s="2" t="s">
        <v>10648</v>
      </c>
      <c r="B1125" s="12">
        <v>200000</v>
      </c>
      <c r="C1125" s="12">
        <v>856942</v>
      </c>
      <c r="D1125" s="12">
        <v>656942</v>
      </c>
      <c r="E1125" s="3">
        <v>3.28471</v>
      </c>
      <c r="F1125" s="3">
        <v>112</v>
      </c>
      <c r="G1125" s="3">
        <v>12241</v>
      </c>
      <c r="H1125" s="3">
        <v>7.1</v>
      </c>
      <c r="I1125" s="3">
        <v>189</v>
      </c>
      <c r="J1125" s="3">
        <v>80</v>
      </c>
    </row>
    <row r="1126" spans="1:10">
      <c r="A1126" s="2" t="s">
        <v>2022</v>
      </c>
      <c r="B1126" s="12">
        <v>59660000</v>
      </c>
      <c r="C1126" s="12">
        <v>18947630</v>
      </c>
      <c r="D1126" s="12">
        <v>-40712370</v>
      </c>
      <c r="E1126" s="3">
        <v>-0.68240646999664767</v>
      </c>
      <c r="F1126" s="3">
        <v>124</v>
      </c>
      <c r="G1126" s="3">
        <v>11798</v>
      </c>
      <c r="H1126" s="3">
        <v>7.1</v>
      </c>
      <c r="I1126" s="3">
        <v>88</v>
      </c>
      <c r="J1126" s="3">
        <v>109</v>
      </c>
    </row>
    <row r="1127" spans="1:10">
      <c r="A1127" s="2" t="s">
        <v>7476</v>
      </c>
      <c r="B1127" s="12">
        <v>12000000</v>
      </c>
      <c r="C1127" s="12">
        <v>79568000</v>
      </c>
      <c r="D1127" s="12">
        <v>67568000</v>
      </c>
      <c r="E1127" s="3">
        <v>5.6306666666666665</v>
      </c>
      <c r="F1127" s="3">
        <v>152</v>
      </c>
      <c r="G1127" s="3">
        <v>71842</v>
      </c>
      <c r="H1127" s="3">
        <v>7.1</v>
      </c>
      <c r="I1127" s="3">
        <v>84</v>
      </c>
      <c r="J1127" s="3">
        <v>114</v>
      </c>
    </row>
    <row r="1128" spans="1:10">
      <c r="A1128" s="2" t="s">
        <v>10798</v>
      </c>
      <c r="B1128" s="12">
        <v>150000</v>
      </c>
      <c r="C1128" s="12">
        <v>5858</v>
      </c>
      <c r="D1128" s="12">
        <v>-144142</v>
      </c>
      <c r="E1128" s="3">
        <v>-0.96094666666666662</v>
      </c>
      <c r="F1128" s="3">
        <v>2</v>
      </c>
      <c r="G1128" s="3">
        <v>260</v>
      </c>
      <c r="H1128" s="3">
        <v>7.1</v>
      </c>
      <c r="I1128" s="3">
        <v>18</v>
      </c>
      <c r="J1128" s="3">
        <v>80</v>
      </c>
    </row>
    <row r="1129" spans="1:10">
      <c r="A1129" s="2" t="s">
        <v>6881</v>
      </c>
      <c r="B1129" s="12">
        <v>15000000</v>
      </c>
      <c r="C1129" s="12">
        <v>43022524</v>
      </c>
      <c r="D1129" s="12">
        <v>28022524</v>
      </c>
      <c r="E1129" s="3">
        <v>1.8681682666666666</v>
      </c>
      <c r="F1129" s="3">
        <v>218</v>
      </c>
      <c r="G1129" s="3">
        <v>67604</v>
      </c>
      <c r="H1129" s="3">
        <v>7.1</v>
      </c>
      <c r="I1129" s="3">
        <v>130</v>
      </c>
      <c r="J1129" s="3">
        <v>97</v>
      </c>
    </row>
    <row r="1130" spans="1:10">
      <c r="A1130" s="2" t="s">
        <v>1194</v>
      </c>
      <c r="B1130" s="12">
        <v>140000000</v>
      </c>
      <c r="C1130" s="12">
        <v>38120554</v>
      </c>
      <c r="D1130" s="12">
        <v>-101879446</v>
      </c>
      <c r="E1130" s="3">
        <v>-0.72771032857142859</v>
      </c>
      <c r="F1130" s="3">
        <v>217</v>
      </c>
      <c r="G1130" s="3">
        <v>71527</v>
      </c>
      <c r="H1130" s="3">
        <v>7.1</v>
      </c>
      <c r="I1130" s="3">
        <v>127</v>
      </c>
      <c r="J1130" s="3">
        <v>95</v>
      </c>
    </row>
    <row r="1131" spans="1:10">
      <c r="A1131" s="2" t="s">
        <v>9628</v>
      </c>
      <c r="B1131" s="12">
        <v>2700000</v>
      </c>
      <c r="C1131" s="12">
        <v>9054736</v>
      </c>
      <c r="D1131" s="12">
        <v>6354736</v>
      </c>
      <c r="E1131" s="3">
        <v>2.3536059259259261</v>
      </c>
      <c r="F1131" s="3">
        <v>57</v>
      </c>
      <c r="G1131" s="3">
        <v>5744</v>
      </c>
      <c r="H1131" s="3">
        <v>7.1</v>
      </c>
      <c r="I1131" s="3">
        <v>61</v>
      </c>
      <c r="J1131" s="3">
        <v>113</v>
      </c>
    </row>
    <row r="1132" spans="1:10">
      <c r="A1132" s="2" t="s">
        <v>6910</v>
      </c>
      <c r="B1132" s="12">
        <v>15000000</v>
      </c>
      <c r="C1132" s="12">
        <v>37877959</v>
      </c>
      <c r="D1132" s="12">
        <v>22877959</v>
      </c>
      <c r="E1132" s="3">
        <v>1.5251972666666667</v>
      </c>
      <c r="F1132" s="3">
        <v>252</v>
      </c>
      <c r="G1132" s="3">
        <v>86664</v>
      </c>
      <c r="H1132" s="3">
        <v>7.1</v>
      </c>
      <c r="I1132" s="3">
        <v>349</v>
      </c>
      <c r="J1132" s="3">
        <v>115</v>
      </c>
    </row>
    <row r="1133" spans="1:10">
      <c r="A1133" s="2" t="s">
        <v>7900</v>
      </c>
      <c r="B1133" s="12">
        <v>11000000</v>
      </c>
      <c r="C1133" s="12">
        <v>16667084</v>
      </c>
      <c r="D1133" s="12">
        <v>5667084</v>
      </c>
      <c r="E1133" s="3">
        <v>0.51518945454545451</v>
      </c>
      <c r="F1133" s="3">
        <v>248</v>
      </c>
      <c r="G1133" s="3">
        <v>90070</v>
      </c>
      <c r="H1133" s="3">
        <v>7.1</v>
      </c>
      <c r="I1133" s="3">
        <v>132</v>
      </c>
      <c r="J1133" s="3">
        <v>96</v>
      </c>
    </row>
    <row r="1134" spans="1:10">
      <c r="A1134" s="2" t="s">
        <v>7597</v>
      </c>
      <c r="B1134" s="12">
        <v>12000000</v>
      </c>
      <c r="C1134" s="12">
        <v>3148482</v>
      </c>
      <c r="D1134" s="12">
        <v>-8851518</v>
      </c>
      <c r="E1134" s="3">
        <v>-0.73762649999999996</v>
      </c>
      <c r="F1134" s="3">
        <v>98</v>
      </c>
      <c r="G1134" s="3">
        <v>29613</v>
      </c>
      <c r="H1134" s="3">
        <v>7.1</v>
      </c>
      <c r="I1134" s="3">
        <v>190</v>
      </c>
      <c r="J1134" s="3">
        <v>110</v>
      </c>
    </row>
    <row r="1135" spans="1:10">
      <c r="A1135" s="2" t="s">
        <v>2321</v>
      </c>
      <c r="B1135" s="12">
        <v>65000000</v>
      </c>
      <c r="C1135" s="12">
        <v>43532294</v>
      </c>
      <c r="D1135" s="12">
        <v>-21467706</v>
      </c>
      <c r="E1135" s="3">
        <v>-0.33027240000000002</v>
      </c>
      <c r="F1135" s="3">
        <v>175</v>
      </c>
      <c r="G1135" s="3">
        <v>46951</v>
      </c>
      <c r="H1135" s="3">
        <v>7.1</v>
      </c>
      <c r="I1135" s="3">
        <v>96</v>
      </c>
      <c r="J1135" s="3">
        <v>131</v>
      </c>
    </row>
    <row r="1136" spans="1:10">
      <c r="A1136" s="2" t="s">
        <v>8817</v>
      </c>
      <c r="B1136" s="12">
        <v>4000000</v>
      </c>
      <c r="C1136" s="12">
        <v>542860</v>
      </c>
      <c r="D1136" s="12">
        <v>-3457140</v>
      </c>
      <c r="E1136" s="3">
        <v>-0.86428499999999997</v>
      </c>
      <c r="F1136" s="3">
        <v>37</v>
      </c>
      <c r="G1136" s="3">
        <v>9230</v>
      </c>
      <c r="H1136" s="3">
        <v>7.1</v>
      </c>
      <c r="I1136" s="3">
        <v>111</v>
      </c>
      <c r="J1136" s="3">
        <v>103</v>
      </c>
    </row>
    <row r="1137" spans="1:10">
      <c r="A1137" s="2" t="s">
        <v>5881</v>
      </c>
      <c r="B1137" s="12">
        <v>20000000</v>
      </c>
      <c r="C1137" s="12">
        <v>24104113</v>
      </c>
      <c r="D1137" s="12">
        <v>4104113</v>
      </c>
      <c r="E1137" s="3">
        <v>0.20520564999999999</v>
      </c>
      <c r="F1137" s="3">
        <v>517</v>
      </c>
      <c r="G1137" s="3">
        <v>149066</v>
      </c>
      <c r="H1137" s="3">
        <v>7.1</v>
      </c>
      <c r="I1137" s="3">
        <v>466</v>
      </c>
      <c r="J1137" s="3">
        <v>127</v>
      </c>
    </row>
    <row r="1138" spans="1:10">
      <c r="A1138" s="2" t="s">
        <v>1390</v>
      </c>
      <c r="B1138" s="12">
        <v>75000000</v>
      </c>
      <c r="C1138" s="12">
        <v>83077470</v>
      </c>
      <c r="D1138" s="12">
        <v>8077470</v>
      </c>
      <c r="E1138" s="3">
        <v>0.10769960000000001</v>
      </c>
      <c r="F1138" s="3">
        <v>440</v>
      </c>
      <c r="G1138" s="3">
        <v>183247</v>
      </c>
      <c r="H1138" s="3">
        <v>7.1</v>
      </c>
      <c r="I1138" s="3">
        <v>269</v>
      </c>
      <c r="J1138" s="3">
        <v>121</v>
      </c>
    </row>
    <row r="1139" spans="1:10">
      <c r="A1139" s="2" t="s">
        <v>11640</v>
      </c>
      <c r="B1139" s="12">
        <v>50000000</v>
      </c>
      <c r="C1139" s="12">
        <v>75621915</v>
      </c>
      <c r="D1139" s="12">
        <v>25621915</v>
      </c>
      <c r="E1139" s="3">
        <v>0.51243830000000001</v>
      </c>
      <c r="F1139" s="3">
        <v>199</v>
      </c>
      <c r="G1139" s="3">
        <v>111003</v>
      </c>
      <c r="H1139" s="3">
        <v>7.1</v>
      </c>
      <c r="I1139" s="3">
        <v>257</v>
      </c>
      <c r="J1139" s="3">
        <v>124</v>
      </c>
    </row>
    <row r="1140" spans="1:10">
      <c r="A1140" s="2" t="s">
        <v>10462</v>
      </c>
      <c r="B1140" s="12">
        <v>1000000</v>
      </c>
      <c r="C1140" s="12">
        <v>3773863</v>
      </c>
      <c r="D1140" s="12">
        <v>2773863</v>
      </c>
      <c r="E1140" s="3">
        <v>2.773863</v>
      </c>
      <c r="F1140" s="3">
        <v>55</v>
      </c>
      <c r="G1140" s="3">
        <v>4583</v>
      </c>
      <c r="H1140" s="3">
        <v>7.1</v>
      </c>
      <c r="I1140" s="3">
        <v>20</v>
      </c>
      <c r="J1140" s="3">
        <v>120</v>
      </c>
    </row>
    <row r="1141" spans="1:10">
      <c r="A1141" s="2" t="s">
        <v>9979</v>
      </c>
      <c r="B1141" s="12">
        <v>2000000</v>
      </c>
      <c r="C1141" s="12">
        <v>19067631</v>
      </c>
      <c r="D1141" s="12">
        <v>17067631</v>
      </c>
      <c r="E1141" s="3">
        <v>8.5338154999999993</v>
      </c>
      <c r="F1141" s="3">
        <v>204</v>
      </c>
      <c r="G1141" s="3">
        <v>37714</v>
      </c>
      <c r="H1141" s="3">
        <v>7.1</v>
      </c>
      <c r="I1141" s="3">
        <v>173</v>
      </c>
      <c r="J1141" s="3">
        <v>108</v>
      </c>
    </row>
    <row r="1142" spans="1:10">
      <c r="A1142" s="2" t="s">
        <v>3278</v>
      </c>
      <c r="B1142" s="12">
        <v>48000000</v>
      </c>
      <c r="C1142" s="12">
        <v>60652036</v>
      </c>
      <c r="D1142" s="12">
        <v>12652036</v>
      </c>
      <c r="E1142" s="3">
        <v>0.26358408333333333</v>
      </c>
      <c r="F1142" s="3">
        <v>560</v>
      </c>
      <c r="G1142" s="3">
        <v>137854</v>
      </c>
      <c r="H1142" s="3">
        <v>7.1</v>
      </c>
      <c r="I1142" s="3">
        <v>150</v>
      </c>
      <c r="J1142" s="3">
        <v>114</v>
      </c>
    </row>
    <row r="1143" spans="1:10">
      <c r="A1143" s="2" t="s">
        <v>4581</v>
      </c>
      <c r="B1143" s="12">
        <v>33000000</v>
      </c>
      <c r="C1143" s="12">
        <v>99462</v>
      </c>
      <c r="D1143" s="12">
        <v>-32900538</v>
      </c>
      <c r="E1143" s="3">
        <v>-0.99698600000000004</v>
      </c>
      <c r="F1143" s="3">
        <v>28</v>
      </c>
      <c r="G1143" s="3">
        <v>11347</v>
      </c>
      <c r="H1143" s="3">
        <v>7.1</v>
      </c>
      <c r="I1143" s="3">
        <v>122</v>
      </c>
      <c r="J1143" s="3">
        <v>105</v>
      </c>
    </row>
    <row r="1144" spans="1:10">
      <c r="A1144" s="2" t="s">
        <v>563</v>
      </c>
      <c r="B1144" s="12">
        <v>170000000</v>
      </c>
      <c r="C1144" s="12">
        <v>206360018</v>
      </c>
      <c r="D1144" s="12">
        <v>36360018</v>
      </c>
      <c r="E1144" s="3">
        <v>0.21388245882352941</v>
      </c>
      <c r="F1144" s="3">
        <v>532</v>
      </c>
      <c r="G1144" s="3">
        <v>414070</v>
      </c>
      <c r="H1144" s="3">
        <v>7.1</v>
      </c>
      <c r="I1144" s="3">
        <v>486</v>
      </c>
      <c r="J1144" s="3">
        <v>112</v>
      </c>
    </row>
    <row r="1145" spans="1:10">
      <c r="A1145" s="2" t="s">
        <v>9677</v>
      </c>
      <c r="B1145" s="12">
        <v>2500000</v>
      </c>
      <c r="C1145" s="12">
        <v>6851969</v>
      </c>
      <c r="D1145" s="12">
        <v>4351969</v>
      </c>
      <c r="E1145" s="3">
        <v>1.7407876</v>
      </c>
      <c r="F1145" s="3">
        <v>178</v>
      </c>
      <c r="G1145" s="3">
        <v>105591</v>
      </c>
      <c r="H1145" s="3">
        <v>7.1</v>
      </c>
      <c r="I1145" s="3">
        <v>220</v>
      </c>
      <c r="J1145" s="3">
        <v>95</v>
      </c>
    </row>
    <row r="1146" spans="1:10">
      <c r="A1146" s="2" t="s">
        <v>5753</v>
      </c>
      <c r="B1146" s="12">
        <v>23000000</v>
      </c>
      <c r="C1146" s="12">
        <v>176483808</v>
      </c>
      <c r="D1146" s="12">
        <v>153483808</v>
      </c>
      <c r="E1146" s="3">
        <v>6.6732090434782609</v>
      </c>
      <c r="F1146" s="3">
        <v>611</v>
      </c>
      <c r="G1146" s="3">
        <v>247289</v>
      </c>
      <c r="H1146" s="3">
        <v>7.1</v>
      </c>
      <c r="I1146" s="3">
        <v>171</v>
      </c>
      <c r="J1146" s="3">
        <v>107</v>
      </c>
    </row>
    <row r="1147" spans="1:10">
      <c r="A1147" s="2" t="s">
        <v>7165</v>
      </c>
      <c r="B1147" s="12">
        <v>14000000</v>
      </c>
      <c r="C1147" s="12">
        <v>46800000</v>
      </c>
      <c r="D1147" s="12">
        <v>32800000</v>
      </c>
      <c r="E1147" s="3">
        <v>2.342857142857143</v>
      </c>
      <c r="F1147" s="3">
        <v>275</v>
      </c>
      <c r="G1147" s="3">
        <v>76477</v>
      </c>
      <c r="H1147" s="3">
        <v>7.1</v>
      </c>
      <c r="I1147" s="3">
        <v>112</v>
      </c>
      <c r="J1147" s="3">
        <v>123</v>
      </c>
    </row>
    <row r="1148" spans="1:10">
      <c r="A1148" s="2" t="s">
        <v>1063</v>
      </c>
      <c r="B1148" s="12">
        <v>105000000</v>
      </c>
      <c r="C1148" s="12">
        <v>104374107</v>
      </c>
      <c r="D1148" s="12">
        <v>-625893</v>
      </c>
      <c r="E1148" s="3">
        <v>-5.9608857142857139E-3</v>
      </c>
      <c r="F1148" s="3">
        <v>214</v>
      </c>
      <c r="G1148" s="3">
        <v>89351</v>
      </c>
      <c r="H1148" s="3">
        <v>7.1</v>
      </c>
      <c r="I1148" s="3">
        <v>228</v>
      </c>
      <c r="J1148" s="3">
        <v>97</v>
      </c>
    </row>
    <row r="1149" spans="1:10">
      <c r="A1149" s="2" t="s">
        <v>4017</v>
      </c>
      <c r="B1149" s="12">
        <v>40000000</v>
      </c>
      <c r="C1149" s="12">
        <v>128978</v>
      </c>
      <c r="D1149" s="12">
        <v>-39871022</v>
      </c>
      <c r="E1149" s="3">
        <v>-0.99677554999999995</v>
      </c>
      <c r="F1149" s="3">
        <v>61</v>
      </c>
      <c r="G1149" s="3">
        <v>22897</v>
      </c>
      <c r="H1149" s="3">
        <v>7.1</v>
      </c>
      <c r="I1149" s="3">
        <v>106</v>
      </c>
      <c r="J1149" s="3">
        <v>113</v>
      </c>
    </row>
    <row r="1150" spans="1:10">
      <c r="A1150" s="2" t="s">
        <v>3803</v>
      </c>
      <c r="B1150" s="12">
        <v>40000000</v>
      </c>
      <c r="C1150" s="12">
        <v>45856732</v>
      </c>
      <c r="D1150" s="12">
        <v>5856732</v>
      </c>
      <c r="E1150" s="3">
        <v>0.1464183</v>
      </c>
      <c r="F1150" s="3">
        <v>141</v>
      </c>
      <c r="G1150" s="3">
        <v>46221</v>
      </c>
      <c r="H1150" s="3">
        <v>7.1</v>
      </c>
      <c r="I1150" s="3">
        <v>91</v>
      </c>
      <c r="J1150" s="3">
        <v>135</v>
      </c>
    </row>
    <row r="1151" spans="1:10">
      <c r="A1151" s="2" t="s">
        <v>5749</v>
      </c>
      <c r="B1151" s="12">
        <v>22500000</v>
      </c>
      <c r="C1151" s="12">
        <v>4190530</v>
      </c>
      <c r="D1151" s="12">
        <v>-18309470</v>
      </c>
      <c r="E1151" s="3">
        <v>-0.81375422222222227</v>
      </c>
      <c r="F1151" s="3">
        <v>185</v>
      </c>
      <c r="G1151" s="3">
        <v>53341</v>
      </c>
      <c r="H1151" s="3">
        <v>7.1</v>
      </c>
      <c r="I1151" s="3">
        <v>183</v>
      </c>
      <c r="J1151" s="3">
        <v>111</v>
      </c>
    </row>
    <row r="1152" spans="1:10">
      <c r="A1152" s="2" t="s">
        <v>3382</v>
      </c>
      <c r="B1152" s="12">
        <v>45000000</v>
      </c>
      <c r="C1152" s="12">
        <v>88625922</v>
      </c>
      <c r="D1152" s="12">
        <v>43625922</v>
      </c>
      <c r="E1152" s="3">
        <v>0.96946493333333328</v>
      </c>
      <c r="F1152" s="3">
        <v>252</v>
      </c>
      <c r="G1152" s="3">
        <v>75176</v>
      </c>
      <c r="H1152" s="3">
        <v>7.1</v>
      </c>
      <c r="I1152" s="3">
        <v>398</v>
      </c>
      <c r="J1152" s="3">
        <v>103</v>
      </c>
    </row>
    <row r="1153" spans="1:10">
      <c r="A1153" s="2" t="s">
        <v>6168</v>
      </c>
      <c r="B1153" s="12">
        <v>30000000</v>
      </c>
      <c r="C1153" s="12">
        <v>12987647</v>
      </c>
      <c r="D1153" s="12">
        <v>-17012353</v>
      </c>
      <c r="E1153" s="3">
        <v>-0.5670784333333333</v>
      </c>
      <c r="F1153" s="3">
        <v>199</v>
      </c>
      <c r="G1153" s="3">
        <v>24019</v>
      </c>
      <c r="H1153" s="3">
        <v>7.1</v>
      </c>
      <c r="I1153" s="3">
        <v>149</v>
      </c>
      <c r="J1153" s="3">
        <v>101</v>
      </c>
    </row>
    <row r="1154" spans="1:10">
      <c r="A1154" s="2" t="s">
        <v>979</v>
      </c>
      <c r="B1154" s="12">
        <v>110000000</v>
      </c>
      <c r="C1154" s="12">
        <v>113330342</v>
      </c>
      <c r="D1154" s="12">
        <v>3330342</v>
      </c>
      <c r="E1154" s="3">
        <v>3.0275836363636364E-2</v>
      </c>
      <c r="F1154" s="3">
        <v>1144</v>
      </c>
      <c r="G1154" s="3">
        <v>207613</v>
      </c>
      <c r="H1154" s="3">
        <v>7.1</v>
      </c>
      <c r="I1154" s="3">
        <v>192</v>
      </c>
      <c r="J1154" s="3">
        <v>142</v>
      </c>
    </row>
    <row r="1155" spans="1:10">
      <c r="A1155" s="2" t="s">
        <v>9356</v>
      </c>
      <c r="B1155" s="12">
        <v>3700000</v>
      </c>
      <c r="C1155" s="12">
        <v>2956000</v>
      </c>
      <c r="D1155" s="12">
        <v>-744000</v>
      </c>
      <c r="E1155" s="3">
        <v>-0.20108108108108108</v>
      </c>
      <c r="F1155" s="3">
        <v>54</v>
      </c>
      <c r="G1155" s="3">
        <v>3258</v>
      </c>
      <c r="H1155" s="3">
        <v>7.1</v>
      </c>
      <c r="I1155" s="3">
        <v>41</v>
      </c>
      <c r="J1155" s="3">
        <v>102</v>
      </c>
    </row>
    <row r="1156" spans="1:10">
      <c r="A1156" s="2" t="s">
        <v>9535</v>
      </c>
      <c r="B1156" s="12">
        <v>4500000</v>
      </c>
      <c r="C1156" s="12">
        <v>3287435</v>
      </c>
      <c r="D1156" s="12">
        <v>-1212565</v>
      </c>
      <c r="E1156" s="3">
        <v>-0.26945888888888891</v>
      </c>
      <c r="F1156" s="3">
        <v>115</v>
      </c>
      <c r="G1156" s="3">
        <v>8603</v>
      </c>
      <c r="H1156" s="3">
        <v>7.1</v>
      </c>
      <c r="I1156" s="3">
        <v>79</v>
      </c>
      <c r="J1156" s="3">
        <v>104</v>
      </c>
    </row>
    <row r="1157" spans="1:10">
      <c r="A1157" s="2" t="s">
        <v>6554</v>
      </c>
      <c r="B1157" s="12">
        <v>18000000</v>
      </c>
      <c r="C1157" s="12">
        <v>4435083</v>
      </c>
      <c r="D1157" s="12">
        <v>-13564917</v>
      </c>
      <c r="E1157" s="3">
        <v>-0.75360649999999996</v>
      </c>
      <c r="F1157" s="3">
        <v>119</v>
      </c>
      <c r="G1157" s="3">
        <v>27882</v>
      </c>
      <c r="H1157" s="3">
        <v>7.1</v>
      </c>
      <c r="I1157" s="3">
        <v>186</v>
      </c>
      <c r="J1157" s="3">
        <v>116</v>
      </c>
    </row>
    <row r="1158" spans="1:10">
      <c r="A1158" s="2" t="s">
        <v>11204</v>
      </c>
      <c r="B1158" s="12">
        <v>5000000</v>
      </c>
      <c r="C1158" s="12">
        <v>41833347</v>
      </c>
      <c r="D1158" s="12">
        <v>36833347</v>
      </c>
      <c r="E1158" s="3">
        <v>7.3666694000000001</v>
      </c>
      <c r="F1158" s="3">
        <v>73</v>
      </c>
      <c r="G1158" s="3">
        <v>19596</v>
      </c>
      <c r="H1158" s="3">
        <v>7.1</v>
      </c>
      <c r="I1158" s="3">
        <v>33</v>
      </c>
      <c r="J1158" s="3">
        <v>113</v>
      </c>
    </row>
    <row r="1159" spans="1:10">
      <c r="A1159" s="2" t="s">
        <v>5278</v>
      </c>
      <c r="B1159" s="12">
        <v>30000000</v>
      </c>
      <c r="C1159" s="12">
        <v>499263</v>
      </c>
      <c r="D1159" s="12">
        <v>-29500737</v>
      </c>
      <c r="E1159" s="3">
        <v>-0.98335790000000001</v>
      </c>
      <c r="F1159" s="3">
        <v>2814</v>
      </c>
      <c r="G1159" s="3">
        <v>179235</v>
      </c>
      <c r="H1159" s="3">
        <v>7.1</v>
      </c>
      <c r="I1159" s="3">
        <v>406</v>
      </c>
      <c r="J1159" s="3">
        <v>120</v>
      </c>
    </row>
    <row r="1160" spans="1:10">
      <c r="A1160" s="2" t="s">
        <v>8822</v>
      </c>
      <c r="B1160" s="12">
        <v>200000000</v>
      </c>
      <c r="C1160" s="12">
        <v>11905519</v>
      </c>
      <c r="D1160" s="12">
        <v>-188094481</v>
      </c>
      <c r="E1160" s="3">
        <v>-0.94047240499999996</v>
      </c>
      <c r="F1160" s="3">
        <v>214</v>
      </c>
      <c r="G1160" s="3">
        <v>30210</v>
      </c>
      <c r="H1160" s="3">
        <v>7.1</v>
      </c>
      <c r="I1160" s="3">
        <v>112</v>
      </c>
      <c r="J1160" s="3">
        <v>111</v>
      </c>
    </row>
    <row r="1161" spans="1:10">
      <c r="A1161" s="2" t="s">
        <v>8750</v>
      </c>
      <c r="B1161" s="12">
        <v>6000000</v>
      </c>
      <c r="C1161" s="12">
        <v>11434867</v>
      </c>
      <c r="D1161" s="12">
        <v>5434867</v>
      </c>
      <c r="E1161" s="3">
        <v>0.90581116666666661</v>
      </c>
      <c r="F1161" s="3">
        <v>130</v>
      </c>
      <c r="G1161" s="3">
        <v>59637</v>
      </c>
      <c r="H1161" s="3">
        <v>7.1</v>
      </c>
      <c r="I1161" s="3">
        <v>216</v>
      </c>
      <c r="J1161" s="3">
        <v>102</v>
      </c>
    </row>
    <row r="1162" spans="1:10">
      <c r="A1162" s="2" t="s">
        <v>4040</v>
      </c>
      <c r="B1162" s="12">
        <v>39000000</v>
      </c>
      <c r="C1162" s="12">
        <v>63411478</v>
      </c>
      <c r="D1162" s="12">
        <v>24411478</v>
      </c>
      <c r="E1162" s="3">
        <v>0.62593533333333329</v>
      </c>
      <c r="F1162" s="3">
        <v>234</v>
      </c>
      <c r="G1162" s="3">
        <v>114925</v>
      </c>
      <c r="H1162" s="3">
        <v>7.1</v>
      </c>
      <c r="I1162" s="3">
        <v>214</v>
      </c>
      <c r="J1162" s="3">
        <v>107</v>
      </c>
    </row>
    <row r="1163" spans="1:10">
      <c r="A1163" s="2" t="s">
        <v>4124</v>
      </c>
      <c r="B1163" s="12">
        <v>32000000</v>
      </c>
      <c r="C1163" s="12">
        <v>16377274</v>
      </c>
      <c r="D1163" s="12">
        <v>-15622726</v>
      </c>
      <c r="E1163" s="3">
        <v>-0.4882101875</v>
      </c>
      <c r="F1163" s="3">
        <v>405</v>
      </c>
      <c r="G1163" s="3">
        <v>105144</v>
      </c>
      <c r="H1163" s="3">
        <v>7.1</v>
      </c>
      <c r="I1163" s="3">
        <v>546</v>
      </c>
      <c r="J1163" s="3">
        <v>144</v>
      </c>
    </row>
    <row r="1164" spans="1:10">
      <c r="A1164" s="2" t="s">
        <v>11106</v>
      </c>
      <c r="B1164" s="12">
        <v>10000000</v>
      </c>
      <c r="C1164" s="12">
        <v>23000000</v>
      </c>
      <c r="D1164" s="12">
        <v>13000000</v>
      </c>
      <c r="E1164" s="3">
        <v>1.3</v>
      </c>
      <c r="F1164" s="3">
        <v>78</v>
      </c>
      <c r="G1164" s="3">
        <v>7322</v>
      </c>
      <c r="H1164" s="3">
        <v>7.1</v>
      </c>
      <c r="I1164" s="3">
        <v>52</v>
      </c>
      <c r="J1164" s="3">
        <v>100</v>
      </c>
    </row>
    <row r="1165" spans="1:10">
      <c r="A1165" s="2" t="s">
        <v>4954</v>
      </c>
      <c r="B1165" s="12">
        <v>18000000</v>
      </c>
      <c r="C1165" s="12">
        <v>3752725</v>
      </c>
      <c r="D1165" s="12">
        <v>-14247275</v>
      </c>
      <c r="E1165" s="3">
        <v>-0.79151527777777775</v>
      </c>
      <c r="F1165" s="3">
        <v>161</v>
      </c>
      <c r="G1165" s="3">
        <v>29715</v>
      </c>
      <c r="H1165" s="3">
        <v>7.1</v>
      </c>
      <c r="I1165" s="3">
        <v>117</v>
      </c>
      <c r="J1165" s="3">
        <v>131</v>
      </c>
    </row>
    <row r="1166" spans="1:10">
      <c r="A1166" s="2" t="s">
        <v>6359</v>
      </c>
      <c r="B1166" s="12">
        <v>15000000</v>
      </c>
      <c r="C1166" s="12">
        <v>1357042</v>
      </c>
      <c r="D1166" s="12">
        <v>-13642958</v>
      </c>
      <c r="E1166" s="3">
        <v>-0.90953053333333334</v>
      </c>
      <c r="F1166" s="3">
        <v>125</v>
      </c>
      <c r="G1166" s="3">
        <v>53977</v>
      </c>
      <c r="H1166" s="3">
        <v>7.1</v>
      </c>
      <c r="I1166" s="3">
        <v>167</v>
      </c>
      <c r="J1166" s="3">
        <v>109</v>
      </c>
    </row>
    <row r="1167" spans="1:10">
      <c r="A1167" s="2" t="s">
        <v>5004</v>
      </c>
      <c r="B1167" s="12">
        <v>29000000</v>
      </c>
      <c r="C1167" s="12">
        <v>6301131</v>
      </c>
      <c r="D1167" s="12">
        <v>-22698869</v>
      </c>
      <c r="E1167" s="3">
        <v>-0.78271962068965517</v>
      </c>
      <c r="F1167" s="3">
        <v>263</v>
      </c>
      <c r="G1167" s="3">
        <v>92850</v>
      </c>
      <c r="H1167" s="3">
        <v>7.1</v>
      </c>
      <c r="I1167" s="3">
        <v>161</v>
      </c>
      <c r="J1167" s="3">
        <v>94</v>
      </c>
    </row>
    <row r="1168" spans="1:10">
      <c r="A1168" s="2" t="s">
        <v>4487</v>
      </c>
      <c r="B1168" s="12">
        <v>34000000</v>
      </c>
      <c r="C1168" s="12">
        <v>37432299</v>
      </c>
      <c r="D1168" s="12">
        <v>3432299</v>
      </c>
      <c r="E1168" s="3">
        <v>0.10094997058823529</v>
      </c>
      <c r="F1168" s="3">
        <v>116</v>
      </c>
      <c r="G1168" s="3">
        <v>50041</v>
      </c>
      <c r="H1168" s="3">
        <v>7.1</v>
      </c>
      <c r="I1168" s="3">
        <v>117</v>
      </c>
      <c r="J1168" s="3">
        <v>128</v>
      </c>
    </row>
    <row r="1169" spans="1:10">
      <c r="A1169" s="2" t="s">
        <v>1988</v>
      </c>
      <c r="B1169" s="12">
        <v>70000000</v>
      </c>
      <c r="C1169" s="12">
        <v>47456450</v>
      </c>
      <c r="D1169" s="12">
        <v>-22543550</v>
      </c>
      <c r="E1169" s="3">
        <v>-0.3220507142857143</v>
      </c>
      <c r="F1169" s="3">
        <v>289</v>
      </c>
      <c r="G1169" s="3">
        <v>101386</v>
      </c>
      <c r="H1169" s="3">
        <v>7.1</v>
      </c>
      <c r="I1169" s="3">
        <v>234</v>
      </c>
      <c r="J1169" s="3">
        <v>110</v>
      </c>
    </row>
    <row r="1170" spans="1:10">
      <c r="A1170" s="2" t="s">
        <v>7996</v>
      </c>
      <c r="B1170" s="12">
        <v>10000000</v>
      </c>
      <c r="C1170" s="12">
        <v>3041803</v>
      </c>
      <c r="D1170" s="12">
        <v>-6958197</v>
      </c>
      <c r="E1170" s="3">
        <v>-0.69581970000000004</v>
      </c>
      <c r="F1170" s="3">
        <v>181</v>
      </c>
      <c r="G1170" s="3">
        <v>6377</v>
      </c>
      <c r="H1170" s="3">
        <v>7.1</v>
      </c>
      <c r="I1170" s="3">
        <v>96</v>
      </c>
      <c r="J1170" s="3">
        <v>135</v>
      </c>
    </row>
    <row r="1171" spans="1:10">
      <c r="A1171" s="2" t="s">
        <v>7923</v>
      </c>
      <c r="B1171" s="12">
        <v>10000000</v>
      </c>
      <c r="C1171" s="12">
        <v>87542582</v>
      </c>
      <c r="D1171" s="12">
        <v>77542582</v>
      </c>
      <c r="E1171" s="3">
        <v>7.7542581999999998</v>
      </c>
      <c r="F1171" s="3">
        <v>558</v>
      </c>
      <c r="G1171" s="3">
        <v>159825</v>
      </c>
      <c r="H1171" s="3">
        <v>7.1</v>
      </c>
      <c r="I1171" s="3">
        <v>594</v>
      </c>
      <c r="J1171" s="3">
        <v>108</v>
      </c>
    </row>
    <row r="1172" spans="1:10">
      <c r="A1172" s="2" t="s">
        <v>9226</v>
      </c>
      <c r="B1172" s="12">
        <v>3500000</v>
      </c>
      <c r="C1172" s="12">
        <v>20803237</v>
      </c>
      <c r="D1172" s="12">
        <v>17303237</v>
      </c>
      <c r="E1172" s="3">
        <v>4.9437819999999997</v>
      </c>
      <c r="F1172" s="3">
        <v>291</v>
      </c>
      <c r="G1172" s="3">
        <v>110616</v>
      </c>
      <c r="H1172" s="3">
        <v>7.1</v>
      </c>
      <c r="I1172" s="3">
        <v>323</v>
      </c>
      <c r="J1172" s="3">
        <v>106</v>
      </c>
    </row>
    <row r="1173" spans="1:10">
      <c r="A1173" s="2" t="s">
        <v>7993</v>
      </c>
      <c r="B1173" s="12">
        <v>9000000</v>
      </c>
      <c r="C1173" s="12">
        <v>3193102</v>
      </c>
      <c r="D1173" s="12">
        <v>-5806898</v>
      </c>
      <c r="E1173" s="3">
        <v>-0.64521088888888889</v>
      </c>
      <c r="F1173" s="3">
        <v>240</v>
      </c>
      <c r="G1173" s="3">
        <v>24412</v>
      </c>
      <c r="H1173" s="3">
        <v>7.1</v>
      </c>
      <c r="I1173" s="3">
        <v>111</v>
      </c>
      <c r="J1173" s="3">
        <v>89</v>
      </c>
    </row>
    <row r="1174" spans="1:10">
      <c r="A1174" s="2" t="s">
        <v>5688</v>
      </c>
      <c r="B1174" s="12">
        <v>12500000</v>
      </c>
      <c r="C1174" s="12">
        <v>40962534</v>
      </c>
      <c r="D1174" s="12">
        <v>28462534</v>
      </c>
      <c r="E1174" s="3">
        <v>2.27700272</v>
      </c>
      <c r="F1174" s="3">
        <v>288</v>
      </c>
      <c r="G1174" s="3">
        <v>188652</v>
      </c>
      <c r="H1174" s="3">
        <v>7.1</v>
      </c>
      <c r="I1174" s="3">
        <v>421</v>
      </c>
      <c r="J1174" s="3">
        <v>101</v>
      </c>
    </row>
    <row r="1175" spans="1:10">
      <c r="A1175" s="2" t="s">
        <v>10090</v>
      </c>
      <c r="B1175" s="12">
        <v>1200000</v>
      </c>
      <c r="C1175" s="12">
        <v>18488314</v>
      </c>
      <c r="D1175" s="12">
        <v>17288314</v>
      </c>
      <c r="E1175" s="3">
        <v>14.406928333333333</v>
      </c>
      <c r="F1175" s="3">
        <v>333</v>
      </c>
      <c r="G1175" s="3">
        <v>76151</v>
      </c>
      <c r="H1175" s="3">
        <v>7.1</v>
      </c>
      <c r="I1175" s="3">
        <v>100</v>
      </c>
      <c r="J1175" s="3">
        <v>100</v>
      </c>
    </row>
    <row r="1176" spans="1:10">
      <c r="A1176" s="2" t="s">
        <v>3009</v>
      </c>
      <c r="B1176" s="12">
        <v>50000000</v>
      </c>
      <c r="C1176" s="12">
        <v>126975169</v>
      </c>
      <c r="D1176" s="12">
        <v>76975169</v>
      </c>
      <c r="E1176" s="3">
        <v>1.53950338</v>
      </c>
      <c r="F1176" s="3">
        <v>849</v>
      </c>
      <c r="G1176" s="3">
        <v>287822</v>
      </c>
      <c r="H1176" s="3">
        <v>7.1</v>
      </c>
      <c r="I1176" s="3">
        <v>539</v>
      </c>
      <c r="J1176" s="3">
        <v>112</v>
      </c>
    </row>
    <row r="1177" spans="1:10">
      <c r="A1177" s="2" t="s">
        <v>6298</v>
      </c>
      <c r="B1177" s="12">
        <v>40000000</v>
      </c>
      <c r="C1177" s="12">
        <v>1027749</v>
      </c>
      <c r="D1177" s="12">
        <v>-38972251</v>
      </c>
      <c r="E1177" s="3">
        <v>-0.974306275</v>
      </c>
      <c r="F1177" s="3">
        <v>33</v>
      </c>
      <c r="G1177" s="3">
        <v>8087</v>
      </c>
      <c r="H1177" s="3">
        <v>7.1</v>
      </c>
      <c r="I1177" s="3">
        <v>67</v>
      </c>
      <c r="J1177" s="3">
        <v>125</v>
      </c>
    </row>
    <row r="1178" spans="1:10">
      <c r="A1178" s="2" t="s">
        <v>5201</v>
      </c>
      <c r="B1178" s="12">
        <v>26000000</v>
      </c>
      <c r="C1178" s="12">
        <v>109243478</v>
      </c>
      <c r="D1178" s="12">
        <v>83243478</v>
      </c>
      <c r="E1178" s="3">
        <v>3.2016722307692307</v>
      </c>
      <c r="F1178" s="3">
        <v>546</v>
      </c>
      <c r="G1178" s="3">
        <v>313797</v>
      </c>
      <c r="H1178" s="3">
        <v>7.1</v>
      </c>
      <c r="I1178" s="3">
        <v>217</v>
      </c>
      <c r="J1178" s="3">
        <v>133</v>
      </c>
    </row>
    <row r="1179" spans="1:10">
      <c r="A1179" s="2" t="s">
        <v>2994</v>
      </c>
      <c r="B1179" s="12">
        <v>50200000</v>
      </c>
      <c r="C1179" s="12">
        <v>62453315</v>
      </c>
      <c r="D1179" s="12">
        <v>12253315</v>
      </c>
      <c r="E1179" s="3">
        <v>0.24408994023904382</v>
      </c>
      <c r="F1179" s="3">
        <v>407</v>
      </c>
      <c r="G1179" s="3">
        <v>200035</v>
      </c>
      <c r="H1179" s="3">
        <v>7.1</v>
      </c>
      <c r="I1179" s="3">
        <v>413</v>
      </c>
      <c r="J1179" s="3">
        <v>106</v>
      </c>
    </row>
    <row r="1180" spans="1:10">
      <c r="A1180" s="2" t="s">
        <v>7616</v>
      </c>
      <c r="B1180" s="12">
        <v>12000000</v>
      </c>
      <c r="C1180" s="12">
        <v>1779284</v>
      </c>
      <c r="D1180" s="12">
        <v>-10220716</v>
      </c>
      <c r="E1180" s="3">
        <v>-0.85172633333333336</v>
      </c>
      <c r="F1180" s="3">
        <v>122</v>
      </c>
      <c r="G1180" s="3">
        <v>12047</v>
      </c>
      <c r="H1180" s="3">
        <v>7.1</v>
      </c>
      <c r="I1180" s="3">
        <v>78</v>
      </c>
      <c r="J1180" s="3">
        <v>104</v>
      </c>
    </row>
    <row r="1181" spans="1:10">
      <c r="A1181" s="2" t="s">
        <v>5745</v>
      </c>
      <c r="B1181" s="12">
        <v>22700000</v>
      </c>
      <c r="C1181" s="12">
        <v>38119483</v>
      </c>
      <c r="D1181" s="12">
        <v>15419483</v>
      </c>
      <c r="E1181" s="3">
        <v>0.67927237885462555</v>
      </c>
      <c r="F1181" s="3">
        <v>273</v>
      </c>
      <c r="G1181" s="3">
        <v>136667</v>
      </c>
      <c r="H1181" s="3">
        <v>7.1</v>
      </c>
      <c r="I1181" s="3">
        <v>103</v>
      </c>
      <c r="J1181" s="3">
        <v>96</v>
      </c>
    </row>
    <row r="1182" spans="1:10">
      <c r="A1182" s="2" t="s">
        <v>9255</v>
      </c>
      <c r="B1182" s="12">
        <v>4000000</v>
      </c>
      <c r="C1182" s="12">
        <v>4046737</v>
      </c>
      <c r="D1182" s="12">
        <v>46737</v>
      </c>
      <c r="E1182" s="3">
        <v>1.168425E-2</v>
      </c>
      <c r="F1182" s="3">
        <v>390</v>
      </c>
      <c r="G1182" s="3">
        <v>67949</v>
      </c>
      <c r="H1182" s="3">
        <v>7.1</v>
      </c>
      <c r="I1182" s="3">
        <v>163</v>
      </c>
      <c r="J1182" s="3">
        <v>104</v>
      </c>
    </row>
    <row r="1183" spans="1:10">
      <c r="A1183" s="2" t="s">
        <v>6464</v>
      </c>
      <c r="B1183" s="12">
        <v>18000000</v>
      </c>
      <c r="C1183" s="12">
        <v>43853424</v>
      </c>
      <c r="D1183" s="12">
        <v>25853424</v>
      </c>
      <c r="E1183" s="3">
        <v>1.4363013333333334</v>
      </c>
      <c r="F1183" s="3">
        <v>114</v>
      </c>
      <c r="G1183" s="3">
        <v>35514</v>
      </c>
      <c r="H1183" s="3">
        <v>7.1</v>
      </c>
      <c r="I1183" s="3">
        <v>110</v>
      </c>
      <c r="J1183" s="3">
        <v>106</v>
      </c>
    </row>
    <row r="1184" spans="1:10">
      <c r="A1184" s="2" t="s">
        <v>5925</v>
      </c>
      <c r="B1184" s="12">
        <v>35000000</v>
      </c>
      <c r="C1184" s="12">
        <v>81257845</v>
      </c>
      <c r="D1184" s="12">
        <v>46257845</v>
      </c>
      <c r="E1184" s="3">
        <v>1.3216527142857142</v>
      </c>
      <c r="F1184" s="3">
        <v>479</v>
      </c>
      <c r="G1184" s="3">
        <v>210680</v>
      </c>
      <c r="H1184" s="3">
        <v>7.1</v>
      </c>
      <c r="I1184" s="3">
        <v>204</v>
      </c>
      <c r="J1184" s="3">
        <v>108</v>
      </c>
    </row>
    <row r="1185" spans="1:10">
      <c r="A1185" s="2" t="s">
        <v>9891</v>
      </c>
      <c r="B1185" s="12">
        <v>1900000</v>
      </c>
      <c r="C1185" s="12">
        <v>4600000</v>
      </c>
      <c r="D1185" s="12">
        <v>2700000</v>
      </c>
      <c r="E1185" s="3">
        <v>1.4210526315789473</v>
      </c>
      <c r="F1185" s="3">
        <v>111</v>
      </c>
      <c r="G1185" s="3">
        <v>11763</v>
      </c>
      <c r="H1185" s="3">
        <v>7.1</v>
      </c>
      <c r="I1185" s="3">
        <v>45</v>
      </c>
      <c r="J1185" s="3">
        <v>99</v>
      </c>
    </row>
    <row r="1186" spans="1:10">
      <c r="A1186" s="2" t="s">
        <v>9671</v>
      </c>
      <c r="B1186" s="12">
        <v>2500000</v>
      </c>
      <c r="C1186" s="12">
        <v>3325638</v>
      </c>
      <c r="D1186" s="12">
        <v>825638</v>
      </c>
      <c r="E1186" s="3">
        <v>0.33025520000000003</v>
      </c>
      <c r="F1186" s="3">
        <v>84</v>
      </c>
      <c r="G1186" s="3">
        <v>52509</v>
      </c>
      <c r="H1186" s="3">
        <v>7.1</v>
      </c>
      <c r="I1186" s="3">
        <v>252</v>
      </c>
      <c r="J1186" s="3">
        <v>89</v>
      </c>
    </row>
    <row r="1187" spans="1:10">
      <c r="A1187" s="2" t="s">
        <v>4833</v>
      </c>
      <c r="B1187" s="12">
        <v>60000000</v>
      </c>
      <c r="C1187" s="12">
        <v>64308820</v>
      </c>
      <c r="D1187" s="12">
        <v>4308820</v>
      </c>
      <c r="E1187" s="3">
        <v>7.1813666666666665E-2</v>
      </c>
      <c r="F1187" s="3">
        <v>548</v>
      </c>
      <c r="G1187" s="3">
        <v>296661</v>
      </c>
      <c r="H1187" s="3">
        <v>7.1</v>
      </c>
      <c r="I1187" s="3">
        <v>900</v>
      </c>
      <c r="J1187" s="3">
        <v>106</v>
      </c>
    </row>
    <row r="1188" spans="1:10">
      <c r="A1188" s="2" t="s">
        <v>10873</v>
      </c>
      <c r="B1188" s="12">
        <v>23000</v>
      </c>
      <c r="C1188" s="12">
        <v>1227508</v>
      </c>
      <c r="D1188" s="12">
        <v>1204508</v>
      </c>
      <c r="E1188" s="3">
        <v>52.369913043478263</v>
      </c>
      <c r="F1188" s="3">
        <v>80</v>
      </c>
      <c r="G1188" s="3">
        <v>15103</v>
      </c>
      <c r="H1188" s="3">
        <v>7.1</v>
      </c>
      <c r="I1188" s="3">
        <v>61</v>
      </c>
      <c r="J1188" s="3">
        <v>100</v>
      </c>
    </row>
    <row r="1189" spans="1:10">
      <c r="A1189" s="2" t="s">
        <v>2456</v>
      </c>
      <c r="B1189" s="12">
        <v>58000000</v>
      </c>
      <c r="C1189" s="12">
        <v>90356857</v>
      </c>
      <c r="D1189" s="12">
        <v>32356857</v>
      </c>
      <c r="E1189" s="3">
        <v>0.55787684482758626</v>
      </c>
      <c r="F1189" s="3">
        <v>328</v>
      </c>
      <c r="G1189" s="3">
        <v>238916</v>
      </c>
      <c r="H1189" s="3">
        <v>7.1</v>
      </c>
      <c r="I1189" s="3">
        <v>315</v>
      </c>
      <c r="J1189" s="3">
        <v>111</v>
      </c>
    </row>
    <row r="1190" spans="1:10">
      <c r="A1190" s="2" t="s">
        <v>1021</v>
      </c>
      <c r="B1190" s="12">
        <v>110000000</v>
      </c>
      <c r="C1190" s="12">
        <v>85463309</v>
      </c>
      <c r="D1190" s="12">
        <v>-24536691</v>
      </c>
      <c r="E1190" s="3">
        <v>-0.22306082727272727</v>
      </c>
      <c r="F1190" s="3">
        <v>426</v>
      </c>
      <c r="G1190" s="3">
        <v>254841</v>
      </c>
      <c r="H1190" s="3">
        <v>7.1</v>
      </c>
      <c r="I1190" s="3">
        <v>327</v>
      </c>
      <c r="J1190" s="3">
        <v>127</v>
      </c>
    </row>
    <row r="1191" spans="1:10">
      <c r="A1191" s="2" t="s">
        <v>7606</v>
      </c>
      <c r="B1191" s="12">
        <v>12000000</v>
      </c>
      <c r="C1191" s="12">
        <v>2060953</v>
      </c>
      <c r="D1191" s="12">
        <v>-9939047</v>
      </c>
      <c r="E1191" s="3">
        <v>-0.8282539166666667</v>
      </c>
      <c r="F1191" s="3">
        <v>316</v>
      </c>
      <c r="G1191" s="3">
        <v>29990</v>
      </c>
      <c r="H1191" s="3">
        <v>7.1</v>
      </c>
      <c r="I1191" s="3">
        <v>131</v>
      </c>
      <c r="J1191" s="3">
        <v>101</v>
      </c>
    </row>
    <row r="1192" spans="1:10">
      <c r="A1192" s="2" t="s">
        <v>5690</v>
      </c>
      <c r="B1192" s="12">
        <v>23000000</v>
      </c>
      <c r="C1192" s="12">
        <v>39235088</v>
      </c>
      <c r="D1192" s="12">
        <v>16235088</v>
      </c>
      <c r="E1192" s="3">
        <v>0.70587339130434779</v>
      </c>
      <c r="F1192" s="3">
        <v>805</v>
      </c>
      <c r="G1192" s="3">
        <v>193962</v>
      </c>
      <c r="H1192" s="3">
        <v>7.1</v>
      </c>
      <c r="I1192" s="3">
        <v>214</v>
      </c>
      <c r="J1192" s="3">
        <v>112</v>
      </c>
    </row>
    <row r="1193" spans="1:10">
      <c r="A1193" s="2" t="s">
        <v>11689</v>
      </c>
      <c r="B1193" s="12">
        <v>30000000</v>
      </c>
      <c r="C1193" s="12">
        <v>19097994</v>
      </c>
      <c r="D1193" s="12">
        <v>-10902006</v>
      </c>
      <c r="E1193" s="3">
        <v>-0.36340020000000001</v>
      </c>
      <c r="F1193" s="3">
        <v>49</v>
      </c>
      <c r="G1193" s="3">
        <v>11744</v>
      </c>
      <c r="H1193" s="3">
        <v>7.1</v>
      </c>
      <c r="I1193" s="3">
        <v>125</v>
      </c>
      <c r="J1193" s="3">
        <v>134</v>
      </c>
    </row>
    <row r="1194" spans="1:10">
      <c r="A1194" s="2" t="s">
        <v>4763</v>
      </c>
      <c r="B1194" s="12">
        <v>30000000</v>
      </c>
      <c r="C1194" s="12">
        <v>53680848</v>
      </c>
      <c r="D1194" s="12">
        <v>23680848</v>
      </c>
      <c r="E1194" s="3">
        <v>0.7893616</v>
      </c>
      <c r="F1194" s="3">
        <v>243</v>
      </c>
      <c r="G1194" s="3">
        <v>167967</v>
      </c>
      <c r="H1194" s="3">
        <v>7.1</v>
      </c>
      <c r="I1194" s="3">
        <v>131</v>
      </c>
      <c r="J1194" s="3">
        <v>126</v>
      </c>
    </row>
    <row r="1195" spans="1:10">
      <c r="A1195" s="2" t="s">
        <v>6085</v>
      </c>
      <c r="B1195" s="12">
        <v>20000000</v>
      </c>
      <c r="C1195" s="12">
        <v>28876924</v>
      </c>
      <c r="D1195" s="12">
        <v>8876924</v>
      </c>
      <c r="E1195" s="3">
        <v>0.44384620000000002</v>
      </c>
      <c r="F1195" s="3">
        <v>35</v>
      </c>
      <c r="G1195" s="3">
        <v>4303</v>
      </c>
      <c r="H1195" s="3">
        <v>7.1</v>
      </c>
      <c r="I1195" s="3">
        <v>86</v>
      </c>
      <c r="J1195" s="3">
        <v>96</v>
      </c>
    </row>
    <row r="1196" spans="1:10">
      <c r="A1196" s="2" t="s">
        <v>3489</v>
      </c>
      <c r="B1196" s="12">
        <v>50000000</v>
      </c>
      <c r="C1196" s="12">
        <v>13560960</v>
      </c>
      <c r="D1196" s="12">
        <v>-36439040</v>
      </c>
      <c r="E1196" s="3">
        <v>-0.72878080000000001</v>
      </c>
      <c r="F1196" s="3">
        <v>161</v>
      </c>
      <c r="G1196" s="3">
        <v>23996</v>
      </c>
      <c r="H1196" s="3">
        <v>7.1</v>
      </c>
      <c r="I1196" s="3">
        <v>83</v>
      </c>
      <c r="J1196" s="3">
        <v>212</v>
      </c>
    </row>
    <row r="1197" spans="1:10">
      <c r="A1197" s="2" t="s">
        <v>40</v>
      </c>
      <c r="B1197" s="12">
        <v>300000000</v>
      </c>
      <c r="C1197" s="12">
        <v>309404152</v>
      </c>
      <c r="D1197" s="12">
        <v>9404152</v>
      </c>
      <c r="E1197" s="3">
        <v>3.1347173333333332E-2</v>
      </c>
      <c r="F1197" s="3">
        <v>1238</v>
      </c>
      <c r="G1197" s="3">
        <v>471220</v>
      </c>
      <c r="H1197" s="3">
        <v>7.1</v>
      </c>
      <c r="I1197" s="3">
        <v>302</v>
      </c>
      <c r="J1197" s="3">
        <v>169</v>
      </c>
    </row>
    <row r="1198" spans="1:10">
      <c r="A1198" s="2" t="s">
        <v>10583</v>
      </c>
      <c r="B1198" s="12">
        <v>400000</v>
      </c>
      <c r="C1198" s="12">
        <v>1689999</v>
      </c>
      <c r="D1198" s="12">
        <v>1289999</v>
      </c>
      <c r="E1198" s="3">
        <v>3.2249975000000002</v>
      </c>
      <c r="F1198" s="3">
        <v>48</v>
      </c>
      <c r="G1198" s="3">
        <v>3675</v>
      </c>
      <c r="H1198" s="3">
        <v>7.1</v>
      </c>
      <c r="I1198" s="3">
        <v>69</v>
      </c>
      <c r="J1198" s="3">
        <v>90</v>
      </c>
    </row>
    <row r="1199" spans="1:10">
      <c r="A1199" s="2" t="s">
        <v>3037</v>
      </c>
      <c r="B1199" s="12">
        <v>50000000</v>
      </c>
      <c r="C1199" s="12">
        <v>81517441</v>
      </c>
      <c r="D1199" s="12">
        <v>31517441</v>
      </c>
      <c r="E1199" s="3">
        <v>0.63034882000000003</v>
      </c>
      <c r="F1199" s="3">
        <v>394</v>
      </c>
      <c r="G1199" s="3">
        <v>111368</v>
      </c>
      <c r="H1199" s="3">
        <v>7.1</v>
      </c>
      <c r="I1199" s="3">
        <v>143</v>
      </c>
      <c r="J1199" s="3">
        <v>90</v>
      </c>
    </row>
    <row r="1200" spans="1:10">
      <c r="A1200" s="2" t="s">
        <v>7694</v>
      </c>
      <c r="B1200" s="12">
        <v>13000000</v>
      </c>
      <c r="C1200" s="12">
        <v>46563158</v>
      </c>
      <c r="D1200" s="12">
        <v>33563158</v>
      </c>
      <c r="E1200" s="3">
        <v>2.5817813846153848</v>
      </c>
      <c r="F1200" s="3">
        <v>629</v>
      </c>
      <c r="G1200" s="3">
        <v>207934</v>
      </c>
      <c r="H1200" s="3">
        <v>7.1</v>
      </c>
      <c r="I1200" s="3">
        <v>216</v>
      </c>
      <c r="J1200" s="3">
        <v>81</v>
      </c>
    </row>
    <row r="1201" spans="1:10">
      <c r="A1201" s="2" t="s">
        <v>10641</v>
      </c>
      <c r="B1201" s="12">
        <v>300000</v>
      </c>
      <c r="C1201" s="12">
        <v>2360184</v>
      </c>
      <c r="D1201" s="12">
        <v>2060184</v>
      </c>
      <c r="E1201" s="3">
        <v>6.8672800000000001</v>
      </c>
      <c r="F1201" s="3">
        <v>177</v>
      </c>
      <c r="G1201" s="3">
        <v>18035</v>
      </c>
      <c r="H1201" s="3">
        <v>7.1</v>
      </c>
      <c r="I1201" s="3">
        <v>131</v>
      </c>
      <c r="J1201" s="3">
        <v>80</v>
      </c>
    </row>
    <row r="1202" spans="1:10">
      <c r="A1202" s="2" t="s">
        <v>8126</v>
      </c>
      <c r="B1202" s="12">
        <v>7400000</v>
      </c>
      <c r="C1202" s="12">
        <v>3029870</v>
      </c>
      <c r="D1202" s="12">
        <v>-4370130</v>
      </c>
      <c r="E1202" s="3">
        <v>-0.59055810810810816</v>
      </c>
      <c r="F1202" s="3">
        <v>551</v>
      </c>
      <c r="G1202" s="3">
        <v>128729</v>
      </c>
      <c r="H1202" s="3">
        <v>7.1</v>
      </c>
      <c r="I1202" s="3">
        <v>439</v>
      </c>
      <c r="J1202" s="3">
        <v>130</v>
      </c>
    </row>
    <row r="1203" spans="1:10">
      <c r="A1203" s="2" t="s">
        <v>5602</v>
      </c>
      <c r="B1203" s="12">
        <v>25000000</v>
      </c>
      <c r="C1203" s="12">
        <v>183662</v>
      </c>
      <c r="D1203" s="12">
        <v>-24816338</v>
      </c>
      <c r="E1203" s="3">
        <v>-0.99265351999999996</v>
      </c>
      <c r="F1203" s="3">
        <v>48</v>
      </c>
      <c r="G1203" s="3">
        <v>18395</v>
      </c>
      <c r="H1203" s="3">
        <v>7.1</v>
      </c>
      <c r="I1203" s="3">
        <v>118</v>
      </c>
      <c r="J1203" s="3">
        <v>134</v>
      </c>
    </row>
    <row r="1204" spans="1:10">
      <c r="A1204" s="2" t="s">
        <v>8237</v>
      </c>
      <c r="B1204" s="12">
        <v>8000000</v>
      </c>
      <c r="C1204" s="12">
        <v>1997807</v>
      </c>
      <c r="D1204" s="12">
        <v>-6002193</v>
      </c>
      <c r="E1204" s="3">
        <v>-0.75027412500000001</v>
      </c>
      <c r="F1204" s="3">
        <v>140</v>
      </c>
      <c r="G1204" s="3">
        <v>5158</v>
      </c>
      <c r="H1204" s="3">
        <v>7.1</v>
      </c>
      <c r="I1204" s="3">
        <v>46</v>
      </c>
      <c r="J1204" s="3">
        <v>126</v>
      </c>
    </row>
    <row r="1205" spans="1:10">
      <c r="A1205" s="2" t="s">
        <v>9680</v>
      </c>
      <c r="B1205" s="12">
        <v>34000</v>
      </c>
      <c r="C1205" s="12">
        <v>333658</v>
      </c>
      <c r="D1205" s="12">
        <v>299658</v>
      </c>
      <c r="E1205" s="3">
        <v>8.8134705882352939</v>
      </c>
      <c r="F1205" s="3">
        <v>2</v>
      </c>
      <c r="G1205" s="3">
        <v>97</v>
      </c>
      <c r="H1205" s="3">
        <v>7.1</v>
      </c>
      <c r="I1205" s="3">
        <v>1</v>
      </c>
      <c r="J1205" s="3">
        <v>34</v>
      </c>
    </row>
    <row r="1206" spans="1:10">
      <c r="A1206" s="2" t="s">
        <v>9427</v>
      </c>
      <c r="B1206" s="12">
        <v>3500000</v>
      </c>
      <c r="C1206" s="12">
        <v>5354039</v>
      </c>
      <c r="D1206" s="12">
        <v>1854039</v>
      </c>
      <c r="E1206" s="3">
        <v>0.52972542857142857</v>
      </c>
      <c r="F1206" s="3">
        <v>225</v>
      </c>
      <c r="G1206" s="3">
        <v>92599</v>
      </c>
      <c r="H1206" s="3">
        <v>7.1</v>
      </c>
      <c r="I1206" s="3">
        <v>290</v>
      </c>
      <c r="J1206" s="3">
        <v>107</v>
      </c>
    </row>
    <row r="1207" spans="1:10">
      <c r="A1207" s="2" t="s">
        <v>5537</v>
      </c>
      <c r="B1207" s="12">
        <v>28000000</v>
      </c>
      <c r="C1207" s="12">
        <v>11030963</v>
      </c>
      <c r="D1207" s="12">
        <v>-16969037</v>
      </c>
      <c r="E1207" s="3">
        <v>-0.60603703571428569</v>
      </c>
      <c r="F1207" s="3">
        <v>93</v>
      </c>
      <c r="G1207" s="3">
        <v>24145</v>
      </c>
      <c r="H1207" s="3">
        <v>7.1</v>
      </c>
      <c r="I1207" s="3">
        <v>44</v>
      </c>
      <c r="J1207" s="3">
        <v>133</v>
      </c>
    </row>
    <row r="1208" spans="1:10">
      <c r="A1208" s="2" t="s">
        <v>6188</v>
      </c>
      <c r="B1208" s="12">
        <v>20000000</v>
      </c>
      <c r="C1208" s="12">
        <v>11034436</v>
      </c>
      <c r="D1208" s="12">
        <v>-8965564</v>
      </c>
      <c r="E1208" s="3">
        <v>-0.44827820000000002</v>
      </c>
      <c r="F1208" s="3">
        <v>180</v>
      </c>
      <c r="G1208" s="3">
        <v>13505</v>
      </c>
      <c r="H1208" s="3">
        <v>7.1</v>
      </c>
      <c r="I1208" s="3">
        <v>137</v>
      </c>
      <c r="J1208" s="3">
        <v>103</v>
      </c>
    </row>
    <row r="1209" spans="1:10">
      <c r="A1209" s="2" t="s">
        <v>2404</v>
      </c>
      <c r="B1209" s="12">
        <v>60000000</v>
      </c>
      <c r="C1209" s="12">
        <v>143151473</v>
      </c>
      <c r="D1209" s="12">
        <v>83151473</v>
      </c>
      <c r="E1209" s="3">
        <v>1.3858578833333333</v>
      </c>
      <c r="F1209" s="3">
        <v>320</v>
      </c>
      <c r="G1209" s="3">
        <v>116681</v>
      </c>
      <c r="H1209" s="3">
        <v>7.1</v>
      </c>
      <c r="I1209" s="3">
        <v>180</v>
      </c>
      <c r="J1209" s="3">
        <v>115</v>
      </c>
    </row>
    <row r="1210" spans="1:10">
      <c r="A1210" s="2" t="s">
        <v>9216</v>
      </c>
      <c r="B1210" s="12">
        <v>4000000</v>
      </c>
      <c r="C1210" s="12">
        <v>31252964</v>
      </c>
      <c r="D1210" s="12">
        <v>27252964</v>
      </c>
      <c r="E1210" s="3">
        <v>6.8132409999999997</v>
      </c>
      <c r="F1210" s="3">
        <v>522</v>
      </c>
      <c r="G1210" s="3">
        <v>71495</v>
      </c>
      <c r="H1210" s="3">
        <v>7.1</v>
      </c>
      <c r="I1210" s="3">
        <v>153</v>
      </c>
      <c r="J1210" s="3">
        <v>112</v>
      </c>
    </row>
    <row r="1211" spans="1:10">
      <c r="A1211" s="2" t="s">
        <v>4498</v>
      </c>
      <c r="B1211" s="12">
        <v>35000000</v>
      </c>
      <c r="C1211" s="12">
        <v>8324748</v>
      </c>
      <c r="D1211" s="12">
        <v>-26675252</v>
      </c>
      <c r="E1211" s="3">
        <v>-0.76215005714285711</v>
      </c>
      <c r="F1211" s="3">
        <v>108</v>
      </c>
      <c r="G1211" s="3">
        <v>21223</v>
      </c>
      <c r="H1211" s="3">
        <v>7.1</v>
      </c>
      <c r="I1211" s="3">
        <v>211</v>
      </c>
      <c r="J1211" s="3">
        <v>141</v>
      </c>
    </row>
    <row r="1212" spans="1:10">
      <c r="A1212" s="2" t="s">
        <v>9660</v>
      </c>
      <c r="B1212" s="12">
        <v>2500000</v>
      </c>
      <c r="C1212" s="12">
        <v>6401336</v>
      </c>
      <c r="D1212" s="12">
        <v>3901336</v>
      </c>
      <c r="E1212" s="3">
        <v>1.5605344000000001</v>
      </c>
      <c r="F1212" s="3">
        <v>153</v>
      </c>
      <c r="G1212" s="3">
        <v>36996</v>
      </c>
      <c r="H1212" s="3">
        <v>7.1</v>
      </c>
      <c r="I1212" s="3">
        <v>63</v>
      </c>
      <c r="J1212" s="3">
        <v>104</v>
      </c>
    </row>
    <row r="1213" spans="1:10">
      <c r="A1213" s="2" t="s">
        <v>1545</v>
      </c>
      <c r="B1213" s="12">
        <v>90000000</v>
      </c>
      <c r="C1213" s="12">
        <v>44606335</v>
      </c>
      <c r="D1213" s="12">
        <v>-45393665</v>
      </c>
      <c r="E1213" s="3">
        <v>-0.50437405555555559</v>
      </c>
      <c r="F1213" s="3">
        <v>703</v>
      </c>
      <c r="G1213" s="3">
        <v>169023</v>
      </c>
      <c r="H1213" s="3">
        <v>7.1</v>
      </c>
      <c r="I1213" s="3">
        <v>98</v>
      </c>
      <c r="J1213" s="3">
        <v>178</v>
      </c>
    </row>
    <row r="1214" spans="1:10">
      <c r="A1214" s="2" t="s">
        <v>1602</v>
      </c>
      <c r="B1214" s="12">
        <v>80000000</v>
      </c>
      <c r="C1214" s="12">
        <v>180965237</v>
      </c>
      <c r="D1214" s="12">
        <v>100965237</v>
      </c>
      <c r="E1214" s="3">
        <v>1.2620654625000001</v>
      </c>
      <c r="F1214" s="3">
        <v>378</v>
      </c>
      <c r="G1214" s="3">
        <v>300542</v>
      </c>
      <c r="H1214" s="3">
        <v>7.1</v>
      </c>
      <c r="I1214" s="3">
        <v>154</v>
      </c>
      <c r="J1214" s="3">
        <v>110</v>
      </c>
    </row>
    <row r="1215" spans="1:10">
      <c r="A1215" s="2" t="s">
        <v>5527</v>
      </c>
      <c r="B1215" s="12">
        <v>25000000</v>
      </c>
      <c r="C1215" s="12">
        <v>11008432</v>
      </c>
      <c r="D1215" s="12">
        <v>-13991568</v>
      </c>
      <c r="E1215" s="3">
        <v>-0.55966271999999995</v>
      </c>
      <c r="F1215" s="3">
        <v>194</v>
      </c>
      <c r="G1215" s="3">
        <v>43903</v>
      </c>
      <c r="H1215" s="3">
        <v>7.1</v>
      </c>
      <c r="I1215" s="3">
        <v>119</v>
      </c>
      <c r="J1215" s="3">
        <v>107</v>
      </c>
    </row>
    <row r="1216" spans="1:10">
      <c r="A1216" s="2" t="s">
        <v>9437</v>
      </c>
      <c r="B1216" s="12">
        <v>2200000</v>
      </c>
      <c r="C1216" s="12">
        <v>104257</v>
      </c>
      <c r="D1216" s="12">
        <v>-2095743</v>
      </c>
      <c r="E1216" s="3">
        <v>-0.95261045454545457</v>
      </c>
      <c r="F1216" s="3">
        <v>160</v>
      </c>
      <c r="G1216" s="3">
        <v>19194</v>
      </c>
      <c r="H1216" s="3">
        <v>7.1</v>
      </c>
      <c r="I1216" s="3">
        <v>47</v>
      </c>
      <c r="J1216" s="3">
        <v>99</v>
      </c>
    </row>
    <row r="1217" spans="1:10">
      <c r="A1217" s="2" t="s">
        <v>5934</v>
      </c>
      <c r="B1217" s="12">
        <v>20000000</v>
      </c>
      <c r="C1217" s="12">
        <v>67325559</v>
      </c>
      <c r="D1217" s="12">
        <v>47325559</v>
      </c>
      <c r="E1217" s="3">
        <v>2.3662779500000002</v>
      </c>
      <c r="F1217" s="3">
        <v>331</v>
      </c>
      <c r="G1217" s="3">
        <v>58222</v>
      </c>
      <c r="H1217" s="3">
        <v>7.1</v>
      </c>
      <c r="I1217" s="3">
        <v>106</v>
      </c>
      <c r="J1217" s="3">
        <v>117</v>
      </c>
    </row>
    <row r="1218" spans="1:10">
      <c r="A1218" s="2" t="s">
        <v>1053</v>
      </c>
      <c r="B1218" s="12">
        <v>120000000</v>
      </c>
      <c r="C1218" s="12">
        <v>144795350</v>
      </c>
      <c r="D1218" s="12">
        <v>24795350</v>
      </c>
      <c r="E1218" s="3">
        <v>0.20662791666666666</v>
      </c>
      <c r="F1218" s="3">
        <v>789</v>
      </c>
      <c r="G1218" s="3">
        <v>387632</v>
      </c>
      <c r="H1218" s="3">
        <v>7.1</v>
      </c>
      <c r="I1218" s="3">
        <v>225</v>
      </c>
      <c r="J1218" s="3">
        <v>115</v>
      </c>
    </row>
    <row r="1219" spans="1:10">
      <c r="A1219" s="2" t="s">
        <v>7731</v>
      </c>
      <c r="B1219" s="12">
        <v>11000000</v>
      </c>
      <c r="C1219" s="12">
        <v>10214647</v>
      </c>
      <c r="D1219" s="12">
        <v>-785353</v>
      </c>
      <c r="E1219" s="3">
        <v>-7.1395727272727277E-2</v>
      </c>
      <c r="F1219" s="3">
        <v>204</v>
      </c>
      <c r="G1219" s="3">
        <v>42689</v>
      </c>
      <c r="H1219" s="3">
        <v>7.1</v>
      </c>
      <c r="I1219" s="3">
        <v>188</v>
      </c>
      <c r="J1219" s="3">
        <v>118</v>
      </c>
    </row>
    <row r="1220" spans="1:10">
      <c r="A1220" s="2" t="s">
        <v>5910</v>
      </c>
      <c r="B1220" s="12">
        <v>20000000</v>
      </c>
      <c r="C1220" s="12">
        <v>117224271</v>
      </c>
      <c r="D1220" s="12">
        <v>97224271</v>
      </c>
      <c r="E1220" s="3">
        <v>4.8612135500000004</v>
      </c>
      <c r="F1220" s="3">
        <v>81</v>
      </c>
      <c r="G1220" s="3">
        <v>47794</v>
      </c>
      <c r="H1220" s="3">
        <v>7.1</v>
      </c>
      <c r="I1220" s="3">
        <v>156</v>
      </c>
      <c r="J1220" s="3">
        <v>101</v>
      </c>
    </row>
    <row r="1221" spans="1:10">
      <c r="A1221" s="2" t="s">
        <v>1491</v>
      </c>
      <c r="B1221" s="12">
        <v>85000000</v>
      </c>
      <c r="C1221" s="12">
        <v>148313048</v>
      </c>
      <c r="D1221" s="12">
        <v>63313048</v>
      </c>
      <c r="E1221" s="3">
        <v>0.74485938823529407</v>
      </c>
      <c r="F1221" s="3">
        <v>168</v>
      </c>
      <c r="G1221" s="3">
        <v>164148</v>
      </c>
      <c r="H1221" s="3">
        <v>7.1</v>
      </c>
      <c r="I1221" s="3">
        <v>256</v>
      </c>
      <c r="J1221" s="3">
        <v>91</v>
      </c>
    </row>
    <row r="1222" spans="1:10">
      <c r="A1222" s="2" t="s">
        <v>3723</v>
      </c>
      <c r="B1222" s="12">
        <v>40000000</v>
      </c>
      <c r="C1222" s="12">
        <v>71347010</v>
      </c>
      <c r="D1222" s="12">
        <v>31347010</v>
      </c>
      <c r="E1222" s="3">
        <v>0.78367525000000005</v>
      </c>
      <c r="F1222" s="3">
        <v>215</v>
      </c>
      <c r="G1222" s="3">
        <v>166194</v>
      </c>
      <c r="H1222" s="3">
        <v>7.1</v>
      </c>
      <c r="I1222" s="3">
        <v>215</v>
      </c>
      <c r="J1222" s="3">
        <v>105</v>
      </c>
    </row>
    <row r="1223" spans="1:10">
      <c r="A1223" s="2" t="s">
        <v>7387</v>
      </c>
      <c r="B1223" s="12">
        <v>13000000</v>
      </c>
      <c r="C1223" s="12">
        <v>1150403</v>
      </c>
      <c r="D1223" s="12">
        <v>-11849597</v>
      </c>
      <c r="E1223" s="3">
        <v>-0.91150746153846152</v>
      </c>
      <c r="F1223" s="3">
        <v>102</v>
      </c>
      <c r="G1223" s="3">
        <v>14143</v>
      </c>
      <c r="H1223" s="3">
        <v>7.1</v>
      </c>
      <c r="I1223" s="3">
        <v>129</v>
      </c>
      <c r="J1223" s="3">
        <v>118</v>
      </c>
    </row>
    <row r="1224" spans="1:10">
      <c r="A1224" s="2" t="s">
        <v>2004</v>
      </c>
      <c r="B1224" s="12">
        <v>70000000</v>
      </c>
      <c r="C1224" s="12">
        <v>62647540</v>
      </c>
      <c r="D1224" s="12">
        <v>-7352460</v>
      </c>
      <c r="E1224" s="3">
        <v>-0.10503514285714285</v>
      </c>
      <c r="F1224" s="3">
        <v>657</v>
      </c>
      <c r="G1224" s="3">
        <v>143525</v>
      </c>
      <c r="H1224" s="3">
        <v>7.1</v>
      </c>
      <c r="I1224" s="3">
        <v>262</v>
      </c>
      <c r="J1224" s="3">
        <v>125</v>
      </c>
    </row>
    <row r="1225" spans="1:10">
      <c r="A1225" s="2" t="s">
        <v>889</v>
      </c>
      <c r="B1225" s="12">
        <v>120000000</v>
      </c>
      <c r="C1225" s="12">
        <v>108521835</v>
      </c>
      <c r="D1225" s="12">
        <v>-11478165</v>
      </c>
      <c r="E1225" s="3">
        <v>-9.5651374999999997E-2</v>
      </c>
      <c r="F1225" s="3">
        <v>297</v>
      </c>
      <c r="G1225" s="3">
        <v>40123</v>
      </c>
      <c r="H1225" s="3">
        <v>7.1</v>
      </c>
      <c r="I1225" s="3">
        <v>267</v>
      </c>
      <c r="J1225" s="3">
        <v>123</v>
      </c>
    </row>
    <row r="1226" spans="1:10">
      <c r="A1226" s="2" t="s">
        <v>8847</v>
      </c>
      <c r="B1226" s="12">
        <v>5500000</v>
      </c>
      <c r="C1226" s="12">
        <v>1292119</v>
      </c>
      <c r="D1226" s="12">
        <v>-4207881</v>
      </c>
      <c r="E1226" s="3">
        <v>-0.76506927272727276</v>
      </c>
      <c r="F1226" s="3">
        <v>144</v>
      </c>
      <c r="G1226" s="3">
        <v>14786</v>
      </c>
      <c r="H1226" s="3">
        <v>7.1</v>
      </c>
      <c r="I1226" s="3">
        <v>100</v>
      </c>
      <c r="J1226" s="3">
        <v>91</v>
      </c>
    </row>
    <row r="1227" spans="1:10">
      <c r="A1227" s="2" t="s">
        <v>10321</v>
      </c>
      <c r="B1227" s="12">
        <v>950000</v>
      </c>
      <c r="C1227" s="12">
        <v>1007962</v>
      </c>
      <c r="D1227" s="12">
        <v>57962</v>
      </c>
      <c r="E1227" s="3">
        <v>6.1012631578947367E-2</v>
      </c>
      <c r="F1227" s="3">
        <v>651</v>
      </c>
      <c r="G1227" s="3">
        <v>131969</v>
      </c>
      <c r="H1227" s="3">
        <v>7.1</v>
      </c>
      <c r="I1227" s="3">
        <v>231</v>
      </c>
      <c r="J1227" s="3">
        <v>104</v>
      </c>
    </row>
    <row r="1228" spans="1:10">
      <c r="A1228" s="2" t="s">
        <v>8566</v>
      </c>
      <c r="B1228" s="12">
        <v>7000000</v>
      </c>
      <c r="C1228" s="12">
        <v>382946</v>
      </c>
      <c r="D1228" s="12">
        <v>-6617054</v>
      </c>
      <c r="E1228" s="3">
        <v>-0.94529342857142862</v>
      </c>
      <c r="F1228" s="3">
        <v>99</v>
      </c>
      <c r="G1228" s="3">
        <v>43965</v>
      </c>
      <c r="H1228" s="3">
        <v>7.1</v>
      </c>
      <c r="I1228" s="3">
        <v>134</v>
      </c>
      <c r="J1228" s="3">
        <v>106</v>
      </c>
    </row>
    <row r="1229" spans="1:10">
      <c r="A1229" s="2" t="s">
        <v>10961</v>
      </c>
      <c r="B1229" s="12">
        <v>29000000</v>
      </c>
      <c r="C1229" s="12">
        <v>27370107</v>
      </c>
      <c r="D1229" s="12">
        <v>-1629893</v>
      </c>
      <c r="E1229" s="3">
        <v>-5.6203206896551727E-2</v>
      </c>
      <c r="F1229" s="3">
        <v>32</v>
      </c>
      <c r="G1229" s="3">
        <v>2167</v>
      </c>
      <c r="H1229" s="3">
        <v>7.1</v>
      </c>
      <c r="I1229" s="3">
        <v>87</v>
      </c>
      <c r="J1229" s="3">
        <v>110</v>
      </c>
    </row>
    <row r="1230" spans="1:10">
      <c r="A1230" s="2" t="s">
        <v>7646</v>
      </c>
      <c r="B1230" s="12">
        <v>2500000000</v>
      </c>
      <c r="C1230" s="12">
        <v>195888</v>
      </c>
      <c r="D1230" s="12">
        <v>-2499804112</v>
      </c>
      <c r="E1230" s="3">
        <v>-0.99992164480000001</v>
      </c>
      <c r="F1230" s="3">
        <v>45</v>
      </c>
      <c r="G1230" s="3">
        <v>5603</v>
      </c>
      <c r="H1230" s="3">
        <v>7.1</v>
      </c>
      <c r="I1230" s="3">
        <v>73</v>
      </c>
      <c r="J1230" s="3">
        <v>134</v>
      </c>
    </row>
    <row r="1231" spans="1:10">
      <c r="A1231" s="2" t="s">
        <v>2934</v>
      </c>
      <c r="B1231" s="12">
        <v>90000000</v>
      </c>
      <c r="C1231" s="12">
        <v>33574332</v>
      </c>
      <c r="D1231" s="12">
        <v>-56425668</v>
      </c>
      <c r="E1231" s="3">
        <v>-0.62695186666666669</v>
      </c>
      <c r="F1231" s="3">
        <v>415</v>
      </c>
      <c r="G1231" s="3">
        <v>101221</v>
      </c>
      <c r="H1231" s="3">
        <v>7.1</v>
      </c>
      <c r="I1231" s="3">
        <v>279</v>
      </c>
      <c r="J1231" s="3">
        <v>135</v>
      </c>
    </row>
    <row r="1232" spans="1:10">
      <c r="A1232" s="2" t="s">
        <v>9142</v>
      </c>
      <c r="B1232" s="12">
        <v>4500000</v>
      </c>
      <c r="C1232" s="12">
        <v>52700832</v>
      </c>
      <c r="D1232" s="12">
        <v>48200832</v>
      </c>
      <c r="E1232" s="3">
        <v>10.711296000000001</v>
      </c>
      <c r="F1232" s="3">
        <v>197</v>
      </c>
      <c r="G1232" s="3">
        <v>107923</v>
      </c>
      <c r="H1232" s="3">
        <v>7.1</v>
      </c>
      <c r="I1232" s="3">
        <v>84</v>
      </c>
      <c r="J1232" s="3">
        <v>117</v>
      </c>
    </row>
    <row r="1233" spans="1:10">
      <c r="A1233" s="2" t="s">
        <v>8157</v>
      </c>
      <c r="B1233" s="12">
        <v>9000000</v>
      </c>
      <c r="C1233" s="12">
        <v>18225165</v>
      </c>
      <c r="D1233" s="12">
        <v>9225165</v>
      </c>
      <c r="E1233" s="3">
        <v>1.0250183333333334</v>
      </c>
      <c r="F1233" s="3">
        <v>316</v>
      </c>
      <c r="G1233" s="3">
        <v>155262</v>
      </c>
      <c r="H1233" s="3">
        <v>7.1</v>
      </c>
      <c r="I1233" s="3">
        <v>150</v>
      </c>
      <c r="J1233" s="3">
        <v>88</v>
      </c>
    </row>
    <row r="1234" spans="1:10">
      <c r="A1234" s="2" t="s">
        <v>9077</v>
      </c>
      <c r="B1234" s="12">
        <v>5000000</v>
      </c>
      <c r="C1234" s="12">
        <v>3219029</v>
      </c>
      <c r="D1234" s="12">
        <v>-1780971</v>
      </c>
      <c r="E1234" s="3">
        <v>-0.35619420000000002</v>
      </c>
      <c r="F1234" s="3">
        <v>125</v>
      </c>
      <c r="G1234" s="3">
        <v>28845</v>
      </c>
      <c r="H1234" s="3">
        <v>7.1</v>
      </c>
      <c r="I1234" s="3">
        <v>322</v>
      </c>
      <c r="J1234" s="3">
        <v>95</v>
      </c>
    </row>
    <row r="1235" spans="1:10">
      <c r="A1235" s="2" t="s">
        <v>8506</v>
      </c>
      <c r="B1235" s="12">
        <v>7500000</v>
      </c>
      <c r="C1235" s="12">
        <v>9176553</v>
      </c>
      <c r="D1235" s="12">
        <v>1676553</v>
      </c>
      <c r="E1235" s="3">
        <v>0.2235404</v>
      </c>
      <c r="F1235" s="3">
        <v>97</v>
      </c>
      <c r="G1235" s="3">
        <v>19147</v>
      </c>
      <c r="H1235" s="3">
        <v>7.1</v>
      </c>
      <c r="I1235" s="3">
        <v>160</v>
      </c>
      <c r="J1235" s="3">
        <v>100</v>
      </c>
    </row>
    <row r="1236" spans="1:10">
      <c r="A1236" s="2" t="s">
        <v>7379</v>
      </c>
      <c r="B1236" s="12">
        <v>13000000</v>
      </c>
      <c r="C1236" s="12">
        <v>1172769</v>
      </c>
      <c r="D1236" s="12">
        <v>-11827231</v>
      </c>
      <c r="E1236" s="3">
        <v>-0.90978700000000001</v>
      </c>
      <c r="F1236" s="3">
        <v>108</v>
      </c>
      <c r="G1236" s="3">
        <v>28068</v>
      </c>
      <c r="H1236" s="3">
        <v>7.1</v>
      </c>
      <c r="I1236" s="3">
        <v>94</v>
      </c>
      <c r="J1236" s="3">
        <v>125</v>
      </c>
    </row>
    <row r="1237" spans="1:10">
      <c r="A1237" s="2" t="s">
        <v>8310</v>
      </c>
      <c r="B1237" s="12">
        <v>8000000</v>
      </c>
      <c r="C1237" s="12">
        <v>58401464</v>
      </c>
      <c r="D1237" s="12">
        <v>50401464</v>
      </c>
      <c r="E1237" s="3">
        <v>6.3001829999999996</v>
      </c>
      <c r="F1237" s="3">
        <v>264</v>
      </c>
      <c r="G1237" s="3">
        <v>276746</v>
      </c>
      <c r="H1237" s="3">
        <v>7.1</v>
      </c>
      <c r="I1237" s="3">
        <v>262</v>
      </c>
      <c r="J1237" s="3">
        <v>92</v>
      </c>
    </row>
    <row r="1238" spans="1:10">
      <c r="A1238" s="2" t="s">
        <v>7979</v>
      </c>
      <c r="B1238" s="12">
        <v>10000000</v>
      </c>
      <c r="C1238" s="12">
        <v>5348317</v>
      </c>
      <c r="D1238" s="12">
        <v>-4651683</v>
      </c>
      <c r="E1238" s="3">
        <v>-0.46516829999999998</v>
      </c>
      <c r="F1238" s="3">
        <v>100</v>
      </c>
      <c r="G1238" s="3">
        <v>20810</v>
      </c>
      <c r="H1238" s="3">
        <v>7.1</v>
      </c>
      <c r="I1238" s="3">
        <v>139</v>
      </c>
      <c r="J1238" s="3">
        <v>106</v>
      </c>
    </row>
    <row r="1239" spans="1:10">
      <c r="A1239" s="2" t="s">
        <v>2345</v>
      </c>
      <c r="B1239" s="12">
        <v>55000000</v>
      </c>
      <c r="C1239" s="12">
        <v>43247140</v>
      </c>
      <c r="D1239" s="12">
        <v>-11752860</v>
      </c>
      <c r="E1239" s="3">
        <v>-0.21368836363636365</v>
      </c>
      <c r="F1239" s="3">
        <v>265</v>
      </c>
      <c r="G1239" s="3">
        <v>134625</v>
      </c>
      <c r="H1239" s="3">
        <v>7.1</v>
      </c>
      <c r="I1239" s="3">
        <v>361</v>
      </c>
      <c r="J1239" s="3">
        <v>121</v>
      </c>
    </row>
    <row r="1240" spans="1:10">
      <c r="A1240" s="2" t="s">
        <v>8308</v>
      </c>
      <c r="B1240" s="12">
        <v>8000000</v>
      </c>
      <c r="C1240" s="12">
        <v>17536788</v>
      </c>
      <c r="D1240" s="12">
        <v>9536788</v>
      </c>
      <c r="E1240" s="3">
        <v>1.1920984999999999</v>
      </c>
      <c r="F1240" s="3">
        <v>142</v>
      </c>
      <c r="G1240" s="3">
        <v>49240</v>
      </c>
      <c r="H1240" s="3">
        <v>7.1</v>
      </c>
      <c r="I1240" s="3">
        <v>231</v>
      </c>
      <c r="J1240" s="3">
        <v>93</v>
      </c>
    </row>
    <row r="1241" spans="1:10">
      <c r="A1241" s="2" t="s">
        <v>1496</v>
      </c>
      <c r="B1241" s="12">
        <v>85000000</v>
      </c>
      <c r="C1241" s="12">
        <v>127706877</v>
      </c>
      <c r="D1241" s="12">
        <v>42706877</v>
      </c>
      <c r="E1241" s="3">
        <v>0.50243384705882355</v>
      </c>
      <c r="F1241" s="3">
        <v>399</v>
      </c>
      <c r="G1241" s="3">
        <v>142496</v>
      </c>
      <c r="H1241" s="3">
        <v>7.1</v>
      </c>
      <c r="I1241" s="3">
        <v>222</v>
      </c>
      <c r="J1241" s="3">
        <v>107</v>
      </c>
    </row>
    <row r="1242" spans="1:10">
      <c r="A1242" s="2" t="s">
        <v>10503</v>
      </c>
      <c r="B1242" s="12">
        <v>500000</v>
      </c>
      <c r="C1242" s="12">
        <v>151389</v>
      </c>
      <c r="D1242" s="12">
        <v>-348611</v>
      </c>
      <c r="E1242" s="3">
        <v>-0.69722200000000001</v>
      </c>
      <c r="F1242" s="3">
        <v>7</v>
      </c>
      <c r="G1242" s="3">
        <v>774</v>
      </c>
      <c r="H1242" s="3">
        <v>7.1</v>
      </c>
      <c r="I1242" s="3">
        <v>39</v>
      </c>
      <c r="J1242" s="3">
        <v>88</v>
      </c>
    </row>
    <row r="1243" spans="1:10">
      <c r="A1243" s="2" t="s">
        <v>10551</v>
      </c>
      <c r="B1243" s="12">
        <v>450000</v>
      </c>
      <c r="C1243" s="12">
        <v>379122</v>
      </c>
      <c r="D1243" s="12">
        <v>-70878</v>
      </c>
      <c r="E1243" s="3">
        <v>-0.15750666666666666</v>
      </c>
      <c r="F1243" s="3">
        <v>54</v>
      </c>
      <c r="G1243" s="3">
        <v>10143</v>
      </c>
      <c r="H1243" s="3">
        <v>7.1</v>
      </c>
      <c r="I1243" s="3">
        <v>365</v>
      </c>
      <c r="J1243" s="3">
        <v>84</v>
      </c>
    </row>
    <row r="1244" spans="1:10">
      <c r="A1244" s="2" t="s">
        <v>8629</v>
      </c>
      <c r="B1244" s="12">
        <v>6500000</v>
      </c>
      <c r="C1244" s="12">
        <v>31899000</v>
      </c>
      <c r="D1244" s="12">
        <v>25399000</v>
      </c>
      <c r="E1244" s="3">
        <v>3.9075384615384614</v>
      </c>
      <c r="F1244" s="3">
        <v>201</v>
      </c>
      <c r="G1244" s="3">
        <v>23986</v>
      </c>
      <c r="H1244" s="3">
        <v>7.1</v>
      </c>
      <c r="I1244" s="3">
        <v>121</v>
      </c>
      <c r="J1244" s="3">
        <v>104</v>
      </c>
    </row>
    <row r="1245" spans="1:10">
      <c r="A1245" s="2" t="s">
        <v>4365</v>
      </c>
      <c r="B1245" s="12">
        <v>35000000</v>
      </c>
      <c r="C1245" s="12">
        <v>34531832</v>
      </c>
      <c r="D1245" s="12">
        <v>-468168</v>
      </c>
      <c r="E1245" s="3">
        <v>-1.3376228571428572E-2</v>
      </c>
      <c r="F1245" s="3">
        <v>138</v>
      </c>
      <c r="G1245" s="3">
        <v>44788</v>
      </c>
      <c r="H1245" s="3">
        <v>7.1</v>
      </c>
      <c r="I1245" s="3">
        <v>219</v>
      </c>
      <c r="J1245" s="3">
        <v>123</v>
      </c>
    </row>
    <row r="1246" spans="1:10">
      <c r="A1246" s="2" t="s">
        <v>2055</v>
      </c>
      <c r="B1246" s="12">
        <v>70000000</v>
      </c>
      <c r="C1246" s="12">
        <v>117541000</v>
      </c>
      <c r="D1246" s="12">
        <v>47541000</v>
      </c>
      <c r="E1246" s="3">
        <v>0.6791571428571429</v>
      </c>
      <c r="F1246" s="3">
        <v>316</v>
      </c>
      <c r="G1246" s="3">
        <v>269858</v>
      </c>
      <c r="H1246" s="3">
        <v>7.1</v>
      </c>
      <c r="I1246" s="3">
        <v>142</v>
      </c>
      <c r="J1246" s="3">
        <v>124</v>
      </c>
    </row>
    <row r="1247" spans="1:10">
      <c r="A1247" s="2" t="s">
        <v>1578</v>
      </c>
      <c r="B1247" s="12">
        <v>70000000</v>
      </c>
      <c r="C1247" s="12">
        <v>26803366</v>
      </c>
      <c r="D1247" s="12">
        <v>-43196634</v>
      </c>
      <c r="E1247" s="3">
        <v>-0.61709477142857139</v>
      </c>
      <c r="F1247" s="3">
        <v>1176</v>
      </c>
      <c r="G1247" s="3">
        <v>406919</v>
      </c>
      <c r="H1247" s="3">
        <v>7.1</v>
      </c>
      <c r="I1247" s="3">
        <v>864</v>
      </c>
      <c r="J1247" s="3">
        <v>95</v>
      </c>
    </row>
    <row r="1248" spans="1:10">
      <c r="A1248" s="2" t="s">
        <v>10958</v>
      </c>
      <c r="B1248" s="12">
        <v>29000000</v>
      </c>
      <c r="C1248" s="12">
        <v>16003576</v>
      </c>
      <c r="D1248" s="12">
        <v>-12996424</v>
      </c>
      <c r="E1248" s="3">
        <v>-0.44815255172413793</v>
      </c>
      <c r="F1248" s="3">
        <v>276</v>
      </c>
      <c r="G1248" s="3">
        <v>71596</v>
      </c>
      <c r="H1248" s="3">
        <v>7.1</v>
      </c>
      <c r="I1248" s="3">
        <v>181</v>
      </c>
      <c r="J1248" s="3">
        <v>113</v>
      </c>
    </row>
    <row r="1249" spans="1:10">
      <c r="A1249" s="2" t="s">
        <v>7494</v>
      </c>
      <c r="B1249" s="12">
        <v>12000000</v>
      </c>
      <c r="C1249" s="12">
        <v>64572496</v>
      </c>
      <c r="D1249" s="12">
        <v>52572496</v>
      </c>
      <c r="E1249" s="3">
        <v>4.3810413333333331</v>
      </c>
      <c r="F1249" s="3">
        <v>471</v>
      </c>
      <c r="G1249" s="3">
        <v>204327</v>
      </c>
      <c r="H1249" s="3">
        <v>7.1</v>
      </c>
      <c r="I1249" s="3">
        <v>414</v>
      </c>
      <c r="J1249" s="3">
        <v>89</v>
      </c>
    </row>
    <row r="1250" spans="1:10">
      <c r="A1250" s="2" t="s">
        <v>1901</v>
      </c>
      <c r="B1250" s="12">
        <v>75000000</v>
      </c>
      <c r="C1250" s="12">
        <v>66636385</v>
      </c>
      <c r="D1250" s="12">
        <v>-8363615</v>
      </c>
      <c r="E1250" s="3">
        <v>-0.11151486666666667</v>
      </c>
      <c r="F1250" s="3">
        <v>289</v>
      </c>
      <c r="G1250" s="3">
        <v>88451</v>
      </c>
      <c r="H1250" s="3">
        <v>7.1</v>
      </c>
      <c r="I1250" s="3">
        <v>269</v>
      </c>
      <c r="J1250" s="3">
        <v>102</v>
      </c>
    </row>
    <row r="1251" spans="1:10">
      <c r="A1251" s="2" t="s">
        <v>3386</v>
      </c>
      <c r="B1251" s="12">
        <v>45000000</v>
      </c>
      <c r="C1251" s="12">
        <v>70001065</v>
      </c>
      <c r="D1251" s="12">
        <v>25001065</v>
      </c>
      <c r="E1251" s="3">
        <v>0.55557922222222222</v>
      </c>
      <c r="F1251" s="3">
        <v>582</v>
      </c>
      <c r="G1251" s="3">
        <v>191437</v>
      </c>
      <c r="H1251" s="3">
        <v>7.1</v>
      </c>
      <c r="I1251" s="3">
        <v>184</v>
      </c>
      <c r="J1251" s="3">
        <v>110</v>
      </c>
    </row>
    <row r="1252" spans="1:10">
      <c r="A1252" s="2" t="s">
        <v>10573</v>
      </c>
      <c r="B1252" s="12">
        <v>1066167</v>
      </c>
      <c r="C1252" s="12">
        <v>258113</v>
      </c>
      <c r="D1252" s="12">
        <v>-808054</v>
      </c>
      <c r="E1252" s="3">
        <v>-0.75790565643093433</v>
      </c>
      <c r="F1252" s="3">
        <v>135</v>
      </c>
      <c r="G1252" s="3">
        <v>42678</v>
      </c>
      <c r="H1252" s="3">
        <v>7.1</v>
      </c>
      <c r="I1252" s="3">
        <v>279</v>
      </c>
      <c r="J1252" s="3">
        <v>90</v>
      </c>
    </row>
    <row r="1253" spans="1:10">
      <c r="A1253" s="2" t="s">
        <v>11416</v>
      </c>
      <c r="B1253" s="12">
        <v>1614000</v>
      </c>
      <c r="C1253" s="12">
        <v>9172000</v>
      </c>
      <c r="D1253" s="12">
        <v>7558000</v>
      </c>
      <c r="E1253" s="3">
        <v>4.6827757125154896</v>
      </c>
      <c r="F1253" s="3">
        <v>34</v>
      </c>
      <c r="G1253" s="3">
        <v>2269</v>
      </c>
      <c r="H1253" s="3">
        <v>7.1</v>
      </c>
      <c r="I1253" s="3">
        <v>12</v>
      </c>
      <c r="J1253" s="3">
        <v>119</v>
      </c>
    </row>
    <row r="1254" spans="1:10">
      <c r="A1254" s="2" t="s">
        <v>6701</v>
      </c>
      <c r="B1254" s="12">
        <v>16500000</v>
      </c>
      <c r="C1254" s="12">
        <v>18663911</v>
      </c>
      <c r="D1254" s="12">
        <v>2163911</v>
      </c>
      <c r="E1254" s="3">
        <v>0.13114612121212121</v>
      </c>
      <c r="F1254" s="3">
        <v>151</v>
      </c>
      <c r="G1254" s="3">
        <v>46204</v>
      </c>
      <c r="H1254" s="3">
        <v>7.1</v>
      </c>
      <c r="I1254" s="3">
        <v>150</v>
      </c>
      <c r="J1254" s="3">
        <v>120</v>
      </c>
    </row>
    <row r="1255" spans="1:10">
      <c r="A1255" s="2" t="s">
        <v>11128</v>
      </c>
      <c r="B1255" s="12">
        <v>9000000</v>
      </c>
      <c r="C1255" s="12">
        <v>3440939</v>
      </c>
      <c r="D1255" s="12">
        <v>-5559061</v>
      </c>
      <c r="E1255" s="3">
        <v>-0.6176734444444445</v>
      </c>
      <c r="F1255" s="3">
        <v>39</v>
      </c>
      <c r="G1255" s="3">
        <v>5741</v>
      </c>
      <c r="H1255" s="3">
        <v>7.1</v>
      </c>
      <c r="I1255" s="3">
        <v>17</v>
      </c>
      <c r="J1255" s="3">
        <v>122</v>
      </c>
    </row>
    <row r="1256" spans="1:10">
      <c r="A1256" s="2" t="s">
        <v>2208</v>
      </c>
      <c r="B1256" s="12">
        <v>70000000</v>
      </c>
      <c r="C1256" s="12">
        <v>39380442</v>
      </c>
      <c r="D1256" s="12">
        <v>-30619558</v>
      </c>
      <c r="E1256" s="3">
        <v>-0.43742225714285715</v>
      </c>
      <c r="F1256" s="3">
        <v>263</v>
      </c>
      <c r="G1256" s="3">
        <v>174248</v>
      </c>
      <c r="H1256" s="3">
        <v>7.1</v>
      </c>
      <c r="I1256" s="3">
        <v>238</v>
      </c>
      <c r="J1256" s="3">
        <v>128</v>
      </c>
    </row>
    <row r="1257" spans="1:10">
      <c r="A1257" s="2" t="s">
        <v>9083</v>
      </c>
      <c r="B1257" s="12">
        <v>7000000</v>
      </c>
      <c r="C1257" s="12">
        <v>1040879</v>
      </c>
      <c r="D1257" s="12">
        <v>-5959121</v>
      </c>
      <c r="E1257" s="3">
        <v>-0.85130300000000003</v>
      </c>
      <c r="F1257" s="3">
        <v>184</v>
      </c>
      <c r="G1257" s="3">
        <v>54478</v>
      </c>
      <c r="H1257" s="3">
        <v>7.1</v>
      </c>
      <c r="I1257" s="3">
        <v>83</v>
      </c>
      <c r="J1257" s="3">
        <v>91</v>
      </c>
    </row>
    <row r="1258" spans="1:10">
      <c r="A1258" s="2" t="s">
        <v>6521</v>
      </c>
      <c r="B1258" s="12">
        <v>18000000</v>
      </c>
      <c r="C1258" s="12">
        <v>7739049</v>
      </c>
      <c r="D1258" s="12">
        <v>-10260951</v>
      </c>
      <c r="E1258" s="3">
        <v>-0.57005283333333334</v>
      </c>
      <c r="F1258" s="3">
        <v>112</v>
      </c>
      <c r="G1258" s="3">
        <v>10680</v>
      </c>
      <c r="H1258" s="3">
        <v>7.1</v>
      </c>
      <c r="I1258" s="3">
        <v>93</v>
      </c>
      <c r="J1258" s="3">
        <v>104</v>
      </c>
    </row>
    <row r="1259" spans="1:10">
      <c r="A1259" s="2" t="s">
        <v>5242</v>
      </c>
      <c r="B1259" s="12">
        <v>52000000</v>
      </c>
      <c r="C1259" s="12">
        <v>57003302</v>
      </c>
      <c r="D1259" s="12">
        <v>5003302</v>
      </c>
      <c r="E1259" s="3">
        <v>9.6217346153846153E-2</v>
      </c>
      <c r="F1259" s="3">
        <v>402</v>
      </c>
      <c r="G1259" s="3">
        <v>176072</v>
      </c>
      <c r="H1259" s="3">
        <v>7.1</v>
      </c>
      <c r="I1259" s="3">
        <v>434</v>
      </c>
      <c r="J1259" s="3">
        <v>105</v>
      </c>
    </row>
    <row r="1260" spans="1:10">
      <c r="A1260" s="2" t="s">
        <v>3016</v>
      </c>
      <c r="B1260" s="12">
        <v>50000000</v>
      </c>
      <c r="C1260" s="12">
        <v>191616238</v>
      </c>
      <c r="D1260" s="12">
        <v>141616238</v>
      </c>
      <c r="E1260" s="3">
        <v>2.8323247600000001</v>
      </c>
      <c r="F1260" s="3">
        <v>322</v>
      </c>
      <c r="G1260" s="3">
        <v>258186</v>
      </c>
      <c r="H1260" s="3">
        <v>7.1</v>
      </c>
      <c r="I1260" s="3">
        <v>330</v>
      </c>
      <c r="J1260" s="3">
        <v>112</v>
      </c>
    </row>
    <row r="1261" spans="1:10">
      <c r="A1261" s="2" t="s">
        <v>5160</v>
      </c>
      <c r="B1261" s="12">
        <v>30000000</v>
      </c>
      <c r="C1261" s="12">
        <v>40566655</v>
      </c>
      <c r="D1261" s="12">
        <v>10566655</v>
      </c>
      <c r="E1261" s="3">
        <v>0.35222183333333335</v>
      </c>
      <c r="F1261" s="3">
        <v>391</v>
      </c>
      <c r="G1261" s="3">
        <v>144021</v>
      </c>
      <c r="H1261" s="3">
        <v>7.1</v>
      </c>
      <c r="I1261" s="3">
        <v>158</v>
      </c>
      <c r="J1261" s="3">
        <v>101</v>
      </c>
    </row>
    <row r="1262" spans="1:10">
      <c r="A1262" s="2" t="s">
        <v>2926</v>
      </c>
      <c r="B1262" s="12">
        <v>50000000</v>
      </c>
      <c r="C1262" s="12">
        <v>58297830</v>
      </c>
      <c r="D1262" s="12">
        <v>8297830</v>
      </c>
      <c r="E1262" s="3">
        <v>0.16595660000000001</v>
      </c>
      <c r="F1262" s="3">
        <v>191</v>
      </c>
      <c r="G1262" s="3">
        <v>86347</v>
      </c>
      <c r="H1262" s="3">
        <v>7.1</v>
      </c>
      <c r="I1262" s="3">
        <v>78</v>
      </c>
      <c r="J1262" s="3">
        <v>94</v>
      </c>
    </row>
    <row r="1263" spans="1:10">
      <c r="A1263" s="2" t="s">
        <v>9700</v>
      </c>
      <c r="B1263" s="12">
        <v>2500000</v>
      </c>
      <c r="C1263" s="12">
        <v>99851</v>
      </c>
      <c r="D1263" s="12">
        <v>-2400149</v>
      </c>
      <c r="E1263" s="3">
        <v>-0.96005960000000001</v>
      </c>
      <c r="F1263" s="3">
        <v>30</v>
      </c>
      <c r="G1263" s="3">
        <v>1138</v>
      </c>
      <c r="H1263" s="3">
        <v>7.1</v>
      </c>
      <c r="I1263" s="3">
        <v>28</v>
      </c>
      <c r="J1263" s="3">
        <v>80</v>
      </c>
    </row>
    <row r="1264" spans="1:10">
      <c r="A1264" s="2" t="s">
        <v>5876</v>
      </c>
      <c r="B1264" s="12">
        <v>17000000</v>
      </c>
      <c r="C1264" s="12">
        <v>9430988</v>
      </c>
      <c r="D1264" s="12">
        <v>-7569012</v>
      </c>
      <c r="E1264" s="3">
        <v>-0.44523600000000002</v>
      </c>
      <c r="F1264" s="3">
        <v>115</v>
      </c>
      <c r="G1264" s="3">
        <v>45992</v>
      </c>
      <c r="H1264" s="3">
        <v>7.1</v>
      </c>
      <c r="I1264" s="3">
        <v>217</v>
      </c>
      <c r="J1264" s="3">
        <v>98</v>
      </c>
    </row>
    <row r="1265" spans="1:10">
      <c r="A1265" s="2" t="s">
        <v>4831</v>
      </c>
      <c r="B1265" s="12">
        <v>30000000</v>
      </c>
      <c r="C1265" s="12">
        <v>31743332</v>
      </c>
      <c r="D1265" s="12">
        <v>1743332</v>
      </c>
      <c r="E1265" s="3">
        <v>5.8111066666666669E-2</v>
      </c>
      <c r="F1265" s="3">
        <v>245</v>
      </c>
      <c r="G1265" s="3">
        <v>111117</v>
      </c>
      <c r="H1265" s="3">
        <v>7.1</v>
      </c>
      <c r="I1265" s="3">
        <v>263</v>
      </c>
      <c r="J1265" s="3">
        <v>79</v>
      </c>
    </row>
    <row r="1266" spans="1:10">
      <c r="A1266" s="2" t="s">
        <v>6250</v>
      </c>
      <c r="B1266" s="12">
        <v>8700000</v>
      </c>
      <c r="C1266" s="12">
        <v>5480996</v>
      </c>
      <c r="D1266" s="12">
        <v>-3219004</v>
      </c>
      <c r="E1266" s="3">
        <v>-0.37000045977011492</v>
      </c>
      <c r="F1266" s="3">
        <v>293</v>
      </c>
      <c r="G1266" s="3">
        <v>89383</v>
      </c>
      <c r="H1266" s="3">
        <v>7.1</v>
      </c>
      <c r="I1266" s="3">
        <v>232</v>
      </c>
      <c r="J1266" s="3">
        <v>100</v>
      </c>
    </row>
    <row r="1267" spans="1:10">
      <c r="A1267" s="2" t="s">
        <v>4575</v>
      </c>
      <c r="B1267" s="12">
        <v>32000000</v>
      </c>
      <c r="C1267" s="12">
        <v>36733909</v>
      </c>
      <c r="D1267" s="12">
        <v>4733909</v>
      </c>
      <c r="E1267" s="3">
        <v>0.14793465624999999</v>
      </c>
      <c r="F1267" s="3">
        <v>112</v>
      </c>
      <c r="G1267" s="3">
        <v>38949</v>
      </c>
      <c r="H1267" s="3">
        <v>7.1</v>
      </c>
      <c r="I1267" s="3">
        <v>43</v>
      </c>
      <c r="J1267" s="3">
        <v>120</v>
      </c>
    </row>
    <row r="1268" spans="1:10">
      <c r="A1268" s="2" t="s">
        <v>1542</v>
      </c>
      <c r="B1268" s="12">
        <v>100000000</v>
      </c>
      <c r="C1268" s="12">
        <v>46440491</v>
      </c>
      <c r="D1268" s="12">
        <v>-53559509</v>
      </c>
      <c r="E1268" s="3">
        <v>-0.53559509000000005</v>
      </c>
      <c r="F1268" s="3">
        <v>78</v>
      </c>
      <c r="G1268" s="3">
        <v>35446</v>
      </c>
      <c r="H1268" s="3">
        <v>7.1</v>
      </c>
      <c r="I1268" s="3">
        <v>190</v>
      </c>
      <c r="J1268" s="3">
        <v>97</v>
      </c>
    </row>
    <row r="1269" spans="1:10">
      <c r="A1269" s="2" t="s">
        <v>1399</v>
      </c>
      <c r="B1269" s="12">
        <v>100000000</v>
      </c>
      <c r="C1269" s="12">
        <v>78616689</v>
      </c>
      <c r="D1269" s="12">
        <v>-21383311</v>
      </c>
      <c r="E1269" s="3">
        <v>-0.21383310999999999</v>
      </c>
      <c r="F1269" s="3">
        <v>2153</v>
      </c>
      <c r="G1269" s="3">
        <v>238747</v>
      </c>
      <c r="H1269" s="3">
        <v>7.1</v>
      </c>
      <c r="I1269" s="3">
        <v>281</v>
      </c>
      <c r="J1269" s="3">
        <v>146</v>
      </c>
    </row>
    <row r="1270" spans="1:10">
      <c r="A1270" s="2" t="s">
        <v>8326</v>
      </c>
      <c r="B1270" s="12">
        <v>8000000</v>
      </c>
      <c r="C1270" s="12">
        <v>3076425</v>
      </c>
      <c r="D1270" s="12">
        <v>-4923575</v>
      </c>
      <c r="E1270" s="3">
        <v>-0.61544687499999995</v>
      </c>
      <c r="F1270" s="3">
        <v>162</v>
      </c>
      <c r="G1270" s="3">
        <v>23660</v>
      </c>
      <c r="H1270" s="3">
        <v>7.1</v>
      </c>
      <c r="I1270" s="3">
        <v>128</v>
      </c>
      <c r="J1270" s="3">
        <v>111</v>
      </c>
    </row>
    <row r="1271" spans="1:10">
      <c r="A1271" s="2" t="s">
        <v>6424</v>
      </c>
      <c r="B1271" s="12">
        <v>18000000</v>
      </c>
      <c r="C1271" s="12">
        <v>60057639</v>
      </c>
      <c r="D1271" s="12">
        <v>42057639</v>
      </c>
      <c r="E1271" s="3">
        <v>2.3365355000000001</v>
      </c>
      <c r="F1271" s="3">
        <v>485</v>
      </c>
      <c r="G1271" s="3">
        <v>107815</v>
      </c>
      <c r="H1271" s="3">
        <v>7.1</v>
      </c>
      <c r="I1271" s="3">
        <v>195</v>
      </c>
      <c r="J1271" s="3">
        <v>98</v>
      </c>
    </row>
    <row r="1272" spans="1:10">
      <c r="A1272" s="2" t="s">
        <v>4909</v>
      </c>
      <c r="B1272" s="12">
        <v>60000000</v>
      </c>
      <c r="C1272" s="12">
        <v>25662242</v>
      </c>
      <c r="D1272" s="12">
        <v>-34337758</v>
      </c>
      <c r="E1272" s="3">
        <v>-0.57229596666666671</v>
      </c>
      <c r="F1272" s="3">
        <v>596</v>
      </c>
      <c r="G1272" s="3">
        <v>89958</v>
      </c>
      <c r="H1272" s="3">
        <v>7</v>
      </c>
      <c r="I1272" s="3">
        <v>196</v>
      </c>
      <c r="J1272" s="3">
        <v>114</v>
      </c>
    </row>
    <row r="1273" spans="1:10">
      <c r="A1273" s="2" t="s">
        <v>4167</v>
      </c>
      <c r="B1273" s="12">
        <v>37000000</v>
      </c>
      <c r="C1273" s="12">
        <v>150368971</v>
      </c>
      <c r="D1273" s="12">
        <v>113368971</v>
      </c>
      <c r="E1273" s="3">
        <v>3.0640262432432435</v>
      </c>
      <c r="F1273" s="3">
        <v>301</v>
      </c>
      <c r="G1273" s="3">
        <v>316671</v>
      </c>
      <c r="H1273" s="3">
        <v>7</v>
      </c>
      <c r="I1273" s="3">
        <v>289</v>
      </c>
      <c r="J1273" s="3">
        <v>118</v>
      </c>
    </row>
    <row r="1274" spans="1:10">
      <c r="A1274" s="2" t="s">
        <v>9406</v>
      </c>
      <c r="B1274" s="12">
        <v>19900000</v>
      </c>
      <c r="C1274" s="12">
        <v>252652</v>
      </c>
      <c r="D1274" s="12">
        <v>-19647348</v>
      </c>
      <c r="E1274" s="3">
        <v>-0.98730391959798991</v>
      </c>
      <c r="F1274" s="3">
        <v>199</v>
      </c>
      <c r="G1274" s="3">
        <v>54104</v>
      </c>
      <c r="H1274" s="3">
        <v>7</v>
      </c>
      <c r="I1274" s="3">
        <v>337</v>
      </c>
      <c r="J1274" s="3">
        <v>103</v>
      </c>
    </row>
    <row r="1275" spans="1:10">
      <c r="A1275" s="2" t="s">
        <v>5775</v>
      </c>
      <c r="B1275" s="12">
        <v>22000000</v>
      </c>
      <c r="C1275" s="12">
        <v>51483949</v>
      </c>
      <c r="D1275" s="12">
        <v>29483949</v>
      </c>
      <c r="E1275" s="3">
        <v>1.3401795000000001</v>
      </c>
      <c r="F1275" s="3">
        <v>806</v>
      </c>
      <c r="G1275" s="3">
        <v>208092</v>
      </c>
      <c r="H1275" s="3">
        <v>7</v>
      </c>
      <c r="I1275" s="3">
        <v>226</v>
      </c>
      <c r="J1275" s="3">
        <v>133</v>
      </c>
    </row>
    <row r="1276" spans="1:10">
      <c r="A1276" s="2" t="s">
        <v>1739</v>
      </c>
      <c r="B1276" s="12">
        <v>85000000</v>
      </c>
      <c r="C1276" s="12">
        <v>55350897</v>
      </c>
      <c r="D1276" s="12">
        <v>-29649103</v>
      </c>
      <c r="E1276" s="3">
        <v>-0.34881297647058823</v>
      </c>
      <c r="F1276" s="3">
        <v>619</v>
      </c>
      <c r="G1276" s="3">
        <v>83560</v>
      </c>
      <c r="H1276" s="3">
        <v>7</v>
      </c>
      <c r="I1276" s="3">
        <v>121</v>
      </c>
      <c r="J1276" s="3">
        <v>113</v>
      </c>
    </row>
    <row r="1277" spans="1:10">
      <c r="A1277" s="2" t="s">
        <v>3552</v>
      </c>
      <c r="B1277" s="12">
        <v>45000000</v>
      </c>
      <c r="C1277" s="12">
        <v>24520892</v>
      </c>
      <c r="D1277" s="12">
        <v>-20479108</v>
      </c>
      <c r="E1277" s="3">
        <v>-0.45509128888888889</v>
      </c>
      <c r="F1277" s="3">
        <v>303</v>
      </c>
      <c r="G1277" s="3">
        <v>85198</v>
      </c>
      <c r="H1277" s="3">
        <v>7</v>
      </c>
      <c r="I1277" s="3">
        <v>177</v>
      </c>
      <c r="J1277" s="3">
        <v>103</v>
      </c>
    </row>
    <row r="1278" spans="1:10">
      <c r="A1278" s="2" t="s">
        <v>9034</v>
      </c>
      <c r="B1278" s="12">
        <v>5000000</v>
      </c>
      <c r="C1278" s="12">
        <v>6157157</v>
      </c>
      <c r="D1278" s="12">
        <v>1157157</v>
      </c>
      <c r="E1278" s="3">
        <v>0.23143140000000001</v>
      </c>
      <c r="F1278" s="3">
        <v>198</v>
      </c>
      <c r="G1278" s="3">
        <v>21416</v>
      </c>
      <c r="H1278" s="3">
        <v>7</v>
      </c>
      <c r="I1278" s="3">
        <v>59</v>
      </c>
      <c r="J1278" s="3">
        <v>150</v>
      </c>
    </row>
    <row r="1279" spans="1:10">
      <c r="A1279" s="2" t="s">
        <v>7500</v>
      </c>
      <c r="B1279" s="12">
        <v>5000000</v>
      </c>
      <c r="C1279" s="12">
        <v>42365600</v>
      </c>
      <c r="D1279" s="12">
        <v>37365600</v>
      </c>
      <c r="E1279" s="3">
        <v>7.4731199999999998</v>
      </c>
      <c r="F1279" s="3">
        <v>177</v>
      </c>
      <c r="G1279" s="3">
        <v>45890</v>
      </c>
      <c r="H1279" s="3">
        <v>7</v>
      </c>
      <c r="I1279" s="3">
        <v>139</v>
      </c>
      <c r="J1279" s="3">
        <v>103</v>
      </c>
    </row>
    <row r="1280" spans="1:10">
      <c r="A1280" s="2" t="s">
        <v>9065</v>
      </c>
      <c r="B1280" s="12">
        <v>5000000</v>
      </c>
      <c r="C1280" s="12">
        <v>1980338</v>
      </c>
      <c r="D1280" s="12">
        <v>-3019662</v>
      </c>
      <c r="E1280" s="3">
        <v>-0.60393240000000004</v>
      </c>
      <c r="F1280" s="3">
        <v>151</v>
      </c>
      <c r="G1280" s="3">
        <v>12366</v>
      </c>
      <c r="H1280" s="3">
        <v>7</v>
      </c>
      <c r="I1280" s="3">
        <v>81</v>
      </c>
      <c r="J1280" s="3">
        <v>116</v>
      </c>
    </row>
    <row r="1281" spans="1:10">
      <c r="A1281" s="2" t="s">
        <v>10714</v>
      </c>
      <c r="B1281" s="12">
        <v>225000</v>
      </c>
      <c r="C1281" s="12">
        <v>1027119</v>
      </c>
      <c r="D1281" s="12">
        <v>802119</v>
      </c>
      <c r="E1281" s="3">
        <v>3.5649733333333335</v>
      </c>
      <c r="F1281" s="3">
        <v>73</v>
      </c>
      <c r="G1281" s="3">
        <v>2742</v>
      </c>
      <c r="H1281" s="3">
        <v>7</v>
      </c>
      <c r="I1281" s="3">
        <v>38</v>
      </c>
      <c r="J1281" s="3">
        <v>106</v>
      </c>
    </row>
    <row r="1282" spans="1:10">
      <c r="A1282" s="2" t="s">
        <v>1368</v>
      </c>
      <c r="B1282" s="12">
        <v>92000000</v>
      </c>
      <c r="C1282" s="12">
        <v>110416702</v>
      </c>
      <c r="D1282" s="12">
        <v>18416702</v>
      </c>
      <c r="E1282" s="3">
        <v>0.20018154347826086</v>
      </c>
      <c r="F1282" s="3">
        <v>577</v>
      </c>
      <c r="G1282" s="3">
        <v>307539</v>
      </c>
      <c r="H1282" s="3">
        <v>7</v>
      </c>
      <c r="I1282" s="3">
        <v>308</v>
      </c>
      <c r="J1282" s="3">
        <v>121</v>
      </c>
    </row>
    <row r="1283" spans="1:10">
      <c r="A1283" s="2" t="s">
        <v>6803</v>
      </c>
      <c r="B1283" s="12">
        <v>40000000</v>
      </c>
      <c r="C1283" s="12">
        <v>4638374</v>
      </c>
      <c r="D1283" s="12">
        <v>-35361626</v>
      </c>
      <c r="E1283" s="3">
        <v>-0.88404064999999998</v>
      </c>
      <c r="F1283" s="3">
        <v>424</v>
      </c>
      <c r="G1283" s="3">
        <v>185280</v>
      </c>
      <c r="H1283" s="3">
        <v>7</v>
      </c>
      <c r="I1283" s="3">
        <v>786</v>
      </c>
      <c r="J1283" s="3">
        <v>101</v>
      </c>
    </row>
    <row r="1284" spans="1:10">
      <c r="A1284" s="2" t="s">
        <v>9304</v>
      </c>
      <c r="B1284" s="12">
        <v>9500000</v>
      </c>
      <c r="C1284" s="12">
        <v>58214</v>
      </c>
      <c r="D1284" s="12">
        <v>-9441786</v>
      </c>
      <c r="E1284" s="3">
        <v>-0.9938722105263158</v>
      </c>
      <c r="F1284" s="3">
        <v>137</v>
      </c>
      <c r="G1284" s="3">
        <v>34224</v>
      </c>
      <c r="H1284" s="3">
        <v>7</v>
      </c>
      <c r="I1284" s="3">
        <v>109</v>
      </c>
      <c r="J1284" s="3">
        <v>106</v>
      </c>
    </row>
    <row r="1285" spans="1:10">
      <c r="A1285" s="2" t="s">
        <v>9421</v>
      </c>
      <c r="B1285" s="12">
        <v>3500000</v>
      </c>
      <c r="C1285" s="12">
        <v>29233</v>
      </c>
      <c r="D1285" s="12">
        <v>-3470767</v>
      </c>
      <c r="E1285" s="3">
        <v>-0.9916477142857143</v>
      </c>
      <c r="F1285" s="3">
        <v>2</v>
      </c>
      <c r="G1285" s="3">
        <v>75</v>
      </c>
      <c r="H1285" s="3">
        <v>7</v>
      </c>
      <c r="I1285" s="3">
        <v>6</v>
      </c>
      <c r="J1285" s="3">
        <v>100</v>
      </c>
    </row>
    <row r="1286" spans="1:10">
      <c r="A1286" s="2" t="s">
        <v>245</v>
      </c>
      <c r="B1286" s="12">
        <v>190000000</v>
      </c>
      <c r="C1286" s="12">
        <v>202351611</v>
      </c>
      <c r="D1286" s="12">
        <v>12351611</v>
      </c>
      <c r="E1286" s="3">
        <v>6.5008478947368414E-2</v>
      </c>
      <c r="F1286" s="3">
        <v>995</v>
      </c>
      <c r="G1286" s="3">
        <v>465019</v>
      </c>
      <c r="H1286" s="3">
        <v>7</v>
      </c>
      <c r="I1286" s="3">
        <v>654</v>
      </c>
      <c r="J1286" s="3">
        <v>123</v>
      </c>
    </row>
    <row r="1287" spans="1:10">
      <c r="A1287" s="2" t="s">
        <v>8142</v>
      </c>
      <c r="B1287" s="12">
        <v>9000000</v>
      </c>
      <c r="C1287" s="12">
        <v>63600000</v>
      </c>
      <c r="D1287" s="12">
        <v>54600000</v>
      </c>
      <c r="E1287" s="3">
        <v>6.0666666666666664</v>
      </c>
      <c r="F1287" s="3">
        <v>275</v>
      </c>
      <c r="G1287" s="3">
        <v>82073</v>
      </c>
      <c r="H1287" s="3">
        <v>7</v>
      </c>
      <c r="I1287" s="3">
        <v>129</v>
      </c>
      <c r="J1287" s="3">
        <v>130</v>
      </c>
    </row>
    <row r="1288" spans="1:10">
      <c r="A1288" s="2" t="s">
        <v>10609</v>
      </c>
      <c r="B1288" s="12">
        <v>375000</v>
      </c>
      <c r="C1288" s="12">
        <v>617172</v>
      </c>
      <c r="D1288" s="12">
        <v>242172</v>
      </c>
      <c r="E1288" s="3">
        <v>0.64579200000000003</v>
      </c>
      <c r="F1288" s="3">
        <v>75</v>
      </c>
      <c r="G1288" s="3">
        <v>4407</v>
      </c>
      <c r="H1288" s="3">
        <v>7</v>
      </c>
      <c r="I1288" s="3">
        <v>43</v>
      </c>
      <c r="J1288" s="3">
        <v>86</v>
      </c>
    </row>
    <row r="1289" spans="1:10">
      <c r="A1289" s="2" t="s">
        <v>5905</v>
      </c>
      <c r="B1289" s="12">
        <v>20000000</v>
      </c>
      <c r="C1289" s="12">
        <v>121697350</v>
      </c>
      <c r="D1289" s="12">
        <v>101697350</v>
      </c>
      <c r="E1289" s="3">
        <v>5.0848674999999997</v>
      </c>
      <c r="F1289" s="3">
        <v>176</v>
      </c>
      <c r="G1289" s="3">
        <v>114610</v>
      </c>
      <c r="H1289" s="3">
        <v>7</v>
      </c>
      <c r="I1289" s="3">
        <v>61</v>
      </c>
      <c r="J1289" s="3">
        <v>94</v>
      </c>
    </row>
    <row r="1290" spans="1:10">
      <c r="A1290" s="2" t="s">
        <v>573</v>
      </c>
      <c r="B1290" s="12">
        <v>150000000</v>
      </c>
      <c r="C1290" s="12">
        <v>181015141</v>
      </c>
      <c r="D1290" s="12">
        <v>31015141</v>
      </c>
      <c r="E1290" s="3">
        <v>0.20676760666666666</v>
      </c>
      <c r="F1290" s="3">
        <v>738</v>
      </c>
      <c r="G1290" s="3">
        <v>536314</v>
      </c>
      <c r="H1290" s="3">
        <v>7</v>
      </c>
      <c r="I1290" s="3">
        <v>516</v>
      </c>
      <c r="J1290" s="3">
        <v>115</v>
      </c>
    </row>
    <row r="1291" spans="1:10">
      <c r="A1291" s="2" t="s">
        <v>8786</v>
      </c>
      <c r="B1291" s="12">
        <v>6000000</v>
      </c>
      <c r="C1291" s="12">
        <v>2077046</v>
      </c>
      <c r="D1291" s="12">
        <v>-3922954</v>
      </c>
      <c r="E1291" s="3">
        <v>-0.65382566666666664</v>
      </c>
      <c r="F1291" s="3">
        <v>75</v>
      </c>
      <c r="G1291" s="3">
        <v>27266</v>
      </c>
      <c r="H1291" s="3">
        <v>7</v>
      </c>
      <c r="I1291" s="3">
        <v>147</v>
      </c>
      <c r="J1291" s="3">
        <v>99</v>
      </c>
    </row>
    <row r="1292" spans="1:10">
      <c r="A1292" s="2" t="s">
        <v>2216</v>
      </c>
      <c r="B1292" s="12">
        <v>66000000</v>
      </c>
      <c r="C1292" s="12">
        <v>83892374</v>
      </c>
      <c r="D1292" s="12">
        <v>17892374</v>
      </c>
      <c r="E1292" s="3">
        <v>0.27109657575757573</v>
      </c>
      <c r="F1292" s="3">
        <v>297</v>
      </c>
      <c r="G1292" s="3">
        <v>85720</v>
      </c>
      <c r="H1292" s="3">
        <v>7</v>
      </c>
      <c r="I1292" s="3">
        <v>142</v>
      </c>
      <c r="J1292" s="3">
        <v>121</v>
      </c>
    </row>
    <row r="1293" spans="1:10">
      <c r="A1293" s="2" t="s">
        <v>4677</v>
      </c>
      <c r="B1293" s="12">
        <v>30000000</v>
      </c>
      <c r="C1293" s="12">
        <v>85416609</v>
      </c>
      <c r="D1293" s="12">
        <v>55416609</v>
      </c>
      <c r="E1293" s="3">
        <v>1.8472203</v>
      </c>
      <c r="F1293" s="3">
        <v>186</v>
      </c>
      <c r="G1293" s="3">
        <v>58906</v>
      </c>
      <c r="H1293" s="3">
        <v>7</v>
      </c>
      <c r="I1293" s="3">
        <v>89</v>
      </c>
      <c r="J1293" s="3">
        <v>87</v>
      </c>
    </row>
    <row r="1294" spans="1:10">
      <c r="A1294" s="2" t="s">
        <v>5755</v>
      </c>
      <c r="B1294" s="12">
        <v>20000000</v>
      </c>
      <c r="C1294" s="12">
        <v>75597042</v>
      </c>
      <c r="D1294" s="12">
        <v>55597042</v>
      </c>
      <c r="E1294" s="3">
        <v>2.7798520999999998</v>
      </c>
      <c r="F1294" s="3">
        <v>174</v>
      </c>
      <c r="G1294" s="3">
        <v>26434</v>
      </c>
      <c r="H1294" s="3">
        <v>7</v>
      </c>
      <c r="I1294" s="3">
        <v>92</v>
      </c>
      <c r="J1294" s="3">
        <v>127</v>
      </c>
    </row>
    <row r="1295" spans="1:10">
      <c r="A1295" s="2" t="s">
        <v>2424</v>
      </c>
      <c r="B1295" s="12">
        <v>70000000</v>
      </c>
      <c r="C1295" s="12">
        <v>101217900</v>
      </c>
      <c r="D1295" s="12">
        <v>31217900</v>
      </c>
      <c r="E1295" s="3">
        <v>0.44596999999999998</v>
      </c>
      <c r="F1295" s="3">
        <v>353</v>
      </c>
      <c r="G1295" s="3">
        <v>91093</v>
      </c>
      <c r="H1295" s="3">
        <v>7</v>
      </c>
      <c r="I1295" s="3">
        <v>120</v>
      </c>
      <c r="J1295" s="3">
        <v>99</v>
      </c>
    </row>
    <row r="1296" spans="1:10">
      <c r="A1296" s="2" t="s">
        <v>6053</v>
      </c>
      <c r="B1296" s="12">
        <v>20000000</v>
      </c>
      <c r="C1296" s="12">
        <v>26003149</v>
      </c>
      <c r="D1296" s="12">
        <v>6003149</v>
      </c>
      <c r="E1296" s="3">
        <v>0.30015744999999999</v>
      </c>
      <c r="F1296" s="3">
        <v>401</v>
      </c>
      <c r="G1296" s="3">
        <v>185587</v>
      </c>
      <c r="H1296" s="3">
        <v>7</v>
      </c>
      <c r="I1296" s="3">
        <v>427</v>
      </c>
      <c r="J1296" s="3">
        <v>109</v>
      </c>
    </row>
    <row r="1297" spans="1:10">
      <c r="A1297" s="2" t="s">
        <v>6782</v>
      </c>
      <c r="B1297" s="12">
        <v>16000000</v>
      </c>
      <c r="C1297" s="12">
        <v>15500000</v>
      </c>
      <c r="D1297" s="12">
        <v>-500000</v>
      </c>
      <c r="E1297" s="3">
        <v>-3.125E-2</v>
      </c>
      <c r="F1297" s="3">
        <v>302</v>
      </c>
      <c r="G1297" s="3">
        <v>51996</v>
      </c>
      <c r="H1297" s="3">
        <v>7</v>
      </c>
      <c r="I1297" s="3">
        <v>111</v>
      </c>
      <c r="J1297" s="3">
        <v>100</v>
      </c>
    </row>
    <row r="1298" spans="1:10">
      <c r="A1298" s="2" t="s">
        <v>7456</v>
      </c>
      <c r="B1298" s="12">
        <v>12500000</v>
      </c>
      <c r="C1298" s="12">
        <v>1089445</v>
      </c>
      <c r="D1298" s="12">
        <v>-11410555</v>
      </c>
      <c r="E1298" s="3">
        <v>-0.9128444</v>
      </c>
      <c r="F1298" s="3">
        <v>33</v>
      </c>
      <c r="G1298" s="3">
        <v>2676</v>
      </c>
      <c r="H1298" s="3">
        <v>7</v>
      </c>
      <c r="I1298" s="3">
        <v>41</v>
      </c>
      <c r="J1298" s="3">
        <v>118</v>
      </c>
    </row>
    <row r="1299" spans="1:10">
      <c r="A1299" s="2" t="s">
        <v>8441</v>
      </c>
      <c r="B1299" s="12">
        <v>7000000</v>
      </c>
      <c r="C1299" s="12">
        <v>1330827</v>
      </c>
      <c r="D1299" s="12">
        <v>-5669173</v>
      </c>
      <c r="E1299" s="3">
        <v>-0.8098818571428571</v>
      </c>
      <c r="F1299" s="3">
        <v>73</v>
      </c>
      <c r="G1299" s="3">
        <v>9866</v>
      </c>
      <c r="H1299" s="3">
        <v>7</v>
      </c>
      <c r="I1299" s="3">
        <v>253</v>
      </c>
      <c r="J1299" s="3">
        <v>118</v>
      </c>
    </row>
    <row r="1300" spans="1:10">
      <c r="A1300" s="2" t="s">
        <v>7243</v>
      </c>
      <c r="B1300" s="12">
        <v>15000000</v>
      </c>
      <c r="C1300" s="12">
        <v>183088</v>
      </c>
      <c r="D1300" s="12">
        <v>-14816912</v>
      </c>
      <c r="E1300" s="3">
        <v>-0.98779413333333332</v>
      </c>
      <c r="F1300" s="3">
        <v>36</v>
      </c>
      <c r="G1300" s="3">
        <v>11704</v>
      </c>
      <c r="H1300" s="3">
        <v>7</v>
      </c>
      <c r="I1300" s="3">
        <v>57</v>
      </c>
      <c r="J1300" s="3">
        <v>115</v>
      </c>
    </row>
    <row r="1301" spans="1:10">
      <c r="A1301" s="2" t="s">
        <v>10824</v>
      </c>
      <c r="B1301" s="12">
        <v>40000</v>
      </c>
      <c r="C1301" s="12">
        <v>110536</v>
      </c>
      <c r="D1301" s="12">
        <v>70536</v>
      </c>
      <c r="E1301" s="3">
        <v>1.7634000000000001</v>
      </c>
      <c r="F1301" s="3">
        <v>118</v>
      </c>
      <c r="G1301" s="3">
        <v>4117</v>
      </c>
      <c r="H1301" s="3">
        <v>7</v>
      </c>
      <c r="I1301" s="3">
        <v>88</v>
      </c>
      <c r="J1301" s="3">
        <v>90</v>
      </c>
    </row>
    <row r="1302" spans="1:10">
      <c r="A1302" s="2" t="s">
        <v>2434</v>
      </c>
      <c r="B1302" s="12">
        <v>60000000</v>
      </c>
      <c r="C1302" s="12">
        <v>106126012</v>
      </c>
      <c r="D1302" s="12">
        <v>46126012</v>
      </c>
      <c r="E1302" s="3">
        <v>0.76876686666666671</v>
      </c>
      <c r="F1302" s="3">
        <v>497</v>
      </c>
      <c r="G1302" s="3">
        <v>285623</v>
      </c>
      <c r="H1302" s="3">
        <v>7</v>
      </c>
      <c r="I1302" s="3">
        <v>155</v>
      </c>
      <c r="J1302" s="3">
        <v>111</v>
      </c>
    </row>
    <row r="1303" spans="1:10">
      <c r="A1303" s="2" t="s">
        <v>6533</v>
      </c>
      <c r="B1303" s="12">
        <v>13000000</v>
      </c>
      <c r="C1303" s="12">
        <v>6615578</v>
      </c>
      <c r="D1303" s="12">
        <v>-6384422</v>
      </c>
      <c r="E1303" s="3">
        <v>-0.49110938461538461</v>
      </c>
      <c r="F1303" s="3">
        <v>82</v>
      </c>
      <c r="G1303" s="3">
        <v>15352</v>
      </c>
      <c r="H1303" s="3">
        <v>7</v>
      </c>
      <c r="I1303" s="3">
        <v>184</v>
      </c>
      <c r="J1303" s="3">
        <v>112</v>
      </c>
    </row>
    <row r="1304" spans="1:10">
      <c r="A1304" s="2" t="s">
        <v>11188</v>
      </c>
      <c r="B1304" s="12">
        <v>6000000</v>
      </c>
      <c r="C1304" s="12">
        <v>13027857</v>
      </c>
      <c r="D1304" s="12">
        <v>7027857</v>
      </c>
      <c r="E1304" s="3">
        <v>1.1713095</v>
      </c>
      <c r="F1304" s="3">
        <v>50</v>
      </c>
      <c r="G1304" s="3">
        <v>11623</v>
      </c>
      <c r="H1304" s="3">
        <v>7</v>
      </c>
      <c r="I1304" s="3">
        <v>23</v>
      </c>
      <c r="J1304" s="3">
        <v>110</v>
      </c>
    </row>
    <row r="1305" spans="1:10">
      <c r="A1305" s="2" t="s">
        <v>7813</v>
      </c>
      <c r="B1305" s="12">
        <v>13800000</v>
      </c>
      <c r="C1305" s="12">
        <v>52293982</v>
      </c>
      <c r="D1305" s="12">
        <v>38493982</v>
      </c>
      <c r="E1305" s="3">
        <v>2.7894189855072464</v>
      </c>
      <c r="F1305" s="3">
        <v>115</v>
      </c>
      <c r="G1305" s="3">
        <v>57831</v>
      </c>
      <c r="H1305" s="3">
        <v>7</v>
      </c>
      <c r="I1305" s="3">
        <v>59</v>
      </c>
      <c r="J1305" s="3">
        <v>119</v>
      </c>
    </row>
    <row r="1306" spans="1:10">
      <c r="A1306" s="2" t="s">
        <v>9243</v>
      </c>
      <c r="B1306" s="12">
        <v>3200000</v>
      </c>
      <c r="C1306" s="12">
        <v>8243880</v>
      </c>
      <c r="D1306" s="12">
        <v>5043880</v>
      </c>
      <c r="E1306" s="3">
        <v>1.5762125</v>
      </c>
      <c r="F1306" s="3">
        <v>215</v>
      </c>
      <c r="G1306" s="3">
        <v>28714</v>
      </c>
      <c r="H1306" s="3">
        <v>7</v>
      </c>
      <c r="I1306" s="3">
        <v>157</v>
      </c>
      <c r="J1306" s="3">
        <v>101</v>
      </c>
    </row>
    <row r="1307" spans="1:10">
      <c r="A1307" s="2" t="s">
        <v>3092</v>
      </c>
      <c r="B1307" s="12">
        <v>100000000</v>
      </c>
      <c r="C1307" s="12">
        <v>101630576</v>
      </c>
      <c r="D1307" s="12">
        <v>1630576</v>
      </c>
      <c r="E1307" s="3">
        <v>1.6305759999999999E-2</v>
      </c>
      <c r="F1307" s="3">
        <v>1250</v>
      </c>
      <c r="G1307" s="3">
        <v>218379</v>
      </c>
      <c r="H1307" s="3">
        <v>7</v>
      </c>
      <c r="I1307" s="3">
        <v>716</v>
      </c>
      <c r="J1307" s="3">
        <v>128</v>
      </c>
    </row>
    <row r="1308" spans="1:10">
      <c r="A1308" s="2" t="s">
        <v>11071</v>
      </c>
      <c r="B1308" s="12">
        <v>12000000</v>
      </c>
      <c r="C1308" s="12">
        <v>19000000</v>
      </c>
      <c r="D1308" s="12">
        <v>7000000</v>
      </c>
      <c r="E1308" s="3">
        <v>0.58333333333333337</v>
      </c>
      <c r="F1308" s="3">
        <v>123</v>
      </c>
      <c r="G1308" s="3">
        <v>20660</v>
      </c>
      <c r="H1308" s="3">
        <v>7</v>
      </c>
      <c r="I1308" s="3">
        <v>55</v>
      </c>
      <c r="J1308" s="3">
        <v>125</v>
      </c>
    </row>
    <row r="1309" spans="1:10">
      <c r="A1309" s="2" t="s">
        <v>10094</v>
      </c>
      <c r="B1309" s="12">
        <v>1300000</v>
      </c>
      <c r="C1309" s="12">
        <v>11278</v>
      </c>
      <c r="D1309" s="12">
        <v>-1288722</v>
      </c>
      <c r="E1309" s="3">
        <v>-0.99132461538461536</v>
      </c>
      <c r="F1309" s="3">
        <v>2</v>
      </c>
      <c r="G1309" s="3">
        <v>1229</v>
      </c>
      <c r="H1309" s="3">
        <v>7</v>
      </c>
      <c r="I1309" s="3">
        <v>50</v>
      </c>
      <c r="J1309" s="3">
        <v>89</v>
      </c>
    </row>
    <row r="1310" spans="1:10">
      <c r="A1310" s="2" t="s">
        <v>135</v>
      </c>
      <c r="B1310" s="12">
        <v>230000000</v>
      </c>
      <c r="C1310" s="12">
        <v>262030663</v>
      </c>
      <c r="D1310" s="12">
        <v>32030663</v>
      </c>
      <c r="E1310" s="3">
        <v>0.13926375217391304</v>
      </c>
      <c r="F1310" s="3">
        <v>1225</v>
      </c>
      <c r="G1310" s="3">
        <v>451803</v>
      </c>
      <c r="H1310" s="3">
        <v>7</v>
      </c>
      <c r="I1310" s="3">
        <v>599</v>
      </c>
      <c r="J1310" s="3">
        <v>153</v>
      </c>
    </row>
    <row r="1311" spans="1:10">
      <c r="A1311" s="2" t="s">
        <v>5526</v>
      </c>
      <c r="B1311" s="12">
        <v>25000000</v>
      </c>
      <c r="C1311" s="12">
        <v>11538204</v>
      </c>
      <c r="D1311" s="12">
        <v>-13461796</v>
      </c>
      <c r="E1311" s="3">
        <v>-0.53847184000000003</v>
      </c>
      <c r="F1311" s="3">
        <v>135</v>
      </c>
      <c r="G1311" s="3">
        <v>23696</v>
      </c>
      <c r="H1311" s="3">
        <v>7</v>
      </c>
      <c r="I1311" s="3">
        <v>199</v>
      </c>
      <c r="J1311" s="3">
        <v>122</v>
      </c>
    </row>
    <row r="1312" spans="1:10">
      <c r="A1312" s="2" t="s">
        <v>2999</v>
      </c>
      <c r="B1312" s="12">
        <v>50000000</v>
      </c>
      <c r="C1312" s="12">
        <v>218628680</v>
      </c>
      <c r="D1312" s="12">
        <v>168628680</v>
      </c>
      <c r="E1312" s="3">
        <v>3.3725735999999999</v>
      </c>
      <c r="F1312" s="3">
        <v>623</v>
      </c>
      <c r="G1312" s="3">
        <v>471644</v>
      </c>
      <c r="H1312" s="3">
        <v>7</v>
      </c>
      <c r="I1312" s="3">
        <v>457</v>
      </c>
      <c r="J1312" s="3">
        <v>112</v>
      </c>
    </row>
    <row r="1313" spans="1:10">
      <c r="A1313" s="2" t="s">
        <v>8158</v>
      </c>
      <c r="B1313" s="12">
        <v>20000000</v>
      </c>
      <c r="C1313" s="12">
        <v>17804273</v>
      </c>
      <c r="D1313" s="12">
        <v>-2195727</v>
      </c>
      <c r="E1313" s="3">
        <v>-0.10978635</v>
      </c>
      <c r="F1313" s="3">
        <v>370</v>
      </c>
      <c r="G1313" s="3">
        <v>20449</v>
      </c>
      <c r="H1313" s="3">
        <v>7</v>
      </c>
      <c r="I1313" s="3">
        <v>136</v>
      </c>
      <c r="J1313" s="3">
        <v>126</v>
      </c>
    </row>
    <row r="1314" spans="1:10">
      <c r="A1314" s="2" t="s">
        <v>4798</v>
      </c>
      <c r="B1314" s="12">
        <v>30000000</v>
      </c>
      <c r="C1314" s="12">
        <v>42043633</v>
      </c>
      <c r="D1314" s="12">
        <v>12043633</v>
      </c>
      <c r="E1314" s="3">
        <v>0.40145443333333336</v>
      </c>
      <c r="F1314" s="3">
        <v>986</v>
      </c>
      <c r="G1314" s="3">
        <v>277172</v>
      </c>
      <c r="H1314" s="3">
        <v>7</v>
      </c>
      <c r="I1314" s="3">
        <v>634</v>
      </c>
      <c r="J1314" s="3">
        <v>95</v>
      </c>
    </row>
    <row r="1315" spans="1:10">
      <c r="A1315" s="2" t="s">
        <v>7536</v>
      </c>
      <c r="B1315" s="12">
        <v>12000000</v>
      </c>
      <c r="C1315" s="12">
        <v>21133087</v>
      </c>
      <c r="D1315" s="12">
        <v>9133087</v>
      </c>
      <c r="E1315" s="3">
        <v>0.76109058333333335</v>
      </c>
      <c r="F1315" s="3">
        <v>374</v>
      </c>
      <c r="G1315" s="3">
        <v>62468</v>
      </c>
      <c r="H1315" s="3">
        <v>7</v>
      </c>
      <c r="I1315" s="3">
        <v>164</v>
      </c>
      <c r="J1315" s="3">
        <v>99</v>
      </c>
    </row>
    <row r="1316" spans="1:10">
      <c r="A1316" s="2" t="s">
        <v>6367</v>
      </c>
      <c r="B1316" s="12">
        <v>25000000</v>
      </c>
      <c r="C1316" s="12">
        <v>8600000</v>
      </c>
      <c r="D1316" s="12">
        <v>-16400000</v>
      </c>
      <c r="E1316" s="3">
        <v>-0.65600000000000003</v>
      </c>
      <c r="F1316" s="3">
        <v>95</v>
      </c>
      <c r="G1316" s="3">
        <v>17982</v>
      </c>
      <c r="H1316" s="3">
        <v>7</v>
      </c>
      <c r="I1316" s="3">
        <v>29</v>
      </c>
      <c r="J1316" s="3">
        <v>132</v>
      </c>
    </row>
    <row r="1317" spans="1:10">
      <c r="A1317" s="2" t="s">
        <v>8588</v>
      </c>
      <c r="B1317" s="12">
        <v>6800000</v>
      </c>
      <c r="C1317" s="12">
        <v>49526</v>
      </c>
      <c r="D1317" s="12">
        <v>-6750474</v>
      </c>
      <c r="E1317" s="3">
        <v>-0.99271676470588233</v>
      </c>
      <c r="F1317" s="3">
        <v>129</v>
      </c>
      <c r="G1317" s="3">
        <v>16299</v>
      </c>
      <c r="H1317" s="3">
        <v>7</v>
      </c>
      <c r="I1317" s="3">
        <v>74</v>
      </c>
      <c r="J1317" s="3">
        <v>108</v>
      </c>
    </row>
    <row r="1318" spans="1:10">
      <c r="A1318" s="2" t="s">
        <v>10221</v>
      </c>
      <c r="B1318" s="12">
        <v>1000000</v>
      </c>
      <c r="C1318" s="12">
        <v>1744858</v>
      </c>
      <c r="D1318" s="12">
        <v>744858</v>
      </c>
      <c r="E1318" s="3">
        <v>0.74485800000000002</v>
      </c>
      <c r="F1318" s="3">
        <v>120</v>
      </c>
      <c r="G1318" s="3">
        <v>6084</v>
      </c>
      <c r="H1318" s="3">
        <v>7</v>
      </c>
      <c r="I1318" s="3">
        <v>51</v>
      </c>
      <c r="J1318" s="3">
        <v>94</v>
      </c>
    </row>
    <row r="1319" spans="1:10">
      <c r="A1319" s="2" t="s">
        <v>3874</v>
      </c>
      <c r="B1319" s="12">
        <v>40000000</v>
      </c>
      <c r="C1319" s="12">
        <v>29077547</v>
      </c>
      <c r="D1319" s="12">
        <v>-10922453</v>
      </c>
      <c r="E1319" s="3">
        <v>-0.27306132500000002</v>
      </c>
      <c r="F1319" s="3">
        <v>754</v>
      </c>
      <c r="G1319" s="3">
        <v>41685</v>
      </c>
      <c r="H1319" s="3">
        <v>7</v>
      </c>
      <c r="I1319" s="3">
        <v>146</v>
      </c>
      <c r="J1319" s="3">
        <v>135</v>
      </c>
    </row>
    <row r="1320" spans="1:10">
      <c r="A1320" s="2" t="s">
        <v>4552</v>
      </c>
      <c r="B1320" s="12">
        <v>32000000</v>
      </c>
      <c r="C1320" s="12">
        <v>60328558</v>
      </c>
      <c r="D1320" s="12">
        <v>28328558</v>
      </c>
      <c r="E1320" s="3">
        <v>0.88526743750000003</v>
      </c>
      <c r="F1320" s="3">
        <v>159</v>
      </c>
      <c r="G1320" s="3">
        <v>61396</v>
      </c>
      <c r="H1320" s="3">
        <v>7</v>
      </c>
      <c r="I1320" s="3">
        <v>88</v>
      </c>
      <c r="J1320" s="3">
        <v>101</v>
      </c>
    </row>
    <row r="1321" spans="1:10">
      <c r="A1321" s="2" t="s">
        <v>11397</v>
      </c>
      <c r="B1321" s="12">
        <v>2295429</v>
      </c>
      <c r="C1321" s="12">
        <v>5293000</v>
      </c>
      <c r="D1321" s="12">
        <v>2997571</v>
      </c>
      <c r="E1321" s="3">
        <v>1.3058870476934812</v>
      </c>
      <c r="F1321" s="3">
        <v>46</v>
      </c>
      <c r="G1321" s="3">
        <v>3538</v>
      </c>
      <c r="H1321" s="3">
        <v>7</v>
      </c>
      <c r="I1321" s="3">
        <v>14</v>
      </c>
      <c r="J1321" s="3">
        <v>108</v>
      </c>
    </row>
    <row r="1322" spans="1:10">
      <c r="A1322" s="2" t="s">
        <v>10375</v>
      </c>
      <c r="B1322" s="12">
        <v>750000</v>
      </c>
      <c r="C1322" s="12">
        <v>4007792</v>
      </c>
      <c r="D1322" s="12">
        <v>3257792</v>
      </c>
      <c r="E1322" s="3">
        <v>4.3437226666666664</v>
      </c>
      <c r="F1322" s="3">
        <v>260</v>
      </c>
      <c r="G1322" s="3">
        <v>101287</v>
      </c>
      <c r="H1322" s="3">
        <v>7</v>
      </c>
      <c r="I1322" s="3">
        <v>271</v>
      </c>
      <c r="J1322" s="3">
        <v>86</v>
      </c>
    </row>
    <row r="1323" spans="1:10">
      <c r="A1323" s="2" t="s">
        <v>1433</v>
      </c>
      <c r="B1323" s="12">
        <v>92000000</v>
      </c>
      <c r="C1323" s="12">
        <v>26871</v>
      </c>
      <c r="D1323" s="12">
        <v>-91973129</v>
      </c>
      <c r="E1323" s="3">
        <v>-0.99970792391304353</v>
      </c>
      <c r="F1323" s="3">
        <v>361</v>
      </c>
      <c r="G1323" s="3">
        <v>121259</v>
      </c>
      <c r="H1323" s="3">
        <v>7</v>
      </c>
      <c r="I1323" s="3">
        <v>142</v>
      </c>
      <c r="J1323" s="3">
        <v>114</v>
      </c>
    </row>
    <row r="1324" spans="1:10">
      <c r="A1324" s="2" t="s">
        <v>1439</v>
      </c>
      <c r="B1324" s="12">
        <v>90000000</v>
      </c>
      <c r="C1324" s="12">
        <v>143618384</v>
      </c>
      <c r="D1324" s="12">
        <v>53618384</v>
      </c>
      <c r="E1324" s="3">
        <v>0.59575982222222224</v>
      </c>
      <c r="F1324" s="3">
        <v>186</v>
      </c>
      <c r="G1324" s="3">
        <v>165333</v>
      </c>
      <c r="H1324" s="3">
        <v>7</v>
      </c>
      <c r="I1324" s="3">
        <v>240</v>
      </c>
      <c r="J1324" s="3">
        <v>96</v>
      </c>
    </row>
    <row r="1325" spans="1:10">
      <c r="A1325" s="2" t="s">
        <v>4023</v>
      </c>
      <c r="B1325" s="12">
        <v>39200000</v>
      </c>
      <c r="C1325" s="12">
        <v>4563029</v>
      </c>
      <c r="D1325" s="12">
        <v>-34636971</v>
      </c>
      <c r="E1325" s="3">
        <v>-0.88359619897959185</v>
      </c>
      <c r="F1325" s="3">
        <v>514</v>
      </c>
      <c r="G1325" s="3">
        <v>181472</v>
      </c>
      <c r="H1325" s="3">
        <v>7</v>
      </c>
      <c r="I1325" s="3">
        <v>488</v>
      </c>
      <c r="J1325" s="3">
        <v>126</v>
      </c>
    </row>
    <row r="1326" spans="1:10">
      <c r="A1326" s="2" t="s">
        <v>1702</v>
      </c>
      <c r="B1326" s="12">
        <v>80000000</v>
      </c>
      <c r="C1326" s="12">
        <v>73215310</v>
      </c>
      <c r="D1326" s="12">
        <v>-6784690</v>
      </c>
      <c r="E1326" s="3">
        <v>-8.4808624999999999E-2</v>
      </c>
      <c r="F1326" s="3">
        <v>216</v>
      </c>
      <c r="G1326" s="3">
        <v>44143</v>
      </c>
      <c r="H1326" s="3">
        <v>7</v>
      </c>
      <c r="I1326" s="3">
        <v>106</v>
      </c>
      <c r="J1326" s="3">
        <v>83</v>
      </c>
    </row>
    <row r="1327" spans="1:10">
      <c r="A1327" s="2" t="s">
        <v>2111</v>
      </c>
      <c r="B1327" s="12">
        <v>70000000</v>
      </c>
      <c r="C1327" s="12">
        <v>37901509</v>
      </c>
      <c r="D1327" s="12">
        <v>-32098491</v>
      </c>
      <c r="E1327" s="3">
        <v>-0.45854987142857145</v>
      </c>
      <c r="F1327" s="3">
        <v>119</v>
      </c>
      <c r="G1327" s="3">
        <v>96385</v>
      </c>
      <c r="H1327" s="3">
        <v>7</v>
      </c>
      <c r="I1327" s="3">
        <v>76</v>
      </c>
      <c r="J1327" s="3">
        <v>136</v>
      </c>
    </row>
    <row r="1328" spans="1:10">
      <c r="A1328" s="2" t="s">
        <v>9071</v>
      </c>
      <c r="B1328" s="12">
        <v>5000000</v>
      </c>
      <c r="C1328" s="12">
        <v>2221809</v>
      </c>
      <c r="D1328" s="12">
        <v>-2778191</v>
      </c>
      <c r="E1328" s="3">
        <v>-0.55563819999999997</v>
      </c>
      <c r="F1328" s="3">
        <v>144</v>
      </c>
      <c r="G1328" s="3">
        <v>40618</v>
      </c>
      <c r="H1328" s="3">
        <v>7</v>
      </c>
      <c r="I1328" s="3">
        <v>248</v>
      </c>
      <c r="J1328" s="3">
        <v>91</v>
      </c>
    </row>
    <row r="1329" spans="1:10">
      <c r="A1329" s="2" t="s">
        <v>9282</v>
      </c>
      <c r="B1329" s="12">
        <v>4000000</v>
      </c>
      <c r="C1329" s="12">
        <v>562059</v>
      </c>
      <c r="D1329" s="12">
        <v>-3437941</v>
      </c>
      <c r="E1329" s="3">
        <v>-0.85948524999999998</v>
      </c>
      <c r="F1329" s="3">
        <v>113</v>
      </c>
      <c r="G1329" s="3">
        <v>8535</v>
      </c>
      <c r="H1329" s="3">
        <v>7</v>
      </c>
      <c r="I1329" s="3">
        <v>41</v>
      </c>
      <c r="J1329" s="3">
        <v>99</v>
      </c>
    </row>
    <row r="1330" spans="1:10">
      <c r="A1330" s="2" t="s">
        <v>3055</v>
      </c>
      <c r="B1330" s="12">
        <v>50000000</v>
      </c>
      <c r="C1330" s="12">
        <v>91439400</v>
      </c>
      <c r="D1330" s="12">
        <v>41439400</v>
      </c>
      <c r="E1330" s="3">
        <v>0.82878799999999997</v>
      </c>
      <c r="F1330" s="3">
        <v>384</v>
      </c>
      <c r="G1330" s="3">
        <v>200647</v>
      </c>
      <c r="H1330" s="3">
        <v>7</v>
      </c>
      <c r="I1330" s="3">
        <v>359</v>
      </c>
      <c r="J1330" s="3">
        <v>106</v>
      </c>
    </row>
    <row r="1331" spans="1:10">
      <c r="A1331" s="2" t="s">
        <v>4850</v>
      </c>
      <c r="B1331" s="12">
        <v>30000000</v>
      </c>
      <c r="C1331" s="12">
        <v>23209440</v>
      </c>
      <c r="D1331" s="12">
        <v>-6790560</v>
      </c>
      <c r="E1331" s="3">
        <v>-0.226352</v>
      </c>
      <c r="F1331" s="3">
        <v>112</v>
      </c>
      <c r="G1331" s="3">
        <v>9283</v>
      </c>
      <c r="H1331" s="3">
        <v>7</v>
      </c>
      <c r="I1331" s="3">
        <v>64</v>
      </c>
      <c r="J1331" s="3">
        <v>127</v>
      </c>
    </row>
    <row r="1332" spans="1:10">
      <c r="A1332" s="2" t="s">
        <v>896</v>
      </c>
      <c r="B1332" s="12">
        <v>130000000</v>
      </c>
      <c r="C1332" s="12">
        <v>126464904</v>
      </c>
      <c r="D1332" s="12">
        <v>-3535096</v>
      </c>
      <c r="E1332" s="3">
        <v>-2.7193046153846153E-2</v>
      </c>
      <c r="F1332" s="3">
        <v>2326</v>
      </c>
      <c r="G1332" s="3">
        <v>456260</v>
      </c>
      <c r="H1332" s="3">
        <v>7</v>
      </c>
      <c r="I1332" s="3">
        <v>775</v>
      </c>
      <c r="J1332" s="3">
        <v>124</v>
      </c>
    </row>
    <row r="1333" spans="1:10">
      <c r="A1333" s="2" t="s">
        <v>3304</v>
      </c>
      <c r="B1333" s="12">
        <v>48000000</v>
      </c>
      <c r="C1333" s="12">
        <v>37339525</v>
      </c>
      <c r="D1333" s="12">
        <v>-10660475</v>
      </c>
      <c r="E1333" s="3">
        <v>-0.22209322916666666</v>
      </c>
      <c r="F1333" s="3">
        <v>307</v>
      </c>
      <c r="G1333" s="3">
        <v>71708</v>
      </c>
      <c r="H1333" s="3">
        <v>7</v>
      </c>
      <c r="I1333" s="3">
        <v>158</v>
      </c>
      <c r="J1333" s="3">
        <v>123</v>
      </c>
    </row>
    <row r="1334" spans="1:10">
      <c r="A1334" s="2" t="s">
        <v>9517</v>
      </c>
      <c r="B1334" s="12">
        <v>3000000</v>
      </c>
      <c r="C1334" s="12">
        <v>5844929</v>
      </c>
      <c r="D1334" s="12">
        <v>2844929</v>
      </c>
      <c r="E1334" s="3">
        <v>0.94830966666666672</v>
      </c>
      <c r="F1334" s="3">
        <v>109</v>
      </c>
      <c r="G1334" s="3">
        <v>6000</v>
      </c>
      <c r="H1334" s="3">
        <v>7</v>
      </c>
      <c r="I1334" s="3">
        <v>75</v>
      </c>
      <c r="J1334" s="3">
        <v>90</v>
      </c>
    </row>
    <row r="1335" spans="1:10">
      <c r="A1335" s="2" t="s">
        <v>271</v>
      </c>
      <c r="B1335" s="12">
        <v>190000000</v>
      </c>
      <c r="C1335" s="12">
        <v>101785482</v>
      </c>
      <c r="D1335" s="12">
        <v>-88214518</v>
      </c>
      <c r="E1335" s="3">
        <v>-0.46428693684210526</v>
      </c>
      <c r="F1335" s="3">
        <v>1106</v>
      </c>
      <c r="G1335" s="3">
        <v>381148</v>
      </c>
      <c r="H1335" s="3">
        <v>7</v>
      </c>
      <c r="I1335" s="3">
        <v>575</v>
      </c>
      <c r="J1335" s="3">
        <v>131</v>
      </c>
    </row>
    <row r="1336" spans="1:10">
      <c r="A1336" s="2" t="s">
        <v>8745</v>
      </c>
      <c r="B1336" s="12">
        <v>6000000</v>
      </c>
      <c r="C1336" s="12">
        <v>8596914</v>
      </c>
      <c r="D1336" s="12">
        <v>2596914</v>
      </c>
      <c r="E1336" s="3">
        <v>0.43281900000000001</v>
      </c>
      <c r="F1336" s="3">
        <v>148</v>
      </c>
      <c r="G1336" s="3">
        <v>23023</v>
      </c>
      <c r="H1336" s="3">
        <v>7</v>
      </c>
      <c r="I1336" s="3">
        <v>115</v>
      </c>
      <c r="J1336" s="3">
        <v>122</v>
      </c>
    </row>
    <row r="1337" spans="1:10">
      <c r="A1337" s="2" t="s">
        <v>2507</v>
      </c>
      <c r="B1337" s="12">
        <v>60000000</v>
      </c>
      <c r="C1337" s="12">
        <v>55994557</v>
      </c>
      <c r="D1337" s="12">
        <v>-4005443</v>
      </c>
      <c r="E1337" s="3">
        <v>-6.6757383333333337E-2</v>
      </c>
      <c r="F1337" s="3">
        <v>176</v>
      </c>
      <c r="G1337" s="3">
        <v>72287</v>
      </c>
      <c r="H1337" s="3">
        <v>7</v>
      </c>
      <c r="I1337" s="3">
        <v>328</v>
      </c>
      <c r="J1337" s="3">
        <v>92</v>
      </c>
    </row>
    <row r="1338" spans="1:10">
      <c r="A1338" s="2" t="s">
        <v>10899</v>
      </c>
      <c r="B1338" s="12">
        <v>7000</v>
      </c>
      <c r="C1338" s="12">
        <v>424760</v>
      </c>
      <c r="D1338" s="12">
        <v>417760</v>
      </c>
      <c r="E1338" s="3">
        <v>59.68</v>
      </c>
      <c r="F1338" s="3">
        <v>371</v>
      </c>
      <c r="G1338" s="3">
        <v>72639</v>
      </c>
      <c r="H1338" s="3">
        <v>7</v>
      </c>
      <c r="I1338" s="3">
        <v>143</v>
      </c>
      <c r="J1338" s="3">
        <v>77</v>
      </c>
    </row>
    <row r="1339" spans="1:10">
      <c r="A1339" s="2" t="s">
        <v>3824</v>
      </c>
      <c r="B1339" s="12">
        <v>40000000</v>
      </c>
      <c r="C1339" s="12">
        <v>37371385</v>
      </c>
      <c r="D1339" s="12">
        <v>-2628615</v>
      </c>
      <c r="E1339" s="3">
        <v>-6.5715375000000006E-2</v>
      </c>
      <c r="F1339" s="3">
        <v>334</v>
      </c>
      <c r="G1339" s="3">
        <v>192462</v>
      </c>
      <c r="H1339" s="3">
        <v>7</v>
      </c>
      <c r="I1339" s="3">
        <v>342</v>
      </c>
      <c r="J1339" s="3">
        <v>109</v>
      </c>
    </row>
    <row r="1340" spans="1:10">
      <c r="A1340" s="2" t="s">
        <v>1097</v>
      </c>
      <c r="B1340" s="12">
        <v>100000000</v>
      </c>
      <c r="C1340" s="12">
        <v>97030725</v>
      </c>
      <c r="D1340" s="12">
        <v>-2969275</v>
      </c>
      <c r="E1340" s="3">
        <v>-2.969275E-2</v>
      </c>
      <c r="F1340" s="3">
        <v>585</v>
      </c>
      <c r="G1340" s="3">
        <v>230931</v>
      </c>
      <c r="H1340" s="3">
        <v>7</v>
      </c>
      <c r="I1340" s="3">
        <v>357</v>
      </c>
      <c r="J1340" s="3">
        <v>140</v>
      </c>
    </row>
    <row r="1341" spans="1:10">
      <c r="A1341" s="2" t="s">
        <v>3569</v>
      </c>
      <c r="B1341" s="12">
        <v>42000000</v>
      </c>
      <c r="C1341" s="12">
        <v>116006080</v>
      </c>
      <c r="D1341" s="12">
        <v>74006080</v>
      </c>
      <c r="E1341" s="3">
        <v>1.7620495238095237</v>
      </c>
      <c r="F1341" s="3">
        <v>602</v>
      </c>
      <c r="G1341" s="3">
        <v>203269</v>
      </c>
      <c r="H1341" s="3">
        <v>7</v>
      </c>
      <c r="I1341" s="3">
        <v>150</v>
      </c>
      <c r="J1341" s="3">
        <v>124</v>
      </c>
    </row>
    <row r="1342" spans="1:10">
      <c r="A1342" s="2" t="s">
        <v>7015</v>
      </c>
      <c r="B1342" s="12">
        <v>15000000</v>
      </c>
      <c r="C1342" s="12">
        <v>13766014</v>
      </c>
      <c r="D1342" s="12">
        <v>-1233986</v>
      </c>
      <c r="E1342" s="3">
        <v>-8.2265733333333327E-2</v>
      </c>
      <c r="F1342" s="3">
        <v>181</v>
      </c>
      <c r="G1342" s="3">
        <v>106111</v>
      </c>
      <c r="H1342" s="3">
        <v>7</v>
      </c>
      <c r="I1342" s="3">
        <v>221</v>
      </c>
      <c r="J1342" s="3">
        <v>107</v>
      </c>
    </row>
    <row r="1343" spans="1:10">
      <c r="A1343" s="2" t="s">
        <v>927</v>
      </c>
      <c r="B1343" s="12">
        <v>120000000</v>
      </c>
      <c r="C1343" s="12">
        <v>89021735</v>
      </c>
      <c r="D1343" s="12">
        <v>-30978265</v>
      </c>
      <c r="E1343" s="3">
        <v>-0.25815220833333336</v>
      </c>
      <c r="F1343" s="3">
        <v>892</v>
      </c>
      <c r="G1343" s="3">
        <v>387436</v>
      </c>
      <c r="H1343" s="3">
        <v>7</v>
      </c>
      <c r="I1343" s="3">
        <v>539</v>
      </c>
      <c r="J1343" s="3">
        <v>124</v>
      </c>
    </row>
    <row r="1344" spans="1:10">
      <c r="A1344" s="2" t="s">
        <v>5211</v>
      </c>
      <c r="B1344" s="12">
        <v>27000000</v>
      </c>
      <c r="C1344" s="12">
        <v>87341380</v>
      </c>
      <c r="D1344" s="12">
        <v>60341380</v>
      </c>
      <c r="E1344" s="3">
        <v>2.2348659259259258</v>
      </c>
      <c r="F1344" s="3">
        <v>374</v>
      </c>
      <c r="G1344" s="3">
        <v>255257</v>
      </c>
      <c r="H1344" s="3">
        <v>7</v>
      </c>
      <c r="I1344" s="3">
        <v>232</v>
      </c>
      <c r="J1344" s="3">
        <v>117</v>
      </c>
    </row>
    <row r="1345" spans="1:10">
      <c r="A1345" s="2" t="s">
        <v>4959</v>
      </c>
      <c r="B1345" s="12">
        <v>30000000</v>
      </c>
      <c r="C1345" s="12">
        <v>2975649</v>
      </c>
      <c r="D1345" s="12">
        <v>-27024351</v>
      </c>
      <c r="E1345" s="3">
        <v>-0.90081169999999999</v>
      </c>
      <c r="F1345" s="3">
        <v>142</v>
      </c>
      <c r="G1345" s="3">
        <v>23864</v>
      </c>
      <c r="H1345" s="3">
        <v>7</v>
      </c>
      <c r="I1345" s="3">
        <v>124</v>
      </c>
      <c r="J1345" s="3">
        <v>88</v>
      </c>
    </row>
    <row r="1346" spans="1:10">
      <c r="A1346" s="2" t="s">
        <v>11630</v>
      </c>
      <c r="B1346" s="12">
        <v>24000</v>
      </c>
      <c r="C1346" s="12">
        <v>175000</v>
      </c>
      <c r="D1346" s="12">
        <v>151000</v>
      </c>
      <c r="E1346" s="3">
        <v>6.291666666666667</v>
      </c>
      <c r="F1346" s="3">
        <v>21</v>
      </c>
      <c r="G1346" s="3">
        <v>493</v>
      </c>
      <c r="H1346" s="3">
        <v>7</v>
      </c>
      <c r="I1346" s="3">
        <v>28</v>
      </c>
      <c r="J1346" s="3">
        <v>79</v>
      </c>
    </row>
    <row r="1347" spans="1:10">
      <c r="A1347" s="2" t="s">
        <v>392</v>
      </c>
      <c r="B1347" s="12">
        <v>180000000</v>
      </c>
      <c r="C1347" s="12">
        <v>241407328</v>
      </c>
      <c r="D1347" s="12">
        <v>61407328</v>
      </c>
      <c r="E1347" s="3">
        <v>0.34115182222222223</v>
      </c>
      <c r="F1347" s="3">
        <v>634</v>
      </c>
      <c r="G1347" s="3">
        <v>252257</v>
      </c>
      <c r="H1347" s="3">
        <v>7</v>
      </c>
      <c r="I1347" s="3">
        <v>401</v>
      </c>
      <c r="J1347" s="3">
        <v>97</v>
      </c>
    </row>
    <row r="1348" spans="1:10">
      <c r="A1348" s="2" t="s">
        <v>5517</v>
      </c>
      <c r="B1348" s="12">
        <v>30000000</v>
      </c>
      <c r="C1348" s="12">
        <v>1865774</v>
      </c>
      <c r="D1348" s="12">
        <v>-28134226</v>
      </c>
      <c r="E1348" s="3">
        <v>-0.93780753333333333</v>
      </c>
      <c r="F1348" s="3">
        <v>174</v>
      </c>
      <c r="G1348" s="3">
        <v>87682</v>
      </c>
      <c r="H1348" s="3">
        <v>7</v>
      </c>
      <c r="I1348" s="3">
        <v>260</v>
      </c>
      <c r="J1348" s="3">
        <v>132</v>
      </c>
    </row>
    <row r="1349" spans="1:10">
      <c r="A1349" s="2" t="s">
        <v>11596</v>
      </c>
      <c r="B1349" s="12">
        <v>200000</v>
      </c>
      <c r="C1349" s="12">
        <v>8750000</v>
      </c>
      <c r="D1349" s="12">
        <v>8550000</v>
      </c>
      <c r="E1349" s="3">
        <v>42.75</v>
      </c>
      <c r="F1349" s="3">
        <v>303</v>
      </c>
      <c r="G1349" s="3">
        <v>152232</v>
      </c>
      <c r="H1349" s="3">
        <v>7</v>
      </c>
      <c r="I1349" s="3">
        <v>208</v>
      </c>
      <c r="J1349" s="3">
        <v>93</v>
      </c>
    </row>
    <row r="1350" spans="1:10">
      <c r="A1350" s="2" t="s">
        <v>7600</v>
      </c>
      <c r="B1350" s="12">
        <v>12000000</v>
      </c>
      <c r="C1350" s="12">
        <v>2326407</v>
      </c>
      <c r="D1350" s="12">
        <v>-9673593</v>
      </c>
      <c r="E1350" s="3">
        <v>-0.80613274999999995</v>
      </c>
      <c r="F1350" s="3">
        <v>99</v>
      </c>
      <c r="G1350" s="3">
        <v>5016</v>
      </c>
      <c r="H1350" s="3">
        <v>7</v>
      </c>
      <c r="I1350" s="3">
        <v>61</v>
      </c>
      <c r="J1350" s="3">
        <v>109</v>
      </c>
    </row>
    <row r="1351" spans="1:10">
      <c r="A1351" s="2" t="s">
        <v>1185</v>
      </c>
      <c r="B1351" s="12">
        <v>80000000</v>
      </c>
      <c r="C1351" s="12">
        <v>55673333</v>
      </c>
      <c r="D1351" s="12">
        <v>-24326667</v>
      </c>
      <c r="E1351" s="3">
        <v>-0.30408333749999999</v>
      </c>
      <c r="F1351" s="3">
        <v>160</v>
      </c>
      <c r="G1351" s="3">
        <v>65785</v>
      </c>
      <c r="H1351" s="3">
        <v>7</v>
      </c>
      <c r="I1351" s="3">
        <v>188</v>
      </c>
      <c r="J1351" s="3">
        <v>101</v>
      </c>
    </row>
    <row r="1352" spans="1:10">
      <c r="A1352" s="2" t="s">
        <v>7918</v>
      </c>
      <c r="B1352" s="12">
        <v>6400000</v>
      </c>
      <c r="C1352" s="12">
        <v>14597405</v>
      </c>
      <c r="D1352" s="12">
        <v>8197405</v>
      </c>
      <c r="E1352" s="3">
        <v>1.2808445312500001</v>
      </c>
      <c r="F1352" s="3">
        <v>216</v>
      </c>
      <c r="G1352" s="3">
        <v>71679</v>
      </c>
      <c r="H1352" s="3">
        <v>7</v>
      </c>
      <c r="I1352" s="3">
        <v>386</v>
      </c>
      <c r="J1352" s="3">
        <v>99</v>
      </c>
    </row>
    <row r="1353" spans="1:10">
      <c r="A1353" s="2" t="s">
        <v>2757</v>
      </c>
      <c r="B1353" s="12">
        <v>55000000</v>
      </c>
      <c r="C1353" s="12">
        <v>166225040</v>
      </c>
      <c r="D1353" s="12">
        <v>111225040</v>
      </c>
      <c r="E1353" s="3">
        <v>2.0222734545454544</v>
      </c>
      <c r="F1353" s="3">
        <v>507</v>
      </c>
      <c r="G1353" s="3">
        <v>260442</v>
      </c>
      <c r="H1353" s="3">
        <v>7</v>
      </c>
      <c r="I1353" s="3">
        <v>150</v>
      </c>
      <c r="J1353" s="3">
        <v>108</v>
      </c>
    </row>
    <row r="1354" spans="1:10">
      <c r="A1354" s="2" t="s">
        <v>8558</v>
      </c>
      <c r="B1354" s="12">
        <v>50000000</v>
      </c>
      <c r="C1354" s="12">
        <v>700000</v>
      </c>
      <c r="D1354" s="12">
        <v>-49300000</v>
      </c>
      <c r="E1354" s="3">
        <v>-0.98599999999999999</v>
      </c>
      <c r="F1354" s="3">
        <v>78</v>
      </c>
      <c r="G1354" s="3">
        <v>24438</v>
      </c>
      <c r="H1354" s="3">
        <v>7</v>
      </c>
      <c r="I1354" s="3">
        <v>16</v>
      </c>
      <c r="J1354" s="3">
        <v>107</v>
      </c>
    </row>
    <row r="1355" spans="1:10">
      <c r="A1355" s="2" t="s">
        <v>8468</v>
      </c>
      <c r="B1355" s="12">
        <v>5000000</v>
      </c>
      <c r="C1355" s="12">
        <v>34099640</v>
      </c>
      <c r="D1355" s="12">
        <v>29099640</v>
      </c>
      <c r="E1355" s="3">
        <v>5.819928</v>
      </c>
      <c r="F1355" s="3">
        <v>149</v>
      </c>
      <c r="G1355" s="3">
        <v>16651</v>
      </c>
      <c r="H1355" s="3">
        <v>7</v>
      </c>
      <c r="I1355" s="3">
        <v>79</v>
      </c>
      <c r="J1355" s="3">
        <v>95</v>
      </c>
    </row>
    <row r="1356" spans="1:10">
      <c r="A1356" s="2" t="s">
        <v>5387</v>
      </c>
      <c r="B1356" s="12">
        <v>25000000</v>
      </c>
      <c r="C1356" s="12">
        <v>36447959</v>
      </c>
      <c r="D1356" s="12">
        <v>11447959</v>
      </c>
      <c r="E1356" s="3">
        <v>0.45791836000000002</v>
      </c>
      <c r="F1356" s="3">
        <v>96</v>
      </c>
      <c r="G1356" s="3">
        <v>35833</v>
      </c>
      <c r="H1356" s="3">
        <v>7</v>
      </c>
      <c r="I1356" s="3">
        <v>151</v>
      </c>
      <c r="J1356" s="3">
        <v>124</v>
      </c>
    </row>
    <row r="1357" spans="1:10">
      <c r="A1357" s="2" t="s">
        <v>6438</v>
      </c>
      <c r="B1357" s="12">
        <v>17000000</v>
      </c>
      <c r="C1357" s="12">
        <v>86049418</v>
      </c>
      <c r="D1357" s="12">
        <v>69049418</v>
      </c>
      <c r="E1357" s="3">
        <v>4.0617304705882349</v>
      </c>
      <c r="F1357" s="3">
        <v>554</v>
      </c>
      <c r="G1357" s="3">
        <v>245989</v>
      </c>
      <c r="H1357" s="3">
        <v>7</v>
      </c>
      <c r="I1357" s="3">
        <v>159</v>
      </c>
      <c r="J1357" s="3">
        <v>97</v>
      </c>
    </row>
    <row r="1358" spans="1:10">
      <c r="A1358" s="2" t="s">
        <v>1213</v>
      </c>
      <c r="B1358" s="12">
        <v>100000000</v>
      </c>
      <c r="C1358" s="12">
        <v>24985612</v>
      </c>
      <c r="D1358" s="12">
        <v>-75014388</v>
      </c>
      <c r="E1358" s="3">
        <v>-0.75014387999999999</v>
      </c>
      <c r="F1358" s="3">
        <v>161</v>
      </c>
      <c r="G1358" s="3">
        <v>71782</v>
      </c>
      <c r="H1358" s="3">
        <v>7</v>
      </c>
      <c r="I1358" s="3">
        <v>289</v>
      </c>
      <c r="J1358" s="3">
        <v>122</v>
      </c>
    </row>
    <row r="1359" spans="1:10">
      <c r="A1359" s="2" t="s">
        <v>7986</v>
      </c>
      <c r="B1359" s="12">
        <v>10000000</v>
      </c>
      <c r="C1359" s="12">
        <v>5004648</v>
      </c>
      <c r="D1359" s="12">
        <v>-4995352</v>
      </c>
      <c r="E1359" s="3">
        <v>-0.49953520000000001</v>
      </c>
      <c r="F1359" s="3">
        <v>114</v>
      </c>
      <c r="G1359" s="3">
        <v>14031</v>
      </c>
      <c r="H1359" s="3">
        <v>7</v>
      </c>
      <c r="I1359" s="3">
        <v>181</v>
      </c>
      <c r="J1359" s="3">
        <v>120</v>
      </c>
    </row>
    <row r="1360" spans="1:10">
      <c r="A1360" s="2" t="s">
        <v>9070</v>
      </c>
      <c r="B1360" s="12">
        <v>5000000</v>
      </c>
      <c r="C1360" s="12">
        <v>2445646</v>
      </c>
      <c r="D1360" s="12">
        <v>-2554354</v>
      </c>
      <c r="E1360" s="3">
        <v>-0.51087079999999996</v>
      </c>
      <c r="F1360" s="3">
        <v>99</v>
      </c>
      <c r="G1360" s="3">
        <v>32382</v>
      </c>
      <c r="H1360" s="3">
        <v>7</v>
      </c>
      <c r="I1360" s="3">
        <v>163</v>
      </c>
      <c r="J1360" s="3">
        <v>112</v>
      </c>
    </row>
    <row r="1361" spans="1:10">
      <c r="A1361" s="2" t="s">
        <v>10820</v>
      </c>
      <c r="B1361" s="12">
        <v>100000</v>
      </c>
      <c r="C1361" s="12">
        <v>5228617</v>
      </c>
      <c r="D1361" s="12">
        <v>5128617</v>
      </c>
      <c r="E1361" s="3">
        <v>51.286169999999998</v>
      </c>
      <c r="F1361" s="3">
        <v>32</v>
      </c>
      <c r="G1361" s="3">
        <v>2770</v>
      </c>
      <c r="H1361" s="3">
        <v>7</v>
      </c>
      <c r="I1361" s="3">
        <v>21</v>
      </c>
      <c r="J1361" s="3">
        <v>81</v>
      </c>
    </row>
    <row r="1362" spans="1:10">
      <c r="A1362" s="2" t="s">
        <v>5112</v>
      </c>
      <c r="B1362" s="12">
        <v>28000000</v>
      </c>
      <c r="C1362" s="12">
        <v>5532301</v>
      </c>
      <c r="D1362" s="12">
        <v>-22467699</v>
      </c>
      <c r="E1362" s="3">
        <v>-0.80241782142857143</v>
      </c>
      <c r="F1362" s="3">
        <v>117</v>
      </c>
      <c r="G1362" s="3">
        <v>21606</v>
      </c>
      <c r="H1362" s="3">
        <v>7</v>
      </c>
      <c r="I1362" s="3">
        <v>85</v>
      </c>
      <c r="J1362" s="3">
        <v>134</v>
      </c>
    </row>
    <row r="1363" spans="1:10">
      <c r="A1363" s="2" t="s">
        <v>3703</v>
      </c>
      <c r="B1363" s="12">
        <v>40000000</v>
      </c>
      <c r="C1363" s="12">
        <v>94125426</v>
      </c>
      <c r="D1363" s="12">
        <v>54125426</v>
      </c>
      <c r="E1363" s="3">
        <v>1.35313565</v>
      </c>
      <c r="F1363" s="3">
        <v>277</v>
      </c>
      <c r="G1363" s="3">
        <v>79264</v>
      </c>
      <c r="H1363" s="3">
        <v>7</v>
      </c>
      <c r="I1363" s="3">
        <v>252</v>
      </c>
      <c r="J1363" s="3">
        <v>123</v>
      </c>
    </row>
    <row r="1364" spans="1:10">
      <c r="A1364" s="2" t="s">
        <v>4162</v>
      </c>
      <c r="B1364" s="12">
        <v>36000000</v>
      </c>
      <c r="C1364" s="12">
        <v>71026631</v>
      </c>
      <c r="D1364" s="12">
        <v>35026631</v>
      </c>
      <c r="E1364" s="3">
        <v>0.97296197222222225</v>
      </c>
      <c r="F1364" s="3">
        <v>394</v>
      </c>
      <c r="G1364" s="3">
        <v>98899</v>
      </c>
      <c r="H1364" s="3">
        <v>7</v>
      </c>
      <c r="I1364" s="3">
        <v>129</v>
      </c>
      <c r="J1364" s="3">
        <v>116</v>
      </c>
    </row>
    <row r="1365" spans="1:10">
      <c r="A1365" s="2" t="s">
        <v>383</v>
      </c>
      <c r="B1365" s="12">
        <v>200000000</v>
      </c>
      <c r="C1365" s="12">
        <v>312057433</v>
      </c>
      <c r="D1365" s="12">
        <v>112057433</v>
      </c>
      <c r="E1365" s="3">
        <v>0.56028716499999998</v>
      </c>
      <c r="F1365" s="3">
        <v>723</v>
      </c>
      <c r="G1365" s="3">
        <v>522371</v>
      </c>
      <c r="H1365" s="3">
        <v>7</v>
      </c>
      <c r="I1365" s="3">
        <v>453</v>
      </c>
      <c r="J1365" s="3">
        <v>124</v>
      </c>
    </row>
    <row r="1366" spans="1:10">
      <c r="A1366" s="2" t="s">
        <v>1349</v>
      </c>
      <c r="B1366" s="12">
        <v>90000000</v>
      </c>
      <c r="C1366" s="12">
        <v>196573705</v>
      </c>
      <c r="D1366" s="12">
        <v>106573705</v>
      </c>
      <c r="E1366" s="3">
        <v>1.1841522777777778</v>
      </c>
      <c r="F1366" s="3">
        <v>132</v>
      </c>
      <c r="G1366" s="3">
        <v>166791</v>
      </c>
      <c r="H1366" s="3">
        <v>7</v>
      </c>
      <c r="I1366" s="3">
        <v>188</v>
      </c>
      <c r="J1366" s="3">
        <v>94</v>
      </c>
    </row>
    <row r="1367" spans="1:10">
      <c r="A1367" s="2" t="s">
        <v>172</v>
      </c>
      <c r="B1367" s="12">
        <v>150000000</v>
      </c>
      <c r="C1367" s="12">
        <v>652177271</v>
      </c>
      <c r="D1367" s="12">
        <v>502177271</v>
      </c>
      <c r="E1367" s="3">
        <v>3.3478484733333334</v>
      </c>
      <c r="F1367" s="3">
        <v>1290</v>
      </c>
      <c r="G1367" s="3">
        <v>418214</v>
      </c>
      <c r="H1367" s="3">
        <v>7</v>
      </c>
      <c r="I1367" s="3">
        <v>644</v>
      </c>
      <c r="J1367" s="3">
        <v>124</v>
      </c>
    </row>
    <row r="1368" spans="1:10">
      <c r="A1368" s="2" t="s">
        <v>5128</v>
      </c>
      <c r="B1368" s="12">
        <v>30000000</v>
      </c>
      <c r="C1368" s="12">
        <v>148734225</v>
      </c>
      <c r="D1368" s="12">
        <v>118734225</v>
      </c>
      <c r="E1368" s="3">
        <v>3.9578074999999999</v>
      </c>
      <c r="F1368" s="3">
        <v>559</v>
      </c>
      <c r="G1368" s="3">
        <v>298590</v>
      </c>
      <c r="H1368" s="3">
        <v>7</v>
      </c>
      <c r="I1368" s="3">
        <v>251</v>
      </c>
      <c r="J1368" s="3">
        <v>133</v>
      </c>
    </row>
    <row r="1369" spans="1:10">
      <c r="A1369" s="2" t="s">
        <v>9856</v>
      </c>
      <c r="B1369" s="12">
        <v>6000000</v>
      </c>
      <c r="C1369" s="12">
        <v>371081</v>
      </c>
      <c r="D1369" s="12">
        <v>-5628919</v>
      </c>
      <c r="E1369" s="3">
        <v>-0.9381531666666667</v>
      </c>
      <c r="F1369" s="3">
        <v>86</v>
      </c>
      <c r="G1369" s="3">
        <v>7479</v>
      </c>
      <c r="H1369" s="3">
        <v>7</v>
      </c>
      <c r="I1369" s="3">
        <v>46</v>
      </c>
      <c r="J1369" s="3">
        <v>96</v>
      </c>
    </row>
    <row r="1370" spans="1:10">
      <c r="A1370" s="2" t="s">
        <v>6269</v>
      </c>
      <c r="B1370" s="12">
        <v>20000000</v>
      </c>
      <c r="C1370" s="12">
        <v>4001121</v>
      </c>
      <c r="D1370" s="12">
        <v>-15998879</v>
      </c>
      <c r="E1370" s="3">
        <v>-0.79994394999999996</v>
      </c>
      <c r="F1370" s="3">
        <v>230</v>
      </c>
      <c r="G1370" s="3">
        <v>48346</v>
      </c>
      <c r="H1370" s="3">
        <v>7</v>
      </c>
      <c r="I1370" s="3">
        <v>231</v>
      </c>
      <c r="J1370" s="3">
        <v>135</v>
      </c>
    </row>
    <row r="1371" spans="1:10">
      <c r="A1371" s="2" t="s">
        <v>10691</v>
      </c>
      <c r="B1371" s="12">
        <v>250000</v>
      </c>
      <c r="C1371" s="12">
        <v>203134</v>
      </c>
      <c r="D1371" s="12">
        <v>-46866</v>
      </c>
      <c r="E1371" s="3">
        <v>-0.18746399999999999</v>
      </c>
      <c r="F1371" s="3">
        <v>21</v>
      </c>
      <c r="G1371" s="3">
        <v>1428</v>
      </c>
      <c r="H1371" s="3">
        <v>7</v>
      </c>
      <c r="I1371" s="3">
        <v>19</v>
      </c>
      <c r="J1371" s="3">
        <v>75</v>
      </c>
    </row>
    <row r="1372" spans="1:10">
      <c r="A1372" s="2" t="s">
        <v>9668</v>
      </c>
      <c r="B1372" s="12">
        <v>2500000</v>
      </c>
      <c r="C1372" s="12">
        <v>1282084</v>
      </c>
      <c r="D1372" s="12">
        <v>-1217916</v>
      </c>
      <c r="E1372" s="3">
        <v>-0.4871664</v>
      </c>
      <c r="F1372" s="3">
        <v>87</v>
      </c>
      <c r="G1372" s="3">
        <v>6221</v>
      </c>
      <c r="H1372" s="3">
        <v>7</v>
      </c>
      <c r="I1372" s="3">
        <v>74</v>
      </c>
      <c r="J1372" s="3">
        <v>107</v>
      </c>
    </row>
    <row r="1373" spans="1:10">
      <c r="A1373" s="2" t="s">
        <v>9986</v>
      </c>
      <c r="B1373" s="12">
        <v>1500000</v>
      </c>
      <c r="C1373" s="12">
        <v>7417210</v>
      </c>
      <c r="D1373" s="12">
        <v>5917210</v>
      </c>
      <c r="E1373" s="3">
        <v>3.9448066666666666</v>
      </c>
      <c r="F1373" s="3">
        <v>408</v>
      </c>
      <c r="G1373" s="3">
        <v>59041</v>
      </c>
      <c r="H1373" s="3">
        <v>7</v>
      </c>
      <c r="I1373" s="3">
        <v>71</v>
      </c>
      <c r="J1373" s="3">
        <v>91</v>
      </c>
    </row>
    <row r="1374" spans="1:10">
      <c r="A1374" s="2" t="s">
        <v>11009</v>
      </c>
      <c r="B1374" s="12">
        <v>20000000</v>
      </c>
      <c r="C1374" s="12">
        <v>18432000</v>
      </c>
      <c r="D1374" s="12">
        <v>-1568000</v>
      </c>
      <c r="E1374" s="3">
        <v>-7.8399999999999997E-2</v>
      </c>
      <c r="F1374" s="3">
        <v>185</v>
      </c>
      <c r="G1374" s="3">
        <v>33597</v>
      </c>
      <c r="H1374" s="3">
        <v>7</v>
      </c>
      <c r="I1374" s="3">
        <v>52</v>
      </c>
      <c r="J1374" s="3">
        <v>121</v>
      </c>
    </row>
    <row r="1375" spans="1:10">
      <c r="A1375" s="2" t="s">
        <v>8169</v>
      </c>
      <c r="B1375" s="12">
        <v>9000000</v>
      </c>
      <c r="C1375" s="12">
        <v>4681503</v>
      </c>
      <c r="D1375" s="12">
        <v>-4318497</v>
      </c>
      <c r="E1375" s="3">
        <v>-0.47983300000000001</v>
      </c>
      <c r="F1375" s="3">
        <v>238</v>
      </c>
      <c r="G1375" s="3">
        <v>29058</v>
      </c>
      <c r="H1375" s="3">
        <v>7</v>
      </c>
      <c r="I1375" s="3">
        <v>136</v>
      </c>
      <c r="J1375" s="3">
        <v>99</v>
      </c>
    </row>
    <row r="1376" spans="1:10">
      <c r="A1376" s="2" t="s">
        <v>2469</v>
      </c>
      <c r="B1376" s="12">
        <v>120000000</v>
      </c>
      <c r="C1376" s="12">
        <v>160067286</v>
      </c>
      <c r="D1376" s="12">
        <v>40067286</v>
      </c>
      <c r="E1376" s="3">
        <v>0.33389405</v>
      </c>
      <c r="F1376" s="3">
        <v>896</v>
      </c>
      <c r="G1376" s="3">
        <v>453153</v>
      </c>
      <c r="H1376" s="3">
        <v>7</v>
      </c>
      <c r="I1376" s="3">
        <v>774</v>
      </c>
      <c r="J1376" s="3">
        <v>130</v>
      </c>
    </row>
    <row r="1377" spans="1:10">
      <c r="A1377" s="2" t="s">
        <v>4043</v>
      </c>
      <c r="B1377" s="12">
        <v>39000000</v>
      </c>
      <c r="C1377" s="12">
        <v>35287788</v>
      </c>
      <c r="D1377" s="12">
        <v>-3712212</v>
      </c>
      <c r="E1377" s="3">
        <v>-9.5184923076923084E-2</v>
      </c>
      <c r="F1377" s="3">
        <v>165</v>
      </c>
      <c r="G1377" s="3">
        <v>73886</v>
      </c>
      <c r="H1377" s="3">
        <v>7</v>
      </c>
      <c r="I1377" s="3">
        <v>370</v>
      </c>
      <c r="J1377" s="3">
        <v>87</v>
      </c>
    </row>
    <row r="1378" spans="1:10">
      <c r="A1378" s="2" t="s">
        <v>1592</v>
      </c>
      <c r="B1378" s="12">
        <v>85000000</v>
      </c>
      <c r="C1378" s="12">
        <v>75754670</v>
      </c>
      <c r="D1378" s="12">
        <v>-9245330</v>
      </c>
      <c r="E1378" s="3">
        <v>-0.10876858823529412</v>
      </c>
      <c r="F1378" s="3">
        <v>342</v>
      </c>
      <c r="G1378" s="3">
        <v>208422</v>
      </c>
      <c r="H1378" s="3">
        <v>7</v>
      </c>
      <c r="I1378" s="3">
        <v>345</v>
      </c>
      <c r="J1378" s="3">
        <v>120</v>
      </c>
    </row>
    <row r="1379" spans="1:10">
      <c r="A1379" s="2" t="s">
        <v>5751</v>
      </c>
      <c r="B1379" s="12">
        <v>22000000</v>
      </c>
      <c r="C1379" s="12">
        <v>217631306</v>
      </c>
      <c r="D1379" s="12">
        <v>195631306</v>
      </c>
      <c r="E1379" s="3">
        <v>8.8923320909090915</v>
      </c>
      <c r="F1379" s="3">
        <v>252</v>
      </c>
      <c r="G1379" s="3">
        <v>154199</v>
      </c>
      <c r="H1379" s="3">
        <v>7</v>
      </c>
      <c r="I1379" s="3">
        <v>77</v>
      </c>
      <c r="J1379" s="3">
        <v>127</v>
      </c>
    </row>
    <row r="1380" spans="1:10">
      <c r="A1380" s="2" t="s">
        <v>7817</v>
      </c>
      <c r="B1380" s="12">
        <v>12000000</v>
      </c>
      <c r="C1380" s="12">
        <v>38624000</v>
      </c>
      <c r="D1380" s="12">
        <v>26624000</v>
      </c>
      <c r="E1380" s="3">
        <v>2.2186666666666666</v>
      </c>
      <c r="F1380" s="3">
        <v>289</v>
      </c>
      <c r="G1380" s="3">
        <v>156143</v>
      </c>
      <c r="H1380" s="3">
        <v>7</v>
      </c>
      <c r="I1380" s="3">
        <v>77</v>
      </c>
      <c r="J1380" s="3">
        <v>92</v>
      </c>
    </row>
    <row r="1381" spans="1:10">
      <c r="A1381" s="2" t="s">
        <v>6266</v>
      </c>
      <c r="B1381" s="12">
        <v>20000000</v>
      </c>
      <c r="C1381" s="12">
        <v>4234040</v>
      </c>
      <c r="D1381" s="12">
        <v>-15765960</v>
      </c>
      <c r="E1381" s="3">
        <v>-0.78829800000000005</v>
      </c>
      <c r="F1381" s="3">
        <v>45</v>
      </c>
      <c r="G1381" s="3">
        <v>14301</v>
      </c>
      <c r="H1381" s="3">
        <v>7</v>
      </c>
      <c r="I1381" s="3">
        <v>99</v>
      </c>
      <c r="J1381" s="3">
        <v>119</v>
      </c>
    </row>
    <row r="1382" spans="1:10">
      <c r="A1382" s="2" t="s">
        <v>11674</v>
      </c>
      <c r="B1382" s="12">
        <v>12000000</v>
      </c>
      <c r="C1382" s="12">
        <v>11634362</v>
      </c>
      <c r="D1382" s="12">
        <v>-365638</v>
      </c>
      <c r="E1382" s="3">
        <v>-3.0469833333333335E-2</v>
      </c>
      <c r="F1382" s="3">
        <v>296</v>
      </c>
      <c r="G1382" s="3">
        <v>60171</v>
      </c>
      <c r="H1382" s="3">
        <v>7</v>
      </c>
      <c r="I1382" s="3">
        <v>160</v>
      </c>
      <c r="J1382" s="3">
        <v>100</v>
      </c>
    </row>
    <row r="1383" spans="1:10">
      <c r="A1383" s="2" t="s">
        <v>9810</v>
      </c>
      <c r="B1383" s="12">
        <v>2000000</v>
      </c>
      <c r="C1383" s="12">
        <v>3335839</v>
      </c>
      <c r="D1383" s="12">
        <v>1335839</v>
      </c>
      <c r="E1383" s="3">
        <v>0.6679195</v>
      </c>
      <c r="F1383" s="3">
        <v>222</v>
      </c>
      <c r="G1383" s="3">
        <v>54657</v>
      </c>
      <c r="H1383" s="3">
        <v>7</v>
      </c>
      <c r="I1383" s="3">
        <v>118</v>
      </c>
      <c r="J1383" s="3">
        <v>116</v>
      </c>
    </row>
    <row r="1384" spans="1:10">
      <c r="A1384" s="2" t="s">
        <v>10174</v>
      </c>
      <c r="B1384" s="12">
        <v>1000000</v>
      </c>
      <c r="C1384" s="12">
        <v>14564027</v>
      </c>
      <c r="D1384" s="12">
        <v>13564027</v>
      </c>
      <c r="E1384" s="3">
        <v>13.564026999999999</v>
      </c>
      <c r="F1384" s="3">
        <v>335</v>
      </c>
      <c r="G1384" s="3">
        <v>76407</v>
      </c>
      <c r="H1384" s="3">
        <v>7</v>
      </c>
      <c r="I1384" s="3">
        <v>203</v>
      </c>
      <c r="J1384" s="3">
        <v>86</v>
      </c>
    </row>
    <row r="1385" spans="1:10">
      <c r="A1385" s="2" t="s">
        <v>11298</v>
      </c>
      <c r="B1385" s="12">
        <v>3500000</v>
      </c>
      <c r="C1385" s="12">
        <v>12000000</v>
      </c>
      <c r="D1385" s="12">
        <v>8500000</v>
      </c>
      <c r="E1385" s="3">
        <v>2.4285714285714284</v>
      </c>
      <c r="F1385" s="3">
        <v>74</v>
      </c>
      <c r="G1385" s="3">
        <v>5941</v>
      </c>
      <c r="H1385" s="3">
        <v>7</v>
      </c>
      <c r="I1385" s="3">
        <v>22</v>
      </c>
      <c r="J1385" s="3">
        <v>121</v>
      </c>
    </row>
    <row r="1386" spans="1:10">
      <c r="A1386" s="2" t="s">
        <v>11439</v>
      </c>
      <c r="B1386" s="12">
        <v>1800000</v>
      </c>
      <c r="C1386" s="12">
        <v>16900000</v>
      </c>
      <c r="D1386" s="12">
        <v>15100000</v>
      </c>
      <c r="E1386" s="3">
        <v>8.3888888888888893</v>
      </c>
      <c r="F1386" s="3">
        <v>109</v>
      </c>
      <c r="G1386" s="3">
        <v>25472</v>
      </c>
      <c r="H1386" s="3">
        <v>7</v>
      </c>
      <c r="I1386" s="3">
        <v>26</v>
      </c>
      <c r="J1386" s="3">
        <v>114</v>
      </c>
    </row>
    <row r="1387" spans="1:10">
      <c r="A1387" s="2" t="s">
        <v>7927</v>
      </c>
      <c r="B1387" s="12">
        <v>10000000</v>
      </c>
      <c r="C1387" s="12">
        <v>11703287</v>
      </c>
      <c r="D1387" s="12">
        <v>1703287</v>
      </c>
      <c r="E1387" s="3">
        <v>0.1703287</v>
      </c>
      <c r="F1387" s="3">
        <v>148</v>
      </c>
      <c r="G1387" s="3">
        <v>4360</v>
      </c>
      <c r="H1387" s="3">
        <v>7</v>
      </c>
      <c r="I1387" s="3">
        <v>47</v>
      </c>
      <c r="J1387" s="3">
        <v>108</v>
      </c>
    </row>
    <row r="1388" spans="1:10">
      <c r="A1388" s="2" t="s">
        <v>5212</v>
      </c>
      <c r="B1388" s="12">
        <v>26000000</v>
      </c>
      <c r="C1388" s="12">
        <v>65703412</v>
      </c>
      <c r="D1388" s="12">
        <v>39703412</v>
      </c>
      <c r="E1388" s="3">
        <v>1.5270543076923078</v>
      </c>
      <c r="F1388" s="3">
        <v>345</v>
      </c>
      <c r="G1388" s="3">
        <v>57958</v>
      </c>
      <c r="H1388" s="3">
        <v>7</v>
      </c>
      <c r="I1388" s="3">
        <v>92</v>
      </c>
      <c r="J1388" s="3">
        <v>121</v>
      </c>
    </row>
    <row r="1389" spans="1:10">
      <c r="A1389" s="2" t="s">
        <v>10240</v>
      </c>
      <c r="B1389" s="12">
        <v>1000000</v>
      </c>
      <c r="C1389" s="12">
        <v>464655</v>
      </c>
      <c r="D1389" s="12">
        <v>-535345</v>
      </c>
      <c r="E1389" s="3">
        <v>-0.53534499999999996</v>
      </c>
      <c r="F1389" s="3">
        <v>29</v>
      </c>
      <c r="G1389" s="3">
        <v>1524</v>
      </c>
      <c r="H1389" s="3">
        <v>7</v>
      </c>
      <c r="I1389" s="3">
        <v>28</v>
      </c>
      <c r="J1389" s="3">
        <v>97</v>
      </c>
    </row>
    <row r="1390" spans="1:10">
      <c r="A1390" s="2" t="s">
        <v>9783</v>
      </c>
      <c r="B1390" s="12">
        <v>2000000</v>
      </c>
      <c r="C1390" s="12">
        <v>34522221</v>
      </c>
      <c r="D1390" s="12">
        <v>32522221</v>
      </c>
      <c r="E1390" s="3">
        <v>16.261110500000001</v>
      </c>
      <c r="F1390" s="3">
        <v>175</v>
      </c>
      <c r="G1390" s="3">
        <v>15401</v>
      </c>
      <c r="H1390" s="3">
        <v>7</v>
      </c>
      <c r="I1390" s="3">
        <v>34</v>
      </c>
      <c r="J1390" s="3">
        <v>129</v>
      </c>
    </row>
    <row r="1391" spans="1:10">
      <c r="A1391" s="2" t="s">
        <v>7555</v>
      </c>
      <c r="B1391" s="12">
        <v>12000000</v>
      </c>
      <c r="C1391" s="12">
        <v>27829874</v>
      </c>
      <c r="D1391" s="12">
        <v>15829874</v>
      </c>
      <c r="E1391" s="3">
        <v>1.3191561666666667</v>
      </c>
      <c r="F1391" s="3">
        <v>444</v>
      </c>
      <c r="G1391" s="3">
        <v>196422</v>
      </c>
      <c r="H1391" s="3">
        <v>7</v>
      </c>
      <c r="I1391" s="3">
        <v>170</v>
      </c>
      <c r="J1391" s="3">
        <v>93</v>
      </c>
    </row>
    <row r="1392" spans="1:10">
      <c r="A1392" s="2" t="s">
        <v>6292</v>
      </c>
      <c r="B1392" s="12">
        <v>20000000</v>
      </c>
      <c r="C1392" s="12">
        <v>2246000</v>
      </c>
      <c r="D1392" s="12">
        <v>-17754000</v>
      </c>
      <c r="E1392" s="3">
        <v>-0.88770000000000004</v>
      </c>
      <c r="F1392" s="3">
        <v>20</v>
      </c>
      <c r="G1392" s="3">
        <v>2302</v>
      </c>
      <c r="H1392" s="3">
        <v>7</v>
      </c>
      <c r="I1392" s="3">
        <v>27</v>
      </c>
      <c r="J1392" s="3">
        <v>118</v>
      </c>
    </row>
    <row r="1393" spans="1:10">
      <c r="A1393" s="2" t="s">
        <v>10146</v>
      </c>
      <c r="B1393" s="12">
        <v>1600000</v>
      </c>
      <c r="C1393" s="12">
        <v>39659</v>
      </c>
      <c r="D1393" s="12">
        <v>-1560341</v>
      </c>
      <c r="E1393" s="3">
        <v>-0.97521312500000001</v>
      </c>
      <c r="F1393" s="3">
        <v>32</v>
      </c>
      <c r="G1393" s="3">
        <v>1555</v>
      </c>
      <c r="H1393" s="3">
        <v>7</v>
      </c>
      <c r="I1393" s="3">
        <v>58</v>
      </c>
      <c r="J1393" s="3">
        <v>73</v>
      </c>
    </row>
    <row r="1394" spans="1:10">
      <c r="A1394" s="2" t="s">
        <v>3497</v>
      </c>
      <c r="B1394" s="12">
        <v>45000000</v>
      </c>
      <c r="C1394" s="12">
        <v>6565495</v>
      </c>
      <c r="D1394" s="12">
        <v>-38434505</v>
      </c>
      <c r="E1394" s="3">
        <v>-0.85410011111111106</v>
      </c>
      <c r="F1394" s="3">
        <v>229</v>
      </c>
      <c r="G1394" s="3">
        <v>36455</v>
      </c>
      <c r="H1394" s="3">
        <v>7</v>
      </c>
      <c r="I1394" s="3">
        <v>189</v>
      </c>
      <c r="J1394" s="3">
        <v>114</v>
      </c>
    </row>
    <row r="1395" spans="1:10">
      <c r="A1395" s="2" t="s">
        <v>5309</v>
      </c>
      <c r="B1395" s="12">
        <v>25000000</v>
      </c>
      <c r="C1395" s="12">
        <v>80034302</v>
      </c>
      <c r="D1395" s="12">
        <v>55034302</v>
      </c>
      <c r="E1395" s="3">
        <v>2.2013720800000001</v>
      </c>
      <c r="F1395" s="3">
        <v>2192</v>
      </c>
      <c r="G1395" s="3">
        <v>296787</v>
      </c>
      <c r="H1395" s="3">
        <v>7</v>
      </c>
      <c r="I1395" s="3">
        <v>459</v>
      </c>
      <c r="J1395" s="3">
        <v>85</v>
      </c>
    </row>
    <row r="1396" spans="1:10">
      <c r="A1396" s="2" t="s">
        <v>3584</v>
      </c>
      <c r="B1396" s="12">
        <v>31115000</v>
      </c>
      <c r="C1396" s="12">
        <v>57750000</v>
      </c>
      <c r="D1396" s="12">
        <v>26635000</v>
      </c>
      <c r="E1396" s="3">
        <v>0.8560179977502812</v>
      </c>
      <c r="F1396" s="3">
        <v>192</v>
      </c>
      <c r="G1396" s="3">
        <v>21554</v>
      </c>
      <c r="H1396" s="3">
        <v>7</v>
      </c>
      <c r="I1396" s="3">
        <v>72</v>
      </c>
      <c r="J1396" s="3">
        <v>251</v>
      </c>
    </row>
    <row r="1397" spans="1:10">
      <c r="A1397" s="2" t="s">
        <v>1282</v>
      </c>
      <c r="B1397" s="12">
        <v>190000000</v>
      </c>
      <c r="C1397" s="12">
        <v>402296318</v>
      </c>
      <c r="D1397" s="12">
        <v>212296318</v>
      </c>
      <c r="E1397" s="3">
        <v>1.1173490421052632</v>
      </c>
      <c r="F1397" s="3">
        <v>645</v>
      </c>
      <c r="G1397" s="3">
        <v>207486</v>
      </c>
      <c r="H1397" s="3">
        <v>7</v>
      </c>
      <c r="I1397" s="3">
        <v>686</v>
      </c>
      <c r="J1397" s="3">
        <v>105</v>
      </c>
    </row>
    <row r="1398" spans="1:10">
      <c r="A1398" s="2" t="s">
        <v>7207</v>
      </c>
      <c r="B1398" s="12">
        <v>14000000</v>
      </c>
      <c r="C1398" s="12">
        <v>11204499</v>
      </c>
      <c r="D1398" s="12">
        <v>-2795501</v>
      </c>
      <c r="E1398" s="3">
        <v>-0.19967864285714285</v>
      </c>
      <c r="F1398" s="3">
        <v>270</v>
      </c>
      <c r="G1398" s="3">
        <v>38142</v>
      </c>
      <c r="H1398" s="3">
        <v>7</v>
      </c>
      <c r="I1398" s="3">
        <v>195</v>
      </c>
      <c r="J1398" s="3">
        <v>112</v>
      </c>
    </row>
    <row r="1399" spans="1:10">
      <c r="A1399" s="2" t="s">
        <v>11149</v>
      </c>
      <c r="B1399" s="12">
        <v>8000000</v>
      </c>
      <c r="C1399" s="12">
        <v>11100000</v>
      </c>
      <c r="D1399" s="12">
        <v>3100000</v>
      </c>
      <c r="E1399" s="3">
        <v>0.38750000000000001</v>
      </c>
      <c r="F1399" s="3">
        <v>90</v>
      </c>
      <c r="G1399" s="3">
        <v>8616</v>
      </c>
      <c r="H1399" s="3">
        <v>7</v>
      </c>
      <c r="I1399" s="3">
        <v>28</v>
      </c>
      <c r="J1399" s="3">
        <v>116</v>
      </c>
    </row>
    <row r="1400" spans="1:10">
      <c r="A1400" s="2" t="s">
        <v>7935</v>
      </c>
      <c r="B1400" s="12">
        <v>10000000</v>
      </c>
      <c r="C1400" s="12">
        <v>14479776</v>
      </c>
      <c r="D1400" s="12">
        <v>4479776</v>
      </c>
      <c r="E1400" s="3">
        <v>0.44797759999999998</v>
      </c>
      <c r="F1400" s="3">
        <v>147</v>
      </c>
      <c r="G1400" s="3">
        <v>55539</v>
      </c>
      <c r="H1400" s="3">
        <v>7</v>
      </c>
      <c r="I1400" s="3">
        <v>325</v>
      </c>
      <c r="J1400" s="3">
        <v>106</v>
      </c>
    </row>
    <row r="1401" spans="1:10">
      <c r="A1401" s="2" t="s">
        <v>1610</v>
      </c>
      <c r="B1401" s="12">
        <v>80000000</v>
      </c>
      <c r="C1401" s="12">
        <v>162831698</v>
      </c>
      <c r="D1401" s="12">
        <v>82831698</v>
      </c>
      <c r="E1401" s="3">
        <v>1.0353962249999999</v>
      </c>
      <c r="F1401" s="3">
        <v>610</v>
      </c>
      <c r="G1401" s="3">
        <v>215255</v>
      </c>
      <c r="H1401" s="3">
        <v>7</v>
      </c>
      <c r="I1401" s="3">
        <v>153</v>
      </c>
      <c r="J1401" s="3">
        <v>126</v>
      </c>
    </row>
    <row r="1402" spans="1:10">
      <c r="A1402" s="2" t="s">
        <v>2933</v>
      </c>
      <c r="B1402" s="12">
        <v>53000000</v>
      </c>
      <c r="C1402" s="12">
        <v>62563543</v>
      </c>
      <c r="D1402" s="12">
        <v>9563543</v>
      </c>
      <c r="E1402" s="3">
        <v>0.1804442075471698</v>
      </c>
      <c r="F1402" s="3">
        <v>289</v>
      </c>
      <c r="G1402" s="3">
        <v>115216</v>
      </c>
      <c r="H1402" s="3">
        <v>7</v>
      </c>
      <c r="I1402" s="3">
        <v>391</v>
      </c>
      <c r="J1402" s="3">
        <v>123</v>
      </c>
    </row>
    <row r="1403" spans="1:10">
      <c r="A1403" s="2" t="s">
        <v>8160</v>
      </c>
      <c r="B1403" s="12">
        <v>8000000</v>
      </c>
      <c r="C1403" s="12">
        <v>16938179</v>
      </c>
      <c r="D1403" s="12">
        <v>8938179</v>
      </c>
      <c r="E1403" s="3">
        <v>1.117272375</v>
      </c>
      <c r="F1403" s="3">
        <v>246</v>
      </c>
      <c r="G1403" s="3">
        <v>41313</v>
      </c>
      <c r="H1403" s="3">
        <v>7</v>
      </c>
      <c r="I1403" s="3">
        <v>132</v>
      </c>
      <c r="J1403" s="3">
        <v>120</v>
      </c>
    </row>
    <row r="1404" spans="1:10">
      <c r="A1404" s="2" t="s">
        <v>7043</v>
      </c>
      <c r="B1404" s="12">
        <v>15000000</v>
      </c>
      <c r="C1404" s="12">
        <v>9396487</v>
      </c>
      <c r="D1404" s="12">
        <v>-5603513</v>
      </c>
      <c r="E1404" s="3">
        <v>-0.37356753333333331</v>
      </c>
      <c r="F1404" s="3">
        <v>200</v>
      </c>
      <c r="G1404" s="3">
        <v>52421</v>
      </c>
      <c r="H1404" s="3">
        <v>7</v>
      </c>
      <c r="I1404" s="3">
        <v>197</v>
      </c>
      <c r="J1404" s="3">
        <v>116</v>
      </c>
    </row>
    <row r="1405" spans="1:10">
      <c r="A1405" s="2" t="s">
        <v>7577</v>
      </c>
      <c r="B1405" s="12">
        <v>12000000</v>
      </c>
      <c r="C1405" s="12">
        <v>8134217</v>
      </c>
      <c r="D1405" s="12">
        <v>-3865783</v>
      </c>
      <c r="E1405" s="3">
        <v>-0.32214858333333335</v>
      </c>
      <c r="F1405" s="3">
        <v>90</v>
      </c>
      <c r="G1405" s="3">
        <v>15412</v>
      </c>
      <c r="H1405" s="3">
        <v>7</v>
      </c>
      <c r="I1405" s="3">
        <v>81</v>
      </c>
      <c r="J1405" s="3">
        <v>109</v>
      </c>
    </row>
    <row r="1406" spans="1:10">
      <c r="A1406" s="2" t="s">
        <v>3571</v>
      </c>
      <c r="B1406" s="12">
        <v>45000000</v>
      </c>
      <c r="C1406" s="12">
        <v>106793915</v>
      </c>
      <c r="D1406" s="12">
        <v>61793915</v>
      </c>
      <c r="E1406" s="3">
        <v>1.3731981111111111</v>
      </c>
      <c r="F1406" s="3">
        <v>358</v>
      </c>
      <c r="G1406" s="3">
        <v>140499</v>
      </c>
      <c r="H1406" s="3">
        <v>7</v>
      </c>
      <c r="I1406" s="3">
        <v>187</v>
      </c>
      <c r="J1406" s="3">
        <v>84</v>
      </c>
    </row>
    <row r="1407" spans="1:10">
      <c r="A1407" s="2" t="s">
        <v>1345</v>
      </c>
      <c r="B1407" s="12">
        <v>100000000</v>
      </c>
      <c r="C1407" s="12">
        <v>124870275</v>
      </c>
      <c r="D1407" s="12">
        <v>24870275</v>
      </c>
      <c r="E1407" s="3">
        <v>0.24870275</v>
      </c>
      <c r="F1407" s="3">
        <v>156</v>
      </c>
      <c r="G1407" s="3">
        <v>152601</v>
      </c>
      <c r="H1407" s="3">
        <v>7</v>
      </c>
      <c r="I1407" s="3">
        <v>191</v>
      </c>
      <c r="J1407" s="3">
        <v>90</v>
      </c>
    </row>
    <row r="1408" spans="1:10">
      <c r="A1408" s="2" t="s">
        <v>4140</v>
      </c>
      <c r="B1408" s="12">
        <v>37000000</v>
      </c>
      <c r="C1408" s="12">
        <v>60338891</v>
      </c>
      <c r="D1408" s="12">
        <v>23338891</v>
      </c>
      <c r="E1408" s="3">
        <v>0.63078083783783789</v>
      </c>
      <c r="F1408" s="3">
        <v>545</v>
      </c>
      <c r="G1408" s="3">
        <v>248468</v>
      </c>
      <c r="H1408" s="3">
        <v>7</v>
      </c>
      <c r="I1408" s="3">
        <v>341</v>
      </c>
      <c r="J1408" s="3">
        <v>96</v>
      </c>
    </row>
    <row r="1409" spans="1:10">
      <c r="A1409" s="2" t="s">
        <v>7608</v>
      </c>
      <c r="B1409" s="12">
        <v>12000000</v>
      </c>
      <c r="C1409" s="12">
        <v>3950294</v>
      </c>
      <c r="D1409" s="12">
        <v>-8049706</v>
      </c>
      <c r="E1409" s="3">
        <v>-0.6708088333333333</v>
      </c>
      <c r="F1409" s="3">
        <v>124</v>
      </c>
      <c r="G1409" s="3">
        <v>56654</v>
      </c>
      <c r="H1409" s="3">
        <v>7</v>
      </c>
      <c r="I1409" s="3">
        <v>146</v>
      </c>
      <c r="J1409" s="3">
        <v>97</v>
      </c>
    </row>
    <row r="1410" spans="1:10">
      <c r="A1410" s="2" t="s">
        <v>8229</v>
      </c>
      <c r="B1410" s="12">
        <v>8500000</v>
      </c>
      <c r="C1410" s="12">
        <v>4440055</v>
      </c>
      <c r="D1410" s="12">
        <v>-4059945</v>
      </c>
      <c r="E1410" s="3">
        <v>-0.47764058823529409</v>
      </c>
      <c r="F1410" s="3">
        <v>110</v>
      </c>
      <c r="G1410" s="3">
        <v>21360</v>
      </c>
      <c r="H1410" s="3">
        <v>7</v>
      </c>
      <c r="I1410" s="3">
        <v>222</v>
      </c>
      <c r="J1410" s="3">
        <v>119</v>
      </c>
    </row>
    <row r="1411" spans="1:10">
      <c r="A1411" s="2" t="s">
        <v>9894</v>
      </c>
      <c r="B1411" s="12">
        <v>3000000</v>
      </c>
      <c r="C1411" s="12">
        <v>1028658</v>
      </c>
      <c r="D1411" s="12">
        <v>-1971342</v>
      </c>
      <c r="E1411" s="3">
        <v>-0.65711399999999998</v>
      </c>
      <c r="F1411" s="3">
        <v>447</v>
      </c>
      <c r="G1411" s="3">
        <v>118684</v>
      </c>
      <c r="H1411" s="3">
        <v>7</v>
      </c>
      <c r="I1411" s="3">
        <v>363</v>
      </c>
      <c r="J1411" s="3">
        <v>95</v>
      </c>
    </row>
    <row r="1412" spans="1:10">
      <c r="A1412" s="2" t="s">
        <v>7462</v>
      </c>
      <c r="B1412" s="12">
        <v>11000000</v>
      </c>
      <c r="C1412" s="12">
        <v>101736215</v>
      </c>
      <c r="D1412" s="12">
        <v>90736215</v>
      </c>
      <c r="E1412" s="3">
        <v>8.248746818181818</v>
      </c>
      <c r="F1412" s="3">
        <v>789</v>
      </c>
      <c r="G1412" s="3">
        <v>315549</v>
      </c>
      <c r="H1412" s="3">
        <v>7</v>
      </c>
      <c r="I1412" s="3">
        <v>145</v>
      </c>
      <c r="J1412" s="3">
        <v>95</v>
      </c>
    </row>
    <row r="1413" spans="1:10">
      <c r="A1413" s="2" t="s">
        <v>4938</v>
      </c>
      <c r="B1413" s="12">
        <v>30000000</v>
      </c>
      <c r="C1413" s="12">
        <v>8535575</v>
      </c>
      <c r="D1413" s="12">
        <v>-21464425</v>
      </c>
      <c r="E1413" s="3">
        <v>-0.71548083333333334</v>
      </c>
      <c r="F1413" s="3">
        <v>152</v>
      </c>
      <c r="G1413" s="3">
        <v>24033</v>
      </c>
      <c r="H1413" s="3">
        <v>7</v>
      </c>
      <c r="I1413" s="3">
        <v>107</v>
      </c>
      <c r="J1413" s="3">
        <v>108</v>
      </c>
    </row>
    <row r="1414" spans="1:10">
      <c r="A1414" s="2" t="s">
        <v>8503</v>
      </c>
      <c r="B1414" s="12">
        <v>7000000</v>
      </c>
      <c r="C1414" s="12">
        <v>9190525</v>
      </c>
      <c r="D1414" s="12">
        <v>2190525</v>
      </c>
      <c r="E1414" s="3">
        <v>0.31293214285714288</v>
      </c>
      <c r="F1414" s="3">
        <v>324</v>
      </c>
      <c r="G1414" s="3">
        <v>102125</v>
      </c>
      <c r="H1414" s="3">
        <v>7</v>
      </c>
      <c r="I1414" s="3">
        <v>341</v>
      </c>
      <c r="J1414" s="3">
        <v>106</v>
      </c>
    </row>
    <row r="1415" spans="1:10">
      <c r="A1415" s="2" t="s">
        <v>10770</v>
      </c>
      <c r="B1415" s="12">
        <v>100000</v>
      </c>
      <c r="C1415" s="12">
        <v>1316074</v>
      </c>
      <c r="D1415" s="12">
        <v>1216074</v>
      </c>
      <c r="E1415" s="3">
        <v>12.160740000000001</v>
      </c>
      <c r="F1415" s="3">
        <v>228</v>
      </c>
      <c r="G1415" s="3">
        <v>71387</v>
      </c>
      <c r="H1415" s="3">
        <v>7</v>
      </c>
      <c r="I1415" s="3">
        <v>242</v>
      </c>
      <c r="J1415" s="3">
        <v>92</v>
      </c>
    </row>
    <row r="1416" spans="1:10">
      <c r="A1416" s="2" t="s">
        <v>9347</v>
      </c>
      <c r="B1416" s="12">
        <v>3768785</v>
      </c>
      <c r="C1416" s="12">
        <v>8000000</v>
      </c>
      <c r="D1416" s="12">
        <v>4231215</v>
      </c>
      <c r="E1416" s="3">
        <v>1.122700021359669</v>
      </c>
      <c r="F1416" s="3">
        <v>90</v>
      </c>
      <c r="G1416" s="3">
        <v>3167</v>
      </c>
      <c r="H1416" s="3">
        <v>7</v>
      </c>
      <c r="I1416" s="3">
        <v>21</v>
      </c>
      <c r="J1416" s="3">
        <v>107</v>
      </c>
    </row>
    <row r="1417" spans="1:10">
      <c r="A1417" s="2" t="s">
        <v>10793</v>
      </c>
      <c r="B1417" s="12">
        <v>150000</v>
      </c>
      <c r="C1417" s="12">
        <v>4914</v>
      </c>
      <c r="D1417" s="12">
        <v>-145086</v>
      </c>
      <c r="E1417" s="3">
        <v>-0.96723999999999999</v>
      </c>
      <c r="F1417" s="3">
        <v>2</v>
      </c>
      <c r="G1417" s="3">
        <v>123</v>
      </c>
      <c r="H1417" s="3">
        <v>7</v>
      </c>
      <c r="I1417" s="3">
        <v>5</v>
      </c>
      <c r="J1417" s="3">
        <v>72</v>
      </c>
    </row>
    <row r="1418" spans="1:10">
      <c r="A1418" s="2" t="s">
        <v>11372</v>
      </c>
      <c r="B1418" s="12">
        <v>2627000</v>
      </c>
      <c r="C1418" s="12">
        <v>5363000</v>
      </c>
      <c r="D1418" s="12">
        <v>2736000</v>
      </c>
      <c r="E1418" s="3">
        <v>1.0414921964217738</v>
      </c>
      <c r="F1418" s="3">
        <v>27</v>
      </c>
      <c r="G1418" s="3">
        <v>1553</v>
      </c>
      <c r="H1418" s="3">
        <v>7</v>
      </c>
      <c r="I1418" s="3">
        <v>9</v>
      </c>
      <c r="J1418" s="3">
        <v>122</v>
      </c>
    </row>
    <row r="1419" spans="1:10">
      <c r="A1419" s="2" t="s">
        <v>6262</v>
      </c>
      <c r="B1419" s="12">
        <v>20000000</v>
      </c>
      <c r="C1419" s="12">
        <v>5749134</v>
      </c>
      <c r="D1419" s="12">
        <v>-14250866</v>
      </c>
      <c r="E1419" s="3">
        <v>-0.71254329999999999</v>
      </c>
      <c r="F1419" s="3">
        <v>180</v>
      </c>
      <c r="G1419" s="3">
        <v>45799</v>
      </c>
      <c r="H1419" s="3">
        <v>7</v>
      </c>
      <c r="I1419" s="3">
        <v>350</v>
      </c>
      <c r="J1419" s="3">
        <v>125</v>
      </c>
    </row>
    <row r="1420" spans="1:10">
      <c r="A1420" s="2" t="s">
        <v>6930</v>
      </c>
      <c r="B1420" s="12">
        <v>15000000</v>
      </c>
      <c r="C1420" s="12">
        <v>28637507</v>
      </c>
      <c r="D1420" s="12">
        <v>13637507</v>
      </c>
      <c r="E1420" s="3">
        <v>0.90916713333333332</v>
      </c>
      <c r="F1420" s="3">
        <v>713</v>
      </c>
      <c r="G1420" s="3">
        <v>212167</v>
      </c>
      <c r="H1420" s="3">
        <v>7</v>
      </c>
      <c r="I1420" s="3">
        <v>274</v>
      </c>
      <c r="J1420" s="3">
        <v>100</v>
      </c>
    </row>
    <row r="1421" spans="1:10">
      <c r="A1421" s="2" t="s">
        <v>6425</v>
      </c>
      <c r="B1421" s="12">
        <v>17000000</v>
      </c>
      <c r="C1421" s="12">
        <v>53868030</v>
      </c>
      <c r="D1421" s="12">
        <v>36868030</v>
      </c>
      <c r="E1421" s="3">
        <v>2.1687076470588234</v>
      </c>
      <c r="F1421" s="3">
        <v>425</v>
      </c>
      <c r="G1421" s="3">
        <v>183425</v>
      </c>
      <c r="H1421" s="3">
        <v>7</v>
      </c>
      <c r="I1421" s="3">
        <v>129</v>
      </c>
      <c r="J1421" s="3">
        <v>68</v>
      </c>
    </row>
    <row r="1422" spans="1:10">
      <c r="A1422" s="2" t="s">
        <v>3632</v>
      </c>
      <c r="B1422" s="12">
        <v>41000000</v>
      </c>
      <c r="C1422" s="12">
        <v>116724075</v>
      </c>
      <c r="D1422" s="12">
        <v>75724075</v>
      </c>
      <c r="E1422" s="3">
        <v>1.8469286585365854</v>
      </c>
      <c r="F1422" s="3">
        <v>564</v>
      </c>
      <c r="G1422" s="3">
        <v>187181</v>
      </c>
      <c r="H1422" s="3">
        <v>7</v>
      </c>
      <c r="I1422" s="3">
        <v>119</v>
      </c>
      <c r="J1422" s="3">
        <v>110</v>
      </c>
    </row>
    <row r="1423" spans="1:10">
      <c r="A1423" s="2" t="s">
        <v>9952</v>
      </c>
      <c r="B1423" s="12">
        <v>1000000</v>
      </c>
      <c r="C1423" s="12">
        <v>396035</v>
      </c>
      <c r="D1423" s="12">
        <v>-603965</v>
      </c>
      <c r="E1423" s="3">
        <v>-0.60396499999999997</v>
      </c>
      <c r="F1423" s="3">
        <v>48</v>
      </c>
      <c r="G1423" s="3">
        <v>2725</v>
      </c>
      <c r="H1423" s="3">
        <v>6.9</v>
      </c>
      <c r="I1423" s="3">
        <v>76</v>
      </c>
      <c r="J1423" s="3">
        <v>100</v>
      </c>
    </row>
    <row r="1424" spans="1:10">
      <c r="A1424" s="2" t="s">
        <v>7017</v>
      </c>
      <c r="B1424" s="12">
        <v>15000000</v>
      </c>
      <c r="C1424" s="12">
        <v>13034417</v>
      </c>
      <c r="D1424" s="12">
        <v>-1965583</v>
      </c>
      <c r="E1424" s="3">
        <v>-0.13103886666666667</v>
      </c>
      <c r="F1424" s="3">
        <v>118</v>
      </c>
      <c r="G1424" s="3">
        <v>55665</v>
      </c>
      <c r="H1424" s="3">
        <v>6.9</v>
      </c>
      <c r="I1424" s="3">
        <v>230</v>
      </c>
      <c r="J1424" s="3">
        <v>111</v>
      </c>
    </row>
    <row r="1425" spans="1:10">
      <c r="A1425" s="2" t="s">
        <v>8577</v>
      </c>
      <c r="B1425" s="12">
        <v>7000000</v>
      </c>
      <c r="C1425" s="12">
        <v>233103</v>
      </c>
      <c r="D1425" s="12">
        <v>-6766897</v>
      </c>
      <c r="E1425" s="3">
        <v>-0.96669957142857144</v>
      </c>
      <c r="F1425" s="3">
        <v>50</v>
      </c>
      <c r="G1425" s="3">
        <v>2670</v>
      </c>
      <c r="H1425" s="3">
        <v>6.9</v>
      </c>
      <c r="I1425" s="3">
        <v>49</v>
      </c>
      <c r="J1425" s="3">
        <v>97</v>
      </c>
    </row>
    <row r="1426" spans="1:10">
      <c r="A1426" s="2" t="s">
        <v>4708</v>
      </c>
      <c r="B1426" s="12">
        <v>35000000</v>
      </c>
      <c r="C1426" s="12">
        <v>66359959</v>
      </c>
      <c r="D1426" s="12">
        <v>31359959</v>
      </c>
      <c r="E1426" s="3">
        <v>0.89599882857142854</v>
      </c>
      <c r="F1426" s="3">
        <v>326</v>
      </c>
      <c r="G1426" s="3">
        <v>184641</v>
      </c>
      <c r="H1426" s="3">
        <v>6.9</v>
      </c>
      <c r="I1426" s="3">
        <v>452</v>
      </c>
      <c r="J1426" s="3">
        <v>98</v>
      </c>
    </row>
    <row r="1427" spans="1:10">
      <c r="A1427" s="2" t="s">
        <v>3763</v>
      </c>
      <c r="B1427" s="12">
        <v>60000000</v>
      </c>
      <c r="C1427" s="12">
        <v>122189806</v>
      </c>
      <c r="D1427" s="12">
        <v>62189806</v>
      </c>
      <c r="E1427" s="3">
        <v>1.0364967666666667</v>
      </c>
      <c r="F1427" s="3">
        <v>664</v>
      </c>
      <c r="G1427" s="3">
        <v>421090</v>
      </c>
      <c r="H1427" s="3">
        <v>6.9</v>
      </c>
      <c r="I1427" s="3">
        <v>698</v>
      </c>
      <c r="J1427" s="3">
        <v>113</v>
      </c>
    </row>
    <row r="1428" spans="1:10">
      <c r="A1428" s="2" t="s">
        <v>4073</v>
      </c>
      <c r="B1428" s="12">
        <v>38000000</v>
      </c>
      <c r="C1428" s="12">
        <v>58700247</v>
      </c>
      <c r="D1428" s="12">
        <v>20700247</v>
      </c>
      <c r="E1428" s="3">
        <v>0.54474334210526321</v>
      </c>
      <c r="F1428" s="3">
        <v>260</v>
      </c>
      <c r="G1428" s="3">
        <v>95367</v>
      </c>
      <c r="H1428" s="3">
        <v>6.9</v>
      </c>
      <c r="I1428" s="3">
        <v>279</v>
      </c>
      <c r="J1428" s="3">
        <v>120</v>
      </c>
    </row>
    <row r="1429" spans="1:10">
      <c r="A1429" s="2" t="s">
        <v>8336</v>
      </c>
      <c r="B1429" s="12">
        <v>8000000</v>
      </c>
      <c r="C1429" s="12">
        <v>1071240</v>
      </c>
      <c r="D1429" s="12">
        <v>-6928760</v>
      </c>
      <c r="E1429" s="3">
        <v>-0.86609499999999995</v>
      </c>
      <c r="F1429" s="3">
        <v>34</v>
      </c>
      <c r="G1429" s="3">
        <v>3571</v>
      </c>
      <c r="H1429" s="3">
        <v>6.9</v>
      </c>
      <c r="I1429" s="3">
        <v>90</v>
      </c>
      <c r="J1429" s="3">
        <v>92</v>
      </c>
    </row>
    <row r="1430" spans="1:10">
      <c r="A1430" s="2" t="s">
        <v>8110</v>
      </c>
      <c r="B1430" s="12">
        <v>9500000</v>
      </c>
      <c r="C1430" s="12">
        <v>43100000</v>
      </c>
      <c r="D1430" s="12">
        <v>33600000</v>
      </c>
      <c r="E1430" s="3">
        <v>3.5368421052631578</v>
      </c>
      <c r="F1430" s="3">
        <v>267</v>
      </c>
      <c r="G1430" s="3">
        <v>75280</v>
      </c>
      <c r="H1430" s="3">
        <v>6.9</v>
      </c>
      <c r="I1430" s="3">
        <v>130</v>
      </c>
      <c r="J1430" s="3">
        <v>117</v>
      </c>
    </row>
    <row r="1431" spans="1:10">
      <c r="A1431" s="2" t="s">
        <v>10639</v>
      </c>
      <c r="B1431" s="12">
        <v>300000</v>
      </c>
      <c r="C1431" s="12">
        <v>1652472</v>
      </c>
      <c r="D1431" s="12">
        <v>1352472</v>
      </c>
      <c r="E1431" s="3">
        <v>4.5082399999999998</v>
      </c>
      <c r="F1431" s="3">
        <v>25</v>
      </c>
      <c r="G1431" s="3">
        <v>2843</v>
      </c>
      <c r="H1431" s="3">
        <v>6.9</v>
      </c>
      <c r="I1431" s="3">
        <v>29</v>
      </c>
      <c r="J1431" s="3">
        <v>91</v>
      </c>
    </row>
    <row r="1432" spans="1:10">
      <c r="A1432" s="2" t="s">
        <v>2063</v>
      </c>
      <c r="B1432" s="12">
        <v>68000000</v>
      </c>
      <c r="C1432" s="12">
        <v>100614858</v>
      </c>
      <c r="D1432" s="12">
        <v>32614858</v>
      </c>
      <c r="E1432" s="3">
        <v>0.47963026470588233</v>
      </c>
      <c r="F1432" s="3">
        <v>1248</v>
      </c>
      <c r="G1432" s="3">
        <v>206776</v>
      </c>
      <c r="H1432" s="3">
        <v>6.9</v>
      </c>
      <c r="I1432" s="3">
        <v>153</v>
      </c>
      <c r="J1432" s="3">
        <v>141</v>
      </c>
    </row>
    <row r="1433" spans="1:10">
      <c r="A1433" s="2" t="s">
        <v>8365</v>
      </c>
      <c r="B1433" s="12">
        <v>8000000</v>
      </c>
      <c r="C1433" s="12">
        <v>117190</v>
      </c>
      <c r="D1433" s="12">
        <v>-7882810</v>
      </c>
      <c r="E1433" s="3">
        <v>-0.98535125000000001</v>
      </c>
      <c r="F1433" s="3">
        <v>86</v>
      </c>
      <c r="G1433" s="3">
        <v>29994</v>
      </c>
      <c r="H1433" s="3">
        <v>6.9</v>
      </c>
      <c r="I1433" s="3">
        <v>68</v>
      </c>
      <c r="J1433" s="3">
        <v>98</v>
      </c>
    </row>
    <row r="1434" spans="1:10">
      <c r="A1434" s="2" t="s">
        <v>5082</v>
      </c>
      <c r="B1434" s="12">
        <v>21000000</v>
      </c>
      <c r="C1434" s="12">
        <v>28563179</v>
      </c>
      <c r="D1434" s="12">
        <v>7563179</v>
      </c>
      <c r="E1434" s="3">
        <v>0.36015138095238097</v>
      </c>
      <c r="F1434" s="3">
        <v>199</v>
      </c>
      <c r="G1434" s="3">
        <v>72693</v>
      </c>
      <c r="H1434" s="3">
        <v>6.9</v>
      </c>
      <c r="I1434" s="3">
        <v>222</v>
      </c>
      <c r="J1434" s="3">
        <v>117</v>
      </c>
    </row>
    <row r="1435" spans="1:10">
      <c r="A1435" s="2" t="s">
        <v>6680</v>
      </c>
      <c r="B1435" s="12">
        <v>17000000</v>
      </c>
      <c r="C1435" s="12">
        <v>1569918</v>
      </c>
      <c r="D1435" s="12">
        <v>-15430082</v>
      </c>
      <c r="E1435" s="3">
        <v>-0.90765188235294114</v>
      </c>
      <c r="F1435" s="3">
        <v>113</v>
      </c>
      <c r="G1435" s="3">
        <v>16234</v>
      </c>
      <c r="H1435" s="3">
        <v>6.9</v>
      </c>
      <c r="I1435" s="3">
        <v>106</v>
      </c>
      <c r="J1435" s="3">
        <v>98</v>
      </c>
    </row>
    <row r="1436" spans="1:10">
      <c r="A1436" s="2" t="s">
        <v>6835</v>
      </c>
      <c r="B1436" s="12">
        <v>15000000</v>
      </c>
      <c r="C1436" s="12">
        <v>176781728</v>
      </c>
      <c r="D1436" s="12">
        <v>161781728</v>
      </c>
      <c r="E1436" s="3">
        <v>10.785448533333334</v>
      </c>
      <c r="F1436" s="3">
        <v>388</v>
      </c>
      <c r="G1436" s="3">
        <v>219171</v>
      </c>
      <c r="H1436" s="3">
        <v>6.9</v>
      </c>
      <c r="I1436" s="3">
        <v>173</v>
      </c>
      <c r="J1436" s="3">
        <v>110</v>
      </c>
    </row>
    <row r="1437" spans="1:10">
      <c r="A1437" s="2" t="s">
        <v>8702</v>
      </c>
      <c r="B1437" s="12">
        <v>6000000</v>
      </c>
      <c r="C1437" s="12">
        <v>25047631</v>
      </c>
      <c r="D1437" s="12">
        <v>19047631</v>
      </c>
      <c r="E1437" s="3">
        <v>3.1746051666666668</v>
      </c>
      <c r="F1437" s="3">
        <v>50</v>
      </c>
      <c r="G1437" s="3">
        <v>6585</v>
      </c>
      <c r="H1437" s="3">
        <v>6.9</v>
      </c>
      <c r="I1437" s="3">
        <v>18</v>
      </c>
      <c r="J1437" s="3">
        <v>106</v>
      </c>
    </row>
    <row r="1438" spans="1:10">
      <c r="A1438" s="2" t="s">
        <v>1276</v>
      </c>
      <c r="B1438" s="12">
        <v>95000000</v>
      </c>
      <c r="C1438" s="12">
        <v>50802661</v>
      </c>
      <c r="D1438" s="12">
        <v>-44197339</v>
      </c>
      <c r="E1438" s="3">
        <v>-0.46523514736842103</v>
      </c>
      <c r="F1438" s="3">
        <v>139</v>
      </c>
      <c r="G1438" s="3">
        <v>58300</v>
      </c>
      <c r="H1438" s="3">
        <v>6.9</v>
      </c>
      <c r="I1438" s="3">
        <v>82</v>
      </c>
      <c r="J1438" s="3">
        <v>89</v>
      </c>
    </row>
    <row r="1439" spans="1:10">
      <c r="A1439" s="2" t="s">
        <v>8419</v>
      </c>
      <c r="B1439" s="12">
        <v>7500000</v>
      </c>
      <c r="C1439" s="12">
        <v>3347439</v>
      </c>
      <c r="D1439" s="12">
        <v>-4152561</v>
      </c>
      <c r="E1439" s="3">
        <v>-0.55367480000000002</v>
      </c>
      <c r="F1439" s="3">
        <v>33</v>
      </c>
      <c r="G1439" s="3">
        <v>833</v>
      </c>
      <c r="H1439" s="3">
        <v>6.9</v>
      </c>
      <c r="I1439" s="3">
        <v>6</v>
      </c>
      <c r="J1439" s="3">
        <v>118</v>
      </c>
    </row>
    <row r="1440" spans="1:10">
      <c r="A1440" s="2" t="s">
        <v>7541</v>
      </c>
      <c r="B1440" s="12">
        <v>9000000</v>
      </c>
      <c r="C1440" s="12">
        <v>18761993</v>
      </c>
      <c r="D1440" s="12">
        <v>9761993</v>
      </c>
      <c r="E1440" s="3">
        <v>1.0846658888888889</v>
      </c>
      <c r="F1440" s="3">
        <v>219</v>
      </c>
      <c r="G1440" s="3">
        <v>19007</v>
      </c>
      <c r="H1440" s="3">
        <v>6.9</v>
      </c>
      <c r="I1440" s="3">
        <v>125</v>
      </c>
      <c r="J1440" s="3">
        <v>118</v>
      </c>
    </row>
    <row r="1441" spans="1:10">
      <c r="A1441" s="2" t="s">
        <v>8217</v>
      </c>
      <c r="B1441" s="12">
        <v>8500000</v>
      </c>
      <c r="C1441" s="12">
        <v>29200000</v>
      </c>
      <c r="D1441" s="12">
        <v>20700000</v>
      </c>
      <c r="E1441" s="3">
        <v>2.4352941176470586</v>
      </c>
      <c r="F1441" s="3">
        <v>52</v>
      </c>
      <c r="G1441" s="3">
        <v>6142</v>
      </c>
      <c r="H1441" s="3">
        <v>6.9</v>
      </c>
      <c r="I1441" s="3">
        <v>32</v>
      </c>
      <c r="J1441" s="3">
        <v>125</v>
      </c>
    </row>
    <row r="1442" spans="1:10">
      <c r="A1442" s="2" t="s">
        <v>8024</v>
      </c>
      <c r="B1442" s="12">
        <v>10000000</v>
      </c>
      <c r="C1442" s="12">
        <v>1939441</v>
      </c>
      <c r="D1442" s="12">
        <v>-8060559</v>
      </c>
      <c r="E1442" s="3">
        <v>-0.80605590000000005</v>
      </c>
      <c r="F1442" s="3">
        <v>144</v>
      </c>
      <c r="G1442" s="3">
        <v>55567</v>
      </c>
      <c r="H1442" s="3">
        <v>6.9</v>
      </c>
      <c r="I1442" s="3">
        <v>221</v>
      </c>
      <c r="J1442" s="3">
        <v>106</v>
      </c>
    </row>
    <row r="1443" spans="1:10">
      <c r="A1443" s="2" t="s">
        <v>6402</v>
      </c>
      <c r="B1443" s="12">
        <v>18000000</v>
      </c>
      <c r="C1443" s="12">
        <v>119938730</v>
      </c>
      <c r="D1443" s="12">
        <v>101938730</v>
      </c>
      <c r="E1443" s="3">
        <v>5.6632627777777778</v>
      </c>
      <c r="F1443" s="3">
        <v>213</v>
      </c>
      <c r="G1443" s="3">
        <v>265818</v>
      </c>
      <c r="H1443" s="3">
        <v>6.9</v>
      </c>
      <c r="I1443" s="3">
        <v>57</v>
      </c>
      <c r="J1443" s="3">
        <v>114</v>
      </c>
    </row>
    <row r="1444" spans="1:10">
      <c r="A1444" s="2" t="s">
        <v>6038</v>
      </c>
      <c r="B1444" s="12">
        <v>20000000</v>
      </c>
      <c r="C1444" s="12">
        <v>31146570</v>
      </c>
      <c r="D1444" s="12">
        <v>11146570</v>
      </c>
      <c r="E1444" s="3">
        <v>0.5573285</v>
      </c>
      <c r="F1444" s="3">
        <v>165</v>
      </c>
      <c r="G1444" s="3">
        <v>55441</v>
      </c>
      <c r="H1444" s="3">
        <v>6.9</v>
      </c>
      <c r="I1444" s="3">
        <v>258</v>
      </c>
      <c r="J1444" s="3">
        <v>113</v>
      </c>
    </row>
    <row r="1445" spans="1:10">
      <c r="A1445" s="2" t="s">
        <v>11085</v>
      </c>
      <c r="B1445" s="12">
        <v>11000000</v>
      </c>
      <c r="C1445" s="12">
        <v>2200000</v>
      </c>
      <c r="D1445" s="12">
        <v>-8800000</v>
      </c>
      <c r="E1445" s="3">
        <v>-0.8</v>
      </c>
      <c r="F1445" s="3">
        <v>36</v>
      </c>
      <c r="G1445" s="3">
        <v>2603</v>
      </c>
      <c r="H1445" s="3">
        <v>6.9</v>
      </c>
      <c r="I1445" s="3">
        <v>13</v>
      </c>
      <c r="J1445" s="3">
        <v>124</v>
      </c>
    </row>
    <row r="1446" spans="1:10">
      <c r="A1446" s="2" t="s">
        <v>1131</v>
      </c>
      <c r="B1446" s="12">
        <v>100000000</v>
      </c>
      <c r="C1446" s="12">
        <v>100117603</v>
      </c>
      <c r="D1446" s="12">
        <v>117603</v>
      </c>
      <c r="E1446" s="3">
        <v>1.17603E-3</v>
      </c>
      <c r="F1446" s="3">
        <v>230</v>
      </c>
      <c r="G1446" s="3">
        <v>102933</v>
      </c>
      <c r="H1446" s="3">
        <v>6.9</v>
      </c>
      <c r="I1446" s="3">
        <v>80</v>
      </c>
      <c r="J1446" s="3">
        <v>91</v>
      </c>
    </row>
    <row r="1447" spans="1:10">
      <c r="A1447" s="2" t="s">
        <v>9839</v>
      </c>
      <c r="B1447" s="12">
        <v>2000000</v>
      </c>
      <c r="C1447" s="12">
        <v>1477002</v>
      </c>
      <c r="D1447" s="12">
        <v>-522998</v>
      </c>
      <c r="E1447" s="3">
        <v>-0.26149899999999998</v>
      </c>
      <c r="F1447" s="3">
        <v>72</v>
      </c>
      <c r="G1447" s="3">
        <v>16645</v>
      </c>
      <c r="H1447" s="3">
        <v>6.9</v>
      </c>
      <c r="I1447" s="3">
        <v>168</v>
      </c>
      <c r="J1447" s="3">
        <v>102</v>
      </c>
    </row>
    <row r="1448" spans="1:10">
      <c r="A1448" s="2" t="s">
        <v>8495</v>
      </c>
      <c r="B1448" s="12">
        <v>7000000</v>
      </c>
      <c r="C1448" s="12">
        <v>16901126</v>
      </c>
      <c r="D1448" s="12">
        <v>9901126</v>
      </c>
      <c r="E1448" s="3">
        <v>1.4144465714285714</v>
      </c>
      <c r="F1448" s="3">
        <v>687</v>
      </c>
      <c r="G1448" s="3">
        <v>76267</v>
      </c>
      <c r="H1448" s="3">
        <v>6.9</v>
      </c>
      <c r="I1448" s="3">
        <v>261</v>
      </c>
      <c r="J1448" s="3">
        <v>109</v>
      </c>
    </row>
    <row r="1449" spans="1:10">
      <c r="A1449" s="2" t="s">
        <v>7057</v>
      </c>
      <c r="B1449" s="12">
        <v>15000000</v>
      </c>
      <c r="C1449" s="12">
        <v>8378141</v>
      </c>
      <c r="D1449" s="12">
        <v>-6621859</v>
      </c>
      <c r="E1449" s="3">
        <v>-0.44145726666666668</v>
      </c>
      <c r="F1449" s="3">
        <v>141</v>
      </c>
      <c r="G1449" s="3">
        <v>18966</v>
      </c>
      <c r="H1449" s="3">
        <v>6.9</v>
      </c>
      <c r="I1449" s="3">
        <v>104</v>
      </c>
      <c r="J1449" s="3">
        <v>97</v>
      </c>
    </row>
    <row r="1450" spans="1:10">
      <c r="A1450" s="2" t="s">
        <v>7847</v>
      </c>
      <c r="B1450" s="12">
        <v>10000000</v>
      </c>
      <c r="C1450" s="12">
        <v>33000000</v>
      </c>
      <c r="D1450" s="12">
        <v>23000000</v>
      </c>
      <c r="E1450" s="3">
        <v>2.2999999999999998</v>
      </c>
      <c r="F1450" s="3">
        <v>109</v>
      </c>
      <c r="G1450" s="3">
        <v>9424</v>
      </c>
      <c r="H1450" s="3">
        <v>6.9</v>
      </c>
      <c r="I1450" s="3">
        <v>55</v>
      </c>
      <c r="J1450" s="3">
        <v>109</v>
      </c>
    </row>
    <row r="1451" spans="1:10">
      <c r="A1451" s="2" t="s">
        <v>9361</v>
      </c>
      <c r="B1451" s="12">
        <v>2000000</v>
      </c>
      <c r="C1451" s="12">
        <v>2706659</v>
      </c>
      <c r="D1451" s="12">
        <v>706659</v>
      </c>
      <c r="E1451" s="3">
        <v>0.35332950000000002</v>
      </c>
      <c r="F1451" s="3">
        <v>172</v>
      </c>
      <c r="G1451" s="3">
        <v>17770</v>
      </c>
      <c r="H1451" s="3">
        <v>6.9</v>
      </c>
      <c r="I1451" s="3">
        <v>112</v>
      </c>
      <c r="J1451" s="3">
        <v>109</v>
      </c>
    </row>
    <row r="1452" spans="1:10">
      <c r="A1452" s="2" t="s">
        <v>7416</v>
      </c>
      <c r="B1452" s="12">
        <v>12500000</v>
      </c>
      <c r="C1452" s="12">
        <v>14060950</v>
      </c>
      <c r="D1452" s="12">
        <v>1560950</v>
      </c>
      <c r="E1452" s="3">
        <v>0.124876</v>
      </c>
      <c r="F1452" s="3">
        <v>139</v>
      </c>
      <c r="G1452" s="3">
        <v>14354</v>
      </c>
      <c r="H1452" s="3">
        <v>6.9</v>
      </c>
      <c r="I1452" s="3">
        <v>83</v>
      </c>
      <c r="J1452" s="3">
        <v>109</v>
      </c>
    </row>
    <row r="1453" spans="1:10">
      <c r="A1453" s="2" t="s">
        <v>8651</v>
      </c>
      <c r="B1453" s="12">
        <v>6500000</v>
      </c>
      <c r="C1453" s="12">
        <v>2268296</v>
      </c>
      <c r="D1453" s="12">
        <v>-4231704</v>
      </c>
      <c r="E1453" s="3">
        <v>-0.65103138461538457</v>
      </c>
      <c r="F1453" s="3">
        <v>119</v>
      </c>
      <c r="G1453" s="3">
        <v>41856</v>
      </c>
      <c r="H1453" s="3">
        <v>6.9</v>
      </c>
      <c r="I1453" s="3">
        <v>200</v>
      </c>
      <c r="J1453" s="3">
        <v>116</v>
      </c>
    </row>
    <row r="1454" spans="1:10">
      <c r="A1454" s="2" t="s">
        <v>9360</v>
      </c>
      <c r="B1454" s="12">
        <v>3800000</v>
      </c>
      <c r="C1454" s="12">
        <v>19959</v>
      </c>
      <c r="D1454" s="12">
        <v>-3780041</v>
      </c>
      <c r="E1454" s="3">
        <v>-0.99474763157894741</v>
      </c>
      <c r="F1454" s="3">
        <v>14</v>
      </c>
      <c r="G1454" s="3">
        <v>3579</v>
      </c>
      <c r="H1454" s="3">
        <v>6.9</v>
      </c>
      <c r="I1454" s="3">
        <v>61</v>
      </c>
      <c r="J1454" s="3">
        <v>99</v>
      </c>
    </row>
    <row r="1455" spans="1:10">
      <c r="A1455" s="2" t="s">
        <v>1506</v>
      </c>
      <c r="B1455" s="12">
        <v>85000000</v>
      </c>
      <c r="C1455" s="12">
        <v>63224849</v>
      </c>
      <c r="D1455" s="12">
        <v>-21775151</v>
      </c>
      <c r="E1455" s="3">
        <v>-0.25617824705882353</v>
      </c>
      <c r="F1455" s="3">
        <v>483</v>
      </c>
      <c r="G1455" s="3">
        <v>182757</v>
      </c>
      <c r="H1455" s="3">
        <v>6.9</v>
      </c>
      <c r="I1455" s="3">
        <v>157</v>
      </c>
      <c r="J1455" s="3">
        <v>138</v>
      </c>
    </row>
    <row r="1456" spans="1:10">
      <c r="A1456" s="2" t="s">
        <v>5171</v>
      </c>
      <c r="B1456" s="12">
        <v>13500000</v>
      </c>
      <c r="C1456" s="12">
        <v>13823741</v>
      </c>
      <c r="D1456" s="12">
        <v>323741</v>
      </c>
      <c r="E1456" s="3">
        <v>2.3980814814814816E-2</v>
      </c>
      <c r="F1456" s="3">
        <v>140</v>
      </c>
      <c r="G1456" s="3">
        <v>61777</v>
      </c>
      <c r="H1456" s="3">
        <v>6.9</v>
      </c>
      <c r="I1456" s="3">
        <v>194</v>
      </c>
      <c r="J1456" s="3">
        <v>110</v>
      </c>
    </row>
    <row r="1457" spans="1:10">
      <c r="A1457" s="2" t="s">
        <v>2634</v>
      </c>
      <c r="B1457" s="12">
        <v>60000000</v>
      </c>
      <c r="C1457" s="12">
        <v>18208078</v>
      </c>
      <c r="D1457" s="12">
        <v>-41791922</v>
      </c>
      <c r="E1457" s="3">
        <v>-0.69653203333333336</v>
      </c>
      <c r="F1457" s="3">
        <v>281</v>
      </c>
      <c r="G1457" s="3">
        <v>57100</v>
      </c>
      <c r="H1457" s="3">
        <v>6.9</v>
      </c>
      <c r="I1457" s="3">
        <v>110</v>
      </c>
      <c r="J1457" s="3">
        <v>131</v>
      </c>
    </row>
    <row r="1458" spans="1:10">
      <c r="A1458" s="2" t="s">
        <v>1069</v>
      </c>
      <c r="B1458" s="12">
        <v>252000000</v>
      </c>
      <c r="C1458" s="12">
        <v>71598052</v>
      </c>
      <c r="D1458" s="12">
        <v>-180401948</v>
      </c>
      <c r="E1458" s="3">
        <v>-0.71588074603174601</v>
      </c>
      <c r="F1458" s="3">
        <v>1798</v>
      </c>
      <c r="G1458" s="3">
        <v>526665</v>
      </c>
      <c r="H1458" s="3">
        <v>6.9</v>
      </c>
      <c r="I1458" s="3">
        <v>514</v>
      </c>
      <c r="J1458" s="3">
        <v>136</v>
      </c>
    </row>
    <row r="1459" spans="1:10">
      <c r="A1459" s="2" t="s">
        <v>2014</v>
      </c>
      <c r="B1459" s="12">
        <v>72000000</v>
      </c>
      <c r="C1459" s="12">
        <v>27796042</v>
      </c>
      <c r="D1459" s="12">
        <v>-44203958</v>
      </c>
      <c r="E1459" s="3">
        <v>-0.6139438611111111</v>
      </c>
      <c r="F1459" s="3">
        <v>376</v>
      </c>
      <c r="G1459" s="3">
        <v>45031</v>
      </c>
      <c r="H1459" s="3">
        <v>6.9</v>
      </c>
      <c r="I1459" s="3">
        <v>128</v>
      </c>
      <c r="J1459" s="3">
        <v>152</v>
      </c>
    </row>
    <row r="1460" spans="1:10">
      <c r="A1460" s="2" t="s">
        <v>4011</v>
      </c>
      <c r="B1460" s="12">
        <v>25000000</v>
      </c>
      <c r="C1460" s="12">
        <v>876671</v>
      </c>
      <c r="D1460" s="12">
        <v>-24123329</v>
      </c>
      <c r="E1460" s="3">
        <v>-0.96493315999999996</v>
      </c>
      <c r="F1460" s="3">
        <v>90</v>
      </c>
      <c r="G1460" s="3">
        <v>22010</v>
      </c>
      <c r="H1460" s="3">
        <v>6.9</v>
      </c>
      <c r="I1460" s="3">
        <v>94</v>
      </c>
      <c r="J1460" s="3">
        <v>101</v>
      </c>
    </row>
    <row r="1461" spans="1:10">
      <c r="A1461" s="2" t="s">
        <v>7196</v>
      </c>
      <c r="B1461" s="12">
        <v>12000000</v>
      </c>
      <c r="C1461" s="12">
        <v>14348123</v>
      </c>
      <c r="D1461" s="12">
        <v>2348123</v>
      </c>
      <c r="E1461" s="3">
        <v>0.19567691666666667</v>
      </c>
      <c r="F1461" s="3">
        <v>157</v>
      </c>
      <c r="G1461" s="3">
        <v>9323</v>
      </c>
      <c r="H1461" s="3">
        <v>6.9</v>
      </c>
      <c r="I1461" s="3">
        <v>62</v>
      </c>
      <c r="J1461" s="3">
        <v>117</v>
      </c>
    </row>
    <row r="1462" spans="1:10">
      <c r="A1462" s="2" t="s">
        <v>2250</v>
      </c>
      <c r="B1462" s="12">
        <v>65000000</v>
      </c>
      <c r="C1462" s="12">
        <v>100468793</v>
      </c>
      <c r="D1462" s="12">
        <v>35468793</v>
      </c>
      <c r="E1462" s="3">
        <v>0.54567373846153844</v>
      </c>
      <c r="F1462" s="3">
        <v>277</v>
      </c>
      <c r="G1462" s="3">
        <v>212499</v>
      </c>
      <c r="H1462" s="3">
        <v>6.9</v>
      </c>
      <c r="I1462" s="3">
        <v>173</v>
      </c>
      <c r="J1462" s="3">
        <v>106</v>
      </c>
    </row>
    <row r="1463" spans="1:10">
      <c r="A1463" s="2" t="s">
        <v>354</v>
      </c>
      <c r="B1463" s="12">
        <v>175000000</v>
      </c>
      <c r="C1463" s="12">
        <v>161087183</v>
      </c>
      <c r="D1463" s="12">
        <v>-13912817</v>
      </c>
      <c r="E1463" s="3">
        <v>-7.9501811428571434E-2</v>
      </c>
      <c r="F1463" s="3">
        <v>971</v>
      </c>
      <c r="G1463" s="3">
        <v>118992</v>
      </c>
      <c r="H1463" s="3">
        <v>6.9</v>
      </c>
      <c r="I1463" s="3">
        <v>418</v>
      </c>
      <c r="J1463" s="3">
        <v>123</v>
      </c>
    </row>
    <row r="1464" spans="1:10">
      <c r="A1464" s="2" t="s">
        <v>1663</v>
      </c>
      <c r="B1464" s="12">
        <v>80000000</v>
      </c>
      <c r="C1464" s="12">
        <v>94822707</v>
      </c>
      <c r="D1464" s="12">
        <v>14822707</v>
      </c>
      <c r="E1464" s="3">
        <v>0.18528383749999999</v>
      </c>
      <c r="F1464" s="3">
        <v>560</v>
      </c>
      <c r="G1464" s="3">
        <v>227072</v>
      </c>
      <c r="H1464" s="3">
        <v>6.9</v>
      </c>
      <c r="I1464" s="3">
        <v>325</v>
      </c>
      <c r="J1464" s="3">
        <v>118</v>
      </c>
    </row>
    <row r="1465" spans="1:10">
      <c r="A1465" s="2" t="s">
        <v>9650</v>
      </c>
      <c r="B1465" s="12">
        <v>26000000</v>
      </c>
      <c r="C1465" s="12">
        <v>25809813</v>
      </c>
      <c r="D1465" s="12">
        <v>-190187</v>
      </c>
      <c r="E1465" s="3">
        <v>-7.3148846153846155E-3</v>
      </c>
      <c r="F1465" s="3">
        <v>212</v>
      </c>
      <c r="G1465" s="3">
        <v>50311</v>
      </c>
      <c r="H1465" s="3">
        <v>6.9</v>
      </c>
      <c r="I1465" s="3">
        <v>75</v>
      </c>
      <c r="J1465" s="3">
        <v>149</v>
      </c>
    </row>
    <row r="1466" spans="1:10">
      <c r="A1466" s="2" t="s">
        <v>7804</v>
      </c>
      <c r="B1466" s="12">
        <v>10000000</v>
      </c>
      <c r="C1466" s="12">
        <v>85300000</v>
      </c>
      <c r="D1466" s="12">
        <v>75300000</v>
      </c>
      <c r="E1466" s="3">
        <v>7.53</v>
      </c>
      <c r="F1466" s="3">
        <v>134</v>
      </c>
      <c r="G1466" s="3">
        <v>48629</v>
      </c>
      <c r="H1466" s="3">
        <v>6.9</v>
      </c>
      <c r="I1466" s="3">
        <v>52</v>
      </c>
      <c r="J1466" s="3">
        <v>117</v>
      </c>
    </row>
    <row r="1467" spans="1:10">
      <c r="A1467" s="2" t="s">
        <v>5530</v>
      </c>
      <c r="B1467" s="12">
        <v>26000000</v>
      </c>
      <c r="C1467" s="12">
        <v>12188642</v>
      </c>
      <c r="D1467" s="12">
        <v>-13811358</v>
      </c>
      <c r="E1467" s="3">
        <v>-0.53120607692307698</v>
      </c>
      <c r="F1467" s="3">
        <v>56</v>
      </c>
      <c r="G1467" s="3">
        <v>21098</v>
      </c>
      <c r="H1467" s="3">
        <v>6.9</v>
      </c>
      <c r="I1467" s="3">
        <v>120</v>
      </c>
      <c r="J1467" s="3">
        <v>127</v>
      </c>
    </row>
    <row r="1468" spans="1:10">
      <c r="A1468" s="2" t="s">
        <v>9009</v>
      </c>
      <c r="B1468" s="12">
        <v>8000000</v>
      </c>
      <c r="C1468" s="12">
        <v>12055108</v>
      </c>
      <c r="D1468" s="12">
        <v>4055108</v>
      </c>
      <c r="E1468" s="3">
        <v>0.50688849999999996</v>
      </c>
      <c r="F1468" s="3">
        <v>134</v>
      </c>
      <c r="G1468" s="3">
        <v>61151</v>
      </c>
      <c r="H1468" s="3">
        <v>6.9</v>
      </c>
      <c r="I1468" s="3">
        <v>195</v>
      </c>
      <c r="J1468" s="3">
        <v>91</v>
      </c>
    </row>
    <row r="1469" spans="1:10">
      <c r="A1469" s="2" t="s">
        <v>10603</v>
      </c>
      <c r="B1469" s="12">
        <v>400000</v>
      </c>
      <c r="C1469" s="12">
        <v>126387</v>
      </c>
      <c r="D1469" s="12">
        <v>-273613</v>
      </c>
      <c r="E1469" s="3">
        <v>-0.68403250000000004</v>
      </c>
      <c r="F1469" s="3">
        <v>253</v>
      </c>
      <c r="G1469" s="3">
        <v>14985</v>
      </c>
      <c r="H1469" s="3">
        <v>6.9</v>
      </c>
      <c r="I1469" s="3">
        <v>203</v>
      </c>
      <c r="J1469" s="3">
        <v>82</v>
      </c>
    </row>
    <row r="1470" spans="1:10">
      <c r="A1470" s="2" t="s">
        <v>8827</v>
      </c>
      <c r="B1470" s="12">
        <v>5600000</v>
      </c>
      <c r="C1470" s="12">
        <v>3064356</v>
      </c>
      <c r="D1470" s="12">
        <v>-2535644</v>
      </c>
      <c r="E1470" s="3">
        <v>-0.45279357142857141</v>
      </c>
      <c r="F1470" s="3">
        <v>81</v>
      </c>
      <c r="G1470" s="3">
        <v>3433</v>
      </c>
      <c r="H1470" s="3">
        <v>6.9</v>
      </c>
      <c r="I1470" s="3">
        <v>68</v>
      </c>
      <c r="J1470" s="3">
        <v>141</v>
      </c>
    </row>
    <row r="1471" spans="1:10">
      <c r="A1471" s="2" t="s">
        <v>316</v>
      </c>
      <c r="B1471" s="12">
        <v>180000000</v>
      </c>
      <c r="C1471" s="12">
        <v>291709845</v>
      </c>
      <c r="D1471" s="12">
        <v>111709845</v>
      </c>
      <c r="E1471" s="3">
        <v>0.62061025000000003</v>
      </c>
      <c r="F1471" s="3">
        <v>1463</v>
      </c>
      <c r="G1471" s="3">
        <v>286506</v>
      </c>
      <c r="H1471" s="3">
        <v>6.9</v>
      </c>
      <c r="I1471" s="3">
        <v>284</v>
      </c>
      <c r="J1471" s="3">
        <v>150</v>
      </c>
    </row>
    <row r="1472" spans="1:10">
      <c r="A1472" s="2" t="s">
        <v>6309</v>
      </c>
      <c r="B1472" s="12">
        <v>2127519898</v>
      </c>
      <c r="C1472" s="12">
        <v>410388</v>
      </c>
      <c r="D1472" s="12">
        <v>-2127109510</v>
      </c>
      <c r="E1472" s="3">
        <v>-0.99980710497683911</v>
      </c>
      <c r="F1472" s="3">
        <v>79</v>
      </c>
      <c r="G1472" s="3">
        <v>13727</v>
      </c>
      <c r="H1472" s="3">
        <v>6.9</v>
      </c>
      <c r="I1472" s="3">
        <v>105</v>
      </c>
      <c r="J1472" s="3">
        <v>103</v>
      </c>
    </row>
    <row r="1473" spans="1:10">
      <c r="A1473" s="2" t="s">
        <v>6274</v>
      </c>
      <c r="B1473" s="12">
        <v>20000000</v>
      </c>
      <c r="C1473" s="12">
        <v>3519627</v>
      </c>
      <c r="D1473" s="12">
        <v>-16480373</v>
      </c>
      <c r="E1473" s="3">
        <v>-0.82401864999999996</v>
      </c>
      <c r="F1473" s="3">
        <v>105</v>
      </c>
      <c r="G1473" s="3">
        <v>41737</v>
      </c>
      <c r="H1473" s="3">
        <v>6.9</v>
      </c>
      <c r="I1473" s="3">
        <v>182</v>
      </c>
      <c r="J1473" s="3">
        <v>114</v>
      </c>
    </row>
    <row r="1474" spans="1:10">
      <c r="A1474" s="2" t="s">
        <v>10743</v>
      </c>
      <c r="B1474" s="12">
        <v>200000</v>
      </c>
      <c r="C1474" s="12">
        <v>174682</v>
      </c>
      <c r="D1474" s="12">
        <v>-25318</v>
      </c>
      <c r="E1474" s="3">
        <v>-0.12659000000000001</v>
      </c>
      <c r="F1474" s="3">
        <v>14</v>
      </c>
      <c r="G1474" s="3">
        <v>460</v>
      </c>
      <c r="H1474" s="3">
        <v>6.9</v>
      </c>
      <c r="I1474" s="3">
        <v>12</v>
      </c>
      <c r="J1474" s="3">
        <v>103</v>
      </c>
    </row>
    <row r="1475" spans="1:10">
      <c r="A1475" s="2" t="s">
        <v>6103</v>
      </c>
      <c r="B1475" s="12">
        <v>30000000</v>
      </c>
      <c r="C1475" s="12">
        <v>18252684</v>
      </c>
      <c r="D1475" s="12">
        <v>-11747316</v>
      </c>
      <c r="E1475" s="3">
        <v>-0.39157720000000001</v>
      </c>
      <c r="F1475" s="3">
        <v>219</v>
      </c>
      <c r="G1475" s="3">
        <v>18366</v>
      </c>
      <c r="H1475" s="3">
        <v>6.9</v>
      </c>
      <c r="I1475" s="3">
        <v>60</v>
      </c>
      <c r="J1475" s="3">
        <v>114</v>
      </c>
    </row>
    <row r="1476" spans="1:10">
      <c r="A1476" s="2" t="s">
        <v>10300</v>
      </c>
      <c r="B1476" s="12">
        <v>1000000</v>
      </c>
      <c r="C1476" s="12">
        <v>6387</v>
      </c>
      <c r="D1476" s="12">
        <v>-993613</v>
      </c>
      <c r="E1476" s="3">
        <v>-0.99361299999999997</v>
      </c>
      <c r="F1476" s="3">
        <v>37</v>
      </c>
      <c r="G1476" s="3">
        <v>4862</v>
      </c>
      <c r="H1476" s="3">
        <v>6.9</v>
      </c>
      <c r="I1476" s="3">
        <v>56</v>
      </c>
      <c r="J1476" s="3">
        <v>81</v>
      </c>
    </row>
    <row r="1477" spans="1:10">
      <c r="A1477" s="2" t="s">
        <v>9046</v>
      </c>
      <c r="B1477" s="12">
        <v>5000000</v>
      </c>
      <c r="C1477" s="12">
        <v>4074023</v>
      </c>
      <c r="D1477" s="12">
        <v>-925977</v>
      </c>
      <c r="E1477" s="3">
        <v>-0.18519540000000001</v>
      </c>
      <c r="F1477" s="3">
        <v>4</v>
      </c>
      <c r="G1477" s="3">
        <v>296</v>
      </c>
      <c r="H1477" s="3">
        <v>6.9</v>
      </c>
      <c r="I1477" s="3">
        <v>7</v>
      </c>
      <c r="J1477" s="3">
        <v>41</v>
      </c>
    </row>
    <row r="1478" spans="1:10">
      <c r="A1478" s="2" t="s">
        <v>5631</v>
      </c>
      <c r="B1478" s="12">
        <v>24000000</v>
      </c>
      <c r="C1478" s="12">
        <v>32662299</v>
      </c>
      <c r="D1478" s="12">
        <v>8662299</v>
      </c>
      <c r="E1478" s="3">
        <v>0.36092912500000002</v>
      </c>
      <c r="F1478" s="3">
        <v>275</v>
      </c>
      <c r="G1478" s="3">
        <v>16469</v>
      </c>
      <c r="H1478" s="3">
        <v>6.9</v>
      </c>
      <c r="I1478" s="3">
        <v>106</v>
      </c>
      <c r="J1478" s="3">
        <v>115</v>
      </c>
    </row>
    <row r="1479" spans="1:10">
      <c r="A1479" s="2" t="s">
        <v>8313</v>
      </c>
      <c r="B1479" s="12">
        <v>8000000</v>
      </c>
      <c r="C1479" s="12">
        <v>8279017</v>
      </c>
      <c r="D1479" s="12">
        <v>279017</v>
      </c>
      <c r="E1479" s="3">
        <v>3.4877125000000002E-2</v>
      </c>
      <c r="F1479" s="3">
        <v>339</v>
      </c>
      <c r="G1479" s="3">
        <v>34191</v>
      </c>
      <c r="H1479" s="3">
        <v>6.9</v>
      </c>
      <c r="I1479" s="3">
        <v>196</v>
      </c>
      <c r="J1479" s="3">
        <v>92</v>
      </c>
    </row>
    <row r="1480" spans="1:10">
      <c r="A1480" s="2" t="s">
        <v>11695</v>
      </c>
      <c r="B1480" s="12">
        <v>2000000</v>
      </c>
      <c r="C1480" s="12">
        <v>229094</v>
      </c>
      <c r="D1480" s="12">
        <v>-1770906</v>
      </c>
      <c r="E1480" s="3">
        <v>-0.88545300000000005</v>
      </c>
      <c r="F1480" s="3">
        <v>88</v>
      </c>
      <c r="G1480" s="3">
        <v>27650</v>
      </c>
      <c r="H1480" s="3">
        <v>6.9</v>
      </c>
      <c r="I1480" s="3">
        <v>246</v>
      </c>
      <c r="J1480" s="3">
        <v>84</v>
      </c>
    </row>
    <row r="1481" spans="1:10">
      <c r="A1481" s="2" t="s">
        <v>8394</v>
      </c>
      <c r="B1481" s="12">
        <v>7500000</v>
      </c>
      <c r="C1481" s="12">
        <v>43490057</v>
      </c>
      <c r="D1481" s="12">
        <v>35990057</v>
      </c>
      <c r="E1481" s="3">
        <v>4.7986742666666666</v>
      </c>
      <c r="F1481" s="3">
        <v>30</v>
      </c>
      <c r="G1481" s="3">
        <v>5275</v>
      </c>
      <c r="H1481" s="3">
        <v>6.9</v>
      </c>
      <c r="I1481" s="3">
        <v>34</v>
      </c>
      <c r="J1481" s="3">
        <v>115</v>
      </c>
    </row>
    <row r="1482" spans="1:10">
      <c r="A1482" s="2" t="s">
        <v>2996</v>
      </c>
      <c r="B1482" s="12">
        <v>48000000</v>
      </c>
      <c r="C1482" s="12">
        <v>165500000</v>
      </c>
      <c r="D1482" s="12">
        <v>117500000</v>
      </c>
      <c r="E1482" s="3">
        <v>2.4479166666666665</v>
      </c>
      <c r="F1482" s="3">
        <v>322</v>
      </c>
      <c r="G1482" s="3">
        <v>145257</v>
      </c>
      <c r="H1482" s="3">
        <v>6.9</v>
      </c>
      <c r="I1482" s="3">
        <v>67</v>
      </c>
      <c r="J1482" s="3">
        <v>155</v>
      </c>
    </row>
    <row r="1483" spans="1:10">
      <c r="A1483" s="2" t="s">
        <v>9025</v>
      </c>
      <c r="B1483" s="12">
        <v>5000000</v>
      </c>
      <c r="C1483" s="12">
        <v>8786715</v>
      </c>
      <c r="D1483" s="12">
        <v>3786715</v>
      </c>
      <c r="E1483" s="3">
        <v>0.75734299999999999</v>
      </c>
      <c r="F1483" s="3">
        <v>324</v>
      </c>
      <c r="G1483" s="3">
        <v>40274</v>
      </c>
      <c r="H1483" s="3">
        <v>6.9</v>
      </c>
      <c r="I1483" s="3">
        <v>121</v>
      </c>
      <c r="J1483" s="3">
        <v>92</v>
      </c>
    </row>
    <row r="1484" spans="1:10">
      <c r="A1484" s="2" t="s">
        <v>11463</v>
      </c>
      <c r="B1484" s="12">
        <v>1500000</v>
      </c>
      <c r="C1484" s="12">
        <v>3569083</v>
      </c>
      <c r="D1484" s="12">
        <v>2069083</v>
      </c>
      <c r="E1484" s="3">
        <v>1.3793886666666666</v>
      </c>
      <c r="F1484" s="3">
        <v>148</v>
      </c>
      <c r="G1484" s="3">
        <v>25332</v>
      </c>
      <c r="H1484" s="3">
        <v>6.9</v>
      </c>
      <c r="I1484" s="3">
        <v>131</v>
      </c>
      <c r="J1484" s="3">
        <v>92</v>
      </c>
    </row>
    <row r="1485" spans="1:10">
      <c r="A1485" s="2" t="s">
        <v>5076</v>
      </c>
      <c r="B1485" s="12">
        <v>28000000</v>
      </c>
      <c r="C1485" s="12">
        <v>31600000</v>
      </c>
      <c r="D1485" s="12">
        <v>3600000</v>
      </c>
      <c r="E1485" s="3">
        <v>0.12857142857142856</v>
      </c>
      <c r="F1485" s="3">
        <v>126</v>
      </c>
      <c r="G1485" s="3">
        <v>34427</v>
      </c>
      <c r="H1485" s="3">
        <v>6.9</v>
      </c>
      <c r="I1485" s="3">
        <v>44</v>
      </c>
      <c r="J1485" s="3">
        <v>139</v>
      </c>
    </row>
    <row r="1486" spans="1:10">
      <c r="A1486" s="2" t="s">
        <v>5023</v>
      </c>
      <c r="B1486" s="12">
        <v>28000000</v>
      </c>
      <c r="C1486" s="12">
        <v>67266300</v>
      </c>
      <c r="D1486" s="12">
        <v>39266300</v>
      </c>
      <c r="E1486" s="3">
        <v>1.4023678571428571</v>
      </c>
      <c r="F1486" s="3">
        <v>170</v>
      </c>
      <c r="G1486" s="3">
        <v>195255</v>
      </c>
      <c r="H1486" s="3">
        <v>6.9</v>
      </c>
      <c r="I1486" s="3">
        <v>173</v>
      </c>
      <c r="J1486" s="3">
        <v>101</v>
      </c>
    </row>
    <row r="1487" spans="1:10">
      <c r="A1487" s="2" t="s">
        <v>5043</v>
      </c>
      <c r="B1487" s="12">
        <v>28000000</v>
      </c>
      <c r="C1487" s="12">
        <v>49968653</v>
      </c>
      <c r="D1487" s="12">
        <v>21968653</v>
      </c>
      <c r="E1487" s="3">
        <v>0.78459475000000001</v>
      </c>
      <c r="F1487" s="3">
        <v>374</v>
      </c>
      <c r="G1487" s="3">
        <v>85423</v>
      </c>
      <c r="H1487" s="3">
        <v>6.9</v>
      </c>
      <c r="I1487" s="3">
        <v>122</v>
      </c>
      <c r="J1487" s="3">
        <v>82</v>
      </c>
    </row>
    <row r="1488" spans="1:10">
      <c r="A1488" s="2" t="s">
        <v>1143</v>
      </c>
      <c r="B1488" s="12">
        <v>100000000</v>
      </c>
      <c r="C1488" s="12">
        <v>173005002</v>
      </c>
      <c r="D1488" s="12">
        <v>73005002</v>
      </c>
      <c r="E1488" s="3">
        <v>0.73005001999999997</v>
      </c>
      <c r="F1488" s="3">
        <v>692</v>
      </c>
      <c r="G1488" s="3">
        <v>255447</v>
      </c>
      <c r="H1488" s="3">
        <v>6.9</v>
      </c>
      <c r="I1488" s="3">
        <v>193</v>
      </c>
      <c r="J1488" s="3">
        <v>131</v>
      </c>
    </row>
    <row r="1489" spans="1:10">
      <c r="A1489" s="2" t="s">
        <v>4265</v>
      </c>
      <c r="B1489" s="12">
        <v>35000000</v>
      </c>
      <c r="C1489" s="12">
        <v>52277485</v>
      </c>
      <c r="D1489" s="12">
        <v>17277485</v>
      </c>
      <c r="E1489" s="3">
        <v>0.49364242857142859</v>
      </c>
      <c r="F1489" s="3">
        <v>196</v>
      </c>
      <c r="G1489" s="3">
        <v>32370</v>
      </c>
      <c r="H1489" s="3">
        <v>6.9</v>
      </c>
      <c r="I1489" s="3">
        <v>74</v>
      </c>
      <c r="J1489" s="3">
        <v>109</v>
      </c>
    </row>
    <row r="1490" spans="1:10">
      <c r="A1490" s="2" t="s">
        <v>4449</v>
      </c>
      <c r="B1490" s="12">
        <v>35000000</v>
      </c>
      <c r="C1490" s="12">
        <v>4651977</v>
      </c>
      <c r="D1490" s="12">
        <v>-30348023</v>
      </c>
      <c r="E1490" s="3">
        <v>-0.86708637142857148</v>
      </c>
      <c r="F1490" s="3">
        <v>71</v>
      </c>
      <c r="G1490" s="3">
        <v>10410</v>
      </c>
      <c r="H1490" s="3">
        <v>6.9</v>
      </c>
      <c r="I1490" s="3">
        <v>10</v>
      </c>
      <c r="J1490" s="3">
        <v>114</v>
      </c>
    </row>
    <row r="1491" spans="1:10">
      <c r="A1491" s="2" t="s">
        <v>3368</v>
      </c>
      <c r="B1491" s="12">
        <v>45000000</v>
      </c>
      <c r="C1491" s="12">
        <v>83287363</v>
      </c>
      <c r="D1491" s="12">
        <v>38287363</v>
      </c>
      <c r="E1491" s="3">
        <v>0.8508302888888889</v>
      </c>
      <c r="F1491" s="3">
        <v>137</v>
      </c>
      <c r="G1491" s="3">
        <v>81442</v>
      </c>
      <c r="H1491" s="3">
        <v>6.9</v>
      </c>
      <c r="I1491" s="3">
        <v>47</v>
      </c>
      <c r="J1491" s="3">
        <v>117</v>
      </c>
    </row>
    <row r="1492" spans="1:10">
      <c r="A1492" s="2" t="s">
        <v>8097</v>
      </c>
      <c r="B1492" s="12">
        <v>10000000</v>
      </c>
      <c r="C1492" s="12">
        <v>11835</v>
      </c>
      <c r="D1492" s="12">
        <v>-9988165</v>
      </c>
      <c r="E1492" s="3">
        <v>-0.9988165</v>
      </c>
      <c r="F1492" s="3">
        <v>7</v>
      </c>
      <c r="G1492" s="3">
        <v>1920</v>
      </c>
      <c r="H1492" s="3">
        <v>6.9</v>
      </c>
      <c r="I1492" s="3">
        <v>66</v>
      </c>
      <c r="J1492" s="3">
        <v>81</v>
      </c>
    </row>
    <row r="1493" spans="1:10">
      <c r="A1493" s="2" t="s">
        <v>10571</v>
      </c>
      <c r="B1493" s="12">
        <v>400000</v>
      </c>
      <c r="C1493" s="12">
        <v>44540956</v>
      </c>
      <c r="D1493" s="12">
        <v>44140956</v>
      </c>
      <c r="E1493" s="3">
        <v>110.35239</v>
      </c>
      <c r="F1493" s="3">
        <v>1473</v>
      </c>
      <c r="G1493" s="3">
        <v>161448</v>
      </c>
      <c r="H1493" s="3">
        <v>6.9</v>
      </c>
      <c r="I1493" s="3">
        <v>220</v>
      </c>
      <c r="J1493" s="3">
        <v>92</v>
      </c>
    </row>
    <row r="1494" spans="1:10">
      <c r="A1494" s="2" t="s">
        <v>7154</v>
      </c>
      <c r="B1494" s="12">
        <v>14000000</v>
      </c>
      <c r="C1494" s="12">
        <v>178406268</v>
      </c>
      <c r="D1494" s="12">
        <v>164406268</v>
      </c>
      <c r="E1494" s="3">
        <v>11.743304857142856</v>
      </c>
      <c r="F1494" s="3">
        <v>271</v>
      </c>
      <c r="G1494" s="3">
        <v>213476</v>
      </c>
      <c r="H1494" s="3">
        <v>6.9</v>
      </c>
      <c r="I1494" s="3">
        <v>82</v>
      </c>
      <c r="J1494" s="3">
        <v>125</v>
      </c>
    </row>
    <row r="1495" spans="1:10">
      <c r="A1495" s="2" t="s">
        <v>1516</v>
      </c>
      <c r="B1495" s="12">
        <v>85000000</v>
      </c>
      <c r="C1495" s="12">
        <v>117144465</v>
      </c>
      <c r="D1495" s="12">
        <v>32144465</v>
      </c>
      <c r="E1495" s="3">
        <v>0.37817017647058826</v>
      </c>
      <c r="F1495" s="3">
        <v>288</v>
      </c>
      <c r="G1495" s="3">
        <v>256928</v>
      </c>
      <c r="H1495" s="3">
        <v>6.9</v>
      </c>
      <c r="I1495" s="3">
        <v>238</v>
      </c>
      <c r="J1495" s="3">
        <v>122</v>
      </c>
    </row>
    <row r="1496" spans="1:10">
      <c r="A1496" s="2" t="s">
        <v>2334</v>
      </c>
      <c r="B1496" s="12">
        <v>50000000</v>
      </c>
      <c r="C1496" s="12">
        <v>1987287</v>
      </c>
      <c r="D1496" s="12">
        <v>-48012713</v>
      </c>
      <c r="E1496" s="3">
        <v>-0.96025426000000003</v>
      </c>
      <c r="F1496" s="3">
        <v>138</v>
      </c>
      <c r="G1496" s="3">
        <v>25474</v>
      </c>
      <c r="H1496" s="3">
        <v>6.9</v>
      </c>
      <c r="I1496" s="3">
        <v>127</v>
      </c>
      <c r="J1496" s="3">
        <v>130</v>
      </c>
    </row>
    <row r="1497" spans="1:10">
      <c r="A1497" s="2" t="s">
        <v>1426</v>
      </c>
      <c r="B1497" s="12">
        <v>90000000</v>
      </c>
      <c r="C1497" s="12">
        <v>64685359</v>
      </c>
      <c r="D1497" s="12">
        <v>-25314641</v>
      </c>
      <c r="E1497" s="3">
        <v>-0.28127378888888888</v>
      </c>
      <c r="F1497" s="3">
        <v>139</v>
      </c>
      <c r="G1497" s="3">
        <v>40862</v>
      </c>
      <c r="H1497" s="3">
        <v>6.9</v>
      </c>
      <c r="I1497" s="3">
        <v>196</v>
      </c>
      <c r="J1497" s="3">
        <v>129</v>
      </c>
    </row>
    <row r="1498" spans="1:10">
      <c r="A1498" s="2" t="s">
        <v>634</v>
      </c>
      <c r="B1498" s="12">
        <v>145000000</v>
      </c>
      <c r="C1498" s="12">
        <v>111505642</v>
      </c>
      <c r="D1498" s="12">
        <v>-33494358</v>
      </c>
      <c r="E1498" s="3">
        <v>-0.23099557241379309</v>
      </c>
      <c r="F1498" s="3">
        <v>130</v>
      </c>
      <c r="G1498" s="3">
        <v>47900</v>
      </c>
      <c r="H1498" s="3">
        <v>6.9</v>
      </c>
      <c r="I1498" s="3">
        <v>196</v>
      </c>
      <c r="J1498" s="3">
        <v>92</v>
      </c>
    </row>
    <row r="1499" spans="1:10">
      <c r="A1499" s="2" t="s">
        <v>10667</v>
      </c>
      <c r="B1499" s="12">
        <v>250000</v>
      </c>
      <c r="C1499" s="12">
        <v>4186931</v>
      </c>
      <c r="D1499" s="12">
        <v>3936931</v>
      </c>
      <c r="E1499" s="3">
        <v>15.747724</v>
      </c>
      <c r="F1499" s="3">
        <v>85</v>
      </c>
      <c r="G1499" s="3">
        <v>6041</v>
      </c>
      <c r="H1499" s="3">
        <v>6.9</v>
      </c>
      <c r="I1499" s="3">
        <v>71</v>
      </c>
      <c r="J1499" s="3">
        <v>91</v>
      </c>
    </row>
    <row r="1500" spans="1:10">
      <c r="A1500" s="2" t="s">
        <v>4997</v>
      </c>
      <c r="B1500" s="12">
        <v>28000000</v>
      </c>
      <c r="C1500" s="12">
        <v>4554569</v>
      </c>
      <c r="D1500" s="12">
        <v>-23445431</v>
      </c>
      <c r="E1500" s="3">
        <v>-0.83733682142857147</v>
      </c>
      <c r="F1500" s="3">
        <v>123</v>
      </c>
      <c r="G1500" s="3">
        <v>8134</v>
      </c>
      <c r="H1500" s="3">
        <v>6.9</v>
      </c>
      <c r="I1500" s="3">
        <v>65</v>
      </c>
      <c r="J1500" s="3">
        <v>112</v>
      </c>
    </row>
    <row r="1501" spans="1:10">
      <c r="A1501" s="2" t="s">
        <v>9269</v>
      </c>
      <c r="B1501" s="12">
        <v>4000000</v>
      </c>
      <c r="C1501" s="12">
        <v>864959</v>
      </c>
      <c r="D1501" s="12">
        <v>-3135041</v>
      </c>
      <c r="E1501" s="3">
        <v>-0.78376025000000005</v>
      </c>
      <c r="F1501" s="3">
        <v>151</v>
      </c>
      <c r="G1501" s="3">
        <v>20275</v>
      </c>
      <c r="H1501" s="3">
        <v>6.9</v>
      </c>
      <c r="I1501" s="3">
        <v>116</v>
      </c>
      <c r="J1501" s="3">
        <v>101</v>
      </c>
    </row>
    <row r="1502" spans="1:10">
      <c r="A1502" s="2" t="s">
        <v>640</v>
      </c>
      <c r="B1502" s="12">
        <v>145000000</v>
      </c>
      <c r="C1502" s="12">
        <v>216366733</v>
      </c>
      <c r="D1502" s="12">
        <v>71366733</v>
      </c>
      <c r="E1502" s="3">
        <v>0.49218436551724137</v>
      </c>
      <c r="F1502" s="3">
        <v>154</v>
      </c>
      <c r="G1502" s="3">
        <v>119213</v>
      </c>
      <c r="H1502" s="3">
        <v>6.9</v>
      </c>
      <c r="I1502" s="3">
        <v>211</v>
      </c>
      <c r="J1502" s="3">
        <v>93</v>
      </c>
    </row>
    <row r="1503" spans="1:10">
      <c r="A1503" s="2" t="s">
        <v>614</v>
      </c>
      <c r="B1503" s="12">
        <v>150000000</v>
      </c>
      <c r="C1503" s="12">
        <v>133382309</v>
      </c>
      <c r="D1503" s="12">
        <v>-16617691</v>
      </c>
      <c r="E1503" s="3">
        <v>-0.11078460666666666</v>
      </c>
      <c r="F1503" s="3">
        <v>871</v>
      </c>
      <c r="G1503" s="3">
        <v>256695</v>
      </c>
      <c r="H1503" s="3">
        <v>6.9</v>
      </c>
      <c r="I1503" s="3">
        <v>310</v>
      </c>
      <c r="J1503" s="3">
        <v>124</v>
      </c>
    </row>
    <row r="1504" spans="1:10">
      <c r="A1504" s="2" t="s">
        <v>5282</v>
      </c>
      <c r="B1504" s="12">
        <v>25000000</v>
      </c>
      <c r="C1504" s="12">
        <v>219200000</v>
      </c>
      <c r="D1504" s="12">
        <v>194200000</v>
      </c>
      <c r="E1504" s="3">
        <v>7.7679999999999998</v>
      </c>
      <c r="F1504" s="3">
        <v>223</v>
      </c>
      <c r="G1504" s="3">
        <v>181380</v>
      </c>
      <c r="H1504" s="3">
        <v>6.9</v>
      </c>
      <c r="I1504" s="3">
        <v>57</v>
      </c>
      <c r="J1504" s="3">
        <v>125</v>
      </c>
    </row>
    <row r="1505" spans="1:10">
      <c r="A1505" s="2" t="s">
        <v>1858</v>
      </c>
      <c r="B1505" s="12">
        <v>75000000</v>
      </c>
      <c r="C1505" s="12">
        <v>193136719</v>
      </c>
      <c r="D1505" s="12">
        <v>118136719</v>
      </c>
      <c r="E1505" s="3">
        <v>1.5751562533333334</v>
      </c>
      <c r="F1505" s="3">
        <v>385</v>
      </c>
      <c r="G1505" s="3">
        <v>266636</v>
      </c>
      <c r="H1505" s="3">
        <v>6.9</v>
      </c>
      <c r="I1505" s="3">
        <v>181</v>
      </c>
      <c r="J1505" s="3">
        <v>86</v>
      </c>
    </row>
    <row r="1506" spans="1:10">
      <c r="A1506" s="2" t="s">
        <v>11560</v>
      </c>
      <c r="B1506" s="12">
        <v>650000</v>
      </c>
      <c r="C1506" s="12">
        <v>2451545</v>
      </c>
      <c r="D1506" s="12">
        <v>1801545</v>
      </c>
      <c r="E1506" s="3">
        <v>2.7716076923076924</v>
      </c>
      <c r="F1506" s="3">
        <v>64</v>
      </c>
      <c r="G1506" s="3">
        <v>10577</v>
      </c>
      <c r="H1506" s="3">
        <v>6.9</v>
      </c>
      <c r="I1506" s="3">
        <v>46</v>
      </c>
      <c r="J1506" s="3">
        <v>97</v>
      </c>
    </row>
    <row r="1507" spans="1:10">
      <c r="A1507" s="2" t="s">
        <v>4808</v>
      </c>
      <c r="B1507" s="12">
        <v>25000000</v>
      </c>
      <c r="C1507" s="12">
        <v>38747385</v>
      </c>
      <c r="D1507" s="12">
        <v>13747385</v>
      </c>
      <c r="E1507" s="3">
        <v>0.54989540000000003</v>
      </c>
      <c r="F1507" s="3">
        <v>165</v>
      </c>
      <c r="G1507" s="3">
        <v>49349</v>
      </c>
      <c r="H1507" s="3">
        <v>6.9</v>
      </c>
      <c r="I1507" s="3">
        <v>63</v>
      </c>
      <c r="J1507" s="3">
        <v>102</v>
      </c>
    </row>
    <row r="1508" spans="1:10">
      <c r="A1508" s="2" t="s">
        <v>8901</v>
      </c>
      <c r="B1508" s="12">
        <v>4900000</v>
      </c>
      <c r="C1508" s="12">
        <v>56536016</v>
      </c>
      <c r="D1508" s="12">
        <v>51636016</v>
      </c>
      <c r="E1508" s="3">
        <v>10.537962448979592</v>
      </c>
      <c r="F1508" s="3">
        <v>95</v>
      </c>
      <c r="G1508" s="3">
        <v>13523</v>
      </c>
      <c r="H1508" s="3">
        <v>6.9</v>
      </c>
      <c r="I1508" s="3">
        <v>159</v>
      </c>
      <c r="J1508" s="3">
        <v>81</v>
      </c>
    </row>
    <row r="1509" spans="1:10">
      <c r="A1509" s="2" t="s">
        <v>9284</v>
      </c>
      <c r="B1509" s="12">
        <v>4000000</v>
      </c>
      <c r="C1509" s="12">
        <v>371897</v>
      </c>
      <c r="D1509" s="12">
        <v>-3628103</v>
      </c>
      <c r="E1509" s="3">
        <v>-0.90702574999999996</v>
      </c>
      <c r="F1509" s="3">
        <v>118</v>
      </c>
      <c r="G1509" s="3">
        <v>36494</v>
      </c>
      <c r="H1509" s="3">
        <v>6.9</v>
      </c>
      <c r="I1509" s="3">
        <v>232</v>
      </c>
      <c r="J1509" s="3">
        <v>117</v>
      </c>
    </row>
    <row r="1510" spans="1:10">
      <c r="A1510" s="2" t="s">
        <v>8129</v>
      </c>
      <c r="B1510" s="12">
        <v>7217600</v>
      </c>
      <c r="C1510" s="12">
        <v>3047539</v>
      </c>
      <c r="D1510" s="12">
        <v>-4170061</v>
      </c>
      <c r="E1510" s="3">
        <v>-0.57776282974950122</v>
      </c>
      <c r="F1510" s="3">
        <v>286</v>
      </c>
      <c r="G1510" s="3">
        <v>42296</v>
      </c>
      <c r="H1510" s="3">
        <v>6.9</v>
      </c>
      <c r="I1510" s="3">
        <v>50</v>
      </c>
      <c r="J1510" s="3">
        <v>176</v>
      </c>
    </row>
    <row r="1511" spans="1:10">
      <c r="A1511" s="2" t="s">
        <v>8386</v>
      </c>
      <c r="B1511" s="12">
        <v>7900000</v>
      </c>
      <c r="C1511" s="12">
        <v>671240</v>
      </c>
      <c r="D1511" s="12">
        <v>-7228760</v>
      </c>
      <c r="E1511" s="3">
        <v>-0.91503291139240506</v>
      </c>
      <c r="F1511" s="3">
        <v>149</v>
      </c>
      <c r="G1511" s="3">
        <v>23023</v>
      </c>
      <c r="H1511" s="3">
        <v>6.9</v>
      </c>
      <c r="I1511" s="3">
        <v>85</v>
      </c>
      <c r="J1511" s="3">
        <v>90</v>
      </c>
    </row>
    <row r="1512" spans="1:10">
      <c r="A1512" s="2" t="s">
        <v>4218</v>
      </c>
      <c r="B1512" s="12">
        <v>35000000</v>
      </c>
      <c r="C1512" s="12">
        <v>117528646</v>
      </c>
      <c r="D1512" s="12">
        <v>82528646</v>
      </c>
      <c r="E1512" s="3">
        <v>2.3579613142857143</v>
      </c>
      <c r="F1512" s="3">
        <v>387</v>
      </c>
      <c r="G1512" s="3">
        <v>353442</v>
      </c>
      <c r="H1512" s="3">
        <v>6.9</v>
      </c>
      <c r="I1512" s="3">
        <v>340</v>
      </c>
      <c r="J1512" s="3">
        <v>106</v>
      </c>
    </row>
    <row r="1513" spans="1:10">
      <c r="A1513" s="2" t="s">
        <v>1852</v>
      </c>
      <c r="B1513" s="12">
        <v>75000000</v>
      </c>
      <c r="C1513" s="12">
        <v>306124059</v>
      </c>
      <c r="D1513" s="12">
        <v>231124059</v>
      </c>
      <c r="E1513" s="3">
        <v>3.0816541200000001</v>
      </c>
      <c r="F1513" s="3">
        <v>856</v>
      </c>
      <c r="G1513" s="3">
        <v>430055</v>
      </c>
      <c r="H1513" s="3">
        <v>6.9</v>
      </c>
      <c r="I1513" s="3">
        <v>185</v>
      </c>
      <c r="J1513" s="3">
        <v>154</v>
      </c>
    </row>
    <row r="1514" spans="1:10">
      <c r="A1514" s="2" t="s">
        <v>1871</v>
      </c>
      <c r="B1514" s="12">
        <v>80000000</v>
      </c>
      <c r="C1514" s="12">
        <v>195329763</v>
      </c>
      <c r="D1514" s="12">
        <v>115329763</v>
      </c>
      <c r="E1514" s="3">
        <v>1.4416220375</v>
      </c>
      <c r="F1514" s="3">
        <v>253</v>
      </c>
      <c r="G1514" s="3">
        <v>194249</v>
      </c>
      <c r="H1514" s="3">
        <v>6.9</v>
      </c>
      <c r="I1514" s="3">
        <v>164</v>
      </c>
      <c r="J1514" s="3">
        <v>115</v>
      </c>
    </row>
    <row r="1515" spans="1:10">
      <c r="A1515" s="2" t="s">
        <v>6535</v>
      </c>
      <c r="B1515" s="12">
        <v>18000000</v>
      </c>
      <c r="C1515" s="12">
        <v>13362308</v>
      </c>
      <c r="D1515" s="12">
        <v>-4637692</v>
      </c>
      <c r="E1515" s="3">
        <v>-0.25764955555555558</v>
      </c>
      <c r="F1515" s="3">
        <v>111</v>
      </c>
      <c r="G1515" s="3">
        <v>31898</v>
      </c>
      <c r="H1515" s="3">
        <v>6.9</v>
      </c>
      <c r="I1515" s="3">
        <v>217</v>
      </c>
      <c r="J1515" s="3">
        <v>111</v>
      </c>
    </row>
    <row r="1516" spans="1:10">
      <c r="A1516" s="2" t="s">
        <v>5794</v>
      </c>
      <c r="B1516" s="12">
        <v>22000000</v>
      </c>
      <c r="C1516" s="12">
        <v>30059386</v>
      </c>
      <c r="D1516" s="12">
        <v>8059386</v>
      </c>
      <c r="E1516" s="3">
        <v>0.36633572727272729</v>
      </c>
      <c r="F1516" s="3">
        <v>867</v>
      </c>
      <c r="G1516" s="3">
        <v>128593</v>
      </c>
      <c r="H1516" s="3">
        <v>6.9</v>
      </c>
      <c r="I1516" s="3">
        <v>181</v>
      </c>
      <c r="J1516" s="3">
        <v>104</v>
      </c>
    </row>
    <row r="1517" spans="1:10">
      <c r="A1517" s="2" t="s">
        <v>11079</v>
      </c>
      <c r="B1517" s="12">
        <v>22000000</v>
      </c>
      <c r="C1517" s="12">
        <v>63345814</v>
      </c>
      <c r="D1517" s="12">
        <v>41345814</v>
      </c>
      <c r="E1517" s="3">
        <v>1.8793551818181817</v>
      </c>
      <c r="F1517" s="3">
        <v>262</v>
      </c>
      <c r="G1517" s="3">
        <v>73118</v>
      </c>
      <c r="H1517" s="3">
        <v>6.9</v>
      </c>
      <c r="I1517" s="3">
        <v>96</v>
      </c>
      <c r="J1517" s="3">
        <v>92</v>
      </c>
    </row>
    <row r="1518" spans="1:10">
      <c r="A1518" s="2" t="s">
        <v>5447</v>
      </c>
      <c r="B1518" s="12">
        <v>27000000</v>
      </c>
      <c r="C1518" s="12">
        <v>24944213</v>
      </c>
      <c r="D1518" s="12">
        <v>-2055787</v>
      </c>
      <c r="E1518" s="3">
        <v>-7.6140259259259255E-2</v>
      </c>
      <c r="F1518" s="3">
        <v>185</v>
      </c>
      <c r="G1518" s="3">
        <v>63459</v>
      </c>
      <c r="H1518" s="3">
        <v>6.9</v>
      </c>
      <c r="I1518" s="3">
        <v>62</v>
      </c>
      <c r="J1518" s="3">
        <v>117</v>
      </c>
    </row>
    <row r="1519" spans="1:10">
      <c r="A1519" s="2" t="s">
        <v>3801</v>
      </c>
      <c r="B1519" s="12">
        <v>40000000</v>
      </c>
      <c r="C1519" s="12">
        <v>47034272</v>
      </c>
      <c r="D1519" s="12">
        <v>7034272</v>
      </c>
      <c r="E1519" s="3">
        <v>0.17585680000000001</v>
      </c>
      <c r="F1519" s="3">
        <v>190</v>
      </c>
      <c r="G1519" s="3">
        <v>25465</v>
      </c>
      <c r="H1519" s="3">
        <v>6.9</v>
      </c>
      <c r="I1519" s="3">
        <v>249</v>
      </c>
      <c r="J1519" s="3">
        <v>134</v>
      </c>
    </row>
    <row r="1520" spans="1:10">
      <c r="A1520" s="2" t="s">
        <v>9765</v>
      </c>
      <c r="B1520" s="12">
        <v>2000000</v>
      </c>
      <c r="C1520" s="12">
        <v>14673301</v>
      </c>
      <c r="D1520" s="12">
        <v>12673301</v>
      </c>
      <c r="E1520" s="3">
        <v>6.3366505000000002</v>
      </c>
      <c r="F1520" s="3">
        <v>631</v>
      </c>
      <c r="G1520" s="3">
        <v>112899</v>
      </c>
      <c r="H1520" s="3">
        <v>6.9</v>
      </c>
      <c r="I1520" s="3">
        <v>533</v>
      </c>
      <c r="J1520" s="3">
        <v>100</v>
      </c>
    </row>
    <row r="1521" spans="1:10">
      <c r="A1521" s="2" t="s">
        <v>4722</v>
      </c>
      <c r="B1521" s="12">
        <v>45000000</v>
      </c>
      <c r="C1521" s="12">
        <v>74484168</v>
      </c>
      <c r="D1521" s="12">
        <v>29484168</v>
      </c>
      <c r="E1521" s="3">
        <v>0.65520373333333337</v>
      </c>
      <c r="F1521" s="3">
        <v>340</v>
      </c>
      <c r="G1521" s="3">
        <v>109894</v>
      </c>
      <c r="H1521" s="3">
        <v>6.9</v>
      </c>
      <c r="I1521" s="3">
        <v>123</v>
      </c>
      <c r="J1521" s="3">
        <v>109</v>
      </c>
    </row>
    <row r="1522" spans="1:10">
      <c r="A1522" s="2" t="s">
        <v>5460</v>
      </c>
      <c r="B1522" s="12">
        <v>25000000</v>
      </c>
      <c r="C1522" s="12">
        <v>21554585</v>
      </c>
      <c r="D1522" s="12">
        <v>-3445415</v>
      </c>
      <c r="E1522" s="3">
        <v>-0.13781660000000001</v>
      </c>
      <c r="F1522" s="3">
        <v>109</v>
      </c>
      <c r="G1522" s="3">
        <v>36108</v>
      </c>
      <c r="H1522" s="3">
        <v>6.9</v>
      </c>
      <c r="I1522" s="3">
        <v>48</v>
      </c>
      <c r="J1522" s="3">
        <v>136</v>
      </c>
    </row>
    <row r="1523" spans="1:10">
      <c r="A1523" s="2" t="s">
        <v>11360</v>
      </c>
      <c r="B1523" s="12">
        <v>3000000</v>
      </c>
      <c r="C1523" s="12">
        <v>295493</v>
      </c>
      <c r="D1523" s="12">
        <v>-2704507</v>
      </c>
      <c r="E1523" s="3">
        <v>-0.90150233333333329</v>
      </c>
      <c r="F1523" s="3">
        <v>196</v>
      </c>
      <c r="G1523" s="3">
        <v>22246</v>
      </c>
      <c r="H1523" s="3">
        <v>6.9</v>
      </c>
      <c r="I1523" s="3">
        <v>65</v>
      </c>
      <c r="J1523" s="3">
        <v>102</v>
      </c>
    </row>
    <row r="1524" spans="1:10">
      <c r="A1524" s="2" t="s">
        <v>4646</v>
      </c>
      <c r="B1524" s="12">
        <v>30250000</v>
      </c>
      <c r="C1524" s="12">
        <v>72077000</v>
      </c>
      <c r="D1524" s="12">
        <v>41827000</v>
      </c>
      <c r="E1524" s="3">
        <v>1.3827107438016528</v>
      </c>
      <c r="F1524" s="3">
        <v>150</v>
      </c>
      <c r="G1524" s="3">
        <v>62986</v>
      </c>
      <c r="H1524" s="3">
        <v>6.9</v>
      </c>
      <c r="I1524" s="3">
        <v>96</v>
      </c>
      <c r="J1524" s="3">
        <v>105</v>
      </c>
    </row>
    <row r="1525" spans="1:10">
      <c r="A1525" s="2" t="s">
        <v>4635</v>
      </c>
      <c r="B1525" s="12">
        <v>31000000</v>
      </c>
      <c r="C1525" s="12">
        <v>24185781</v>
      </c>
      <c r="D1525" s="12">
        <v>-6814219</v>
      </c>
      <c r="E1525" s="3">
        <v>-0.21981351612903227</v>
      </c>
      <c r="F1525" s="3">
        <v>268</v>
      </c>
      <c r="G1525" s="3">
        <v>30339</v>
      </c>
      <c r="H1525" s="3">
        <v>6.9</v>
      </c>
      <c r="I1525" s="3">
        <v>135</v>
      </c>
      <c r="J1525" s="3">
        <v>101</v>
      </c>
    </row>
    <row r="1526" spans="1:10">
      <c r="A1526" s="2" t="s">
        <v>3862</v>
      </c>
      <c r="B1526" s="12">
        <v>40000000</v>
      </c>
      <c r="C1526" s="12">
        <v>31836745</v>
      </c>
      <c r="D1526" s="12">
        <v>-8163255</v>
      </c>
      <c r="E1526" s="3">
        <v>-0.20408137500000001</v>
      </c>
      <c r="F1526" s="3">
        <v>341</v>
      </c>
      <c r="G1526" s="3">
        <v>81298</v>
      </c>
      <c r="H1526" s="3">
        <v>6.9</v>
      </c>
      <c r="I1526" s="3">
        <v>283</v>
      </c>
      <c r="J1526" s="3">
        <v>129</v>
      </c>
    </row>
    <row r="1527" spans="1:10">
      <c r="A1527" s="2" t="s">
        <v>7153</v>
      </c>
      <c r="B1527" s="12">
        <v>14000000</v>
      </c>
      <c r="C1527" s="12">
        <v>156645693</v>
      </c>
      <c r="D1527" s="12">
        <v>142645693</v>
      </c>
      <c r="E1527" s="3">
        <v>10.188978071428572</v>
      </c>
      <c r="F1527" s="3">
        <v>201</v>
      </c>
      <c r="G1527" s="3">
        <v>55101</v>
      </c>
      <c r="H1527" s="3">
        <v>6.9</v>
      </c>
      <c r="I1527" s="3">
        <v>94</v>
      </c>
      <c r="J1527" s="3">
        <v>119</v>
      </c>
    </row>
    <row r="1528" spans="1:10">
      <c r="A1528" s="2" t="s">
        <v>4848</v>
      </c>
      <c r="B1528" s="12">
        <v>30000000</v>
      </c>
      <c r="C1528" s="12">
        <v>30513940</v>
      </c>
      <c r="D1528" s="12">
        <v>513940</v>
      </c>
      <c r="E1528" s="3">
        <v>1.7131333333333332E-2</v>
      </c>
      <c r="F1528" s="3">
        <v>104</v>
      </c>
      <c r="G1528" s="3">
        <v>15843</v>
      </c>
      <c r="H1528" s="3">
        <v>6.9</v>
      </c>
      <c r="I1528" s="3">
        <v>165</v>
      </c>
      <c r="J1528" s="3">
        <v>139</v>
      </c>
    </row>
    <row r="1529" spans="1:10">
      <c r="A1529" s="2" t="s">
        <v>1222</v>
      </c>
      <c r="B1529" s="12">
        <v>100000000</v>
      </c>
      <c r="C1529" s="12">
        <v>35024475</v>
      </c>
      <c r="D1529" s="12">
        <v>-64975525</v>
      </c>
      <c r="E1529" s="3">
        <v>-0.64975525000000001</v>
      </c>
      <c r="F1529" s="3">
        <v>261</v>
      </c>
      <c r="G1529" s="3">
        <v>110364</v>
      </c>
      <c r="H1529" s="3">
        <v>6.9</v>
      </c>
      <c r="I1529" s="3">
        <v>266</v>
      </c>
      <c r="J1529" s="3">
        <v>115</v>
      </c>
    </row>
    <row r="1530" spans="1:10">
      <c r="A1530" s="2" t="s">
        <v>4826</v>
      </c>
      <c r="B1530" s="12">
        <v>30000000</v>
      </c>
      <c r="C1530" s="12">
        <v>38432823</v>
      </c>
      <c r="D1530" s="12">
        <v>8432823</v>
      </c>
      <c r="E1530" s="3">
        <v>0.28109410000000001</v>
      </c>
      <c r="F1530" s="3">
        <v>134</v>
      </c>
      <c r="G1530" s="3">
        <v>33067</v>
      </c>
      <c r="H1530" s="3">
        <v>6.9</v>
      </c>
      <c r="I1530" s="3">
        <v>85</v>
      </c>
      <c r="J1530" s="3">
        <v>125</v>
      </c>
    </row>
    <row r="1531" spans="1:10">
      <c r="A1531" s="2" t="s">
        <v>4545</v>
      </c>
      <c r="B1531" s="12">
        <v>33000000</v>
      </c>
      <c r="C1531" s="12">
        <v>173381405</v>
      </c>
      <c r="D1531" s="12">
        <v>140381405</v>
      </c>
      <c r="E1531" s="3">
        <v>4.2539819696969694</v>
      </c>
      <c r="F1531" s="3">
        <v>395</v>
      </c>
      <c r="G1531" s="3">
        <v>147597</v>
      </c>
      <c r="H1531" s="3">
        <v>6.9</v>
      </c>
      <c r="I1531" s="3">
        <v>152</v>
      </c>
      <c r="J1531" s="3">
        <v>97</v>
      </c>
    </row>
    <row r="1532" spans="1:10">
      <c r="A1532" s="2" t="s">
        <v>1456</v>
      </c>
      <c r="B1532" s="12">
        <v>40000000</v>
      </c>
      <c r="C1532" s="12">
        <v>75134880</v>
      </c>
      <c r="D1532" s="12">
        <v>35134880</v>
      </c>
      <c r="E1532" s="3">
        <v>0.87837200000000004</v>
      </c>
      <c r="F1532" s="3">
        <v>674</v>
      </c>
      <c r="G1532" s="3">
        <v>226133</v>
      </c>
      <c r="H1532" s="3">
        <v>6.9</v>
      </c>
      <c r="I1532" s="3">
        <v>332</v>
      </c>
      <c r="J1532" s="3">
        <v>129</v>
      </c>
    </row>
    <row r="1533" spans="1:10">
      <c r="A1533" s="2" t="s">
        <v>10923</v>
      </c>
      <c r="B1533" s="12">
        <v>16000000</v>
      </c>
      <c r="C1533" s="12">
        <v>39466000</v>
      </c>
      <c r="D1533" s="12">
        <v>23466000</v>
      </c>
      <c r="E1533" s="3">
        <v>1.4666250000000001</v>
      </c>
      <c r="F1533" s="3">
        <v>422</v>
      </c>
      <c r="G1533" s="3">
        <v>59867</v>
      </c>
      <c r="H1533" s="3">
        <v>6.9</v>
      </c>
      <c r="I1533" s="3">
        <v>254</v>
      </c>
      <c r="J1533" s="3">
        <v>130</v>
      </c>
    </row>
    <row r="1534" spans="1:10">
      <c r="A1534" s="2" t="s">
        <v>7201</v>
      </c>
      <c r="B1534" s="12">
        <v>14000000</v>
      </c>
      <c r="C1534" s="12">
        <v>13640000</v>
      </c>
      <c r="D1534" s="12">
        <v>-360000</v>
      </c>
      <c r="E1534" s="3">
        <v>-2.5714285714285714E-2</v>
      </c>
      <c r="F1534" s="3">
        <v>39</v>
      </c>
      <c r="G1534" s="3">
        <v>6011</v>
      </c>
      <c r="H1534" s="3">
        <v>6.9</v>
      </c>
      <c r="I1534" s="3">
        <v>25</v>
      </c>
      <c r="J1534" s="3">
        <v>115</v>
      </c>
    </row>
    <row r="1535" spans="1:10">
      <c r="A1535" s="2" t="s">
        <v>4616</v>
      </c>
      <c r="B1535" s="12">
        <v>32000000</v>
      </c>
      <c r="C1535" s="12">
        <v>2899970</v>
      </c>
      <c r="D1535" s="12">
        <v>-29100030</v>
      </c>
      <c r="E1535" s="3">
        <v>-0.90937593750000001</v>
      </c>
      <c r="F1535" s="3">
        <v>161</v>
      </c>
      <c r="G1535" s="3">
        <v>8039</v>
      </c>
      <c r="H1535" s="3">
        <v>6.9</v>
      </c>
      <c r="I1535" s="3">
        <v>70</v>
      </c>
      <c r="J1535" s="3">
        <v>132</v>
      </c>
    </row>
    <row r="1536" spans="1:10">
      <c r="A1536" s="2" t="s">
        <v>11369</v>
      </c>
      <c r="B1536" s="12">
        <v>2686585</v>
      </c>
      <c r="C1536" s="12">
        <v>6600000</v>
      </c>
      <c r="D1536" s="12">
        <v>3913415</v>
      </c>
      <c r="E1536" s="3">
        <v>1.4566503572379061</v>
      </c>
      <c r="F1536" s="3">
        <v>65</v>
      </c>
      <c r="G1536" s="3">
        <v>5786</v>
      </c>
      <c r="H1536" s="3">
        <v>6.9</v>
      </c>
      <c r="I1536" s="3">
        <v>27</v>
      </c>
      <c r="J1536" s="3">
        <v>109</v>
      </c>
    </row>
    <row r="1537" spans="1:10">
      <c r="A1537" s="2" t="s">
        <v>2870</v>
      </c>
      <c r="B1537" s="12">
        <v>55000000</v>
      </c>
      <c r="C1537" s="12">
        <v>16264475</v>
      </c>
      <c r="D1537" s="12">
        <v>-38735525</v>
      </c>
      <c r="E1537" s="3">
        <v>-0.70428227272727273</v>
      </c>
      <c r="F1537" s="3">
        <v>216</v>
      </c>
      <c r="G1537" s="3">
        <v>54787</v>
      </c>
      <c r="H1537" s="3">
        <v>6.9</v>
      </c>
      <c r="I1537" s="3">
        <v>202</v>
      </c>
      <c r="J1537" s="3">
        <v>114</v>
      </c>
    </row>
    <row r="1538" spans="1:10">
      <c r="A1538" s="2" t="s">
        <v>4005</v>
      </c>
      <c r="B1538" s="12">
        <v>40000000</v>
      </c>
      <c r="C1538" s="12">
        <v>160100342</v>
      </c>
      <c r="D1538" s="12">
        <v>120100342</v>
      </c>
      <c r="E1538" s="3">
        <v>3.0025085499999999</v>
      </c>
      <c r="F1538" s="3">
        <v>982</v>
      </c>
      <c r="G1538" s="3">
        <v>373966</v>
      </c>
      <c r="H1538" s="3">
        <v>6.9</v>
      </c>
      <c r="I1538" s="3">
        <v>506</v>
      </c>
      <c r="J1538" s="3">
        <v>105</v>
      </c>
    </row>
    <row r="1539" spans="1:10">
      <c r="A1539" s="2" t="s">
        <v>4159</v>
      </c>
      <c r="B1539" s="12">
        <v>37000000</v>
      </c>
      <c r="C1539" s="12">
        <v>72279690</v>
      </c>
      <c r="D1539" s="12">
        <v>35279690</v>
      </c>
      <c r="E1539" s="3">
        <v>0.95350513513513513</v>
      </c>
      <c r="F1539" s="3">
        <v>86</v>
      </c>
      <c r="G1539" s="3">
        <v>17948</v>
      </c>
      <c r="H1539" s="3">
        <v>6.9</v>
      </c>
      <c r="I1539" s="3">
        <v>131</v>
      </c>
      <c r="J1539" s="3">
        <v>113</v>
      </c>
    </row>
    <row r="1540" spans="1:10">
      <c r="A1540" s="2" t="s">
        <v>6893</v>
      </c>
      <c r="B1540" s="12">
        <v>10000000</v>
      </c>
      <c r="C1540" s="12">
        <v>44886089</v>
      </c>
      <c r="D1540" s="12">
        <v>34886089</v>
      </c>
      <c r="E1540" s="3">
        <v>3.4886089</v>
      </c>
      <c r="F1540" s="3">
        <v>207</v>
      </c>
      <c r="G1540" s="3">
        <v>69576</v>
      </c>
      <c r="H1540" s="3">
        <v>6.9</v>
      </c>
      <c r="I1540" s="3">
        <v>131</v>
      </c>
      <c r="J1540" s="3">
        <v>120</v>
      </c>
    </row>
    <row r="1541" spans="1:10">
      <c r="A1541" s="2" t="s">
        <v>4585</v>
      </c>
      <c r="B1541" s="12">
        <v>32000000</v>
      </c>
      <c r="C1541" s="12">
        <v>32701088</v>
      </c>
      <c r="D1541" s="12">
        <v>701088</v>
      </c>
      <c r="E1541" s="3">
        <v>2.1909000000000001E-2</v>
      </c>
      <c r="F1541" s="3">
        <v>108</v>
      </c>
      <c r="G1541" s="3">
        <v>10018</v>
      </c>
      <c r="H1541" s="3">
        <v>6.9</v>
      </c>
      <c r="I1541" s="3">
        <v>75</v>
      </c>
      <c r="J1541" s="3">
        <v>98</v>
      </c>
    </row>
    <row r="1542" spans="1:10">
      <c r="A1542" s="2" t="s">
        <v>10909</v>
      </c>
      <c r="B1542" s="12">
        <v>7000</v>
      </c>
      <c r="C1542" s="12">
        <v>2040920</v>
      </c>
      <c r="D1542" s="12">
        <v>2033920</v>
      </c>
      <c r="E1542" s="3">
        <v>290.56</v>
      </c>
      <c r="F1542" s="3">
        <v>130</v>
      </c>
      <c r="G1542" s="3">
        <v>52055</v>
      </c>
      <c r="H1542" s="3">
        <v>6.9</v>
      </c>
      <c r="I1542" s="3">
        <v>56</v>
      </c>
      <c r="J1542" s="3">
        <v>81</v>
      </c>
    </row>
    <row r="1543" spans="1:10">
      <c r="A1543" s="2" t="s">
        <v>7699</v>
      </c>
      <c r="B1543" s="12">
        <v>10500000</v>
      </c>
      <c r="C1543" s="12">
        <v>38201895</v>
      </c>
      <c r="D1543" s="12">
        <v>27701895</v>
      </c>
      <c r="E1543" s="3">
        <v>2.6382757142857143</v>
      </c>
      <c r="F1543" s="3">
        <v>749</v>
      </c>
      <c r="G1543" s="3">
        <v>149222</v>
      </c>
      <c r="H1543" s="3">
        <v>6.9</v>
      </c>
      <c r="I1543" s="3">
        <v>101</v>
      </c>
      <c r="J1543" s="3">
        <v>97</v>
      </c>
    </row>
    <row r="1544" spans="1:10">
      <c r="A1544" s="2" t="s">
        <v>8716</v>
      </c>
      <c r="B1544" s="12">
        <v>8000000</v>
      </c>
      <c r="C1544" s="12">
        <v>20400000</v>
      </c>
      <c r="D1544" s="12">
        <v>12400000</v>
      </c>
      <c r="E1544" s="3">
        <v>1.55</v>
      </c>
      <c r="F1544" s="3">
        <v>87</v>
      </c>
      <c r="G1544" s="3">
        <v>6304</v>
      </c>
      <c r="H1544" s="3">
        <v>6.9</v>
      </c>
      <c r="I1544" s="3">
        <v>32</v>
      </c>
      <c r="J1544" s="3">
        <v>144</v>
      </c>
    </row>
    <row r="1545" spans="1:10">
      <c r="A1545" s="2" t="s">
        <v>9519</v>
      </c>
      <c r="B1545" s="12">
        <v>1900000</v>
      </c>
      <c r="C1545" s="12">
        <v>4170647</v>
      </c>
      <c r="D1545" s="12">
        <v>2270647</v>
      </c>
      <c r="E1545" s="3">
        <v>1.1950773684210527</v>
      </c>
      <c r="F1545" s="3">
        <v>161</v>
      </c>
      <c r="G1545" s="3">
        <v>14548</v>
      </c>
      <c r="H1545" s="3">
        <v>6.9</v>
      </c>
      <c r="I1545" s="3">
        <v>82</v>
      </c>
      <c r="J1545" s="3">
        <v>96</v>
      </c>
    </row>
    <row r="1546" spans="1:10">
      <c r="A1546" s="2" t="s">
        <v>7159</v>
      </c>
      <c r="B1546" s="12">
        <v>15000000</v>
      </c>
      <c r="C1546" s="12">
        <v>68856263</v>
      </c>
      <c r="D1546" s="12">
        <v>53856263</v>
      </c>
      <c r="E1546" s="3">
        <v>3.5904175333333335</v>
      </c>
      <c r="F1546" s="3">
        <v>97</v>
      </c>
      <c r="G1546" s="3">
        <v>69733</v>
      </c>
      <c r="H1546" s="3">
        <v>6.9</v>
      </c>
      <c r="I1546" s="3">
        <v>39</v>
      </c>
      <c r="J1546" s="3">
        <v>98</v>
      </c>
    </row>
    <row r="1547" spans="1:10">
      <c r="A1547" s="2" t="s">
        <v>6282</v>
      </c>
      <c r="B1547" s="12">
        <v>20000000</v>
      </c>
      <c r="C1547" s="12">
        <v>2353728</v>
      </c>
      <c r="D1547" s="12">
        <v>-17646272</v>
      </c>
      <c r="E1547" s="3">
        <v>-0.88231360000000003</v>
      </c>
      <c r="F1547" s="3">
        <v>53</v>
      </c>
      <c r="G1547" s="3">
        <v>4293</v>
      </c>
      <c r="H1547" s="3">
        <v>6.9</v>
      </c>
      <c r="I1547" s="3">
        <v>69</v>
      </c>
      <c r="J1547" s="3">
        <v>114</v>
      </c>
    </row>
    <row r="1548" spans="1:10">
      <c r="A1548" s="2" t="s">
        <v>2364</v>
      </c>
      <c r="B1548" s="12">
        <v>62000000</v>
      </c>
      <c r="C1548" s="12">
        <v>122012710</v>
      </c>
      <c r="D1548" s="12">
        <v>60012710</v>
      </c>
      <c r="E1548" s="3">
        <v>0.96794693548387101</v>
      </c>
      <c r="F1548" s="3">
        <v>133</v>
      </c>
      <c r="G1548" s="3">
        <v>69663</v>
      </c>
      <c r="H1548" s="3">
        <v>6.9</v>
      </c>
      <c r="I1548" s="3">
        <v>42</v>
      </c>
      <c r="J1548" s="3">
        <v>141</v>
      </c>
    </row>
    <row r="1549" spans="1:10">
      <c r="A1549" s="2" t="s">
        <v>3271</v>
      </c>
      <c r="B1549" s="12">
        <v>49000000</v>
      </c>
      <c r="C1549" s="12">
        <v>31569268</v>
      </c>
      <c r="D1549" s="12">
        <v>-17430732</v>
      </c>
      <c r="E1549" s="3">
        <v>-0.35572922448979594</v>
      </c>
      <c r="F1549" s="3">
        <v>627</v>
      </c>
      <c r="G1549" s="3">
        <v>172965</v>
      </c>
      <c r="H1549" s="3">
        <v>6.9</v>
      </c>
      <c r="I1549" s="3">
        <v>371</v>
      </c>
      <c r="J1549" s="3">
        <v>120</v>
      </c>
    </row>
    <row r="1550" spans="1:10">
      <c r="A1550" s="2" t="s">
        <v>7822</v>
      </c>
      <c r="B1550" s="12">
        <v>10000000</v>
      </c>
      <c r="C1550" s="12">
        <v>40485039</v>
      </c>
      <c r="D1550" s="12">
        <v>30485039</v>
      </c>
      <c r="E1550" s="3">
        <v>3.0485039</v>
      </c>
      <c r="F1550" s="3">
        <v>181</v>
      </c>
      <c r="G1550" s="3">
        <v>85362</v>
      </c>
      <c r="H1550" s="3">
        <v>6.9</v>
      </c>
      <c r="I1550" s="3">
        <v>81</v>
      </c>
      <c r="J1550" s="3">
        <v>90</v>
      </c>
    </row>
    <row r="1551" spans="1:10">
      <c r="A1551" s="2" t="s">
        <v>577</v>
      </c>
      <c r="B1551" s="12">
        <v>150000000</v>
      </c>
      <c r="C1551" s="12">
        <v>114053579</v>
      </c>
      <c r="D1551" s="12">
        <v>-35946421</v>
      </c>
      <c r="E1551" s="3">
        <v>-0.23964280666666668</v>
      </c>
      <c r="F1551" s="3">
        <v>178</v>
      </c>
      <c r="G1551" s="3">
        <v>146766</v>
      </c>
      <c r="H1551" s="3">
        <v>6.9</v>
      </c>
      <c r="I1551" s="3">
        <v>225</v>
      </c>
      <c r="J1551" s="3">
        <v>96</v>
      </c>
    </row>
    <row r="1552" spans="1:10">
      <c r="A1552" s="2" t="s">
        <v>9540</v>
      </c>
      <c r="B1552" s="12">
        <v>3300000</v>
      </c>
      <c r="C1552" s="12">
        <v>2961991</v>
      </c>
      <c r="D1552" s="12">
        <v>-338009</v>
      </c>
      <c r="E1552" s="3">
        <v>-0.1024269696969697</v>
      </c>
      <c r="F1552" s="3">
        <v>78</v>
      </c>
      <c r="G1552" s="3">
        <v>15885</v>
      </c>
      <c r="H1552" s="3">
        <v>6.9</v>
      </c>
      <c r="I1552" s="3">
        <v>42</v>
      </c>
      <c r="J1552" s="3">
        <v>108</v>
      </c>
    </row>
    <row r="1553" spans="1:10">
      <c r="A1553" s="2" t="s">
        <v>88</v>
      </c>
      <c r="B1553" s="12">
        <v>250000000</v>
      </c>
      <c r="C1553" s="12">
        <v>330249062</v>
      </c>
      <c r="D1553" s="12">
        <v>80249062</v>
      </c>
      <c r="E1553" s="3">
        <v>0.32099624799999998</v>
      </c>
      <c r="F1553" s="3">
        <v>3018</v>
      </c>
      <c r="G1553" s="3">
        <v>371639</v>
      </c>
      <c r="H1553" s="3">
        <v>6.9</v>
      </c>
      <c r="I1553" s="3">
        <v>673</v>
      </c>
      <c r="J1553" s="3">
        <v>183</v>
      </c>
    </row>
    <row r="1554" spans="1:10">
      <c r="A1554" s="2" t="s">
        <v>7115</v>
      </c>
      <c r="B1554" s="12">
        <v>15000000</v>
      </c>
      <c r="C1554" s="12">
        <v>353743</v>
      </c>
      <c r="D1554" s="12">
        <v>-14646257</v>
      </c>
      <c r="E1554" s="3">
        <v>-0.97641713333333335</v>
      </c>
      <c r="F1554" s="3">
        <v>111</v>
      </c>
      <c r="G1554" s="3">
        <v>20730</v>
      </c>
      <c r="H1554" s="3">
        <v>6.9</v>
      </c>
      <c r="I1554" s="3">
        <v>109</v>
      </c>
      <c r="J1554" s="3">
        <v>98</v>
      </c>
    </row>
    <row r="1555" spans="1:10">
      <c r="A1555" s="2" t="s">
        <v>10886</v>
      </c>
      <c r="B1555" s="12">
        <v>4500</v>
      </c>
      <c r="C1555" s="12">
        <v>136007</v>
      </c>
      <c r="D1555" s="12">
        <v>131507</v>
      </c>
      <c r="E1555" s="3">
        <v>29.223777777777777</v>
      </c>
      <c r="F1555" s="3">
        <v>39</v>
      </c>
      <c r="G1555" s="3">
        <v>3924</v>
      </c>
      <c r="H1555" s="3">
        <v>6.9</v>
      </c>
      <c r="I1555" s="3">
        <v>81</v>
      </c>
      <c r="J1555" s="3">
        <v>110</v>
      </c>
    </row>
    <row r="1556" spans="1:10">
      <c r="A1556" s="2" t="s">
        <v>8508</v>
      </c>
      <c r="B1556" s="12">
        <v>7000000</v>
      </c>
      <c r="C1556" s="12">
        <v>14612840</v>
      </c>
      <c r="D1556" s="12">
        <v>7612840</v>
      </c>
      <c r="E1556" s="3">
        <v>1.0875485714285715</v>
      </c>
      <c r="F1556" s="3">
        <v>37</v>
      </c>
      <c r="G1556" s="3">
        <v>11191</v>
      </c>
      <c r="H1556" s="3">
        <v>6.9</v>
      </c>
      <c r="I1556" s="3">
        <v>71</v>
      </c>
      <c r="J1556" s="3">
        <v>116</v>
      </c>
    </row>
    <row r="1557" spans="1:10">
      <c r="A1557" s="2" t="s">
        <v>4168</v>
      </c>
      <c r="B1557" s="12">
        <v>36000000</v>
      </c>
      <c r="C1557" s="12">
        <v>50129186</v>
      </c>
      <c r="D1557" s="12">
        <v>14129186</v>
      </c>
      <c r="E1557" s="3">
        <v>0.39247738888888889</v>
      </c>
      <c r="F1557" s="3">
        <v>218</v>
      </c>
      <c r="G1557" s="3">
        <v>38399</v>
      </c>
      <c r="H1557" s="3">
        <v>6.9</v>
      </c>
      <c r="I1557" s="3">
        <v>72</v>
      </c>
      <c r="J1557" s="3">
        <v>93</v>
      </c>
    </row>
    <row r="1558" spans="1:10">
      <c r="A1558" s="2" t="s">
        <v>723</v>
      </c>
      <c r="B1558" s="12">
        <v>140000000</v>
      </c>
      <c r="C1558" s="12">
        <v>176636816</v>
      </c>
      <c r="D1558" s="12">
        <v>36636816</v>
      </c>
      <c r="E1558" s="3">
        <v>0.26169154285714286</v>
      </c>
      <c r="F1558" s="3">
        <v>679</v>
      </c>
      <c r="G1558" s="3">
        <v>508818</v>
      </c>
      <c r="H1558" s="3">
        <v>6.9</v>
      </c>
      <c r="I1558" s="3">
        <v>510</v>
      </c>
      <c r="J1558" s="3">
        <v>124</v>
      </c>
    </row>
    <row r="1559" spans="1:10">
      <c r="A1559" s="2" t="s">
        <v>4614</v>
      </c>
      <c r="B1559" s="12">
        <v>32000000</v>
      </c>
      <c r="C1559" s="12">
        <v>3562749</v>
      </c>
      <c r="D1559" s="12">
        <v>-28437251</v>
      </c>
      <c r="E1559" s="3">
        <v>-0.88866409374999999</v>
      </c>
      <c r="F1559" s="3">
        <v>49</v>
      </c>
      <c r="G1559" s="3">
        <v>5600</v>
      </c>
      <c r="H1559" s="3">
        <v>6.9</v>
      </c>
      <c r="I1559" s="3">
        <v>18</v>
      </c>
      <c r="J1559" s="3">
        <v>75</v>
      </c>
    </row>
    <row r="1560" spans="1:10">
      <c r="A1560" s="2" t="s">
        <v>10238</v>
      </c>
      <c r="B1560" s="12">
        <v>2500000</v>
      </c>
      <c r="C1560" s="12">
        <v>548712</v>
      </c>
      <c r="D1560" s="12">
        <v>-1951288</v>
      </c>
      <c r="E1560" s="3">
        <v>-0.78051519999999996</v>
      </c>
      <c r="F1560" s="3">
        <v>126</v>
      </c>
      <c r="G1560" s="3">
        <v>9233</v>
      </c>
      <c r="H1560" s="3">
        <v>6.9</v>
      </c>
      <c r="I1560" s="3">
        <v>88</v>
      </c>
      <c r="J1560" s="3">
        <v>108</v>
      </c>
    </row>
    <row r="1561" spans="1:10">
      <c r="A1561" s="2" t="s">
        <v>7773</v>
      </c>
      <c r="B1561" s="12">
        <v>14000000</v>
      </c>
      <c r="C1561" s="12">
        <v>18535191</v>
      </c>
      <c r="D1561" s="12">
        <v>4535191</v>
      </c>
      <c r="E1561" s="3">
        <v>0.32394221428571429</v>
      </c>
      <c r="F1561" s="3">
        <v>132</v>
      </c>
      <c r="G1561" s="3">
        <v>12980</v>
      </c>
      <c r="H1561" s="3">
        <v>6.9</v>
      </c>
      <c r="I1561" s="3">
        <v>105</v>
      </c>
      <c r="J1561" s="3">
        <v>97</v>
      </c>
    </row>
    <row r="1562" spans="1:10">
      <c r="A1562" s="2" t="s">
        <v>5167</v>
      </c>
      <c r="B1562" s="12">
        <v>30000000</v>
      </c>
      <c r="C1562" s="12">
        <v>4463292</v>
      </c>
      <c r="D1562" s="12">
        <v>-25536708</v>
      </c>
      <c r="E1562" s="3">
        <v>-0.85122359999999997</v>
      </c>
      <c r="F1562" s="3">
        <v>136</v>
      </c>
      <c r="G1562" s="3">
        <v>34488</v>
      </c>
      <c r="H1562" s="3">
        <v>6.9</v>
      </c>
      <c r="I1562" s="3">
        <v>288</v>
      </c>
      <c r="J1562" s="3">
        <v>130</v>
      </c>
    </row>
    <row r="1563" spans="1:10">
      <c r="A1563" s="2" t="s">
        <v>8424</v>
      </c>
      <c r="B1563" s="12">
        <v>50000000</v>
      </c>
      <c r="C1563" s="12">
        <v>206400</v>
      </c>
      <c r="D1563" s="12">
        <v>-49793600</v>
      </c>
      <c r="E1563" s="3">
        <v>-0.99587199999999998</v>
      </c>
      <c r="F1563" s="3">
        <v>26</v>
      </c>
      <c r="G1563" s="3">
        <v>1439</v>
      </c>
      <c r="H1563" s="3">
        <v>6.9</v>
      </c>
      <c r="I1563" s="3">
        <v>38</v>
      </c>
      <c r="J1563" s="3">
        <v>103</v>
      </c>
    </row>
    <row r="1564" spans="1:10">
      <c r="A1564" s="2" t="s">
        <v>10374</v>
      </c>
      <c r="B1564" s="12">
        <v>750000</v>
      </c>
      <c r="C1564" s="12">
        <v>5518918</v>
      </c>
      <c r="D1564" s="12">
        <v>4768918</v>
      </c>
      <c r="E1564" s="3">
        <v>6.3585573333333336</v>
      </c>
      <c r="F1564" s="3">
        <v>73</v>
      </c>
      <c r="G1564" s="3">
        <v>12160</v>
      </c>
      <c r="H1564" s="3">
        <v>6.9</v>
      </c>
      <c r="I1564" s="3">
        <v>82</v>
      </c>
      <c r="J1564" s="3">
        <v>86</v>
      </c>
    </row>
    <row r="1565" spans="1:10">
      <c r="A1565" s="2" t="s">
        <v>3634</v>
      </c>
      <c r="B1565" s="12">
        <v>65000000</v>
      </c>
      <c r="C1565" s="12">
        <v>56083966</v>
      </c>
      <c r="D1565" s="12">
        <v>-8916034</v>
      </c>
      <c r="E1565" s="3">
        <v>-0.13716975384615385</v>
      </c>
      <c r="F1565" s="3">
        <v>658</v>
      </c>
      <c r="G1565" s="3">
        <v>137003</v>
      </c>
      <c r="H1565" s="3">
        <v>6.9</v>
      </c>
      <c r="I1565" s="3">
        <v>167</v>
      </c>
      <c r="J1565" s="3">
        <v>144</v>
      </c>
    </row>
    <row r="1566" spans="1:10">
      <c r="A1566" s="2" t="s">
        <v>7474</v>
      </c>
      <c r="B1566" s="12">
        <v>12000000</v>
      </c>
      <c r="C1566" s="12">
        <v>72217000</v>
      </c>
      <c r="D1566" s="12">
        <v>60217000</v>
      </c>
      <c r="E1566" s="3">
        <v>5.0180833333333332</v>
      </c>
      <c r="F1566" s="3">
        <v>242</v>
      </c>
      <c r="G1566" s="3">
        <v>216486</v>
      </c>
      <c r="H1566" s="3">
        <v>6.9</v>
      </c>
      <c r="I1566" s="3">
        <v>61</v>
      </c>
      <c r="J1566" s="3">
        <v>78</v>
      </c>
    </row>
    <row r="1567" spans="1:10">
      <c r="A1567" s="2" t="s">
        <v>8234</v>
      </c>
      <c r="B1567" s="12">
        <v>9000000</v>
      </c>
      <c r="C1567" s="12">
        <v>6262942</v>
      </c>
      <c r="D1567" s="12">
        <v>-2737058</v>
      </c>
      <c r="E1567" s="3">
        <v>-0.30411755555555553</v>
      </c>
      <c r="F1567" s="3">
        <v>312</v>
      </c>
      <c r="G1567" s="3">
        <v>59545</v>
      </c>
      <c r="H1567" s="3">
        <v>6.9</v>
      </c>
      <c r="I1567" s="3">
        <v>346</v>
      </c>
      <c r="J1567" s="3">
        <v>106</v>
      </c>
    </row>
    <row r="1568" spans="1:10">
      <c r="A1568" s="2" t="s">
        <v>4448</v>
      </c>
      <c r="B1568" s="12">
        <v>35000000</v>
      </c>
      <c r="C1568" s="12">
        <v>7458269</v>
      </c>
      <c r="D1568" s="12">
        <v>-27541731</v>
      </c>
      <c r="E1568" s="3">
        <v>-0.78690660000000001</v>
      </c>
      <c r="F1568" s="3">
        <v>196</v>
      </c>
      <c r="G1568" s="3">
        <v>70698</v>
      </c>
      <c r="H1568" s="3">
        <v>6.9</v>
      </c>
      <c r="I1568" s="3">
        <v>147</v>
      </c>
      <c r="J1568" s="3">
        <v>117</v>
      </c>
    </row>
    <row r="1569" spans="1:10">
      <c r="A1569" s="2" t="s">
        <v>7284</v>
      </c>
      <c r="B1569" s="12">
        <v>13000000</v>
      </c>
      <c r="C1569" s="12">
        <v>44726644</v>
      </c>
      <c r="D1569" s="12">
        <v>31726644</v>
      </c>
      <c r="E1569" s="3">
        <v>2.4405110769230771</v>
      </c>
      <c r="F1569" s="3">
        <v>120</v>
      </c>
      <c r="G1569" s="3">
        <v>42614</v>
      </c>
      <c r="H1569" s="3">
        <v>6.8</v>
      </c>
      <c r="I1569" s="3">
        <v>50</v>
      </c>
      <c r="J1569" s="3">
        <v>107</v>
      </c>
    </row>
    <row r="1570" spans="1:10">
      <c r="A1570" s="2" t="s">
        <v>10135</v>
      </c>
      <c r="B1570" s="12">
        <v>3000000</v>
      </c>
      <c r="C1570" s="12">
        <v>16101109</v>
      </c>
      <c r="D1570" s="12">
        <v>13101109</v>
      </c>
      <c r="E1570" s="3">
        <v>4.3670363333333331</v>
      </c>
      <c r="F1570" s="3">
        <v>236</v>
      </c>
      <c r="G1570" s="3">
        <v>76467</v>
      </c>
      <c r="H1570" s="3">
        <v>6.8</v>
      </c>
      <c r="I1570" s="3">
        <v>91</v>
      </c>
      <c r="J1570" s="3">
        <v>94</v>
      </c>
    </row>
    <row r="1571" spans="1:10">
      <c r="A1571" s="2" t="s">
        <v>190</v>
      </c>
      <c r="B1571" s="12">
        <v>210000000</v>
      </c>
      <c r="C1571" s="12">
        <v>234360014</v>
      </c>
      <c r="D1571" s="12">
        <v>24360014</v>
      </c>
      <c r="E1571" s="3">
        <v>0.11600006666666667</v>
      </c>
      <c r="F1571" s="3">
        <v>1912</v>
      </c>
      <c r="G1571" s="3">
        <v>383427</v>
      </c>
      <c r="H1571" s="3">
        <v>6.8</v>
      </c>
      <c r="I1571" s="3">
        <v>334</v>
      </c>
      <c r="J1571" s="3">
        <v>104</v>
      </c>
    </row>
    <row r="1572" spans="1:10">
      <c r="A1572" s="2" t="s">
        <v>11638</v>
      </c>
      <c r="B1572" s="12">
        <v>30000000</v>
      </c>
      <c r="C1572" s="12">
        <v>35754555</v>
      </c>
      <c r="D1572" s="12">
        <v>5754555</v>
      </c>
      <c r="E1572" s="3">
        <v>0.1918185</v>
      </c>
      <c r="F1572" s="3">
        <v>150</v>
      </c>
      <c r="G1572" s="3">
        <v>47954</v>
      </c>
      <c r="H1572" s="3">
        <v>6.8</v>
      </c>
      <c r="I1572" s="3">
        <v>239</v>
      </c>
      <c r="J1572" s="3">
        <v>111</v>
      </c>
    </row>
    <row r="1573" spans="1:10">
      <c r="A1573" s="2" t="s">
        <v>11504</v>
      </c>
      <c r="B1573" s="12">
        <v>1000000</v>
      </c>
      <c r="C1573" s="12">
        <v>37600000</v>
      </c>
      <c r="D1573" s="12">
        <v>36600000</v>
      </c>
      <c r="E1573" s="3">
        <v>36.6</v>
      </c>
      <c r="F1573" s="3">
        <v>56</v>
      </c>
      <c r="G1573" s="3">
        <v>8508</v>
      </c>
      <c r="H1573" s="3">
        <v>6.8</v>
      </c>
      <c r="I1573" s="3">
        <v>30</v>
      </c>
      <c r="J1573" s="3">
        <v>121</v>
      </c>
    </row>
    <row r="1574" spans="1:10">
      <c r="A1574" s="2" t="s">
        <v>6904</v>
      </c>
      <c r="B1574" s="12">
        <v>15000000</v>
      </c>
      <c r="C1574" s="12">
        <v>33771174</v>
      </c>
      <c r="D1574" s="12">
        <v>18771174</v>
      </c>
      <c r="E1574" s="3">
        <v>1.2514116</v>
      </c>
      <c r="F1574" s="3">
        <v>240</v>
      </c>
      <c r="G1574" s="3">
        <v>27044</v>
      </c>
      <c r="H1574" s="3">
        <v>6.8</v>
      </c>
      <c r="I1574" s="3">
        <v>78</v>
      </c>
      <c r="J1574" s="3">
        <v>120</v>
      </c>
    </row>
    <row r="1575" spans="1:10">
      <c r="A1575" s="2" t="s">
        <v>10215</v>
      </c>
      <c r="B1575" s="12">
        <v>1000000</v>
      </c>
      <c r="C1575" s="12">
        <v>1277257</v>
      </c>
      <c r="D1575" s="12">
        <v>277257</v>
      </c>
      <c r="E1575" s="3">
        <v>0.27725699999999998</v>
      </c>
      <c r="F1575" s="3">
        <v>32</v>
      </c>
      <c r="G1575" s="3">
        <v>2629</v>
      </c>
      <c r="H1575" s="3">
        <v>6.8</v>
      </c>
      <c r="I1575" s="3">
        <v>18</v>
      </c>
      <c r="J1575" s="3">
        <v>86</v>
      </c>
    </row>
    <row r="1576" spans="1:10">
      <c r="A1576" s="2" t="s">
        <v>1152</v>
      </c>
      <c r="B1576" s="12">
        <v>100000000</v>
      </c>
      <c r="C1576" s="12">
        <v>77222184</v>
      </c>
      <c r="D1576" s="12">
        <v>-22777816</v>
      </c>
      <c r="E1576" s="3">
        <v>-0.22777816000000001</v>
      </c>
      <c r="F1576" s="3">
        <v>388</v>
      </c>
      <c r="G1576" s="3">
        <v>87677</v>
      </c>
      <c r="H1576" s="3">
        <v>6.8</v>
      </c>
      <c r="I1576" s="3">
        <v>333</v>
      </c>
      <c r="J1576" s="3">
        <v>101</v>
      </c>
    </row>
    <row r="1577" spans="1:10">
      <c r="A1577" s="2" t="s">
        <v>1332</v>
      </c>
      <c r="B1577" s="12">
        <v>100000000</v>
      </c>
      <c r="C1577" s="12">
        <v>81557479</v>
      </c>
      <c r="D1577" s="12">
        <v>-18442521</v>
      </c>
      <c r="E1577" s="3">
        <v>-0.18442521000000001</v>
      </c>
      <c r="F1577" s="3">
        <v>326</v>
      </c>
      <c r="G1577" s="3">
        <v>149947</v>
      </c>
      <c r="H1577" s="3">
        <v>6.8</v>
      </c>
      <c r="I1577" s="3">
        <v>316</v>
      </c>
      <c r="J1577" s="3">
        <v>98</v>
      </c>
    </row>
    <row r="1578" spans="1:10">
      <c r="A1578" s="2" t="s">
        <v>3020</v>
      </c>
      <c r="B1578" s="12">
        <v>70000000</v>
      </c>
      <c r="C1578" s="12">
        <v>97680195</v>
      </c>
      <c r="D1578" s="12">
        <v>27680195</v>
      </c>
      <c r="E1578" s="3">
        <v>0.39543135714285715</v>
      </c>
      <c r="F1578" s="3">
        <v>243</v>
      </c>
      <c r="G1578" s="3">
        <v>271691</v>
      </c>
      <c r="H1578" s="3">
        <v>6.8</v>
      </c>
      <c r="I1578" s="3">
        <v>190</v>
      </c>
      <c r="J1578" s="3">
        <v>104</v>
      </c>
    </row>
    <row r="1579" spans="1:10">
      <c r="A1579" s="2" t="s">
        <v>3543</v>
      </c>
      <c r="B1579" s="12">
        <v>50000000</v>
      </c>
      <c r="C1579" s="12">
        <v>62318875</v>
      </c>
      <c r="D1579" s="12">
        <v>12318875</v>
      </c>
      <c r="E1579" s="3">
        <v>0.2463775</v>
      </c>
      <c r="F1579" s="3">
        <v>502</v>
      </c>
      <c r="G1579" s="3">
        <v>156225</v>
      </c>
      <c r="H1579" s="3">
        <v>6.8</v>
      </c>
      <c r="I1579" s="3">
        <v>206</v>
      </c>
      <c r="J1579" s="3">
        <v>102</v>
      </c>
    </row>
    <row r="1580" spans="1:10">
      <c r="A1580" s="2" t="s">
        <v>6081</v>
      </c>
      <c r="B1580" s="12">
        <v>20000000</v>
      </c>
      <c r="C1580" s="12">
        <v>21200000</v>
      </c>
      <c r="D1580" s="12">
        <v>1200000</v>
      </c>
      <c r="E1580" s="3">
        <v>0.06</v>
      </c>
      <c r="F1580" s="3">
        <v>162</v>
      </c>
      <c r="G1580" s="3">
        <v>34774</v>
      </c>
      <c r="H1580" s="3">
        <v>6.8</v>
      </c>
      <c r="I1580" s="3">
        <v>59</v>
      </c>
      <c r="J1580" s="3">
        <v>106</v>
      </c>
    </row>
    <row r="1581" spans="1:10">
      <c r="A1581" s="2" t="s">
        <v>6479</v>
      </c>
      <c r="B1581" s="12">
        <v>18000000</v>
      </c>
      <c r="C1581" s="12">
        <v>4250320</v>
      </c>
      <c r="D1581" s="12">
        <v>-13749680</v>
      </c>
      <c r="E1581" s="3">
        <v>-0.76387111111111106</v>
      </c>
      <c r="F1581" s="3">
        <v>86</v>
      </c>
      <c r="G1581" s="3">
        <v>14870</v>
      </c>
      <c r="H1581" s="3">
        <v>6.8</v>
      </c>
      <c r="I1581" s="3">
        <v>64</v>
      </c>
      <c r="J1581" s="3">
        <v>109</v>
      </c>
    </row>
    <row r="1582" spans="1:10">
      <c r="A1582" s="2" t="s">
        <v>9120</v>
      </c>
      <c r="B1582" s="12">
        <v>2800000</v>
      </c>
      <c r="C1582" s="12">
        <v>1247453</v>
      </c>
      <c r="D1582" s="12">
        <v>-1552547</v>
      </c>
      <c r="E1582" s="3">
        <v>-0.55448107142857139</v>
      </c>
      <c r="F1582" s="3">
        <v>123</v>
      </c>
      <c r="G1582" s="3">
        <v>11202</v>
      </c>
      <c r="H1582" s="3">
        <v>6.8</v>
      </c>
      <c r="I1582" s="3">
        <v>122</v>
      </c>
      <c r="J1582" s="3">
        <v>94</v>
      </c>
    </row>
    <row r="1583" spans="1:10">
      <c r="A1583" s="2" t="s">
        <v>216</v>
      </c>
      <c r="B1583" s="12">
        <v>340000000</v>
      </c>
      <c r="C1583" s="12">
        <v>344103574</v>
      </c>
      <c r="D1583" s="12">
        <v>4103574</v>
      </c>
      <c r="E1583" s="3">
        <v>1.2069335294117647E-2</v>
      </c>
      <c r="F1583" s="3">
        <v>1330</v>
      </c>
      <c r="G1583" s="3">
        <v>528369</v>
      </c>
      <c r="H1583" s="3">
        <v>6.8</v>
      </c>
      <c r="I1583" s="3">
        <v>938</v>
      </c>
      <c r="J1583" s="3">
        <v>125</v>
      </c>
    </row>
    <row r="1584" spans="1:10">
      <c r="A1584" s="2" t="s">
        <v>4659</v>
      </c>
      <c r="B1584" s="12">
        <v>30000000</v>
      </c>
      <c r="C1584" s="12">
        <v>125014030</v>
      </c>
      <c r="D1584" s="12">
        <v>95014030</v>
      </c>
      <c r="E1584" s="3">
        <v>3.1671343333333333</v>
      </c>
      <c r="F1584" s="3">
        <v>164</v>
      </c>
      <c r="G1584" s="3">
        <v>145852</v>
      </c>
      <c r="H1584" s="3">
        <v>6.8</v>
      </c>
      <c r="I1584" s="3">
        <v>214</v>
      </c>
      <c r="J1584" s="3">
        <v>104</v>
      </c>
    </row>
    <row r="1585" spans="1:10">
      <c r="A1585" s="2" t="s">
        <v>8920</v>
      </c>
      <c r="B1585" s="12">
        <v>5000000</v>
      </c>
      <c r="C1585" s="12">
        <v>36000000</v>
      </c>
      <c r="D1585" s="12">
        <v>31000000</v>
      </c>
      <c r="E1585" s="3">
        <v>6.2</v>
      </c>
      <c r="F1585" s="3">
        <v>69</v>
      </c>
      <c r="G1585" s="3">
        <v>6359</v>
      </c>
      <c r="H1585" s="3">
        <v>6.8</v>
      </c>
      <c r="I1585" s="3">
        <v>42</v>
      </c>
      <c r="J1585" s="3">
        <v>135</v>
      </c>
    </row>
    <row r="1586" spans="1:10">
      <c r="A1586" s="2" t="s">
        <v>4413</v>
      </c>
      <c r="B1586" s="12">
        <v>35000000</v>
      </c>
      <c r="C1586" s="12">
        <v>11405825</v>
      </c>
      <c r="D1586" s="12">
        <v>-23594175</v>
      </c>
      <c r="E1586" s="3">
        <v>-0.6741192857142857</v>
      </c>
      <c r="F1586" s="3">
        <v>208</v>
      </c>
      <c r="G1586" s="3">
        <v>28542</v>
      </c>
      <c r="H1586" s="3">
        <v>6.8</v>
      </c>
      <c r="I1586" s="3">
        <v>119</v>
      </c>
      <c r="J1586" s="3">
        <v>111</v>
      </c>
    </row>
    <row r="1587" spans="1:10">
      <c r="A1587" s="2" t="s">
        <v>2183</v>
      </c>
      <c r="B1587" s="12">
        <v>68000000</v>
      </c>
      <c r="C1587" s="12">
        <v>71069884</v>
      </c>
      <c r="D1587" s="12">
        <v>3069884</v>
      </c>
      <c r="E1587" s="3">
        <v>4.514535294117647E-2</v>
      </c>
      <c r="F1587" s="3">
        <v>445</v>
      </c>
      <c r="G1587" s="3">
        <v>101899</v>
      </c>
      <c r="H1587" s="3">
        <v>6.8</v>
      </c>
      <c r="I1587" s="3">
        <v>141</v>
      </c>
      <c r="J1587" s="3">
        <v>124</v>
      </c>
    </row>
    <row r="1588" spans="1:10">
      <c r="A1588" s="2" t="s">
        <v>7109</v>
      </c>
      <c r="B1588" s="12">
        <v>7000000</v>
      </c>
      <c r="C1588" s="12">
        <v>529766</v>
      </c>
      <c r="D1588" s="12">
        <v>-6470234</v>
      </c>
      <c r="E1588" s="3">
        <v>-0.92431914285714289</v>
      </c>
      <c r="F1588" s="3">
        <v>144</v>
      </c>
      <c r="G1588" s="3">
        <v>22345</v>
      </c>
      <c r="H1588" s="3">
        <v>6.8</v>
      </c>
      <c r="I1588" s="3">
        <v>52</v>
      </c>
      <c r="J1588" s="3">
        <v>115</v>
      </c>
    </row>
    <row r="1589" spans="1:10">
      <c r="A1589" s="2" t="s">
        <v>1843</v>
      </c>
      <c r="B1589" s="12">
        <v>75000000</v>
      </c>
      <c r="C1589" s="12">
        <v>323505540</v>
      </c>
      <c r="D1589" s="12">
        <v>248505540</v>
      </c>
      <c r="E1589" s="3">
        <v>3.3134071999999999</v>
      </c>
      <c r="F1589" s="3">
        <v>155</v>
      </c>
      <c r="G1589" s="3">
        <v>24407</v>
      </c>
      <c r="H1589" s="3">
        <v>6.8</v>
      </c>
      <c r="I1589" s="3">
        <v>165</v>
      </c>
      <c r="J1589" s="3">
        <v>87</v>
      </c>
    </row>
    <row r="1590" spans="1:10">
      <c r="A1590" s="2" t="s">
        <v>5868</v>
      </c>
      <c r="B1590" s="12">
        <v>21000000</v>
      </c>
      <c r="C1590" s="12">
        <v>25296447</v>
      </c>
      <c r="D1590" s="12">
        <v>4296447</v>
      </c>
      <c r="E1590" s="3">
        <v>0.20459271428571429</v>
      </c>
      <c r="F1590" s="3">
        <v>460</v>
      </c>
      <c r="G1590" s="3">
        <v>237248</v>
      </c>
      <c r="H1590" s="3">
        <v>6.8</v>
      </c>
      <c r="I1590" s="3">
        <v>171</v>
      </c>
      <c r="J1590" s="3">
        <v>92</v>
      </c>
    </row>
    <row r="1591" spans="1:10">
      <c r="A1591" s="2" t="s">
        <v>10287</v>
      </c>
      <c r="B1591" s="12">
        <v>500000</v>
      </c>
      <c r="C1591" s="12">
        <v>48430</v>
      </c>
      <c r="D1591" s="12">
        <v>-451570</v>
      </c>
      <c r="E1591" s="3">
        <v>-0.90314000000000005</v>
      </c>
      <c r="F1591" s="3">
        <v>73</v>
      </c>
      <c r="G1591" s="3">
        <v>20176</v>
      </c>
      <c r="H1591" s="3">
        <v>6.8</v>
      </c>
      <c r="I1591" s="3">
        <v>112</v>
      </c>
      <c r="J1591" s="3">
        <v>93</v>
      </c>
    </row>
    <row r="1592" spans="1:10">
      <c r="A1592" s="2" t="s">
        <v>5683</v>
      </c>
      <c r="B1592" s="12">
        <v>23000000</v>
      </c>
      <c r="C1592" s="12">
        <v>86930411</v>
      </c>
      <c r="D1592" s="12">
        <v>63930411</v>
      </c>
      <c r="E1592" s="3">
        <v>2.7795830869565217</v>
      </c>
      <c r="F1592" s="3">
        <v>87</v>
      </c>
      <c r="G1592" s="3">
        <v>83269</v>
      </c>
      <c r="H1592" s="3">
        <v>6.8</v>
      </c>
      <c r="I1592" s="3">
        <v>43</v>
      </c>
      <c r="J1592" s="3">
        <v>85</v>
      </c>
    </row>
    <row r="1593" spans="1:10">
      <c r="A1593" s="2" t="s">
        <v>9800</v>
      </c>
      <c r="B1593" s="12">
        <v>1500000</v>
      </c>
      <c r="C1593" s="12">
        <v>4599680</v>
      </c>
      <c r="D1593" s="12">
        <v>3099680</v>
      </c>
      <c r="E1593" s="3">
        <v>2.0664533333333335</v>
      </c>
      <c r="F1593" s="3">
        <v>545</v>
      </c>
      <c r="G1593" s="3">
        <v>68222</v>
      </c>
      <c r="H1593" s="3">
        <v>6.8</v>
      </c>
      <c r="I1593" s="3">
        <v>126</v>
      </c>
      <c r="J1593" s="3">
        <v>100</v>
      </c>
    </row>
    <row r="1594" spans="1:10">
      <c r="A1594" s="2" t="s">
        <v>6848</v>
      </c>
      <c r="B1594" s="12">
        <v>15500000</v>
      </c>
      <c r="C1594" s="12">
        <v>317040</v>
      </c>
      <c r="D1594" s="12">
        <v>-15182960</v>
      </c>
      <c r="E1594" s="3">
        <v>-0.97954580645161293</v>
      </c>
      <c r="F1594" s="3">
        <v>36</v>
      </c>
      <c r="G1594" s="3">
        <v>6723</v>
      </c>
      <c r="H1594" s="3">
        <v>6.8</v>
      </c>
      <c r="I1594" s="3">
        <v>60</v>
      </c>
      <c r="J1594" s="3">
        <v>102</v>
      </c>
    </row>
    <row r="1595" spans="1:10">
      <c r="A1595" s="2" t="s">
        <v>7296</v>
      </c>
      <c r="B1595" s="12">
        <v>17000000</v>
      </c>
      <c r="C1595" s="12">
        <v>54257433</v>
      </c>
      <c r="D1595" s="12">
        <v>37257433</v>
      </c>
      <c r="E1595" s="3">
        <v>2.1916137058823528</v>
      </c>
      <c r="F1595" s="3">
        <v>139</v>
      </c>
      <c r="G1595" s="3">
        <v>12983</v>
      </c>
      <c r="H1595" s="3">
        <v>6.8</v>
      </c>
      <c r="I1595" s="3">
        <v>186</v>
      </c>
      <c r="J1595" s="3">
        <v>86</v>
      </c>
    </row>
    <row r="1596" spans="1:10">
      <c r="A1596" s="2" t="s">
        <v>4322</v>
      </c>
      <c r="B1596" s="12">
        <v>30000000</v>
      </c>
      <c r="C1596" s="12">
        <v>37617947</v>
      </c>
      <c r="D1596" s="12">
        <v>7617947</v>
      </c>
      <c r="E1596" s="3">
        <v>0.25393156666666666</v>
      </c>
      <c r="F1596" s="3">
        <v>203</v>
      </c>
      <c r="G1596" s="3">
        <v>8143</v>
      </c>
      <c r="H1596" s="3">
        <v>6.8</v>
      </c>
      <c r="I1596" s="3">
        <v>122</v>
      </c>
      <c r="J1596" s="3">
        <v>101</v>
      </c>
    </row>
    <row r="1597" spans="1:10">
      <c r="A1597" s="2" t="s">
        <v>9375</v>
      </c>
      <c r="B1597" s="12">
        <v>3500000</v>
      </c>
      <c r="C1597" s="12">
        <v>25138292</v>
      </c>
      <c r="D1597" s="12">
        <v>21638292</v>
      </c>
      <c r="E1597" s="3">
        <v>6.1823691428571426</v>
      </c>
      <c r="F1597" s="3">
        <v>452</v>
      </c>
      <c r="G1597" s="3">
        <v>66483</v>
      </c>
      <c r="H1597" s="3">
        <v>6.8</v>
      </c>
      <c r="I1597" s="3">
        <v>425</v>
      </c>
      <c r="J1597" s="3">
        <v>92</v>
      </c>
    </row>
    <row r="1598" spans="1:10">
      <c r="A1598" s="2" t="s">
        <v>3477</v>
      </c>
      <c r="B1598" s="12">
        <v>45000000</v>
      </c>
      <c r="C1598" s="12">
        <v>19719930</v>
      </c>
      <c r="D1598" s="12">
        <v>-25280070</v>
      </c>
      <c r="E1598" s="3">
        <v>-0.5617793333333333</v>
      </c>
      <c r="F1598" s="3">
        <v>531</v>
      </c>
      <c r="G1598" s="3">
        <v>42621</v>
      </c>
      <c r="H1598" s="3">
        <v>6.8</v>
      </c>
      <c r="I1598" s="3">
        <v>150</v>
      </c>
      <c r="J1598" s="3">
        <v>124</v>
      </c>
    </row>
    <row r="1599" spans="1:10">
      <c r="A1599" s="2" t="s">
        <v>3314</v>
      </c>
      <c r="B1599" s="12">
        <v>48000000</v>
      </c>
      <c r="C1599" s="12">
        <v>69304264</v>
      </c>
      <c r="D1599" s="12">
        <v>21304264</v>
      </c>
      <c r="E1599" s="3">
        <v>0.44383883333333335</v>
      </c>
      <c r="F1599" s="3">
        <v>419</v>
      </c>
      <c r="G1599" s="3">
        <v>73068</v>
      </c>
      <c r="H1599" s="3">
        <v>6.8</v>
      </c>
      <c r="I1599" s="3">
        <v>152</v>
      </c>
      <c r="J1599" s="3">
        <v>113</v>
      </c>
    </row>
    <row r="1600" spans="1:10">
      <c r="A1600" s="2" t="s">
        <v>11634</v>
      </c>
      <c r="B1600" s="12">
        <v>200000000</v>
      </c>
      <c r="C1600" s="12">
        <v>123070338</v>
      </c>
      <c r="D1600" s="12">
        <v>-76929662</v>
      </c>
      <c r="E1600" s="3">
        <v>-0.38464830999999999</v>
      </c>
      <c r="F1600" s="3">
        <v>345</v>
      </c>
      <c r="G1600" s="3">
        <v>62836</v>
      </c>
      <c r="H1600" s="3">
        <v>6.8</v>
      </c>
      <c r="I1600" s="3">
        <v>298</v>
      </c>
      <c r="J1600" s="3">
        <v>93</v>
      </c>
    </row>
    <row r="1601" spans="1:10">
      <c r="A1601" s="2" t="s">
        <v>11636</v>
      </c>
      <c r="B1601" s="12">
        <v>80000000</v>
      </c>
      <c r="C1601" s="12">
        <v>27550735</v>
      </c>
      <c r="D1601" s="12">
        <v>-52449265</v>
      </c>
      <c r="E1601" s="3">
        <v>-0.65561581250000001</v>
      </c>
      <c r="F1601" s="3">
        <v>113</v>
      </c>
      <c r="G1601" s="3">
        <v>27481</v>
      </c>
      <c r="H1601" s="3">
        <v>6.8</v>
      </c>
      <c r="I1601" s="3">
        <v>178</v>
      </c>
      <c r="J1601" s="3">
        <v>117</v>
      </c>
    </row>
    <row r="1602" spans="1:10">
      <c r="A1602" s="2" t="s">
        <v>4462</v>
      </c>
      <c r="B1602" s="12">
        <v>34000000</v>
      </c>
      <c r="C1602" s="12">
        <v>102413606</v>
      </c>
      <c r="D1602" s="12">
        <v>68413606</v>
      </c>
      <c r="E1602" s="3">
        <v>2.0121648823529412</v>
      </c>
      <c r="F1602" s="3">
        <v>524</v>
      </c>
      <c r="G1602" s="3">
        <v>310903</v>
      </c>
      <c r="H1602" s="3">
        <v>6.8</v>
      </c>
      <c r="I1602" s="3">
        <v>297</v>
      </c>
      <c r="J1602" s="3">
        <v>113</v>
      </c>
    </row>
    <row r="1603" spans="1:10">
      <c r="A1603" s="2" t="s">
        <v>3420</v>
      </c>
      <c r="B1603" s="12">
        <v>50000000</v>
      </c>
      <c r="C1603" s="12">
        <v>51019112</v>
      </c>
      <c r="D1603" s="12">
        <v>1019112</v>
      </c>
      <c r="E1603" s="3">
        <v>2.0382239999999999E-2</v>
      </c>
      <c r="F1603" s="3">
        <v>1053</v>
      </c>
      <c r="G1603" s="3">
        <v>155745</v>
      </c>
      <c r="H1603" s="3">
        <v>6.8</v>
      </c>
      <c r="I1603" s="3">
        <v>276</v>
      </c>
      <c r="J1603" s="3">
        <v>109</v>
      </c>
    </row>
    <row r="1604" spans="1:10">
      <c r="A1604" s="2" t="s">
        <v>4222</v>
      </c>
      <c r="B1604" s="12">
        <v>35000000</v>
      </c>
      <c r="C1604" s="12">
        <v>124732962</v>
      </c>
      <c r="D1604" s="12">
        <v>89732962</v>
      </c>
      <c r="E1604" s="3">
        <v>2.5637989142857145</v>
      </c>
      <c r="F1604" s="3">
        <v>631</v>
      </c>
      <c r="G1604" s="3">
        <v>286178</v>
      </c>
      <c r="H1604" s="3">
        <v>6.8</v>
      </c>
      <c r="I1604" s="3">
        <v>208</v>
      </c>
      <c r="J1604" s="3">
        <v>109</v>
      </c>
    </row>
    <row r="1605" spans="1:10">
      <c r="A1605" s="2" t="s">
        <v>6460</v>
      </c>
      <c r="B1605" s="12">
        <v>2000000</v>
      </c>
      <c r="C1605" s="12">
        <v>42756000</v>
      </c>
      <c r="D1605" s="12">
        <v>40756000</v>
      </c>
      <c r="E1605" s="3">
        <v>20.378</v>
      </c>
      <c r="F1605" s="3">
        <v>670</v>
      </c>
      <c r="G1605" s="3">
        <v>92985</v>
      </c>
      <c r="H1605" s="3">
        <v>6.8</v>
      </c>
      <c r="I1605" s="3">
        <v>424</v>
      </c>
      <c r="J1605" s="3">
        <v>89</v>
      </c>
    </row>
    <row r="1606" spans="1:10">
      <c r="A1606" s="2" t="s">
        <v>7919</v>
      </c>
      <c r="B1606" s="12">
        <v>10000000</v>
      </c>
      <c r="C1606" s="12">
        <v>12570442</v>
      </c>
      <c r="D1606" s="12">
        <v>2570442</v>
      </c>
      <c r="E1606" s="3">
        <v>0.2570442</v>
      </c>
      <c r="F1606" s="3">
        <v>234</v>
      </c>
      <c r="G1606" s="3">
        <v>40514</v>
      </c>
      <c r="H1606" s="3">
        <v>6.8</v>
      </c>
      <c r="I1606" s="3">
        <v>191</v>
      </c>
      <c r="J1606" s="3">
        <v>96</v>
      </c>
    </row>
    <row r="1607" spans="1:10">
      <c r="A1607" s="2" t="s">
        <v>4941</v>
      </c>
      <c r="B1607" s="12">
        <v>40000000</v>
      </c>
      <c r="C1607" s="12">
        <v>7689458</v>
      </c>
      <c r="D1607" s="12">
        <v>-32310542</v>
      </c>
      <c r="E1607" s="3">
        <v>-0.80776355</v>
      </c>
      <c r="F1607" s="3">
        <v>210</v>
      </c>
      <c r="G1607" s="3">
        <v>126307</v>
      </c>
      <c r="H1607" s="3">
        <v>6.8</v>
      </c>
      <c r="I1607" s="3">
        <v>292</v>
      </c>
      <c r="J1607" s="3">
        <v>123</v>
      </c>
    </row>
    <row r="1608" spans="1:10">
      <c r="A1608" s="2" t="s">
        <v>5352</v>
      </c>
      <c r="B1608" s="12">
        <v>25000000</v>
      </c>
      <c r="C1608" s="12">
        <v>51533608</v>
      </c>
      <c r="D1608" s="12">
        <v>26533608</v>
      </c>
      <c r="E1608" s="3">
        <v>1.0613443199999999</v>
      </c>
      <c r="F1608" s="3">
        <v>755</v>
      </c>
      <c r="G1608" s="3">
        <v>203111</v>
      </c>
      <c r="H1608" s="3">
        <v>6.8</v>
      </c>
      <c r="I1608" s="3">
        <v>408</v>
      </c>
      <c r="J1608" s="3">
        <v>117</v>
      </c>
    </row>
    <row r="1609" spans="1:10">
      <c r="A1609" s="2" t="s">
        <v>2838</v>
      </c>
      <c r="B1609" s="12">
        <v>55000000</v>
      </c>
      <c r="C1609" s="12">
        <v>38553833</v>
      </c>
      <c r="D1609" s="12">
        <v>-16446167</v>
      </c>
      <c r="E1609" s="3">
        <v>-0.2990212181818182</v>
      </c>
      <c r="F1609" s="3">
        <v>155</v>
      </c>
      <c r="G1609" s="3">
        <v>46239</v>
      </c>
      <c r="H1609" s="3">
        <v>6.8</v>
      </c>
      <c r="I1609" s="3">
        <v>62</v>
      </c>
      <c r="J1609" s="3">
        <v>110</v>
      </c>
    </row>
    <row r="1610" spans="1:10">
      <c r="A1610" s="2" t="s">
        <v>3558</v>
      </c>
      <c r="B1610" s="12">
        <v>42000000</v>
      </c>
      <c r="C1610" s="12">
        <v>158348400</v>
      </c>
      <c r="D1610" s="12">
        <v>116348400</v>
      </c>
      <c r="E1610" s="3">
        <v>2.7702</v>
      </c>
      <c r="F1610" s="3">
        <v>142</v>
      </c>
      <c r="G1610" s="3">
        <v>88844</v>
      </c>
      <c r="H1610" s="3">
        <v>6.8</v>
      </c>
      <c r="I1610" s="3">
        <v>56</v>
      </c>
      <c r="J1610" s="3">
        <v>154</v>
      </c>
    </row>
    <row r="1611" spans="1:10">
      <c r="A1611" s="2" t="s">
        <v>741</v>
      </c>
      <c r="B1611" s="12">
        <v>150000000</v>
      </c>
      <c r="C1611" s="12">
        <v>134518390</v>
      </c>
      <c r="D1611" s="12">
        <v>-15481610</v>
      </c>
      <c r="E1611" s="3">
        <v>-0.10321073333333333</v>
      </c>
      <c r="F1611" s="3">
        <v>643</v>
      </c>
      <c r="G1611" s="3">
        <v>326286</v>
      </c>
      <c r="H1611" s="3">
        <v>6.8</v>
      </c>
      <c r="I1611" s="3">
        <v>354</v>
      </c>
      <c r="J1611" s="3">
        <v>135</v>
      </c>
    </row>
    <row r="1612" spans="1:10">
      <c r="A1612" s="2" t="s">
        <v>8481</v>
      </c>
      <c r="B1612" s="12">
        <v>13000000</v>
      </c>
      <c r="C1612" s="12">
        <v>21000000</v>
      </c>
      <c r="D1612" s="12">
        <v>8000000</v>
      </c>
      <c r="E1612" s="3">
        <v>0.61538461538461542</v>
      </c>
      <c r="F1612" s="3">
        <v>258</v>
      </c>
      <c r="G1612" s="3">
        <v>73950</v>
      </c>
      <c r="H1612" s="3">
        <v>6.8</v>
      </c>
      <c r="I1612" s="3">
        <v>118</v>
      </c>
      <c r="J1612" s="3">
        <v>125</v>
      </c>
    </row>
    <row r="1613" spans="1:10">
      <c r="A1613" s="2" t="s">
        <v>5508</v>
      </c>
      <c r="B1613" s="12">
        <v>25000000</v>
      </c>
      <c r="C1613" s="12">
        <v>14589444</v>
      </c>
      <c r="D1613" s="12">
        <v>-10410556</v>
      </c>
      <c r="E1613" s="3">
        <v>-0.41642224</v>
      </c>
      <c r="F1613" s="3">
        <v>513</v>
      </c>
      <c r="G1613" s="3">
        <v>171151</v>
      </c>
      <c r="H1613" s="3">
        <v>6.8</v>
      </c>
      <c r="I1613" s="3">
        <v>126</v>
      </c>
      <c r="J1613" s="3">
        <v>110</v>
      </c>
    </row>
    <row r="1614" spans="1:10">
      <c r="A1614" s="2" t="s">
        <v>3786</v>
      </c>
      <c r="B1614" s="12">
        <v>40000000</v>
      </c>
      <c r="C1614" s="12">
        <v>52320979</v>
      </c>
      <c r="D1614" s="12">
        <v>12320979</v>
      </c>
      <c r="E1614" s="3">
        <v>0.30802447500000002</v>
      </c>
      <c r="F1614" s="3">
        <v>548</v>
      </c>
      <c r="G1614" s="3">
        <v>114321</v>
      </c>
      <c r="H1614" s="3">
        <v>6.8</v>
      </c>
      <c r="I1614" s="3">
        <v>175</v>
      </c>
      <c r="J1614" s="3">
        <v>99</v>
      </c>
    </row>
    <row r="1615" spans="1:10">
      <c r="A1615" s="2" t="s">
        <v>2379</v>
      </c>
      <c r="B1615" s="12">
        <v>62000000</v>
      </c>
      <c r="C1615" s="12">
        <v>65000000</v>
      </c>
      <c r="D1615" s="12">
        <v>3000000</v>
      </c>
      <c r="E1615" s="3">
        <v>4.8387096774193547E-2</v>
      </c>
      <c r="F1615" s="3">
        <v>214</v>
      </c>
      <c r="G1615" s="3">
        <v>43027</v>
      </c>
      <c r="H1615" s="3">
        <v>6.8</v>
      </c>
      <c r="I1615" s="3">
        <v>75</v>
      </c>
      <c r="J1615" s="3">
        <v>114</v>
      </c>
    </row>
    <row r="1616" spans="1:10">
      <c r="A1616" s="2" t="s">
        <v>4667</v>
      </c>
      <c r="B1616" s="12">
        <v>38000000</v>
      </c>
      <c r="C1616" s="12">
        <v>113502246</v>
      </c>
      <c r="D1616" s="12">
        <v>75502246</v>
      </c>
      <c r="E1616" s="3">
        <v>1.9869012105263157</v>
      </c>
      <c r="F1616" s="3">
        <v>125</v>
      </c>
      <c r="G1616" s="3">
        <v>96607</v>
      </c>
      <c r="H1616" s="3">
        <v>6.8</v>
      </c>
      <c r="I1616" s="3">
        <v>55</v>
      </c>
      <c r="J1616" s="3">
        <v>99</v>
      </c>
    </row>
    <row r="1617" spans="1:10">
      <c r="A1617" s="2" t="s">
        <v>5264</v>
      </c>
      <c r="B1617" s="12">
        <v>26000000</v>
      </c>
      <c r="C1617" s="12">
        <v>7496522</v>
      </c>
      <c r="D1617" s="12">
        <v>-18503478</v>
      </c>
      <c r="E1617" s="3">
        <v>-0.71167223076923081</v>
      </c>
      <c r="F1617" s="3">
        <v>178</v>
      </c>
      <c r="G1617" s="3">
        <v>31798</v>
      </c>
      <c r="H1617" s="3">
        <v>6.8</v>
      </c>
      <c r="I1617" s="3">
        <v>116</v>
      </c>
      <c r="J1617" s="3">
        <v>103</v>
      </c>
    </row>
    <row r="1618" spans="1:10">
      <c r="A1618" s="2" t="s">
        <v>6051</v>
      </c>
      <c r="B1618" s="12">
        <v>20000000</v>
      </c>
      <c r="C1618" s="12">
        <v>26415649</v>
      </c>
      <c r="D1618" s="12">
        <v>6415649</v>
      </c>
      <c r="E1618" s="3">
        <v>0.32078245</v>
      </c>
      <c r="F1618" s="3">
        <v>189</v>
      </c>
      <c r="G1618" s="3">
        <v>94892</v>
      </c>
      <c r="H1618" s="3">
        <v>6.8</v>
      </c>
      <c r="I1618" s="3">
        <v>190</v>
      </c>
      <c r="J1618" s="3">
        <v>109</v>
      </c>
    </row>
    <row r="1619" spans="1:10">
      <c r="A1619" s="2" t="s">
        <v>2917</v>
      </c>
      <c r="B1619" s="12">
        <v>54000000</v>
      </c>
      <c r="C1619" s="12">
        <v>108200000</v>
      </c>
      <c r="D1619" s="12">
        <v>54200000</v>
      </c>
      <c r="E1619" s="3">
        <v>1.0037037037037038</v>
      </c>
      <c r="F1619" s="3">
        <v>269</v>
      </c>
      <c r="G1619" s="3">
        <v>76331</v>
      </c>
      <c r="H1619" s="3">
        <v>6.8</v>
      </c>
      <c r="I1619" s="3">
        <v>121</v>
      </c>
      <c r="J1619" s="3">
        <v>116</v>
      </c>
    </row>
    <row r="1620" spans="1:10">
      <c r="A1620" s="2" t="s">
        <v>1250</v>
      </c>
      <c r="B1620" s="12">
        <v>100000000</v>
      </c>
      <c r="C1620" s="12">
        <v>58867694</v>
      </c>
      <c r="D1620" s="12">
        <v>-41132306</v>
      </c>
      <c r="E1620" s="3">
        <v>-0.41132306000000002</v>
      </c>
      <c r="F1620" s="3">
        <v>112</v>
      </c>
      <c r="G1620" s="3">
        <v>54077</v>
      </c>
      <c r="H1620" s="3">
        <v>6.8</v>
      </c>
      <c r="I1620" s="3">
        <v>154</v>
      </c>
      <c r="J1620" s="3">
        <v>85</v>
      </c>
    </row>
    <row r="1621" spans="1:10">
      <c r="A1621" s="2" t="s">
        <v>9711</v>
      </c>
      <c r="B1621" s="12">
        <v>2500000</v>
      </c>
      <c r="C1621" s="12">
        <v>322157</v>
      </c>
      <c r="D1621" s="12">
        <v>-2177843</v>
      </c>
      <c r="E1621" s="3">
        <v>-0.87113719999999994</v>
      </c>
      <c r="F1621" s="3">
        <v>203</v>
      </c>
      <c r="G1621" s="3">
        <v>61787</v>
      </c>
      <c r="H1621" s="3">
        <v>6.8</v>
      </c>
      <c r="I1621" s="3">
        <v>238</v>
      </c>
      <c r="J1621" s="3">
        <v>96</v>
      </c>
    </row>
    <row r="1622" spans="1:10">
      <c r="A1622" s="2" t="s">
        <v>2544</v>
      </c>
      <c r="B1622" s="12">
        <v>60000000</v>
      </c>
      <c r="C1622" s="12">
        <v>50807639</v>
      </c>
      <c r="D1622" s="12">
        <v>-9192361</v>
      </c>
      <c r="E1622" s="3">
        <v>-0.15320601666666667</v>
      </c>
      <c r="F1622" s="3">
        <v>122</v>
      </c>
      <c r="G1622" s="3">
        <v>40883</v>
      </c>
      <c r="H1622" s="3">
        <v>6.8</v>
      </c>
      <c r="I1622" s="3">
        <v>219</v>
      </c>
      <c r="J1622" s="3">
        <v>96</v>
      </c>
    </row>
    <row r="1623" spans="1:10">
      <c r="A1623" s="2" t="s">
        <v>744</v>
      </c>
      <c r="B1623" s="12">
        <v>140000000</v>
      </c>
      <c r="C1623" s="12">
        <v>52792307</v>
      </c>
      <c r="D1623" s="12">
        <v>-87207693</v>
      </c>
      <c r="E1623" s="3">
        <v>-0.62291209285714289</v>
      </c>
      <c r="F1623" s="3">
        <v>106</v>
      </c>
      <c r="G1623" s="3">
        <v>12572</v>
      </c>
      <c r="H1623" s="3">
        <v>6.8</v>
      </c>
      <c r="I1623" s="3">
        <v>252</v>
      </c>
      <c r="J1623" s="3">
        <v>117</v>
      </c>
    </row>
    <row r="1624" spans="1:10">
      <c r="A1624" s="2" t="s">
        <v>7620</v>
      </c>
      <c r="B1624" s="12">
        <v>12000000</v>
      </c>
      <c r="C1624" s="12">
        <v>1702277</v>
      </c>
      <c r="D1624" s="12">
        <v>-10297723</v>
      </c>
      <c r="E1624" s="3">
        <v>-0.85814358333333329</v>
      </c>
      <c r="F1624" s="3">
        <v>235</v>
      </c>
      <c r="G1624" s="3">
        <v>84620</v>
      </c>
      <c r="H1624" s="3">
        <v>6.8</v>
      </c>
      <c r="I1624" s="3">
        <v>469</v>
      </c>
      <c r="J1624" s="3">
        <v>99</v>
      </c>
    </row>
    <row r="1625" spans="1:10">
      <c r="A1625" s="2" t="s">
        <v>8020</v>
      </c>
      <c r="B1625" s="12">
        <v>8000000</v>
      </c>
      <c r="C1625" s="12">
        <v>1641788</v>
      </c>
      <c r="D1625" s="12">
        <v>-6358212</v>
      </c>
      <c r="E1625" s="3">
        <v>-0.7947765</v>
      </c>
      <c r="F1625" s="3">
        <v>213</v>
      </c>
      <c r="G1625" s="3">
        <v>30096</v>
      </c>
      <c r="H1625" s="3">
        <v>6.8</v>
      </c>
      <c r="I1625" s="3">
        <v>157</v>
      </c>
      <c r="J1625" s="3">
        <v>98</v>
      </c>
    </row>
    <row r="1626" spans="1:10">
      <c r="A1626" s="2" t="s">
        <v>10369</v>
      </c>
      <c r="B1626" s="12">
        <v>780000</v>
      </c>
      <c r="C1626" s="12">
        <v>1310270</v>
      </c>
      <c r="D1626" s="12">
        <v>530270</v>
      </c>
      <c r="E1626" s="3">
        <v>0.67983333333333329</v>
      </c>
      <c r="F1626" s="3">
        <v>157</v>
      </c>
      <c r="G1626" s="3">
        <v>17725</v>
      </c>
      <c r="H1626" s="3">
        <v>6.8</v>
      </c>
      <c r="I1626" s="3">
        <v>33</v>
      </c>
      <c r="J1626" s="3">
        <v>90</v>
      </c>
    </row>
    <row r="1627" spans="1:10">
      <c r="A1627" s="2" t="s">
        <v>5142</v>
      </c>
      <c r="B1627" s="12">
        <v>27500000</v>
      </c>
      <c r="C1627" s="12">
        <v>9664316</v>
      </c>
      <c r="D1627" s="12">
        <v>-17835684</v>
      </c>
      <c r="E1627" s="3">
        <v>-0.64857032727272723</v>
      </c>
      <c r="F1627" s="3">
        <v>197</v>
      </c>
      <c r="G1627" s="3">
        <v>47203</v>
      </c>
      <c r="H1627" s="3">
        <v>6.8</v>
      </c>
      <c r="I1627" s="3">
        <v>131</v>
      </c>
      <c r="J1627" s="3">
        <v>122</v>
      </c>
    </row>
    <row r="1628" spans="1:10">
      <c r="A1628" s="2" t="s">
        <v>6338</v>
      </c>
      <c r="B1628" s="12">
        <v>19000000</v>
      </c>
      <c r="C1628" s="12">
        <v>58571513</v>
      </c>
      <c r="D1628" s="12">
        <v>39571513</v>
      </c>
      <c r="E1628" s="3">
        <v>2.0827112105263157</v>
      </c>
      <c r="F1628" s="3">
        <v>112</v>
      </c>
      <c r="G1628" s="3">
        <v>30213</v>
      </c>
      <c r="H1628" s="3">
        <v>6.8</v>
      </c>
      <c r="I1628" s="3">
        <v>43</v>
      </c>
      <c r="J1628" s="3">
        <v>113</v>
      </c>
    </row>
    <row r="1629" spans="1:10">
      <c r="A1629" s="2" t="s">
        <v>4187</v>
      </c>
      <c r="B1629" s="12">
        <v>36000000</v>
      </c>
      <c r="C1629" s="12">
        <v>14378353</v>
      </c>
      <c r="D1629" s="12">
        <v>-21621647</v>
      </c>
      <c r="E1629" s="3">
        <v>-0.60060130555555558</v>
      </c>
      <c r="F1629" s="3">
        <v>194</v>
      </c>
      <c r="G1629" s="3">
        <v>12375</v>
      </c>
      <c r="H1629" s="3">
        <v>6.8</v>
      </c>
      <c r="I1629" s="3">
        <v>95</v>
      </c>
      <c r="J1629" s="3">
        <v>127</v>
      </c>
    </row>
    <row r="1630" spans="1:10">
      <c r="A1630" s="2" t="s">
        <v>7367</v>
      </c>
      <c r="B1630" s="12">
        <v>13000000</v>
      </c>
      <c r="C1630" s="12">
        <v>3169424</v>
      </c>
      <c r="D1630" s="12">
        <v>-9830576</v>
      </c>
      <c r="E1630" s="3">
        <v>-0.75619815384615385</v>
      </c>
      <c r="F1630" s="3">
        <v>59</v>
      </c>
      <c r="G1630" s="3">
        <v>18442</v>
      </c>
      <c r="H1630" s="3">
        <v>6.8</v>
      </c>
      <c r="I1630" s="3">
        <v>104</v>
      </c>
      <c r="J1630" s="3">
        <v>112</v>
      </c>
    </row>
    <row r="1631" spans="1:10">
      <c r="A1631" s="2" t="s">
        <v>1499</v>
      </c>
      <c r="B1631" s="12">
        <v>85000000</v>
      </c>
      <c r="C1631" s="12">
        <v>126149655</v>
      </c>
      <c r="D1631" s="12">
        <v>41149655</v>
      </c>
      <c r="E1631" s="3">
        <v>0.4841135882352941</v>
      </c>
      <c r="F1631" s="3">
        <v>276</v>
      </c>
      <c r="G1631" s="3">
        <v>166693</v>
      </c>
      <c r="H1631" s="3">
        <v>6.8</v>
      </c>
      <c r="I1631" s="3">
        <v>298</v>
      </c>
      <c r="J1631" s="3">
        <v>115</v>
      </c>
    </row>
    <row r="1632" spans="1:10">
      <c r="A1632" s="2" t="s">
        <v>7139</v>
      </c>
      <c r="B1632" s="12">
        <v>14500000</v>
      </c>
      <c r="C1632" s="12">
        <v>46338728</v>
      </c>
      <c r="D1632" s="12">
        <v>31838728</v>
      </c>
      <c r="E1632" s="3">
        <v>2.1957743448275862</v>
      </c>
      <c r="F1632" s="3">
        <v>506</v>
      </c>
      <c r="G1632" s="3">
        <v>167750</v>
      </c>
      <c r="H1632" s="3">
        <v>6.8</v>
      </c>
      <c r="I1632" s="3">
        <v>106</v>
      </c>
      <c r="J1632" s="3">
        <v>120</v>
      </c>
    </row>
    <row r="1633" spans="1:10">
      <c r="A1633" s="2" t="s">
        <v>9475</v>
      </c>
      <c r="B1633" s="12">
        <v>3000000</v>
      </c>
      <c r="C1633" s="12">
        <v>48056940</v>
      </c>
      <c r="D1633" s="12">
        <v>45056940</v>
      </c>
      <c r="E1633" s="3">
        <v>15.018980000000001</v>
      </c>
      <c r="F1633" s="3">
        <v>524</v>
      </c>
      <c r="G1633" s="3">
        <v>155153</v>
      </c>
      <c r="H1633" s="3">
        <v>6.8</v>
      </c>
      <c r="I1633" s="3">
        <v>411</v>
      </c>
      <c r="J1633" s="3">
        <v>110</v>
      </c>
    </row>
    <row r="1634" spans="1:10">
      <c r="A1634" s="2" t="s">
        <v>8143</v>
      </c>
      <c r="B1634" s="12">
        <v>9000000</v>
      </c>
      <c r="C1634" s="12">
        <v>36049108</v>
      </c>
      <c r="D1634" s="12">
        <v>27049108</v>
      </c>
      <c r="E1634" s="3">
        <v>3.0054564444444445</v>
      </c>
      <c r="F1634" s="3">
        <v>70</v>
      </c>
      <c r="G1634" s="3">
        <v>10139</v>
      </c>
      <c r="H1634" s="3">
        <v>6.8</v>
      </c>
      <c r="I1634" s="3">
        <v>29</v>
      </c>
      <c r="J1634" s="3">
        <v>123</v>
      </c>
    </row>
    <row r="1635" spans="1:10">
      <c r="A1635" s="2" t="s">
        <v>8726</v>
      </c>
      <c r="B1635" s="12">
        <v>9000000</v>
      </c>
      <c r="C1635" s="12">
        <v>11883495</v>
      </c>
      <c r="D1635" s="12">
        <v>2883495</v>
      </c>
      <c r="E1635" s="3">
        <v>0.32038833333333333</v>
      </c>
      <c r="F1635" s="3">
        <v>278</v>
      </c>
      <c r="G1635" s="3">
        <v>52805</v>
      </c>
      <c r="H1635" s="3">
        <v>6.8</v>
      </c>
      <c r="I1635" s="3">
        <v>88</v>
      </c>
      <c r="J1635" s="3">
        <v>99</v>
      </c>
    </row>
    <row r="1636" spans="1:10">
      <c r="A1636" s="2" t="s">
        <v>4459</v>
      </c>
      <c r="B1636" s="12">
        <v>35000000</v>
      </c>
      <c r="C1636" s="12">
        <v>630779</v>
      </c>
      <c r="D1636" s="12">
        <v>-34369221</v>
      </c>
      <c r="E1636" s="3">
        <v>-0.9819777428571429</v>
      </c>
      <c r="F1636" s="3">
        <v>159</v>
      </c>
      <c r="G1636" s="3">
        <v>11101</v>
      </c>
      <c r="H1636" s="3">
        <v>6.8</v>
      </c>
      <c r="I1636" s="3">
        <v>95</v>
      </c>
      <c r="J1636" s="3">
        <v>148</v>
      </c>
    </row>
    <row r="1637" spans="1:10">
      <c r="A1637" s="2" t="s">
        <v>46</v>
      </c>
      <c r="B1637" s="12">
        <v>245000000</v>
      </c>
      <c r="C1637" s="12">
        <v>200074175</v>
      </c>
      <c r="D1637" s="12">
        <v>-44925825</v>
      </c>
      <c r="E1637" s="3">
        <v>-0.18337071428571428</v>
      </c>
      <c r="F1637" s="3">
        <v>994</v>
      </c>
      <c r="G1637" s="3">
        <v>275868</v>
      </c>
      <c r="H1637" s="3">
        <v>6.8</v>
      </c>
      <c r="I1637" s="3">
        <v>602</v>
      </c>
      <c r="J1637" s="3">
        <v>148</v>
      </c>
    </row>
    <row r="1638" spans="1:10">
      <c r="A1638" s="2" t="s">
        <v>10481</v>
      </c>
      <c r="B1638" s="12">
        <v>500000</v>
      </c>
      <c r="C1638" s="12">
        <v>906666</v>
      </c>
      <c r="D1638" s="12">
        <v>406666</v>
      </c>
      <c r="E1638" s="3">
        <v>0.81333200000000005</v>
      </c>
      <c r="F1638" s="3">
        <v>5</v>
      </c>
      <c r="G1638" s="3">
        <v>154</v>
      </c>
      <c r="H1638" s="3">
        <v>6.8</v>
      </c>
      <c r="I1638" s="3">
        <v>29</v>
      </c>
      <c r="J1638" s="3">
        <v>93</v>
      </c>
    </row>
    <row r="1639" spans="1:10">
      <c r="A1639" s="2" t="s">
        <v>9167</v>
      </c>
      <c r="B1639" s="12">
        <v>2000000</v>
      </c>
      <c r="C1639" s="12">
        <v>410241</v>
      </c>
      <c r="D1639" s="12">
        <v>-1589759</v>
      </c>
      <c r="E1639" s="3">
        <v>-0.79487949999999996</v>
      </c>
      <c r="F1639" s="3">
        <v>199</v>
      </c>
      <c r="G1639" s="3">
        <v>32357</v>
      </c>
      <c r="H1639" s="3">
        <v>6.8</v>
      </c>
      <c r="I1639" s="3">
        <v>92</v>
      </c>
      <c r="J1639" s="3">
        <v>106</v>
      </c>
    </row>
    <row r="1640" spans="1:10">
      <c r="A1640" s="2" t="s">
        <v>7632</v>
      </c>
      <c r="B1640" s="12">
        <v>12000000</v>
      </c>
      <c r="C1640" s="12">
        <v>548934</v>
      </c>
      <c r="D1640" s="12">
        <v>-11451066</v>
      </c>
      <c r="E1640" s="3">
        <v>-0.95425550000000003</v>
      </c>
      <c r="F1640" s="3">
        <v>57</v>
      </c>
      <c r="G1640" s="3">
        <v>16863</v>
      </c>
      <c r="H1640" s="3">
        <v>6.8</v>
      </c>
      <c r="I1640" s="3">
        <v>123</v>
      </c>
      <c r="J1640" s="3">
        <v>111</v>
      </c>
    </row>
    <row r="1641" spans="1:10">
      <c r="A1641" s="2" t="s">
        <v>11708</v>
      </c>
      <c r="B1641" s="12">
        <v>1000000</v>
      </c>
      <c r="C1641" s="12">
        <v>5355847</v>
      </c>
      <c r="D1641" s="12">
        <v>4355847</v>
      </c>
      <c r="E1641" s="3">
        <v>4.3558469999999998</v>
      </c>
      <c r="F1641" s="3">
        <v>82</v>
      </c>
      <c r="G1641" s="3">
        <v>6110</v>
      </c>
      <c r="H1641" s="3">
        <v>6.8</v>
      </c>
      <c r="I1641" s="3">
        <v>40</v>
      </c>
      <c r="J1641" s="3">
        <v>107</v>
      </c>
    </row>
    <row r="1642" spans="1:10">
      <c r="A1642" s="2" t="s">
        <v>3275</v>
      </c>
      <c r="B1642" s="12">
        <v>48000000</v>
      </c>
      <c r="C1642" s="12">
        <v>95308367</v>
      </c>
      <c r="D1642" s="12">
        <v>47308367</v>
      </c>
      <c r="E1642" s="3">
        <v>0.98559097916666671</v>
      </c>
      <c r="F1642" s="3">
        <v>850</v>
      </c>
      <c r="G1642" s="3">
        <v>206104</v>
      </c>
      <c r="H1642" s="3">
        <v>6.8</v>
      </c>
      <c r="I1642" s="3">
        <v>233</v>
      </c>
      <c r="J1642" s="3">
        <v>112</v>
      </c>
    </row>
    <row r="1643" spans="1:10">
      <c r="A1643" s="2" t="s">
        <v>6074</v>
      </c>
      <c r="B1643" s="12">
        <v>20000000</v>
      </c>
      <c r="C1643" s="12">
        <v>21413105</v>
      </c>
      <c r="D1643" s="12">
        <v>1413105</v>
      </c>
      <c r="E1643" s="3">
        <v>7.0655250000000003E-2</v>
      </c>
      <c r="F1643" s="3">
        <v>97</v>
      </c>
      <c r="G1643" s="3">
        <v>15230</v>
      </c>
      <c r="H1643" s="3">
        <v>6.8</v>
      </c>
      <c r="I1643" s="3">
        <v>20</v>
      </c>
      <c r="J1643" s="3">
        <v>119</v>
      </c>
    </row>
    <row r="1644" spans="1:10">
      <c r="A1644" s="2" t="s">
        <v>7723</v>
      </c>
      <c r="B1644" s="12">
        <v>11000000</v>
      </c>
      <c r="C1644" s="12">
        <v>18381787</v>
      </c>
      <c r="D1644" s="12">
        <v>7381787</v>
      </c>
      <c r="E1644" s="3">
        <v>0.6710715454545455</v>
      </c>
      <c r="F1644" s="3">
        <v>126</v>
      </c>
      <c r="G1644" s="3">
        <v>15684</v>
      </c>
      <c r="H1644" s="3">
        <v>6.8</v>
      </c>
      <c r="I1644" s="3">
        <v>175</v>
      </c>
      <c r="J1644" s="3">
        <v>98</v>
      </c>
    </row>
    <row r="1645" spans="1:10">
      <c r="A1645" s="2" t="s">
        <v>8538</v>
      </c>
      <c r="B1645" s="12">
        <v>7000000</v>
      </c>
      <c r="C1645" s="12">
        <v>2344847</v>
      </c>
      <c r="D1645" s="12">
        <v>-4655153</v>
      </c>
      <c r="E1645" s="3">
        <v>-0.66502185714285711</v>
      </c>
      <c r="F1645" s="3">
        <v>119</v>
      </c>
      <c r="G1645" s="3">
        <v>18561</v>
      </c>
      <c r="H1645" s="3">
        <v>6.8</v>
      </c>
      <c r="I1645" s="3">
        <v>158</v>
      </c>
      <c r="J1645" s="3">
        <v>99</v>
      </c>
    </row>
    <row r="1646" spans="1:10">
      <c r="A1646" s="2" t="s">
        <v>3976</v>
      </c>
      <c r="B1646" s="12">
        <v>33000000</v>
      </c>
      <c r="C1646" s="12">
        <v>10326062</v>
      </c>
      <c r="D1646" s="12">
        <v>-22673938</v>
      </c>
      <c r="E1646" s="3">
        <v>-0.68708903030303026</v>
      </c>
      <c r="F1646" s="3">
        <v>310</v>
      </c>
      <c r="G1646" s="3">
        <v>121432</v>
      </c>
      <c r="H1646" s="3">
        <v>6.8</v>
      </c>
      <c r="I1646" s="3">
        <v>219</v>
      </c>
      <c r="J1646" s="3">
        <v>108</v>
      </c>
    </row>
    <row r="1647" spans="1:10">
      <c r="A1647" s="2" t="s">
        <v>7402</v>
      </c>
      <c r="B1647" s="12">
        <v>12620000</v>
      </c>
      <c r="C1647" s="12">
        <v>31662</v>
      </c>
      <c r="D1647" s="12">
        <v>-12588338</v>
      </c>
      <c r="E1647" s="3">
        <v>-0.99749112519809824</v>
      </c>
      <c r="F1647" s="3">
        <v>1</v>
      </c>
      <c r="G1647" s="3">
        <v>90</v>
      </c>
      <c r="H1647" s="3">
        <v>6.8</v>
      </c>
      <c r="I1647" s="3">
        <v>2</v>
      </c>
      <c r="J1647" s="3">
        <v>115</v>
      </c>
    </row>
    <row r="1648" spans="1:10">
      <c r="A1648" s="2" t="s">
        <v>1612</v>
      </c>
      <c r="B1648" s="12">
        <v>80000000</v>
      </c>
      <c r="C1648" s="12">
        <v>155019340</v>
      </c>
      <c r="D1648" s="12">
        <v>75019340</v>
      </c>
      <c r="E1648" s="3">
        <v>0.93774175000000004</v>
      </c>
      <c r="F1648" s="3">
        <v>250</v>
      </c>
      <c r="G1648" s="3">
        <v>127345</v>
      </c>
      <c r="H1648" s="3">
        <v>6.8</v>
      </c>
      <c r="I1648" s="3">
        <v>166</v>
      </c>
      <c r="J1648" s="3">
        <v>83</v>
      </c>
    </row>
    <row r="1649" spans="1:10">
      <c r="A1649" s="2" t="s">
        <v>5845</v>
      </c>
      <c r="B1649" s="12">
        <v>22000000</v>
      </c>
      <c r="C1649" s="12">
        <v>11326836</v>
      </c>
      <c r="D1649" s="12">
        <v>-10673164</v>
      </c>
      <c r="E1649" s="3">
        <v>-0.48514381818181818</v>
      </c>
      <c r="F1649" s="3">
        <v>231</v>
      </c>
      <c r="G1649" s="3">
        <v>83171</v>
      </c>
      <c r="H1649" s="3">
        <v>6.8</v>
      </c>
      <c r="I1649" s="3">
        <v>288</v>
      </c>
      <c r="J1649" s="3">
        <v>116</v>
      </c>
    </row>
    <row r="1650" spans="1:10">
      <c r="A1650" s="2" t="s">
        <v>7510</v>
      </c>
      <c r="B1650" s="12">
        <v>12000000</v>
      </c>
      <c r="C1650" s="12">
        <v>31597131</v>
      </c>
      <c r="D1650" s="12">
        <v>19597131</v>
      </c>
      <c r="E1650" s="3">
        <v>1.6330942500000001</v>
      </c>
      <c r="F1650" s="3">
        <v>605</v>
      </c>
      <c r="G1650" s="3">
        <v>97938</v>
      </c>
      <c r="H1650" s="3">
        <v>6.8</v>
      </c>
      <c r="I1650" s="3">
        <v>207</v>
      </c>
      <c r="J1650" s="3">
        <v>96</v>
      </c>
    </row>
    <row r="1651" spans="1:10">
      <c r="A1651" s="2" t="s">
        <v>8340</v>
      </c>
      <c r="B1651" s="12">
        <v>8000000</v>
      </c>
      <c r="C1651" s="12">
        <v>532190</v>
      </c>
      <c r="D1651" s="12">
        <v>-7467810</v>
      </c>
      <c r="E1651" s="3">
        <v>-0.93347625000000001</v>
      </c>
      <c r="F1651" s="3">
        <v>37</v>
      </c>
      <c r="G1651" s="3">
        <v>5673</v>
      </c>
      <c r="H1651" s="3">
        <v>6.8</v>
      </c>
      <c r="I1651" s="3">
        <v>23</v>
      </c>
      <c r="J1651" s="3">
        <v>106</v>
      </c>
    </row>
    <row r="1652" spans="1:10">
      <c r="A1652" s="2" t="s">
        <v>9012</v>
      </c>
      <c r="B1652" s="12">
        <v>5000000</v>
      </c>
      <c r="C1652" s="12">
        <v>27285953</v>
      </c>
      <c r="D1652" s="12">
        <v>22285953</v>
      </c>
      <c r="E1652" s="3">
        <v>4.4571905999999997</v>
      </c>
      <c r="F1652" s="3">
        <v>214</v>
      </c>
      <c r="G1652" s="3">
        <v>48675</v>
      </c>
      <c r="H1652" s="3">
        <v>6.8</v>
      </c>
      <c r="I1652" s="3">
        <v>203</v>
      </c>
      <c r="J1652" s="3">
        <v>103</v>
      </c>
    </row>
    <row r="1653" spans="1:10">
      <c r="A1653" s="2" t="s">
        <v>8291</v>
      </c>
      <c r="B1653" s="12">
        <v>7000000</v>
      </c>
      <c r="C1653" s="12">
        <v>22800000</v>
      </c>
      <c r="D1653" s="12">
        <v>15800000</v>
      </c>
      <c r="E1653" s="3">
        <v>2.2571428571428571</v>
      </c>
      <c r="F1653" s="3">
        <v>452</v>
      </c>
      <c r="G1653" s="3">
        <v>59941</v>
      </c>
      <c r="H1653" s="3">
        <v>6.8</v>
      </c>
      <c r="I1653" s="3">
        <v>143</v>
      </c>
      <c r="J1653" s="3">
        <v>142</v>
      </c>
    </row>
    <row r="1654" spans="1:10">
      <c r="A1654" s="2" t="s">
        <v>4976</v>
      </c>
      <c r="B1654" s="12">
        <v>30000000</v>
      </c>
      <c r="C1654" s="12">
        <v>537580</v>
      </c>
      <c r="D1654" s="12">
        <v>-29462420</v>
      </c>
      <c r="E1654" s="3">
        <v>-0.98208066666666671</v>
      </c>
      <c r="F1654" s="3">
        <v>124</v>
      </c>
      <c r="G1654" s="3">
        <v>52972</v>
      </c>
      <c r="H1654" s="3">
        <v>6.8</v>
      </c>
      <c r="I1654" s="3">
        <v>134</v>
      </c>
      <c r="J1654" s="3">
        <v>129</v>
      </c>
    </row>
    <row r="1655" spans="1:10">
      <c r="A1655" s="2" t="s">
        <v>6693</v>
      </c>
      <c r="B1655" s="12">
        <v>16500000</v>
      </c>
      <c r="C1655" s="12">
        <v>59847242</v>
      </c>
      <c r="D1655" s="12">
        <v>43347242</v>
      </c>
      <c r="E1655" s="3">
        <v>2.6271055757575756</v>
      </c>
      <c r="F1655" s="3">
        <v>115</v>
      </c>
      <c r="G1655" s="3">
        <v>55895</v>
      </c>
      <c r="H1655" s="3">
        <v>6.8</v>
      </c>
      <c r="I1655" s="3">
        <v>31</v>
      </c>
      <c r="J1655" s="3">
        <v>102</v>
      </c>
    </row>
    <row r="1656" spans="1:10">
      <c r="A1656" s="2" t="s">
        <v>8466</v>
      </c>
      <c r="B1656" s="12">
        <v>7000000</v>
      </c>
      <c r="C1656" s="12">
        <v>35400000</v>
      </c>
      <c r="D1656" s="12">
        <v>28400000</v>
      </c>
      <c r="E1656" s="3">
        <v>4.0571428571428569</v>
      </c>
      <c r="F1656" s="3">
        <v>251</v>
      </c>
      <c r="G1656" s="3">
        <v>74957</v>
      </c>
      <c r="H1656" s="3">
        <v>6.8</v>
      </c>
      <c r="I1656" s="3">
        <v>136</v>
      </c>
      <c r="J1656" s="3">
        <v>121</v>
      </c>
    </row>
    <row r="1657" spans="1:10">
      <c r="A1657" s="2" t="s">
        <v>3339</v>
      </c>
      <c r="B1657" s="12">
        <v>45000000</v>
      </c>
      <c r="C1657" s="12">
        <v>181395380</v>
      </c>
      <c r="D1657" s="12">
        <v>136395380</v>
      </c>
      <c r="E1657" s="3">
        <v>3.0310084444444443</v>
      </c>
      <c r="F1657" s="3">
        <v>243</v>
      </c>
      <c r="G1657" s="3">
        <v>220392</v>
      </c>
      <c r="H1657" s="3">
        <v>6.8</v>
      </c>
      <c r="I1657" s="3">
        <v>73</v>
      </c>
      <c r="J1657" s="3">
        <v>86</v>
      </c>
    </row>
    <row r="1658" spans="1:10">
      <c r="A1658" s="2" t="s">
        <v>7279</v>
      </c>
      <c r="B1658" s="12">
        <v>13000000</v>
      </c>
      <c r="C1658" s="12">
        <v>61693523</v>
      </c>
      <c r="D1658" s="12">
        <v>48693523</v>
      </c>
      <c r="E1658" s="3">
        <v>3.7456556153846154</v>
      </c>
      <c r="F1658" s="3">
        <v>55</v>
      </c>
      <c r="G1658" s="3">
        <v>6276</v>
      </c>
      <c r="H1658" s="3">
        <v>6.8</v>
      </c>
      <c r="I1658" s="3">
        <v>63</v>
      </c>
      <c r="J1658" s="3">
        <v>109</v>
      </c>
    </row>
    <row r="1659" spans="1:10">
      <c r="A1659" s="2" t="s">
        <v>5590</v>
      </c>
      <c r="B1659" s="12">
        <v>25000000</v>
      </c>
      <c r="C1659" s="12">
        <v>1186957</v>
      </c>
      <c r="D1659" s="12">
        <v>-23813043</v>
      </c>
      <c r="E1659" s="3">
        <v>-0.95252172000000002</v>
      </c>
      <c r="F1659" s="3">
        <v>69</v>
      </c>
      <c r="G1659" s="3">
        <v>9264</v>
      </c>
      <c r="H1659" s="3">
        <v>6.8</v>
      </c>
      <c r="I1659" s="3">
        <v>160</v>
      </c>
      <c r="J1659" s="3">
        <v>107</v>
      </c>
    </row>
    <row r="1660" spans="1:10">
      <c r="A1660" s="2" t="s">
        <v>5979</v>
      </c>
      <c r="B1660" s="12">
        <v>20000000</v>
      </c>
      <c r="C1660" s="12">
        <v>42652003</v>
      </c>
      <c r="D1660" s="12">
        <v>22652003</v>
      </c>
      <c r="E1660" s="3">
        <v>1.13260015</v>
      </c>
      <c r="F1660" s="3">
        <v>87</v>
      </c>
      <c r="G1660" s="3">
        <v>18915</v>
      </c>
      <c r="H1660" s="3">
        <v>6.8</v>
      </c>
      <c r="I1660" s="3">
        <v>61</v>
      </c>
      <c r="J1660" s="3">
        <v>111</v>
      </c>
    </row>
    <row r="1661" spans="1:10">
      <c r="A1661" s="2" t="s">
        <v>9341</v>
      </c>
      <c r="B1661" s="12">
        <v>3800000</v>
      </c>
      <c r="C1661" s="12">
        <v>14873</v>
      </c>
      <c r="D1661" s="12">
        <v>-3785127</v>
      </c>
      <c r="E1661" s="3">
        <v>-0.9960860526315789</v>
      </c>
      <c r="F1661" s="3">
        <v>67</v>
      </c>
      <c r="G1661" s="3">
        <v>5294</v>
      </c>
      <c r="H1661" s="3">
        <v>6.8</v>
      </c>
      <c r="I1661" s="3">
        <v>53</v>
      </c>
      <c r="J1661" s="3">
        <v>152</v>
      </c>
    </row>
    <row r="1662" spans="1:10">
      <c r="A1662" s="2" t="s">
        <v>5182</v>
      </c>
      <c r="B1662" s="12">
        <v>27000000</v>
      </c>
      <c r="C1662" s="12">
        <v>7486906</v>
      </c>
      <c r="D1662" s="12">
        <v>-19513094</v>
      </c>
      <c r="E1662" s="3">
        <v>-0.72270718518518517</v>
      </c>
      <c r="F1662" s="3">
        <v>71</v>
      </c>
      <c r="G1662" s="3">
        <v>17436</v>
      </c>
      <c r="H1662" s="3">
        <v>6.8</v>
      </c>
      <c r="I1662" s="3">
        <v>118</v>
      </c>
      <c r="J1662" s="3">
        <v>106</v>
      </c>
    </row>
    <row r="1663" spans="1:10">
      <c r="A1663" s="2" t="s">
        <v>7238</v>
      </c>
      <c r="B1663" s="12">
        <v>8200000</v>
      </c>
      <c r="C1663" s="12">
        <v>3958500</v>
      </c>
      <c r="D1663" s="12">
        <v>-4241500</v>
      </c>
      <c r="E1663" s="3">
        <v>-0.51725609756097557</v>
      </c>
      <c r="F1663" s="3">
        <v>165</v>
      </c>
      <c r="G1663" s="3">
        <v>17933</v>
      </c>
      <c r="H1663" s="3">
        <v>6.8</v>
      </c>
      <c r="I1663" s="3">
        <v>262</v>
      </c>
      <c r="J1663" s="3">
        <v>150</v>
      </c>
    </row>
    <row r="1664" spans="1:10">
      <c r="A1664" s="2" t="s">
        <v>9067</v>
      </c>
      <c r="B1664" s="12">
        <v>5000000</v>
      </c>
      <c r="C1664" s="12">
        <v>1100000</v>
      </c>
      <c r="D1664" s="12">
        <v>-3900000</v>
      </c>
      <c r="E1664" s="3">
        <v>-0.78</v>
      </c>
      <c r="F1664" s="3">
        <v>39</v>
      </c>
      <c r="G1664" s="3">
        <v>3665</v>
      </c>
      <c r="H1664" s="3">
        <v>6.8</v>
      </c>
      <c r="I1664" s="3">
        <v>19</v>
      </c>
      <c r="J1664" s="3">
        <v>103</v>
      </c>
    </row>
    <row r="1665" spans="1:10">
      <c r="A1665" s="2" t="s">
        <v>123</v>
      </c>
      <c r="B1665" s="12">
        <v>225000000</v>
      </c>
      <c r="C1665" s="12">
        <v>179020854</v>
      </c>
      <c r="D1665" s="12">
        <v>-45979146</v>
      </c>
      <c r="E1665" s="3">
        <v>-0.20435175999999999</v>
      </c>
      <c r="F1665" s="3">
        <v>341</v>
      </c>
      <c r="G1665" s="3">
        <v>268154</v>
      </c>
      <c r="H1665" s="3">
        <v>6.8</v>
      </c>
      <c r="I1665" s="3">
        <v>451</v>
      </c>
      <c r="J1665" s="3">
        <v>106</v>
      </c>
    </row>
    <row r="1666" spans="1:10">
      <c r="A1666" s="2" t="s">
        <v>8478</v>
      </c>
      <c r="B1666" s="12">
        <v>9000000</v>
      </c>
      <c r="C1666" s="12">
        <v>25000000</v>
      </c>
      <c r="D1666" s="12">
        <v>16000000</v>
      </c>
      <c r="E1666" s="3">
        <v>1.7777777777777777</v>
      </c>
      <c r="F1666" s="3">
        <v>242</v>
      </c>
      <c r="G1666" s="3">
        <v>39847</v>
      </c>
      <c r="H1666" s="3">
        <v>6.8</v>
      </c>
      <c r="I1666" s="3">
        <v>112</v>
      </c>
      <c r="J1666" s="3">
        <v>119</v>
      </c>
    </row>
    <row r="1667" spans="1:10">
      <c r="A1667" s="2" t="s">
        <v>9946</v>
      </c>
      <c r="B1667" s="12">
        <v>1700000</v>
      </c>
      <c r="C1667" s="12">
        <v>992238</v>
      </c>
      <c r="D1667" s="12">
        <v>-707762</v>
      </c>
      <c r="E1667" s="3">
        <v>-0.41633058823529412</v>
      </c>
      <c r="F1667" s="3">
        <v>103</v>
      </c>
      <c r="G1667" s="3">
        <v>16349</v>
      </c>
      <c r="H1667" s="3">
        <v>6.8</v>
      </c>
      <c r="I1667" s="3">
        <v>124</v>
      </c>
      <c r="J1667" s="3">
        <v>86</v>
      </c>
    </row>
    <row r="1668" spans="1:10">
      <c r="A1668" s="2" t="s">
        <v>9400</v>
      </c>
      <c r="B1668" s="12">
        <v>3500000</v>
      </c>
      <c r="C1668" s="12">
        <v>886410</v>
      </c>
      <c r="D1668" s="12">
        <v>-2613590</v>
      </c>
      <c r="E1668" s="3">
        <v>-0.74673999999999996</v>
      </c>
      <c r="F1668" s="3">
        <v>494</v>
      </c>
      <c r="G1668" s="3">
        <v>1024</v>
      </c>
      <c r="H1668" s="3">
        <v>6.8</v>
      </c>
      <c r="I1668" s="3">
        <v>39</v>
      </c>
      <c r="J1668" s="3">
        <v>106</v>
      </c>
    </row>
    <row r="1669" spans="1:10">
      <c r="A1669" s="2" t="s">
        <v>9604</v>
      </c>
      <c r="B1669" s="12">
        <v>2200000</v>
      </c>
      <c r="C1669" s="12">
        <v>3645438</v>
      </c>
      <c r="D1669" s="12">
        <v>1445438</v>
      </c>
      <c r="E1669" s="3">
        <v>0.65701727272727273</v>
      </c>
      <c r="F1669" s="3">
        <v>539</v>
      </c>
      <c r="G1669" s="3">
        <v>55040</v>
      </c>
      <c r="H1669" s="3">
        <v>6.8</v>
      </c>
      <c r="I1669" s="3">
        <v>251</v>
      </c>
      <c r="J1669" s="3">
        <v>89</v>
      </c>
    </row>
    <row r="1670" spans="1:10">
      <c r="A1670" s="2" t="s">
        <v>7690</v>
      </c>
      <c r="B1670" s="12">
        <v>11000000</v>
      </c>
      <c r="C1670" s="12">
        <v>50461335</v>
      </c>
      <c r="D1670" s="12">
        <v>39461335</v>
      </c>
      <c r="E1670" s="3">
        <v>3.5873940909090911</v>
      </c>
      <c r="F1670" s="3">
        <v>132</v>
      </c>
      <c r="G1670" s="3">
        <v>83893</v>
      </c>
      <c r="H1670" s="3">
        <v>6.8</v>
      </c>
      <c r="I1670" s="3">
        <v>141</v>
      </c>
      <c r="J1670" s="3">
        <v>107</v>
      </c>
    </row>
    <row r="1671" spans="1:10">
      <c r="A1671" s="2" t="s">
        <v>9848</v>
      </c>
      <c r="B1671" s="12">
        <v>2000000</v>
      </c>
      <c r="C1671" s="12">
        <v>653621</v>
      </c>
      <c r="D1671" s="12">
        <v>-1346379</v>
      </c>
      <c r="E1671" s="3">
        <v>-0.6731895</v>
      </c>
      <c r="F1671" s="3">
        <v>64</v>
      </c>
      <c r="G1671" s="3">
        <v>5615</v>
      </c>
      <c r="H1671" s="3">
        <v>6.8</v>
      </c>
      <c r="I1671" s="3">
        <v>123</v>
      </c>
      <c r="J1671" s="3">
        <v>89</v>
      </c>
    </row>
    <row r="1672" spans="1:10">
      <c r="A1672" s="2" t="s">
        <v>9999</v>
      </c>
      <c r="B1672" s="12">
        <v>1500000</v>
      </c>
      <c r="C1672" s="12">
        <v>53991137</v>
      </c>
      <c r="D1672" s="12">
        <v>52491137</v>
      </c>
      <c r="E1672" s="3">
        <v>34.99409133333333</v>
      </c>
      <c r="F1672" s="3">
        <v>752</v>
      </c>
      <c r="G1672" s="3">
        <v>202800</v>
      </c>
      <c r="H1672" s="3">
        <v>6.8</v>
      </c>
      <c r="I1672" s="3">
        <v>445</v>
      </c>
      <c r="J1672" s="3">
        <v>103</v>
      </c>
    </row>
    <row r="1673" spans="1:10">
      <c r="A1673" s="2" t="s">
        <v>8626</v>
      </c>
      <c r="B1673" s="12">
        <v>6500000</v>
      </c>
      <c r="C1673" s="12">
        <v>54215416</v>
      </c>
      <c r="D1673" s="12">
        <v>47715416</v>
      </c>
      <c r="E1673" s="3">
        <v>7.3408332307692303</v>
      </c>
      <c r="F1673" s="3">
        <v>63</v>
      </c>
      <c r="G1673" s="3">
        <v>21409</v>
      </c>
      <c r="H1673" s="3">
        <v>6.8</v>
      </c>
      <c r="I1673" s="3">
        <v>18</v>
      </c>
      <c r="J1673" s="3">
        <v>108</v>
      </c>
    </row>
    <row r="1674" spans="1:10">
      <c r="A1674" s="2" t="s">
        <v>4812</v>
      </c>
      <c r="B1674" s="12">
        <v>30000000</v>
      </c>
      <c r="C1674" s="12">
        <v>40247512</v>
      </c>
      <c r="D1674" s="12">
        <v>10247512</v>
      </c>
      <c r="E1674" s="3">
        <v>0.34158373333333331</v>
      </c>
      <c r="F1674" s="3">
        <v>438</v>
      </c>
      <c r="G1674" s="3">
        <v>159198</v>
      </c>
      <c r="H1674" s="3">
        <v>6.8</v>
      </c>
      <c r="I1674" s="3">
        <v>417</v>
      </c>
      <c r="J1674" s="3">
        <v>111</v>
      </c>
    </row>
    <row r="1675" spans="1:10">
      <c r="A1675" s="2" t="s">
        <v>3541</v>
      </c>
      <c r="B1675" s="12">
        <v>44000000</v>
      </c>
      <c r="C1675" s="12">
        <v>1500000</v>
      </c>
      <c r="D1675" s="12">
        <v>-42500000</v>
      </c>
      <c r="E1675" s="3">
        <v>-0.96590909090909094</v>
      </c>
      <c r="F1675" s="3">
        <v>189</v>
      </c>
      <c r="G1675" s="3">
        <v>9830</v>
      </c>
      <c r="H1675" s="3">
        <v>6.8</v>
      </c>
      <c r="I1675" s="3">
        <v>102</v>
      </c>
      <c r="J1675" s="3">
        <v>325</v>
      </c>
    </row>
    <row r="1676" spans="1:10">
      <c r="A1676" s="2" t="s">
        <v>5040</v>
      </c>
      <c r="B1676" s="12">
        <v>28000000</v>
      </c>
      <c r="C1676" s="12">
        <v>62300000</v>
      </c>
      <c r="D1676" s="12">
        <v>34300000</v>
      </c>
      <c r="E1676" s="3">
        <v>1.2250000000000001</v>
      </c>
      <c r="F1676" s="3">
        <v>263</v>
      </c>
      <c r="G1676" s="3">
        <v>72085</v>
      </c>
      <c r="H1676" s="3">
        <v>6.8</v>
      </c>
      <c r="I1676" s="3">
        <v>112</v>
      </c>
      <c r="J1676" s="3">
        <v>127</v>
      </c>
    </row>
    <row r="1677" spans="1:10">
      <c r="A1677" s="2" t="s">
        <v>3233</v>
      </c>
      <c r="B1677" s="12">
        <v>22000000</v>
      </c>
      <c r="C1677" s="12">
        <v>9528092</v>
      </c>
      <c r="D1677" s="12">
        <v>-12471908</v>
      </c>
      <c r="E1677" s="3">
        <v>-0.56690490909090907</v>
      </c>
      <c r="F1677" s="3">
        <v>127</v>
      </c>
      <c r="G1677" s="3">
        <v>38513</v>
      </c>
      <c r="H1677" s="3">
        <v>6.8</v>
      </c>
      <c r="I1677" s="3">
        <v>214</v>
      </c>
      <c r="J1677" s="3">
        <v>108</v>
      </c>
    </row>
    <row r="1678" spans="1:10">
      <c r="A1678" s="2" t="s">
        <v>3408</v>
      </c>
      <c r="B1678" s="12">
        <v>70000000</v>
      </c>
      <c r="C1678" s="12">
        <v>63196616</v>
      </c>
      <c r="D1678" s="12">
        <v>-6803384</v>
      </c>
      <c r="E1678" s="3">
        <v>-9.7191200000000005E-2</v>
      </c>
      <c r="F1678" s="3">
        <v>1082</v>
      </c>
      <c r="G1678" s="3">
        <v>249530</v>
      </c>
      <c r="H1678" s="3">
        <v>6.8</v>
      </c>
      <c r="I1678" s="3">
        <v>416</v>
      </c>
      <c r="J1678" s="3">
        <v>122</v>
      </c>
    </row>
    <row r="1679" spans="1:10">
      <c r="A1679" s="2" t="s">
        <v>8492</v>
      </c>
      <c r="B1679" s="12">
        <v>7000000</v>
      </c>
      <c r="C1679" s="12">
        <v>14891000</v>
      </c>
      <c r="D1679" s="12">
        <v>7891000</v>
      </c>
      <c r="E1679" s="3">
        <v>1.1272857142857142</v>
      </c>
      <c r="F1679" s="3">
        <v>105</v>
      </c>
      <c r="G1679" s="3">
        <v>15088</v>
      </c>
      <c r="H1679" s="3">
        <v>6.8</v>
      </c>
      <c r="I1679" s="3">
        <v>50</v>
      </c>
      <c r="J1679" s="3">
        <v>92</v>
      </c>
    </row>
    <row r="1680" spans="1:10">
      <c r="A1680" s="2" t="s">
        <v>2503</v>
      </c>
      <c r="B1680" s="12">
        <v>66000000</v>
      </c>
      <c r="C1680" s="12">
        <v>59035104</v>
      </c>
      <c r="D1680" s="12">
        <v>-6964896</v>
      </c>
      <c r="E1680" s="3">
        <v>-0.10552872727272727</v>
      </c>
      <c r="F1680" s="3">
        <v>597</v>
      </c>
      <c r="G1680" s="3">
        <v>244566</v>
      </c>
      <c r="H1680" s="3">
        <v>6.8</v>
      </c>
      <c r="I1680" s="3">
        <v>242</v>
      </c>
      <c r="J1680" s="3">
        <v>132</v>
      </c>
    </row>
    <row r="1681" spans="1:10">
      <c r="A1681" s="2" t="s">
        <v>11330</v>
      </c>
      <c r="B1681" s="12">
        <v>4490375</v>
      </c>
      <c r="C1681" s="12">
        <v>13200000</v>
      </c>
      <c r="D1681" s="12">
        <v>8709625</v>
      </c>
      <c r="E1681" s="3">
        <v>1.9396208557191772</v>
      </c>
      <c r="F1681" s="3">
        <v>111</v>
      </c>
      <c r="G1681" s="3">
        <v>15293</v>
      </c>
      <c r="H1681" s="3">
        <v>6.8</v>
      </c>
      <c r="I1681" s="3">
        <v>67</v>
      </c>
      <c r="J1681" s="3">
        <v>120</v>
      </c>
    </row>
    <row r="1682" spans="1:10">
      <c r="A1682" s="2" t="s">
        <v>9713</v>
      </c>
      <c r="B1682" s="12">
        <v>2400000</v>
      </c>
      <c r="C1682" s="12">
        <v>5731103</v>
      </c>
      <c r="D1682" s="12">
        <v>3331103</v>
      </c>
      <c r="E1682" s="3">
        <v>1.3879595833333334</v>
      </c>
      <c r="F1682" s="3">
        <v>35</v>
      </c>
      <c r="G1682" s="3">
        <v>4100</v>
      </c>
      <c r="H1682" s="3">
        <v>6.8</v>
      </c>
      <c r="I1682" s="3">
        <v>28</v>
      </c>
      <c r="J1682" s="3">
        <v>120</v>
      </c>
    </row>
    <row r="1683" spans="1:10">
      <c r="A1683" s="2" t="s">
        <v>8362</v>
      </c>
      <c r="B1683" s="12">
        <v>8000000</v>
      </c>
      <c r="C1683" s="12">
        <v>298110</v>
      </c>
      <c r="D1683" s="12">
        <v>-7701890</v>
      </c>
      <c r="E1683" s="3">
        <v>-0.96273624999999996</v>
      </c>
      <c r="F1683" s="3">
        <v>98</v>
      </c>
      <c r="G1683" s="3">
        <v>25055</v>
      </c>
      <c r="H1683" s="3">
        <v>6.8</v>
      </c>
      <c r="I1683" s="3">
        <v>140</v>
      </c>
      <c r="J1683" s="3">
        <v>93</v>
      </c>
    </row>
    <row r="1684" spans="1:10">
      <c r="A1684" s="2" t="s">
        <v>4531</v>
      </c>
      <c r="B1684" s="12">
        <v>10000000</v>
      </c>
      <c r="C1684" s="12">
        <v>4280577</v>
      </c>
      <c r="D1684" s="12">
        <v>-5719423</v>
      </c>
      <c r="E1684" s="3">
        <v>-0.57194230000000001</v>
      </c>
      <c r="F1684" s="3">
        <v>114</v>
      </c>
      <c r="G1684" s="3">
        <v>50919</v>
      </c>
      <c r="H1684" s="3">
        <v>6.8</v>
      </c>
      <c r="I1684" s="3">
        <v>90</v>
      </c>
      <c r="J1684" s="3">
        <v>118</v>
      </c>
    </row>
    <row r="1685" spans="1:10">
      <c r="A1685" s="2" t="s">
        <v>7757</v>
      </c>
      <c r="B1685" s="12">
        <v>11000000</v>
      </c>
      <c r="C1685" s="12">
        <v>352786</v>
      </c>
      <c r="D1685" s="12">
        <v>-10647214</v>
      </c>
      <c r="E1685" s="3">
        <v>-0.96792854545454543</v>
      </c>
      <c r="F1685" s="3">
        <v>86</v>
      </c>
      <c r="G1685" s="3">
        <v>11132</v>
      </c>
      <c r="H1685" s="3">
        <v>6.8</v>
      </c>
      <c r="I1685" s="3">
        <v>78</v>
      </c>
      <c r="J1685" s="3">
        <v>104</v>
      </c>
    </row>
    <row r="1686" spans="1:10">
      <c r="A1686" s="2" t="s">
        <v>6203</v>
      </c>
      <c r="B1686" s="12">
        <v>20000000</v>
      </c>
      <c r="C1686" s="12">
        <v>9525276</v>
      </c>
      <c r="D1686" s="12">
        <v>-10474724</v>
      </c>
      <c r="E1686" s="3">
        <v>-0.52373619999999999</v>
      </c>
      <c r="F1686" s="3">
        <v>299</v>
      </c>
      <c r="G1686" s="3">
        <v>60156</v>
      </c>
      <c r="H1686" s="3">
        <v>6.8</v>
      </c>
      <c r="I1686" s="3">
        <v>166</v>
      </c>
      <c r="J1686" s="3">
        <v>111</v>
      </c>
    </row>
    <row r="1687" spans="1:10">
      <c r="A1687" s="2" t="s">
        <v>11408</v>
      </c>
      <c r="B1687" s="12">
        <v>2000000</v>
      </c>
      <c r="C1687" s="12">
        <v>18016290</v>
      </c>
      <c r="D1687" s="12">
        <v>16016290</v>
      </c>
      <c r="E1687" s="3">
        <v>8.0081450000000007</v>
      </c>
      <c r="F1687" s="3">
        <v>78</v>
      </c>
      <c r="G1687" s="3">
        <v>31077</v>
      </c>
      <c r="H1687" s="3">
        <v>6.8</v>
      </c>
      <c r="I1687" s="3">
        <v>50</v>
      </c>
      <c r="J1687" s="3">
        <v>88</v>
      </c>
    </row>
    <row r="1688" spans="1:10">
      <c r="A1688" s="2" t="s">
        <v>5891</v>
      </c>
      <c r="B1688" s="12">
        <v>31000000</v>
      </c>
      <c r="C1688" s="12">
        <v>2840417</v>
      </c>
      <c r="D1688" s="12">
        <v>-28159583</v>
      </c>
      <c r="E1688" s="3">
        <v>-0.90837364516129038</v>
      </c>
      <c r="F1688" s="3">
        <v>527</v>
      </c>
      <c r="G1688" s="3">
        <v>77493</v>
      </c>
      <c r="H1688" s="3">
        <v>6.8</v>
      </c>
      <c r="I1688" s="3">
        <v>196</v>
      </c>
      <c r="J1688" s="3">
        <v>115</v>
      </c>
    </row>
    <row r="1689" spans="1:10">
      <c r="A1689" s="2" t="s">
        <v>5462</v>
      </c>
      <c r="B1689" s="12">
        <v>25000000</v>
      </c>
      <c r="C1689" s="12">
        <v>22200000</v>
      </c>
      <c r="D1689" s="12">
        <v>-2800000</v>
      </c>
      <c r="E1689" s="3">
        <v>-0.112</v>
      </c>
      <c r="F1689" s="3">
        <v>117</v>
      </c>
      <c r="G1689" s="3">
        <v>41310</v>
      </c>
      <c r="H1689" s="3">
        <v>6.8</v>
      </c>
      <c r="I1689" s="3">
        <v>44</v>
      </c>
      <c r="J1689" s="3">
        <v>97</v>
      </c>
    </row>
    <row r="1690" spans="1:10">
      <c r="A1690" s="2" t="s">
        <v>1653</v>
      </c>
      <c r="B1690" s="12">
        <v>75000000</v>
      </c>
      <c r="C1690" s="12">
        <v>101087161</v>
      </c>
      <c r="D1690" s="12">
        <v>26087161</v>
      </c>
      <c r="E1690" s="3">
        <v>0.34782881333333332</v>
      </c>
      <c r="F1690" s="3">
        <v>339</v>
      </c>
      <c r="G1690" s="3">
        <v>225282</v>
      </c>
      <c r="H1690" s="3">
        <v>6.8</v>
      </c>
      <c r="I1690" s="3">
        <v>139</v>
      </c>
      <c r="J1690" s="3">
        <v>123</v>
      </c>
    </row>
    <row r="1691" spans="1:10">
      <c r="A1691" s="2" t="s">
        <v>9351</v>
      </c>
      <c r="B1691" s="12">
        <v>3500000</v>
      </c>
      <c r="C1691" s="12">
        <v>37606</v>
      </c>
      <c r="D1691" s="12">
        <v>-3462394</v>
      </c>
      <c r="E1691" s="3">
        <v>-0.98925542857142856</v>
      </c>
      <c r="F1691" s="3">
        <v>90</v>
      </c>
      <c r="G1691" s="3">
        <v>31836</v>
      </c>
      <c r="H1691" s="3">
        <v>6.8</v>
      </c>
      <c r="I1691" s="3">
        <v>78</v>
      </c>
      <c r="J1691" s="3">
        <v>95</v>
      </c>
    </row>
    <row r="1692" spans="1:10">
      <c r="A1692" s="2" t="s">
        <v>6788</v>
      </c>
      <c r="B1692" s="12">
        <v>15000000</v>
      </c>
      <c r="C1692" s="12">
        <v>4193025</v>
      </c>
      <c r="D1692" s="12">
        <v>-10806975</v>
      </c>
      <c r="E1692" s="3">
        <v>-0.72046500000000002</v>
      </c>
      <c r="F1692" s="3">
        <v>194</v>
      </c>
      <c r="G1692" s="3">
        <v>30682</v>
      </c>
      <c r="H1692" s="3">
        <v>6.8</v>
      </c>
      <c r="I1692" s="3">
        <v>42</v>
      </c>
      <c r="J1692" s="3">
        <v>95</v>
      </c>
    </row>
    <row r="1693" spans="1:10">
      <c r="A1693" s="2" t="s">
        <v>5523</v>
      </c>
      <c r="B1693" s="12">
        <v>25000000</v>
      </c>
      <c r="C1693" s="12">
        <v>28831145</v>
      </c>
      <c r="D1693" s="12">
        <v>3831145</v>
      </c>
      <c r="E1693" s="3">
        <v>0.15324579999999999</v>
      </c>
      <c r="F1693" s="3">
        <v>113</v>
      </c>
      <c r="G1693" s="3">
        <v>39357</v>
      </c>
      <c r="H1693" s="3">
        <v>6.8</v>
      </c>
      <c r="I1693" s="3">
        <v>159</v>
      </c>
      <c r="J1693" s="3">
        <v>110</v>
      </c>
    </row>
    <row r="1694" spans="1:10">
      <c r="A1694" s="2" t="s">
        <v>6201</v>
      </c>
      <c r="B1694" s="12">
        <v>20000000</v>
      </c>
      <c r="C1694" s="12">
        <v>9714482</v>
      </c>
      <c r="D1694" s="12">
        <v>-10285518</v>
      </c>
      <c r="E1694" s="3">
        <v>-0.51427590000000001</v>
      </c>
      <c r="F1694" s="3">
        <v>140</v>
      </c>
      <c r="G1694" s="3">
        <v>30083</v>
      </c>
      <c r="H1694" s="3">
        <v>6.8</v>
      </c>
      <c r="I1694" s="3">
        <v>69</v>
      </c>
      <c r="J1694" s="3">
        <v>101</v>
      </c>
    </row>
    <row r="1695" spans="1:10">
      <c r="A1695" s="2" t="s">
        <v>9915</v>
      </c>
      <c r="B1695" s="12">
        <v>1800000</v>
      </c>
      <c r="C1695" s="12">
        <v>5709616</v>
      </c>
      <c r="D1695" s="12">
        <v>3909616</v>
      </c>
      <c r="E1695" s="3">
        <v>2.1720088888888891</v>
      </c>
      <c r="F1695" s="3">
        <v>110</v>
      </c>
      <c r="G1695" s="3">
        <v>11088</v>
      </c>
      <c r="H1695" s="3">
        <v>6.8</v>
      </c>
      <c r="I1695" s="3">
        <v>85</v>
      </c>
      <c r="J1695" s="3">
        <v>118</v>
      </c>
    </row>
    <row r="1696" spans="1:10">
      <c r="A1696" s="2" t="s">
        <v>1442</v>
      </c>
      <c r="B1696" s="12">
        <v>100000000</v>
      </c>
      <c r="C1696" s="12">
        <v>58220776</v>
      </c>
      <c r="D1696" s="12">
        <v>-41779224</v>
      </c>
      <c r="E1696" s="3">
        <v>-0.41779223999999998</v>
      </c>
      <c r="F1696" s="3">
        <v>362</v>
      </c>
      <c r="G1696" s="3">
        <v>87785</v>
      </c>
      <c r="H1696" s="3">
        <v>6.8</v>
      </c>
      <c r="I1696" s="3">
        <v>93</v>
      </c>
      <c r="J1696" s="3">
        <v>132</v>
      </c>
    </row>
    <row r="1697" spans="1:10">
      <c r="A1697" s="2" t="s">
        <v>7490</v>
      </c>
      <c r="B1697" s="12">
        <v>12000000</v>
      </c>
      <c r="C1697" s="12">
        <v>63071133</v>
      </c>
      <c r="D1697" s="12">
        <v>51071133</v>
      </c>
      <c r="E1697" s="3">
        <v>4.2559277499999997</v>
      </c>
      <c r="F1697" s="3">
        <v>154</v>
      </c>
      <c r="G1697" s="3">
        <v>42892</v>
      </c>
      <c r="H1697" s="3">
        <v>6.8</v>
      </c>
      <c r="I1697" s="3">
        <v>63</v>
      </c>
      <c r="J1697" s="3">
        <v>81</v>
      </c>
    </row>
    <row r="1698" spans="1:10">
      <c r="A1698" s="2" t="s">
        <v>9054</v>
      </c>
      <c r="B1698" s="12">
        <v>5000000</v>
      </c>
      <c r="C1698" s="12">
        <v>4040588</v>
      </c>
      <c r="D1698" s="12">
        <v>-959412</v>
      </c>
      <c r="E1698" s="3">
        <v>-0.19188240000000001</v>
      </c>
      <c r="F1698" s="3">
        <v>89</v>
      </c>
      <c r="G1698" s="3">
        <v>12233</v>
      </c>
      <c r="H1698" s="3">
        <v>6.8</v>
      </c>
      <c r="I1698" s="3">
        <v>109</v>
      </c>
      <c r="J1698" s="3">
        <v>110</v>
      </c>
    </row>
    <row r="1699" spans="1:10">
      <c r="A1699" s="2" t="s">
        <v>9982</v>
      </c>
      <c r="B1699" s="12">
        <v>1100000</v>
      </c>
      <c r="C1699" s="12">
        <v>11806119</v>
      </c>
      <c r="D1699" s="12">
        <v>10706119</v>
      </c>
      <c r="E1699" s="3">
        <v>9.7328354545454552</v>
      </c>
      <c r="F1699" s="3">
        <v>210</v>
      </c>
      <c r="G1699" s="3">
        <v>57578</v>
      </c>
      <c r="H1699" s="3">
        <v>6.8</v>
      </c>
      <c r="I1699" s="3">
        <v>61</v>
      </c>
      <c r="J1699" s="3">
        <v>92</v>
      </c>
    </row>
    <row r="1700" spans="1:10">
      <c r="A1700" s="2" t="s">
        <v>8738</v>
      </c>
      <c r="B1700" s="12">
        <v>5000000</v>
      </c>
      <c r="C1700" s="12">
        <v>9203192</v>
      </c>
      <c r="D1700" s="12">
        <v>4203192</v>
      </c>
      <c r="E1700" s="3">
        <v>0.84063840000000001</v>
      </c>
      <c r="F1700" s="3">
        <v>136</v>
      </c>
      <c r="G1700" s="3">
        <v>45396</v>
      </c>
      <c r="H1700" s="3">
        <v>6.8</v>
      </c>
      <c r="I1700" s="3">
        <v>231</v>
      </c>
      <c r="J1700" s="3">
        <v>99</v>
      </c>
    </row>
    <row r="1701" spans="1:10">
      <c r="A1701" s="2" t="s">
        <v>4599</v>
      </c>
      <c r="B1701" s="12">
        <v>55000000</v>
      </c>
      <c r="C1701" s="12">
        <v>16640210</v>
      </c>
      <c r="D1701" s="12">
        <v>-38359790</v>
      </c>
      <c r="E1701" s="3">
        <v>-0.69745072727272728</v>
      </c>
      <c r="F1701" s="3">
        <v>382</v>
      </c>
      <c r="G1701" s="3">
        <v>53028</v>
      </c>
      <c r="H1701" s="3">
        <v>6.8</v>
      </c>
      <c r="I1701" s="3">
        <v>163</v>
      </c>
      <c r="J1701" s="3">
        <v>121</v>
      </c>
    </row>
    <row r="1702" spans="1:10">
      <c r="A1702" s="2" t="s">
        <v>10542</v>
      </c>
      <c r="B1702" s="12">
        <v>500000</v>
      </c>
      <c r="C1702" s="12">
        <v>21199</v>
      </c>
      <c r="D1702" s="12">
        <v>-478801</v>
      </c>
      <c r="E1702" s="3">
        <v>-0.95760199999999995</v>
      </c>
      <c r="F1702" s="3">
        <v>10</v>
      </c>
      <c r="G1702" s="3">
        <v>40</v>
      </c>
      <c r="H1702" s="3">
        <v>6.8</v>
      </c>
      <c r="I1702" s="3">
        <v>10</v>
      </c>
      <c r="J1702" s="3">
        <v>82</v>
      </c>
    </row>
    <row r="1703" spans="1:10">
      <c r="A1703" s="2" t="s">
        <v>4844</v>
      </c>
      <c r="B1703" s="12">
        <v>30000000</v>
      </c>
      <c r="C1703" s="12">
        <v>26525834</v>
      </c>
      <c r="D1703" s="12">
        <v>-3474166</v>
      </c>
      <c r="E1703" s="3">
        <v>-0.11580553333333334</v>
      </c>
      <c r="F1703" s="3">
        <v>227</v>
      </c>
      <c r="G1703" s="3">
        <v>21998</v>
      </c>
      <c r="H1703" s="3">
        <v>6.8</v>
      </c>
      <c r="I1703" s="3">
        <v>110</v>
      </c>
      <c r="J1703" s="3">
        <v>108</v>
      </c>
    </row>
    <row r="1704" spans="1:10">
      <c r="A1704" s="2" t="s">
        <v>10827</v>
      </c>
      <c r="B1704" s="12">
        <v>200000</v>
      </c>
      <c r="C1704" s="12">
        <v>59379</v>
      </c>
      <c r="D1704" s="12">
        <v>-140621</v>
      </c>
      <c r="E1704" s="3">
        <v>-0.70310499999999998</v>
      </c>
      <c r="F1704" s="3">
        <v>52</v>
      </c>
      <c r="G1704" s="3">
        <v>12796</v>
      </c>
      <c r="H1704" s="3">
        <v>6.8</v>
      </c>
      <c r="I1704" s="3">
        <v>193</v>
      </c>
      <c r="J1704" s="3">
        <v>88</v>
      </c>
    </row>
    <row r="1705" spans="1:10">
      <c r="A1705" s="2" t="s">
        <v>11107</v>
      </c>
      <c r="B1705" s="12">
        <v>10000000</v>
      </c>
      <c r="C1705" s="12">
        <v>8801940</v>
      </c>
      <c r="D1705" s="12">
        <v>-1198060</v>
      </c>
      <c r="E1705" s="3">
        <v>-0.119806</v>
      </c>
      <c r="F1705" s="3">
        <v>178</v>
      </c>
      <c r="G1705" s="3">
        <v>20113</v>
      </c>
      <c r="H1705" s="3">
        <v>6.8</v>
      </c>
      <c r="I1705" s="3">
        <v>98</v>
      </c>
      <c r="J1705" s="3">
        <v>114</v>
      </c>
    </row>
    <row r="1706" spans="1:10">
      <c r="A1706" s="2" t="s">
        <v>7249</v>
      </c>
      <c r="B1706" s="12">
        <v>12000000</v>
      </c>
      <c r="C1706" s="12">
        <v>56631572</v>
      </c>
      <c r="D1706" s="12">
        <v>44631572</v>
      </c>
      <c r="E1706" s="3">
        <v>3.7192976666666668</v>
      </c>
      <c r="F1706" s="3">
        <v>248</v>
      </c>
      <c r="G1706" s="3">
        <v>123390</v>
      </c>
      <c r="H1706" s="3">
        <v>6.8</v>
      </c>
      <c r="I1706" s="3">
        <v>88</v>
      </c>
      <c r="J1706" s="3">
        <v>97</v>
      </c>
    </row>
    <row r="1707" spans="1:10">
      <c r="A1707" s="2" t="s">
        <v>4558</v>
      </c>
      <c r="B1707" s="12">
        <v>32500000</v>
      </c>
      <c r="C1707" s="12">
        <v>169076745</v>
      </c>
      <c r="D1707" s="12">
        <v>136576745</v>
      </c>
      <c r="E1707" s="3">
        <v>4.2023613846153847</v>
      </c>
      <c r="F1707" s="3">
        <v>485</v>
      </c>
      <c r="G1707" s="3">
        <v>218711</v>
      </c>
      <c r="H1707" s="3">
        <v>6.8</v>
      </c>
      <c r="I1707" s="3">
        <v>371</v>
      </c>
      <c r="J1707" s="3">
        <v>131</v>
      </c>
    </row>
    <row r="1708" spans="1:10">
      <c r="A1708" s="2" t="s">
        <v>4231</v>
      </c>
      <c r="B1708" s="12">
        <v>35000000</v>
      </c>
      <c r="C1708" s="12">
        <v>81159365</v>
      </c>
      <c r="D1708" s="12">
        <v>46159365</v>
      </c>
      <c r="E1708" s="3">
        <v>1.3188390000000001</v>
      </c>
      <c r="F1708" s="3">
        <v>278</v>
      </c>
      <c r="G1708" s="3">
        <v>191470</v>
      </c>
      <c r="H1708" s="3">
        <v>6.8</v>
      </c>
      <c r="I1708" s="3">
        <v>144</v>
      </c>
      <c r="J1708" s="3">
        <v>123</v>
      </c>
    </row>
    <row r="1709" spans="1:10">
      <c r="A1709" s="2" t="s">
        <v>307</v>
      </c>
      <c r="B1709" s="12">
        <v>200000000</v>
      </c>
      <c r="C1709" s="12">
        <v>137850096</v>
      </c>
      <c r="D1709" s="12">
        <v>-62149904</v>
      </c>
      <c r="E1709" s="3">
        <v>-0.31074952</v>
      </c>
      <c r="F1709" s="3">
        <v>249</v>
      </c>
      <c r="G1709" s="3">
        <v>72809</v>
      </c>
      <c r="H1709" s="3">
        <v>6.8</v>
      </c>
      <c r="I1709" s="3">
        <v>240</v>
      </c>
      <c r="J1709" s="3">
        <v>96</v>
      </c>
    </row>
    <row r="1710" spans="1:10">
      <c r="A1710" s="2" t="s">
        <v>4716</v>
      </c>
      <c r="B1710" s="12">
        <v>30000000</v>
      </c>
      <c r="C1710" s="12">
        <v>66600000</v>
      </c>
      <c r="D1710" s="12">
        <v>36600000</v>
      </c>
      <c r="E1710" s="3">
        <v>1.22</v>
      </c>
      <c r="F1710" s="3">
        <v>182</v>
      </c>
      <c r="G1710" s="3">
        <v>94435</v>
      </c>
      <c r="H1710" s="3">
        <v>6.8</v>
      </c>
      <c r="I1710" s="3">
        <v>79</v>
      </c>
      <c r="J1710" s="3">
        <v>91</v>
      </c>
    </row>
    <row r="1711" spans="1:10">
      <c r="A1711" s="2" t="s">
        <v>1874</v>
      </c>
      <c r="B1711" s="12">
        <v>75000000</v>
      </c>
      <c r="C1711" s="12">
        <v>120776832</v>
      </c>
      <c r="D1711" s="12">
        <v>45776832</v>
      </c>
      <c r="E1711" s="3">
        <v>0.61035775999999997</v>
      </c>
      <c r="F1711" s="3">
        <v>456</v>
      </c>
      <c r="G1711" s="3">
        <v>266103</v>
      </c>
      <c r="H1711" s="3">
        <v>6.8</v>
      </c>
      <c r="I1711" s="3">
        <v>147</v>
      </c>
      <c r="J1711" s="3">
        <v>99</v>
      </c>
    </row>
    <row r="1712" spans="1:10">
      <c r="A1712" s="2" t="s">
        <v>11655</v>
      </c>
      <c r="B1712" s="12">
        <v>20000000</v>
      </c>
      <c r="C1712" s="12">
        <v>20207003</v>
      </c>
      <c r="D1712" s="12">
        <v>207003</v>
      </c>
      <c r="E1712" s="3">
        <v>1.0350150000000001E-2</v>
      </c>
      <c r="F1712" s="3">
        <v>202</v>
      </c>
      <c r="G1712" s="3">
        <v>50198</v>
      </c>
      <c r="H1712" s="3">
        <v>6.8</v>
      </c>
      <c r="I1712" s="3">
        <v>190</v>
      </c>
      <c r="J1712" s="3">
        <v>115</v>
      </c>
    </row>
    <row r="1713" spans="1:10">
      <c r="A1713" s="2" t="s">
        <v>5681</v>
      </c>
      <c r="B1713" s="12">
        <v>19000000</v>
      </c>
      <c r="C1713" s="12">
        <v>65807024</v>
      </c>
      <c r="D1713" s="12">
        <v>46807024</v>
      </c>
      <c r="E1713" s="3">
        <v>2.4635275789473683</v>
      </c>
      <c r="F1713" s="3">
        <v>203</v>
      </c>
      <c r="G1713" s="3">
        <v>172405</v>
      </c>
      <c r="H1713" s="3">
        <v>6.8</v>
      </c>
      <c r="I1713" s="3">
        <v>63</v>
      </c>
      <c r="J1713" s="3">
        <v>119</v>
      </c>
    </row>
    <row r="1714" spans="1:10">
      <c r="A1714" s="2" t="s">
        <v>8652</v>
      </c>
      <c r="B1714" s="12">
        <v>6500000</v>
      </c>
      <c r="C1714" s="12">
        <v>1029017</v>
      </c>
      <c r="D1714" s="12">
        <v>-5470983</v>
      </c>
      <c r="E1714" s="3">
        <v>-0.84168969230769231</v>
      </c>
      <c r="F1714" s="3">
        <v>135</v>
      </c>
      <c r="G1714" s="3">
        <v>12049</v>
      </c>
      <c r="H1714" s="3">
        <v>6.8</v>
      </c>
      <c r="I1714" s="3">
        <v>84</v>
      </c>
      <c r="J1714" s="3">
        <v>97</v>
      </c>
    </row>
    <row r="1715" spans="1:10">
      <c r="A1715" s="2" t="s">
        <v>6998</v>
      </c>
      <c r="B1715" s="12">
        <v>15000000</v>
      </c>
      <c r="C1715" s="12">
        <v>17237244</v>
      </c>
      <c r="D1715" s="12">
        <v>2237244</v>
      </c>
      <c r="E1715" s="3">
        <v>0.14914959999999999</v>
      </c>
      <c r="F1715" s="3">
        <v>158</v>
      </c>
      <c r="G1715" s="3">
        <v>57210</v>
      </c>
      <c r="H1715" s="3">
        <v>6.8</v>
      </c>
      <c r="I1715" s="3">
        <v>291</v>
      </c>
      <c r="J1715" s="3">
        <v>122</v>
      </c>
    </row>
    <row r="1716" spans="1:10">
      <c r="A1716" s="2" t="s">
        <v>5740</v>
      </c>
      <c r="B1716" s="12">
        <v>25000000</v>
      </c>
      <c r="C1716" s="12">
        <v>71975611</v>
      </c>
      <c r="D1716" s="12">
        <v>46975611</v>
      </c>
      <c r="E1716" s="3">
        <v>1.87902444</v>
      </c>
      <c r="F1716" s="3">
        <v>580</v>
      </c>
      <c r="G1716" s="3">
        <v>209396</v>
      </c>
      <c r="H1716" s="3">
        <v>6.8</v>
      </c>
      <c r="I1716" s="3">
        <v>314</v>
      </c>
      <c r="J1716" s="3">
        <v>114</v>
      </c>
    </row>
    <row r="1717" spans="1:10">
      <c r="A1717" s="2" t="s">
        <v>2458</v>
      </c>
      <c r="B1717" s="12">
        <v>55000000</v>
      </c>
      <c r="C1717" s="12">
        <v>75530832</v>
      </c>
      <c r="D1717" s="12">
        <v>20530832</v>
      </c>
      <c r="E1717" s="3">
        <v>0.37328785454545454</v>
      </c>
      <c r="F1717" s="3">
        <v>452</v>
      </c>
      <c r="G1717" s="3">
        <v>97047</v>
      </c>
      <c r="H1717" s="3">
        <v>6.8</v>
      </c>
      <c r="I1717" s="3">
        <v>171</v>
      </c>
      <c r="J1717" s="3">
        <v>156</v>
      </c>
    </row>
    <row r="1718" spans="1:10">
      <c r="A1718" s="2" t="s">
        <v>10273</v>
      </c>
      <c r="B1718" s="12">
        <v>1000000</v>
      </c>
      <c r="C1718" s="12">
        <v>100240</v>
      </c>
      <c r="D1718" s="12">
        <v>-899760</v>
      </c>
      <c r="E1718" s="3">
        <v>-0.89976</v>
      </c>
      <c r="F1718" s="3">
        <v>11</v>
      </c>
      <c r="G1718" s="3">
        <v>1220</v>
      </c>
      <c r="H1718" s="3">
        <v>6.8</v>
      </c>
      <c r="I1718" s="3">
        <v>43</v>
      </c>
      <c r="J1718" s="3">
        <v>93</v>
      </c>
    </row>
    <row r="1719" spans="1:10">
      <c r="A1719" s="2" t="s">
        <v>7882</v>
      </c>
      <c r="B1719" s="12">
        <v>10000000</v>
      </c>
      <c r="C1719" s="12">
        <v>20338609</v>
      </c>
      <c r="D1719" s="12">
        <v>10338609</v>
      </c>
      <c r="E1719" s="3">
        <v>1.0338609000000001</v>
      </c>
      <c r="F1719" s="3">
        <v>280</v>
      </c>
      <c r="G1719" s="3">
        <v>19655</v>
      </c>
      <c r="H1719" s="3">
        <v>6.8</v>
      </c>
      <c r="I1719" s="3">
        <v>211</v>
      </c>
      <c r="J1719" s="3">
        <v>105</v>
      </c>
    </row>
    <row r="1720" spans="1:10">
      <c r="A1720" s="2" t="s">
        <v>1381</v>
      </c>
      <c r="B1720" s="12">
        <v>120000000</v>
      </c>
      <c r="C1720" s="12">
        <v>84037039</v>
      </c>
      <c r="D1720" s="12">
        <v>-35962961</v>
      </c>
      <c r="E1720" s="3">
        <v>-0.29969134166666667</v>
      </c>
      <c r="F1720" s="3">
        <v>289</v>
      </c>
      <c r="G1720" s="3">
        <v>72591</v>
      </c>
      <c r="H1720" s="3">
        <v>6.8</v>
      </c>
      <c r="I1720" s="3">
        <v>146</v>
      </c>
      <c r="J1720" s="3">
        <v>95</v>
      </c>
    </row>
    <row r="1721" spans="1:10">
      <c r="A1721" s="2" t="s">
        <v>11038</v>
      </c>
      <c r="B1721" s="12">
        <v>9000000</v>
      </c>
      <c r="C1721" s="12">
        <v>10000000</v>
      </c>
      <c r="D1721" s="12">
        <v>1000000</v>
      </c>
      <c r="E1721" s="3">
        <v>0.1111111111111111</v>
      </c>
      <c r="F1721" s="3">
        <v>50</v>
      </c>
      <c r="G1721" s="3">
        <v>4550</v>
      </c>
      <c r="H1721" s="3">
        <v>6.8</v>
      </c>
      <c r="I1721" s="3">
        <v>15</v>
      </c>
      <c r="J1721" s="3">
        <v>154</v>
      </c>
    </row>
    <row r="1722" spans="1:10">
      <c r="A1722" s="2" t="s">
        <v>1047</v>
      </c>
      <c r="B1722" s="12">
        <v>107000000</v>
      </c>
      <c r="C1722" s="12">
        <v>58183966</v>
      </c>
      <c r="D1722" s="12">
        <v>-48816034</v>
      </c>
      <c r="E1722" s="3">
        <v>-0.45622461682242993</v>
      </c>
      <c r="F1722" s="3">
        <v>386</v>
      </c>
      <c r="G1722" s="3">
        <v>79186</v>
      </c>
      <c r="H1722" s="3">
        <v>6.8</v>
      </c>
      <c r="I1722" s="3">
        <v>174</v>
      </c>
      <c r="J1722" s="3">
        <v>165</v>
      </c>
    </row>
    <row r="1723" spans="1:10">
      <c r="A1723" s="2" t="s">
        <v>6441</v>
      </c>
      <c r="B1723" s="12">
        <v>18000000</v>
      </c>
      <c r="C1723" s="12">
        <v>43601508</v>
      </c>
      <c r="D1723" s="12">
        <v>25601508</v>
      </c>
      <c r="E1723" s="3">
        <v>1.4223060000000001</v>
      </c>
      <c r="F1723" s="3">
        <v>317</v>
      </c>
      <c r="G1723" s="3">
        <v>35718</v>
      </c>
      <c r="H1723" s="3">
        <v>6.7</v>
      </c>
      <c r="I1723" s="3">
        <v>111</v>
      </c>
      <c r="J1723" s="3">
        <v>113</v>
      </c>
    </row>
    <row r="1724" spans="1:10">
      <c r="A1724" s="2" t="s">
        <v>6972</v>
      </c>
      <c r="B1724" s="12">
        <v>15000000</v>
      </c>
      <c r="C1724" s="12">
        <v>19158074</v>
      </c>
      <c r="D1724" s="12">
        <v>4158074</v>
      </c>
      <c r="E1724" s="3">
        <v>0.27720493333333335</v>
      </c>
      <c r="F1724" s="3">
        <v>127</v>
      </c>
      <c r="G1724" s="3">
        <v>17983</v>
      </c>
      <c r="H1724" s="3">
        <v>6.7</v>
      </c>
      <c r="I1724" s="3">
        <v>69</v>
      </c>
      <c r="J1724" s="3">
        <v>90</v>
      </c>
    </row>
    <row r="1725" spans="1:10">
      <c r="A1725" s="2" t="s">
        <v>10996</v>
      </c>
      <c r="B1725" s="12">
        <v>22000000</v>
      </c>
      <c r="C1725" s="12">
        <v>32768940</v>
      </c>
      <c r="D1725" s="12">
        <v>10768940</v>
      </c>
      <c r="E1725" s="3">
        <v>0.48949727272727273</v>
      </c>
      <c r="F1725" s="3">
        <v>22</v>
      </c>
      <c r="G1725" s="3">
        <v>6920</v>
      </c>
      <c r="H1725" s="3">
        <v>6.7</v>
      </c>
      <c r="I1725" s="3">
        <v>82</v>
      </c>
      <c r="J1725" s="3">
        <v>106</v>
      </c>
    </row>
    <row r="1726" spans="1:10">
      <c r="A1726" s="2" t="s">
        <v>1866</v>
      </c>
      <c r="B1726" s="12">
        <v>75000000</v>
      </c>
      <c r="C1726" s="12">
        <v>134568845</v>
      </c>
      <c r="D1726" s="12">
        <v>59568845</v>
      </c>
      <c r="E1726" s="3">
        <v>0.79425126666666668</v>
      </c>
      <c r="F1726" s="3">
        <v>713</v>
      </c>
      <c r="G1726" s="3">
        <v>299852</v>
      </c>
      <c r="H1726" s="3">
        <v>6.7</v>
      </c>
      <c r="I1726" s="3">
        <v>316</v>
      </c>
      <c r="J1726" s="3">
        <v>110</v>
      </c>
    </row>
    <row r="1727" spans="1:10">
      <c r="A1727" s="2" t="s">
        <v>10805</v>
      </c>
      <c r="B1727" s="12">
        <v>125000</v>
      </c>
      <c r="C1727" s="12">
        <v>1573712</v>
      </c>
      <c r="D1727" s="12">
        <v>1448712</v>
      </c>
      <c r="E1727" s="3">
        <v>11.589696</v>
      </c>
      <c r="F1727" s="3">
        <v>62</v>
      </c>
      <c r="G1727" s="3">
        <v>21618</v>
      </c>
      <c r="H1727" s="3">
        <v>6.7</v>
      </c>
      <c r="I1727" s="3">
        <v>171</v>
      </c>
      <c r="J1727" s="3">
        <v>90</v>
      </c>
    </row>
    <row r="1728" spans="1:10">
      <c r="A1728" s="2" t="s">
        <v>8769</v>
      </c>
      <c r="B1728" s="12">
        <v>6000000</v>
      </c>
      <c r="C1728" s="12">
        <v>3588432</v>
      </c>
      <c r="D1728" s="12">
        <v>-2411568</v>
      </c>
      <c r="E1728" s="3">
        <v>-0.40192800000000001</v>
      </c>
      <c r="F1728" s="3">
        <v>93</v>
      </c>
      <c r="G1728" s="3">
        <v>29341</v>
      </c>
      <c r="H1728" s="3">
        <v>6.7</v>
      </c>
      <c r="I1728" s="3">
        <v>149</v>
      </c>
      <c r="J1728" s="3">
        <v>106</v>
      </c>
    </row>
    <row r="1729" spans="1:10">
      <c r="A1729" s="2" t="s">
        <v>4411</v>
      </c>
      <c r="B1729" s="12">
        <v>35000000</v>
      </c>
      <c r="C1729" s="12">
        <v>18317151</v>
      </c>
      <c r="D1729" s="12">
        <v>-16682849</v>
      </c>
      <c r="E1729" s="3">
        <v>-0.47665282857142854</v>
      </c>
      <c r="F1729" s="3">
        <v>200</v>
      </c>
      <c r="G1729" s="3">
        <v>55630</v>
      </c>
      <c r="H1729" s="3">
        <v>6.7</v>
      </c>
      <c r="I1729" s="3">
        <v>171</v>
      </c>
      <c r="J1729" s="3">
        <v>120</v>
      </c>
    </row>
    <row r="1730" spans="1:10">
      <c r="A1730" s="2" t="s">
        <v>11336</v>
      </c>
      <c r="B1730" s="12">
        <v>6000000</v>
      </c>
      <c r="C1730" s="12">
        <v>13000000</v>
      </c>
      <c r="D1730" s="12">
        <v>7000000</v>
      </c>
      <c r="E1730" s="3">
        <v>1.1666666666666667</v>
      </c>
      <c r="F1730" s="3">
        <v>137</v>
      </c>
      <c r="G1730" s="3">
        <v>18656</v>
      </c>
      <c r="H1730" s="3">
        <v>6.7</v>
      </c>
      <c r="I1730" s="3">
        <v>64</v>
      </c>
      <c r="J1730" s="3">
        <v>128</v>
      </c>
    </row>
    <row r="1731" spans="1:10">
      <c r="A1731" s="2" t="s">
        <v>7170</v>
      </c>
      <c r="B1731" s="12">
        <v>14000000</v>
      </c>
      <c r="C1731" s="12">
        <v>34793160</v>
      </c>
      <c r="D1731" s="12">
        <v>20793160</v>
      </c>
      <c r="E1731" s="3">
        <v>1.4852257142857144</v>
      </c>
      <c r="F1731" s="3">
        <v>31</v>
      </c>
      <c r="G1731" s="3">
        <v>15730</v>
      </c>
      <c r="H1731" s="3">
        <v>6.7</v>
      </c>
      <c r="I1731" s="3">
        <v>10</v>
      </c>
      <c r="J1731" s="3">
        <v>107</v>
      </c>
    </row>
    <row r="1732" spans="1:10">
      <c r="A1732" s="2" t="s">
        <v>3084</v>
      </c>
      <c r="B1732" s="12">
        <v>50000000</v>
      </c>
      <c r="C1732" s="12">
        <v>52752475</v>
      </c>
      <c r="D1732" s="12">
        <v>2752475</v>
      </c>
      <c r="E1732" s="3">
        <v>5.5049500000000001E-2</v>
      </c>
      <c r="F1732" s="3">
        <v>533</v>
      </c>
      <c r="G1732" s="3">
        <v>63067</v>
      </c>
      <c r="H1732" s="3">
        <v>6.7</v>
      </c>
      <c r="I1732" s="3">
        <v>152</v>
      </c>
      <c r="J1732" s="3">
        <v>124</v>
      </c>
    </row>
    <row r="1733" spans="1:10">
      <c r="A1733" s="2" t="s">
        <v>10634</v>
      </c>
      <c r="B1733" s="12">
        <v>312000</v>
      </c>
      <c r="C1733" s="12">
        <v>1281176</v>
      </c>
      <c r="D1733" s="12">
        <v>969176</v>
      </c>
      <c r="E1733" s="3">
        <v>3.1063333333333332</v>
      </c>
      <c r="F1733" s="3">
        <v>73</v>
      </c>
      <c r="G1733" s="3">
        <v>2932</v>
      </c>
      <c r="H1733" s="3">
        <v>6.7</v>
      </c>
      <c r="I1733" s="3">
        <v>64</v>
      </c>
      <c r="J1733" s="3">
        <v>102</v>
      </c>
    </row>
    <row r="1734" spans="1:10">
      <c r="A1734" s="2" t="s">
        <v>546</v>
      </c>
      <c r="B1734" s="12">
        <v>150000000</v>
      </c>
      <c r="C1734" s="12">
        <v>179883016</v>
      </c>
      <c r="D1734" s="12">
        <v>29883016</v>
      </c>
      <c r="E1734" s="3">
        <v>0.19922010666666667</v>
      </c>
      <c r="F1734" s="3">
        <v>641</v>
      </c>
      <c r="G1734" s="3">
        <v>361924</v>
      </c>
      <c r="H1734" s="3">
        <v>6.7</v>
      </c>
      <c r="I1734" s="3">
        <v>350</v>
      </c>
      <c r="J1734" s="3">
        <v>119</v>
      </c>
    </row>
    <row r="1735" spans="1:10">
      <c r="A1735" s="2" t="s">
        <v>7094</v>
      </c>
      <c r="B1735" s="12">
        <v>15000000</v>
      </c>
      <c r="C1735" s="12">
        <v>2203641</v>
      </c>
      <c r="D1735" s="12">
        <v>-12796359</v>
      </c>
      <c r="E1735" s="3">
        <v>-0.85309060000000003</v>
      </c>
      <c r="F1735" s="3">
        <v>162</v>
      </c>
      <c r="G1735" s="3">
        <v>42792</v>
      </c>
      <c r="H1735" s="3">
        <v>6.7</v>
      </c>
      <c r="I1735" s="3">
        <v>150</v>
      </c>
      <c r="J1735" s="3">
        <v>111</v>
      </c>
    </row>
    <row r="1736" spans="1:10">
      <c r="A1736" s="2" t="s">
        <v>6932</v>
      </c>
      <c r="B1736" s="12">
        <v>15000000</v>
      </c>
      <c r="C1736" s="12">
        <v>30127963</v>
      </c>
      <c r="D1736" s="12">
        <v>15127963</v>
      </c>
      <c r="E1736" s="3">
        <v>1.0085308666666666</v>
      </c>
      <c r="F1736" s="3">
        <v>64</v>
      </c>
      <c r="G1736" s="3">
        <v>12596</v>
      </c>
      <c r="H1736" s="3">
        <v>6.7</v>
      </c>
      <c r="I1736" s="3">
        <v>50</v>
      </c>
      <c r="J1736" s="3">
        <v>115</v>
      </c>
    </row>
    <row r="1737" spans="1:10">
      <c r="A1737" s="2" t="s">
        <v>10042</v>
      </c>
      <c r="B1737" s="12">
        <v>2000000</v>
      </c>
      <c r="C1737" s="12">
        <v>52166</v>
      </c>
      <c r="D1737" s="12">
        <v>-1947834</v>
      </c>
      <c r="E1737" s="3">
        <v>-0.97391700000000003</v>
      </c>
      <c r="F1737" s="3">
        <v>22</v>
      </c>
      <c r="G1737" s="3">
        <v>2792</v>
      </c>
      <c r="H1737" s="3">
        <v>6.7</v>
      </c>
      <c r="I1737" s="3">
        <v>46</v>
      </c>
      <c r="J1737" s="3">
        <v>90</v>
      </c>
    </row>
    <row r="1738" spans="1:10">
      <c r="A1738" s="2" t="s">
        <v>2603</v>
      </c>
      <c r="B1738" s="12">
        <v>60000000</v>
      </c>
      <c r="C1738" s="12">
        <v>31670931</v>
      </c>
      <c r="D1738" s="12">
        <v>-28329069</v>
      </c>
      <c r="E1738" s="3">
        <v>-0.47215115000000002</v>
      </c>
      <c r="F1738" s="3">
        <v>143</v>
      </c>
      <c r="G1738" s="3">
        <v>44099</v>
      </c>
      <c r="H1738" s="3">
        <v>6.7</v>
      </c>
      <c r="I1738" s="3">
        <v>210</v>
      </c>
      <c r="J1738" s="3">
        <v>117</v>
      </c>
    </row>
    <row r="1739" spans="1:10">
      <c r="A1739" s="2" t="s">
        <v>6303</v>
      </c>
      <c r="B1739" s="12">
        <v>20000000</v>
      </c>
      <c r="C1739" s="12">
        <v>1064277</v>
      </c>
      <c r="D1739" s="12">
        <v>-18935723</v>
      </c>
      <c r="E1739" s="3">
        <v>-0.94678614999999999</v>
      </c>
      <c r="F1739" s="3">
        <v>83</v>
      </c>
      <c r="G1739" s="3">
        <v>14015</v>
      </c>
      <c r="H1739" s="3">
        <v>6.7</v>
      </c>
      <c r="I1739" s="3">
        <v>28</v>
      </c>
      <c r="J1739" s="3">
        <v>88</v>
      </c>
    </row>
    <row r="1740" spans="1:10">
      <c r="A1740" s="2" t="s">
        <v>1118</v>
      </c>
      <c r="B1740" s="12">
        <v>100000000</v>
      </c>
      <c r="C1740" s="12">
        <v>119219978</v>
      </c>
      <c r="D1740" s="12">
        <v>19219978</v>
      </c>
      <c r="E1740" s="3">
        <v>0.19219977999999999</v>
      </c>
      <c r="F1740" s="3">
        <v>316</v>
      </c>
      <c r="G1740" s="3">
        <v>189806</v>
      </c>
      <c r="H1740" s="3">
        <v>6.7</v>
      </c>
      <c r="I1740" s="3">
        <v>265</v>
      </c>
      <c r="J1740" s="3">
        <v>116</v>
      </c>
    </row>
    <row r="1741" spans="1:10">
      <c r="A1741" s="2" t="s">
        <v>936</v>
      </c>
      <c r="B1741" s="12">
        <v>120000000</v>
      </c>
      <c r="C1741" s="12">
        <v>132550960</v>
      </c>
      <c r="D1741" s="12">
        <v>12550960</v>
      </c>
      <c r="E1741" s="3">
        <v>0.10459133333333333</v>
      </c>
      <c r="F1741" s="3">
        <v>533</v>
      </c>
      <c r="G1741" s="3">
        <v>328067</v>
      </c>
      <c r="H1741" s="3">
        <v>6.7</v>
      </c>
      <c r="I1741" s="3">
        <v>440</v>
      </c>
      <c r="J1741" s="3">
        <v>138</v>
      </c>
    </row>
    <row r="1742" spans="1:10">
      <c r="A1742" s="2" t="s">
        <v>4560</v>
      </c>
      <c r="B1742" s="12">
        <v>32000000</v>
      </c>
      <c r="C1742" s="12">
        <v>101470202</v>
      </c>
      <c r="D1742" s="12">
        <v>69470202</v>
      </c>
      <c r="E1742" s="3">
        <v>2.1709438125</v>
      </c>
      <c r="F1742" s="3">
        <v>669</v>
      </c>
      <c r="G1742" s="3">
        <v>310540</v>
      </c>
      <c r="H1742" s="3">
        <v>6.7</v>
      </c>
      <c r="I1742" s="3">
        <v>418</v>
      </c>
      <c r="J1742" s="3">
        <v>107</v>
      </c>
    </row>
    <row r="1743" spans="1:10">
      <c r="A1743" s="2" t="s">
        <v>4423</v>
      </c>
      <c r="B1743" s="12">
        <v>32000000</v>
      </c>
      <c r="C1743" s="12">
        <v>13303319</v>
      </c>
      <c r="D1743" s="12">
        <v>-18696681</v>
      </c>
      <c r="E1743" s="3">
        <v>-0.58427128125000005</v>
      </c>
      <c r="F1743" s="3">
        <v>975</v>
      </c>
      <c r="G1743" s="3">
        <v>136367</v>
      </c>
      <c r="H1743" s="3">
        <v>6.7</v>
      </c>
      <c r="I1743" s="3">
        <v>584</v>
      </c>
      <c r="J1743" s="3">
        <v>139</v>
      </c>
    </row>
    <row r="1744" spans="1:10">
      <c r="A1744" s="2" t="s">
        <v>9252</v>
      </c>
      <c r="B1744" s="12">
        <v>4000000</v>
      </c>
      <c r="C1744" s="12">
        <v>6525762</v>
      </c>
      <c r="D1744" s="12">
        <v>2525762</v>
      </c>
      <c r="E1744" s="3">
        <v>0.63144049999999996</v>
      </c>
      <c r="F1744" s="3">
        <v>425</v>
      </c>
      <c r="G1744" s="3">
        <v>44339</v>
      </c>
      <c r="H1744" s="3">
        <v>6.7</v>
      </c>
      <c r="I1744" s="3">
        <v>143</v>
      </c>
      <c r="J1744" s="3">
        <v>110</v>
      </c>
    </row>
    <row r="1745" spans="1:10">
      <c r="A1745" s="2" t="s">
        <v>8167</v>
      </c>
      <c r="B1745" s="12">
        <v>8500000</v>
      </c>
      <c r="C1745" s="12">
        <v>6047856</v>
      </c>
      <c r="D1745" s="12">
        <v>-2452144</v>
      </c>
      <c r="E1745" s="3">
        <v>-0.2884875294117647</v>
      </c>
      <c r="F1745" s="3">
        <v>327</v>
      </c>
      <c r="G1745" s="3">
        <v>27536</v>
      </c>
      <c r="H1745" s="3">
        <v>6.7</v>
      </c>
      <c r="I1745" s="3">
        <v>117</v>
      </c>
      <c r="J1745" s="3">
        <v>119</v>
      </c>
    </row>
    <row r="1746" spans="1:10">
      <c r="A1746" s="2" t="s">
        <v>3655</v>
      </c>
      <c r="B1746" s="12">
        <v>40000000</v>
      </c>
      <c r="C1746" s="12">
        <v>163947053</v>
      </c>
      <c r="D1746" s="12">
        <v>123947053</v>
      </c>
      <c r="E1746" s="3">
        <v>3.098676325</v>
      </c>
      <c r="F1746" s="3">
        <v>273</v>
      </c>
      <c r="G1746" s="3">
        <v>227824</v>
      </c>
      <c r="H1746" s="3">
        <v>6.7</v>
      </c>
      <c r="I1746" s="3">
        <v>224</v>
      </c>
      <c r="J1746" s="3">
        <v>108</v>
      </c>
    </row>
    <row r="1747" spans="1:10">
      <c r="A1747" s="2" t="s">
        <v>6801</v>
      </c>
      <c r="B1747" s="12">
        <v>16000000</v>
      </c>
      <c r="C1747" s="12">
        <v>1666262</v>
      </c>
      <c r="D1747" s="12">
        <v>-14333738</v>
      </c>
      <c r="E1747" s="3">
        <v>-0.89585862500000002</v>
      </c>
      <c r="F1747" s="3">
        <v>78</v>
      </c>
      <c r="G1747" s="3">
        <v>5321</v>
      </c>
      <c r="H1747" s="3">
        <v>6.7</v>
      </c>
      <c r="I1747" s="3">
        <v>64</v>
      </c>
      <c r="J1747" s="3">
        <v>135</v>
      </c>
    </row>
    <row r="1748" spans="1:10">
      <c r="A1748" s="2" t="s">
        <v>4089</v>
      </c>
      <c r="B1748" s="12">
        <v>38000000</v>
      </c>
      <c r="C1748" s="12">
        <v>18653746</v>
      </c>
      <c r="D1748" s="12">
        <v>-19346254</v>
      </c>
      <c r="E1748" s="3">
        <v>-0.50911194736842103</v>
      </c>
      <c r="F1748" s="3">
        <v>638</v>
      </c>
      <c r="G1748" s="3">
        <v>137722</v>
      </c>
      <c r="H1748" s="3">
        <v>6.7</v>
      </c>
      <c r="I1748" s="3">
        <v>172</v>
      </c>
      <c r="J1748" s="3">
        <v>133</v>
      </c>
    </row>
    <row r="1749" spans="1:10">
      <c r="A1749" s="2" t="s">
        <v>3890</v>
      </c>
      <c r="B1749" s="12">
        <v>35000000</v>
      </c>
      <c r="C1749" s="12">
        <v>26814957</v>
      </c>
      <c r="D1749" s="12">
        <v>-8185043</v>
      </c>
      <c r="E1749" s="3">
        <v>-0.23385837142857144</v>
      </c>
      <c r="F1749" s="3">
        <v>252</v>
      </c>
      <c r="G1749" s="3">
        <v>84357</v>
      </c>
      <c r="H1749" s="3">
        <v>6.7</v>
      </c>
      <c r="I1749" s="3">
        <v>169</v>
      </c>
      <c r="J1749" s="3">
        <v>115</v>
      </c>
    </row>
    <row r="1750" spans="1:10">
      <c r="A1750" s="2" t="s">
        <v>1528</v>
      </c>
      <c r="B1750" s="12">
        <v>85000000</v>
      </c>
      <c r="C1750" s="12">
        <v>47592825</v>
      </c>
      <c r="D1750" s="12">
        <v>-37407175</v>
      </c>
      <c r="E1750" s="3">
        <v>-0.44008441176470586</v>
      </c>
      <c r="F1750" s="3">
        <v>255</v>
      </c>
      <c r="G1750" s="3">
        <v>82731</v>
      </c>
      <c r="H1750" s="3">
        <v>6.7</v>
      </c>
      <c r="I1750" s="3">
        <v>151</v>
      </c>
      <c r="J1750" s="3">
        <v>104</v>
      </c>
    </row>
    <row r="1751" spans="1:10">
      <c r="A1751" s="2" t="s">
        <v>2860</v>
      </c>
      <c r="B1751" s="12">
        <v>55000000</v>
      </c>
      <c r="C1751" s="12">
        <v>31051126</v>
      </c>
      <c r="D1751" s="12">
        <v>-23948874</v>
      </c>
      <c r="E1751" s="3">
        <v>-0.43543407272727275</v>
      </c>
      <c r="F1751" s="3">
        <v>101</v>
      </c>
      <c r="G1751" s="3">
        <v>36877</v>
      </c>
      <c r="H1751" s="3">
        <v>6.7</v>
      </c>
      <c r="I1751" s="3">
        <v>238</v>
      </c>
      <c r="J1751" s="3">
        <v>88</v>
      </c>
    </row>
    <row r="1752" spans="1:10">
      <c r="A1752" s="2" t="s">
        <v>5622</v>
      </c>
      <c r="B1752" s="12">
        <v>24000000</v>
      </c>
      <c r="C1752" s="12">
        <v>57262492</v>
      </c>
      <c r="D1752" s="12">
        <v>33262492</v>
      </c>
      <c r="E1752" s="3">
        <v>1.3859371666666667</v>
      </c>
      <c r="F1752" s="3">
        <v>318</v>
      </c>
      <c r="G1752" s="3">
        <v>90374</v>
      </c>
      <c r="H1752" s="3">
        <v>6.7</v>
      </c>
      <c r="I1752" s="3">
        <v>129</v>
      </c>
      <c r="J1752" s="3">
        <v>98</v>
      </c>
    </row>
    <row r="1753" spans="1:10">
      <c r="A1753" s="2" t="s">
        <v>4917</v>
      </c>
      <c r="B1753" s="12">
        <v>30000000</v>
      </c>
      <c r="C1753" s="12">
        <v>12712093</v>
      </c>
      <c r="D1753" s="12">
        <v>-17287907</v>
      </c>
      <c r="E1753" s="3">
        <v>-0.57626356666666667</v>
      </c>
      <c r="F1753" s="3">
        <v>671</v>
      </c>
      <c r="G1753" s="3">
        <v>70771</v>
      </c>
      <c r="H1753" s="3">
        <v>6.7</v>
      </c>
      <c r="I1753" s="3">
        <v>222</v>
      </c>
      <c r="J1753" s="3">
        <v>150</v>
      </c>
    </row>
    <row r="1754" spans="1:10">
      <c r="A1754" s="2" t="s">
        <v>550</v>
      </c>
      <c r="B1754" s="12">
        <v>150000000</v>
      </c>
      <c r="C1754" s="12">
        <v>139259759</v>
      </c>
      <c r="D1754" s="12">
        <v>-10740241</v>
      </c>
      <c r="E1754" s="3">
        <v>-7.1601606666666665E-2</v>
      </c>
      <c r="F1754" s="3">
        <v>2121</v>
      </c>
      <c r="G1754" s="3">
        <v>364948</v>
      </c>
      <c r="H1754" s="3">
        <v>6.7</v>
      </c>
      <c r="I1754" s="3">
        <v>245</v>
      </c>
      <c r="J1754" s="3">
        <v>129</v>
      </c>
    </row>
    <row r="1755" spans="1:10">
      <c r="A1755" s="2" t="s">
        <v>1140</v>
      </c>
      <c r="B1755" s="12">
        <v>92000000</v>
      </c>
      <c r="C1755" s="12">
        <v>85017401</v>
      </c>
      <c r="D1755" s="12">
        <v>-6982599</v>
      </c>
      <c r="E1755" s="3">
        <v>-7.5897815217391307E-2</v>
      </c>
      <c r="F1755" s="3">
        <v>474</v>
      </c>
      <c r="G1755" s="3">
        <v>246803</v>
      </c>
      <c r="H1755" s="3">
        <v>6.7</v>
      </c>
      <c r="I1755" s="3">
        <v>383</v>
      </c>
      <c r="J1755" s="3">
        <v>103</v>
      </c>
    </row>
    <row r="1756" spans="1:10">
      <c r="A1756" s="2" t="s">
        <v>8106</v>
      </c>
      <c r="B1756" s="12">
        <v>9600000</v>
      </c>
      <c r="C1756" s="12">
        <v>2483955</v>
      </c>
      <c r="D1756" s="12">
        <v>-7116045</v>
      </c>
      <c r="E1756" s="3">
        <v>-0.74125468750000001</v>
      </c>
      <c r="F1756" s="3">
        <v>165</v>
      </c>
      <c r="G1756" s="3">
        <v>8369</v>
      </c>
      <c r="H1756" s="3">
        <v>6.7</v>
      </c>
      <c r="I1756" s="3">
        <v>52</v>
      </c>
      <c r="J1756" s="3">
        <v>144</v>
      </c>
    </row>
    <row r="1757" spans="1:10">
      <c r="A1757" s="2" t="s">
        <v>10051</v>
      </c>
      <c r="B1757" s="12">
        <v>1400000</v>
      </c>
      <c r="C1757" s="12">
        <v>304124</v>
      </c>
      <c r="D1757" s="12">
        <v>-1095876</v>
      </c>
      <c r="E1757" s="3">
        <v>-0.78276857142857148</v>
      </c>
      <c r="F1757" s="3">
        <v>37</v>
      </c>
      <c r="G1757" s="3">
        <v>2720</v>
      </c>
      <c r="H1757" s="3">
        <v>6.7</v>
      </c>
      <c r="I1757" s="3">
        <v>78</v>
      </c>
      <c r="J1757" s="3">
        <v>106</v>
      </c>
    </row>
    <row r="1758" spans="1:10">
      <c r="A1758" s="2" t="s">
        <v>5559</v>
      </c>
      <c r="B1758" s="12">
        <v>25000000</v>
      </c>
      <c r="C1758" s="12">
        <v>7156933</v>
      </c>
      <c r="D1758" s="12">
        <v>-17843067</v>
      </c>
      <c r="E1758" s="3">
        <v>-0.71372268000000005</v>
      </c>
      <c r="F1758" s="3">
        <v>74</v>
      </c>
      <c r="G1758" s="3">
        <v>14581</v>
      </c>
      <c r="H1758" s="3">
        <v>6.7</v>
      </c>
      <c r="I1758" s="3">
        <v>142</v>
      </c>
      <c r="J1758" s="3">
        <v>116</v>
      </c>
    </row>
    <row r="1759" spans="1:10">
      <c r="A1759" s="2" t="s">
        <v>2677</v>
      </c>
      <c r="B1759" s="12">
        <v>80000000</v>
      </c>
      <c r="C1759" s="12">
        <v>10166502</v>
      </c>
      <c r="D1759" s="12">
        <v>-69833498</v>
      </c>
      <c r="E1759" s="3">
        <v>-0.87291872500000001</v>
      </c>
      <c r="F1759" s="3">
        <v>183</v>
      </c>
      <c r="G1759" s="3">
        <v>18209</v>
      </c>
      <c r="H1759" s="3">
        <v>6.7</v>
      </c>
      <c r="I1759" s="3">
        <v>81</v>
      </c>
      <c r="J1759" s="3">
        <v>132</v>
      </c>
    </row>
    <row r="1760" spans="1:10">
      <c r="A1760" s="2" t="s">
        <v>6412</v>
      </c>
      <c r="B1760" s="12">
        <v>20000000</v>
      </c>
      <c r="C1760" s="12">
        <v>75072454</v>
      </c>
      <c r="D1760" s="12">
        <v>55072454</v>
      </c>
      <c r="E1760" s="3">
        <v>2.7536227000000002</v>
      </c>
      <c r="F1760" s="3">
        <v>522</v>
      </c>
      <c r="G1760" s="3">
        <v>96569</v>
      </c>
      <c r="H1760" s="3">
        <v>6.7</v>
      </c>
      <c r="I1760" s="3">
        <v>233</v>
      </c>
      <c r="J1760" s="3">
        <v>122</v>
      </c>
    </row>
    <row r="1761" spans="1:10">
      <c r="A1761" s="2" t="s">
        <v>9214</v>
      </c>
      <c r="B1761" s="12">
        <v>4000000</v>
      </c>
      <c r="C1761" s="12">
        <v>36000000</v>
      </c>
      <c r="D1761" s="12">
        <v>32000000</v>
      </c>
      <c r="E1761" s="3">
        <v>8</v>
      </c>
      <c r="F1761" s="3">
        <v>107</v>
      </c>
      <c r="G1761" s="3">
        <v>9456</v>
      </c>
      <c r="H1761" s="3">
        <v>6.7</v>
      </c>
      <c r="I1761" s="3">
        <v>44</v>
      </c>
      <c r="J1761" s="3">
        <v>152</v>
      </c>
    </row>
    <row r="1762" spans="1:10">
      <c r="A1762" s="2" t="s">
        <v>1286</v>
      </c>
      <c r="B1762" s="12">
        <v>130000000</v>
      </c>
      <c r="C1762" s="12">
        <v>87965684</v>
      </c>
      <c r="D1762" s="12">
        <v>-42034316</v>
      </c>
      <c r="E1762" s="3">
        <v>-0.32334089230769231</v>
      </c>
      <c r="F1762" s="3">
        <v>1186</v>
      </c>
      <c r="G1762" s="3">
        <v>250223</v>
      </c>
      <c r="H1762" s="3">
        <v>6.7</v>
      </c>
      <c r="I1762" s="3">
        <v>616</v>
      </c>
      <c r="J1762" s="3">
        <v>135</v>
      </c>
    </row>
    <row r="1763" spans="1:10">
      <c r="A1763" s="2" t="s">
        <v>8795</v>
      </c>
      <c r="B1763" s="12">
        <v>6000000</v>
      </c>
      <c r="C1763" s="12">
        <v>115862</v>
      </c>
      <c r="D1763" s="12">
        <v>-5884138</v>
      </c>
      <c r="E1763" s="3">
        <v>-0.98068966666666668</v>
      </c>
      <c r="F1763" s="3">
        <v>50</v>
      </c>
      <c r="G1763" s="3">
        <v>7394</v>
      </c>
      <c r="H1763" s="3">
        <v>6.7</v>
      </c>
      <c r="I1763" s="3">
        <v>63</v>
      </c>
      <c r="J1763" s="3">
        <v>96</v>
      </c>
    </row>
    <row r="1764" spans="1:10">
      <c r="A1764" s="2" t="s">
        <v>11021</v>
      </c>
      <c r="B1764" s="12">
        <v>19000000</v>
      </c>
      <c r="C1764" s="12">
        <v>4750000</v>
      </c>
      <c r="D1764" s="12">
        <v>-14250000</v>
      </c>
      <c r="E1764" s="3">
        <v>-0.75</v>
      </c>
      <c r="F1764" s="3">
        <v>91</v>
      </c>
      <c r="G1764" s="3">
        <v>6156</v>
      </c>
      <c r="H1764" s="3">
        <v>6.7</v>
      </c>
      <c r="I1764" s="3">
        <v>30</v>
      </c>
      <c r="J1764" s="3">
        <v>172</v>
      </c>
    </row>
    <row r="1765" spans="1:10">
      <c r="A1765" s="2" t="s">
        <v>3777</v>
      </c>
      <c r="B1765" s="12">
        <v>30000000</v>
      </c>
      <c r="C1765" s="12">
        <v>51185897</v>
      </c>
      <c r="D1765" s="12">
        <v>21185897</v>
      </c>
      <c r="E1765" s="3">
        <v>0.70619656666666664</v>
      </c>
      <c r="F1765" s="3">
        <v>271</v>
      </c>
      <c r="G1765" s="3">
        <v>69457</v>
      </c>
      <c r="H1765" s="3">
        <v>6.7</v>
      </c>
      <c r="I1765" s="3">
        <v>105</v>
      </c>
      <c r="J1765" s="3">
        <v>130</v>
      </c>
    </row>
    <row r="1766" spans="1:10">
      <c r="A1766" s="2" t="s">
        <v>2254</v>
      </c>
      <c r="B1766" s="12">
        <v>65000000</v>
      </c>
      <c r="C1766" s="12">
        <v>93771072</v>
      </c>
      <c r="D1766" s="12">
        <v>28771072</v>
      </c>
      <c r="E1766" s="3">
        <v>0.44263187692307693</v>
      </c>
      <c r="F1766" s="3">
        <v>318</v>
      </c>
      <c r="G1766" s="3">
        <v>135404</v>
      </c>
      <c r="H1766" s="3">
        <v>6.7</v>
      </c>
      <c r="I1766" s="3">
        <v>156</v>
      </c>
      <c r="J1766" s="3">
        <v>136</v>
      </c>
    </row>
    <row r="1767" spans="1:10">
      <c r="A1767" s="2" t="s">
        <v>2308</v>
      </c>
      <c r="B1767" s="12">
        <v>65000000</v>
      </c>
      <c r="C1767" s="12">
        <v>33328051</v>
      </c>
      <c r="D1767" s="12">
        <v>-31671949</v>
      </c>
      <c r="E1767" s="3">
        <v>-0.48726075384615386</v>
      </c>
      <c r="F1767" s="3">
        <v>285</v>
      </c>
      <c r="G1767" s="3">
        <v>60508</v>
      </c>
      <c r="H1767" s="3">
        <v>6.7</v>
      </c>
      <c r="I1767" s="3">
        <v>94</v>
      </c>
      <c r="J1767" s="3">
        <v>121</v>
      </c>
    </row>
    <row r="1768" spans="1:10">
      <c r="A1768" s="2" t="s">
        <v>825</v>
      </c>
      <c r="B1768" s="12">
        <v>125000000</v>
      </c>
      <c r="C1768" s="12">
        <v>337103873</v>
      </c>
      <c r="D1768" s="12">
        <v>212103873</v>
      </c>
      <c r="E1768" s="3">
        <v>1.696830984</v>
      </c>
      <c r="F1768" s="3">
        <v>591</v>
      </c>
      <c r="G1768" s="3">
        <v>305008</v>
      </c>
      <c r="H1768" s="3">
        <v>6.7</v>
      </c>
      <c r="I1768" s="3">
        <v>403</v>
      </c>
      <c r="J1768" s="3">
        <v>123</v>
      </c>
    </row>
    <row r="1769" spans="1:10">
      <c r="A1769" s="2" t="s">
        <v>8570</v>
      </c>
      <c r="B1769" s="12">
        <v>7000000</v>
      </c>
      <c r="C1769" s="12">
        <v>196067</v>
      </c>
      <c r="D1769" s="12">
        <v>-6803933</v>
      </c>
      <c r="E1769" s="3">
        <v>-0.97199042857142859</v>
      </c>
      <c r="F1769" s="3">
        <v>25</v>
      </c>
      <c r="G1769" s="3">
        <v>1966</v>
      </c>
      <c r="H1769" s="3">
        <v>6.7</v>
      </c>
      <c r="I1769" s="3">
        <v>39</v>
      </c>
      <c r="J1769" s="3">
        <v>96</v>
      </c>
    </row>
    <row r="1770" spans="1:10">
      <c r="A1770" s="2" t="s">
        <v>2455</v>
      </c>
      <c r="B1770" s="12">
        <v>60000000</v>
      </c>
      <c r="C1770" s="12">
        <v>75764085</v>
      </c>
      <c r="D1770" s="12">
        <v>15764085</v>
      </c>
      <c r="E1770" s="3">
        <v>0.26273475000000002</v>
      </c>
      <c r="F1770" s="3">
        <v>322</v>
      </c>
      <c r="G1770" s="3">
        <v>85844</v>
      </c>
      <c r="H1770" s="3">
        <v>6.7</v>
      </c>
      <c r="I1770" s="3">
        <v>121</v>
      </c>
      <c r="J1770" s="3">
        <v>125</v>
      </c>
    </row>
    <row r="1771" spans="1:10">
      <c r="A1771" s="2" t="s">
        <v>2605</v>
      </c>
      <c r="B1771" s="12">
        <v>60000000</v>
      </c>
      <c r="C1771" s="12">
        <v>30695227</v>
      </c>
      <c r="D1771" s="12">
        <v>-29304773</v>
      </c>
      <c r="E1771" s="3">
        <v>-0.48841288333333333</v>
      </c>
      <c r="F1771" s="3">
        <v>267</v>
      </c>
      <c r="G1771" s="3">
        <v>45296</v>
      </c>
      <c r="H1771" s="3">
        <v>6.7</v>
      </c>
      <c r="I1771" s="3">
        <v>125</v>
      </c>
      <c r="J1771" s="3">
        <v>126</v>
      </c>
    </row>
    <row r="1772" spans="1:10">
      <c r="A1772" s="2" t="s">
        <v>456</v>
      </c>
      <c r="B1772" s="12">
        <v>114000000</v>
      </c>
      <c r="C1772" s="12">
        <v>433536930</v>
      </c>
      <c r="D1772" s="12">
        <v>319536930</v>
      </c>
      <c r="E1772" s="3">
        <v>2.8029555263157895</v>
      </c>
      <c r="F1772" s="3">
        <v>2964</v>
      </c>
      <c r="G1772" s="3">
        <v>816673</v>
      </c>
      <c r="H1772" s="3">
        <v>6.7</v>
      </c>
      <c r="I1772" s="3">
        <v>561</v>
      </c>
      <c r="J1772" s="3">
        <v>106</v>
      </c>
    </row>
    <row r="1773" spans="1:10">
      <c r="A1773" s="2" t="s">
        <v>8144</v>
      </c>
      <c r="B1773" s="12">
        <v>9000000</v>
      </c>
      <c r="C1773" s="12">
        <v>34074895</v>
      </c>
      <c r="D1773" s="12">
        <v>25074895</v>
      </c>
      <c r="E1773" s="3">
        <v>2.7860994444444445</v>
      </c>
      <c r="F1773" s="3">
        <v>79</v>
      </c>
      <c r="G1773" s="3">
        <v>6525</v>
      </c>
      <c r="H1773" s="3">
        <v>6.7</v>
      </c>
      <c r="I1773" s="3">
        <v>32</v>
      </c>
      <c r="J1773" s="3">
        <v>120</v>
      </c>
    </row>
    <row r="1774" spans="1:10">
      <c r="A1774" s="2" t="s">
        <v>857</v>
      </c>
      <c r="B1774" s="12">
        <v>125000000</v>
      </c>
      <c r="C1774" s="12">
        <v>113165635</v>
      </c>
      <c r="D1774" s="12">
        <v>-11834365</v>
      </c>
      <c r="E1774" s="3">
        <v>-9.4674919999999996E-2</v>
      </c>
      <c r="F1774" s="3">
        <v>504</v>
      </c>
      <c r="G1774" s="3">
        <v>229823</v>
      </c>
      <c r="H1774" s="3">
        <v>6.7</v>
      </c>
      <c r="I1774" s="3">
        <v>436</v>
      </c>
      <c r="J1774" s="3">
        <v>135</v>
      </c>
    </row>
    <row r="1775" spans="1:10">
      <c r="A1775" s="2" t="s">
        <v>10720</v>
      </c>
      <c r="B1775" s="12">
        <v>210000</v>
      </c>
      <c r="C1775" s="12">
        <v>5000000</v>
      </c>
      <c r="D1775" s="12">
        <v>4790000</v>
      </c>
      <c r="E1775" s="3">
        <v>22.80952380952381</v>
      </c>
      <c r="F1775" s="3">
        <v>88</v>
      </c>
      <c r="G1775" s="3">
        <v>4812</v>
      </c>
      <c r="H1775" s="3">
        <v>6.7</v>
      </c>
      <c r="I1775" s="3">
        <v>67</v>
      </c>
      <c r="J1775" s="3">
        <v>80</v>
      </c>
    </row>
    <row r="1776" spans="1:10">
      <c r="A1776" s="2" t="s">
        <v>7551</v>
      </c>
      <c r="B1776" s="12">
        <v>13000000</v>
      </c>
      <c r="C1776" s="12">
        <v>21088568</v>
      </c>
      <c r="D1776" s="12">
        <v>8088568</v>
      </c>
      <c r="E1776" s="3">
        <v>0.62219753846153847</v>
      </c>
      <c r="F1776" s="3">
        <v>104</v>
      </c>
      <c r="G1776" s="3">
        <v>16646</v>
      </c>
      <c r="H1776" s="3">
        <v>6.7</v>
      </c>
      <c r="I1776" s="3">
        <v>66</v>
      </c>
      <c r="J1776" s="3">
        <v>92</v>
      </c>
    </row>
    <row r="1777" spans="1:10">
      <c r="A1777" s="2" t="s">
        <v>904</v>
      </c>
      <c r="B1777" s="12">
        <v>105000000</v>
      </c>
      <c r="C1777" s="12">
        <v>57637485</v>
      </c>
      <c r="D1777" s="12">
        <v>-47362515</v>
      </c>
      <c r="E1777" s="3">
        <v>-0.45107157142857141</v>
      </c>
      <c r="F1777" s="3">
        <v>666</v>
      </c>
      <c r="G1777" s="3">
        <v>183909</v>
      </c>
      <c r="H1777" s="3">
        <v>6.7</v>
      </c>
      <c r="I1777" s="3">
        <v>207</v>
      </c>
      <c r="J1777" s="3">
        <v>134</v>
      </c>
    </row>
    <row r="1778" spans="1:10">
      <c r="A1778" s="2" t="s">
        <v>3892</v>
      </c>
      <c r="B1778" s="12">
        <v>40000000</v>
      </c>
      <c r="C1778" s="12">
        <v>25178165</v>
      </c>
      <c r="D1778" s="12">
        <v>-14821835</v>
      </c>
      <c r="E1778" s="3">
        <v>-0.37054587500000002</v>
      </c>
      <c r="F1778" s="3">
        <v>274</v>
      </c>
      <c r="G1778" s="3">
        <v>70292</v>
      </c>
      <c r="H1778" s="3">
        <v>6.7</v>
      </c>
      <c r="I1778" s="3">
        <v>94</v>
      </c>
      <c r="J1778" s="3">
        <v>119</v>
      </c>
    </row>
    <row r="1779" spans="1:10">
      <c r="A1779" s="2" t="s">
        <v>5027</v>
      </c>
      <c r="B1779" s="12">
        <v>30000000</v>
      </c>
      <c r="C1779" s="12">
        <v>7443007</v>
      </c>
      <c r="D1779" s="12">
        <v>-22556993</v>
      </c>
      <c r="E1779" s="3">
        <v>-0.75189976666666669</v>
      </c>
      <c r="F1779" s="3">
        <v>71</v>
      </c>
      <c r="G1779" s="3">
        <v>24663</v>
      </c>
      <c r="H1779" s="3">
        <v>6.7</v>
      </c>
      <c r="I1779" s="3">
        <v>210</v>
      </c>
      <c r="J1779" s="3">
        <v>120</v>
      </c>
    </row>
    <row r="1780" spans="1:10">
      <c r="A1780" s="2" t="s">
        <v>932</v>
      </c>
      <c r="B1780" s="12">
        <v>115000000</v>
      </c>
      <c r="C1780" s="12">
        <v>310675583</v>
      </c>
      <c r="D1780" s="12">
        <v>195675583</v>
      </c>
      <c r="E1780" s="3">
        <v>1.7015268086956521</v>
      </c>
      <c r="F1780" s="3">
        <v>3516</v>
      </c>
      <c r="G1780" s="3">
        <v>464310</v>
      </c>
      <c r="H1780" s="3">
        <v>6.7</v>
      </c>
      <c r="I1780" s="3">
        <v>284</v>
      </c>
      <c r="J1780" s="3">
        <v>142</v>
      </c>
    </row>
    <row r="1781" spans="1:10">
      <c r="A1781" s="2" t="s">
        <v>5887</v>
      </c>
      <c r="B1781" s="12">
        <v>21000000</v>
      </c>
      <c r="C1781" s="12">
        <v>958319</v>
      </c>
      <c r="D1781" s="12">
        <v>-20041681</v>
      </c>
      <c r="E1781" s="3">
        <v>-0.95436576190476186</v>
      </c>
      <c r="F1781" s="3">
        <v>148</v>
      </c>
      <c r="G1781" s="3">
        <v>39764</v>
      </c>
      <c r="H1781" s="3">
        <v>6.7</v>
      </c>
      <c r="I1781" s="3">
        <v>276</v>
      </c>
      <c r="J1781" s="3">
        <v>91</v>
      </c>
    </row>
    <row r="1782" spans="1:10">
      <c r="A1782" s="2" t="s">
        <v>3364</v>
      </c>
      <c r="B1782" s="12">
        <v>45000000</v>
      </c>
      <c r="C1782" s="12">
        <v>92115211</v>
      </c>
      <c r="D1782" s="12">
        <v>47115211</v>
      </c>
      <c r="E1782" s="3">
        <v>1.0470046888888889</v>
      </c>
      <c r="F1782" s="3">
        <v>94</v>
      </c>
      <c r="G1782" s="3">
        <v>45798</v>
      </c>
      <c r="H1782" s="3">
        <v>6.7</v>
      </c>
      <c r="I1782" s="3">
        <v>39</v>
      </c>
      <c r="J1782" s="3">
        <v>119</v>
      </c>
    </row>
    <row r="1783" spans="1:10">
      <c r="A1783" s="2" t="s">
        <v>3272</v>
      </c>
      <c r="B1783" s="12">
        <v>48000000</v>
      </c>
      <c r="C1783" s="12">
        <v>66488090</v>
      </c>
      <c r="D1783" s="12">
        <v>18488090</v>
      </c>
      <c r="E1783" s="3">
        <v>0.38516854166666664</v>
      </c>
      <c r="F1783" s="3">
        <v>397</v>
      </c>
      <c r="G1783" s="3">
        <v>120202</v>
      </c>
      <c r="H1783" s="3">
        <v>6.7</v>
      </c>
      <c r="I1783" s="3">
        <v>75</v>
      </c>
      <c r="J1783" s="3">
        <v>118</v>
      </c>
    </row>
    <row r="1784" spans="1:10">
      <c r="A1784" s="2" t="s">
        <v>10006</v>
      </c>
      <c r="B1784" s="12">
        <v>1500000</v>
      </c>
      <c r="C1784" s="12">
        <v>712294</v>
      </c>
      <c r="D1784" s="12">
        <v>-787706</v>
      </c>
      <c r="E1784" s="3">
        <v>-0.52513733333333334</v>
      </c>
      <c r="F1784" s="3">
        <v>68</v>
      </c>
      <c r="G1784" s="3">
        <v>9408</v>
      </c>
      <c r="H1784" s="3">
        <v>6.7</v>
      </c>
      <c r="I1784" s="3">
        <v>75</v>
      </c>
      <c r="J1784" s="3">
        <v>112</v>
      </c>
    </row>
    <row r="1785" spans="1:10">
      <c r="A1785" s="2" t="s">
        <v>6620</v>
      </c>
      <c r="B1785" s="12">
        <v>17000000</v>
      </c>
      <c r="C1785" s="12">
        <v>70492685</v>
      </c>
      <c r="D1785" s="12">
        <v>53492685</v>
      </c>
      <c r="E1785" s="3">
        <v>3.1466285294117649</v>
      </c>
      <c r="F1785" s="3">
        <v>64</v>
      </c>
      <c r="G1785" s="3">
        <v>11600</v>
      </c>
      <c r="H1785" s="3">
        <v>6.7</v>
      </c>
      <c r="I1785" s="3">
        <v>56</v>
      </c>
      <c r="J1785" s="3">
        <v>123</v>
      </c>
    </row>
    <row r="1786" spans="1:10">
      <c r="A1786" s="2" t="s">
        <v>3025</v>
      </c>
      <c r="B1786" s="12">
        <v>50000000</v>
      </c>
      <c r="C1786" s="12">
        <v>91030827</v>
      </c>
      <c r="D1786" s="12">
        <v>41030827</v>
      </c>
      <c r="E1786" s="3">
        <v>0.82061653999999995</v>
      </c>
      <c r="F1786" s="3">
        <v>252</v>
      </c>
      <c r="G1786" s="3">
        <v>46482</v>
      </c>
      <c r="H1786" s="3">
        <v>6.7</v>
      </c>
      <c r="I1786" s="3">
        <v>65</v>
      </c>
      <c r="J1786" s="3">
        <v>124</v>
      </c>
    </row>
    <row r="1787" spans="1:10">
      <c r="A1787" s="2" t="s">
        <v>7399</v>
      </c>
      <c r="B1787" s="12">
        <v>13000000</v>
      </c>
      <c r="C1787" s="12">
        <v>51872378</v>
      </c>
      <c r="D1787" s="12">
        <v>38872378</v>
      </c>
      <c r="E1787" s="3">
        <v>2.9901829230769232</v>
      </c>
      <c r="F1787" s="3">
        <v>266</v>
      </c>
      <c r="G1787" s="3">
        <v>88241</v>
      </c>
      <c r="H1787" s="3">
        <v>6.7</v>
      </c>
      <c r="I1787" s="3">
        <v>285</v>
      </c>
      <c r="J1787" s="3">
        <v>94</v>
      </c>
    </row>
    <row r="1788" spans="1:10">
      <c r="A1788" s="2" t="s">
        <v>5292</v>
      </c>
      <c r="B1788" s="12">
        <v>26000000</v>
      </c>
      <c r="C1788" s="12">
        <v>26761283</v>
      </c>
      <c r="D1788" s="12">
        <v>761283</v>
      </c>
      <c r="E1788" s="3">
        <v>2.9280115384615384E-2</v>
      </c>
      <c r="F1788" s="3">
        <v>99</v>
      </c>
      <c r="G1788" s="3">
        <v>43084</v>
      </c>
      <c r="H1788" s="3">
        <v>6.7</v>
      </c>
      <c r="I1788" s="3">
        <v>85</v>
      </c>
      <c r="J1788" s="3">
        <v>118</v>
      </c>
    </row>
    <row r="1789" spans="1:10">
      <c r="A1789" s="2" t="s">
        <v>4821</v>
      </c>
      <c r="B1789" s="12">
        <v>30000000</v>
      </c>
      <c r="C1789" s="12">
        <v>34703228</v>
      </c>
      <c r="D1789" s="12">
        <v>4703228</v>
      </c>
      <c r="E1789" s="3">
        <v>0.15677426666666666</v>
      </c>
      <c r="F1789" s="3">
        <v>127</v>
      </c>
      <c r="G1789" s="3">
        <v>21767</v>
      </c>
      <c r="H1789" s="3">
        <v>6.7</v>
      </c>
      <c r="I1789" s="3">
        <v>101</v>
      </c>
      <c r="J1789" s="3">
        <v>118</v>
      </c>
    </row>
    <row r="1790" spans="1:10">
      <c r="A1790" s="2" t="s">
        <v>211</v>
      </c>
      <c r="B1790" s="12">
        <v>200000000</v>
      </c>
      <c r="C1790" s="12">
        <v>202853933</v>
      </c>
      <c r="D1790" s="12">
        <v>2853933</v>
      </c>
      <c r="E1790" s="3">
        <v>1.4269665000000001E-2</v>
      </c>
      <c r="F1790" s="3">
        <v>1067</v>
      </c>
      <c r="G1790" s="3">
        <v>321227</v>
      </c>
      <c r="H1790" s="3">
        <v>6.7</v>
      </c>
      <c r="I1790" s="3">
        <v>495</v>
      </c>
      <c r="J1790" s="3">
        <v>142</v>
      </c>
    </row>
    <row r="1791" spans="1:10">
      <c r="A1791" s="2" t="s">
        <v>10972</v>
      </c>
      <c r="B1791" s="12">
        <v>25000000</v>
      </c>
      <c r="C1791" s="12">
        <v>11137801</v>
      </c>
      <c r="D1791" s="12">
        <v>-13862199</v>
      </c>
      <c r="E1791" s="3">
        <v>-0.55448796</v>
      </c>
      <c r="F1791" s="3">
        <v>208</v>
      </c>
      <c r="G1791" s="3">
        <v>19568</v>
      </c>
      <c r="H1791" s="3">
        <v>6.7</v>
      </c>
      <c r="I1791" s="3">
        <v>56</v>
      </c>
      <c r="J1791" s="3">
        <v>109</v>
      </c>
    </row>
    <row r="1792" spans="1:10">
      <c r="A1792" s="2" t="s">
        <v>6484</v>
      </c>
      <c r="B1792" s="12">
        <v>18000000</v>
      </c>
      <c r="C1792" s="12">
        <v>17071230</v>
      </c>
      <c r="D1792" s="12">
        <v>-928770</v>
      </c>
      <c r="E1792" s="3">
        <v>-5.1598333333333336E-2</v>
      </c>
      <c r="F1792" s="3">
        <v>192</v>
      </c>
      <c r="G1792" s="3">
        <v>31169</v>
      </c>
      <c r="H1792" s="3">
        <v>6.7</v>
      </c>
      <c r="I1792" s="3">
        <v>128</v>
      </c>
      <c r="J1792" s="3">
        <v>94</v>
      </c>
    </row>
    <row r="1793" spans="1:10">
      <c r="A1793" s="2" t="s">
        <v>8398</v>
      </c>
      <c r="B1793" s="12">
        <v>7500000</v>
      </c>
      <c r="C1793" s="12">
        <v>32333860</v>
      </c>
      <c r="D1793" s="12">
        <v>24833860</v>
      </c>
      <c r="E1793" s="3">
        <v>3.3111813333333333</v>
      </c>
      <c r="F1793" s="3">
        <v>81</v>
      </c>
      <c r="G1793" s="3">
        <v>29843</v>
      </c>
      <c r="H1793" s="3">
        <v>6.7</v>
      </c>
      <c r="I1793" s="3">
        <v>62</v>
      </c>
      <c r="J1793" s="3">
        <v>89</v>
      </c>
    </row>
    <row r="1794" spans="1:10">
      <c r="A1794" s="2" t="s">
        <v>4290</v>
      </c>
      <c r="B1794" s="12">
        <v>33000000</v>
      </c>
      <c r="C1794" s="12">
        <v>39532308</v>
      </c>
      <c r="D1794" s="12">
        <v>6532308</v>
      </c>
      <c r="E1794" s="3">
        <v>0.19794872727272728</v>
      </c>
      <c r="F1794" s="3">
        <v>1138</v>
      </c>
      <c r="G1794" s="3">
        <v>198701</v>
      </c>
      <c r="H1794" s="3">
        <v>6.7</v>
      </c>
      <c r="I1794" s="3">
        <v>226</v>
      </c>
      <c r="J1794" s="3">
        <v>100</v>
      </c>
    </row>
    <row r="1795" spans="1:10">
      <c r="A1795" s="2" t="s">
        <v>11136</v>
      </c>
      <c r="B1795" s="12">
        <v>60000000</v>
      </c>
      <c r="C1795" s="12">
        <v>15100000</v>
      </c>
      <c r="D1795" s="12">
        <v>-44900000</v>
      </c>
      <c r="E1795" s="3">
        <v>-0.74833333333333329</v>
      </c>
      <c r="F1795" s="3">
        <v>14</v>
      </c>
      <c r="G1795" s="3">
        <v>1984</v>
      </c>
      <c r="H1795" s="3">
        <v>6.7</v>
      </c>
      <c r="I1795" s="3">
        <v>6</v>
      </c>
      <c r="J1795" s="3">
        <v>92</v>
      </c>
    </row>
    <row r="1796" spans="1:10">
      <c r="A1796" s="2" t="s">
        <v>7348</v>
      </c>
      <c r="B1796" s="12">
        <v>13000000</v>
      </c>
      <c r="C1796" s="12">
        <v>7881335</v>
      </c>
      <c r="D1796" s="12">
        <v>-5118665</v>
      </c>
      <c r="E1796" s="3">
        <v>-0.39374346153846151</v>
      </c>
      <c r="F1796" s="3">
        <v>107</v>
      </c>
      <c r="G1796" s="3">
        <v>21212</v>
      </c>
      <c r="H1796" s="3">
        <v>6.7</v>
      </c>
      <c r="I1796" s="3">
        <v>52</v>
      </c>
      <c r="J1796" s="3">
        <v>95</v>
      </c>
    </row>
    <row r="1797" spans="1:10">
      <c r="A1797" s="2" t="s">
        <v>9237</v>
      </c>
      <c r="B1797" s="12">
        <v>4000000</v>
      </c>
      <c r="C1797" s="12">
        <v>10515579</v>
      </c>
      <c r="D1797" s="12">
        <v>6515579</v>
      </c>
      <c r="E1797" s="3">
        <v>1.6288947499999999</v>
      </c>
      <c r="F1797" s="3">
        <v>248</v>
      </c>
      <c r="G1797" s="3">
        <v>66840</v>
      </c>
      <c r="H1797" s="3">
        <v>6.7</v>
      </c>
      <c r="I1797" s="3">
        <v>177</v>
      </c>
      <c r="J1797" s="3">
        <v>96</v>
      </c>
    </row>
    <row r="1798" spans="1:10">
      <c r="A1798" s="2" t="s">
        <v>2031</v>
      </c>
      <c r="B1798" s="12">
        <v>72000000</v>
      </c>
      <c r="C1798" s="12">
        <v>227965690</v>
      </c>
      <c r="D1798" s="12">
        <v>155965690</v>
      </c>
      <c r="E1798" s="3">
        <v>2.1661901388888887</v>
      </c>
      <c r="F1798" s="3">
        <v>2335</v>
      </c>
      <c r="G1798" s="3">
        <v>271592</v>
      </c>
      <c r="H1798" s="3">
        <v>6.7</v>
      </c>
      <c r="I1798" s="3">
        <v>208</v>
      </c>
      <c r="J1798" s="3">
        <v>106</v>
      </c>
    </row>
    <row r="1799" spans="1:10">
      <c r="A1799" s="2" t="s">
        <v>11013</v>
      </c>
      <c r="B1799" s="12">
        <v>20000000</v>
      </c>
      <c r="C1799" s="12">
        <v>7432482</v>
      </c>
      <c r="D1799" s="12">
        <v>-12567518</v>
      </c>
      <c r="E1799" s="3">
        <v>-0.62837589999999999</v>
      </c>
      <c r="F1799" s="3">
        <v>118</v>
      </c>
      <c r="G1799" s="3">
        <v>25450</v>
      </c>
      <c r="H1799" s="3">
        <v>6.7</v>
      </c>
      <c r="I1799" s="3">
        <v>29</v>
      </c>
      <c r="J1799" s="3">
        <v>98</v>
      </c>
    </row>
    <row r="1800" spans="1:10">
      <c r="A1800" s="2" t="s">
        <v>11255</v>
      </c>
      <c r="B1800" s="12">
        <v>4400000</v>
      </c>
      <c r="C1800" s="12">
        <v>36145695</v>
      </c>
      <c r="D1800" s="12">
        <v>31745695</v>
      </c>
      <c r="E1800" s="3">
        <v>7.2149306818181822</v>
      </c>
      <c r="F1800" s="3">
        <v>61</v>
      </c>
      <c r="G1800" s="3">
        <v>12666</v>
      </c>
      <c r="H1800" s="3">
        <v>6.7</v>
      </c>
      <c r="I1800" s="3">
        <v>39</v>
      </c>
      <c r="J1800" s="3">
        <v>87</v>
      </c>
    </row>
    <row r="1801" spans="1:10">
      <c r="A1801" s="2" t="s">
        <v>6621</v>
      </c>
      <c r="B1801" s="12">
        <v>17000000</v>
      </c>
      <c r="C1801" s="12">
        <v>35635046</v>
      </c>
      <c r="D1801" s="12">
        <v>18635046</v>
      </c>
      <c r="E1801" s="3">
        <v>1.0961791764705882</v>
      </c>
      <c r="F1801" s="3">
        <v>482</v>
      </c>
      <c r="G1801" s="3">
        <v>121058</v>
      </c>
      <c r="H1801" s="3">
        <v>6.7</v>
      </c>
      <c r="I1801" s="3">
        <v>186</v>
      </c>
      <c r="J1801" s="3">
        <v>109</v>
      </c>
    </row>
    <row r="1802" spans="1:10">
      <c r="A1802" s="2" t="s">
        <v>2620</v>
      </c>
      <c r="B1802" s="12">
        <v>60000000</v>
      </c>
      <c r="C1802" s="12">
        <v>26288320</v>
      </c>
      <c r="D1802" s="12">
        <v>-33711680</v>
      </c>
      <c r="E1802" s="3">
        <v>-0.56186133333333332</v>
      </c>
      <c r="F1802" s="3">
        <v>91</v>
      </c>
      <c r="G1802" s="3">
        <v>36144</v>
      </c>
      <c r="H1802" s="3">
        <v>6.7</v>
      </c>
      <c r="I1802" s="3">
        <v>98</v>
      </c>
      <c r="J1802" s="3">
        <v>85</v>
      </c>
    </row>
    <row r="1803" spans="1:10">
      <c r="A1803" s="2" t="s">
        <v>1630</v>
      </c>
      <c r="B1803" s="12">
        <v>80000000</v>
      </c>
      <c r="C1803" s="12">
        <v>124590960</v>
      </c>
      <c r="D1803" s="12">
        <v>44590960</v>
      </c>
      <c r="E1803" s="3">
        <v>0.55738699999999997</v>
      </c>
      <c r="F1803" s="3">
        <v>402</v>
      </c>
      <c r="G1803" s="3">
        <v>91092</v>
      </c>
      <c r="H1803" s="3">
        <v>6.7</v>
      </c>
      <c r="I1803" s="3">
        <v>145</v>
      </c>
      <c r="J1803" s="3">
        <v>128</v>
      </c>
    </row>
    <row r="1804" spans="1:10">
      <c r="A1804" s="2" t="s">
        <v>7947</v>
      </c>
      <c r="B1804" s="12">
        <v>10000000</v>
      </c>
      <c r="C1804" s="12">
        <v>6619173</v>
      </c>
      <c r="D1804" s="12">
        <v>-3380827</v>
      </c>
      <c r="E1804" s="3">
        <v>-0.33808270000000001</v>
      </c>
      <c r="F1804" s="3">
        <v>221</v>
      </c>
      <c r="G1804" s="3">
        <v>87203</v>
      </c>
      <c r="H1804" s="3">
        <v>6.7</v>
      </c>
      <c r="I1804" s="3">
        <v>265</v>
      </c>
      <c r="J1804" s="3">
        <v>101</v>
      </c>
    </row>
    <row r="1805" spans="1:10">
      <c r="A1805" s="2" t="s">
        <v>141</v>
      </c>
      <c r="B1805" s="12">
        <v>200000000</v>
      </c>
      <c r="C1805" s="12">
        <v>105219735</v>
      </c>
      <c r="D1805" s="12">
        <v>-94780265</v>
      </c>
      <c r="E1805" s="3">
        <v>-0.47390132499999998</v>
      </c>
      <c r="F1805" s="3">
        <v>546</v>
      </c>
      <c r="G1805" s="3">
        <v>211765</v>
      </c>
      <c r="H1805" s="3">
        <v>6.7</v>
      </c>
      <c r="I1805" s="3">
        <v>343</v>
      </c>
      <c r="J1805" s="3">
        <v>156</v>
      </c>
    </row>
    <row r="1806" spans="1:10">
      <c r="A1806" s="2" t="s">
        <v>6001</v>
      </c>
      <c r="B1806" s="12">
        <v>20000000</v>
      </c>
      <c r="C1806" s="12">
        <v>35422828</v>
      </c>
      <c r="D1806" s="12">
        <v>15422828</v>
      </c>
      <c r="E1806" s="3">
        <v>0.77114139999999998</v>
      </c>
      <c r="F1806" s="3">
        <v>155</v>
      </c>
      <c r="G1806" s="3">
        <v>19126</v>
      </c>
      <c r="H1806" s="3">
        <v>6.7</v>
      </c>
      <c r="I1806" s="3">
        <v>37</v>
      </c>
      <c r="J1806" s="3">
        <v>127</v>
      </c>
    </row>
    <row r="1807" spans="1:10">
      <c r="A1807" s="2" t="s">
        <v>8240</v>
      </c>
      <c r="B1807" s="12">
        <v>8500000</v>
      </c>
      <c r="C1807" s="12">
        <v>140244</v>
      </c>
      <c r="D1807" s="12">
        <v>-8359756</v>
      </c>
      <c r="E1807" s="3">
        <v>-0.98350070588235294</v>
      </c>
      <c r="F1807" s="3">
        <v>259</v>
      </c>
      <c r="G1807" s="3">
        <v>20419</v>
      </c>
      <c r="H1807" s="3">
        <v>6.7</v>
      </c>
      <c r="I1807" s="3">
        <v>147</v>
      </c>
      <c r="J1807" s="3">
        <v>150</v>
      </c>
    </row>
    <row r="1808" spans="1:10">
      <c r="A1808" s="2" t="s">
        <v>9861</v>
      </c>
      <c r="B1808" s="12">
        <v>2000000</v>
      </c>
      <c r="C1808" s="12">
        <v>124494</v>
      </c>
      <c r="D1808" s="12">
        <v>-1875506</v>
      </c>
      <c r="E1808" s="3">
        <v>-0.93775299999999995</v>
      </c>
      <c r="F1808" s="3">
        <v>102</v>
      </c>
      <c r="G1808" s="3">
        <v>5613</v>
      </c>
      <c r="H1808" s="3">
        <v>6.7</v>
      </c>
      <c r="I1808" s="3">
        <v>51</v>
      </c>
      <c r="J1808" s="3">
        <v>91</v>
      </c>
    </row>
    <row r="1809" spans="1:10">
      <c r="A1809" s="2" t="s">
        <v>5052</v>
      </c>
      <c r="B1809" s="12">
        <v>28000000</v>
      </c>
      <c r="C1809" s="12">
        <v>71346930</v>
      </c>
      <c r="D1809" s="12">
        <v>43346930</v>
      </c>
      <c r="E1809" s="3">
        <v>1.5481046428571428</v>
      </c>
      <c r="F1809" s="3">
        <v>160</v>
      </c>
      <c r="G1809" s="3">
        <v>78008</v>
      </c>
      <c r="H1809" s="3">
        <v>6.7</v>
      </c>
      <c r="I1809" s="3">
        <v>184</v>
      </c>
      <c r="J1809" s="3">
        <v>115</v>
      </c>
    </row>
    <row r="1810" spans="1:10">
      <c r="A1810" s="2" t="s">
        <v>6571</v>
      </c>
      <c r="B1810" s="12">
        <v>14000000</v>
      </c>
      <c r="C1810" s="12">
        <v>63260</v>
      </c>
      <c r="D1810" s="12">
        <v>-13936740</v>
      </c>
      <c r="E1810" s="3">
        <v>-0.99548142857142852</v>
      </c>
      <c r="F1810" s="3">
        <v>90</v>
      </c>
      <c r="G1810" s="3">
        <v>14325</v>
      </c>
      <c r="H1810" s="3">
        <v>6.7</v>
      </c>
      <c r="I1810" s="3">
        <v>112</v>
      </c>
      <c r="J1810" s="3">
        <v>105</v>
      </c>
    </row>
    <row r="1811" spans="1:10">
      <c r="A1811" s="2" t="s">
        <v>7508</v>
      </c>
      <c r="B1811" s="12">
        <v>12000000</v>
      </c>
      <c r="C1811" s="12">
        <v>54724272</v>
      </c>
      <c r="D1811" s="12">
        <v>42724272</v>
      </c>
      <c r="E1811" s="3">
        <v>3.5603560000000001</v>
      </c>
      <c r="F1811" s="3">
        <v>261</v>
      </c>
      <c r="G1811" s="3">
        <v>157051</v>
      </c>
      <c r="H1811" s="3">
        <v>6.7</v>
      </c>
      <c r="I1811" s="3">
        <v>229</v>
      </c>
      <c r="J1811" s="3">
        <v>93</v>
      </c>
    </row>
    <row r="1812" spans="1:10">
      <c r="A1812" s="2" t="s">
        <v>1620</v>
      </c>
      <c r="B1812" s="12">
        <v>84000000</v>
      </c>
      <c r="C1812" s="12">
        <v>53215979</v>
      </c>
      <c r="D1812" s="12">
        <v>-30784021</v>
      </c>
      <c r="E1812" s="3">
        <v>-0.36647644047619049</v>
      </c>
      <c r="F1812" s="3">
        <v>205</v>
      </c>
      <c r="G1812" s="3">
        <v>125036</v>
      </c>
      <c r="H1812" s="3">
        <v>6.7</v>
      </c>
      <c r="I1812" s="3">
        <v>234</v>
      </c>
      <c r="J1812" s="3">
        <v>116</v>
      </c>
    </row>
    <row r="1813" spans="1:10">
      <c r="A1813" s="2" t="s">
        <v>6955</v>
      </c>
      <c r="B1813" s="12">
        <v>15000000</v>
      </c>
      <c r="C1813" s="12">
        <v>26161406</v>
      </c>
      <c r="D1813" s="12">
        <v>11161406</v>
      </c>
      <c r="E1813" s="3">
        <v>0.74409373333333328</v>
      </c>
      <c r="F1813" s="3">
        <v>52</v>
      </c>
      <c r="G1813" s="3">
        <v>13874</v>
      </c>
      <c r="H1813" s="3">
        <v>6.7</v>
      </c>
      <c r="I1813" s="3">
        <v>81</v>
      </c>
      <c r="J1813" s="3">
        <v>103</v>
      </c>
    </row>
    <row r="1814" spans="1:10">
      <c r="A1814" s="2" t="s">
        <v>5095</v>
      </c>
      <c r="B1814" s="12">
        <v>28000000</v>
      </c>
      <c r="C1814" s="12">
        <v>8888143</v>
      </c>
      <c r="D1814" s="12">
        <v>-19111857</v>
      </c>
      <c r="E1814" s="3">
        <v>-0.68256632142857143</v>
      </c>
      <c r="F1814" s="3">
        <v>123</v>
      </c>
      <c r="G1814" s="3">
        <v>22250</v>
      </c>
      <c r="H1814" s="3">
        <v>6.7</v>
      </c>
      <c r="I1814" s="3">
        <v>74</v>
      </c>
      <c r="J1814" s="3">
        <v>119</v>
      </c>
    </row>
    <row r="1815" spans="1:10">
      <c r="A1815" s="2" t="s">
        <v>4899</v>
      </c>
      <c r="B1815" s="12">
        <v>30000000</v>
      </c>
      <c r="C1815" s="12">
        <v>15709385</v>
      </c>
      <c r="D1815" s="12">
        <v>-14290615</v>
      </c>
      <c r="E1815" s="3">
        <v>-0.47635383333333331</v>
      </c>
      <c r="F1815" s="3">
        <v>132</v>
      </c>
      <c r="G1815" s="3">
        <v>53053</v>
      </c>
      <c r="H1815" s="3">
        <v>6.7</v>
      </c>
      <c r="I1815" s="3">
        <v>154</v>
      </c>
      <c r="J1815" s="3">
        <v>130</v>
      </c>
    </row>
    <row r="1816" spans="1:10">
      <c r="A1816" s="2" t="s">
        <v>10645</v>
      </c>
      <c r="B1816" s="12">
        <v>300000</v>
      </c>
      <c r="C1816" s="12">
        <v>255352</v>
      </c>
      <c r="D1816" s="12">
        <v>-44648</v>
      </c>
      <c r="E1816" s="3">
        <v>-0.14882666666666666</v>
      </c>
      <c r="F1816" s="3">
        <v>57</v>
      </c>
      <c r="G1816" s="3">
        <v>4423</v>
      </c>
      <c r="H1816" s="3">
        <v>6.7</v>
      </c>
      <c r="I1816" s="3">
        <v>88</v>
      </c>
      <c r="J1816" s="3">
        <v>76</v>
      </c>
    </row>
    <row r="1817" spans="1:10">
      <c r="A1817" s="2" t="s">
        <v>99</v>
      </c>
      <c r="B1817" s="12">
        <v>200000000</v>
      </c>
      <c r="C1817" s="12">
        <v>168368427</v>
      </c>
      <c r="D1817" s="12">
        <v>-31631573</v>
      </c>
      <c r="E1817" s="3">
        <v>-0.15815786500000001</v>
      </c>
      <c r="F1817" s="3">
        <v>1243</v>
      </c>
      <c r="G1817" s="3">
        <v>330784</v>
      </c>
      <c r="H1817" s="3">
        <v>6.7</v>
      </c>
      <c r="I1817" s="3">
        <v>403</v>
      </c>
      <c r="J1817" s="3">
        <v>106</v>
      </c>
    </row>
    <row r="1818" spans="1:10">
      <c r="A1818" s="2" t="s">
        <v>758</v>
      </c>
      <c r="B1818" s="12">
        <v>132000000</v>
      </c>
      <c r="C1818" s="12">
        <v>83348920</v>
      </c>
      <c r="D1818" s="12">
        <v>-48651080</v>
      </c>
      <c r="E1818" s="3">
        <v>-0.36856878787878788</v>
      </c>
      <c r="F1818" s="3">
        <v>118</v>
      </c>
      <c r="G1818" s="3">
        <v>60230</v>
      </c>
      <c r="H1818" s="3">
        <v>6.7</v>
      </c>
      <c r="I1818" s="3">
        <v>153</v>
      </c>
      <c r="J1818" s="3">
        <v>92</v>
      </c>
    </row>
    <row r="1819" spans="1:10">
      <c r="A1819" s="2" t="s">
        <v>5363</v>
      </c>
      <c r="B1819" s="12">
        <v>25000000</v>
      </c>
      <c r="C1819" s="12">
        <v>44455658</v>
      </c>
      <c r="D1819" s="12">
        <v>19455658</v>
      </c>
      <c r="E1819" s="3">
        <v>0.77822632000000003</v>
      </c>
      <c r="F1819" s="3">
        <v>92</v>
      </c>
      <c r="G1819" s="3">
        <v>36253</v>
      </c>
      <c r="H1819" s="3">
        <v>6.7</v>
      </c>
      <c r="I1819" s="3">
        <v>49</v>
      </c>
      <c r="J1819" s="3">
        <v>98</v>
      </c>
    </row>
    <row r="1820" spans="1:10">
      <c r="A1820" s="2" t="s">
        <v>11061</v>
      </c>
      <c r="B1820" s="12">
        <v>14000000</v>
      </c>
      <c r="C1820" s="12">
        <v>16400000</v>
      </c>
      <c r="D1820" s="12">
        <v>2400000</v>
      </c>
      <c r="E1820" s="3">
        <v>0.17142857142857143</v>
      </c>
      <c r="F1820" s="3">
        <v>75</v>
      </c>
      <c r="G1820" s="3">
        <v>13548</v>
      </c>
      <c r="H1820" s="3">
        <v>6.7</v>
      </c>
      <c r="I1820" s="3">
        <v>59</v>
      </c>
      <c r="J1820" s="3">
        <v>136</v>
      </c>
    </row>
    <row r="1821" spans="1:10">
      <c r="A1821" s="2" t="s">
        <v>3004</v>
      </c>
      <c r="B1821" s="12">
        <v>50000000</v>
      </c>
      <c r="C1821" s="12">
        <v>135014968</v>
      </c>
      <c r="D1821" s="12">
        <v>85014968</v>
      </c>
      <c r="E1821" s="3">
        <v>1.70029936</v>
      </c>
      <c r="F1821" s="3">
        <v>375</v>
      </c>
      <c r="G1821" s="3">
        <v>80580</v>
      </c>
      <c r="H1821" s="3">
        <v>6.7</v>
      </c>
      <c r="I1821" s="3">
        <v>55</v>
      </c>
      <c r="J1821" s="3">
        <v>115</v>
      </c>
    </row>
    <row r="1822" spans="1:10">
      <c r="A1822" s="2" t="s">
        <v>8778</v>
      </c>
      <c r="B1822" s="12">
        <v>6000000</v>
      </c>
      <c r="C1822" s="12">
        <v>3273588</v>
      </c>
      <c r="D1822" s="12">
        <v>-2726412</v>
      </c>
      <c r="E1822" s="3">
        <v>-0.45440199999999997</v>
      </c>
      <c r="F1822" s="3">
        <v>50</v>
      </c>
      <c r="G1822" s="3">
        <v>4195</v>
      </c>
      <c r="H1822" s="3">
        <v>6.7</v>
      </c>
      <c r="I1822" s="3">
        <v>17</v>
      </c>
      <c r="J1822" s="3">
        <v>99</v>
      </c>
    </row>
    <row r="1823" spans="1:10">
      <c r="A1823" s="2" t="s">
        <v>2302</v>
      </c>
      <c r="B1823" s="12">
        <v>65000000</v>
      </c>
      <c r="C1823" s="12">
        <v>38966057</v>
      </c>
      <c r="D1823" s="12">
        <v>-26033943</v>
      </c>
      <c r="E1823" s="3">
        <v>-0.40052219999999999</v>
      </c>
      <c r="F1823" s="3">
        <v>157</v>
      </c>
      <c r="G1823" s="3">
        <v>23940</v>
      </c>
      <c r="H1823" s="3">
        <v>6.7</v>
      </c>
      <c r="I1823" s="3">
        <v>117</v>
      </c>
      <c r="J1823" s="3">
        <v>143</v>
      </c>
    </row>
    <row r="1824" spans="1:10">
      <c r="A1824" s="2" t="s">
        <v>10868</v>
      </c>
      <c r="B1824" s="12">
        <v>27000</v>
      </c>
      <c r="C1824" s="12">
        <v>8231</v>
      </c>
      <c r="D1824" s="12">
        <v>-18769</v>
      </c>
      <c r="E1824" s="3">
        <v>-0.69514814814814818</v>
      </c>
      <c r="F1824" s="3">
        <v>16</v>
      </c>
      <c r="G1824" s="3">
        <v>803</v>
      </c>
      <c r="H1824" s="3">
        <v>6.7</v>
      </c>
      <c r="I1824" s="3">
        <v>8</v>
      </c>
      <c r="J1824" s="3">
        <v>65</v>
      </c>
    </row>
    <row r="1825" spans="1:10">
      <c r="A1825" s="2" t="s">
        <v>785</v>
      </c>
      <c r="B1825" s="12">
        <v>130000000</v>
      </c>
      <c r="C1825" s="12">
        <v>149234747</v>
      </c>
      <c r="D1825" s="12">
        <v>19234747</v>
      </c>
      <c r="E1825" s="3">
        <v>0.14795959230769232</v>
      </c>
      <c r="F1825" s="3">
        <v>137</v>
      </c>
      <c r="G1825" s="3">
        <v>114287</v>
      </c>
      <c r="H1825" s="3">
        <v>6.7</v>
      </c>
      <c r="I1825" s="3">
        <v>246</v>
      </c>
      <c r="J1825" s="3">
        <v>90</v>
      </c>
    </row>
    <row r="1826" spans="1:10">
      <c r="A1826" s="2" t="s">
        <v>10203</v>
      </c>
      <c r="B1826" s="12">
        <v>1000000</v>
      </c>
      <c r="C1826" s="12">
        <v>3386698</v>
      </c>
      <c r="D1826" s="12">
        <v>2386698</v>
      </c>
      <c r="E1826" s="3">
        <v>2.386698</v>
      </c>
      <c r="F1826" s="3">
        <v>86</v>
      </c>
      <c r="G1826" s="3">
        <v>4195</v>
      </c>
      <c r="H1826" s="3">
        <v>6.7</v>
      </c>
      <c r="I1826" s="3">
        <v>38</v>
      </c>
      <c r="J1826" s="3">
        <v>104</v>
      </c>
    </row>
    <row r="1827" spans="1:10">
      <c r="A1827" s="2" t="s">
        <v>11007</v>
      </c>
      <c r="B1827" s="12">
        <v>20000000</v>
      </c>
      <c r="C1827" s="12">
        <v>31678778</v>
      </c>
      <c r="D1827" s="12">
        <v>11678778</v>
      </c>
      <c r="E1827" s="3">
        <v>0.58393890000000004</v>
      </c>
      <c r="F1827" s="3">
        <v>106</v>
      </c>
      <c r="G1827" s="3">
        <v>9352</v>
      </c>
      <c r="H1827" s="3">
        <v>6.7</v>
      </c>
      <c r="I1827" s="3">
        <v>20</v>
      </c>
      <c r="J1827" s="3">
        <v>158</v>
      </c>
    </row>
    <row r="1828" spans="1:10">
      <c r="A1828" s="2" t="s">
        <v>7853</v>
      </c>
      <c r="B1828" s="12">
        <v>9000000</v>
      </c>
      <c r="C1828" s="12">
        <v>31487293</v>
      </c>
      <c r="D1828" s="12">
        <v>22487293</v>
      </c>
      <c r="E1828" s="3">
        <v>2.4985881111111112</v>
      </c>
      <c r="F1828" s="3">
        <v>129</v>
      </c>
      <c r="G1828" s="3">
        <v>74887</v>
      </c>
      <c r="H1828" s="3">
        <v>6.7</v>
      </c>
      <c r="I1828" s="3">
        <v>166</v>
      </c>
      <c r="J1828" s="3">
        <v>90</v>
      </c>
    </row>
    <row r="1829" spans="1:10">
      <c r="A1829" s="2" t="s">
        <v>7435</v>
      </c>
      <c r="B1829" s="12">
        <v>16000000</v>
      </c>
      <c r="C1829" s="12">
        <v>1508689</v>
      </c>
      <c r="D1829" s="12">
        <v>-14491311</v>
      </c>
      <c r="E1829" s="3">
        <v>-0.90570693749999998</v>
      </c>
      <c r="F1829" s="3">
        <v>50</v>
      </c>
      <c r="G1829" s="3">
        <v>5648</v>
      </c>
      <c r="H1829" s="3">
        <v>6.7</v>
      </c>
      <c r="I1829" s="3">
        <v>28</v>
      </c>
      <c r="J1829" s="3">
        <v>132</v>
      </c>
    </row>
    <row r="1830" spans="1:10">
      <c r="A1830" s="2" t="s">
        <v>117</v>
      </c>
      <c r="B1830" s="12">
        <v>250000000</v>
      </c>
      <c r="C1830" s="12">
        <v>241063875</v>
      </c>
      <c r="D1830" s="12">
        <v>-8936125</v>
      </c>
      <c r="E1830" s="3">
        <v>-3.5744499999999998E-2</v>
      </c>
      <c r="F1830" s="3">
        <v>484</v>
      </c>
      <c r="G1830" s="3">
        <v>370704</v>
      </c>
      <c r="H1830" s="3">
        <v>6.7</v>
      </c>
      <c r="I1830" s="3">
        <v>448</v>
      </c>
      <c r="J1830" s="3">
        <v>136</v>
      </c>
    </row>
    <row r="1831" spans="1:10">
      <c r="A1831" s="2" t="s">
        <v>9140</v>
      </c>
      <c r="B1831" s="12">
        <v>4500000</v>
      </c>
      <c r="C1831" s="12">
        <v>81200000</v>
      </c>
      <c r="D1831" s="12">
        <v>76700000</v>
      </c>
      <c r="E1831" s="3">
        <v>17.044444444444444</v>
      </c>
      <c r="F1831" s="3">
        <v>133</v>
      </c>
      <c r="G1831" s="3">
        <v>87739</v>
      </c>
      <c r="H1831" s="3">
        <v>6.7</v>
      </c>
      <c r="I1831" s="3">
        <v>45</v>
      </c>
      <c r="J1831" s="3">
        <v>96</v>
      </c>
    </row>
    <row r="1832" spans="1:10">
      <c r="A1832" s="2" t="s">
        <v>10039</v>
      </c>
      <c r="B1832" s="12">
        <v>1500000</v>
      </c>
      <c r="C1832" s="12">
        <v>3478</v>
      </c>
      <c r="D1832" s="12">
        <v>-1496522</v>
      </c>
      <c r="E1832" s="3">
        <v>-0.99768133333333331</v>
      </c>
      <c r="F1832" s="3">
        <v>142</v>
      </c>
      <c r="G1832" s="3">
        <v>22212</v>
      </c>
      <c r="H1832" s="3">
        <v>6.7</v>
      </c>
      <c r="I1832" s="3">
        <v>178</v>
      </c>
      <c r="J1832" s="3">
        <v>95</v>
      </c>
    </row>
    <row r="1833" spans="1:10">
      <c r="A1833" s="2" t="s">
        <v>4885</v>
      </c>
      <c r="B1833" s="12">
        <v>30000000</v>
      </c>
      <c r="C1833" s="12">
        <v>32357532</v>
      </c>
      <c r="D1833" s="12">
        <v>2357532</v>
      </c>
      <c r="E1833" s="3">
        <v>7.8584399999999999E-2</v>
      </c>
      <c r="F1833" s="3">
        <v>215</v>
      </c>
      <c r="G1833" s="3">
        <v>143368</v>
      </c>
      <c r="H1833" s="3">
        <v>6.7</v>
      </c>
      <c r="I1833" s="3">
        <v>219</v>
      </c>
      <c r="J1833" s="3">
        <v>112</v>
      </c>
    </row>
    <row r="1834" spans="1:10">
      <c r="A1834" s="2" t="s">
        <v>8037</v>
      </c>
      <c r="B1834" s="12">
        <v>10000000</v>
      </c>
      <c r="C1834" s="12">
        <v>866778</v>
      </c>
      <c r="D1834" s="12">
        <v>-9133222</v>
      </c>
      <c r="E1834" s="3">
        <v>-0.91332219999999997</v>
      </c>
      <c r="F1834" s="3">
        <v>117</v>
      </c>
      <c r="G1834" s="3">
        <v>44208</v>
      </c>
      <c r="H1834" s="3">
        <v>6.7</v>
      </c>
      <c r="I1834" s="3">
        <v>192</v>
      </c>
      <c r="J1834" s="3">
        <v>95</v>
      </c>
    </row>
    <row r="1835" spans="1:10">
      <c r="A1835" s="2" t="s">
        <v>4213</v>
      </c>
      <c r="B1835" s="12">
        <v>35000000</v>
      </c>
      <c r="C1835" s="12">
        <v>144731527</v>
      </c>
      <c r="D1835" s="12">
        <v>109731527</v>
      </c>
      <c r="E1835" s="3">
        <v>3.1351864857142857</v>
      </c>
      <c r="F1835" s="3">
        <v>136</v>
      </c>
      <c r="G1835" s="3">
        <v>128010</v>
      </c>
      <c r="H1835" s="3">
        <v>6.7</v>
      </c>
      <c r="I1835" s="3">
        <v>68</v>
      </c>
      <c r="J1835" s="3">
        <v>121</v>
      </c>
    </row>
    <row r="1836" spans="1:10">
      <c r="A1836" s="2" t="s">
        <v>11216</v>
      </c>
      <c r="B1836" s="12">
        <v>5000000</v>
      </c>
      <c r="C1836" s="12">
        <v>19032261</v>
      </c>
      <c r="D1836" s="12">
        <v>14032261</v>
      </c>
      <c r="E1836" s="3">
        <v>2.8064521999999998</v>
      </c>
      <c r="F1836" s="3">
        <v>161</v>
      </c>
      <c r="G1836" s="3">
        <v>10564</v>
      </c>
      <c r="H1836" s="3">
        <v>6.7</v>
      </c>
      <c r="I1836" s="3">
        <v>74</v>
      </c>
      <c r="J1836" s="3">
        <v>129</v>
      </c>
    </row>
    <row r="1837" spans="1:10">
      <c r="A1837" s="2" t="s">
        <v>5715</v>
      </c>
      <c r="B1837" s="12">
        <v>23000000</v>
      </c>
      <c r="C1837" s="12">
        <v>12782508</v>
      </c>
      <c r="D1837" s="12">
        <v>-10217492</v>
      </c>
      <c r="E1837" s="3">
        <v>-0.44423878260869565</v>
      </c>
      <c r="F1837" s="3">
        <v>71</v>
      </c>
      <c r="G1837" s="3">
        <v>20163</v>
      </c>
      <c r="H1837" s="3">
        <v>6.7</v>
      </c>
      <c r="I1837" s="3">
        <v>45</v>
      </c>
      <c r="J1837" s="3">
        <v>98</v>
      </c>
    </row>
    <row r="1838" spans="1:10">
      <c r="A1838" s="2" t="s">
        <v>5185</v>
      </c>
      <c r="B1838" s="12">
        <v>27000000</v>
      </c>
      <c r="C1838" s="12">
        <v>41008532</v>
      </c>
      <c r="D1838" s="12">
        <v>14008532</v>
      </c>
      <c r="E1838" s="3">
        <v>0.51883451851851847</v>
      </c>
      <c r="F1838" s="3">
        <v>103</v>
      </c>
      <c r="G1838" s="3">
        <v>19611</v>
      </c>
      <c r="H1838" s="3">
        <v>6.7</v>
      </c>
      <c r="I1838" s="3">
        <v>268</v>
      </c>
      <c r="J1838" s="3">
        <v>98</v>
      </c>
    </row>
    <row r="1839" spans="1:10">
      <c r="A1839" s="2" t="s">
        <v>9935</v>
      </c>
      <c r="B1839" s="12">
        <v>500000</v>
      </c>
      <c r="C1839" s="12">
        <v>145540</v>
      </c>
      <c r="D1839" s="12">
        <v>-354460</v>
      </c>
      <c r="E1839" s="3">
        <v>-0.70891999999999999</v>
      </c>
      <c r="F1839" s="3">
        <v>277</v>
      </c>
      <c r="G1839" s="3">
        <v>26773</v>
      </c>
      <c r="H1839" s="3">
        <v>6.7</v>
      </c>
      <c r="I1839" s="3">
        <v>114</v>
      </c>
      <c r="J1839" s="3">
        <v>93</v>
      </c>
    </row>
    <row r="1840" spans="1:10">
      <c r="A1840" s="2" t="s">
        <v>538</v>
      </c>
      <c r="B1840" s="12">
        <v>150000000</v>
      </c>
      <c r="C1840" s="12">
        <v>179982968</v>
      </c>
      <c r="D1840" s="12">
        <v>29982968</v>
      </c>
      <c r="E1840" s="3">
        <v>0.19988645333333332</v>
      </c>
      <c r="F1840" s="3">
        <v>119</v>
      </c>
      <c r="G1840" s="3">
        <v>146019</v>
      </c>
      <c r="H1840" s="3">
        <v>6.7</v>
      </c>
      <c r="I1840" s="3">
        <v>167</v>
      </c>
      <c r="J1840" s="3">
        <v>89</v>
      </c>
    </row>
    <row r="1841" spans="1:10">
      <c r="A1841" s="2" t="s">
        <v>7442</v>
      </c>
      <c r="B1841" s="12">
        <v>10500000</v>
      </c>
      <c r="C1841" s="12">
        <v>26589953</v>
      </c>
      <c r="D1841" s="12">
        <v>16089953</v>
      </c>
      <c r="E1841" s="3">
        <v>1.5323764761904761</v>
      </c>
      <c r="F1841" s="3">
        <v>392</v>
      </c>
      <c r="G1841" s="3">
        <v>165792</v>
      </c>
      <c r="H1841" s="3">
        <v>6.7</v>
      </c>
      <c r="I1841" s="3">
        <v>391</v>
      </c>
      <c r="J1841" s="3">
        <v>105</v>
      </c>
    </row>
    <row r="1842" spans="1:10">
      <c r="A1842" s="2" t="s">
        <v>8855</v>
      </c>
      <c r="B1842" s="12">
        <v>5000000</v>
      </c>
      <c r="C1842" s="12">
        <v>6239558</v>
      </c>
      <c r="D1842" s="12">
        <v>1239558</v>
      </c>
      <c r="E1842" s="3">
        <v>0.24791160000000001</v>
      </c>
      <c r="F1842" s="3">
        <v>67</v>
      </c>
      <c r="G1842" s="3">
        <v>5548</v>
      </c>
      <c r="H1842" s="3">
        <v>6.7</v>
      </c>
      <c r="I1842" s="3">
        <v>67</v>
      </c>
      <c r="J1842" s="3">
        <v>92</v>
      </c>
    </row>
    <row r="1843" spans="1:10">
      <c r="A1843" s="2" t="s">
        <v>10697</v>
      </c>
      <c r="B1843" s="12">
        <v>250000</v>
      </c>
      <c r="C1843" s="12">
        <v>3388210</v>
      </c>
      <c r="D1843" s="12">
        <v>3138210</v>
      </c>
      <c r="E1843" s="3">
        <v>12.55284</v>
      </c>
      <c r="F1843" s="3">
        <v>150</v>
      </c>
      <c r="G1843" s="3">
        <v>46813</v>
      </c>
      <c r="H1843" s="3">
        <v>6.7</v>
      </c>
      <c r="I1843" s="3">
        <v>206</v>
      </c>
      <c r="J1843" s="3">
        <v>90</v>
      </c>
    </row>
    <row r="1844" spans="1:10">
      <c r="A1844" s="2" t="s">
        <v>5879</v>
      </c>
      <c r="B1844" s="12">
        <v>21000000</v>
      </c>
      <c r="C1844" s="12">
        <v>6830957</v>
      </c>
      <c r="D1844" s="12">
        <v>-14169043</v>
      </c>
      <c r="E1844" s="3">
        <v>-0.67471633333333336</v>
      </c>
      <c r="F1844" s="3">
        <v>147</v>
      </c>
      <c r="G1844" s="3">
        <v>11983</v>
      </c>
      <c r="H1844" s="3">
        <v>6.7</v>
      </c>
      <c r="I1844" s="3">
        <v>111</v>
      </c>
      <c r="J1844" s="3">
        <v>112</v>
      </c>
    </row>
    <row r="1845" spans="1:10">
      <c r="A1845" s="2" t="s">
        <v>6548</v>
      </c>
      <c r="B1845" s="12">
        <v>18000000</v>
      </c>
      <c r="C1845" s="12">
        <v>3707794</v>
      </c>
      <c r="D1845" s="12">
        <v>-14292206</v>
      </c>
      <c r="E1845" s="3">
        <v>-0.79401144444444449</v>
      </c>
      <c r="F1845" s="3">
        <v>156</v>
      </c>
      <c r="G1845" s="3">
        <v>31359</v>
      </c>
      <c r="H1845" s="3">
        <v>6.7</v>
      </c>
      <c r="I1845" s="3">
        <v>263</v>
      </c>
      <c r="J1845" s="3">
        <v>112</v>
      </c>
    </row>
    <row r="1846" spans="1:10">
      <c r="A1846" s="2" t="s">
        <v>11528</v>
      </c>
      <c r="B1846" s="12">
        <v>1000000</v>
      </c>
      <c r="C1846" s="12">
        <v>1100000</v>
      </c>
      <c r="D1846" s="12">
        <v>100000</v>
      </c>
      <c r="E1846" s="3">
        <v>0.1</v>
      </c>
      <c r="F1846" s="3">
        <v>75</v>
      </c>
      <c r="G1846" s="3">
        <v>9190</v>
      </c>
      <c r="H1846" s="3">
        <v>6.7</v>
      </c>
      <c r="I1846" s="3">
        <v>14</v>
      </c>
      <c r="J1846" s="3">
        <v>76</v>
      </c>
    </row>
    <row r="1847" spans="1:10">
      <c r="A1847" s="2" t="s">
        <v>9658</v>
      </c>
      <c r="B1847" s="12">
        <v>2500000</v>
      </c>
      <c r="C1847" s="12">
        <v>32230907</v>
      </c>
      <c r="D1847" s="12">
        <v>29730907</v>
      </c>
      <c r="E1847" s="3">
        <v>11.892362800000001</v>
      </c>
      <c r="F1847" s="3">
        <v>30</v>
      </c>
      <c r="G1847" s="3">
        <v>6062</v>
      </c>
      <c r="H1847" s="3">
        <v>6.7</v>
      </c>
      <c r="I1847" s="3">
        <v>26</v>
      </c>
      <c r="J1847" s="3">
        <v>75</v>
      </c>
    </row>
    <row r="1848" spans="1:10">
      <c r="A1848" s="2" t="s">
        <v>7891</v>
      </c>
      <c r="B1848" s="12">
        <v>10000000</v>
      </c>
      <c r="C1848" s="12">
        <v>17655201</v>
      </c>
      <c r="D1848" s="12">
        <v>7655201</v>
      </c>
      <c r="E1848" s="3">
        <v>0.76552010000000004</v>
      </c>
      <c r="F1848" s="3">
        <v>24</v>
      </c>
      <c r="G1848" s="3">
        <v>4719</v>
      </c>
      <c r="H1848" s="3">
        <v>6.7</v>
      </c>
      <c r="I1848" s="3">
        <v>73</v>
      </c>
      <c r="J1848" s="3">
        <v>101</v>
      </c>
    </row>
    <row r="1849" spans="1:10">
      <c r="A1849" s="2" t="s">
        <v>5055</v>
      </c>
      <c r="B1849" s="12">
        <v>28000000</v>
      </c>
      <c r="C1849" s="12">
        <v>39514713</v>
      </c>
      <c r="D1849" s="12">
        <v>11514713</v>
      </c>
      <c r="E1849" s="3">
        <v>0.41123975000000002</v>
      </c>
      <c r="F1849" s="3">
        <v>132</v>
      </c>
      <c r="G1849" s="3">
        <v>60494</v>
      </c>
      <c r="H1849" s="3">
        <v>6.7</v>
      </c>
      <c r="I1849" s="3">
        <v>36</v>
      </c>
      <c r="J1849" s="3">
        <v>96</v>
      </c>
    </row>
    <row r="1850" spans="1:10">
      <c r="A1850" s="2" t="s">
        <v>5808</v>
      </c>
      <c r="B1850" s="12">
        <v>22000000</v>
      </c>
      <c r="C1850" s="12">
        <v>12784713</v>
      </c>
      <c r="D1850" s="12">
        <v>-9215287</v>
      </c>
      <c r="E1850" s="3">
        <v>-0.41887668181818183</v>
      </c>
      <c r="F1850" s="3">
        <v>381</v>
      </c>
      <c r="G1850" s="3">
        <v>56813</v>
      </c>
      <c r="H1850" s="3">
        <v>6.7</v>
      </c>
      <c r="I1850" s="3">
        <v>183</v>
      </c>
      <c r="J1850" s="3">
        <v>107</v>
      </c>
    </row>
    <row r="1851" spans="1:10">
      <c r="A1851" s="2" t="s">
        <v>4300</v>
      </c>
      <c r="B1851" s="12">
        <v>40000000</v>
      </c>
      <c r="C1851" s="12">
        <v>37553932</v>
      </c>
      <c r="D1851" s="12">
        <v>-2446068</v>
      </c>
      <c r="E1851" s="3">
        <v>-6.1151700000000003E-2</v>
      </c>
      <c r="F1851" s="3">
        <v>463</v>
      </c>
      <c r="G1851" s="3">
        <v>304318</v>
      </c>
      <c r="H1851" s="3">
        <v>6.7</v>
      </c>
      <c r="I1851" s="3">
        <v>360</v>
      </c>
      <c r="J1851" s="3">
        <v>109</v>
      </c>
    </row>
    <row r="1852" spans="1:10">
      <c r="A1852" s="2" t="s">
        <v>6221</v>
      </c>
      <c r="B1852" s="12">
        <v>20000000</v>
      </c>
      <c r="C1852" s="12">
        <v>8093318</v>
      </c>
      <c r="D1852" s="12">
        <v>-11906682</v>
      </c>
      <c r="E1852" s="3">
        <v>-0.59533409999999998</v>
      </c>
      <c r="F1852" s="3">
        <v>242</v>
      </c>
      <c r="G1852" s="3">
        <v>61935</v>
      </c>
      <c r="H1852" s="3">
        <v>6.7</v>
      </c>
      <c r="I1852" s="3">
        <v>401</v>
      </c>
      <c r="J1852" s="3">
        <v>148</v>
      </c>
    </row>
    <row r="1853" spans="1:10">
      <c r="A1853" s="2" t="s">
        <v>8027</v>
      </c>
      <c r="B1853" s="12">
        <v>11000000</v>
      </c>
      <c r="C1853" s="12">
        <v>1987762</v>
      </c>
      <c r="D1853" s="12">
        <v>-9012238</v>
      </c>
      <c r="E1853" s="3">
        <v>-0.81929436363636365</v>
      </c>
      <c r="F1853" s="3">
        <v>216</v>
      </c>
      <c r="G1853" s="3">
        <v>59297</v>
      </c>
      <c r="H1853" s="3">
        <v>6.7</v>
      </c>
      <c r="I1853" s="3">
        <v>376</v>
      </c>
      <c r="J1853" s="3">
        <v>98</v>
      </c>
    </row>
    <row r="1854" spans="1:10">
      <c r="A1854" s="2" t="s">
        <v>2053</v>
      </c>
      <c r="B1854" s="12">
        <v>70000000</v>
      </c>
      <c r="C1854" s="12">
        <v>119654900</v>
      </c>
      <c r="D1854" s="12">
        <v>49654900</v>
      </c>
      <c r="E1854" s="3">
        <v>0.70935571428571431</v>
      </c>
      <c r="F1854" s="3">
        <v>363</v>
      </c>
      <c r="G1854" s="3">
        <v>182802</v>
      </c>
      <c r="H1854" s="3">
        <v>6.7</v>
      </c>
      <c r="I1854" s="3">
        <v>75</v>
      </c>
      <c r="J1854" s="3">
        <v>142</v>
      </c>
    </row>
    <row r="1855" spans="1:10">
      <c r="A1855" s="2" t="s">
        <v>9994</v>
      </c>
      <c r="B1855" s="12">
        <v>1000000</v>
      </c>
      <c r="C1855" s="12">
        <v>7022940</v>
      </c>
      <c r="D1855" s="12">
        <v>6022940</v>
      </c>
      <c r="E1855" s="3">
        <v>6.0229400000000002</v>
      </c>
      <c r="F1855" s="3">
        <v>190</v>
      </c>
      <c r="G1855" s="3">
        <v>14018</v>
      </c>
      <c r="H1855" s="3">
        <v>6.7</v>
      </c>
      <c r="I1855" s="3">
        <v>110</v>
      </c>
      <c r="J1855" s="3">
        <v>97</v>
      </c>
    </row>
    <row r="1856" spans="1:10">
      <c r="A1856" s="2" t="s">
        <v>2698</v>
      </c>
      <c r="B1856" s="12">
        <v>58000000</v>
      </c>
      <c r="C1856" s="12">
        <v>48291624</v>
      </c>
      <c r="D1856" s="12">
        <v>-9708376</v>
      </c>
      <c r="E1856" s="3">
        <v>-0.16738579310344828</v>
      </c>
      <c r="F1856" s="3">
        <v>263</v>
      </c>
      <c r="G1856" s="3">
        <v>82819</v>
      </c>
      <c r="H1856" s="3">
        <v>6.7</v>
      </c>
      <c r="I1856" s="3">
        <v>142</v>
      </c>
      <c r="J1856" s="3">
        <v>95</v>
      </c>
    </row>
    <row r="1857" spans="1:10">
      <c r="A1857" s="2" t="s">
        <v>1716</v>
      </c>
      <c r="B1857" s="12">
        <v>80000000</v>
      </c>
      <c r="C1857" s="12">
        <v>169692572</v>
      </c>
      <c r="D1857" s="12">
        <v>89692572</v>
      </c>
      <c r="E1857" s="3">
        <v>1.1211571499999999</v>
      </c>
      <c r="F1857" s="3">
        <v>97</v>
      </c>
      <c r="G1857" s="3">
        <v>56501</v>
      </c>
      <c r="H1857" s="3">
        <v>6.7</v>
      </c>
      <c r="I1857" s="3">
        <v>152</v>
      </c>
      <c r="J1857" s="3">
        <v>89</v>
      </c>
    </row>
    <row r="1858" spans="1:10">
      <c r="A1858" s="2" t="s">
        <v>9587</v>
      </c>
      <c r="B1858" s="12">
        <v>3000000</v>
      </c>
      <c r="C1858" s="12">
        <v>39852</v>
      </c>
      <c r="D1858" s="12">
        <v>-2960148</v>
      </c>
      <c r="E1858" s="3">
        <v>-0.98671600000000004</v>
      </c>
      <c r="F1858" s="3">
        <v>25</v>
      </c>
      <c r="G1858" s="3">
        <v>1238</v>
      </c>
      <c r="H1858" s="3">
        <v>6.7</v>
      </c>
      <c r="I1858" s="3">
        <v>20</v>
      </c>
      <c r="J1858" s="3">
        <v>97</v>
      </c>
    </row>
    <row r="1859" spans="1:10">
      <c r="A1859" s="2" t="s">
        <v>1452</v>
      </c>
      <c r="B1859" s="12">
        <v>100000000</v>
      </c>
      <c r="C1859" s="12">
        <v>35168677</v>
      </c>
      <c r="D1859" s="12">
        <v>-64831323</v>
      </c>
      <c r="E1859" s="3">
        <v>-0.64831322999999996</v>
      </c>
      <c r="F1859" s="3">
        <v>278</v>
      </c>
      <c r="G1859" s="3">
        <v>49311</v>
      </c>
      <c r="H1859" s="3">
        <v>6.7</v>
      </c>
      <c r="I1859" s="3">
        <v>136</v>
      </c>
      <c r="J1859" s="3">
        <v>138</v>
      </c>
    </row>
    <row r="1860" spans="1:10">
      <c r="A1860" s="2" t="s">
        <v>776</v>
      </c>
      <c r="B1860" s="12">
        <v>405000000</v>
      </c>
      <c r="C1860" s="12">
        <v>532031025</v>
      </c>
      <c r="D1860" s="12">
        <v>127031025</v>
      </c>
      <c r="E1860" s="3">
        <v>0.31365685185185183</v>
      </c>
      <c r="F1860" s="3">
        <v>642</v>
      </c>
      <c r="G1860" s="3">
        <v>210390</v>
      </c>
      <c r="H1860" s="3">
        <v>6.7</v>
      </c>
      <c r="I1860" s="3">
        <v>495</v>
      </c>
      <c r="J1860" s="3">
        <v>94</v>
      </c>
    </row>
    <row r="1861" spans="1:10">
      <c r="A1861" s="2" t="s">
        <v>9124</v>
      </c>
      <c r="B1861" s="12">
        <v>4700000</v>
      </c>
      <c r="C1861" s="12">
        <v>1705139</v>
      </c>
      <c r="D1861" s="12">
        <v>-2994861</v>
      </c>
      <c r="E1861" s="3">
        <v>-0.63720446808510633</v>
      </c>
      <c r="F1861" s="3">
        <v>69</v>
      </c>
      <c r="G1861" s="3">
        <v>4695</v>
      </c>
      <c r="H1861" s="3">
        <v>6.7</v>
      </c>
      <c r="I1861" s="3">
        <v>130</v>
      </c>
      <c r="J1861" s="3">
        <v>118</v>
      </c>
    </row>
    <row r="1862" spans="1:10">
      <c r="A1862" s="2" t="s">
        <v>3202</v>
      </c>
      <c r="B1862" s="12">
        <v>50000000</v>
      </c>
      <c r="C1862" s="12">
        <v>20389967</v>
      </c>
      <c r="D1862" s="12">
        <v>-29610033</v>
      </c>
      <c r="E1862" s="3">
        <v>-0.59220066000000005</v>
      </c>
      <c r="F1862" s="3">
        <v>47</v>
      </c>
      <c r="G1862" s="3">
        <v>3077</v>
      </c>
      <c r="H1862" s="3">
        <v>6.7</v>
      </c>
      <c r="I1862" s="3">
        <v>79</v>
      </c>
      <c r="J1862" s="3">
        <v>139</v>
      </c>
    </row>
    <row r="1863" spans="1:10">
      <c r="A1863" s="2" t="s">
        <v>1824</v>
      </c>
      <c r="B1863" s="12">
        <v>100000000</v>
      </c>
      <c r="C1863" s="12">
        <v>67286731</v>
      </c>
      <c r="D1863" s="12">
        <v>-32713269</v>
      </c>
      <c r="E1863" s="3">
        <v>-0.32713269</v>
      </c>
      <c r="F1863" s="3">
        <v>345</v>
      </c>
      <c r="G1863" s="3">
        <v>67856</v>
      </c>
      <c r="H1863" s="3">
        <v>6.7</v>
      </c>
      <c r="I1863" s="3">
        <v>140</v>
      </c>
      <c r="J1863" s="3">
        <v>136</v>
      </c>
    </row>
    <row r="1864" spans="1:10">
      <c r="A1864" s="2" t="s">
        <v>6173</v>
      </c>
      <c r="B1864" s="12">
        <v>20000000</v>
      </c>
      <c r="C1864" s="12">
        <v>13214030</v>
      </c>
      <c r="D1864" s="12">
        <v>-6785970</v>
      </c>
      <c r="E1864" s="3">
        <v>-0.3392985</v>
      </c>
      <c r="F1864" s="3">
        <v>147</v>
      </c>
      <c r="G1864" s="3">
        <v>60516</v>
      </c>
      <c r="H1864" s="3">
        <v>6.7</v>
      </c>
      <c r="I1864" s="3">
        <v>210</v>
      </c>
      <c r="J1864" s="3">
        <v>102</v>
      </c>
    </row>
    <row r="1865" spans="1:10">
      <c r="A1865" s="2" t="s">
        <v>10807</v>
      </c>
      <c r="B1865" s="12">
        <v>100000</v>
      </c>
      <c r="C1865" s="12">
        <v>10174663</v>
      </c>
      <c r="D1865" s="12">
        <v>10074663</v>
      </c>
      <c r="E1865" s="3">
        <v>100.74663</v>
      </c>
      <c r="F1865" s="3">
        <v>382</v>
      </c>
      <c r="G1865" s="3">
        <v>12399</v>
      </c>
      <c r="H1865" s="3">
        <v>6.7</v>
      </c>
      <c r="I1865" s="3">
        <v>31</v>
      </c>
      <c r="J1865" s="3">
        <v>111</v>
      </c>
    </row>
    <row r="1866" spans="1:10">
      <c r="A1866" s="2" t="s">
        <v>11302</v>
      </c>
      <c r="B1866" s="12">
        <v>3400000</v>
      </c>
      <c r="C1866" s="12">
        <v>31063038</v>
      </c>
      <c r="D1866" s="12">
        <v>27663038</v>
      </c>
      <c r="E1866" s="3">
        <v>8.1361876470588239</v>
      </c>
      <c r="F1866" s="3">
        <v>102</v>
      </c>
      <c r="G1866" s="3">
        <v>15115</v>
      </c>
      <c r="H1866" s="3">
        <v>6.7</v>
      </c>
      <c r="I1866" s="3">
        <v>55</v>
      </c>
      <c r="J1866" s="3">
        <v>94</v>
      </c>
    </row>
    <row r="1867" spans="1:10">
      <c r="A1867" s="2" t="s">
        <v>5686</v>
      </c>
      <c r="B1867" s="12">
        <v>23000000</v>
      </c>
      <c r="C1867" s="12">
        <v>53302314</v>
      </c>
      <c r="D1867" s="12">
        <v>30302314</v>
      </c>
      <c r="E1867" s="3">
        <v>1.3174919130434783</v>
      </c>
      <c r="F1867" s="3">
        <v>674</v>
      </c>
      <c r="G1867" s="3">
        <v>181058</v>
      </c>
      <c r="H1867" s="3">
        <v>6.7</v>
      </c>
      <c r="I1867" s="3">
        <v>211</v>
      </c>
      <c r="J1867" s="3">
        <v>98</v>
      </c>
    </row>
    <row r="1868" spans="1:10">
      <c r="A1868" s="2" t="s">
        <v>625</v>
      </c>
      <c r="B1868" s="12">
        <v>149000000</v>
      </c>
      <c r="C1868" s="12">
        <v>64459316</v>
      </c>
      <c r="D1868" s="12">
        <v>-84540684</v>
      </c>
      <c r="E1868" s="3">
        <v>-0.5673871409395973</v>
      </c>
      <c r="F1868" s="3">
        <v>122</v>
      </c>
      <c r="G1868" s="3">
        <v>85086</v>
      </c>
      <c r="H1868" s="3">
        <v>6.7</v>
      </c>
      <c r="I1868" s="3">
        <v>135</v>
      </c>
      <c r="J1868" s="3">
        <v>85</v>
      </c>
    </row>
    <row r="1869" spans="1:10">
      <c r="A1869" s="2" t="s">
        <v>1879</v>
      </c>
      <c r="B1869" s="12">
        <v>75000000</v>
      </c>
      <c r="C1869" s="12">
        <v>118823091</v>
      </c>
      <c r="D1869" s="12">
        <v>43823091</v>
      </c>
      <c r="E1869" s="3">
        <v>0.58430788</v>
      </c>
      <c r="F1869" s="3">
        <v>401</v>
      </c>
      <c r="G1869" s="3">
        <v>98693</v>
      </c>
      <c r="H1869" s="3">
        <v>6.7</v>
      </c>
      <c r="I1869" s="3">
        <v>219</v>
      </c>
      <c r="J1869" s="3">
        <v>117</v>
      </c>
    </row>
    <row r="1870" spans="1:10">
      <c r="A1870" s="2" t="s">
        <v>4184</v>
      </c>
      <c r="B1870" s="12">
        <v>36000000</v>
      </c>
      <c r="C1870" s="12">
        <v>13052741</v>
      </c>
      <c r="D1870" s="12">
        <v>-22947259</v>
      </c>
      <c r="E1870" s="3">
        <v>-0.63742386111111116</v>
      </c>
      <c r="F1870" s="3">
        <v>57</v>
      </c>
      <c r="G1870" s="3">
        <v>8531</v>
      </c>
      <c r="H1870" s="3">
        <v>6.7</v>
      </c>
      <c r="I1870" s="3">
        <v>31</v>
      </c>
      <c r="J1870" s="3">
        <v>130</v>
      </c>
    </row>
    <row r="1871" spans="1:10">
      <c r="A1871" s="2" t="s">
        <v>8298</v>
      </c>
      <c r="B1871" s="12">
        <v>8000000</v>
      </c>
      <c r="C1871" s="12">
        <v>17278980</v>
      </c>
      <c r="D1871" s="12">
        <v>9278980</v>
      </c>
      <c r="E1871" s="3">
        <v>1.1598725000000001</v>
      </c>
      <c r="F1871" s="3">
        <v>164</v>
      </c>
      <c r="G1871" s="3">
        <v>48225</v>
      </c>
      <c r="H1871" s="3">
        <v>6.7</v>
      </c>
      <c r="I1871" s="3">
        <v>40</v>
      </c>
      <c r="J1871" s="3">
        <v>82</v>
      </c>
    </row>
    <row r="1872" spans="1:10">
      <c r="A1872" s="2" t="s">
        <v>9254</v>
      </c>
      <c r="B1872" s="12">
        <v>4000000</v>
      </c>
      <c r="C1872" s="12">
        <v>4301331</v>
      </c>
      <c r="D1872" s="12">
        <v>301331</v>
      </c>
      <c r="E1872" s="3">
        <v>7.5332750000000004E-2</v>
      </c>
      <c r="F1872" s="3">
        <v>177</v>
      </c>
      <c r="G1872" s="3">
        <v>78241</v>
      </c>
      <c r="H1872" s="3">
        <v>6.7</v>
      </c>
      <c r="I1872" s="3">
        <v>51</v>
      </c>
      <c r="J1872" s="3">
        <v>110</v>
      </c>
    </row>
    <row r="1873" spans="1:10">
      <c r="A1873" s="2" t="s">
        <v>2558</v>
      </c>
      <c r="B1873" s="12">
        <v>60000000</v>
      </c>
      <c r="C1873" s="12">
        <v>45996718</v>
      </c>
      <c r="D1873" s="12">
        <v>-14003282</v>
      </c>
      <c r="E1873" s="3">
        <v>-0.23338803333333333</v>
      </c>
      <c r="F1873" s="3">
        <v>264</v>
      </c>
      <c r="G1873" s="3">
        <v>173530</v>
      </c>
      <c r="H1873" s="3">
        <v>6.7</v>
      </c>
      <c r="I1873" s="3">
        <v>415</v>
      </c>
      <c r="J1873" s="3">
        <v>113</v>
      </c>
    </row>
    <row r="1874" spans="1:10">
      <c r="A1874" s="2" t="s">
        <v>1033</v>
      </c>
      <c r="B1874" s="12">
        <v>110000000</v>
      </c>
      <c r="C1874" s="12">
        <v>61656849</v>
      </c>
      <c r="D1874" s="12">
        <v>-48343151</v>
      </c>
      <c r="E1874" s="3">
        <v>-0.43948319090909088</v>
      </c>
      <c r="F1874" s="3">
        <v>554</v>
      </c>
      <c r="G1874" s="3">
        <v>184561</v>
      </c>
      <c r="H1874" s="3">
        <v>6.7</v>
      </c>
      <c r="I1874" s="3">
        <v>326</v>
      </c>
      <c r="J1874" s="3">
        <v>114</v>
      </c>
    </row>
    <row r="1875" spans="1:10">
      <c r="A1875" s="2" t="s">
        <v>8093</v>
      </c>
      <c r="B1875" s="12">
        <v>6500000</v>
      </c>
      <c r="C1875" s="12">
        <v>70527</v>
      </c>
      <c r="D1875" s="12">
        <v>-6429473</v>
      </c>
      <c r="E1875" s="3">
        <v>-0.98914969230769234</v>
      </c>
      <c r="F1875" s="3">
        <v>68</v>
      </c>
      <c r="G1875" s="3">
        <v>7690</v>
      </c>
      <c r="H1875" s="3">
        <v>6.7</v>
      </c>
      <c r="I1875" s="3">
        <v>27</v>
      </c>
      <c r="J1875" s="3">
        <v>85</v>
      </c>
    </row>
    <row r="1876" spans="1:10">
      <c r="A1876" s="2" t="s">
        <v>6529</v>
      </c>
      <c r="B1876" s="12">
        <v>18000000</v>
      </c>
      <c r="C1876" s="12">
        <v>6000000</v>
      </c>
      <c r="D1876" s="12">
        <v>-12000000</v>
      </c>
      <c r="E1876" s="3">
        <v>-0.66666666666666663</v>
      </c>
      <c r="F1876" s="3">
        <v>102</v>
      </c>
      <c r="G1876" s="3">
        <v>10832</v>
      </c>
      <c r="H1876" s="3">
        <v>6.7</v>
      </c>
      <c r="I1876" s="3">
        <v>60</v>
      </c>
      <c r="J1876" s="3">
        <v>108</v>
      </c>
    </row>
    <row r="1877" spans="1:10">
      <c r="A1877" s="2" t="s">
        <v>7020</v>
      </c>
      <c r="B1877" s="12">
        <v>15000000</v>
      </c>
      <c r="C1877" s="12">
        <v>12212417</v>
      </c>
      <c r="D1877" s="12">
        <v>-2787583</v>
      </c>
      <c r="E1877" s="3">
        <v>-0.18583886666666666</v>
      </c>
      <c r="F1877" s="3">
        <v>144</v>
      </c>
      <c r="G1877" s="3">
        <v>30643</v>
      </c>
      <c r="H1877" s="3">
        <v>6.7</v>
      </c>
      <c r="I1877" s="3">
        <v>119</v>
      </c>
      <c r="J1877" s="3">
        <v>97</v>
      </c>
    </row>
    <row r="1878" spans="1:10">
      <c r="A1878" s="2" t="s">
        <v>2623</v>
      </c>
      <c r="B1878" s="12">
        <v>60000000</v>
      </c>
      <c r="C1878" s="12">
        <v>26616590</v>
      </c>
      <c r="D1878" s="12">
        <v>-33383410</v>
      </c>
      <c r="E1878" s="3">
        <v>-0.55639016666666663</v>
      </c>
      <c r="F1878" s="3">
        <v>857</v>
      </c>
      <c r="G1878" s="3">
        <v>120416</v>
      </c>
      <c r="H1878" s="3">
        <v>6.7</v>
      </c>
      <c r="I1878" s="3">
        <v>172</v>
      </c>
      <c r="J1878" s="3">
        <v>130</v>
      </c>
    </row>
    <row r="1879" spans="1:10">
      <c r="A1879" s="2" t="s">
        <v>4666</v>
      </c>
      <c r="B1879" s="12">
        <v>40000000</v>
      </c>
      <c r="C1879" s="12">
        <v>228648144</v>
      </c>
      <c r="D1879" s="12">
        <v>188648144</v>
      </c>
      <c r="E1879" s="3">
        <v>4.7162036000000001</v>
      </c>
      <c r="F1879" s="3">
        <v>784</v>
      </c>
      <c r="G1879" s="3">
        <v>370683</v>
      </c>
      <c r="H1879" s="3">
        <v>6.7</v>
      </c>
      <c r="I1879" s="3">
        <v>382</v>
      </c>
      <c r="J1879" s="3">
        <v>92</v>
      </c>
    </row>
    <row r="1880" spans="1:10">
      <c r="A1880" s="2" t="s">
        <v>8451</v>
      </c>
      <c r="B1880" s="12">
        <v>7200000</v>
      </c>
      <c r="C1880" s="12">
        <v>43800000</v>
      </c>
      <c r="D1880" s="12">
        <v>36600000</v>
      </c>
      <c r="E1880" s="3">
        <v>5.083333333333333</v>
      </c>
      <c r="F1880" s="3">
        <v>276</v>
      </c>
      <c r="G1880" s="3">
        <v>74249</v>
      </c>
      <c r="H1880" s="3">
        <v>6.7</v>
      </c>
      <c r="I1880" s="3">
        <v>120</v>
      </c>
      <c r="J1880" s="3">
        <v>120</v>
      </c>
    </row>
    <row r="1881" spans="1:10">
      <c r="A1881" s="2" t="s">
        <v>2172</v>
      </c>
      <c r="B1881" s="12">
        <v>50000000</v>
      </c>
      <c r="C1881" s="12">
        <v>25121291</v>
      </c>
      <c r="D1881" s="12">
        <v>-24878709</v>
      </c>
      <c r="E1881" s="3">
        <v>-0.49757417999999998</v>
      </c>
      <c r="F1881" s="3">
        <v>279</v>
      </c>
      <c r="G1881" s="3">
        <v>177653</v>
      </c>
      <c r="H1881" s="3">
        <v>6.7</v>
      </c>
      <c r="I1881" s="3">
        <v>286</v>
      </c>
      <c r="J1881" s="3">
        <v>115</v>
      </c>
    </row>
    <row r="1882" spans="1:10">
      <c r="A1882" s="2" t="s">
        <v>11099</v>
      </c>
      <c r="B1882" s="12">
        <v>10000000</v>
      </c>
      <c r="C1882" s="12">
        <v>35100000</v>
      </c>
      <c r="D1882" s="12">
        <v>25100000</v>
      </c>
      <c r="E1882" s="3">
        <v>2.5099999999999998</v>
      </c>
      <c r="F1882" s="3">
        <v>437</v>
      </c>
      <c r="G1882" s="3">
        <v>111649</v>
      </c>
      <c r="H1882" s="3">
        <v>6.7</v>
      </c>
      <c r="I1882" s="3">
        <v>124</v>
      </c>
      <c r="J1882" s="3">
        <v>75</v>
      </c>
    </row>
    <row r="1883" spans="1:10">
      <c r="A1883" s="2" t="s">
        <v>1688</v>
      </c>
      <c r="B1883" s="12">
        <v>75000000</v>
      </c>
      <c r="C1883" s="12">
        <v>76081498</v>
      </c>
      <c r="D1883" s="12">
        <v>1081498</v>
      </c>
      <c r="E1883" s="3">
        <v>1.4419973333333334E-2</v>
      </c>
      <c r="F1883" s="3">
        <v>162</v>
      </c>
      <c r="G1883" s="3">
        <v>76099</v>
      </c>
      <c r="H1883" s="3">
        <v>6.7</v>
      </c>
      <c r="I1883" s="3">
        <v>80</v>
      </c>
      <c r="J1883" s="3">
        <v>135</v>
      </c>
    </row>
    <row r="1884" spans="1:10">
      <c r="A1884" s="2" t="s">
        <v>1156</v>
      </c>
      <c r="B1884" s="12">
        <v>100000000</v>
      </c>
      <c r="C1884" s="12">
        <v>107515297</v>
      </c>
      <c r="D1884" s="12">
        <v>7515297</v>
      </c>
      <c r="E1884" s="3">
        <v>7.5152969999999999E-2</v>
      </c>
      <c r="F1884" s="3">
        <v>113</v>
      </c>
      <c r="G1884" s="3">
        <v>85833</v>
      </c>
      <c r="H1884" s="3">
        <v>6.7</v>
      </c>
      <c r="I1884" s="3">
        <v>203</v>
      </c>
      <c r="J1884" s="3">
        <v>102</v>
      </c>
    </row>
    <row r="1885" spans="1:10">
      <c r="A1885" s="2" t="s">
        <v>1522</v>
      </c>
      <c r="B1885" s="12">
        <v>85000000</v>
      </c>
      <c r="C1885" s="12">
        <v>150832203</v>
      </c>
      <c r="D1885" s="12">
        <v>65832203</v>
      </c>
      <c r="E1885" s="3">
        <v>0.77449650588235297</v>
      </c>
      <c r="F1885" s="3">
        <v>713</v>
      </c>
      <c r="G1885" s="3">
        <v>341058</v>
      </c>
      <c r="H1885" s="3">
        <v>6.7</v>
      </c>
      <c r="I1885" s="3">
        <v>459</v>
      </c>
      <c r="J1885" s="3">
        <v>139</v>
      </c>
    </row>
    <row r="1886" spans="1:10">
      <c r="A1886" s="2" t="s">
        <v>2797</v>
      </c>
      <c r="B1886" s="12">
        <v>55000000</v>
      </c>
      <c r="C1886" s="12">
        <v>78745923</v>
      </c>
      <c r="D1886" s="12">
        <v>23745923</v>
      </c>
      <c r="E1886" s="3">
        <v>0.43174405454545456</v>
      </c>
      <c r="F1886" s="3">
        <v>322</v>
      </c>
      <c r="G1886" s="3">
        <v>94407</v>
      </c>
      <c r="H1886" s="3">
        <v>6.7</v>
      </c>
      <c r="I1886" s="3">
        <v>110</v>
      </c>
      <c r="J1886" s="3">
        <v>114</v>
      </c>
    </row>
    <row r="1887" spans="1:10">
      <c r="A1887" s="2" t="s">
        <v>6655</v>
      </c>
      <c r="B1887" s="12">
        <v>17000000</v>
      </c>
      <c r="C1887" s="12">
        <v>27154426</v>
      </c>
      <c r="D1887" s="12">
        <v>10154426</v>
      </c>
      <c r="E1887" s="3">
        <v>0.59731917647058819</v>
      </c>
      <c r="F1887" s="3">
        <v>138</v>
      </c>
      <c r="G1887" s="3">
        <v>52852</v>
      </c>
      <c r="H1887" s="3">
        <v>6.7</v>
      </c>
      <c r="I1887" s="3">
        <v>197</v>
      </c>
      <c r="J1887" s="3">
        <v>132</v>
      </c>
    </row>
    <row r="1888" spans="1:10">
      <c r="A1888" s="2" t="s">
        <v>1600</v>
      </c>
      <c r="B1888" s="12">
        <v>81000000</v>
      </c>
      <c r="C1888" s="12">
        <v>242589580</v>
      </c>
      <c r="D1888" s="12">
        <v>161589580</v>
      </c>
      <c r="E1888" s="3">
        <v>1.994933086419753</v>
      </c>
      <c r="F1888" s="3">
        <v>604</v>
      </c>
      <c r="G1888" s="3">
        <v>296904</v>
      </c>
      <c r="H1888" s="3">
        <v>6.7</v>
      </c>
      <c r="I1888" s="3">
        <v>191</v>
      </c>
      <c r="J1888" s="3">
        <v>101</v>
      </c>
    </row>
    <row r="1889" spans="1:10">
      <c r="A1889" s="2" t="s">
        <v>7223</v>
      </c>
      <c r="B1889" s="12">
        <v>14000000</v>
      </c>
      <c r="C1889" s="12">
        <v>4291965</v>
      </c>
      <c r="D1889" s="12">
        <v>-9708035</v>
      </c>
      <c r="E1889" s="3">
        <v>-0.69343107142857141</v>
      </c>
      <c r="F1889" s="3">
        <v>59</v>
      </c>
      <c r="G1889" s="3">
        <v>9334</v>
      </c>
      <c r="H1889" s="3">
        <v>6.7</v>
      </c>
      <c r="I1889" s="3">
        <v>108</v>
      </c>
      <c r="J1889" s="3">
        <v>98</v>
      </c>
    </row>
    <row r="1890" spans="1:10">
      <c r="A1890" s="2" t="s">
        <v>8825</v>
      </c>
      <c r="B1890" s="12">
        <v>3500159</v>
      </c>
      <c r="C1890" s="12">
        <v>32541719</v>
      </c>
      <c r="D1890" s="12">
        <v>29041560</v>
      </c>
      <c r="E1890" s="3">
        <v>8.297211640956883</v>
      </c>
      <c r="F1890" s="3">
        <v>438</v>
      </c>
      <c r="G1890" s="3">
        <v>89806</v>
      </c>
      <c r="H1890" s="3">
        <v>6.7</v>
      </c>
      <c r="I1890" s="3">
        <v>161</v>
      </c>
      <c r="J1890" s="3">
        <v>112</v>
      </c>
    </row>
    <row r="1891" spans="1:10">
      <c r="A1891" s="2" t="s">
        <v>5661</v>
      </c>
      <c r="B1891" s="12">
        <v>23000000</v>
      </c>
      <c r="C1891" s="12">
        <v>6144806</v>
      </c>
      <c r="D1891" s="12">
        <v>-16855194</v>
      </c>
      <c r="E1891" s="3">
        <v>-0.73283452173913044</v>
      </c>
      <c r="F1891" s="3">
        <v>248</v>
      </c>
      <c r="G1891" s="3">
        <v>12821</v>
      </c>
      <c r="H1891" s="3">
        <v>6.7</v>
      </c>
      <c r="I1891" s="3">
        <v>113</v>
      </c>
      <c r="J1891" s="3">
        <v>118</v>
      </c>
    </row>
    <row r="1892" spans="1:10">
      <c r="A1892" s="2" t="s">
        <v>10242</v>
      </c>
      <c r="B1892" s="12">
        <v>1000000</v>
      </c>
      <c r="C1892" s="12">
        <v>464126</v>
      </c>
      <c r="D1892" s="12">
        <v>-535874</v>
      </c>
      <c r="E1892" s="3">
        <v>-0.53587399999999996</v>
      </c>
      <c r="F1892" s="3">
        <v>68</v>
      </c>
      <c r="G1892" s="3">
        <v>3142</v>
      </c>
      <c r="H1892" s="3">
        <v>6.7</v>
      </c>
      <c r="I1892" s="3">
        <v>44</v>
      </c>
      <c r="J1892" s="3">
        <v>88</v>
      </c>
    </row>
    <row r="1893" spans="1:10">
      <c r="A1893" s="2" t="s">
        <v>527</v>
      </c>
      <c r="B1893" s="12">
        <v>150000000</v>
      </c>
      <c r="C1893" s="12">
        <v>206456431</v>
      </c>
      <c r="D1893" s="12">
        <v>56456431</v>
      </c>
      <c r="E1893" s="3">
        <v>0.37637620666666666</v>
      </c>
      <c r="F1893" s="3">
        <v>1361</v>
      </c>
      <c r="G1893" s="3">
        <v>320284</v>
      </c>
      <c r="H1893" s="3">
        <v>6.7</v>
      </c>
      <c r="I1893" s="3">
        <v>276</v>
      </c>
      <c r="J1893" s="3">
        <v>115</v>
      </c>
    </row>
    <row r="1894" spans="1:10">
      <c r="A1894" s="2" t="s">
        <v>6488</v>
      </c>
      <c r="B1894" s="12">
        <v>18000000</v>
      </c>
      <c r="C1894" s="12">
        <v>17174870</v>
      </c>
      <c r="D1894" s="12">
        <v>-825130</v>
      </c>
      <c r="E1894" s="3">
        <v>-4.5840555555555558E-2</v>
      </c>
      <c r="F1894" s="3">
        <v>210</v>
      </c>
      <c r="G1894" s="3">
        <v>15817</v>
      </c>
      <c r="H1894" s="3">
        <v>6.7</v>
      </c>
      <c r="I1894" s="3">
        <v>68</v>
      </c>
      <c r="J1894" s="3">
        <v>115</v>
      </c>
    </row>
    <row r="1895" spans="1:10">
      <c r="A1895" s="2" t="s">
        <v>5727</v>
      </c>
      <c r="B1895" s="12">
        <v>19430000</v>
      </c>
      <c r="C1895" s="12">
        <v>6109075</v>
      </c>
      <c r="D1895" s="12">
        <v>-13320925</v>
      </c>
      <c r="E1895" s="3">
        <v>-0.68558543489449308</v>
      </c>
      <c r="F1895" s="3">
        <v>65</v>
      </c>
      <c r="G1895" s="3">
        <v>32003</v>
      </c>
      <c r="H1895" s="3">
        <v>6.7</v>
      </c>
      <c r="I1895" s="3">
        <v>165</v>
      </c>
      <c r="J1895" s="3">
        <v>111</v>
      </c>
    </row>
    <row r="1896" spans="1:10">
      <c r="A1896" s="2" t="s">
        <v>2902</v>
      </c>
      <c r="B1896" s="12">
        <v>54000000</v>
      </c>
      <c r="C1896" s="12">
        <v>81645152</v>
      </c>
      <c r="D1896" s="12">
        <v>27645152</v>
      </c>
      <c r="E1896" s="3">
        <v>0.51194725925925921</v>
      </c>
      <c r="F1896" s="3">
        <v>559</v>
      </c>
      <c r="G1896" s="3">
        <v>158267</v>
      </c>
      <c r="H1896" s="3">
        <v>6.7</v>
      </c>
      <c r="I1896" s="3">
        <v>224</v>
      </c>
      <c r="J1896" s="3">
        <v>117</v>
      </c>
    </row>
    <row r="1897" spans="1:10">
      <c r="A1897" s="2" t="s">
        <v>5323</v>
      </c>
      <c r="B1897" s="12">
        <v>26000000</v>
      </c>
      <c r="C1897" s="12">
        <v>71500556</v>
      </c>
      <c r="D1897" s="12">
        <v>45500556</v>
      </c>
      <c r="E1897" s="3">
        <v>1.7500213846153847</v>
      </c>
      <c r="F1897" s="3">
        <v>571</v>
      </c>
      <c r="G1897" s="3">
        <v>171568</v>
      </c>
      <c r="H1897" s="3">
        <v>6.7</v>
      </c>
      <c r="I1897" s="3">
        <v>168</v>
      </c>
      <c r="J1897" s="3">
        <v>97</v>
      </c>
    </row>
    <row r="1898" spans="1:10">
      <c r="A1898" s="2" t="s">
        <v>5598</v>
      </c>
      <c r="B1898" s="12">
        <v>20000000</v>
      </c>
      <c r="C1898" s="12">
        <v>1697956</v>
      </c>
      <c r="D1898" s="12">
        <v>-18302044</v>
      </c>
      <c r="E1898" s="3">
        <v>-0.91510219999999998</v>
      </c>
      <c r="F1898" s="3">
        <v>212</v>
      </c>
      <c r="G1898" s="3">
        <v>64944</v>
      </c>
      <c r="H1898" s="3">
        <v>6.7</v>
      </c>
      <c r="I1898" s="3">
        <v>280</v>
      </c>
      <c r="J1898" s="3">
        <v>122</v>
      </c>
    </row>
    <row r="1899" spans="1:10">
      <c r="A1899" s="2" t="s">
        <v>3103</v>
      </c>
      <c r="B1899" s="12">
        <v>50000000</v>
      </c>
      <c r="C1899" s="12">
        <v>50007168</v>
      </c>
      <c r="D1899" s="12">
        <v>7168</v>
      </c>
      <c r="E1899" s="3">
        <v>1.4336000000000001E-4</v>
      </c>
      <c r="F1899" s="3">
        <v>142</v>
      </c>
      <c r="G1899" s="3">
        <v>39529</v>
      </c>
      <c r="H1899" s="3">
        <v>6.7</v>
      </c>
      <c r="I1899" s="3">
        <v>76</v>
      </c>
      <c r="J1899" s="3">
        <v>121</v>
      </c>
    </row>
    <row r="1900" spans="1:10">
      <c r="A1900" s="2" t="s">
        <v>2429</v>
      </c>
      <c r="B1900" s="12">
        <v>61000000</v>
      </c>
      <c r="C1900" s="12">
        <v>75573300</v>
      </c>
      <c r="D1900" s="12">
        <v>14573300</v>
      </c>
      <c r="E1900" s="3">
        <v>0.23890655737704919</v>
      </c>
      <c r="F1900" s="3">
        <v>172</v>
      </c>
      <c r="G1900" s="3">
        <v>156898</v>
      </c>
      <c r="H1900" s="3">
        <v>6.7</v>
      </c>
      <c r="I1900" s="3">
        <v>265</v>
      </c>
      <c r="J1900" s="3">
        <v>109</v>
      </c>
    </row>
    <row r="1901" spans="1:10">
      <c r="A1901" s="2" t="s">
        <v>4684</v>
      </c>
      <c r="B1901" s="12">
        <v>30000000</v>
      </c>
      <c r="C1901" s="12">
        <v>106694016</v>
      </c>
      <c r="D1901" s="12">
        <v>76694016</v>
      </c>
      <c r="E1901" s="3">
        <v>2.5564672000000002</v>
      </c>
      <c r="F1901" s="3">
        <v>337</v>
      </c>
      <c r="G1901" s="3">
        <v>123940</v>
      </c>
      <c r="H1901" s="3">
        <v>6.7</v>
      </c>
      <c r="I1901" s="3">
        <v>145</v>
      </c>
      <c r="J1901" s="3">
        <v>103</v>
      </c>
    </row>
    <row r="1902" spans="1:10">
      <c r="A1902" s="2" t="s">
        <v>7969</v>
      </c>
      <c r="B1902" s="12">
        <v>10000000</v>
      </c>
      <c r="C1902" s="12">
        <v>7764027</v>
      </c>
      <c r="D1902" s="12">
        <v>-2235973</v>
      </c>
      <c r="E1902" s="3">
        <v>-0.2235973</v>
      </c>
      <c r="F1902" s="3">
        <v>119</v>
      </c>
      <c r="G1902" s="3">
        <v>38459</v>
      </c>
      <c r="H1902" s="3">
        <v>6.7</v>
      </c>
      <c r="I1902" s="3">
        <v>126</v>
      </c>
      <c r="J1902" s="3">
        <v>89</v>
      </c>
    </row>
    <row r="1903" spans="1:10">
      <c r="A1903" s="2" t="s">
        <v>7049</v>
      </c>
      <c r="B1903" s="12">
        <v>16000000</v>
      </c>
      <c r="C1903" s="12">
        <v>9172810</v>
      </c>
      <c r="D1903" s="12">
        <v>-6827190</v>
      </c>
      <c r="E1903" s="3">
        <v>-0.42669937499999999</v>
      </c>
      <c r="F1903" s="3">
        <v>118</v>
      </c>
      <c r="G1903" s="3">
        <v>24150</v>
      </c>
      <c r="H1903" s="3">
        <v>6.7</v>
      </c>
      <c r="I1903" s="3">
        <v>190</v>
      </c>
      <c r="J1903" s="3">
        <v>108</v>
      </c>
    </row>
    <row r="1904" spans="1:10">
      <c r="A1904" s="2" t="s">
        <v>5954</v>
      </c>
      <c r="B1904" s="12">
        <v>40000000</v>
      </c>
      <c r="C1904" s="12">
        <v>110922614</v>
      </c>
      <c r="D1904" s="12">
        <v>70922614</v>
      </c>
      <c r="E1904" s="3">
        <v>1.77306535</v>
      </c>
      <c r="F1904" s="3">
        <v>92</v>
      </c>
      <c r="G1904" s="3">
        <v>9308</v>
      </c>
      <c r="H1904" s="3">
        <v>6.7</v>
      </c>
      <c r="I1904" s="3">
        <v>162</v>
      </c>
      <c r="J1904" s="3">
        <v>100</v>
      </c>
    </row>
    <row r="1905" spans="1:10">
      <c r="A1905" s="2" t="s">
        <v>570</v>
      </c>
      <c r="B1905" s="12">
        <v>150000000</v>
      </c>
      <c r="C1905" s="12">
        <v>133375846</v>
      </c>
      <c r="D1905" s="12">
        <v>-16624154</v>
      </c>
      <c r="E1905" s="3">
        <v>-0.11082769333333334</v>
      </c>
      <c r="F1905" s="3">
        <v>435</v>
      </c>
      <c r="G1905" s="3">
        <v>207839</v>
      </c>
      <c r="H1905" s="3">
        <v>6.7</v>
      </c>
      <c r="I1905" s="3">
        <v>298</v>
      </c>
      <c r="J1905" s="3">
        <v>146</v>
      </c>
    </row>
    <row r="1906" spans="1:10">
      <c r="A1906" s="2" t="s">
        <v>3116</v>
      </c>
      <c r="B1906" s="12">
        <v>50000000</v>
      </c>
      <c r="C1906" s="12">
        <v>56724080</v>
      </c>
      <c r="D1906" s="12">
        <v>6724080</v>
      </c>
      <c r="E1906" s="3">
        <v>0.13448160000000001</v>
      </c>
      <c r="F1906" s="3">
        <v>181</v>
      </c>
      <c r="G1906" s="3">
        <v>172112</v>
      </c>
      <c r="H1906" s="3">
        <v>6.7</v>
      </c>
      <c r="I1906" s="3">
        <v>291</v>
      </c>
      <c r="J1906" s="3">
        <v>113</v>
      </c>
    </row>
    <row r="1907" spans="1:10">
      <c r="A1907" s="2" t="s">
        <v>1941</v>
      </c>
      <c r="B1907" s="12">
        <v>75000000</v>
      </c>
      <c r="C1907" s="12">
        <v>39251128</v>
      </c>
      <c r="D1907" s="12">
        <v>-35748872</v>
      </c>
      <c r="E1907" s="3">
        <v>-0.47665162666666666</v>
      </c>
      <c r="F1907" s="3">
        <v>217</v>
      </c>
      <c r="G1907" s="3">
        <v>31080</v>
      </c>
      <c r="H1907" s="3">
        <v>6.7</v>
      </c>
      <c r="I1907" s="3">
        <v>91</v>
      </c>
      <c r="J1907" s="3">
        <v>148</v>
      </c>
    </row>
    <row r="1908" spans="1:10">
      <c r="A1908" s="2" t="s">
        <v>10680</v>
      </c>
      <c r="B1908" s="12">
        <v>250000</v>
      </c>
      <c r="C1908" s="12">
        <v>902835</v>
      </c>
      <c r="D1908" s="12">
        <v>652835</v>
      </c>
      <c r="E1908" s="3">
        <v>2.6113400000000002</v>
      </c>
      <c r="F1908" s="3">
        <v>40</v>
      </c>
      <c r="G1908" s="3">
        <v>1489</v>
      </c>
      <c r="H1908" s="3">
        <v>6.7</v>
      </c>
      <c r="I1908" s="3">
        <v>9</v>
      </c>
      <c r="J1908" s="3">
        <v>100</v>
      </c>
    </row>
    <row r="1909" spans="1:10">
      <c r="A1909" s="2" t="s">
        <v>8431</v>
      </c>
      <c r="B1909" s="12">
        <v>8000000</v>
      </c>
      <c r="C1909" s="12">
        <v>3014541</v>
      </c>
      <c r="D1909" s="12">
        <v>-4985459</v>
      </c>
      <c r="E1909" s="3">
        <v>-0.62318237499999996</v>
      </c>
      <c r="F1909" s="3">
        <v>98</v>
      </c>
      <c r="G1909" s="3">
        <v>19616</v>
      </c>
      <c r="H1909" s="3">
        <v>6.7</v>
      </c>
      <c r="I1909" s="3">
        <v>222</v>
      </c>
      <c r="J1909" s="3">
        <v>113</v>
      </c>
    </row>
    <row r="1910" spans="1:10">
      <c r="A1910" s="2" t="s">
        <v>7497</v>
      </c>
      <c r="B1910" s="12">
        <v>12000000</v>
      </c>
      <c r="C1910" s="12">
        <v>30400000</v>
      </c>
      <c r="D1910" s="12">
        <v>18400000</v>
      </c>
      <c r="E1910" s="3">
        <v>1.5333333333333334</v>
      </c>
      <c r="F1910" s="3">
        <v>68</v>
      </c>
      <c r="G1910" s="3">
        <v>9503</v>
      </c>
      <c r="H1910" s="3">
        <v>6.6</v>
      </c>
      <c r="I1910" s="3">
        <v>16</v>
      </c>
      <c r="J1910" s="3">
        <v>132</v>
      </c>
    </row>
    <row r="1911" spans="1:10">
      <c r="A1911" s="2" t="s">
        <v>6826</v>
      </c>
      <c r="B1911" s="12">
        <v>15300000</v>
      </c>
      <c r="C1911" s="12">
        <v>81525</v>
      </c>
      <c r="D1911" s="12">
        <v>-15218475</v>
      </c>
      <c r="E1911" s="3">
        <v>-0.99467156862745099</v>
      </c>
      <c r="F1911" s="3">
        <v>91</v>
      </c>
      <c r="G1911" s="3">
        <v>29392</v>
      </c>
      <c r="H1911" s="3">
        <v>6.6</v>
      </c>
      <c r="I1911" s="3">
        <v>40</v>
      </c>
      <c r="J1911" s="3">
        <v>94</v>
      </c>
    </row>
    <row r="1912" spans="1:10">
      <c r="A1912" s="2" t="s">
        <v>9693</v>
      </c>
      <c r="B1912" s="12">
        <v>2500000</v>
      </c>
      <c r="C1912" s="12">
        <v>118666</v>
      </c>
      <c r="D1912" s="12">
        <v>-2381334</v>
      </c>
      <c r="E1912" s="3">
        <v>-0.95253359999999998</v>
      </c>
      <c r="F1912" s="3">
        <v>3</v>
      </c>
      <c r="G1912" s="3">
        <v>91</v>
      </c>
      <c r="H1912" s="3">
        <v>6.6</v>
      </c>
      <c r="I1912" s="3">
        <v>3</v>
      </c>
      <c r="J1912" s="3">
        <v>100</v>
      </c>
    </row>
    <row r="1913" spans="1:10">
      <c r="A1913" s="2" t="s">
        <v>4280</v>
      </c>
      <c r="B1913" s="12">
        <v>35000000</v>
      </c>
      <c r="C1913" s="12">
        <v>45802315</v>
      </c>
      <c r="D1913" s="12">
        <v>10802315</v>
      </c>
      <c r="E1913" s="3">
        <v>0.30863757142857146</v>
      </c>
      <c r="F1913" s="3">
        <v>169</v>
      </c>
      <c r="G1913" s="3">
        <v>119974</v>
      </c>
      <c r="H1913" s="3">
        <v>6.6</v>
      </c>
      <c r="I1913" s="3">
        <v>164</v>
      </c>
      <c r="J1913" s="3">
        <v>92</v>
      </c>
    </row>
    <row r="1914" spans="1:10">
      <c r="A1914" s="2" t="s">
        <v>3722</v>
      </c>
      <c r="B1914" s="12">
        <v>40000000</v>
      </c>
      <c r="C1914" s="12">
        <v>72266306</v>
      </c>
      <c r="D1914" s="12">
        <v>32266306</v>
      </c>
      <c r="E1914" s="3">
        <v>0.80665765</v>
      </c>
      <c r="F1914" s="3">
        <v>422</v>
      </c>
      <c r="G1914" s="3">
        <v>127528</v>
      </c>
      <c r="H1914" s="3">
        <v>6.6</v>
      </c>
      <c r="I1914" s="3">
        <v>235</v>
      </c>
      <c r="J1914" s="3">
        <v>90</v>
      </c>
    </row>
    <row r="1915" spans="1:10">
      <c r="A1915" s="2" t="s">
        <v>5048</v>
      </c>
      <c r="B1915" s="12">
        <v>28000000</v>
      </c>
      <c r="C1915" s="12">
        <v>45162741</v>
      </c>
      <c r="D1915" s="12">
        <v>17162741</v>
      </c>
      <c r="E1915" s="3">
        <v>0.61295503571428567</v>
      </c>
      <c r="F1915" s="3">
        <v>523</v>
      </c>
      <c r="G1915" s="3">
        <v>201084</v>
      </c>
      <c r="H1915" s="3">
        <v>6.6</v>
      </c>
      <c r="I1915" s="3">
        <v>135</v>
      </c>
      <c r="J1915" s="3">
        <v>90</v>
      </c>
    </row>
    <row r="1916" spans="1:10">
      <c r="A1916" s="2" t="s">
        <v>4101</v>
      </c>
      <c r="B1916" s="12">
        <v>38000000</v>
      </c>
      <c r="C1916" s="12">
        <v>10300000</v>
      </c>
      <c r="D1916" s="12">
        <v>-27700000</v>
      </c>
      <c r="E1916" s="3">
        <v>-0.72894736842105268</v>
      </c>
      <c r="F1916" s="3">
        <v>89</v>
      </c>
      <c r="G1916" s="3">
        <v>17859</v>
      </c>
      <c r="H1916" s="3">
        <v>6.6</v>
      </c>
      <c r="I1916" s="3">
        <v>37</v>
      </c>
      <c r="J1916" s="3">
        <v>129</v>
      </c>
    </row>
    <row r="1917" spans="1:10">
      <c r="A1917" s="2" t="s">
        <v>8858</v>
      </c>
      <c r="B1917" s="12">
        <v>5000000</v>
      </c>
      <c r="C1917" s="12">
        <v>1056102</v>
      </c>
      <c r="D1917" s="12">
        <v>-3943898</v>
      </c>
      <c r="E1917" s="3">
        <v>-0.78877960000000003</v>
      </c>
      <c r="F1917" s="3">
        <v>153</v>
      </c>
      <c r="G1917" s="3">
        <v>18792</v>
      </c>
      <c r="H1917" s="3">
        <v>6.6</v>
      </c>
      <c r="I1917" s="3">
        <v>91</v>
      </c>
      <c r="J1917" s="3">
        <v>104</v>
      </c>
    </row>
    <row r="1918" spans="1:10">
      <c r="A1918" s="2" t="s">
        <v>1952</v>
      </c>
      <c r="B1918" s="12">
        <v>75000000</v>
      </c>
      <c r="C1918" s="12">
        <v>22751979</v>
      </c>
      <c r="D1918" s="12">
        <v>-52248021</v>
      </c>
      <c r="E1918" s="3">
        <v>-0.69664028</v>
      </c>
      <c r="F1918" s="3">
        <v>377</v>
      </c>
      <c r="G1918" s="3">
        <v>52244</v>
      </c>
      <c r="H1918" s="3">
        <v>6.6</v>
      </c>
      <c r="I1918" s="3">
        <v>131</v>
      </c>
      <c r="J1918" s="3">
        <v>94</v>
      </c>
    </row>
    <row r="1919" spans="1:10">
      <c r="A1919" s="2" t="s">
        <v>2361</v>
      </c>
      <c r="B1919" s="12">
        <v>63000000</v>
      </c>
      <c r="C1919" s="12">
        <v>25052000</v>
      </c>
      <c r="D1919" s="12">
        <v>-37948000</v>
      </c>
      <c r="E1919" s="3">
        <v>-0.6023492063492063</v>
      </c>
      <c r="F1919" s="3">
        <v>145</v>
      </c>
      <c r="G1919" s="3">
        <v>35314</v>
      </c>
      <c r="H1919" s="3">
        <v>6.6</v>
      </c>
      <c r="I1919" s="3">
        <v>40</v>
      </c>
      <c r="J1919" s="3">
        <v>212</v>
      </c>
    </row>
    <row r="1920" spans="1:10">
      <c r="A1920" s="2" t="s">
        <v>5633</v>
      </c>
      <c r="B1920" s="12">
        <v>24000000</v>
      </c>
      <c r="C1920" s="12">
        <v>31452765</v>
      </c>
      <c r="D1920" s="12">
        <v>7452765</v>
      </c>
      <c r="E1920" s="3">
        <v>0.31053187500000001</v>
      </c>
      <c r="F1920" s="3">
        <v>243</v>
      </c>
      <c r="G1920" s="3">
        <v>149835</v>
      </c>
      <c r="H1920" s="3">
        <v>6.6</v>
      </c>
      <c r="I1920" s="3">
        <v>247</v>
      </c>
      <c r="J1920" s="3">
        <v>101</v>
      </c>
    </row>
    <row r="1921" spans="1:10">
      <c r="A1921" s="2" t="s">
        <v>2375</v>
      </c>
      <c r="B1921" s="12">
        <v>62000000</v>
      </c>
      <c r="C1921" s="12">
        <v>77086030</v>
      </c>
      <c r="D1921" s="12">
        <v>15086030</v>
      </c>
      <c r="E1921" s="3">
        <v>0.24332306451612903</v>
      </c>
      <c r="F1921" s="3">
        <v>602</v>
      </c>
      <c r="G1921" s="3">
        <v>65297</v>
      </c>
      <c r="H1921" s="3">
        <v>6.6</v>
      </c>
      <c r="I1921" s="3">
        <v>178</v>
      </c>
      <c r="J1921" s="3">
        <v>116</v>
      </c>
    </row>
    <row r="1922" spans="1:10">
      <c r="A1922" s="2" t="s">
        <v>1340</v>
      </c>
      <c r="B1922" s="12">
        <v>100000000</v>
      </c>
      <c r="C1922" s="12">
        <v>155370362</v>
      </c>
      <c r="D1922" s="12">
        <v>55370362</v>
      </c>
      <c r="E1922" s="3">
        <v>0.55370361999999995</v>
      </c>
      <c r="F1922" s="3">
        <v>683</v>
      </c>
      <c r="G1922" s="3">
        <v>98403</v>
      </c>
      <c r="H1922" s="3">
        <v>6.6</v>
      </c>
      <c r="I1922" s="3">
        <v>185</v>
      </c>
      <c r="J1922" s="3">
        <v>130</v>
      </c>
    </row>
    <row r="1923" spans="1:10">
      <c r="A1923" s="2" t="s">
        <v>6008</v>
      </c>
      <c r="B1923" s="12">
        <v>19800000</v>
      </c>
      <c r="C1923" s="12">
        <v>34290142</v>
      </c>
      <c r="D1923" s="12">
        <v>14490142</v>
      </c>
      <c r="E1923" s="3">
        <v>0.7318253535353535</v>
      </c>
      <c r="F1923" s="3">
        <v>145</v>
      </c>
      <c r="G1923" s="3">
        <v>54242</v>
      </c>
      <c r="H1923" s="3">
        <v>6.6</v>
      </c>
      <c r="I1923" s="3">
        <v>156</v>
      </c>
      <c r="J1923" s="3">
        <v>103</v>
      </c>
    </row>
    <row r="1924" spans="1:10">
      <c r="A1924" s="2" t="s">
        <v>4694</v>
      </c>
      <c r="B1924" s="12">
        <v>30000000</v>
      </c>
      <c r="C1924" s="12">
        <v>74787599</v>
      </c>
      <c r="D1924" s="12">
        <v>44787599</v>
      </c>
      <c r="E1924" s="3">
        <v>1.4929199666666666</v>
      </c>
      <c r="F1924" s="3">
        <v>109</v>
      </c>
      <c r="G1924" s="3">
        <v>12549</v>
      </c>
      <c r="H1924" s="3">
        <v>6.6</v>
      </c>
      <c r="I1924" s="3">
        <v>30</v>
      </c>
      <c r="J1924" s="3">
        <v>132</v>
      </c>
    </row>
    <row r="1925" spans="1:10">
      <c r="A1925" s="2" t="s">
        <v>7470</v>
      </c>
      <c r="B1925" s="12">
        <v>12000000</v>
      </c>
      <c r="C1925" s="12">
        <v>91547205</v>
      </c>
      <c r="D1925" s="12">
        <v>79547205</v>
      </c>
      <c r="E1925" s="3">
        <v>6.6289337499999998</v>
      </c>
      <c r="F1925" s="3">
        <v>62</v>
      </c>
      <c r="G1925" s="3">
        <v>34579</v>
      </c>
      <c r="H1925" s="3">
        <v>6.6</v>
      </c>
      <c r="I1925" s="3">
        <v>77</v>
      </c>
      <c r="J1925" s="3">
        <v>122</v>
      </c>
    </row>
    <row r="1926" spans="1:10">
      <c r="A1926" s="2" t="s">
        <v>8049</v>
      </c>
      <c r="B1926" s="12">
        <v>60000000</v>
      </c>
      <c r="C1926" s="12">
        <v>231417</v>
      </c>
      <c r="D1926" s="12">
        <v>-59768583</v>
      </c>
      <c r="E1926" s="3">
        <v>-0.99614305000000003</v>
      </c>
      <c r="F1926" s="3">
        <v>21</v>
      </c>
      <c r="G1926" s="3">
        <v>1649</v>
      </c>
      <c r="H1926" s="3">
        <v>6.6</v>
      </c>
      <c r="I1926" s="3">
        <v>34</v>
      </c>
      <c r="J1926" s="3">
        <v>101</v>
      </c>
    </row>
    <row r="1927" spans="1:10">
      <c r="A1927" s="2" t="s">
        <v>11621</v>
      </c>
      <c r="B1927" s="12">
        <v>42000</v>
      </c>
      <c r="C1927" s="12">
        <v>13888</v>
      </c>
      <c r="D1927" s="12">
        <v>-28112</v>
      </c>
      <c r="E1927" s="3">
        <v>-0.66933333333333334</v>
      </c>
      <c r="F1927" s="3">
        <v>7</v>
      </c>
      <c r="G1927" s="3">
        <v>733</v>
      </c>
      <c r="H1927" s="3">
        <v>6.6</v>
      </c>
      <c r="I1927" s="3">
        <v>34</v>
      </c>
      <c r="J1927" s="3">
        <v>83</v>
      </c>
    </row>
    <row r="1928" spans="1:10">
      <c r="A1928" s="2" t="s">
        <v>10875</v>
      </c>
      <c r="B1928" s="12">
        <v>15000</v>
      </c>
      <c r="C1928" s="12">
        <v>192467</v>
      </c>
      <c r="D1928" s="12">
        <v>177467</v>
      </c>
      <c r="E1928" s="3">
        <v>11.831133333333334</v>
      </c>
      <c r="F1928" s="3">
        <v>71</v>
      </c>
      <c r="G1928" s="3">
        <v>4067</v>
      </c>
      <c r="H1928" s="3">
        <v>6.6</v>
      </c>
      <c r="I1928" s="3">
        <v>51</v>
      </c>
      <c r="J1928" s="3">
        <v>85</v>
      </c>
    </row>
    <row r="1929" spans="1:10">
      <c r="A1929" s="2" t="s">
        <v>8649</v>
      </c>
      <c r="B1929" s="12">
        <v>6500000</v>
      </c>
      <c r="C1929" s="12">
        <v>2024854</v>
      </c>
      <c r="D1929" s="12">
        <v>-4475146</v>
      </c>
      <c r="E1929" s="3">
        <v>-0.68848399999999998</v>
      </c>
      <c r="F1929" s="3">
        <v>21</v>
      </c>
      <c r="G1929" s="3">
        <v>564</v>
      </c>
      <c r="H1929" s="3">
        <v>6.6</v>
      </c>
      <c r="I1929" s="3">
        <v>4</v>
      </c>
      <c r="J1929" s="3">
        <v>100</v>
      </c>
    </row>
    <row r="1930" spans="1:10">
      <c r="A1930" s="2" t="s">
        <v>1309</v>
      </c>
      <c r="B1930" s="12">
        <v>90000000</v>
      </c>
      <c r="C1930" s="12">
        <v>71148699</v>
      </c>
      <c r="D1930" s="12">
        <v>-18851301</v>
      </c>
      <c r="E1930" s="3">
        <v>-0.2094589</v>
      </c>
      <c r="F1930" s="3">
        <v>125</v>
      </c>
      <c r="G1930" s="3">
        <v>68935</v>
      </c>
      <c r="H1930" s="3">
        <v>6.6</v>
      </c>
      <c r="I1930" s="3">
        <v>198</v>
      </c>
      <c r="J1930" s="3">
        <v>107</v>
      </c>
    </row>
    <row r="1931" spans="1:10">
      <c r="A1931" s="2" t="s">
        <v>10637</v>
      </c>
      <c r="B1931" s="12">
        <v>8000000</v>
      </c>
      <c r="C1931" s="12">
        <v>16115878</v>
      </c>
      <c r="D1931" s="12">
        <v>8115878</v>
      </c>
      <c r="E1931" s="3">
        <v>1.01448475</v>
      </c>
      <c r="F1931" s="3">
        <v>194</v>
      </c>
      <c r="G1931" s="3">
        <v>24438</v>
      </c>
      <c r="H1931" s="3">
        <v>6.6</v>
      </c>
      <c r="I1931" s="3">
        <v>56</v>
      </c>
      <c r="J1931" s="3">
        <v>98</v>
      </c>
    </row>
    <row r="1932" spans="1:10">
      <c r="A1932" s="2" t="s">
        <v>9266</v>
      </c>
      <c r="B1932" s="12">
        <v>4000000</v>
      </c>
      <c r="C1932" s="12">
        <v>1325073</v>
      </c>
      <c r="D1932" s="12">
        <v>-2674927</v>
      </c>
      <c r="E1932" s="3">
        <v>-0.66873174999999996</v>
      </c>
      <c r="F1932" s="3">
        <v>91</v>
      </c>
      <c r="G1932" s="3">
        <v>18762</v>
      </c>
      <c r="H1932" s="3">
        <v>6.6</v>
      </c>
      <c r="I1932" s="3">
        <v>114</v>
      </c>
      <c r="J1932" s="3">
        <v>96</v>
      </c>
    </row>
    <row r="1933" spans="1:10">
      <c r="A1933" s="2" t="s">
        <v>3793</v>
      </c>
      <c r="B1933" s="12">
        <v>25000000</v>
      </c>
      <c r="C1933" s="12">
        <v>51853450</v>
      </c>
      <c r="D1933" s="12">
        <v>26853450</v>
      </c>
      <c r="E1933" s="3">
        <v>1.074138</v>
      </c>
      <c r="F1933" s="3">
        <v>110</v>
      </c>
      <c r="G1933" s="3">
        <v>37398</v>
      </c>
      <c r="H1933" s="3">
        <v>6.6</v>
      </c>
      <c r="I1933" s="3">
        <v>169</v>
      </c>
      <c r="J1933" s="3">
        <v>105</v>
      </c>
    </row>
    <row r="1934" spans="1:10">
      <c r="A1934" s="2" t="s">
        <v>9457</v>
      </c>
      <c r="B1934" s="12">
        <v>3000000</v>
      </c>
      <c r="C1934" s="12">
        <v>38168022</v>
      </c>
      <c r="D1934" s="12">
        <v>35168022</v>
      </c>
      <c r="E1934" s="3">
        <v>11.722674</v>
      </c>
      <c r="F1934" s="3">
        <v>83</v>
      </c>
      <c r="G1934" s="3">
        <v>4687</v>
      </c>
      <c r="H1934" s="3">
        <v>6.6</v>
      </c>
      <c r="I1934" s="3">
        <v>53</v>
      </c>
      <c r="J1934" s="3">
        <v>115</v>
      </c>
    </row>
    <row r="1935" spans="1:10">
      <c r="A1935" s="2" t="s">
        <v>11072</v>
      </c>
      <c r="B1935" s="12">
        <v>12000000</v>
      </c>
      <c r="C1935" s="12">
        <v>12376625</v>
      </c>
      <c r="D1935" s="12">
        <v>376625</v>
      </c>
      <c r="E1935" s="3">
        <v>3.1385416666666666E-2</v>
      </c>
      <c r="F1935" s="3">
        <v>48</v>
      </c>
      <c r="G1935" s="3">
        <v>16764</v>
      </c>
      <c r="H1935" s="3">
        <v>6.6</v>
      </c>
      <c r="I1935" s="3">
        <v>34</v>
      </c>
      <c r="J1935" s="3">
        <v>122</v>
      </c>
    </row>
    <row r="1936" spans="1:10">
      <c r="A1936" s="2" t="s">
        <v>4805</v>
      </c>
      <c r="B1936" s="12">
        <v>27000000</v>
      </c>
      <c r="C1936" s="12">
        <v>38122105</v>
      </c>
      <c r="D1936" s="12">
        <v>11122105</v>
      </c>
      <c r="E1936" s="3">
        <v>0.41192981481481483</v>
      </c>
      <c r="F1936" s="3">
        <v>226</v>
      </c>
      <c r="G1936" s="3">
        <v>112669</v>
      </c>
      <c r="H1936" s="3">
        <v>6.6</v>
      </c>
      <c r="I1936" s="3">
        <v>120</v>
      </c>
      <c r="J1936" s="3">
        <v>101</v>
      </c>
    </row>
    <row r="1937" spans="1:10">
      <c r="A1937" s="2" t="s">
        <v>7888</v>
      </c>
      <c r="B1937" s="12">
        <v>10000000</v>
      </c>
      <c r="C1937" s="12">
        <v>33071558</v>
      </c>
      <c r="D1937" s="12">
        <v>23071558</v>
      </c>
      <c r="E1937" s="3">
        <v>2.3071557999999999</v>
      </c>
      <c r="F1937" s="3">
        <v>100</v>
      </c>
      <c r="G1937" s="3">
        <v>22369</v>
      </c>
      <c r="H1937" s="3">
        <v>6.6</v>
      </c>
      <c r="I1937" s="3">
        <v>158</v>
      </c>
      <c r="J1937" s="3">
        <v>122</v>
      </c>
    </row>
    <row r="1938" spans="1:10">
      <c r="A1938" s="2" t="s">
        <v>429</v>
      </c>
      <c r="B1938" s="12">
        <v>165000000</v>
      </c>
      <c r="C1938" s="12">
        <v>665426</v>
      </c>
      <c r="D1938" s="12">
        <v>-164334574</v>
      </c>
      <c r="E1938" s="3">
        <v>-0.99596711515151515</v>
      </c>
      <c r="F1938" s="3">
        <v>444</v>
      </c>
      <c r="G1938" s="3">
        <v>120798</v>
      </c>
      <c r="H1938" s="3">
        <v>6.6</v>
      </c>
      <c r="I1938" s="3">
        <v>188</v>
      </c>
      <c r="J1938" s="3">
        <v>100</v>
      </c>
    </row>
    <row r="1939" spans="1:10">
      <c r="A1939" s="2" t="s">
        <v>6169</v>
      </c>
      <c r="B1939" s="12">
        <v>22000000</v>
      </c>
      <c r="C1939" s="12">
        <v>12469811</v>
      </c>
      <c r="D1939" s="12">
        <v>-9530189</v>
      </c>
      <c r="E1939" s="3">
        <v>-0.43319040909090911</v>
      </c>
      <c r="F1939" s="3">
        <v>316</v>
      </c>
      <c r="G1939" s="3">
        <v>69172</v>
      </c>
      <c r="H1939" s="3">
        <v>6.6</v>
      </c>
      <c r="I1939" s="3">
        <v>156</v>
      </c>
      <c r="J1939" s="3">
        <v>102</v>
      </c>
    </row>
    <row r="1940" spans="1:10">
      <c r="A1940" s="2" t="s">
        <v>5381</v>
      </c>
      <c r="B1940" s="12">
        <v>25000000</v>
      </c>
      <c r="C1940" s="12">
        <v>39008741</v>
      </c>
      <c r="D1940" s="12">
        <v>14008741</v>
      </c>
      <c r="E1940" s="3">
        <v>0.56034963999999998</v>
      </c>
      <c r="F1940" s="3">
        <v>223</v>
      </c>
      <c r="G1940" s="3">
        <v>44838</v>
      </c>
      <c r="H1940" s="3">
        <v>6.6</v>
      </c>
      <c r="I1940" s="3">
        <v>88</v>
      </c>
      <c r="J1940" s="3">
        <v>119</v>
      </c>
    </row>
    <row r="1941" spans="1:10">
      <c r="A1941" s="2" t="s">
        <v>8137</v>
      </c>
      <c r="B1941" s="12">
        <v>10000000</v>
      </c>
      <c r="C1941" s="12">
        <v>3571735</v>
      </c>
      <c r="D1941" s="12">
        <v>-6428265</v>
      </c>
      <c r="E1941" s="3">
        <v>-0.64282649999999997</v>
      </c>
      <c r="F1941" s="3">
        <v>129</v>
      </c>
      <c r="G1941" s="3">
        <v>39260</v>
      </c>
      <c r="H1941" s="3">
        <v>6.6</v>
      </c>
      <c r="I1941" s="3">
        <v>259</v>
      </c>
      <c r="J1941" s="3">
        <v>106</v>
      </c>
    </row>
    <row r="1942" spans="1:10">
      <c r="A1942" s="2" t="s">
        <v>3565</v>
      </c>
      <c r="B1942" s="12">
        <v>40000000</v>
      </c>
      <c r="C1942" s="12">
        <v>29113588</v>
      </c>
      <c r="D1942" s="12">
        <v>-10886412</v>
      </c>
      <c r="E1942" s="3">
        <v>-0.27216030000000002</v>
      </c>
      <c r="F1942" s="3">
        <v>181</v>
      </c>
      <c r="G1942" s="3">
        <v>117999</v>
      </c>
      <c r="H1942" s="3">
        <v>6.6</v>
      </c>
      <c r="I1942" s="3">
        <v>252</v>
      </c>
      <c r="J1942" s="3">
        <v>93</v>
      </c>
    </row>
    <row r="1943" spans="1:10">
      <c r="A1943" s="2" t="s">
        <v>3622</v>
      </c>
      <c r="B1943" s="12">
        <v>44000000</v>
      </c>
      <c r="C1943" s="12">
        <v>6105175</v>
      </c>
      <c r="D1943" s="12">
        <v>-37894825</v>
      </c>
      <c r="E1943" s="3">
        <v>-0.86124602272727269</v>
      </c>
      <c r="F1943" s="3">
        <v>835</v>
      </c>
      <c r="G1943" s="3">
        <v>247020</v>
      </c>
      <c r="H1943" s="3">
        <v>6.6</v>
      </c>
      <c r="I1943" s="3">
        <v>293</v>
      </c>
      <c r="J1943" s="3">
        <v>112</v>
      </c>
    </row>
    <row r="1944" spans="1:10">
      <c r="A1944" s="2" t="s">
        <v>1714</v>
      </c>
      <c r="B1944" s="12">
        <v>80000000</v>
      </c>
      <c r="C1944" s="12">
        <v>65948711</v>
      </c>
      <c r="D1944" s="12">
        <v>-14051289</v>
      </c>
      <c r="E1944" s="3">
        <v>-0.1756411125</v>
      </c>
      <c r="F1944" s="3">
        <v>363</v>
      </c>
      <c r="G1944" s="3">
        <v>86422</v>
      </c>
      <c r="H1944" s="3">
        <v>6.6</v>
      </c>
      <c r="I1944" s="3">
        <v>209</v>
      </c>
      <c r="J1944" s="3">
        <v>129</v>
      </c>
    </row>
    <row r="1945" spans="1:10">
      <c r="A1945" s="2" t="s">
        <v>4957</v>
      </c>
      <c r="B1945" s="12">
        <v>25000000</v>
      </c>
      <c r="C1945" s="12">
        <v>3517797</v>
      </c>
      <c r="D1945" s="12">
        <v>-21482203</v>
      </c>
      <c r="E1945" s="3">
        <v>-0.85928811999999999</v>
      </c>
      <c r="F1945" s="3">
        <v>103</v>
      </c>
      <c r="G1945" s="3">
        <v>9004</v>
      </c>
      <c r="H1945" s="3">
        <v>6.6</v>
      </c>
      <c r="I1945" s="3">
        <v>105</v>
      </c>
      <c r="J1945" s="3">
        <v>109</v>
      </c>
    </row>
    <row r="1946" spans="1:10">
      <c r="A1946" s="2" t="s">
        <v>10165</v>
      </c>
      <c r="B1946" s="12">
        <v>1000000</v>
      </c>
      <c r="C1946" s="12">
        <v>17986000</v>
      </c>
      <c r="D1946" s="12">
        <v>16986000</v>
      </c>
      <c r="E1946" s="3">
        <v>16.986000000000001</v>
      </c>
      <c r="F1946" s="3">
        <v>195</v>
      </c>
      <c r="G1946" s="3">
        <v>22773</v>
      </c>
      <c r="H1946" s="3">
        <v>6.6</v>
      </c>
      <c r="I1946" s="3">
        <v>161</v>
      </c>
      <c r="J1946" s="3">
        <v>91</v>
      </c>
    </row>
    <row r="1947" spans="1:10">
      <c r="A1947" s="2" t="s">
        <v>468</v>
      </c>
      <c r="B1947" s="12">
        <v>160000000</v>
      </c>
      <c r="C1947" s="12">
        <v>281666058</v>
      </c>
      <c r="D1947" s="12">
        <v>121666058</v>
      </c>
      <c r="E1947" s="3">
        <v>0.76041286249999995</v>
      </c>
      <c r="F1947" s="3">
        <v>383</v>
      </c>
      <c r="G1947" s="3">
        <v>166137</v>
      </c>
      <c r="H1947" s="3">
        <v>6.6</v>
      </c>
      <c r="I1947" s="3">
        <v>389</v>
      </c>
      <c r="J1947" s="3">
        <v>137</v>
      </c>
    </row>
    <row r="1948" spans="1:10">
      <c r="A1948" s="2" t="s">
        <v>7438</v>
      </c>
      <c r="B1948" s="12">
        <v>12500000</v>
      </c>
      <c r="C1948" s="12">
        <v>1227324</v>
      </c>
      <c r="D1948" s="12">
        <v>-11272676</v>
      </c>
      <c r="E1948" s="3">
        <v>-0.90181407999999996</v>
      </c>
      <c r="F1948" s="3">
        <v>48</v>
      </c>
      <c r="G1948" s="3">
        <v>6921</v>
      </c>
      <c r="H1948" s="3">
        <v>6.6</v>
      </c>
      <c r="I1948" s="3">
        <v>48</v>
      </c>
      <c r="J1948" s="3">
        <v>99</v>
      </c>
    </row>
    <row r="1949" spans="1:10">
      <c r="A1949" s="2" t="s">
        <v>3580</v>
      </c>
      <c r="B1949" s="12">
        <v>43000000</v>
      </c>
      <c r="C1949" s="12">
        <v>159578352</v>
      </c>
      <c r="D1949" s="12">
        <v>116578352</v>
      </c>
      <c r="E1949" s="3">
        <v>2.7111244651162791</v>
      </c>
      <c r="F1949" s="3">
        <v>380</v>
      </c>
      <c r="G1949" s="3">
        <v>133177</v>
      </c>
      <c r="H1949" s="3">
        <v>6.6</v>
      </c>
      <c r="I1949" s="3">
        <v>270</v>
      </c>
      <c r="J1949" s="3">
        <v>123</v>
      </c>
    </row>
    <row r="1950" spans="1:10">
      <c r="A1950" s="2" t="s">
        <v>9922</v>
      </c>
      <c r="B1950" s="12">
        <v>1500000</v>
      </c>
      <c r="C1950" s="12">
        <v>638476</v>
      </c>
      <c r="D1950" s="12">
        <v>-861524</v>
      </c>
      <c r="E1950" s="3">
        <v>-0.57434933333333338</v>
      </c>
      <c r="F1950" s="3">
        <v>45</v>
      </c>
      <c r="G1950" s="3">
        <v>13223</v>
      </c>
      <c r="H1950" s="3">
        <v>6.6</v>
      </c>
      <c r="I1950" s="3">
        <v>130</v>
      </c>
      <c r="J1950" s="3">
        <v>90</v>
      </c>
    </row>
    <row r="1951" spans="1:10">
      <c r="A1951" s="2" t="s">
        <v>6818</v>
      </c>
      <c r="B1951" s="12">
        <v>16000000</v>
      </c>
      <c r="C1951" s="12">
        <v>2428883</v>
      </c>
      <c r="D1951" s="12">
        <v>-13571117</v>
      </c>
      <c r="E1951" s="3">
        <v>-0.84819481249999995</v>
      </c>
      <c r="F1951" s="3">
        <v>132</v>
      </c>
      <c r="G1951" s="3">
        <v>21370</v>
      </c>
      <c r="H1951" s="3">
        <v>6.6</v>
      </c>
      <c r="I1951" s="3">
        <v>208</v>
      </c>
      <c r="J1951" s="3">
        <v>122</v>
      </c>
    </row>
    <row r="1952" spans="1:10">
      <c r="A1952" s="2" t="s">
        <v>6146</v>
      </c>
      <c r="B1952" s="12">
        <v>20000000</v>
      </c>
      <c r="C1952" s="12">
        <v>8000000</v>
      </c>
      <c r="D1952" s="12">
        <v>-12000000</v>
      </c>
      <c r="E1952" s="3">
        <v>-0.6</v>
      </c>
      <c r="F1952" s="3">
        <v>100</v>
      </c>
      <c r="G1952" s="3">
        <v>6484</v>
      </c>
      <c r="H1952" s="3">
        <v>6.6</v>
      </c>
      <c r="I1952" s="3">
        <v>27</v>
      </c>
      <c r="J1952" s="3">
        <v>225</v>
      </c>
    </row>
    <row r="1953" spans="1:10">
      <c r="A1953" s="2" t="s">
        <v>8183</v>
      </c>
      <c r="B1953" s="12">
        <v>400000000</v>
      </c>
      <c r="C1953" s="12">
        <v>454255</v>
      </c>
      <c r="D1953" s="12">
        <v>-399545745</v>
      </c>
      <c r="E1953" s="3">
        <v>-0.99886436249999999</v>
      </c>
      <c r="F1953" s="3">
        <v>47</v>
      </c>
      <c r="G1953" s="3">
        <v>1666</v>
      </c>
      <c r="H1953" s="3">
        <v>6.6</v>
      </c>
      <c r="I1953" s="3">
        <v>31</v>
      </c>
      <c r="J1953" s="3">
        <v>300</v>
      </c>
    </row>
    <row r="1954" spans="1:10">
      <c r="A1954" s="2" t="s">
        <v>2820</v>
      </c>
      <c r="B1954" s="12">
        <v>55000000</v>
      </c>
      <c r="C1954" s="12">
        <v>25040293</v>
      </c>
      <c r="D1954" s="12">
        <v>-29959707</v>
      </c>
      <c r="E1954" s="3">
        <v>-0.54472194545454544</v>
      </c>
      <c r="F1954" s="3">
        <v>279</v>
      </c>
      <c r="G1954" s="3">
        <v>88049</v>
      </c>
      <c r="H1954" s="3">
        <v>6.6</v>
      </c>
      <c r="I1954" s="3">
        <v>206</v>
      </c>
      <c r="J1954" s="3">
        <v>104</v>
      </c>
    </row>
    <row r="1955" spans="1:10">
      <c r="A1955" s="2" t="s">
        <v>313</v>
      </c>
      <c r="B1955" s="12">
        <v>360000000</v>
      </c>
      <c r="C1955" s="12">
        <v>248103518</v>
      </c>
      <c r="D1955" s="12">
        <v>-111896482</v>
      </c>
      <c r="E1955" s="3">
        <v>-0.31082356111111109</v>
      </c>
      <c r="F1955" s="3">
        <v>478</v>
      </c>
      <c r="G1955" s="3">
        <v>84744</v>
      </c>
      <c r="H1955" s="3">
        <v>6.6</v>
      </c>
      <c r="I1955" s="3">
        <v>496</v>
      </c>
      <c r="J1955" s="3">
        <v>110</v>
      </c>
    </row>
    <row r="1956" spans="1:10">
      <c r="A1956" s="2" t="s">
        <v>6798</v>
      </c>
      <c r="B1956" s="12">
        <v>16000000</v>
      </c>
      <c r="C1956" s="12">
        <v>1984743</v>
      </c>
      <c r="D1956" s="12">
        <v>-14015257</v>
      </c>
      <c r="E1956" s="3">
        <v>-0.8759535625</v>
      </c>
      <c r="F1956" s="3">
        <v>70</v>
      </c>
      <c r="G1956" s="3">
        <v>20616</v>
      </c>
      <c r="H1956" s="3">
        <v>6.6</v>
      </c>
      <c r="I1956" s="3">
        <v>230</v>
      </c>
      <c r="J1956" s="3">
        <v>120</v>
      </c>
    </row>
    <row r="1957" spans="1:10">
      <c r="A1957" s="2" t="s">
        <v>6150</v>
      </c>
      <c r="B1957" s="12">
        <v>20000000</v>
      </c>
      <c r="C1957" s="12">
        <v>13801755</v>
      </c>
      <c r="D1957" s="12">
        <v>-6198245</v>
      </c>
      <c r="E1957" s="3">
        <v>-0.30991225</v>
      </c>
      <c r="F1957" s="3">
        <v>100</v>
      </c>
      <c r="G1957" s="3">
        <v>23928</v>
      </c>
      <c r="H1957" s="3">
        <v>6.6</v>
      </c>
      <c r="I1957" s="3">
        <v>34</v>
      </c>
      <c r="J1957" s="3">
        <v>94</v>
      </c>
    </row>
    <row r="1958" spans="1:10">
      <c r="A1958" s="2" t="s">
        <v>6912</v>
      </c>
      <c r="B1958" s="12">
        <v>30000000</v>
      </c>
      <c r="C1958" s="12">
        <v>65443270</v>
      </c>
      <c r="D1958" s="12">
        <v>35443270</v>
      </c>
      <c r="E1958" s="3">
        <v>1.1814423333333333</v>
      </c>
      <c r="F1958" s="3">
        <v>558</v>
      </c>
      <c r="G1958" s="3">
        <v>135646</v>
      </c>
      <c r="H1958" s="3">
        <v>6.6</v>
      </c>
      <c r="I1958" s="3">
        <v>482</v>
      </c>
      <c r="J1958" s="3">
        <v>114</v>
      </c>
    </row>
    <row r="1959" spans="1:10">
      <c r="A1959" s="2" t="s">
        <v>6411</v>
      </c>
      <c r="B1959" s="12">
        <v>17000000</v>
      </c>
      <c r="C1959" s="12">
        <v>76400000</v>
      </c>
      <c r="D1959" s="12">
        <v>59400000</v>
      </c>
      <c r="E1959" s="3">
        <v>3.4941176470588236</v>
      </c>
      <c r="F1959" s="3">
        <v>192</v>
      </c>
      <c r="G1959" s="3">
        <v>58743</v>
      </c>
      <c r="H1959" s="3">
        <v>6.6</v>
      </c>
      <c r="I1959" s="3">
        <v>110</v>
      </c>
      <c r="J1959" s="3">
        <v>105</v>
      </c>
    </row>
    <row r="1960" spans="1:10">
      <c r="A1960" s="2" t="s">
        <v>5793</v>
      </c>
      <c r="B1960" s="12">
        <v>22000000</v>
      </c>
      <c r="C1960" s="12">
        <v>19283782</v>
      </c>
      <c r="D1960" s="12">
        <v>-2716218</v>
      </c>
      <c r="E1960" s="3">
        <v>-0.12346445454545454</v>
      </c>
      <c r="F1960" s="3">
        <v>354</v>
      </c>
      <c r="G1960" s="3">
        <v>31227</v>
      </c>
      <c r="H1960" s="3">
        <v>6.6</v>
      </c>
      <c r="I1960" s="3">
        <v>85</v>
      </c>
      <c r="J1960" s="3">
        <v>142</v>
      </c>
    </row>
    <row r="1961" spans="1:10">
      <c r="A1961" s="2" t="s">
        <v>1991</v>
      </c>
      <c r="B1961" s="12">
        <v>73000000</v>
      </c>
      <c r="C1961" s="12">
        <v>148213377</v>
      </c>
      <c r="D1961" s="12">
        <v>75213377</v>
      </c>
      <c r="E1961" s="3">
        <v>1.0303202328767123</v>
      </c>
      <c r="F1961" s="3">
        <v>437</v>
      </c>
      <c r="G1961" s="3">
        <v>130776</v>
      </c>
      <c r="H1961" s="3">
        <v>6.6</v>
      </c>
      <c r="I1961" s="3">
        <v>164</v>
      </c>
      <c r="J1961" s="3">
        <v>122</v>
      </c>
    </row>
    <row r="1962" spans="1:10">
      <c r="A1962" s="2" t="s">
        <v>494</v>
      </c>
      <c r="B1962" s="12">
        <v>155000000</v>
      </c>
      <c r="C1962" s="12">
        <v>89732035</v>
      </c>
      <c r="D1962" s="12">
        <v>-65267965</v>
      </c>
      <c r="E1962" s="3">
        <v>-0.42108364516129032</v>
      </c>
      <c r="F1962" s="3">
        <v>867</v>
      </c>
      <c r="G1962" s="3">
        <v>188457</v>
      </c>
      <c r="H1962" s="3">
        <v>6.6</v>
      </c>
      <c r="I1962" s="3">
        <v>474</v>
      </c>
      <c r="J1962" s="3">
        <v>126</v>
      </c>
    </row>
    <row r="1963" spans="1:10">
      <c r="A1963" s="2" t="s">
        <v>112</v>
      </c>
      <c r="B1963" s="12">
        <v>225000000</v>
      </c>
      <c r="C1963" s="12">
        <v>141614023</v>
      </c>
      <c r="D1963" s="12">
        <v>-83385977</v>
      </c>
      <c r="E1963" s="3">
        <v>-0.37060434222222222</v>
      </c>
      <c r="F1963" s="3">
        <v>438</v>
      </c>
      <c r="G1963" s="3">
        <v>149922</v>
      </c>
      <c r="H1963" s="3">
        <v>6.6</v>
      </c>
      <c r="I1963" s="3">
        <v>258</v>
      </c>
      <c r="J1963" s="3">
        <v>150</v>
      </c>
    </row>
    <row r="1964" spans="1:10">
      <c r="A1964" s="2" t="s">
        <v>10848</v>
      </c>
      <c r="B1964" s="12">
        <v>25000</v>
      </c>
      <c r="C1964" s="12">
        <v>10246600</v>
      </c>
      <c r="D1964" s="12">
        <v>10221600</v>
      </c>
      <c r="E1964" s="3">
        <v>408.86399999999998</v>
      </c>
      <c r="F1964" s="3">
        <v>36</v>
      </c>
      <c r="G1964" s="3">
        <v>6375</v>
      </c>
      <c r="H1964" s="3">
        <v>6.6</v>
      </c>
      <c r="I1964" s="3">
        <v>36</v>
      </c>
      <c r="J1964" s="3">
        <v>98</v>
      </c>
    </row>
    <row r="1965" spans="1:10">
      <c r="A1965" s="2" t="s">
        <v>4067</v>
      </c>
      <c r="B1965" s="12">
        <v>35000000</v>
      </c>
      <c r="C1965" s="12">
        <v>75668868</v>
      </c>
      <c r="D1965" s="12">
        <v>40668868</v>
      </c>
      <c r="E1965" s="3">
        <v>1.1619676571428572</v>
      </c>
      <c r="F1965" s="3">
        <v>249</v>
      </c>
      <c r="G1965" s="3">
        <v>60504</v>
      </c>
      <c r="H1965" s="3">
        <v>6.6</v>
      </c>
      <c r="I1965" s="3">
        <v>98</v>
      </c>
      <c r="J1965" s="3">
        <v>118</v>
      </c>
    </row>
    <row r="1966" spans="1:10">
      <c r="A1966" s="2" t="s">
        <v>3151</v>
      </c>
      <c r="B1966" s="12">
        <v>50000000</v>
      </c>
      <c r="C1966" s="12">
        <v>39778599</v>
      </c>
      <c r="D1966" s="12">
        <v>-10221401</v>
      </c>
      <c r="E1966" s="3">
        <v>-0.20442801999999999</v>
      </c>
      <c r="F1966" s="3">
        <v>548</v>
      </c>
      <c r="G1966" s="3">
        <v>176169</v>
      </c>
      <c r="H1966" s="3">
        <v>6.6</v>
      </c>
      <c r="I1966" s="3">
        <v>118</v>
      </c>
      <c r="J1966" s="3">
        <v>119</v>
      </c>
    </row>
    <row r="1967" spans="1:10">
      <c r="A1967" s="2" t="s">
        <v>11394</v>
      </c>
      <c r="B1967" s="12">
        <v>3200000</v>
      </c>
      <c r="C1967" s="12">
        <v>2013469</v>
      </c>
      <c r="D1967" s="12">
        <v>-1186531</v>
      </c>
      <c r="E1967" s="3">
        <v>-0.37079093749999997</v>
      </c>
      <c r="F1967" s="3">
        <v>5</v>
      </c>
      <c r="G1967" s="3">
        <v>1003</v>
      </c>
      <c r="H1967" s="3">
        <v>6.6</v>
      </c>
      <c r="I1967" s="3">
        <v>9</v>
      </c>
      <c r="J1967" s="3">
        <v>99</v>
      </c>
    </row>
    <row r="1968" spans="1:10">
      <c r="A1968" s="2" t="s">
        <v>234</v>
      </c>
      <c r="B1968" s="12">
        <v>200000000</v>
      </c>
      <c r="C1968" s="12">
        <v>125320003</v>
      </c>
      <c r="D1968" s="12">
        <v>-74679997</v>
      </c>
      <c r="E1968" s="3">
        <v>-0.37339998499999999</v>
      </c>
      <c r="F1968" s="3">
        <v>974</v>
      </c>
      <c r="G1968" s="3">
        <v>286095</v>
      </c>
      <c r="H1968" s="3">
        <v>6.6</v>
      </c>
      <c r="I1968" s="3">
        <v>422</v>
      </c>
      <c r="J1968" s="3">
        <v>118</v>
      </c>
    </row>
    <row r="1969" spans="1:10">
      <c r="A1969" s="2" t="s">
        <v>827</v>
      </c>
      <c r="B1969" s="12">
        <v>125000000</v>
      </c>
      <c r="C1969" s="12">
        <v>217536138</v>
      </c>
      <c r="D1969" s="12">
        <v>92536138</v>
      </c>
      <c r="E1969" s="3">
        <v>0.74028910400000003</v>
      </c>
      <c r="F1969" s="3">
        <v>1966</v>
      </c>
      <c r="G1969" s="3">
        <v>314253</v>
      </c>
      <c r="H1969" s="3">
        <v>6.6</v>
      </c>
      <c r="I1969" s="3">
        <v>294</v>
      </c>
      <c r="J1969" s="3">
        <v>174</v>
      </c>
    </row>
    <row r="1970" spans="1:10">
      <c r="A1970" s="2" t="s">
        <v>853</v>
      </c>
      <c r="B1970" s="12">
        <v>85000000</v>
      </c>
      <c r="C1970" s="12">
        <v>32694788</v>
      </c>
      <c r="D1970" s="12">
        <v>-52305212</v>
      </c>
      <c r="E1970" s="3">
        <v>-0.61535543529411763</v>
      </c>
      <c r="F1970" s="3">
        <v>546</v>
      </c>
      <c r="G1970" s="3">
        <v>101411</v>
      </c>
      <c r="H1970" s="3">
        <v>6.6</v>
      </c>
      <c r="I1970" s="3">
        <v>85</v>
      </c>
      <c r="J1970" s="3">
        <v>102</v>
      </c>
    </row>
    <row r="1971" spans="1:10">
      <c r="A1971" s="2" t="s">
        <v>1915</v>
      </c>
      <c r="B1971" s="12">
        <v>70000000</v>
      </c>
      <c r="C1971" s="12">
        <v>43426961</v>
      </c>
      <c r="D1971" s="12">
        <v>-26573039</v>
      </c>
      <c r="E1971" s="3">
        <v>-0.37961484285714286</v>
      </c>
      <c r="F1971" s="3">
        <v>394</v>
      </c>
      <c r="G1971" s="3">
        <v>93494</v>
      </c>
      <c r="H1971" s="3">
        <v>6.6</v>
      </c>
      <c r="I1971" s="3">
        <v>89</v>
      </c>
      <c r="J1971" s="3">
        <v>142</v>
      </c>
    </row>
    <row r="1972" spans="1:10">
      <c r="A1972" s="2" t="s">
        <v>8064</v>
      </c>
      <c r="B1972" s="12">
        <v>5000000</v>
      </c>
      <c r="C1972" s="12">
        <v>136432</v>
      </c>
      <c r="D1972" s="12">
        <v>-4863568</v>
      </c>
      <c r="E1972" s="3">
        <v>-0.97271359999999996</v>
      </c>
      <c r="F1972" s="3">
        <v>194</v>
      </c>
      <c r="G1972" s="3">
        <v>31890</v>
      </c>
      <c r="H1972" s="3">
        <v>6.6</v>
      </c>
      <c r="I1972" s="3">
        <v>200</v>
      </c>
      <c r="J1972" s="3">
        <v>90</v>
      </c>
    </row>
    <row r="1973" spans="1:10">
      <c r="A1973" s="2" t="s">
        <v>8892</v>
      </c>
      <c r="B1973" s="12">
        <v>4000000</v>
      </c>
      <c r="C1973" s="12">
        <v>87025093</v>
      </c>
      <c r="D1973" s="12">
        <v>83025093</v>
      </c>
      <c r="E1973" s="3">
        <v>20.75627325</v>
      </c>
      <c r="F1973" s="3">
        <v>864</v>
      </c>
      <c r="G1973" s="3">
        <v>188679</v>
      </c>
      <c r="H1973" s="3">
        <v>6.6</v>
      </c>
      <c r="I1973" s="3">
        <v>250</v>
      </c>
      <c r="J1973" s="3">
        <v>95</v>
      </c>
    </row>
    <row r="1974" spans="1:10">
      <c r="A1974" s="2" t="s">
        <v>9037</v>
      </c>
      <c r="B1974" s="12">
        <v>5000000</v>
      </c>
      <c r="C1974" s="12">
        <v>5480318</v>
      </c>
      <c r="D1974" s="12">
        <v>480318</v>
      </c>
      <c r="E1974" s="3">
        <v>9.6063599999999999E-2</v>
      </c>
      <c r="F1974" s="3">
        <v>79</v>
      </c>
      <c r="G1974" s="3">
        <v>9427</v>
      </c>
      <c r="H1974" s="3">
        <v>6.6</v>
      </c>
      <c r="I1974" s="3">
        <v>60</v>
      </c>
      <c r="J1974" s="3">
        <v>91</v>
      </c>
    </row>
    <row r="1975" spans="1:10">
      <c r="A1975" s="2" t="s">
        <v>3784</v>
      </c>
      <c r="B1975" s="12">
        <v>40000000</v>
      </c>
      <c r="C1975" s="12">
        <v>47781388</v>
      </c>
      <c r="D1975" s="12">
        <v>7781388</v>
      </c>
      <c r="E1975" s="3">
        <v>0.1945347</v>
      </c>
      <c r="F1975" s="3">
        <v>531</v>
      </c>
      <c r="G1975" s="3">
        <v>147504</v>
      </c>
      <c r="H1975" s="3">
        <v>6.6</v>
      </c>
      <c r="I1975" s="3">
        <v>195</v>
      </c>
      <c r="J1975" s="3">
        <v>96</v>
      </c>
    </row>
    <row r="1976" spans="1:10">
      <c r="A1976" s="2" t="s">
        <v>1336</v>
      </c>
      <c r="B1976" s="12">
        <v>90000000</v>
      </c>
      <c r="C1976" s="12">
        <v>226138454</v>
      </c>
      <c r="D1976" s="12">
        <v>136138454</v>
      </c>
      <c r="E1976" s="3">
        <v>1.5126494888888888</v>
      </c>
      <c r="F1976" s="3">
        <v>394</v>
      </c>
      <c r="G1976" s="3">
        <v>160440</v>
      </c>
      <c r="H1976" s="3">
        <v>6.6</v>
      </c>
      <c r="I1976" s="3">
        <v>127</v>
      </c>
      <c r="J1976" s="3">
        <v>90</v>
      </c>
    </row>
    <row r="1977" spans="1:10">
      <c r="A1977" s="2" t="s">
        <v>2812</v>
      </c>
      <c r="B1977" s="12">
        <v>55000000</v>
      </c>
      <c r="C1977" s="12">
        <v>56932305</v>
      </c>
      <c r="D1977" s="12">
        <v>1932305</v>
      </c>
      <c r="E1977" s="3">
        <v>3.5132818181818182E-2</v>
      </c>
      <c r="F1977" s="3">
        <v>293</v>
      </c>
      <c r="G1977" s="3">
        <v>96690</v>
      </c>
      <c r="H1977" s="3">
        <v>6.6</v>
      </c>
      <c r="I1977" s="3">
        <v>146</v>
      </c>
      <c r="J1977" s="3">
        <v>110</v>
      </c>
    </row>
    <row r="1978" spans="1:10">
      <c r="A1978" s="2" t="s">
        <v>7991</v>
      </c>
      <c r="B1978" s="12">
        <v>11500000</v>
      </c>
      <c r="C1978" s="12">
        <v>3275585</v>
      </c>
      <c r="D1978" s="12">
        <v>-8224415</v>
      </c>
      <c r="E1978" s="3">
        <v>-0.71516652173913042</v>
      </c>
      <c r="F1978" s="3">
        <v>88</v>
      </c>
      <c r="G1978" s="3">
        <v>10735</v>
      </c>
      <c r="H1978" s="3">
        <v>6.6</v>
      </c>
      <c r="I1978" s="3">
        <v>30</v>
      </c>
      <c r="J1978" s="3">
        <v>100</v>
      </c>
    </row>
    <row r="1979" spans="1:10">
      <c r="A1979" s="2" t="s">
        <v>3207</v>
      </c>
      <c r="B1979" s="12">
        <v>50000000</v>
      </c>
      <c r="C1979" s="12">
        <v>26442251</v>
      </c>
      <c r="D1979" s="12">
        <v>-23557749</v>
      </c>
      <c r="E1979" s="3">
        <v>-0.47115498</v>
      </c>
      <c r="F1979" s="3">
        <v>205</v>
      </c>
      <c r="G1979" s="3">
        <v>76010</v>
      </c>
      <c r="H1979" s="3">
        <v>6.6</v>
      </c>
      <c r="I1979" s="3">
        <v>236</v>
      </c>
      <c r="J1979" s="3">
        <v>114</v>
      </c>
    </row>
    <row r="1980" spans="1:10">
      <c r="A1980" s="2" t="s">
        <v>8053</v>
      </c>
      <c r="B1980" s="12">
        <v>5000000</v>
      </c>
      <c r="C1980" s="12">
        <v>3093491</v>
      </c>
      <c r="D1980" s="12">
        <v>-1906509</v>
      </c>
      <c r="E1980" s="3">
        <v>-0.38130180000000002</v>
      </c>
      <c r="F1980" s="3">
        <v>37</v>
      </c>
      <c r="G1980" s="3">
        <v>8307</v>
      </c>
      <c r="H1980" s="3">
        <v>6.6</v>
      </c>
      <c r="I1980" s="3">
        <v>129</v>
      </c>
      <c r="J1980" s="3">
        <v>103</v>
      </c>
    </row>
    <row r="1981" spans="1:10">
      <c r="A1981" s="2" t="s">
        <v>9872</v>
      </c>
      <c r="B1981" s="12">
        <v>2000000</v>
      </c>
      <c r="C1981" s="12">
        <v>198407</v>
      </c>
      <c r="D1981" s="12">
        <v>-1801593</v>
      </c>
      <c r="E1981" s="3">
        <v>-0.9007965</v>
      </c>
      <c r="F1981" s="3">
        <v>78</v>
      </c>
      <c r="G1981" s="3">
        <v>10282</v>
      </c>
      <c r="H1981" s="3">
        <v>6.6</v>
      </c>
      <c r="I1981" s="3">
        <v>78</v>
      </c>
      <c r="J1981" s="3">
        <v>96</v>
      </c>
    </row>
    <row r="1982" spans="1:10">
      <c r="A1982" s="2" t="s">
        <v>11227</v>
      </c>
      <c r="B1982" s="12">
        <v>5000000</v>
      </c>
      <c r="C1982" s="12">
        <v>8720000</v>
      </c>
      <c r="D1982" s="12">
        <v>3720000</v>
      </c>
      <c r="E1982" s="3">
        <v>0.74399999999999999</v>
      </c>
      <c r="F1982" s="3">
        <v>90</v>
      </c>
      <c r="G1982" s="3">
        <v>8930</v>
      </c>
      <c r="H1982" s="3">
        <v>6.6</v>
      </c>
      <c r="I1982" s="3">
        <v>27</v>
      </c>
      <c r="J1982" s="3">
        <v>106</v>
      </c>
    </row>
    <row r="1983" spans="1:10">
      <c r="A1983" s="2" t="s">
        <v>9287</v>
      </c>
      <c r="B1983" s="12">
        <v>3000000</v>
      </c>
      <c r="C1983" s="12">
        <v>302204</v>
      </c>
      <c r="D1983" s="12">
        <v>-2697796</v>
      </c>
      <c r="E1983" s="3">
        <v>-0.89926533333333336</v>
      </c>
      <c r="F1983" s="3">
        <v>53</v>
      </c>
      <c r="G1983" s="3">
        <v>6705</v>
      </c>
      <c r="H1983" s="3">
        <v>6.6</v>
      </c>
      <c r="I1983" s="3">
        <v>43</v>
      </c>
      <c r="J1983" s="3">
        <v>99</v>
      </c>
    </row>
    <row r="1984" spans="1:10">
      <c r="A1984" s="2" t="s">
        <v>3109</v>
      </c>
      <c r="B1984" s="12">
        <v>50000000</v>
      </c>
      <c r="C1984" s="12">
        <v>46982632</v>
      </c>
      <c r="D1984" s="12">
        <v>-3017368</v>
      </c>
      <c r="E1984" s="3">
        <v>-6.0347360000000003E-2</v>
      </c>
      <c r="F1984" s="3">
        <v>1740</v>
      </c>
      <c r="G1984" s="3">
        <v>172792</v>
      </c>
      <c r="H1984" s="3">
        <v>6.6</v>
      </c>
      <c r="I1984" s="3">
        <v>267</v>
      </c>
      <c r="J1984" s="3">
        <v>132</v>
      </c>
    </row>
    <row r="1985" spans="1:10">
      <c r="A1985" s="2" t="s">
        <v>3053</v>
      </c>
      <c r="B1985" s="12">
        <v>50000000</v>
      </c>
      <c r="C1985" s="12">
        <v>67823573</v>
      </c>
      <c r="D1985" s="12">
        <v>17823573</v>
      </c>
      <c r="E1985" s="3">
        <v>0.35647146000000002</v>
      </c>
      <c r="F1985" s="3">
        <v>130</v>
      </c>
      <c r="G1985" s="3">
        <v>91176</v>
      </c>
      <c r="H1985" s="3">
        <v>6.6</v>
      </c>
      <c r="I1985" s="3">
        <v>64</v>
      </c>
      <c r="J1985" s="3">
        <v>127</v>
      </c>
    </row>
    <row r="1986" spans="1:10">
      <c r="A1986" s="2" t="s">
        <v>2050</v>
      </c>
      <c r="B1986" s="12">
        <v>80000000</v>
      </c>
      <c r="C1986" s="12">
        <v>136448821</v>
      </c>
      <c r="D1986" s="12">
        <v>56448821</v>
      </c>
      <c r="E1986" s="3">
        <v>0.70561026250000003</v>
      </c>
      <c r="F1986" s="3">
        <v>158</v>
      </c>
      <c r="G1986" s="3">
        <v>98989</v>
      </c>
      <c r="H1986" s="3">
        <v>6.6</v>
      </c>
      <c r="I1986" s="3">
        <v>79</v>
      </c>
      <c r="J1986" s="3">
        <v>139</v>
      </c>
    </row>
    <row r="1987" spans="1:10">
      <c r="A1987" s="2" t="s">
        <v>5870</v>
      </c>
      <c r="B1987" s="12">
        <v>20000000</v>
      </c>
      <c r="C1987" s="12">
        <v>24848292</v>
      </c>
      <c r="D1987" s="12">
        <v>4848292</v>
      </c>
      <c r="E1987" s="3">
        <v>0.24241460000000001</v>
      </c>
      <c r="F1987" s="3">
        <v>184</v>
      </c>
      <c r="G1987" s="3">
        <v>80556</v>
      </c>
      <c r="H1987" s="3">
        <v>6.6</v>
      </c>
      <c r="I1987" s="3">
        <v>140</v>
      </c>
      <c r="J1987" s="3">
        <v>110</v>
      </c>
    </row>
    <row r="1988" spans="1:10">
      <c r="A1988" s="2" t="s">
        <v>266</v>
      </c>
      <c r="B1988" s="12">
        <v>200000000</v>
      </c>
      <c r="C1988" s="12">
        <v>90755643</v>
      </c>
      <c r="D1988" s="12">
        <v>-109244357</v>
      </c>
      <c r="E1988" s="3">
        <v>-0.54622178499999996</v>
      </c>
      <c r="F1988" s="3">
        <v>453</v>
      </c>
      <c r="G1988" s="3">
        <v>222403</v>
      </c>
      <c r="H1988" s="3">
        <v>6.6</v>
      </c>
      <c r="I1988" s="3">
        <v>306</v>
      </c>
      <c r="J1988" s="3">
        <v>116</v>
      </c>
    </row>
    <row r="1989" spans="1:10">
      <c r="A1989" s="2" t="s">
        <v>7072</v>
      </c>
      <c r="B1989" s="12">
        <v>15000000</v>
      </c>
      <c r="C1989" s="12">
        <v>7556708</v>
      </c>
      <c r="D1989" s="12">
        <v>-7443292</v>
      </c>
      <c r="E1989" s="3">
        <v>-0.49621946666666666</v>
      </c>
      <c r="F1989" s="3">
        <v>102</v>
      </c>
      <c r="G1989" s="3">
        <v>30284</v>
      </c>
      <c r="H1989" s="3">
        <v>6.6</v>
      </c>
      <c r="I1989" s="3">
        <v>242</v>
      </c>
      <c r="J1989" s="3">
        <v>106</v>
      </c>
    </row>
    <row r="1990" spans="1:10">
      <c r="A1990" s="2" t="s">
        <v>5361</v>
      </c>
      <c r="B1990" s="12">
        <v>25000000</v>
      </c>
      <c r="C1990" s="12">
        <v>47124400</v>
      </c>
      <c r="D1990" s="12">
        <v>22124400</v>
      </c>
      <c r="E1990" s="3">
        <v>0.88497599999999998</v>
      </c>
      <c r="F1990" s="3">
        <v>181</v>
      </c>
      <c r="G1990" s="3">
        <v>49676</v>
      </c>
      <c r="H1990" s="3">
        <v>6.6</v>
      </c>
      <c r="I1990" s="3">
        <v>128</v>
      </c>
      <c r="J1990" s="3">
        <v>97</v>
      </c>
    </row>
    <row r="1991" spans="1:10">
      <c r="A1991" s="2" t="s">
        <v>7666</v>
      </c>
      <c r="B1991" s="12">
        <v>11500000</v>
      </c>
      <c r="C1991" s="12">
        <v>57469179</v>
      </c>
      <c r="D1991" s="12">
        <v>45969179</v>
      </c>
      <c r="E1991" s="3">
        <v>3.9973199130434782</v>
      </c>
      <c r="F1991" s="3">
        <v>248</v>
      </c>
      <c r="G1991" s="3">
        <v>63855</v>
      </c>
      <c r="H1991" s="3">
        <v>6.6</v>
      </c>
      <c r="I1991" s="3">
        <v>98</v>
      </c>
      <c r="J1991" s="3">
        <v>103</v>
      </c>
    </row>
    <row r="1992" spans="1:10">
      <c r="A1992" s="2" t="s">
        <v>2760</v>
      </c>
      <c r="B1992" s="12">
        <v>55000000</v>
      </c>
      <c r="C1992" s="12">
        <v>141600000</v>
      </c>
      <c r="D1992" s="12">
        <v>86600000</v>
      </c>
      <c r="E1992" s="3">
        <v>1.5745454545454545</v>
      </c>
      <c r="F1992" s="3">
        <v>216</v>
      </c>
      <c r="G1992" s="3">
        <v>119675</v>
      </c>
      <c r="H1992" s="3">
        <v>6.6</v>
      </c>
      <c r="I1992" s="3">
        <v>92</v>
      </c>
      <c r="J1992" s="3">
        <v>84</v>
      </c>
    </row>
    <row r="1993" spans="1:10">
      <c r="A1993" s="2" t="s">
        <v>8195</v>
      </c>
      <c r="B1993" s="12">
        <v>11400000</v>
      </c>
      <c r="C1993" s="12">
        <v>13751</v>
      </c>
      <c r="D1993" s="12">
        <v>-11386249</v>
      </c>
      <c r="E1993" s="3">
        <v>-0.99879377192982455</v>
      </c>
      <c r="F1993" s="3">
        <v>6</v>
      </c>
      <c r="G1993" s="3">
        <v>813</v>
      </c>
      <c r="H1993" s="3">
        <v>6.6</v>
      </c>
      <c r="I1993" s="3">
        <v>24</v>
      </c>
      <c r="J1993" s="3">
        <v>86</v>
      </c>
    </row>
    <row r="1994" spans="1:10">
      <c r="A1994" s="2" t="s">
        <v>5125</v>
      </c>
      <c r="B1994" s="12">
        <v>27500000</v>
      </c>
      <c r="C1994" s="12">
        <v>67900000</v>
      </c>
      <c r="D1994" s="12">
        <v>40400000</v>
      </c>
      <c r="E1994" s="3">
        <v>1.469090909090909</v>
      </c>
      <c r="F1994" s="3">
        <v>225</v>
      </c>
      <c r="G1994" s="3">
        <v>74374</v>
      </c>
      <c r="H1994" s="3">
        <v>6.6</v>
      </c>
      <c r="I1994" s="3">
        <v>106</v>
      </c>
      <c r="J1994" s="3">
        <v>131</v>
      </c>
    </row>
    <row r="1995" spans="1:10">
      <c r="A1995" s="2" t="s">
        <v>9870</v>
      </c>
      <c r="B1995" s="12">
        <v>14000</v>
      </c>
      <c r="C1995" s="12">
        <v>12667</v>
      </c>
      <c r="D1995" s="12">
        <v>-1333</v>
      </c>
      <c r="E1995" s="3">
        <v>-9.521428571428571E-2</v>
      </c>
      <c r="F1995" s="3">
        <v>90</v>
      </c>
      <c r="G1995" s="3">
        <v>19336</v>
      </c>
      <c r="H1995" s="3">
        <v>6.6</v>
      </c>
      <c r="I1995" s="3">
        <v>34</v>
      </c>
      <c r="J1995" s="3">
        <v>92</v>
      </c>
    </row>
    <row r="1996" spans="1:10">
      <c r="A1996" s="2" t="s">
        <v>4350</v>
      </c>
      <c r="B1996" s="12">
        <v>30000000</v>
      </c>
      <c r="C1996" s="12">
        <v>25078937</v>
      </c>
      <c r="D1996" s="12">
        <v>-4921063</v>
      </c>
      <c r="E1996" s="3">
        <v>-0.16403543333333334</v>
      </c>
      <c r="F1996" s="3">
        <v>216</v>
      </c>
      <c r="G1996" s="3">
        <v>31751</v>
      </c>
      <c r="H1996" s="3">
        <v>6.6</v>
      </c>
      <c r="I1996" s="3">
        <v>91</v>
      </c>
      <c r="J1996" s="3">
        <v>155</v>
      </c>
    </row>
    <row r="1997" spans="1:10">
      <c r="A1997" s="2" t="s">
        <v>8975</v>
      </c>
      <c r="B1997" s="12">
        <v>5000000</v>
      </c>
      <c r="C1997" s="12">
        <v>241437427</v>
      </c>
      <c r="D1997" s="12">
        <v>236437427</v>
      </c>
      <c r="E1997" s="3">
        <v>47.287485400000001</v>
      </c>
      <c r="F1997" s="3">
        <v>756</v>
      </c>
      <c r="G1997" s="3">
        <v>102071</v>
      </c>
      <c r="H1997" s="3">
        <v>6.6</v>
      </c>
      <c r="I1997" s="3">
        <v>168</v>
      </c>
      <c r="J1997" s="3">
        <v>95</v>
      </c>
    </row>
    <row r="1998" spans="1:10">
      <c r="A1998" s="2" t="s">
        <v>1927</v>
      </c>
      <c r="B1998" s="12">
        <v>75000000</v>
      </c>
      <c r="C1998" s="12">
        <v>73661010</v>
      </c>
      <c r="D1998" s="12">
        <v>-1338990</v>
      </c>
      <c r="E1998" s="3">
        <v>-1.78532E-2</v>
      </c>
      <c r="F1998" s="3">
        <v>229</v>
      </c>
      <c r="G1998" s="3">
        <v>71137</v>
      </c>
      <c r="H1998" s="3">
        <v>6.6</v>
      </c>
      <c r="I1998" s="3">
        <v>190</v>
      </c>
      <c r="J1998" s="3">
        <v>91</v>
      </c>
    </row>
    <row r="1999" spans="1:10">
      <c r="A1999" s="2" t="s">
        <v>3602</v>
      </c>
      <c r="B1999" s="12">
        <v>32000000</v>
      </c>
      <c r="C1999" s="12">
        <v>34667015</v>
      </c>
      <c r="D1999" s="12">
        <v>2667015</v>
      </c>
      <c r="E1999" s="3">
        <v>8.3344218750000004E-2</v>
      </c>
      <c r="F1999" s="3">
        <v>317</v>
      </c>
      <c r="G1999" s="3">
        <v>74009</v>
      </c>
      <c r="H1999" s="3">
        <v>6.6</v>
      </c>
      <c r="I1999" s="3">
        <v>117</v>
      </c>
      <c r="J1999" s="3">
        <v>133</v>
      </c>
    </row>
    <row r="2000" spans="1:10">
      <c r="A2000" s="2" t="s">
        <v>3644</v>
      </c>
      <c r="B2000" s="12">
        <v>42000000</v>
      </c>
      <c r="C2000" s="12">
        <v>18600911</v>
      </c>
      <c r="D2000" s="12">
        <v>-23399089</v>
      </c>
      <c r="E2000" s="3">
        <v>-0.55712116666666667</v>
      </c>
      <c r="F2000" s="3">
        <v>153</v>
      </c>
      <c r="G2000" s="3">
        <v>125198</v>
      </c>
      <c r="H2000" s="3">
        <v>6.6</v>
      </c>
      <c r="I2000" s="3">
        <v>258</v>
      </c>
      <c r="J2000" s="3">
        <v>102</v>
      </c>
    </row>
    <row r="2001" spans="1:10">
      <c r="A2001" s="2" t="s">
        <v>5038</v>
      </c>
      <c r="B2001" s="12">
        <v>28000000</v>
      </c>
      <c r="C2001" s="12">
        <v>63910583</v>
      </c>
      <c r="D2001" s="12">
        <v>35910583</v>
      </c>
      <c r="E2001" s="3">
        <v>1.2825208214285715</v>
      </c>
      <c r="F2001" s="3">
        <v>173</v>
      </c>
      <c r="G2001" s="3">
        <v>106755</v>
      </c>
      <c r="H2001" s="3">
        <v>6.6</v>
      </c>
      <c r="I2001" s="3">
        <v>222</v>
      </c>
      <c r="J2001" s="3">
        <v>105</v>
      </c>
    </row>
    <row r="2002" spans="1:10">
      <c r="A2002" s="2" t="s">
        <v>705</v>
      </c>
      <c r="B2002" s="12">
        <v>140000000</v>
      </c>
      <c r="C2002" s="12">
        <v>129734803</v>
      </c>
      <c r="D2002" s="12">
        <v>-10265197</v>
      </c>
      <c r="E2002" s="3">
        <v>-7.3322835714285717E-2</v>
      </c>
      <c r="F2002" s="3">
        <v>287</v>
      </c>
      <c r="G2002" s="3">
        <v>127497</v>
      </c>
      <c r="H2002" s="3">
        <v>6.6</v>
      </c>
      <c r="I2002" s="3">
        <v>141</v>
      </c>
      <c r="J2002" s="3">
        <v>127</v>
      </c>
    </row>
    <row r="2003" spans="1:10">
      <c r="A2003" s="2" t="s">
        <v>10917</v>
      </c>
      <c r="B2003" s="12">
        <v>1100</v>
      </c>
      <c r="C2003" s="12">
        <v>85222</v>
      </c>
      <c r="D2003" s="12">
        <v>84122</v>
      </c>
      <c r="E2003" s="3">
        <v>76.474545454545449</v>
      </c>
      <c r="F2003" s="3">
        <v>84</v>
      </c>
      <c r="G2003" s="3">
        <v>4285</v>
      </c>
      <c r="H2003" s="3">
        <v>6.6</v>
      </c>
      <c r="I2003" s="3">
        <v>43</v>
      </c>
      <c r="J2003" s="3">
        <v>90</v>
      </c>
    </row>
    <row r="2004" spans="1:10">
      <c r="A2004" s="2" t="s">
        <v>10500</v>
      </c>
      <c r="B2004" s="12">
        <v>500000</v>
      </c>
      <c r="C2004" s="12">
        <v>154077</v>
      </c>
      <c r="D2004" s="12">
        <v>-345923</v>
      </c>
      <c r="E2004" s="3">
        <v>-0.69184599999999996</v>
      </c>
      <c r="F2004" s="3">
        <v>53</v>
      </c>
      <c r="G2004" s="3">
        <v>6884</v>
      </c>
      <c r="H2004" s="3">
        <v>6.6</v>
      </c>
      <c r="I2004" s="3">
        <v>81</v>
      </c>
      <c r="J2004" s="3">
        <v>91</v>
      </c>
    </row>
    <row r="2005" spans="1:10">
      <c r="A2005" s="2" t="s">
        <v>7556</v>
      </c>
      <c r="B2005" s="12">
        <v>12000000</v>
      </c>
      <c r="C2005" s="12">
        <v>12902790</v>
      </c>
      <c r="D2005" s="12">
        <v>902790</v>
      </c>
      <c r="E2005" s="3">
        <v>7.5232499999999994E-2</v>
      </c>
      <c r="F2005" s="3">
        <v>88</v>
      </c>
      <c r="G2005" s="3">
        <v>4052</v>
      </c>
      <c r="H2005" s="3">
        <v>6.6</v>
      </c>
      <c r="I2005" s="3">
        <v>24</v>
      </c>
      <c r="J2005" s="3">
        <v>100</v>
      </c>
    </row>
    <row r="2006" spans="1:10">
      <c r="A2006" s="2" t="s">
        <v>10056</v>
      </c>
      <c r="B2006" s="12">
        <v>1400000</v>
      </c>
      <c r="C2006" s="12">
        <v>36830</v>
      </c>
      <c r="D2006" s="12">
        <v>-1363170</v>
      </c>
      <c r="E2006" s="3">
        <v>-0.97369285714285714</v>
      </c>
      <c r="F2006" s="3">
        <v>63</v>
      </c>
      <c r="G2006" s="3">
        <v>3291</v>
      </c>
      <c r="H2006" s="3">
        <v>6.6</v>
      </c>
      <c r="I2006" s="3">
        <v>60</v>
      </c>
      <c r="J2006" s="3">
        <v>94</v>
      </c>
    </row>
    <row r="2007" spans="1:10">
      <c r="A2007" s="2" t="s">
        <v>5383</v>
      </c>
      <c r="B2007" s="12">
        <v>25000000</v>
      </c>
      <c r="C2007" s="12">
        <v>36833473</v>
      </c>
      <c r="D2007" s="12">
        <v>11833473</v>
      </c>
      <c r="E2007" s="3">
        <v>0.47333892</v>
      </c>
      <c r="F2007" s="3">
        <v>254</v>
      </c>
      <c r="G2007" s="3">
        <v>53126</v>
      </c>
      <c r="H2007" s="3">
        <v>6.6</v>
      </c>
      <c r="I2007" s="3">
        <v>116</v>
      </c>
      <c r="J2007" s="3">
        <v>98</v>
      </c>
    </row>
    <row r="2008" spans="1:10">
      <c r="A2008" s="2" t="s">
        <v>8891</v>
      </c>
      <c r="B2008" s="12">
        <v>5000000</v>
      </c>
      <c r="C2008" s="12">
        <v>83574831</v>
      </c>
      <c r="D2008" s="12">
        <v>78574831</v>
      </c>
      <c r="E2008" s="3">
        <v>15.714966199999999</v>
      </c>
      <c r="F2008" s="3">
        <v>269</v>
      </c>
      <c r="G2008" s="3">
        <v>109214</v>
      </c>
      <c r="H2008" s="3">
        <v>6.6</v>
      </c>
      <c r="I2008" s="3">
        <v>318</v>
      </c>
      <c r="J2008" s="3">
        <v>106</v>
      </c>
    </row>
    <row r="2009" spans="1:10">
      <c r="A2009" s="2" t="s">
        <v>2766</v>
      </c>
      <c r="B2009" s="12">
        <v>70000000</v>
      </c>
      <c r="C2009" s="12">
        <v>177575142</v>
      </c>
      <c r="D2009" s="12">
        <v>107575142</v>
      </c>
      <c r="E2009" s="3">
        <v>1.5367877428571428</v>
      </c>
      <c r="F2009" s="3">
        <v>372</v>
      </c>
      <c r="G2009" s="3">
        <v>244840</v>
      </c>
      <c r="H2009" s="3">
        <v>6.6</v>
      </c>
      <c r="I2009" s="3">
        <v>171</v>
      </c>
      <c r="J2009" s="3">
        <v>118</v>
      </c>
    </row>
    <row r="2010" spans="1:10">
      <c r="A2010" s="2" t="s">
        <v>6786</v>
      </c>
      <c r="B2010" s="12">
        <v>16000000</v>
      </c>
      <c r="C2010" s="12">
        <v>4839383</v>
      </c>
      <c r="D2010" s="12">
        <v>-11160617</v>
      </c>
      <c r="E2010" s="3">
        <v>-0.69753856250000001</v>
      </c>
      <c r="F2010" s="3">
        <v>148</v>
      </c>
      <c r="G2010" s="3">
        <v>21613</v>
      </c>
      <c r="H2010" s="3">
        <v>6.6</v>
      </c>
      <c r="I2010" s="3">
        <v>109</v>
      </c>
      <c r="J2010" s="3">
        <v>112</v>
      </c>
    </row>
    <row r="2011" spans="1:10">
      <c r="A2011" s="2" t="s">
        <v>4357</v>
      </c>
      <c r="B2011" s="12">
        <v>35000000</v>
      </c>
      <c r="C2011" s="12">
        <v>24276500</v>
      </c>
      <c r="D2011" s="12">
        <v>-10723500</v>
      </c>
      <c r="E2011" s="3">
        <v>-0.30638571428571426</v>
      </c>
      <c r="F2011" s="3">
        <v>68</v>
      </c>
      <c r="G2011" s="3">
        <v>17124</v>
      </c>
      <c r="H2011" s="3">
        <v>6.6</v>
      </c>
      <c r="I2011" s="3">
        <v>32</v>
      </c>
      <c r="J2011" s="3">
        <v>140</v>
      </c>
    </row>
    <row r="2012" spans="1:10">
      <c r="A2012" s="2" t="s">
        <v>7175</v>
      </c>
      <c r="B2012" s="12">
        <v>14000000</v>
      </c>
      <c r="C2012" s="12">
        <v>25571351</v>
      </c>
      <c r="D2012" s="12">
        <v>11571351</v>
      </c>
      <c r="E2012" s="3">
        <v>0.82652507142857146</v>
      </c>
      <c r="F2012" s="3">
        <v>78</v>
      </c>
      <c r="G2012" s="3">
        <v>3135</v>
      </c>
      <c r="H2012" s="3">
        <v>6.6</v>
      </c>
      <c r="I2012" s="3">
        <v>38</v>
      </c>
      <c r="J2012" s="3">
        <v>82</v>
      </c>
    </row>
    <row r="2013" spans="1:10">
      <c r="A2013" s="2" t="s">
        <v>10383</v>
      </c>
      <c r="B2013" s="12">
        <v>750000</v>
      </c>
      <c r="C2013" s="12">
        <v>47329</v>
      </c>
      <c r="D2013" s="12">
        <v>-702671</v>
      </c>
      <c r="E2013" s="3">
        <v>-0.93689466666666665</v>
      </c>
      <c r="F2013" s="3">
        <v>31</v>
      </c>
      <c r="G2013" s="3">
        <v>1661</v>
      </c>
      <c r="H2013" s="3">
        <v>6.6</v>
      </c>
      <c r="I2013" s="3">
        <v>31</v>
      </c>
      <c r="J2013" s="3">
        <v>88</v>
      </c>
    </row>
    <row r="2014" spans="1:10">
      <c r="A2014" s="2" t="s">
        <v>1948</v>
      </c>
      <c r="B2014" s="12">
        <v>52000000</v>
      </c>
      <c r="C2014" s="12">
        <v>34636443</v>
      </c>
      <c r="D2014" s="12">
        <v>-17363557</v>
      </c>
      <c r="E2014" s="3">
        <v>-0.33391455769230771</v>
      </c>
      <c r="F2014" s="3">
        <v>288</v>
      </c>
      <c r="G2014" s="3">
        <v>93790</v>
      </c>
      <c r="H2014" s="3">
        <v>6.6</v>
      </c>
      <c r="I2014" s="3">
        <v>152</v>
      </c>
      <c r="J2014" s="3">
        <v>113</v>
      </c>
    </row>
    <row r="2015" spans="1:10">
      <c r="A2015" s="2" t="s">
        <v>1513</v>
      </c>
      <c r="B2015" s="12">
        <v>85000000</v>
      </c>
      <c r="C2015" s="12">
        <v>112703470</v>
      </c>
      <c r="D2015" s="12">
        <v>27703470</v>
      </c>
      <c r="E2015" s="3">
        <v>0.32592317647058822</v>
      </c>
      <c r="F2015" s="3">
        <v>214</v>
      </c>
      <c r="G2015" s="3">
        <v>69860</v>
      </c>
      <c r="H2015" s="3">
        <v>6.6</v>
      </c>
      <c r="I2015" s="3">
        <v>187</v>
      </c>
      <c r="J2015" s="3">
        <v>120</v>
      </c>
    </row>
    <row r="2016" spans="1:10">
      <c r="A2016" s="2" t="s">
        <v>5148</v>
      </c>
      <c r="B2016" s="12">
        <v>27000000</v>
      </c>
      <c r="C2016" s="12">
        <v>60491560</v>
      </c>
      <c r="D2016" s="12">
        <v>33491560</v>
      </c>
      <c r="E2016" s="3">
        <v>1.2404281481481481</v>
      </c>
      <c r="F2016" s="3">
        <v>143</v>
      </c>
      <c r="G2016" s="3">
        <v>50653</v>
      </c>
      <c r="H2016" s="3">
        <v>6.6</v>
      </c>
      <c r="I2016" s="3">
        <v>83</v>
      </c>
      <c r="J2016" s="3">
        <v>115</v>
      </c>
    </row>
    <row r="2017" spans="1:10">
      <c r="A2017" s="2" t="s">
        <v>4329</v>
      </c>
      <c r="B2017" s="12">
        <v>35000000</v>
      </c>
      <c r="C2017" s="12">
        <v>37304950</v>
      </c>
      <c r="D2017" s="12">
        <v>2304950</v>
      </c>
      <c r="E2017" s="3">
        <v>6.5855714285714281E-2</v>
      </c>
      <c r="F2017" s="3">
        <v>279</v>
      </c>
      <c r="G2017" s="3">
        <v>102728</v>
      </c>
      <c r="H2017" s="3">
        <v>6.6</v>
      </c>
      <c r="I2017" s="3">
        <v>392</v>
      </c>
      <c r="J2017" s="3">
        <v>137</v>
      </c>
    </row>
    <row r="2018" spans="1:10">
      <c r="A2018" s="2" t="s">
        <v>59</v>
      </c>
      <c r="B2018" s="12">
        <v>263700000</v>
      </c>
      <c r="C2018" s="12">
        <v>73058679</v>
      </c>
      <c r="D2018" s="12">
        <v>-190641321</v>
      </c>
      <c r="E2018" s="3">
        <v>-0.72294774744027301</v>
      </c>
      <c r="F2018" s="3">
        <v>738</v>
      </c>
      <c r="G2018" s="3">
        <v>212204</v>
      </c>
      <c r="H2018" s="3">
        <v>6.6</v>
      </c>
      <c r="I2018" s="3">
        <v>462</v>
      </c>
      <c r="J2018" s="3">
        <v>132</v>
      </c>
    </row>
    <row r="2019" spans="1:10">
      <c r="A2019" s="2" t="s">
        <v>5120</v>
      </c>
      <c r="B2019" s="12">
        <v>28000000</v>
      </c>
      <c r="C2019" s="12">
        <v>28751715</v>
      </c>
      <c r="D2019" s="12">
        <v>751715</v>
      </c>
      <c r="E2019" s="3">
        <v>2.6846964285714287E-2</v>
      </c>
      <c r="F2019" s="3">
        <v>378</v>
      </c>
      <c r="G2019" s="3">
        <v>202967</v>
      </c>
      <c r="H2019" s="3">
        <v>6.6</v>
      </c>
      <c r="I2019" s="3">
        <v>350</v>
      </c>
      <c r="J2019" s="3">
        <v>103</v>
      </c>
    </row>
    <row r="2020" spans="1:10">
      <c r="A2020" s="2" t="s">
        <v>11339</v>
      </c>
      <c r="B2020" s="12">
        <v>3000000</v>
      </c>
      <c r="C2020" s="12">
        <v>11052713</v>
      </c>
      <c r="D2020" s="12">
        <v>8052713</v>
      </c>
      <c r="E2020" s="3">
        <v>2.6842376666666667</v>
      </c>
      <c r="F2020" s="3">
        <v>16</v>
      </c>
      <c r="G2020" s="3">
        <v>1361</v>
      </c>
      <c r="H2020" s="3">
        <v>6.6</v>
      </c>
      <c r="I2020" s="3">
        <v>7</v>
      </c>
      <c r="J2020" s="3">
        <v>97</v>
      </c>
    </row>
    <row r="2021" spans="1:10">
      <c r="A2021" s="2" t="s">
        <v>5893</v>
      </c>
      <c r="B2021" s="12">
        <v>18000000</v>
      </c>
      <c r="C2021" s="12">
        <v>173585516</v>
      </c>
      <c r="D2021" s="12">
        <v>155585516</v>
      </c>
      <c r="E2021" s="3">
        <v>8.6436397777777785</v>
      </c>
      <c r="F2021" s="3">
        <v>189</v>
      </c>
      <c r="G2021" s="3">
        <v>200077</v>
      </c>
      <c r="H2021" s="3">
        <v>6.6</v>
      </c>
      <c r="I2021" s="3">
        <v>37</v>
      </c>
      <c r="J2021" s="3">
        <v>120</v>
      </c>
    </row>
    <row r="2022" spans="1:10">
      <c r="A2022" s="2" t="s">
        <v>6117</v>
      </c>
      <c r="B2022" s="12">
        <v>20000000</v>
      </c>
      <c r="C2022" s="12">
        <v>17518220</v>
      </c>
      <c r="D2022" s="12">
        <v>-2481780</v>
      </c>
      <c r="E2022" s="3">
        <v>-0.124089</v>
      </c>
      <c r="F2022" s="3">
        <v>76</v>
      </c>
      <c r="G2022" s="3">
        <v>9105</v>
      </c>
      <c r="H2022" s="3">
        <v>6.6</v>
      </c>
      <c r="I2022" s="3">
        <v>45</v>
      </c>
      <c r="J2022" s="3">
        <v>103</v>
      </c>
    </row>
    <row r="2023" spans="1:10">
      <c r="A2023" s="2" t="s">
        <v>8898</v>
      </c>
      <c r="B2023" s="12">
        <v>5000000</v>
      </c>
      <c r="C2023" s="12">
        <v>64267897</v>
      </c>
      <c r="D2023" s="12">
        <v>59267897</v>
      </c>
      <c r="E2023" s="3">
        <v>11.853579399999999</v>
      </c>
      <c r="F2023" s="3">
        <v>327</v>
      </c>
      <c r="G2023" s="3">
        <v>67992</v>
      </c>
      <c r="H2023" s="3">
        <v>6.6</v>
      </c>
      <c r="I2023" s="3">
        <v>106</v>
      </c>
      <c r="J2023" s="3">
        <v>87</v>
      </c>
    </row>
    <row r="2024" spans="1:10">
      <c r="A2024" s="2" t="s">
        <v>7412</v>
      </c>
      <c r="B2024" s="12">
        <v>13000000</v>
      </c>
      <c r="C2024" s="12">
        <v>2035566</v>
      </c>
      <c r="D2024" s="12">
        <v>-10964434</v>
      </c>
      <c r="E2024" s="3">
        <v>-0.843418</v>
      </c>
      <c r="F2024" s="3">
        <v>162</v>
      </c>
      <c r="G2024" s="3">
        <v>77305</v>
      </c>
      <c r="H2024" s="3">
        <v>6.6</v>
      </c>
      <c r="I2024" s="3">
        <v>242</v>
      </c>
      <c r="J2024" s="3">
        <v>102</v>
      </c>
    </row>
    <row r="2025" spans="1:10">
      <c r="A2025" s="2" t="s">
        <v>1278</v>
      </c>
      <c r="B2025" s="12">
        <v>95000000</v>
      </c>
      <c r="C2025" s="12">
        <v>161317423</v>
      </c>
      <c r="D2025" s="12">
        <v>66317423</v>
      </c>
      <c r="E2025" s="3">
        <v>0.69807813684210529</v>
      </c>
      <c r="F2025" s="3">
        <v>139</v>
      </c>
      <c r="G2025" s="3">
        <v>145321</v>
      </c>
      <c r="H2025" s="3">
        <v>6.6</v>
      </c>
      <c r="I2025" s="3">
        <v>233</v>
      </c>
      <c r="J2025" s="3">
        <v>88</v>
      </c>
    </row>
    <row r="2026" spans="1:10">
      <c r="A2026" s="2" t="s">
        <v>2530</v>
      </c>
      <c r="B2026" s="12">
        <v>60000000</v>
      </c>
      <c r="C2026" s="12">
        <v>56443482</v>
      </c>
      <c r="D2026" s="12">
        <v>-3556518</v>
      </c>
      <c r="E2026" s="3">
        <v>-5.9275300000000003E-2</v>
      </c>
      <c r="F2026" s="3">
        <v>256</v>
      </c>
      <c r="G2026" s="3">
        <v>75329</v>
      </c>
      <c r="H2026" s="3">
        <v>6.6</v>
      </c>
      <c r="I2026" s="3">
        <v>315</v>
      </c>
      <c r="J2026" s="3">
        <v>124</v>
      </c>
    </row>
    <row r="2027" spans="1:10">
      <c r="A2027" s="2" t="s">
        <v>5697</v>
      </c>
      <c r="B2027" s="12">
        <v>23000000</v>
      </c>
      <c r="C2027" s="12">
        <v>21973182</v>
      </c>
      <c r="D2027" s="12">
        <v>-1026818</v>
      </c>
      <c r="E2027" s="3">
        <v>-4.4644260869565217E-2</v>
      </c>
      <c r="F2027" s="3">
        <v>339</v>
      </c>
      <c r="G2027" s="3">
        <v>53415</v>
      </c>
      <c r="H2027" s="3">
        <v>6.6</v>
      </c>
      <c r="I2027" s="3">
        <v>140</v>
      </c>
      <c r="J2027" s="3">
        <v>97</v>
      </c>
    </row>
    <row r="2028" spans="1:10">
      <c r="A2028" s="2" t="s">
        <v>5215</v>
      </c>
      <c r="B2028" s="12">
        <v>26000000</v>
      </c>
      <c r="C2028" s="12">
        <v>61490000</v>
      </c>
      <c r="D2028" s="12">
        <v>35490000</v>
      </c>
      <c r="E2028" s="3">
        <v>1.365</v>
      </c>
      <c r="F2028" s="3">
        <v>148</v>
      </c>
      <c r="G2028" s="3">
        <v>62037</v>
      </c>
      <c r="H2028" s="3">
        <v>6.6</v>
      </c>
      <c r="I2028" s="3">
        <v>49</v>
      </c>
      <c r="J2028" s="3">
        <v>115</v>
      </c>
    </row>
    <row r="2029" spans="1:10">
      <c r="A2029" s="2" t="s">
        <v>2291</v>
      </c>
      <c r="B2029" s="12">
        <v>50100000</v>
      </c>
      <c r="C2029" s="12">
        <v>53846915</v>
      </c>
      <c r="D2029" s="12">
        <v>3746915</v>
      </c>
      <c r="E2029" s="3">
        <v>7.4788722554890219E-2</v>
      </c>
      <c r="F2029" s="3">
        <v>221</v>
      </c>
      <c r="G2029" s="3">
        <v>149337</v>
      </c>
      <c r="H2029" s="3">
        <v>6.6</v>
      </c>
      <c r="I2029" s="3">
        <v>279</v>
      </c>
      <c r="J2029" s="3">
        <v>105</v>
      </c>
    </row>
    <row r="2030" spans="1:10">
      <c r="A2030" s="2" t="s">
        <v>2631</v>
      </c>
      <c r="B2030" s="12">
        <v>60000000</v>
      </c>
      <c r="C2030" s="12">
        <v>13082288</v>
      </c>
      <c r="D2030" s="12">
        <v>-46917712</v>
      </c>
      <c r="E2030" s="3">
        <v>-0.78196186666666667</v>
      </c>
      <c r="F2030" s="3">
        <v>247</v>
      </c>
      <c r="G2030" s="3">
        <v>35565</v>
      </c>
      <c r="H2030" s="3">
        <v>6.6</v>
      </c>
      <c r="I2030" s="3">
        <v>123</v>
      </c>
      <c r="J2030" s="3">
        <v>140</v>
      </c>
    </row>
    <row r="2031" spans="1:10">
      <c r="A2031" s="2" t="s">
        <v>10659</v>
      </c>
      <c r="B2031" s="12">
        <v>200000</v>
      </c>
      <c r="C2031" s="12">
        <v>5199</v>
      </c>
      <c r="D2031" s="12">
        <v>-194801</v>
      </c>
      <c r="E2031" s="3">
        <v>-0.97400500000000001</v>
      </c>
      <c r="F2031" s="3">
        <v>23</v>
      </c>
      <c r="G2031" s="3">
        <v>720</v>
      </c>
      <c r="H2031" s="3">
        <v>6.6</v>
      </c>
      <c r="I2031" s="3">
        <v>13</v>
      </c>
      <c r="J2031" s="3">
        <v>109</v>
      </c>
    </row>
    <row r="2032" spans="1:10">
      <c r="A2032" s="2" t="s">
        <v>4266</v>
      </c>
      <c r="B2032" s="12">
        <v>35000000</v>
      </c>
      <c r="C2032" s="12">
        <v>55802754</v>
      </c>
      <c r="D2032" s="12">
        <v>20802754</v>
      </c>
      <c r="E2032" s="3">
        <v>0.59436440000000001</v>
      </c>
      <c r="F2032" s="3">
        <v>194</v>
      </c>
      <c r="G2032" s="3">
        <v>270228</v>
      </c>
      <c r="H2032" s="3">
        <v>6.6</v>
      </c>
      <c r="I2032" s="3">
        <v>238</v>
      </c>
      <c r="J2032" s="3">
        <v>109</v>
      </c>
    </row>
    <row r="2033" spans="1:10">
      <c r="A2033" s="2" t="s">
        <v>7798</v>
      </c>
      <c r="B2033" s="12">
        <v>10818775</v>
      </c>
      <c r="C2033" s="12">
        <v>5669081</v>
      </c>
      <c r="D2033" s="12">
        <v>-5149694</v>
      </c>
      <c r="E2033" s="3">
        <v>-0.47599603467120816</v>
      </c>
      <c r="F2033" s="3">
        <v>57</v>
      </c>
      <c r="G2033" s="3">
        <v>3665</v>
      </c>
      <c r="H2033" s="3">
        <v>6.6</v>
      </c>
      <c r="I2033" s="3">
        <v>43</v>
      </c>
      <c r="J2033" s="3">
        <v>145</v>
      </c>
    </row>
    <row r="2034" spans="1:10">
      <c r="A2034" s="2" t="s">
        <v>7493</v>
      </c>
      <c r="B2034" s="12">
        <v>12000000</v>
      </c>
      <c r="C2034" s="12">
        <v>38087366</v>
      </c>
      <c r="D2034" s="12">
        <v>26087366</v>
      </c>
      <c r="E2034" s="3">
        <v>2.1739471666666668</v>
      </c>
      <c r="F2034" s="3">
        <v>165</v>
      </c>
      <c r="G2034" s="3">
        <v>113918</v>
      </c>
      <c r="H2034" s="3">
        <v>6.6</v>
      </c>
      <c r="I2034" s="3">
        <v>153</v>
      </c>
      <c r="J2034" s="3">
        <v>102</v>
      </c>
    </row>
    <row r="2035" spans="1:10">
      <c r="A2035" s="2" t="s">
        <v>5477</v>
      </c>
      <c r="B2035" s="12">
        <v>25000000</v>
      </c>
      <c r="C2035" s="12">
        <v>17718223</v>
      </c>
      <c r="D2035" s="12">
        <v>-7281777</v>
      </c>
      <c r="E2035" s="3">
        <v>-0.29127108000000002</v>
      </c>
      <c r="F2035" s="3">
        <v>316</v>
      </c>
      <c r="G2035" s="3">
        <v>162067</v>
      </c>
      <c r="H2035" s="3">
        <v>6.6</v>
      </c>
      <c r="I2035" s="3">
        <v>92</v>
      </c>
      <c r="J2035" s="3">
        <v>93</v>
      </c>
    </row>
    <row r="2036" spans="1:10">
      <c r="A2036" s="2" t="s">
        <v>2256</v>
      </c>
      <c r="B2036" s="12">
        <v>65000000</v>
      </c>
      <c r="C2036" s="12">
        <v>100448498</v>
      </c>
      <c r="D2036" s="12">
        <v>35448498</v>
      </c>
      <c r="E2036" s="3">
        <v>0.54536150769230773</v>
      </c>
      <c r="F2036" s="3">
        <v>285</v>
      </c>
      <c r="G2036" s="3">
        <v>272789</v>
      </c>
      <c r="H2036" s="3">
        <v>6.6</v>
      </c>
      <c r="I2036" s="3">
        <v>307</v>
      </c>
      <c r="J2036" s="3">
        <v>95</v>
      </c>
    </row>
    <row r="2037" spans="1:10">
      <c r="A2037" s="2" t="s">
        <v>6429</v>
      </c>
      <c r="B2037" s="12">
        <v>21000000</v>
      </c>
      <c r="C2037" s="12">
        <v>52691009</v>
      </c>
      <c r="D2037" s="12">
        <v>31691009</v>
      </c>
      <c r="E2037" s="3">
        <v>1.5090956666666666</v>
      </c>
      <c r="F2037" s="3">
        <v>45</v>
      </c>
      <c r="G2037" s="3">
        <v>18727</v>
      </c>
      <c r="H2037" s="3">
        <v>6.6</v>
      </c>
      <c r="I2037" s="3">
        <v>103</v>
      </c>
      <c r="J2037" s="3">
        <v>99</v>
      </c>
    </row>
    <row r="2038" spans="1:10">
      <c r="A2038" s="2" t="s">
        <v>4781</v>
      </c>
      <c r="B2038" s="12">
        <v>30000000</v>
      </c>
      <c r="C2038" s="12">
        <v>42057340</v>
      </c>
      <c r="D2038" s="12">
        <v>12057340</v>
      </c>
      <c r="E2038" s="3">
        <v>0.40191133333333334</v>
      </c>
      <c r="F2038" s="3">
        <v>691</v>
      </c>
      <c r="G2038" s="3">
        <v>158354</v>
      </c>
      <c r="H2038" s="3">
        <v>6.6</v>
      </c>
      <c r="I2038" s="3">
        <v>397</v>
      </c>
      <c r="J2038" s="3">
        <v>99</v>
      </c>
    </row>
    <row r="2039" spans="1:10">
      <c r="A2039" s="2" t="s">
        <v>6682</v>
      </c>
      <c r="B2039" s="12">
        <v>17000000</v>
      </c>
      <c r="C2039" s="12">
        <v>106869</v>
      </c>
      <c r="D2039" s="12">
        <v>-16893131</v>
      </c>
      <c r="E2039" s="3">
        <v>-0.9937135882352941</v>
      </c>
      <c r="F2039" s="3">
        <v>39</v>
      </c>
      <c r="G2039" s="3">
        <v>13762</v>
      </c>
      <c r="H2039" s="3">
        <v>6.6</v>
      </c>
      <c r="I2039" s="3">
        <v>106</v>
      </c>
      <c r="J2039" s="3">
        <v>120</v>
      </c>
    </row>
    <row r="2040" spans="1:10">
      <c r="A2040" s="2" t="s">
        <v>5777</v>
      </c>
      <c r="B2040" s="12">
        <v>22000000</v>
      </c>
      <c r="C2040" s="12">
        <v>36020063</v>
      </c>
      <c r="D2040" s="12">
        <v>14020063</v>
      </c>
      <c r="E2040" s="3">
        <v>0.63727559090909092</v>
      </c>
      <c r="F2040" s="3">
        <v>375</v>
      </c>
      <c r="G2040" s="3">
        <v>62584</v>
      </c>
      <c r="H2040" s="3">
        <v>6.6</v>
      </c>
      <c r="I2040" s="3">
        <v>116</v>
      </c>
      <c r="J2040" s="3">
        <v>112</v>
      </c>
    </row>
    <row r="2041" spans="1:10">
      <c r="A2041" s="2" t="s">
        <v>7023</v>
      </c>
      <c r="B2041" s="12">
        <v>20000000</v>
      </c>
      <c r="C2041" s="12">
        <v>13337299</v>
      </c>
      <c r="D2041" s="12">
        <v>-6662701</v>
      </c>
      <c r="E2041" s="3">
        <v>-0.33313504999999999</v>
      </c>
      <c r="F2041" s="3">
        <v>226</v>
      </c>
      <c r="G2041" s="3">
        <v>9649</v>
      </c>
      <c r="H2041" s="3">
        <v>6.6</v>
      </c>
      <c r="I2041" s="3">
        <v>119</v>
      </c>
      <c r="J2041" s="3">
        <v>125</v>
      </c>
    </row>
    <row r="2042" spans="1:10">
      <c r="A2042" s="2" t="s">
        <v>8844</v>
      </c>
      <c r="B2042" s="12">
        <v>3000000</v>
      </c>
      <c r="C2042" s="12">
        <v>24475193</v>
      </c>
      <c r="D2042" s="12">
        <v>21475193</v>
      </c>
      <c r="E2042" s="3">
        <v>7.1583976666666667</v>
      </c>
      <c r="F2042" s="3">
        <v>314</v>
      </c>
      <c r="G2042" s="3">
        <v>190494</v>
      </c>
      <c r="H2042" s="3">
        <v>6.6</v>
      </c>
      <c r="I2042" s="3">
        <v>364</v>
      </c>
      <c r="J2042" s="3">
        <v>90</v>
      </c>
    </row>
    <row r="2043" spans="1:10">
      <c r="A2043" s="2" t="s">
        <v>2589</v>
      </c>
      <c r="B2043" s="12">
        <v>80000000</v>
      </c>
      <c r="C2043" s="12">
        <v>43290977</v>
      </c>
      <c r="D2043" s="12">
        <v>-36709023</v>
      </c>
      <c r="E2043" s="3">
        <v>-0.45886278749999998</v>
      </c>
      <c r="F2043" s="3">
        <v>256</v>
      </c>
      <c r="G2043" s="3">
        <v>75201</v>
      </c>
      <c r="H2043" s="3">
        <v>6.6</v>
      </c>
      <c r="I2043" s="3">
        <v>258</v>
      </c>
      <c r="J2043" s="3">
        <v>117</v>
      </c>
    </row>
    <row r="2044" spans="1:10">
      <c r="A2044" s="2" t="s">
        <v>3069</v>
      </c>
      <c r="B2044" s="12">
        <v>50000000</v>
      </c>
      <c r="C2044" s="12">
        <v>58336565</v>
      </c>
      <c r="D2044" s="12">
        <v>8336565</v>
      </c>
      <c r="E2044" s="3">
        <v>0.1667313</v>
      </c>
      <c r="F2044" s="3">
        <v>118</v>
      </c>
      <c r="G2044" s="3">
        <v>12845</v>
      </c>
      <c r="H2044" s="3">
        <v>6.6</v>
      </c>
      <c r="I2044" s="3">
        <v>87</v>
      </c>
      <c r="J2044" s="3">
        <v>78</v>
      </c>
    </row>
    <row r="2045" spans="1:10">
      <c r="A2045" s="2" t="s">
        <v>3450</v>
      </c>
      <c r="B2045" s="12">
        <v>40000000</v>
      </c>
      <c r="C2045" s="12">
        <v>27400000</v>
      </c>
      <c r="D2045" s="12">
        <v>-12600000</v>
      </c>
      <c r="E2045" s="3">
        <v>-0.315</v>
      </c>
      <c r="F2045" s="3">
        <v>569</v>
      </c>
      <c r="G2045" s="3">
        <v>97087</v>
      </c>
      <c r="H2045" s="3">
        <v>6.6</v>
      </c>
      <c r="I2045" s="3">
        <v>144</v>
      </c>
      <c r="J2045" s="3">
        <v>177</v>
      </c>
    </row>
    <row r="2046" spans="1:10">
      <c r="A2046" s="2" t="s">
        <v>7045</v>
      </c>
      <c r="B2046" s="12">
        <v>15000000</v>
      </c>
      <c r="C2046" s="12">
        <v>9059588</v>
      </c>
      <c r="D2046" s="12">
        <v>-5940412</v>
      </c>
      <c r="E2046" s="3">
        <v>-0.39602746666666666</v>
      </c>
      <c r="F2046" s="3">
        <v>125</v>
      </c>
      <c r="G2046" s="3">
        <v>17261</v>
      </c>
      <c r="H2046" s="3">
        <v>6.6</v>
      </c>
      <c r="I2046" s="3">
        <v>71</v>
      </c>
      <c r="J2046" s="3">
        <v>118</v>
      </c>
    </row>
    <row r="2047" spans="1:10">
      <c r="A2047" s="2" t="s">
        <v>9549</v>
      </c>
      <c r="B2047" s="12">
        <v>3000000</v>
      </c>
      <c r="C2047" s="12">
        <v>2223990</v>
      </c>
      <c r="D2047" s="12">
        <v>-776010</v>
      </c>
      <c r="E2047" s="3">
        <v>-0.25867000000000001</v>
      </c>
      <c r="F2047" s="3">
        <v>14</v>
      </c>
      <c r="G2047" s="3">
        <v>761</v>
      </c>
      <c r="H2047" s="3">
        <v>6.6</v>
      </c>
      <c r="I2047" s="3">
        <v>23</v>
      </c>
      <c r="J2047" s="3">
        <v>89</v>
      </c>
    </row>
    <row r="2048" spans="1:10">
      <c r="A2048" s="2" t="s">
        <v>6018</v>
      </c>
      <c r="B2048" s="12">
        <v>20000000</v>
      </c>
      <c r="C2048" s="12">
        <v>32051917</v>
      </c>
      <c r="D2048" s="12">
        <v>12051917</v>
      </c>
      <c r="E2048" s="3">
        <v>0.60259585000000004</v>
      </c>
      <c r="F2048" s="3">
        <v>140</v>
      </c>
      <c r="G2048" s="3">
        <v>42315</v>
      </c>
      <c r="H2048" s="3">
        <v>6.6</v>
      </c>
      <c r="I2048" s="3">
        <v>57</v>
      </c>
      <c r="J2048" s="3">
        <v>123</v>
      </c>
    </row>
    <row r="2049" spans="1:10">
      <c r="A2049" s="2" t="s">
        <v>1657</v>
      </c>
      <c r="B2049" s="12">
        <v>80000000</v>
      </c>
      <c r="C2049" s="12">
        <v>101111837</v>
      </c>
      <c r="D2049" s="12">
        <v>21111837</v>
      </c>
      <c r="E2049" s="3">
        <v>0.26389796250000003</v>
      </c>
      <c r="F2049" s="3">
        <v>318</v>
      </c>
      <c r="G2049" s="3">
        <v>150764</v>
      </c>
      <c r="H2049" s="3">
        <v>6.6</v>
      </c>
      <c r="I2049" s="3">
        <v>215</v>
      </c>
      <c r="J2049" s="3">
        <v>118</v>
      </c>
    </row>
    <row r="2050" spans="1:10">
      <c r="A2050" s="2" t="s">
        <v>902</v>
      </c>
      <c r="B2050" s="12">
        <v>115000000</v>
      </c>
      <c r="C2050" s="12">
        <v>93050117</v>
      </c>
      <c r="D2050" s="12">
        <v>-21949883</v>
      </c>
      <c r="E2050" s="3">
        <v>-0.19086854782608695</v>
      </c>
      <c r="F2050" s="3">
        <v>814</v>
      </c>
      <c r="G2050" s="3">
        <v>338087</v>
      </c>
      <c r="H2050" s="3">
        <v>6.6</v>
      </c>
      <c r="I2050" s="3">
        <v>476</v>
      </c>
      <c r="J2050" s="3">
        <v>109</v>
      </c>
    </row>
    <row r="2051" spans="1:10">
      <c r="A2051" s="2" t="s">
        <v>3337</v>
      </c>
      <c r="B2051" s="12">
        <v>46000000</v>
      </c>
      <c r="C2051" s="12">
        <v>58918501</v>
      </c>
      <c r="D2051" s="12">
        <v>12918501</v>
      </c>
      <c r="E2051" s="3">
        <v>0.28083697826086956</v>
      </c>
      <c r="F2051" s="3">
        <v>107</v>
      </c>
      <c r="G2051" s="3">
        <v>40126</v>
      </c>
      <c r="H2051" s="3">
        <v>6.6</v>
      </c>
      <c r="I2051" s="3">
        <v>65</v>
      </c>
      <c r="J2051" s="3">
        <v>116</v>
      </c>
    </row>
    <row r="2052" spans="1:10">
      <c r="A2052" s="2" t="s">
        <v>8374</v>
      </c>
      <c r="B2052" s="12">
        <v>50000000</v>
      </c>
      <c r="C2052" s="12">
        <v>23106</v>
      </c>
      <c r="D2052" s="12">
        <v>-49976894</v>
      </c>
      <c r="E2052" s="3">
        <v>-0.99953787999999999</v>
      </c>
      <c r="F2052" s="3">
        <v>58</v>
      </c>
      <c r="G2052" s="3">
        <v>9003</v>
      </c>
      <c r="H2052" s="3">
        <v>6.6</v>
      </c>
      <c r="I2052" s="3">
        <v>100</v>
      </c>
      <c r="J2052" s="3">
        <v>102</v>
      </c>
    </row>
    <row r="2053" spans="1:10">
      <c r="A2053" s="2" t="s">
        <v>2480</v>
      </c>
      <c r="B2053" s="12">
        <v>60000000</v>
      </c>
      <c r="C2053" s="12">
        <v>75638743</v>
      </c>
      <c r="D2053" s="12">
        <v>15638743</v>
      </c>
      <c r="E2053" s="3">
        <v>0.26064571666666669</v>
      </c>
      <c r="F2053" s="3">
        <v>411</v>
      </c>
      <c r="G2053" s="3">
        <v>180479</v>
      </c>
      <c r="H2053" s="3">
        <v>6.6</v>
      </c>
      <c r="I2053" s="3">
        <v>436</v>
      </c>
      <c r="J2053" s="3">
        <v>106</v>
      </c>
    </row>
    <row r="2054" spans="1:10">
      <c r="A2054" s="2" t="s">
        <v>10101</v>
      </c>
      <c r="B2054" s="12">
        <v>1200000</v>
      </c>
      <c r="C2054" s="12">
        <v>2199853</v>
      </c>
      <c r="D2054" s="12">
        <v>999853</v>
      </c>
      <c r="E2054" s="3">
        <v>0.83321083333333334</v>
      </c>
      <c r="F2054" s="3">
        <v>186</v>
      </c>
      <c r="G2054" s="3">
        <v>19986</v>
      </c>
      <c r="H2054" s="3">
        <v>6.6</v>
      </c>
      <c r="I2054" s="3">
        <v>99</v>
      </c>
      <c r="J2054" s="3">
        <v>85</v>
      </c>
    </row>
    <row r="2055" spans="1:10">
      <c r="A2055" s="2" t="s">
        <v>8330</v>
      </c>
      <c r="B2055" s="12">
        <v>8000000</v>
      </c>
      <c r="C2055" s="12">
        <v>1789892</v>
      </c>
      <c r="D2055" s="12">
        <v>-6210108</v>
      </c>
      <c r="E2055" s="3">
        <v>-0.7762635</v>
      </c>
      <c r="F2055" s="3">
        <v>109</v>
      </c>
      <c r="G2055" s="3">
        <v>9494</v>
      </c>
      <c r="H2055" s="3">
        <v>6.6</v>
      </c>
      <c r="I2055" s="3">
        <v>49</v>
      </c>
      <c r="J2055" s="3">
        <v>104</v>
      </c>
    </row>
    <row r="2056" spans="1:10">
      <c r="A2056" s="2" t="s">
        <v>7970</v>
      </c>
      <c r="B2056" s="12">
        <v>9000000</v>
      </c>
      <c r="C2056" s="12">
        <v>21569041</v>
      </c>
      <c r="D2056" s="12">
        <v>12569041</v>
      </c>
      <c r="E2056" s="3">
        <v>1.396560111111111</v>
      </c>
      <c r="F2056" s="3">
        <v>57</v>
      </c>
      <c r="G2056" s="3">
        <v>8058</v>
      </c>
      <c r="H2056" s="3">
        <v>6.6</v>
      </c>
      <c r="I2056" s="3">
        <v>91</v>
      </c>
      <c r="J2056" s="3">
        <v>121</v>
      </c>
    </row>
    <row r="2057" spans="1:10">
      <c r="A2057" s="2" t="s">
        <v>4344</v>
      </c>
      <c r="B2057" s="12">
        <v>35000000</v>
      </c>
      <c r="C2057" s="12">
        <v>26494611</v>
      </c>
      <c r="D2057" s="12">
        <v>-8505389</v>
      </c>
      <c r="E2057" s="3">
        <v>-0.24301111428571429</v>
      </c>
      <c r="F2057" s="3">
        <v>239</v>
      </c>
      <c r="G2057" s="3">
        <v>48621</v>
      </c>
      <c r="H2057" s="3">
        <v>6.6</v>
      </c>
      <c r="I2057" s="3">
        <v>95</v>
      </c>
      <c r="J2057" s="3">
        <v>112</v>
      </c>
    </row>
    <row r="2058" spans="1:10">
      <c r="A2058" s="2" t="s">
        <v>6196</v>
      </c>
      <c r="B2058" s="12">
        <v>20000000</v>
      </c>
      <c r="C2058" s="12">
        <v>13650738</v>
      </c>
      <c r="D2058" s="12">
        <v>-6349262</v>
      </c>
      <c r="E2058" s="3">
        <v>-0.3174631</v>
      </c>
      <c r="F2058" s="3">
        <v>129</v>
      </c>
      <c r="G2058" s="3">
        <v>61360</v>
      </c>
      <c r="H2058" s="3">
        <v>6.6</v>
      </c>
      <c r="I2058" s="3">
        <v>175</v>
      </c>
      <c r="J2058" s="3">
        <v>101</v>
      </c>
    </row>
    <row r="2059" spans="1:10">
      <c r="A2059" s="2" t="s">
        <v>10676</v>
      </c>
      <c r="B2059" s="12">
        <v>250000</v>
      </c>
      <c r="C2059" s="12">
        <v>1050600</v>
      </c>
      <c r="D2059" s="12">
        <v>800600</v>
      </c>
      <c r="E2059" s="3">
        <v>3.2023999999999999</v>
      </c>
      <c r="F2059" s="3">
        <v>136</v>
      </c>
      <c r="G2059" s="3">
        <v>4662</v>
      </c>
      <c r="H2059" s="3">
        <v>6.6</v>
      </c>
      <c r="I2059" s="3">
        <v>59</v>
      </c>
      <c r="J2059" s="3">
        <v>96</v>
      </c>
    </row>
    <row r="2060" spans="1:10">
      <c r="A2060" s="2" t="s">
        <v>10431</v>
      </c>
      <c r="B2060" s="12">
        <v>600000</v>
      </c>
      <c r="C2060" s="12">
        <v>13493</v>
      </c>
      <c r="D2060" s="12">
        <v>-586507</v>
      </c>
      <c r="E2060" s="3">
        <v>-0.97751166666666667</v>
      </c>
      <c r="F2060" s="3">
        <v>19</v>
      </c>
      <c r="G2060" s="3">
        <v>531</v>
      </c>
      <c r="H2060" s="3">
        <v>6.6</v>
      </c>
      <c r="I2060" s="3">
        <v>18</v>
      </c>
      <c r="J2060" s="3">
        <v>90</v>
      </c>
    </row>
    <row r="2061" spans="1:10">
      <c r="A2061" s="2" t="s">
        <v>5580</v>
      </c>
      <c r="B2061" s="12">
        <v>25000000</v>
      </c>
      <c r="C2061" s="12">
        <v>3073392</v>
      </c>
      <c r="D2061" s="12">
        <v>-21926608</v>
      </c>
      <c r="E2061" s="3">
        <v>-0.87706432000000001</v>
      </c>
      <c r="F2061" s="3">
        <v>300</v>
      </c>
      <c r="G2061" s="3">
        <v>59462</v>
      </c>
      <c r="H2061" s="3">
        <v>6.6</v>
      </c>
      <c r="I2061" s="3">
        <v>229</v>
      </c>
      <c r="J2061" s="3">
        <v>121</v>
      </c>
    </row>
    <row r="2062" spans="1:10">
      <c r="A2062" s="2" t="s">
        <v>4772</v>
      </c>
      <c r="B2062" s="12">
        <v>30000000</v>
      </c>
      <c r="C2062" s="12">
        <v>45645204</v>
      </c>
      <c r="D2062" s="12">
        <v>15645204</v>
      </c>
      <c r="E2062" s="3">
        <v>0.52150680000000005</v>
      </c>
      <c r="F2062" s="3">
        <v>119</v>
      </c>
      <c r="G2062" s="3">
        <v>39306</v>
      </c>
      <c r="H2062" s="3">
        <v>6.6</v>
      </c>
      <c r="I2062" s="3">
        <v>63</v>
      </c>
      <c r="J2062" s="3">
        <v>125</v>
      </c>
    </row>
    <row r="2063" spans="1:10">
      <c r="A2063" s="2" t="s">
        <v>1931</v>
      </c>
      <c r="B2063" s="12">
        <v>80000000</v>
      </c>
      <c r="C2063" s="12">
        <v>41523271</v>
      </c>
      <c r="D2063" s="12">
        <v>-38476729</v>
      </c>
      <c r="E2063" s="3">
        <v>-0.48095911250000001</v>
      </c>
      <c r="F2063" s="3">
        <v>261</v>
      </c>
      <c r="G2063" s="3">
        <v>57038</v>
      </c>
      <c r="H2063" s="3">
        <v>6.6</v>
      </c>
      <c r="I2063" s="3">
        <v>132</v>
      </c>
      <c r="J2063" s="3">
        <v>123</v>
      </c>
    </row>
    <row r="2064" spans="1:10">
      <c r="A2064" s="2" t="s">
        <v>3023</v>
      </c>
      <c r="B2064" s="12">
        <v>50000000</v>
      </c>
      <c r="C2064" s="12">
        <v>126088877</v>
      </c>
      <c r="D2064" s="12">
        <v>76088877</v>
      </c>
      <c r="E2064" s="3">
        <v>1.52177754</v>
      </c>
      <c r="F2064" s="3">
        <v>110</v>
      </c>
      <c r="G2064" s="3">
        <v>33354</v>
      </c>
      <c r="H2064" s="3">
        <v>6.6</v>
      </c>
      <c r="I2064" s="3">
        <v>177</v>
      </c>
      <c r="J2064" s="3">
        <v>107</v>
      </c>
    </row>
    <row r="2065" spans="1:10">
      <c r="A2065" s="2" t="s">
        <v>6863</v>
      </c>
      <c r="B2065" s="12">
        <v>15000000</v>
      </c>
      <c r="C2065" s="12">
        <v>101978840</v>
      </c>
      <c r="D2065" s="12">
        <v>86978840</v>
      </c>
      <c r="E2065" s="3">
        <v>5.7985893333333332</v>
      </c>
      <c r="F2065" s="3">
        <v>162</v>
      </c>
      <c r="G2065" s="3">
        <v>77724</v>
      </c>
      <c r="H2065" s="3">
        <v>6.6</v>
      </c>
      <c r="I2065" s="3">
        <v>157</v>
      </c>
      <c r="J2065" s="3">
        <v>102</v>
      </c>
    </row>
    <row r="2066" spans="1:10">
      <c r="A2066" s="2" t="s">
        <v>5455</v>
      </c>
      <c r="B2066" s="12">
        <v>30000000</v>
      </c>
      <c r="C2066" s="12">
        <v>21835784</v>
      </c>
      <c r="D2066" s="12">
        <v>-8164216</v>
      </c>
      <c r="E2066" s="3">
        <v>-0.27214053333333332</v>
      </c>
      <c r="F2066" s="3">
        <v>161</v>
      </c>
      <c r="G2066" s="3">
        <v>58297</v>
      </c>
      <c r="H2066" s="3">
        <v>6.6</v>
      </c>
      <c r="I2066" s="3">
        <v>112</v>
      </c>
      <c r="J2066" s="3">
        <v>107</v>
      </c>
    </row>
    <row r="2067" spans="1:10">
      <c r="A2067" s="2" t="s">
        <v>8835</v>
      </c>
      <c r="B2067" s="12">
        <v>5600000</v>
      </c>
      <c r="C2067" s="12">
        <v>27024</v>
      </c>
      <c r="D2067" s="12">
        <v>-5572976</v>
      </c>
      <c r="E2067" s="3">
        <v>-0.99517428571428568</v>
      </c>
      <c r="F2067" s="3">
        <v>148</v>
      </c>
      <c r="G2067" s="3">
        <v>55597</v>
      </c>
      <c r="H2067" s="3">
        <v>6.6</v>
      </c>
      <c r="I2067" s="3">
        <v>222</v>
      </c>
      <c r="J2067" s="3">
        <v>85</v>
      </c>
    </row>
    <row r="2068" spans="1:10">
      <c r="A2068" s="2" t="s">
        <v>7392</v>
      </c>
      <c r="B2068" s="12">
        <v>13000000</v>
      </c>
      <c r="C2068" s="12">
        <v>1024175</v>
      </c>
      <c r="D2068" s="12">
        <v>-11975825</v>
      </c>
      <c r="E2068" s="3">
        <v>-0.9212173076923077</v>
      </c>
      <c r="F2068" s="3">
        <v>297</v>
      </c>
      <c r="G2068" s="3">
        <v>82331</v>
      </c>
      <c r="H2068" s="3">
        <v>6.6</v>
      </c>
      <c r="I2068" s="3">
        <v>399</v>
      </c>
      <c r="J2068" s="3">
        <v>88</v>
      </c>
    </row>
    <row r="2069" spans="1:10">
      <c r="A2069" s="2" t="s">
        <v>3459</v>
      </c>
      <c r="B2069" s="12">
        <v>52000000</v>
      </c>
      <c r="C2069" s="12">
        <v>36883539</v>
      </c>
      <c r="D2069" s="12">
        <v>-15116461</v>
      </c>
      <c r="E2069" s="3">
        <v>-0.29070117307692306</v>
      </c>
      <c r="F2069" s="3">
        <v>305</v>
      </c>
      <c r="G2069" s="3">
        <v>112769</v>
      </c>
      <c r="H2069" s="3">
        <v>6.6</v>
      </c>
      <c r="I2069" s="3">
        <v>199</v>
      </c>
      <c r="J2069" s="3">
        <v>102</v>
      </c>
    </row>
    <row r="2070" spans="1:10">
      <c r="A2070" s="2" t="s">
        <v>8909</v>
      </c>
      <c r="B2070" s="12">
        <v>4500000</v>
      </c>
      <c r="C2070" s="12">
        <v>44793200</v>
      </c>
      <c r="D2070" s="12">
        <v>40293200</v>
      </c>
      <c r="E2070" s="3">
        <v>8.9540444444444436</v>
      </c>
      <c r="F2070" s="3">
        <v>311</v>
      </c>
      <c r="G2070" s="3">
        <v>49820</v>
      </c>
      <c r="H2070" s="3">
        <v>6.6</v>
      </c>
      <c r="I2070" s="3">
        <v>131</v>
      </c>
      <c r="J2070" s="3">
        <v>88</v>
      </c>
    </row>
    <row r="2071" spans="1:10">
      <c r="A2071" s="2" t="s">
        <v>4795</v>
      </c>
      <c r="B2071" s="12">
        <v>32000000</v>
      </c>
      <c r="C2071" s="12">
        <v>39568996</v>
      </c>
      <c r="D2071" s="12">
        <v>7568996</v>
      </c>
      <c r="E2071" s="3">
        <v>0.23653112500000001</v>
      </c>
      <c r="F2071" s="3">
        <v>527</v>
      </c>
      <c r="G2071" s="3">
        <v>138435</v>
      </c>
      <c r="H2071" s="3">
        <v>6.6</v>
      </c>
      <c r="I2071" s="3">
        <v>304</v>
      </c>
      <c r="J2071" s="3">
        <v>113</v>
      </c>
    </row>
    <row r="2072" spans="1:10">
      <c r="A2072" s="2" t="s">
        <v>4207</v>
      </c>
      <c r="B2072" s="12">
        <v>33000000</v>
      </c>
      <c r="C2072" s="12">
        <v>205399422</v>
      </c>
      <c r="D2072" s="12">
        <v>172399422</v>
      </c>
      <c r="E2072" s="3">
        <v>5.2242249090909088</v>
      </c>
      <c r="F2072" s="3">
        <v>784</v>
      </c>
      <c r="G2072" s="3">
        <v>181225</v>
      </c>
      <c r="H2072" s="3">
        <v>6.6</v>
      </c>
      <c r="I2072" s="3">
        <v>199</v>
      </c>
      <c r="J2072" s="3">
        <v>95</v>
      </c>
    </row>
    <row r="2073" spans="1:10">
      <c r="A2073" s="2" t="s">
        <v>7569</v>
      </c>
      <c r="B2073" s="12">
        <v>12000000</v>
      </c>
      <c r="C2073" s="12">
        <v>7918283</v>
      </c>
      <c r="D2073" s="12">
        <v>-4081717</v>
      </c>
      <c r="E2073" s="3">
        <v>-0.34014308333333332</v>
      </c>
      <c r="F2073" s="3">
        <v>145</v>
      </c>
      <c r="G2073" s="3">
        <v>41574</v>
      </c>
      <c r="H2073" s="3">
        <v>6.6</v>
      </c>
      <c r="I2073" s="3">
        <v>288</v>
      </c>
      <c r="J2073" s="3">
        <v>107</v>
      </c>
    </row>
    <row r="2074" spans="1:10">
      <c r="A2074" s="2" t="s">
        <v>803</v>
      </c>
      <c r="B2074" s="12">
        <v>130000000</v>
      </c>
      <c r="C2074" s="12">
        <v>49551662</v>
      </c>
      <c r="D2074" s="12">
        <v>-80448338</v>
      </c>
      <c r="E2074" s="3">
        <v>-0.61883336923076926</v>
      </c>
      <c r="F2074" s="3">
        <v>450</v>
      </c>
      <c r="G2074" s="3">
        <v>102338</v>
      </c>
      <c r="H2074" s="3">
        <v>6.6</v>
      </c>
      <c r="I2074" s="3">
        <v>245</v>
      </c>
      <c r="J2074" s="3">
        <v>165</v>
      </c>
    </row>
    <row r="2075" spans="1:10">
      <c r="A2075" s="2" t="s">
        <v>2440</v>
      </c>
      <c r="B2075" s="12">
        <v>105000000</v>
      </c>
      <c r="C2075" s="12">
        <v>90646554</v>
      </c>
      <c r="D2075" s="12">
        <v>-14353446</v>
      </c>
      <c r="E2075" s="3">
        <v>-0.13669948571428572</v>
      </c>
      <c r="F2075" s="3">
        <v>289</v>
      </c>
      <c r="G2075" s="3">
        <v>124641</v>
      </c>
      <c r="H2075" s="3">
        <v>6.6</v>
      </c>
      <c r="I2075" s="3">
        <v>131</v>
      </c>
      <c r="J2075" s="3">
        <v>83</v>
      </c>
    </row>
    <row r="2076" spans="1:10">
      <c r="A2076" s="2" t="s">
        <v>8545</v>
      </c>
      <c r="B2076" s="12">
        <v>7000000</v>
      </c>
      <c r="C2076" s="12">
        <v>2062066</v>
      </c>
      <c r="D2076" s="12">
        <v>-4937934</v>
      </c>
      <c r="E2076" s="3">
        <v>-0.70541914285714291</v>
      </c>
      <c r="F2076" s="3">
        <v>147</v>
      </c>
      <c r="G2076" s="3">
        <v>11387</v>
      </c>
      <c r="H2076" s="3">
        <v>6.6</v>
      </c>
      <c r="I2076" s="3">
        <v>97</v>
      </c>
      <c r="J2076" s="3">
        <v>105</v>
      </c>
    </row>
    <row r="2077" spans="1:10">
      <c r="A2077" s="2" t="s">
        <v>782</v>
      </c>
      <c r="B2077" s="12">
        <v>130000000</v>
      </c>
      <c r="C2077" s="12">
        <v>138396624</v>
      </c>
      <c r="D2077" s="12">
        <v>8396624</v>
      </c>
      <c r="E2077" s="3">
        <v>6.4589415384615378E-2</v>
      </c>
      <c r="F2077" s="3">
        <v>511</v>
      </c>
      <c r="G2077" s="3">
        <v>178126</v>
      </c>
      <c r="H2077" s="3">
        <v>6.6</v>
      </c>
      <c r="I2077" s="3">
        <v>94</v>
      </c>
      <c r="J2077" s="3">
        <v>147</v>
      </c>
    </row>
    <row r="2078" spans="1:10">
      <c r="A2078" s="2" t="s">
        <v>653</v>
      </c>
      <c r="B2078" s="12">
        <v>140000000</v>
      </c>
      <c r="C2078" s="12">
        <v>201573391</v>
      </c>
      <c r="D2078" s="12">
        <v>61573391</v>
      </c>
      <c r="E2078" s="3">
        <v>0.43980993571428573</v>
      </c>
      <c r="F2078" s="3">
        <v>1171</v>
      </c>
      <c r="G2078" s="3">
        <v>322395</v>
      </c>
      <c r="H2078" s="3">
        <v>6.6</v>
      </c>
      <c r="I2078" s="3">
        <v>167</v>
      </c>
      <c r="J2078" s="3">
        <v>153</v>
      </c>
    </row>
    <row r="2079" spans="1:10">
      <c r="A2079" s="2" t="s">
        <v>7221</v>
      </c>
      <c r="B2079" s="12">
        <v>14000000</v>
      </c>
      <c r="C2079" s="12">
        <v>4741987</v>
      </c>
      <c r="D2079" s="12">
        <v>-9258013</v>
      </c>
      <c r="E2079" s="3">
        <v>-0.66128664285714289</v>
      </c>
      <c r="F2079" s="3">
        <v>114</v>
      </c>
      <c r="G2079" s="3">
        <v>6782</v>
      </c>
      <c r="H2079" s="3">
        <v>6.6</v>
      </c>
      <c r="I2079" s="3">
        <v>47</v>
      </c>
      <c r="J2079" s="3">
        <v>107</v>
      </c>
    </row>
    <row r="2080" spans="1:10">
      <c r="A2080" s="2" t="s">
        <v>6500</v>
      </c>
      <c r="B2080" s="12">
        <v>18000000</v>
      </c>
      <c r="C2080" s="12">
        <v>15281286</v>
      </c>
      <c r="D2080" s="12">
        <v>-2718714</v>
      </c>
      <c r="E2080" s="3">
        <v>-0.15103966666666666</v>
      </c>
      <c r="F2080" s="3">
        <v>105</v>
      </c>
      <c r="G2080" s="3">
        <v>64646</v>
      </c>
      <c r="H2080" s="3">
        <v>6.5</v>
      </c>
      <c r="I2080" s="3">
        <v>192</v>
      </c>
      <c r="J2080" s="3">
        <v>90</v>
      </c>
    </row>
    <row r="2081" spans="1:10">
      <c r="A2081" s="2" t="s">
        <v>976</v>
      </c>
      <c r="B2081" s="12">
        <v>110000000</v>
      </c>
      <c r="C2081" s="12">
        <v>125332007</v>
      </c>
      <c r="D2081" s="12">
        <v>15332007</v>
      </c>
      <c r="E2081" s="3">
        <v>0.13938188181818181</v>
      </c>
      <c r="F2081" s="3">
        <v>328</v>
      </c>
      <c r="G2081" s="3">
        <v>149680</v>
      </c>
      <c r="H2081" s="3">
        <v>6.5</v>
      </c>
      <c r="I2081" s="3">
        <v>160</v>
      </c>
      <c r="J2081" s="3">
        <v>119</v>
      </c>
    </row>
    <row r="2082" spans="1:10">
      <c r="A2082" s="2" t="s">
        <v>752</v>
      </c>
      <c r="B2082" s="12">
        <v>135000000</v>
      </c>
      <c r="C2082" s="12">
        <v>83024900</v>
      </c>
      <c r="D2082" s="12">
        <v>-51975100</v>
      </c>
      <c r="E2082" s="3">
        <v>-0.38500074074074075</v>
      </c>
      <c r="F2082" s="3">
        <v>90</v>
      </c>
      <c r="G2082" s="3">
        <v>62424</v>
      </c>
      <c r="H2082" s="3">
        <v>6.5</v>
      </c>
      <c r="I2082" s="3">
        <v>166</v>
      </c>
      <c r="J2082" s="3">
        <v>96</v>
      </c>
    </row>
    <row r="2083" spans="1:10">
      <c r="A2083" s="2" t="s">
        <v>413</v>
      </c>
      <c r="B2083" s="12">
        <v>190000000</v>
      </c>
      <c r="C2083" s="12">
        <v>93417865</v>
      </c>
      <c r="D2083" s="12">
        <v>-96582135</v>
      </c>
      <c r="E2083" s="3">
        <v>-0.50832702631578952</v>
      </c>
      <c r="F2083" s="3">
        <v>497</v>
      </c>
      <c r="G2083" s="3">
        <v>128306</v>
      </c>
      <c r="H2083" s="3">
        <v>6.5</v>
      </c>
      <c r="I2083" s="3">
        <v>443</v>
      </c>
      <c r="J2083" s="3">
        <v>130</v>
      </c>
    </row>
    <row r="2084" spans="1:10">
      <c r="A2084" s="2" t="s">
        <v>6035</v>
      </c>
      <c r="B2084" s="12">
        <v>20000000</v>
      </c>
      <c r="C2084" s="12">
        <v>29753944</v>
      </c>
      <c r="D2084" s="12">
        <v>9753944</v>
      </c>
      <c r="E2084" s="3">
        <v>0.4876972</v>
      </c>
      <c r="F2084" s="3">
        <v>389</v>
      </c>
      <c r="G2084" s="3">
        <v>90677</v>
      </c>
      <c r="H2084" s="3">
        <v>6.5</v>
      </c>
      <c r="I2084" s="3">
        <v>69</v>
      </c>
      <c r="J2084" s="3">
        <v>115</v>
      </c>
    </row>
    <row r="2085" spans="1:10">
      <c r="A2085" s="2" t="s">
        <v>2249</v>
      </c>
      <c r="B2085" s="12">
        <v>65000000</v>
      </c>
      <c r="C2085" s="12">
        <v>115731542</v>
      </c>
      <c r="D2085" s="12">
        <v>50731542</v>
      </c>
      <c r="E2085" s="3">
        <v>0.78048526153846154</v>
      </c>
      <c r="F2085" s="3">
        <v>556</v>
      </c>
      <c r="G2085" s="3">
        <v>151812</v>
      </c>
      <c r="H2085" s="3">
        <v>6.5</v>
      </c>
      <c r="I2085" s="3">
        <v>153</v>
      </c>
      <c r="J2085" s="3">
        <v>119</v>
      </c>
    </row>
    <row r="2086" spans="1:10">
      <c r="A2086" s="2" t="s">
        <v>779</v>
      </c>
      <c r="B2086" s="12">
        <v>132000000</v>
      </c>
      <c r="C2086" s="12">
        <v>234277056</v>
      </c>
      <c r="D2086" s="12">
        <v>102277056</v>
      </c>
      <c r="E2086" s="3">
        <v>0.77482618181818186</v>
      </c>
      <c r="F2086" s="3">
        <v>2741</v>
      </c>
      <c r="G2086" s="3">
        <v>334345</v>
      </c>
      <c r="H2086" s="3">
        <v>6.5</v>
      </c>
      <c r="I2086" s="3">
        <v>401</v>
      </c>
      <c r="J2086" s="3">
        <v>116</v>
      </c>
    </row>
    <row r="2087" spans="1:10">
      <c r="A2087" s="2" t="s">
        <v>5586</v>
      </c>
      <c r="B2087" s="12">
        <v>25000000</v>
      </c>
      <c r="C2087" s="12">
        <v>871527</v>
      </c>
      <c r="D2087" s="12">
        <v>-24128473</v>
      </c>
      <c r="E2087" s="3">
        <v>-0.96513892000000001</v>
      </c>
      <c r="F2087" s="3">
        <v>128</v>
      </c>
      <c r="G2087" s="3">
        <v>14982</v>
      </c>
      <c r="H2087" s="3">
        <v>6.5</v>
      </c>
      <c r="I2087" s="3">
        <v>97</v>
      </c>
      <c r="J2087" s="3">
        <v>107</v>
      </c>
    </row>
    <row r="2088" spans="1:10">
      <c r="A2088" s="2" t="s">
        <v>9264</v>
      </c>
      <c r="B2088" s="12">
        <v>4000000</v>
      </c>
      <c r="C2088" s="12">
        <v>2426851</v>
      </c>
      <c r="D2088" s="12">
        <v>-1573149</v>
      </c>
      <c r="E2088" s="3">
        <v>-0.39328724999999998</v>
      </c>
      <c r="F2088" s="3">
        <v>76</v>
      </c>
      <c r="G2088" s="3">
        <v>16224</v>
      </c>
      <c r="H2088" s="3">
        <v>6.5</v>
      </c>
      <c r="I2088" s="3">
        <v>121</v>
      </c>
      <c r="J2088" s="3">
        <v>93</v>
      </c>
    </row>
    <row r="2089" spans="1:10">
      <c r="A2089" s="2" t="s">
        <v>7860</v>
      </c>
      <c r="B2089" s="12">
        <v>10000000</v>
      </c>
      <c r="C2089" s="12">
        <v>29500000</v>
      </c>
      <c r="D2089" s="12">
        <v>19500000</v>
      </c>
      <c r="E2089" s="3">
        <v>1.95</v>
      </c>
      <c r="F2089" s="3">
        <v>121</v>
      </c>
      <c r="G2089" s="3">
        <v>25613</v>
      </c>
      <c r="H2089" s="3">
        <v>6.5</v>
      </c>
      <c r="I2089" s="3">
        <v>78</v>
      </c>
      <c r="J2089" s="3">
        <v>101</v>
      </c>
    </row>
    <row r="2090" spans="1:10">
      <c r="A2090" s="2" t="s">
        <v>7533</v>
      </c>
      <c r="B2090" s="12">
        <v>12000000</v>
      </c>
      <c r="C2090" s="12">
        <v>25277561</v>
      </c>
      <c r="D2090" s="12">
        <v>13277561</v>
      </c>
      <c r="E2090" s="3">
        <v>1.1064634166666667</v>
      </c>
      <c r="F2090" s="3">
        <v>93</v>
      </c>
      <c r="G2090" s="3">
        <v>21672</v>
      </c>
      <c r="H2090" s="3">
        <v>6.5</v>
      </c>
      <c r="I2090" s="3">
        <v>161</v>
      </c>
      <c r="J2090" s="3">
        <v>102</v>
      </c>
    </row>
    <row r="2091" spans="1:10">
      <c r="A2091" s="2" t="s">
        <v>8534</v>
      </c>
      <c r="B2091" s="12">
        <v>7000000</v>
      </c>
      <c r="C2091" s="12">
        <v>4720371</v>
      </c>
      <c r="D2091" s="12">
        <v>-2279629</v>
      </c>
      <c r="E2091" s="3">
        <v>-0.32566128571428571</v>
      </c>
      <c r="F2091" s="3">
        <v>85</v>
      </c>
      <c r="G2091" s="3">
        <v>3203</v>
      </c>
      <c r="H2091" s="3">
        <v>6.5</v>
      </c>
      <c r="I2091" s="3">
        <v>27</v>
      </c>
      <c r="J2091" s="3">
        <v>113</v>
      </c>
    </row>
    <row r="2092" spans="1:10">
      <c r="A2092" s="2" t="s">
        <v>3790</v>
      </c>
      <c r="B2092" s="12">
        <v>43000000</v>
      </c>
      <c r="C2092" s="12">
        <v>47806295</v>
      </c>
      <c r="D2092" s="12">
        <v>4806295</v>
      </c>
      <c r="E2092" s="3">
        <v>0.1117743023255814</v>
      </c>
      <c r="F2092" s="3">
        <v>371</v>
      </c>
      <c r="G2092" s="3">
        <v>87447</v>
      </c>
      <c r="H2092" s="3">
        <v>6.5</v>
      </c>
      <c r="I2092" s="3">
        <v>193</v>
      </c>
      <c r="J2092" s="3">
        <v>104</v>
      </c>
    </row>
    <row r="2093" spans="1:10">
      <c r="A2093" s="2" t="s">
        <v>2025</v>
      </c>
      <c r="B2093" s="12">
        <v>60000000</v>
      </c>
      <c r="C2093" s="12">
        <v>114195633</v>
      </c>
      <c r="D2093" s="12">
        <v>54195633</v>
      </c>
      <c r="E2093" s="3">
        <v>0.90326055000000005</v>
      </c>
      <c r="F2093" s="3">
        <v>2003</v>
      </c>
      <c r="G2093" s="3">
        <v>193770</v>
      </c>
      <c r="H2093" s="3">
        <v>6.5</v>
      </c>
      <c r="I2093" s="3">
        <v>261</v>
      </c>
      <c r="J2093" s="3">
        <v>108</v>
      </c>
    </row>
    <row r="2094" spans="1:10">
      <c r="A2094" s="2" t="s">
        <v>4058</v>
      </c>
      <c r="B2094" s="12">
        <v>38000000</v>
      </c>
      <c r="C2094" s="12">
        <v>88915214</v>
      </c>
      <c r="D2094" s="12">
        <v>50915214</v>
      </c>
      <c r="E2094" s="3">
        <v>1.3398740526315789</v>
      </c>
      <c r="F2094" s="3">
        <v>169</v>
      </c>
      <c r="G2094" s="3">
        <v>163665</v>
      </c>
      <c r="H2094" s="3">
        <v>6.5</v>
      </c>
      <c r="I2094" s="3">
        <v>174</v>
      </c>
      <c r="J2094" s="3">
        <v>96</v>
      </c>
    </row>
    <row r="2095" spans="1:10">
      <c r="A2095" s="2" t="s">
        <v>8153</v>
      </c>
      <c r="B2095" s="12">
        <v>9000000</v>
      </c>
      <c r="C2095" s="12">
        <v>71519230</v>
      </c>
      <c r="D2095" s="12">
        <v>62519230</v>
      </c>
      <c r="E2095" s="3">
        <v>6.9465811111111115</v>
      </c>
      <c r="F2095" s="3">
        <v>244</v>
      </c>
      <c r="G2095" s="3">
        <v>92364</v>
      </c>
      <c r="H2095" s="3">
        <v>6.5</v>
      </c>
      <c r="I2095" s="3">
        <v>285</v>
      </c>
      <c r="J2095" s="3">
        <v>103</v>
      </c>
    </row>
    <row r="2096" spans="1:10">
      <c r="A2096" s="2" t="s">
        <v>3112</v>
      </c>
      <c r="B2096" s="12">
        <v>50000000</v>
      </c>
      <c r="C2096" s="12">
        <v>44737059</v>
      </c>
      <c r="D2096" s="12">
        <v>-5262941</v>
      </c>
      <c r="E2096" s="3">
        <v>-0.10525882</v>
      </c>
      <c r="F2096" s="3">
        <v>261</v>
      </c>
      <c r="G2096" s="3">
        <v>48322</v>
      </c>
      <c r="H2096" s="3">
        <v>6.5</v>
      </c>
      <c r="I2096" s="3">
        <v>118</v>
      </c>
      <c r="J2096" s="3">
        <v>118</v>
      </c>
    </row>
    <row r="2097" spans="1:10">
      <c r="A2097" s="2" t="s">
        <v>3363</v>
      </c>
      <c r="B2097" s="12">
        <v>45000000</v>
      </c>
      <c r="C2097" s="12">
        <v>100768056</v>
      </c>
      <c r="D2097" s="12">
        <v>55768056</v>
      </c>
      <c r="E2097" s="3">
        <v>1.2392901333333333</v>
      </c>
      <c r="F2097" s="3">
        <v>89</v>
      </c>
      <c r="G2097" s="3">
        <v>59569</v>
      </c>
      <c r="H2097" s="3">
        <v>6.5</v>
      </c>
      <c r="I2097" s="3">
        <v>43</v>
      </c>
      <c r="J2097" s="3">
        <v>141</v>
      </c>
    </row>
    <row r="2098" spans="1:10">
      <c r="A2098" s="2" t="s">
        <v>4528</v>
      </c>
      <c r="B2098" s="12">
        <v>33000000</v>
      </c>
      <c r="C2098" s="12">
        <v>33682273</v>
      </c>
      <c r="D2098" s="12">
        <v>682273</v>
      </c>
      <c r="E2098" s="3">
        <v>2.0674939393939395E-2</v>
      </c>
      <c r="F2098" s="3">
        <v>622</v>
      </c>
      <c r="G2098" s="3">
        <v>124242</v>
      </c>
      <c r="H2098" s="3">
        <v>6.5</v>
      </c>
      <c r="I2098" s="3">
        <v>192</v>
      </c>
      <c r="J2098" s="3">
        <v>140</v>
      </c>
    </row>
    <row r="2099" spans="1:10">
      <c r="A2099" s="2" t="s">
        <v>10674</v>
      </c>
      <c r="B2099" s="12">
        <v>250000</v>
      </c>
      <c r="C2099" s="12">
        <v>1977544</v>
      </c>
      <c r="D2099" s="12">
        <v>1727544</v>
      </c>
      <c r="E2099" s="3">
        <v>6.9101759999999999</v>
      </c>
      <c r="F2099" s="3">
        <v>36</v>
      </c>
      <c r="G2099" s="3">
        <v>3513</v>
      </c>
      <c r="H2099" s="3">
        <v>6.5</v>
      </c>
      <c r="I2099" s="3">
        <v>23</v>
      </c>
      <c r="J2099" s="3">
        <v>94</v>
      </c>
    </row>
    <row r="2100" spans="1:10">
      <c r="A2100" s="2" t="s">
        <v>1856</v>
      </c>
      <c r="B2100" s="12">
        <v>73000000</v>
      </c>
      <c r="C2100" s="12">
        <v>229074524</v>
      </c>
      <c r="D2100" s="12">
        <v>156074524</v>
      </c>
      <c r="E2100" s="3">
        <v>2.1380071780821917</v>
      </c>
      <c r="F2100" s="3">
        <v>552</v>
      </c>
      <c r="G2100" s="3">
        <v>278362</v>
      </c>
      <c r="H2100" s="3">
        <v>6.5</v>
      </c>
      <c r="I2100" s="3">
        <v>177</v>
      </c>
      <c r="J2100" s="3">
        <v>129</v>
      </c>
    </row>
    <row r="2101" spans="1:10">
      <c r="A2101" s="2" t="s">
        <v>3595</v>
      </c>
      <c r="B2101" s="12">
        <v>32000000</v>
      </c>
      <c r="C2101" s="12">
        <v>35228696</v>
      </c>
      <c r="D2101" s="12">
        <v>3228696</v>
      </c>
      <c r="E2101" s="3">
        <v>0.10089674999999999</v>
      </c>
      <c r="F2101" s="3">
        <v>460</v>
      </c>
      <c r="G2101" s="3">
        <v>63677</v>
      </c>
      <c r="H2101" s="3">
        <v>6.5</v>
      </c>
      <c r="I2101" s="3">
        <v>166</v>
      </c>
      <c r="J2101" s="3">
        <v>119</v>
      </c>
    </row>
    <row r="2102" spans="1:10">
      <c r="A2102" s="2" t="s">
        <v>8224</v>
      </c>
      <c r="B2102" s="12">
        <v>8500000</v>
      </c>
      <c r="C2102" s="12">
        <v>34017854</v>
      </c>
      <c r="D2102" s="12">
        <v>25517854</v>
      </c>
      <c r="E2102" s="3">
        <v>3.0021004705882355</v>
      </c>
      <c r="F2102" s="3">
        <v>116</v>
      </c>
      <c r="G2102" s="3">
        <v>51326</v>
      </c>
      <c r="H2102" s="3">
        <v>6.5</v>
      </c>
      <c r="I2102" s="3">
        <v>132</v>
      </c>
      <c r="J2102" s="3">
        <v>101</v>
      </c>
    </row>
    <row r="2103" spans="1:10">
      <c r="A2103" s="2" t="s">
        <v>1608</v>
      </c>
      <c r="B2103" s="12">
        <v>80000000</v>
      </c>
      <c r="C2103" s="12">
        <v>254455986</v>
      </c>
      <c r="D2103" s="12">
        <v>174455986</v>
      </c>
      <c r="E2103" s="3">
        <v>2.180699825</v>
      </c>
      <c r="F2103" s="3">
        <v>402</v>
      </c>
      <c r="G2103" s="3">
        <v>375879</v>
      </c>
      <c r="H2103" s="3">
        <v>6.5</v>
      </c>
      <c r="I2103" s="3">
        <v>383</v>
      </c>
      <c r="J2103" s="3">
        <v>102</v>
      </c>
    </row>
    <row r="2104" spans="1:10">
      <c r="A2104" s="2" t="s">
        <v>5390</v>
      </c>
      <c r="B2104" s="12">
        <v>25000000</v>
      </c>
      <c r="C2104" s="12">
        <v>45089048</v>
      </c>
      <c r="D2104" s="12">
        <v>20089048</v>
      </c>
      <c r="E2104" s="3">
        <v>0.80356192000000004</v>
      </c>
      <c r="F2104" s="3">
        <v>260</v>
      </c>
      <c r="G2104" s="3">
        <v>86251</v>
      </c>
      <c r="H2104" s="3">
        <v>6.5</v>
      </c>
      <c r="I2104" s="3">
        <v>198</v>
      </c>
      <c r="J2104" s="3">
        <v>97</v>
      </c>
    </row>
    <row r="2105" spans="1:10">
      <c r="A2105" s="2" t="s">
        <v>8551</v>
      </c>
      <c r="B2105" s="12">
        <v>7000000</v>
      </c>
      <c r="C2105" s="12">
        <v>1889522</v>
      </c>
      <c r="D2105" s="12">
        <v>-5110478</v>
      </c>
      <c r="E2105" s="3">
        <v>-0.73006828571428573</v>
      </c>
      <c r="F2105" s="3">
        <v>12</v>
      </c>
      <c r="G2105" s="3">
        <v>1119</v>
      </c>
      <c r="H2105" s="3">
        <v>6.5</v>
      </c>
      <c r="I2105" s="3">
        <v>34</v>
      </c>
      <c r="J2105" s="3">
        <v>99</v>
      </c>
    </row>
    <row r="2106" spans="1:10">
      <c r="A2106" s="2" t="s">
        <v>3190</v>
      </c>
      <c r="B2106" s="12">
        <v>50000000</v>
      </c>
      <c r="C2106" s="12">
        <v>25450527</v>
      </c>
      <c r="D2106" s="12">
        <v>-24549473</v>
      </c>
      <c r="E2106" s="3">
        <v>-0.49098945999999999</v>
      </c>
      <c r="F2106" s="3">
        <v>190</v>
      </c>
      <c r="G2106" s="3">
        <v>80196</v>
      </c>
      <c r="H2106" s="3">
        <v>6.5</v>
      </c>
      <c r="I2106" s="3">
        <v>245</v>
      </c>
      <c r="J2106" s="3">
        <v>118</v>
      </c>
    </row>
    <row r="2107" spans="1:10">
      <c r="A2107" s="2" t="s">
        <v>2461</v>
      </c>
      <c r="B2107" s="12">
        <v>60000000</v>
      </c>
      <c r="C2107" s="12">
        <v>75370763</v>
      </c>
      <c r="D2107" s="12">
        <v>15370763</v>
      </c>
      <c r="E2107" s="3">
        <v>0.25617938333333334</v>
      </c>
      <c r="F2107" s="3">
        <v>263</v>
      </c>
      <c r="G2107" s="3">
        <v>32353</v>
      </c>
      <c r="H2107" s="3">
        <v>6.5</v>
      </c>
      <c r="I2107" s="3">
        <v>96</v>
      </c>
      <c r="J2107" s="3">
        <v>170</v>
      </c>
    </row>
    <row r="2108" spans="1:10">
      <c r="A2108" s="2" t="s">
        <v>8030</v>
      </c>
      <c r="B2108" s="12">
        <v>5000000</v>
      </c>
      <c r="C2108" s="12">
        <v>1474508</v>
      </c>
      <c r="D2108" s="12">
        <v>-3525492</v>
      </c>
      <c r="E2108" s="3">
        <v>-0.70509840000000001</v>
      </c>
      <c r="F2108" s="3">
        <v>88</v>
      </c>
      <c r="G2108" s="3">
        <v>33473</v>
      </c>
      <c r="H2108" s="3">
        <v>6.5</v>
      </c>
      <c r="I2108" s="3">
        <v>144</v>
      </c>
      <c r="J2108" s="3">
        <v>96</v>
      </c>
    </row>
    <row r="2109" spans="1:10">
      <c r="A2109" s="2" t="s">
        <v>5342</v>
      </c>
      <c r="B2109" s="12">
        <v>25000000</v>
      </c>
      <c r="C2109" s="12">
        <v>60443237</v>
      </c>
      <c r="D2109" s="12">
        <v>35443237</v>
      </c>
      <c r="E2109" s="3">
        <v>1.41772948</v>
      </c>
      <c r="F2109" s="3">
        <v>106</v>
      </c>
      <c r="G2109" s="3">
        <v>76882</v>
      </c>
      <c r="H2109" s="3">
        <v>6.5</v>
      </c>
      <c r="I2109" s="3">
        <v>170</v>
      </c>
      <c r="J2109" s="3">
        <v>101</v>
      </c>
    </row>
    <row r="2110" spans="1:10">
      <c r="A2110" s="2" t="s">
        <v>11542</v>
      </c>
      <c r="B2110" s="12">
        <v>650000</v>
      </c>
      <c r="C2110" s="12">
        <v>15000000</v>
      </c>
      <c r="D2110" s="12">
        <v>14350000</v>
      </c>
      <c r="E2110" s="3">
        <v>22.076923076923077</v>
      </c>
      <c r="F2110" s="3">
        <v>109</v>
      </c>
      <c r="G2110" s="3">
        <v>13915</v>
      </c>
      <c r="H2110" s="3">
        <v>6.5</v>
      </c>
      <c r="I2110" s="3">
        <v>82</v>
      </c>
      <c r="J2110" s="3">
        <v>83</v>
      </c>
    </row>
    <row r="2111" spans="1:10">
      <c r="A2111" s="2" t="s">
        <v>1601</v>
      </c>
      <c r="B2111" s="12">
        <v>80000000</v>
      </c>
      <c r="C2111" s="12">
        <v>102981571</v>
      </c>
      <c r="D2111" s="12">
        <v>22981571</v>
      </c>
      <c r="E2111" s="3">
        <v>0.28726963750000001</v>
      </c>
      <c r="F2111" s="3">
        <v>741</v>
      </c>
      <c r="G2111" s="3">
        <v>270226</v>
      </c>
      <c r="H2111" s="3">
        <v>6.5</v>
      </c>
      <c r="I2111" s="3">
        <v>424</v>
      </c>
      <c r="J2111" s="3">
        <v>113</v>
      </c>
    </row>
    <row r="2112" spans="1:10">
      <c r="A2112" s="2" t="s">
        <v>8303</v>
      </c>
      <c r="B2112" s="12">
        <v>5000000</v>
      </c>
      <c r="C2112" s="12">
        <v>14015786</v>
      </c>
      <c r="D2112" s="12">
        <v>9015786</v>
      </c>
      <c r="E2112" s="3">
        <v>1.8031572</v>
      </c>
      <c r="F2112" s="3">
        <v>298</v>
      </c>
      <c r="G2112" s="3">
        <v>37952</v>
      </c>
      <c r="H2112" s="3">
        <v>6.5</v>
      </c>
      <c r="I2112" s="3">
        <v>107</v>
      </c>
      <c r="J2112" s="3">
        <v>93</v>
      </c>
    </row>
    <row r="2113" spans="1:10">
      <c r="A2113" s="2" t="s">
        <v>4395</v>
      </c>
      <c r="B2113" s="12">
        <v>35000000</v>
      </c>
      <c r="C2113" s="12">
        <v>18306166</v>
      </c>
      <c r="D2113" s="12">
        <v>-16693834</v>
      </c>
      <c r="E2113" s="3">
        <v>-0.47696668571428569</v>
      </c>
      <c r="F2113" s="3">
        <v>215</v>
      </c>
      <c r="G2113" s="3">
        <v>28130</v>
      </c>
      <c r="H2113" s="3">
        <v>6.5</v>
      </c>
      <c r="I2113" s="3">
        <v>105</v>
      </c>
      <c r="J2113" s="3">
        <v>125</v>
      </c>
    </row>
    <row r="2114" spans="1:10">
      <c r="A2114" s="2" t="s">
        <v>4071</v>
      </c>
      <c r="B2114" s="12">
        <v>38600000</v>
      </c>
      <c r="C2114" s="12">
        <v>6594136</v>
      </c>
      <c r="D2114" s="12">
        <v>-32005864</v>
      </c>
      <c r="E2114" s="3">
        <v>-0.82916746113989637</v>
      </c>
      <c r="F2114" s="3">
        <v>111</v>
      </c>
      <c r="G2114" s="3">
        <v>24557</v>
      </c>
      <c r="H2114" s="3">
        <v>6.5</v>
      </c>
      <c r="I2114" s="3">
        <v>273</v>
      </c>
      <c r="J2114" s="3">
        <v>122</v>
      </c>
    </row>
    <row r="2115" spans="1:10">
      <c r="A2115" s="2" t="s">
        <v>3591</v>
      </c>
      <c r="B2115" s="12">
        <v>42000000</v>
      </c>
      <c r="C2115" s="12">
        <v>41252428</v>
      </c>
      <c r="D2115" s="12">
        <v>-747572</v>
      </c>
      <c r="E2115" s="3">
        <v>-1.7799333333333334E-2</v>
      </c>
      <c r="F2115" s="3">
        <v>71</v>
      </c>
      <c r="G2115" s="3">
        <v>11453</v>
      </c>
      <c r="H2115" s="3">
        <v>6.5</v>
      </c>
      <c r="I2115" s="3">
        <v>27</v>
      </c>
      <c r="J2115" s="3">
        <v>122</v>
      </c>
    </row>
    <row r="2116" spans="1:10">
      <c r="A2116" s="2" t="s">
        <v>5778</v>
      </c>
      <c r="B2116" s="12">
        <v>21000000</v>
      </c>
      <c r="C2116" s="12">
        <v>33313582</v>
      </c>
      <c r="D2116" s="12">
        <v>12313582</v>
      </c>
      <c r="E2116" s="3">
        <v>0.58636104761904762</v>
      </c>
      <c r="F2116" s="3">
        <v>175</v>
      </c>
      <c r="G2116" s="3">
        <v>52888</v>
      </c>
      <c r="H2116" s="3">
        <v>6.5</v>
      </c>
      <c r="I2116" s="3">
        <v>248</v>
      </c>
      <c r="J2116" s="3">
        <v>108</v>
      </c>
    </row>
    <row r="2117" spans="1:10">
      <c r="A2117" s="2" t="s">
        <v>103</v>
      </c>
      <c r="B2117" s="12">
        <v>215000000</v>
      </c>
      <c r="C2117" s="12">
        <v>89289910</v>
      </c>
      <c r="D2117" s="12">
        <v>-125710090</v>
      </c>
      <c r="E2117" s="3">
        <v>-0.58469809302325582</v>
      </c>
      <c r="F2117" s="3">
        <v>711</v>
      </c>
      <c r="G2117" s="3">
        <v>181792</v>
      </c>
      <c r="H2117" s="3">
        <v>6.5</v>
      </c>
      <c r="I2117" s="3">
        <v>450</v>
      </c>
      <c r="J2117" s="3">
        <v>150</v>
      </c>
    </row>
    <row r="2118" spans="1:10">
      <c r="A2118" s="2" t="s">
        <v>10533</v>
      </c>
      <c r="B2118" s="12">
        <v>500000</v>
      </c>
      <c r="C2118" s="12">
        <v>12055</v>
      </c>
      <c r="D2118" s="12">
        <v>-487945</v>
      </c>
      <c r="E2118" s="3">
        <v>-0.97589000000000004</v>
      </c>
      <c r="F2118" s="3">
        <v>10</v>
      </c>
      <c r="G2118" s="3">
        <v>739</v>
      </c>
      <c r="H2118" s="3">
        <v>6.5</v>
      </c>
      <c r="I2118" s="3">
        <v>28</v>
      </c>
      <c r="J2118" s="3">
        <v>91</v>
      </c>
    </row>
    <row r="2119" spans="1:10">
      <c r="A2119" s="2" t="s">
        <v>7486</v>
      </c>
      <c r="B2119" s="12">
        <v>12000000</v>
      </c>
      <c r="C2119" s="12">
        <v>65269010</v>
      </c>
      <c r="D2119" s="12">
        <v>53269010</v>
      </c>
      <c r="E2119" s="3">
        <v>4.4390841666666665</v>
      </c>
      <c r="F2119" s="3">
        <v>271</v>
      </c>
      <c r="G2119" s="3">
        <v>90938</v>
      </c>
      <c r="H2119" s="3">
        <v>6.5</v>
      </c>
      <c r="I2119" s="3">
        <v>107</v>
      </c>
      <c r="J2119" s="3">
        <v>104</v>
      </c>
    </row>
    <row r="2120" spans="1:10">
      <c r="A2120" s="2" t="s">
        <v>3296</v>
      </c>
      <c r="B2120" s="12">
        <v>58000000</v>
      </c>
      <c r="C2120" s="12">
        <v>25900000</v>
      </c>
      <c r="D2120" s="12">
        <v>-32100000</v>
      </c>
      <c r="E2120" s="3">
        <v>-0.55344827586206902</v>
      </c>
      <c r="F2120" s="3">
        <v>84</v>
      </c>
      <c r="G2120" s="3">
        <v>12771</v>
      </c>
      <c r="H2120" s="3">
        <v>6.5</v>
      </c>
      <c r="I2120" s="3">
        <v>36</v>
      </c>
      <c r="J2120" s="3">
        <v>123</v>
      </c>
    </row>
    <row r="2121" spans="1:10">
      <c r="A2121" s="2" t="s">
        <v>8389</v>
      </c>
      <c r="B2121" s="12">
        <v>10000000</v>
      </c>
      <c r="C2121" s="12">
        <v>882290</v>
      </c>
      <c r="D2121" s="12">
        <v>-9117710</v>
      </c>
      <c r="E2121" s="3">
        <v>-0.911771</v>
      </c>
      <c r="F2121" s="3">
        <v>43</v>
      </c>
      <c r="G2121" s="3">
        <v>4792</v>
      </c>
      <c r="H2121" s="3">
        <v>6.5</v>
      </c>
      <c r="I2121" s="3">
        <v>21</v>
      </c>
      <c r="J2121" s="3">
        <v>90</v>
      </c>
    </row>
    <row r="2122" spans="1:10">
      <c r="A2122" s="2" t="s">
        <v>10070</v>
      </c>
      <c r="B2122" s="12">
        <v>1300000</v>
      </c>
      <c r="C2122" s="12">
        <v>609042</v>
      </c>
      <c r="D2122" s="12">
        <v>-690958</v>
      </c>
      <c r="E2122" s="3">
        <v>-0.53150615384615385</v>
      </c>
      <c r="F2122" s="3">
        <v>38</v>
      </c>
      <c r="G2122" s="3">
        <v>449</v>
      </c>
      <c r="H2122" s="3">
        <v>6.5</v>
      </c>
      <c r="I2122" s="3">
        <v>14</v>
      </c>
      <c r="J2122" s="3">
        <v>105</v>
      </c>
    </row>
    <row r="2123" spans="1:10">
      <c r="A2123" s="2" t="s">
        <v>4518</v>
      </c>
      <c r="B2123" s="12">
        <v>33000000</v>
      </c>
      <c r="C2123" s="12">
        <v>35057332</v>
      </c>
      <c r="D2123" s="12">
        <v>2057332</v>
      </c>
      <c r="E2123" s="3">
        <v>6.2343393939393942E-2</v>
      </c>
      <c r="F2123" s="3">
        <v>72</v>
      </c>
      <c r="G2123" s="3">
        <v>45394</v>
      </c>
      <c r="H2123" s="3">
        <v>6.5</v>
      </c>
      <c r="I2123" s="3">
        <v>121</v>
      </c>
      <c r="J2123" s="3">
        <v>99</v>
      </c>
    </row>
    <row r="2124" spans="1:10">
      <c r="A2124" s="2" t="s">
        <v>10026</v>
      </c>
      <c r="B2124" s="12">
        <v>1500000</v>
      </c>
      <c r="C2124" s="12">
        <v>119841</v>
      </c>
      <c r="D2124" s="12">
        <v>-1380159</v>
      </c>
      <c r="E2124" s="3">
        <v>-0.92010599999999998</v>
      </c>
      <c r="F2124" s="3">
        <v>55</v>
      </c>
      <c r="G2124" s="3">
        <v>2419</v>
      </c>
      <c r="H2124" s="3">
        <v>6.5</v>
      </c>
      <c r="I2124" s="3">
        <v>31</v>
      </c>
      <c r="J2124" s="3">
        <v>91</v>
      </c>
    </row>
    <row r="2125" spans="1:10">
      <c r="A2125" s="2" t="s">
        <v>11418</v>
      </c>
      <c r="B2125" s="12">
        <v>17000000</v>
      </c>
      <c r="C2125" s="12">
        <v>390659</v>
      </c>
      <c r="D2125" s="12">
        <v>-16609341</v>
      </c>
      <c r="E2125" s="3">
        <v>-0.97702005882352938</v>
      </c>
      <c r="F2125" s="3">
        <v>45</v>
      </c>
      <c r="G2125" s="3">
        <v>11031</v>
      </c>
      <c r="H2125" s="3">
        <v>6.5</v>
      </c>
      <c r="I2125" s="3">
        <v>30</v>
      </c>
      <c r="J2125" s="3">
        <v>98</v>
      </c>
    </row>
    <row r="2126" spans="1:10">
      <c r="A2126" s="2" t="s">
        <v>5541</v>
      </c>
      <c r="B2126" s="12">
        <v>25000000</v>
      </c>
      <c r="C2126" s="12">
        <v>10911750</v>
      </c>
      <c r="D2126" s="12">
        <v>-14088250</v>
      </c>
      <c r="E2126" s="3">
        <v>-0.56352999999999998</v>
      </c>
      <c r="F2126" s="3">
        <v>99</v>
      </c>
      <c r="G2126" s="3">
        <v>17757</v>
      </c>
      <c r="H2126" s="3">
        <v>6.5</v>
      </c>
      <c r="I2126" s="3">
        <v>143</v>
      </c>
      <c r="J2126" s="3">
        <v>112</v>
      </c>
    </row>
    <row r="2127" spans="1:10">
      <c r="A2127" s="2" t="s">
        <v>9320</v>
      </c>
      <c r="B2127" s="12">
        <v>650000</v>
      </c>
      <c r="C2127" s="12">
        <v>18469</v>
      </c>
      <c r="D2127" s="12">
        <v>-631531</v>
      </c>
      <c r="E2127" s="3">
        <v>-0.97158615384615388</v>
      </c>
      <c r="F2127" s="3">
        <v>141</v>
      </c>
      <c r="G2127" s="3">
        <v>34263</v>
      </c>
      <c r="H2127" s="3">
        <v>6.5</v>
      </c>
      <c r="I2127" s="3">
        <v>215</v>
      </c>
      <c r="J2127" s="3">
        <v>98</v>
      </c>
    </row>
    <row r="2128" spans="1:10">
      <c r="A2128" s="2" t="s">
        <v>7388</v>
      </c>
      <c r="B2128" s="12">
        <v>40000000</v>
      </c>
      <c r="C2128" s="12">
        <v>807864</v>
      </c>
      <c r="D2128" s="12">
        <v>-39192136</v>
      </c>
      <c r="E2128" s="3">
        <v>-0.97980339999999999</v>
      </c>
      <c r="F2128" s="3">
        <v>184</v>
      </c>
      <c r="G2128" s="3">
        <v>10508</v>
      </c>
      <c r="H2128" s="3">
        <v>6.5</v>
      </c>
      <c r="I2128" s="3">
        <v>142</v>
      </c>
      <c r="J2128" s="3">
        <v>115</v>
      </c>
    </row>
    <row r="2129" spans="1:10">
      <c r="A2129" s="2" t="s">
        <v>6362</v>
      </c>
      <c r="B2129" s="12">
        <v>20000000</v>
      </c>
      <c r="C2129" s="12">
        <v>39103378</v>
      </c>
      <c r="D2129" s="12">
        <v>19103378</v>
      </c>
      <c r="E2129" s="3">
        <v>0.95516889999999999</v>
      </c>
      <c r="F2129" s="3">
        <v>251</v>
      </c>
      <c r="G2129" s="3">
        <v>93272</v>
      </c>
      <c r="H2129" s="3">
        <v>6.5</v>
      </c>
      <c r="I2129" s="3">
        <v>308</v>
      </c>
      <c r="J2129" s="3">
        <v>101</v>
      </c>
    </row>
    <row r="2130" spans="1:10">
      <c r="A2130" s="2" t="s">
        <v>1731</v>
      </c>
      <c r="B2130" s="12">
        <v>80000000</v>
      </c>
      <c r="C2130" s="12">
        <v>69772969</v>
      </c>
      <c r="D2130" s="12">
        <v>-10227031</v>
      </c>
      <c r="E2130" s="3">
        <v>-0.1278378875</v>
      </c>
      <c r="F2130" s="3">
        <v>543</v>
      </c>
      <c r="G2130" s="3">
        <v>155532</v>
      </c>
      <c r="H2130" s="3">
        <v>6.5</v>
      </c>
      <c r="I2130" s="3">
        <v>166</v>
      </c>
      <c r="J2130" s="3">
        <v>99</v>
      </c>
    </row>
    <row r="2131" spans="1:10">
      <c r="A2131" s="2" t="s">
        <v>938</v>
      </c>
      <c r="B2131" s="12">
        <v>115000000</v>
      </c>
      <c r="C2131" s="12">
        <v>474544677</v>
      </c>
      <c r="D2131" s="12">
        <v>359544677</v>
      </c>
      <c r="E2131" s="3">
        <v>3.1264754521739131</v>
      </c>
      <c r="F2131" s="3">
        <v>3597</v>
      </c>
      <c r="G2131" s="3">
        <v>534658</v>
      </c>
      <c r="H2131" s="3">
        <v>6.5</v>
      </c>
      <c r="I2131" s="3">
        <v>320</v>
      </c>
      <c r="J2131" s="3">
        <v>136</v>
      </c>
    </row>
    <row r="2132" spans="1:10">
      <c r="A2132" s="2" t="s">
        <v>3437</v>
      </c>
      <c r="B2132" s="12">
        <v>45000000</v>
      </c>
      <c r="C2132" s="12">
        <v>47307550</v>
      </c>
      <c r="D2132" s="12">
        <v>2307550</v>
      </c>
      <c r="E2132" s="3">
        <v>5.1278888888888888E-2</v>
      </c>
      <c r="F2132" s="3">
        <v>269</v>
      </c>
      <c r="G2132" s="3">
        <v>104301</v>
      </c>
      <c r="H2132" s="3">
        <v>6.5</v>
      </c>
      <c r="I2132" s="3">
        <v>339</v>
      </c>
      <c r="J2132" s="3">
        <v>141</v>
      </c>
    </row>
    <row r="2133" spans="1:10">
      <c r="A2133" s="2" t="s">
        <v>5272</v>
      </c>
      <c r="B2133" s="12">
        <v>26000000</v>
      </c>
      <c r="C2133" s="12">
        <v>12276810</v>
      </c>
      <c r="D2133" s="12">
        <v>-13723190</v>
      </c>
      <c r="E2133" s="3">
        <v>-0.52781500000000003</v>
      </c>
      <c r="F2133" s="3">
        <v>126</v>
      </c>
      <c r="G2133" s="3">
        <v>57674</v>
      </c>
      <c r="H2133" s="3">
        <v>6.5</v>
      </c>
      <c r="I2133" s="3">
        <v>178</v>
      </c>
      <c r="J2133" s="3">
        <v>117</v>
      </c>
    </row>
    <row r="2134" spans="1:10">
      <c r="A2134" s="2" t="s">
        <v>10766</v>
      </c>
      <c r="B2134" s="12">
        <v>175000</v>
      </c>
      <c r="C2134" s="12">
        <v>7137502</v>
      </c>
      <c r="D2134" s="12">
        <v>6962502</v>
      </c>
      <c r="E2134" s="3">
        <v>39.785725714285711</v>
      </c>
      <c r="F2134" s="3">
        <v>26</v>
      </c>
      <c r="G2134" s="3">
        <v>4769</v>
      </c>
      <c r="H2134" s="3">
        <v>6.5</v>
      </c>
      <c r="I2134" s="3">
        <v>26</v>
      </c>
      <c r="J2134" s="3">
        <v>88</v>
      </c>
    </row>
    <row r="2135" spans="1:10">
      <c r="A2135" s="2" t="s">
        <v>6374</v>
      </c>
      <c r="B2135" s="12">
        <v>19000000</v>
      </c>
      <c r="C2135" s="12">
        <v>8396942</v>
      </c>
      <c r="D2135" s="12">
        <v>-10603058</v>
      </c>
      <c r="E2135" s="3">
        <v>-0.55805568421052631</v>
      </c>
      <c r="F2135" s="3">
        <v>103</v>
      </c>
      <c r="G2135" s="3">
        <v>72715</v>
      </c>
      <c r="H2135" s="3">
        <v>6.5</v>
      </c>
      <c r="I2135" s="3">
        <v>102</v>
      </c>
      <c r="J2135" s="3">
        <v>129</v>
      </c>
    </row>
    <row r="2136" spans="1:10">
      <c r="A2136" s="2" t="s">
        <v>8604</v>
      </c>
      <c r="B2136" s="12">
        <v>5000000</v>
      </c>
      <c r="C2136" s="12">
        <v>223878</v>
      </c>
      <c r="D2136" s="12">
        <v>-4776122</v>
      </c>
      <c r="E2136" s="3">
        <v>-0.95522439999999997</v>
      </c>
      <c r="F2136" s="3">
        <v>21</v>
      </c>
      <c r="G2136" s="3">
        <v>3548</v>
      </c>
      <c r="H2136" s="3">
        <v>6.5</v>
      </c>
      <c r="I2136" s="3">
        <v>36</v>
      </c>
      <c r="J2136" s="3">
        <v>125</v>
      </c>
    </row>
    <row r="2137" spans="1:10">
      <c r="A2137" s="2" t="s">
        <v>11602</v>
      </c>
      <c r="B2137" s="12">
        <v>200000</v>
      </c>
      <c r="C2137" s="12">
        <v>2000000</v>
      </c>
      <c r="D2137" s="12">
        <v>1800000</v>
      </c>
      <c r="E2137" s="3">
        <v>9</v>
      </c>
      <c r="F2137" s="3">
        <v>59</v>
      </c>
      <c r="G2137" s="3">
        <v>4152</v>
      </c>
      <c r="H2137" s="3">
        <v>6.5</v>
      </c>
      <c r="I2137" s="3">
        <v>35</v>
      </c>
      <c r="J2137" s="3">
        <v>66</v>
      </c>
    </row>
    <row r="2138" spans="1:10">
      <c r="A2138" s="2" t="s">
        <v>6888</v>
      </c>
      <c r="B2138" s="12">
        <v>30000000</v>
      </c>
      <c r="C2138" s="12">
        <v>85838192</v>
      </c>
      <c r="D2138" s="12">
        <v>55838192</v>
      </c>
      <c r="E2138" s="3">
        <v>1.8612730666666666</v>
      </c>
      <c r="F2138" s="3">
        <v>244</v>
      </c>
      <c r="G2138" s="3">
        <v>129495</v>
      </c>
      <c r="H2138" s="3">
        <v>6.5</v>
      </c>
      <c r="I2138" s="3">
        <v>476</v>
      </c>
      <c r="J2138" s="3">
        <v>112</v>
      </c>
    </row>
    <row r="2139" spans="1:10">
      <c r="A2139" s="2" t="s">
        <v>10017</v>
      </c>
      <c r="B2139" s="12">
        <v>1500000</v>
      </c>
      <c r="C2139" s="12">
        <v>373967</v>
      </c>
      <c r="D2139" s="12">
        <v>-1126033</v>
      </c>
      <c r="E2139" s="3">
        <v>-0.75068866666666667</v>
      </c>
      <c r="F2139" s="3">
        <v>481</v>
      </c>
      <c r="G2139" s="3">
        <v>43839</v>
      </c>
      <c r="H2139" s="3">
        <v>6.5</v>
      </c>
      <c r="I2139" s="3">
        <v>127</v>
      </c>
      <c r="J2139" s="3">
        <v>100</v>
      </c>
    </row>
    <row r="2140" spans="1:10">
      <c r="A2140" s="2" t="s">
        <v>6719</v>
      </c>
      <c r="B2140" s="12">
        <v>15600000</v>
      </c>
      <c r="C2140" s="12">
        <v>68525609</v>
      </c>
      <c r="D2140" s="12">
        <v>52925609</v>
      </c>
      <c r="E2140" s="3">
        <v>3.3926672435897438</v>
      </c>
      <c r="F2140" s="3">
        <v>302</v>
      </c>
      <c r="G2140" s="3">
        <v>132963</v>
      </c>
      <c r="H2140" s="3">
        <v>6.5</v>
      </c>
      <c r="I2140" s="3">
        <v>103</v>
      </c>
      <c r="J2140" s="3">
        <v>94</v>
      </c>
    </row>
    <row r="2141" spans="1:10">
      <c r="A2141" s="2" t="s">
        <v>6830</v>
      </c>
      <c r="B2141" s="12">
        <v>15500000</v>
      </c>
      <c r="C2141" s="12">
        <v>7774730</v>
      </c>
      <c r="D2141" s="12">
        <v>-7725270</v>
      </c>
      <c r="E2141" s="3">
        <v>-0.49840451612903225</v>
      </c>
      <c r="F2141" s="3">
        <v>352</v>
      </c>
      <c r="G2141" s="3">
        <v>61912</v>
      </c>
      <c r="H2141" s="3">
        <v>6.5</v>
      </c>
      <c r="I2141" s="3">
        <v>251</v>
      </c>
      <c r="J2141" s="3">
        <v>95</v>
      </c>
    </row>
    <row r="2142" spans="1:10">
      <c r="A2142" s="2" t="s">
        <v>1923</v>
      </c>
      <c r="B2142" s="12">
        <v>80000000</v>
      </c>
      <c r="C2142" s="12">
        <v>42044321</v>
      </c>
      <c r="D2142" s="12">
        <v>-37955679</v>
      </c>
      <c r="E2142" s="3">
        <v>-0.4744459875</v>
      </c>
      <c r="F2142" s="3">
        <v>342</v>
      </c>
      <c r="G2142" s="3">
        <v>65668</v>
      </c>
      <c r="H2142" s="3">
        <v>6.5</v>
      </c>
      <c r="I2142" s="3">
        <v>124</v>
      </c>
      <c r="J2142" s="3">
        <v>131</v>
      </c>
    </row>
    <row r="2143" spans="1:10">
      <c r="A2143" s="2" t="s">
        <v>7863</v>
      </c>
      <c r="B2143" s="12">
        <v>17000000</v>
      </c>
      <c r="C2143" s="12">
        <v>30050028</v>
      </c>
      <c r="D2143" s="12">
        <v>13050028</v>
      </c>
      <c r="E2143" s="3">
        <v>0.7676487058823529</v>
      </c>
      <c r="F2143" s="3">
        <v>201</v>
      </c>
      <c r="G2143" s="3">
        <v>42987</v>
      </c>
      <c r="H2143" s="3">
        <v>6.5</v>
      </c>
      <c r="I2143" s="3">
        <v>83</v>
      </c>
      <c r="J2143" s="3">
        <v>114</v>
      </c>
    </row>
    <row r="2144" spans="1:10">
      <c r="A2144" s="2" t="s">
        <v>9820</v>
      </c>
      <c r="B2144" s="12">
        <v>2000000</v>
      </c>
      <c r="C2144" s="12">
        <v>1984378</v>
      </c>
      <c r="D2144" s="12">
        <v>-15622</v>
      </c>
      <c r="E2144" s="3">
        <v>-7.8110000000000002E-3</v>
      </c>
      <c r="F2144" s="3">
        <v>206</v>
      </c>
      <c r="G2144" s="3">
        <v>27346</v>
      </c>
      <c r="H2144" s="3">
        <v>6.5</v>
      </c>
      <c r="I2144" s="3">
        <v>160</v>
      </c>
      <c r="J2144" s="3">
        <v>101</v>
      </c>
    </row>
    <row r="2145" spans="1:10">
      <c r="A2145" s="2" t="s">
        <v>4533</v>
      </c>
      <c r="B2145" s="12">
        <v>30000000</v>
      </c>
      <c r="C2145" s="12">
        <v>17120019</v>
      </c>
      <c r="D2145" s="12">
        <v>-12879981</v>
      </c>
      <c r="E2145" s="3">
        <v>-0.42933270000000001</v>
      </c>
      <c r="F2145" s="3">
        <v>134</v>
      </c>
      <c r="G2145" s="3">
        <v>83097</v>
      </c>
      <c r="H2145" s="3">
        <v>6.5</v>
      </c>
      <c r="I2145" s="3">
        <v>258</v>
      </c>
      <c r="J2145" s="3">
        <v>94</v>
      </c>
    </row>
    <row r="2146" spans="1:10">
      <c r="A2146" s="2" t="s">
        <v>2338</v>
      </c>
      <c r="B2146" s="12">
        <v>65000000</v>
      </c>
      <c r="C2146" s="12">
        <v>13750556</v>
      </c>
      <c r="D2146" s="12">
        <v>-51249444</v>
      </c>
      <c r="E2146" s="3">
        <v>-0.7884529846153846</v>
      </c>
      <c r="F2146" s="3">
        <v>239</v>
      </c>
      <c r="G2146" s="3">
        <v>111102</v>
      </c>
      <c r="H2146" s="3">
        <v>6.5</v>
      </c>
      <c r="I2146" s="3">
        <v>339</v>
      </c>
      <c r="J2146" s="3">
        <v>102</v>
      </c>
    </row>
    <row r="2147" spans="1:10">
      <c r="A2147" s="2" t="s">
        <v>10400</v>
      </c>
      <c r="B2147" s="12">
        <v>700000</v>
      </c>
      <c r="C2147" s="12">
        <v>10508</v>
      </c>
      <c r="D2147" s="12">
        <v>-689492</v>
      </c>
      <c r="E2147" s="3">
        <v>-0.98498857142857144</v>
      </c>
      <c r="F2147" s="3">
        <v>6</v>
      </c>
      <c r="G2147" s="3">
        <v>103</v>
      </c>
      <c r="H2147" s="3">
        <v>6.5</v>
      </c>
      <c r="I2147" s="3">
        <v>2</v>
      </c>
      <c r="J2147" s="3">
        <v>107</v>
      </c>
    </row>
    <row r="2148" spans="1:10">
      <c r="A2148" s="2" t="s">
        <v>7832</v>
      </c>
      <c r="B2148" s="12">
        <v>23000000</v>
      </c>
      <c r="C2148" s="12">
        <v>36696761</v>
      </c>
      <c r="D2148" s="12">
        <v>13696761</v>
      </c>
      <c r="E2148" s="3">
        <v>0.59551134782608695</v>
      </c>
      <c r="F2148" s="3">
        <v>38</v>
      </c>
      <c r="G2148" s="3">
        <v>6808</v>
      </c>
      <c r="H2148" s="3">
        <v>6.5</v>
      </c>
      <c r="I2148" s="3">
        <v>44</v>
      </c>
      <c r="J2148" s="3">
        <v>82</v>
      </c>
    </row>
    <row r="2149" spans="1:10">
      <c r="A2149" s="2" t="s">
        <v>4980</v>
      </c>
      <c r="B2149" s="12">
        <v>29000000</v>
      </c>
      <c r="C2149" s="12">
        <v>183436380</v>
      </c>
      <c r="D2149" s="12">
        <v>154436380</v>
      </c>
      <c r="E2149" s="3">
        <v>5.3253924137931037</v>
      </c>
      <c r="F2149" s="3">
        <v>185</v>
      </c>
      <c r="G2149" s="3">
        <v>97697</v>
      </c>
      <c r="H2149" s="3">
        <v>6.5</v>
      </c>
      <c r="I2149" s="3">
        <v>221</v>
      </c>
      <c r="J2149" s="3">
        <v>115</v>
      </c>
    </row>
    <row r="2150" spans="1:10">
      <c r="A2150" s="2" t="s">
        <v>9198</v>
      </c>
      <c r="B2150" s="12">
        <v>4200000</v>
      </c>
      <c r="C2150" s="12">
        <v>1487477</v>
      </c>
      <c r="D2150" s="12">
        <v>-2712523</v>
      </c>
      <c r="E2150" s="3">
        <v>-0.64583880952380956</v>
      </c>
      <c r="F2150" s="3">
        <v>310</v>
      </c>
      <c r="G2150" s="3">
        <v>47097</v>
      </c>
      <c r="H2150" s="3">
        <v>6.5</v>
      </c>
      <c r="I2150" s="3">
        <v>232</v>
      </c>
      <c r="J2150" s="3">
        <v>104</v>
      </c>
    </row>
    <row r="2151" spans="1:10">
      <c r="A2151" s="2" t="s">
        <v>3141</v>
      </c>
      <c r="B2151" s="12">
        <v>50000000</v>
      </c>
      <c r="C2151" s="12">
        <v>40905277</v>
      </c>
      <c r="D2151" s="12">
        <v>-9094723</v>
      </c>
      <c r="E2151" s="3">
        <v>-0.18189446000000001</v>
      </c>
      <c r="F2151" s="3">
        <v>157</v>
      </c>
      <c r="G2151" s="3">
        <v>45895</v>
      </c>
      <c r="H2151" s="3">
        <v>6.5</v>
      </c>
      <c r="I2151" s="3">
        <v>124</v>
      </c>
      <c r="J2151" s="3">
        <v>114</v>
      </c>
    </row>
    <row r="2152" spans="1:10">
      <c r="A2152" s="2" t="s">
        <v>4389</v>
      </c>
      <c r="B2152" s="12">
        <v>35000000</v>
      </c>
      <c r="C2152" s="12">
        <v>20275446</v>
      </c>
      <c r="D2152" s="12">
        <v>-14724554</v>
      </c>
      <c r="E2152" s="3">
        <v>-0.42070154285714284</v>
      </c>
      <c r="F2152" s="3">
        <v>178</v>
      </c>
      <c r="G2152" s="3">
        <v>95274</v>
      </c>
      <c r="H2152" s="3">
        <v>6.5</v>
      </c>
      <c r="I2152" s="3">
        <v>248</v>
      </c>
      <c r="J2152" s="3">
        <v>91</v>
      </c>
    </row>
    <row r="2153" spans="1:10">
      <c r="A2153" s="2" t="s">
        <v>2076</v>
      </c>
      <c r="B2153" s="12">
        <v>70000000</v>
      </c>
      <c r="C2153" s="12">
        <v>98895417</v>
      </c>
      <c r="D2153" s="12">
        <v>28895417</v>
      </c>
      <c r="E2153" s="3">
        <v>0.41279167142857143</v>
      </c>
      <c r="F2153" s="3">
        <v>698</v>
      </c>
      <c r="G2153" s="3">
        <v>203154</v>
      </c>
      <c r="H2153" s="3">
        <v>6.5</v>
      </c>
      <c r="I2153" s="3">
        <v>358</v>
      </c>
      <c r="J2153" s="3">
        <v>119</v>
      </c>
    </row>
    <row r="2154" spans="1:10">
      <c r="A2154" s="2" t="s">
        <v>8937</v>
      </c>
      <c r="B2154" s="12">
        <v>5000000</v>
      </c>
      <c r="C2154" s="12">
        <v>27689474</v>
      </c>
      <c r="D2154" s="12">
        <v>22689474</v>
      </c>
      <c r="E2154" s="3">
        <v>4.5378948000000001</v>
      </c>
      <c r="F2154" s="3">
        <v>339</v>
      </c>
      <c r="G2154" s="3">
        <v>85688</v>
      </c>
      <c r="H2154" s="3">
        <v>6.5</v>
      </c>
      <c r="I2154" s="3">
        <v>336</v>
      </c>
      <c r="J2154" s="3">
        <v>104</v>
      </c>
    </row>
    <row r="2155" spans="1:10">
      <c r="A2155" s="2" t="s">
        <v>9514</v>
      </c>
      <c r="B2155" s="12">
        <v>3000000</v>
      </c>
      <c r="C2155" s="12">
        <v>7282851</v>
      </c>
      <c r="D2155" s="12">
        <v>4282851</v>
      </c>
      <c r="E2155" s="3">
        <v>1.4276169999999999</v>
      </c>
      <c r="F2155" s="3">
        <v>100</v>
      </c>
      <c r="G2155" s="3">
        <v>9502</v>
      </c>
      <c r="H2155" s="3">
        <v>6.5</v>
      </c>
      <c r="I2155" s="3">
        <v>81</v>
      </c>
      <c r="J2155" s="3">
        <v>97</v>
      </c>
    </row>
    <row r="2156" spans="1:10">
      <c r="A2156" s="2" t="s">
        <v>2223</v>
      </c>
      <c r="B2156" s="12">
        <v>66000000</v>
      </c>
      <c r="C2156" s="12">
        <v>43568507</v>
      </c>
      <c r="D2156" s="12">
        <v>-22431493</v>
      </c>
      <c r="E2156" s="3">
        <v>-0.33987110606060605</v>
      </c>
      <c r="F2156" s="3">
        <v>346</v>
      </c>
      <c r="G2156" s="3">
        <v>136954</v>
      </c>
      <c r="H2156" s="3">
        <v>6.5</v>
      </c>
      <c r="I2156" s="3">
        <v>327</v>
      </c>
      <c r="J2156" s="3">
        <v>132</v>
      </c>
    </row>
    <row r="2157" spans="1:10">
      <c r="A2157" s="2" t="s">
        <v>5222</v>
      </c>
      <c r="B2157" s="12">
        <v>26000000</v>
      </c>
      <c r="C2157" s="12">
        <v>57859105</v>
      </c>
      <c r="D2157" s="12">
        <v>31859105</v>
      </c>
      <c r="E2157" s="3">
        <v>1.2253501923076924</v>
      </c>
      <c r="F2157" s="3">
        <v>673</v>
      </c>
      <c r="G2157" s="3">
        <v>94108</v>
      </c>
      <c r="H2157" s="3">
        <v>6.5</v>
      </c>
      <c r="I2157" s="3">
        <v>224</v>
      </c>
      <c r="J2157" s="3">
        <v>85</v>
      </c>
    </row>
    <row r="2158" spans="1:10">
      <c r="A2158" s="2" t="s">
        <v>8172</v>
      </c>
      <c r="B2158" s="12">
        <v>8000000</v>
      </c>
      <c r="C2158" s="12">
        <v>4350774</v>
      </c>
      <c r="D2158" s="12">
        <v>-3649226</v>
      </c>
      <c r="E2158" s="3">
        <v>-0.45615325000000001</v>
      </c>
      <c r="F2158" s="3">
        <v>52</v>
      </c>
      <c r="G2158" s="3">
        <v>10476</v>
      </c>
      <c r="H2158" s="3">
        <v>6.5</v>
      </c>
      <c r="I2158" s="3">
        <v>15</v>
      </c>
      <c r="J2158" s="3">
        <v>79</v>
      </c>
    </row>
    <row r="2159" spans="1:10">
      <c r="A2159" s="2" t="s">
        <v>5232</v>
      </c>
      <c r="B2159" s="12">
        <v>26000000</v>
      </c>
      <c r="C2159" s="12">
        <v>49874933</v>
      </c>
      <c r="D2159" s="12">
        <v>23874933</v>
      </c>
      <c r="E2159" s="3">
        <v>0.9182666538461538</v>
      </c>
      <c r="F2159" s="3">
        <v>287</v>
      </c>
      <c r="G2159" s="3">
        <v>161168</v>
      </c>
      <c r="H2159" s="3">
        <v>6.5</v>
      </c>
      <c r="I2159" s="3">
        <v>335</v>
      </c>
      <c r="J2159" s="3">
        <v>129</v>
      </c>
    </row>
    <row r="2160" spans="1:10">
      <c r="A2160" s="2" t="s">
        <v>2983</v>
      </c>
      <c r="B2160" s="12">
        <v>51000000</v>
      </c>
      <c r="C2160" s="12">
        <v>90567722</v>
      </c>
      <c r="D2160" s="12">
        <v>39567722</v>
      </c>
      <c r="E2160" s="3">
        <v>0.77583768627450977</v>
      </c>
      <c r="F2160" s="3">
        <v>481</v>
      </c>
      <c r="G2160" s="3">
        <v>185878</v>
      </c>
      <c r="H2160" s="3">
        <v>6.5</v>
      </c>
      <c r="I2160" s="3">
        <v>155</v>
      </c>
      <c r="J2160" s="3">
        <v>116</v>
      </c>
    </row>
    <row r="2161" spans="1:10">
      <c r="A2161" s="2" t="s">
        <v>9173</v>
      </c>
      <c r="B2161" s="12">
        <v>2500000</v>
      </c>
      <c r="C2161" s="12">
        <v>92191</v>
      </c>
      <c r="D2161" s="12">
        <v>-2407809</v>
      </c>
      <c r="E2161" s="3">
        <v>-0.96312359999999997</v>
      </c>
      <c r="F2161" s="3">
        <v>84</v>
      </c>
      <c r="G2161" s="3">
        <v>29463</v>
      </c>
      <c r="H2161" s="3">
        <v>6.5</v>
      </c>
      <c r="I2161" s="3">
        <v>54</v>
      </c>
      <c r="J2161" s="3">
        <v>99</v>
      </c>
    </row>
    <row r="2162" spans="1:10">
      <c r="A2162" s="2" t="s">
        <v>11588</v>
      </c>
      <c r="B2162" s="12">
        <v>240000</v>
      </c>
      <c r="C2162" s="12">
        <v>7072</v>
      </c>
      <c r="D2162" s="12">
        <v>-232928</v>
      </c>
      <c r="E2162" s="3">
        <v>-0.97053333333333336</v>
      </c>
      <c r="F2162" s="3">
        <v>1</v>
      </c>
      <c r="G2162" s="3">
        <v>110</v>
      </c>
      <c r="H2162" s="3">
        <v>6.5</v>
      </c>
      <c r="I2162" s="3">
        <v>2</v>
      </c>
      <c r="J2162" s="3">
        <v>83</v>
      </c>
    </row>
    <row r="2163" spans="1:10">
      <c r="A2163" s="2" t="s">
        <v>11645</v>
      </c>
      <c r="B2163" s="12">
        <v>40000000</v>
      </c>
      <c r="C2163" s="12">
        <v>50562555</v>
      </c>
      <c r="D2163" s="12">
        <v>10562555</v>
      </c>
      <c r="E2163" s="3">
        <v>0.264063875</v>
      </c>
      <c r="F2163" s="3">
        <v>291</v>
      </c>
      <c r="G2163" s="3">
        <v>81334</v>
      </c>
      <c r="H2163" s="3">
        <v>6.5</v>
      </c>
      <c r="I2163" s="3">
        <v>175</v>
      </c>
      <c r="J2163" s="3">
        <v>95</v>
      </c>
    </row>
    <row r="2164" spans="1:10">
      <c r="A2164" s="2" t="s">
        <v>7894</v>
      </c>
      <c r="B2164" s="12">
        <v>10000000</v>
      </c>
      <c r="C2164" s="12">
        <v>16153600</v>
      </c>
      <c r="D2164" s="12">
        <v>6153600</v>
      </c>
      <c r="E2164" s="3">
        <v>0.61536000000000002</v>
      </c>
      <c r="F2164" s="3">
        <v>30</v>
      </c>
      <c r="G2164" s="3">
        <v>8295</v>
      </c>
      <c r="H2164" s="3">
        <v>6.5</v>
      </c>
      <c r="I2164" s="3">
        <v>23</v>
      </c>
      <c r="J2164" s="3">
        <v>129</v>
      </c>
    </row>
    <row r="2165" spans="1:10">
      <c r="A2165" s="2" t="s">
        <v>3866</v>
      </c>
      <c r="B2165" s="12">
        <v>40000000</v>
      </c>
      <c r="C2165" s="12">
        <v>30993544</v>
      </c>
      <c r="D2165" s="12">
        <v>-9006456</v>
      </c>
      <c r="E2165" s="3">
        <v>-0.22516140000000001</v>
      </c>
      <c r="F2165" s="3">
        <v>156</v>
      </c>
      <c r="G2165" s="3">
        <v>58871</v>
      </c>
      <c r="H2165" s="3">
        <v>6.5</v>
      </c>
      <c r="I2165" s="3">
        <v>212</v>
      </c>
      <c r="J2165" s="3">
        <v>107</v>
      </c>
    </row>
    <row r="2166" spans="1:10">
      <c r="A2166" s="2" t="s">
        <v>5848</v>
      </c>
      <c r="B2166" s="12">
        <v>21500000</v>
      </c>
      <c r="C2166" s="12">
        <v>22294341</v>
      </c>
      <c r="D2166" s="12">
        <v>794341</v>
      </c>
      <c r="E2166" s="3">
        <v>3.6946093023255813E-2</v>
      </c>
      <c r="F2166" s="3">
        <v>71</v>
      </c>
      <c r="G2166" s="3">
        <v>12278</v>
      </c>
      <c r="H2166" s="3">
        <v>6.5</v>
      </c>
      <c r="I2166" s="3">
        <v>27</v>
      </c>
      <c r="J2166" s="3">
        <v>101</v>
      </c>
    </row>
    <row r="2167" spans="1:10">
      <c r="A2167" s="2" t="s">
        <v>334</v>
      </c>
      <c r="B2167" s="12">
        <v>175000000</v>
      </c>
      <c r="C2167" s="12">
        <v>198332128</v>
      </c>
      <c r="D2167" s="12">
        <v>23332128</v>
      </c>
      <c r="E2167" s="3">
        <v>0.1333264457142857</v>
      </c>
      <c r="F2167" s="3">
        <v>187</v>
      </c>
      <c r="G2167" s="3">
        <v>114553</v>
      </c>
      <c r="H2167" s="3">
        <v>6.5</v>
      </c>
      <c r="I2167" s="3">
        <v>219</v>
      </c>
      <c r="J2167" s="3">
        <v>94</v>
      </c>
    </row>
    <row r="2168" spans="1:10">
      <c r="A2168" s="2" t="s">
        <v>7245</v>
      </c>
      <c r="B2168" s="12">
        <v>14000000</v>
      </c>
      <c r="C2168" s="12">
        <v>46495</v>
      </c>
      <c r="D2168" s="12">
        <v>-13953505</v>
      </c>
      <c r="E2168" s="3">
        <v>-0.99667892857142859</v>
      </c>
      <c r="F2168" s="3">
        <v>119</v>
      </c>
      <c r="G2168" s="3">
        <v>12053</v>
      </c>
      <c r="H2168" s="3">
        <v>6.5</v>
      </c>
      <c r="I2168" s="3">
        <v>116</v>
      </c>
      <c r="J2168" s="3">
        <v>186</v>
      </c>
    </row>
    <row r="2169" spans="1:10">
      <c r="A2169" s="2" t="s">
        <v>4769</v>
      </c>
      <c r="B2169" s="12">
        <v>30000000</v>
      </c>
      <c r="C2169" s="12">
        <v>53021560</v>
      </c>
      <c r="D2169" s="12">
        <v>23021560</v>
      </c>
      <c r="E2169" s="3">
        <v>0.76738533333333336</v>
      </c>
      <c r="F2169" s="3">
        <v>156</v>
      </c>
      <c r="G2169" s="3">
        <v>74630</v>
      </c>
      <c r="H2169" s="3">
        <v>6.5</v>
      </c>
      <c r="I2169" s="3">
        <v>159</v>
      </c>
      <c r="J2169" s="3">
        <v>105</v>
      </c>
    </row>
    <row r="2170" spans="1:10">
      <c r="A2170" s="2" t="s">
        <v>11657</v>
      </c>
      <c r="B2170" s="12">
        <v>13500000</v>
      </c>
      <c r="C2170" s="12">
        <v>508867</v>
      </c>
      <c r="D2170" s="12">
        <v>-12991133</v>
      </c>
      <c r="E2170" s="3">
        <v>-0.96230614814814819</v>
      </c>
      <c r="F2170" s="3">
        <v>26</v>
      </c>
      <c r="G2170" s="3">
        <v>1033</v>
      </c>
      <c r="H2170" s="3">
        <v>6.5</v>
      </c>
      <c r="I2170" s="3">
        <v>21</v>
      </c>
      <c r="J2170" s="3">
        <v>94</v>
      </c>
    </row>
    <row r="2171" spans="1:10">
      <c r="A2171" s="2" t="s">
        <v>986</v>
      </c>
      <c r="B2171" s="12">
        <v>120000000</v>
      </c>
      <c r="C2171" s="12">
        <v>186336103</v>
      </c>
      <c r="D2171" s="12">
        <v>66336103</v>
      </c>
      <c r="E2171" s="3">
        <v>0.55280085833333337</v>
      </c>
      <c r="F2171" s="3">
        <v>798</v>
      </c>
      <c r="G2171" s="3">
        <v>348861</v>
      </c>
      <c r="H2171" s="3">
        <v>6.5</v>
      </c>
      <c r="I2171" s="3">
        <v>233</v>
      </c>
      <c r="J2171" s="3">
        <v>126</v>
      </c>
    </row>
    <row r="2172" spans="1:10">
      <c r="A2172" s="2" t="s">
        <v>10738</v>
      </c>
      <c r="B2172" s="12">
        <v>200000</v>
      </c>
      <c r="C2172" s="12">
        <v>78030</v>
      </c>
      <c r="D2172" s="12">
        <v>-121970</v>
      </c>
      <c r="E2172" s="3">
        <v>-0.60985</v>
      </c>
      <c r="F2172" s="3">
        <v>10</v>
      </c>
      <c r="G2172" s="3">
        <v>1034</v>
      </c>
      <c r="H2172" s="3">
        <v>6.5</v>
      </c>
      <c r="I2172" s="3">
        <v>37</v>
      </c>
      <c r="J2172" s="3">
        <v>97</v>
      </c>
    </row>
    <row r="2173" spans="1:10">
      <c r="A2173" s="2" t="s">
        <v>6609</v>
      </c>
      <c r="B2173" s="12">
        <v>17000000</v>
      </c>
      <c r="C2173" s="12">
        <v>82389560</v>
      </c>
      <c r="D2173" s="12">
        <v>65389560</v>
      </c>
      <c r="E2173" s="3">
        <v>3.846444705882353</v>
      </c>
      <c r="F2173" s="3">
        <v>147</v>
      </c>
      <c r="G2173" s="3">
        <v>106820</v>
      </c>
      <c r="H2173" s="3">
        <v>6.5</v>
      </c>
      <c r="I2173" s="3">
        <v>129</v>
      </c>
      <c r="J2173" s="3">
        <v>104</v>
      </c>
    </row>
    <row r="2174" spans="1:10">
      <c r="A2174" s="2" t="s">
        <v>9409</v>
      </c>
      <c r="B2174" s="12">
        <v>3500000</v>
      </c>
      <c r="C2174" s="12">
        <v>220234</v>
      </c>
      <c r="D2174" s="12">
        <v>-3279766</v>
      </c>
      <c r="E2174" s="3">
        <v>-0.93707600000000002</v>
      </c>
      <c r="F2174" s="3">
        <v>24</v>
      </c>
      <c r="G2174" s="3">
        <v>1950</v>
      </c>
      <c r="H2174" s="3">
        <v>6.5</v>
      </c>
      <c r="I2174" s="3">
        <v>30</v>
      </c>
      <c r="J2174" s="3">
        <v>101</v>
      </c>
    </row>
    <row r="2175" spans="1:10">
      <c r="A2175" s="2" t="s">
        <v>5611</v>
      </c>
      <c r="B2175" s="12">
        <v>25000000</v>
      </c>
      <c r="C2175" s="12">
        <v>129115</v>
      </c>
      <c r="D2175" s="12">
        <v>-24870885</v>
      </c>
      <c r="E2175" s="3">
        <v>-0.99483540000000004</v>
      </c>
      <c r="F2175" s="3">
        <v>26</v>
      </c>
      <c r="G2175" s="3">
        <v>5900</v>
      </c>
      <c r="H2175" s="3">
        <v>6.5</v>
      </c>
      <c r="I2175" s="3">
        <v>65</v>
      </c>
      <c r="J2175" s="3">
        <v>100</v>
      </c>
    </row>
    <row r="2176" spans="1:10">
      <c r="A2176" s="2" t="s">
        <v>10494</v>
      </c>
      <c r="B2176" s="12">
        <v>500000</v>
      </c>
      <c r="C2176" s="12">
        <v>334041</v>
      </c>
      <c r="D2176" s="12">
        <v>-165959</v>
      </c>
      <c r="E2176" s="3">
        <v>-0.33191799999999999</v>
      </c>
      <c r="F2176" s="3">
        <v>21</v>
      </c>
      <c r="G2176" s="3">
        <v>1038</v>
      </c>
      <c r="H2176" s="3">
        <v>6.5</v>
      </c>
      <c r="I2176" s="3">
        <v>17</v>
      </c>
      <c r="J2176" s="3">
        <v>86</v>
      </c>
    </row>
    <row r="2177" spans="1:10">
      <c r="A2177" s="2" t="s">
        <v>7982</v>
      </c>
      <c r="B2177" s="12">
        <v>10000000</v>
      </c>
      <c r="C2177" s="12">
        <v>4244155</v>
      </c>
      <c r="D2177" s="12">
        <v>-5755845</v>
      </c>
      <c r="E2177" s="3">
        <v>-0.57558450000000005</v>
      </c>
      <c r="F2177" s="3">
        <v>112</v>
      </c>
      <c r="G2177" s="3">
        <v>56005</v>
      </c>
      <c r="H2177" s="3">
        <v>6.5</v>
      </c>
      <c r="I2177" s="3">
        <v>182</v>
      </c>
      <c r="J2177" s="3">
        <v>83</v>
      </c>
    </row>
    <row r="2178" spans="1:10">
      <c r="A2178" s="2" t="s">
        <v>2467</v>
      </c>
      <c r="B2178" s="12">
        <v>55000000</v>
      </c>
      <c r="C2178" s="12">
        <v>74540762</v>
      </c>
      <c r="D2178" s="12">
        <v>19540762</v>
      </c>
      <c r="E2178" s="3">
        <v>0.35528658181818185</v>
      </c>
      <c r="F2178" s="3">
        <v>323</v>
      </c>
      <c r="G2178" s="3">
        <v>48753</v>
      </c>
      <c r="H2178" s="3">
        <v>6.5</v>
      </c>
      <c r="I2178" s="3">
        <v>125</v>
      </c>
      <c r="J2178" s="3">
        <v>115</v>
      </c>
    </row>
    <row r="2179" spans="1:10">
      <c r="A2179" s="2" t="s">
        <v>5233</v>
      </c>
      <c r="B2179" s="12">
        <v>26000000</v>
      </c>
      <c r="C2179" s="12">
        <v>45489752</v>
      </c>
      <c r="D2179" s="12">
        <v>19489752</v>
      </c>
      <c r="E2179" s="3">
        <v>0.74960584615384618</v>
      </c>
      <c r="F2179" s="3">
        <v>214</v>
      </c>
      <c r="G2179" s="3">
        <v>48973</v>
      </c>
      <c r="H2179" s="3">
        <v>6.5</v>
      </c>
      <c r="I2179" s="3">
        <v>157</v>
      </c>
      <c r="J2179" s="3">
        <v>109</v>
      </c>
    </row>
    <row r="2180" spans="1:10">
      <c r="A2180" s="2" t="s">
        <v>6580</v>
      </c>
      <c r="B2180" s="12">
        <v>17500000</v>
      </c>
      <c r="C2180" s="12">
        <v>51053787</v>
      </c>
      <c r="D2180" s="12">
        <v>33553787</v>
      </c>
      <c r="E2180" s="3">
        <v>1.917359257142857</v>
      </c>
      <c r="F2180" s="3">
        <v>247</v>
      </c>
      <c r="G2180" s="3">
        <v>45900</v>
      </c>
      <c r="H2180" s="3">
        <v>6.5</v>
      </c>
      <c r="I2180" s="3">
        <v>142</v>
      </c>
      <c r="J2180" s="3">
        <v>80</v>
      </c>
    </row>
    <row r="2181" spans="1:10">
      <c r="A2181" s="2" t="s">
        <v>2851</v>
      </c>
      <c r="B2181" s="12">
        <v>55000000</v>
      </c>
      <c r="C2181" s="12">
        <v>34098563</v>
      </c>
      <c r="D2181" s="12">
        <v>-20901437</v>
      </c>
      <c r="E2181" s="3">
        <v>-0.38002612727272728</v>
      </c>
      <c r="F2181" s="3">
        <v>232</v>
      </c>
      <c r="G2181" s="3">
        <v>27191</v>
      </c>
      <c r="H2181" s="3">
        <v>6.5</v>
      </c>
      <c r="I2181" s="3">
        <v>100</v>
      </c>
      <c r="J2181" s="3">
        <v>126</v>
      </c>
    </row>
    <row r="2182" spans="1:10">
      <c r="A2182" s="2" t="s">
        <v>5805</v>
      </c>
      <c r="B2182" s="12">
        <v>22000000</v>
      </c>
      <c r="C2182" s="12">
        <v>19783777</v>
      </c>
      <c r="D2182" s="12">
        <v>-2216223</v>
      </c>
      <c r="E2182" s="3">
        <v>-0.10073740909090909</v>
      </c>
      <c r="F2182" s="3">
        <v>154</v>
      </c>
      <c r="G2182" s="3">
        <v>82804</v>
      </c>
      <c r="H2182" s="3">
        <v>6.5</v>
      </c>
      <c r="I2182" s="3">
        <v>203</v>
      </c>
      <c r="J2182" s="3">
        <v>100</v>
      </c>
    </row>
    <row r="2183" spans="1:10">
      <c r="A2183" s="2" t="s">
        <v>7789</v>
      </c>
      <c r="B2183" s="12">
        <v>10000000</v>
      </c>
      <c r="C2183" s="12">
        <v>11043445</v>
      </c>
      <c r="D2183" s="12">
        <v>1043445</v>
      </c>
      <c r="E2183" s="3">
        <v>0.10434450000000001</v>
      </c>
      <c r="F2183" s="3">
        <v>74</v>
      </c>
      <c r="G2183" s="3">
        <v>27689</v>
      </c>
      <c r="H2183" s="3">
        <v>6.5</v>
      </c>
      <c r="I2183" s="3">
        <v>81</v>
      </c>
      <c r="J2183" s="3">
        <v>97</v>
      </c>
    </row>
    <row r="2184" spans="1:10">
      <c r="A2184" s="2" t="s">
        <v>7083</v>
      </c>
      <c r="B2184" s="12">
        <v>15000000</v>
      </c>
      <c r="C2184" s="12">
        <v>4956401</v>
      </c>
      <c r="D2184" s="12">
        <v>-10043599</v>
      </c>
      <c r="E2184" s="3">
        <v>-0.66957326666666672</v>
      </c>
      <c r="F2184" s="3">
        <v>89</v>
      </c>
      <c r="G2184" s="3">
        <v>12601</v>
      </c>
      <c r="H2184" s="3">
        <v>6.5</v>
      </c>
      <c r="I2184" s="3">
        <v>68</v>
      </c>
      <c r="J2184" s="3">
        <v>120</v>
      </c>
    </row>
    <row r="2185" spans="1:10">
      <c r="A2185" s="2" t="s">
        <v>5116</v>
      </c>
      <c r="B2185" s="12">
        <v>27000000</v>
      </c>
      <c r="C2185" s="12">
        <v>2775593</v>
      </c>
      <c r="D2185" s="12">
        <v>-24224407</v>
      </c>
      <c r="E2185" s="3">
        <v>-0.89720025925925928</v>
      </c>
      <c r="F2185" s="3">
        <v>98</v>
      </c>
      <c r="G2185" s="3">
        <v>61269</v>
      </c>
      <c r="H2185" s="3">
        <v>6.5</v>
      </c>
      <c r="I2185" s="3">
        <v>135</v>
      </c>
      <c r="J2185" s="3">
        <v>110</v>
      </c>
    </row>
    <row r="2186" spans="1:10">
      <c r="A2186" s="2" t="s">
        <v>10011</v>
      </c>
      <c r="B2186" s="12">
        <v>1500000</v>
      </c>
      <c r="C2186" s="12">
        <v>418953</v>
      </c>
      <c r="D2186" s="12">
        <v>-1081047</v>
      </c>
      <c r="E2186" s="3">
        <v>-0.72069799999999995</v>
      </c>
      <c r="F2186" s="3">
        <v>93</v>
      </c>
      <c r="G2186" s="3">
        <v>17322</v>
      </c>
      <c r="H2186" s="3">
        <v>6.5</v>
      </c>
      <c r="I2186" s="3">
        <v>37</v>
      </c>
      <c r="J2186" s="3">
        <v>99</v>
      </c>
    </row>
    <row r="2187" spans="1:10">
      <c r="A2187" s="2" t="s">
        <v>2140</v>
      </c>
      <c r="B2187" s="12">
        <v>35000000</v>
      </c>
      <c r="C2187" s="12">
        <v>25093607</v>
      </c>
      <c r="D2187" s="12">
        <v>-9906393</v>
      </c>
      <c r="E2187" s="3">
        <v>-0.28303980000000001</v>
      </c>
      <c r="F2187" s="3">
        <v>157</v>
      </c>
      <c r="G2187" s="3">
        <v>105556</v>
      </c>
      <c r="H2187" s="3">
        <v>6.5</v>
      </c>
      <c r="I2187" s="3">
        <v>189</v>
      </c>
      <c r="J2187" s="3">
        <v>116</v>
      </c>
    </row>
    <row r="2188" spans="1:10">
      <c r="A2188" s="2" t="s">
        <v>10404</v>
      </c>
      <c r="B2188" s="12">
        <v>650000</v>
      </c>
      <c r="C2188" s="12">
        <v>2301777</v>
      </c>
      <c r="D2188" s="12">
        <v>1651777</v>
      </c>
      <c r="E2188" s="3">
        <v>2.5411953846153845</v>
      </c>
      <c r="F2188" s="3">
        <v>36</v>
      </c>
      <c r="G2188" s="3">
        <v>819</v>
      </c>
      <c r="H2188" s="3">
        <v>6.5</v>
      </c>
      <c r="I2188" s="3">
        <v>25</v>
      </c>
      <c r="J2188" s="3">
        <v>84</v>
      </c>
    </row>
    <row r="2189" spans="1:10">
      <c r="A2189" s="2" t="s">
        <v>10441</v>
      </c>
      <c r="B2189" s="12">
        <v>500000</v>
      </c>
      <c r="C2189" s="12">
        <v>33451479</v>
      </c>
      <c r="D2189" s="12">
        <v>32951479</v>
      </c>
      <c r="E2189" s="3">
        <v>65.902957999999998</v>
      </c>
      <c r="F2189" s="3">
        <v>215</v>
      </c>
      <c r="G2189" s="3">
        <v>17068</v>
      </c>
      <c r="H2189" s="3">
        <v>6.5</v>
      </c>
      <c r="I2189" s="3">
        <v>50</v>
      </c>
      <c r="J2189" s="3">
        <v>122</v>
      </c>
    </row>
    <row r="2190" spans="1:10">
      <c r="A2190" s="2" t="s">
        <v>5624</v>
      </c>
      <c r="B2190" s="12">
        <v>16400000</v>
      </c>
      <c r="C2190" s="12">
        <v>160000000</v>
      </c>
      <c r="D2190" s="12">
        <v>143600000</v>
      </c>
      <c r="E2190" s="3">
        <v>8.7560975609756095</v>
      </c>
      <c r="F2190" s="3">
        <v>226</v>
      </c>
      <c r="G2190" s="3">
        <v>102918</v>
      </c>
      <c r="H2190" s="3">
        <v>6.5</v>
      </c>
      <c r="I2190" s="3">
        <v>120</v>
      </c>
      <c r="J2190" s="3">
        <v>107</v>
      </c>
    </row>
    <row r="2191" spans="1:10">
      <c r="A2191" s="2" t="s">
        <v>1479</v>
      </c>
      <c r="B2191" s="12">
        <v>100000000</v>
      </c>
      <c r="C2191" s="12">
        <v>197992827</v>
      </c>
      <c r="D2191" s="12">
        <v>97992827</v>
      </c>
      <c r="E2191" s="3">
        <v>0.97992827000000005</v>
      </c>
      <c r="F2191" s="3">
        <v>548</v>
      </c>
      <c r="G2191" s="3">
        <v>132501</v>
      </c>
      <c r="H2191" s="3">
        <v>6.5</v>
      </c>
      <c r="I2191" s="3">
        <v>206</v>
      </c>
      <c r="J2191" s="3">
        <v>108</v>
      </c>
    </row>
    <row r="2192" spans="1:10">
      <c r="A2192" s="2" t="s">
        <v>2977</v>
      </c>
      <c r="B2192" s="12">
        <v>52000000</v>
      </c>
      <c r="C2192" s="12">
        <v>23324666</v>
      </c>
      <c r="D2192" s="12">
        <v>-28675334</v>
      </c>
      <c r="E2192" s="3">
        <v>-0.55144873076923073</v>
      </c>
      <c r="F2192" s="3">
        <v>211</v>
      </c>
      <c r="G2192" s="3">
        <v>97775</v>
      </c>
      <c r="H2192" s="3">
        <v>6.5</v>
      </c>
      <c r="I2192" s="3">
        <v>203</v>
      </c>
      <c r="J2192" s="3">
        <v>92</v>
      </c>
    </row>
    <row r="2193" spans="1:10">
      <c r="A2193" s="2" t="s">
        <v>5673</v>
      </c>
      <c r="B2193" s="12">
        <v>24000000</v>
      </c>
      <c r="C2193" s="12">
        <v>23225911</v>
      </c>
      <c r="D2193" s="12">
        <v>-774089</v>
      </c>
      <c r="E2193" s="3">
        <v>-3.2253708333333332E-2</v>
      </c>
      <c r="F2193" s="3">
        <v>157</v>
      </c>
      <c r="G2193" s="3">
        <v>80574</v>
      </c>
      <c r="H2193" s="3">
        <v>6.5</v>
      </c>
      <c r="I2193" s="3">
        <v>196</v>
      </c>
      <c r="J2193" s="3">
        <v>98</v>
      </c>
    </row>
    <row r="2194" spans="1:10">
      <c r="A2194" s="2" t="s">
        <v>1077</v>
      </c>
      <c r="B2194" s="12">
        <v>90000000</v>
      </c>
      <c r="C2194" s="12">
        <v>101643008</v>
      </c>
      <c r="D2194" s="12">
        <v>11643008</v>
      </c>
      <c r="E2194" s="3">
        <v>0.12936675555555555</v>
      </c>
      <c r="F2194" s="3">
        <v>498</v>
      </c>
      <c r="G2194" s="3">
        <v>218341</v>
      </c>
      <c r="H2194" s="3">
        <v>6.5</v>
      </c>
      <c r="I2194" s="3">
        <v>175</v>
      </c>
      <c r="J2194" s="3">
        <v>127</v>
      </c>
    </row>
    <row r="2195" spans="1:10">
      <c r="A2195" s="2" t="s">
        <v>3587</v>
      </c>
      <c r="B2195" s="12">
        <v>42000000</v>
      </c>
      <c r="C2195" s="12">
        <v>45290318</v>
      </c>
      <c r="D2195" s="12">
        <v>3290318</v>
      </c>
      <c r="E2195" s="3">
        <v>7.8340904761904764E-2</v>
      </c>
      <c r="F2195" s="3">
        <v>112</v>
      </c>
      <c r="G2195" s="3">
        <v>74169</v>
      </c>
      <c r="H2195" s="3">
        <v>6.5</v>
      </c>
      <c r="I2195" s="3">
        <v>154</v>
      </c>
      <c r="J2195" s="3">
        <v>105</v>
      </c>
    </row>
    <row r="2196" spans="1:10">
      <c r="A2196" s="2" t="s">
        <v>6695</v>
      </c>
      <c r="B2196" s="12">
        <v>16800000</v>
      </c>
      <c r="C2196" s="12">
        <v>220914</v>
      </c>
      <c r="D2196" s="12">
        <v>-16579086</v>
      </c>
      <c r="E2196" s="3">
        <v>-0.98685035714285718</v>
      </c>
      <c r="F2196" s="3">
        <v>97</v>
      </c>
      <c r="G2196" s="3">
        <v>13239</v>
      </c>
      <c r="H2196" s="3">
        <v>6.5</v>
      </c>
      <c r="I2196" s="3">
        <v>105</v>
      </c>
      <c r="J2196" s="3">
        <v>122</v>
      </c>
    </row>
    <row r="2197" spans="1:10">
      <c r="A2197" s="2" t="s">
        <v>7101</v>
      </c>
      <c r="B2197" s="12">
        <v>15000000</v>
      </c>
      <c r="C2197" s="12">
        <v>1294640</v>
      </c>
      <c r="D2197" s="12">
        <v>-13705360</v>
      </c>
      <c r="E2197" s="3">
        <v>-0.91369066666666665</v>
      </c>
      <c r="F2197" s="3">
        <v>436</v>
      </c>
      <c r="G2197" s="3">
        <v>69569</v>
      </c>
      <c r="H2197" s="3">
        <v>6.5</v>
      </c>
      <c r="I2197" s="3">
        <v>250</v>
      </c>
      <c r="J2197" s="3">
        <v>111</v>
      </c>
    </row>
    <row r="2198" spans="1:10">
      <c r="A2198" s="2" t="s">
        <v>10485</v>
      </c>
      <c r="B2198" s="12">
        <v>500000</v>
      </c>
      <c r="C2198" s="12">
        <v>1114943</v>
      </c>
      <c r="D2198" s="12">
        <v>614943</v>
      </c>
      <c r="E2198" s="3">
        <v>1.229886</v>
      </c>
      <c r="F2198" s="3">
        <v>74</v>
      </c>
      <c r="G2198" s="3">
        <v>3562</v>
      </c>
      <c r="H2198" s="3">
        <v>6.5</v>
      </c>
      <c r="I2198" s="3">
        <v>46</v>
      </c>
      <c r="J2198" s="3">
        <v>86</v>
      </c>
    </row>
    <row r="2199" spans="1:10">
      <c r="A2199" s="2" t="s">
        <v>1629</v>
      </c>
      <c r="B2199" s="12">
        <v>80000000</v>
      </c>
      <c r="C2199" s="12">
        <v>130313314</v>
      </c>
      <c r="D2199" s="12">
        <v>50313314</v>
      </c>
      <c r="E2199" s="3">
        <v>0.628916425</v>
      </c>
      <c r="F2199" s="3">
        <v>380</v>
      </c>
      <c r="G2199" s="3">
        <v>168172</v>
      </c>
      <c r="H2199" s="3">
        <v>6.5</v>
      </c>
      <c r="I2199" s="3">
        <v>265</v>
      </c>
      <c r="J2199" s="3">
        <v>110</v>
      </c>
    </row>
    <row r="2200" spans="1:10">
      <c r="A2200" s="2" t="s">
        <v>4662</v>
      </c>
      <c r="B2200" s="12">
        <v>31000000</v>
      </c>
      <c r="C2200" s="12">
        <v>11854694</v>
      </c>
      <c r="D2200" s="12">
        <v>-19145306</v>
      </c>
      <c r="E2200" s="3">
        <v>-0.61759051612903226</v>
      </c>
      <c r="F2200" s="3">
        <v>64</v>
      </c>
      <c r="G2200" s="3">
        <v>14281</v>
      </c>
      <c r="H2200" s="3">
        <v>6.5</v>
      </c>
      <c r="I2200" s="3">
        <v>126</v>
      </c>
      <c r="J2200" s="3">
        <v>106</v>
      </c>
    </row>
    <row r="2201" spans="1:10">
      <c r="A2201" s="2" t="s">
        <v>3167</v>
      </c>
      <c r="B2201" s="12">
        <v>50000000</v>
      </c>
      <c r="C2201" s="12">
        <v>32741596</v>
      </c>
      <c r="D2201" s="12">
        <v>-17258404</v>
      </c>
      <c r="E2201" s="3">
        <v>-0.34516807999999999</v>
      </c>
      <c r="F2201" s="3">
        <v>323</v>
      </c>
      <c r="G2201" s="3">
        <v>80140</v>
      </c>
      <c r="H2201" s="3">
        <v>6.5</v>
      </c>
      <c r="I2201" s="3">
        <v>315</v>
      </c>
      <c r="J2201" s="3">
        <v>129</v>
      </c>
    </row>
    <row r="2202" spans="1:10">
      <c r="A2202" s="2" t="s">
        <v>8572</v>
      </c>
      <c r="B2202" s="12">
        <v>7000000</v>
      </c>
      <c r="C2202" s="12">
        <v>532988</v>
      </c>
      <c r="D2202" s="12">
        <v>-6467012</v>
      </c>
      <c r="E2202" s="3">
        <v>-0.92385885714285709</v>
      </c>
      <c r="F2202" s="3">
        <v>25</v>
      </c>
      <c r="G2202" s="3">
        <v>5863</v>
      </c>
      <c r="H2202" s="3">
        <v>6.5</v>
      </c>
      <c r="I2202" s="3">
        <v>133</v>
      </c>
      <c r="J2202" s="3">
        <v>103</v>
      </c>
    </row>
    <row r="2203" spans="1:10">
      <c r="A2203" s="2" t="s">
        <v>3158</v>
      </c>
      <c r="B2203" s="12">
        <v>50000000</v>
      </c>
      <c r="C2203" s="12">
        <v>35168395</v>
      </c>
      <c r="D2203" s="12">
        <v>-14831605</v>
      </c>
      <c r="E2203" s="3">
        <v>-0.29663210000000001</v>
      </c>
      <c r="F2203" s="3">
        <v>226</v>
      </c>
      <c r="G2203" s="3">
        <v>26034</v>
      </c>
      <c r="H2203" s="3">
        <v>6.5</v>
      </c>
      <c r="I2203" s="3">
        <v>113</v>
      </c>
      <c r="J2203" s="3">
        <v>137</v>
      </c>
    </row>
    <row r="2204" spans="1:10">
      <c r="A2204" s="2" t="s">
        <v>10357</v>
      </c>
      <c r="B2204" s="12">
        <v>800000</v>
      </c>
      <c r="C2204" s="12">
        <v>144583</v>
      </c>
      <c r="D2204" s="12">
        <v>-655417</v>
      </c>
      <c r="E2204" s="3">
        <v>-0.81927125000000001</v>
      </c>
      <c r="F2204" s="3">
        <v>79</v>
      </c>
      <c r="G2204" s="3">
        <v>2256</v>
      </c>
      <c r="H2204" s="3">
        <v>6.5</v>
      </c>
      <c r="I2204" s="3">
        <v>29</v>
      </c>
      <c r="J2204" s="3">
        <v>104</v>
      </c>
    </row>
    <row r="2205" spans="1:10">
      <c r="A2205" s="2" t="s">
        <v>6659</v>
      </c>
      <c r="B2205" s="12">
        <v>17000000</v>
      </c>
      <c r="C2205" s="12">
        <v>54239856</v>
      </c>
      <c r="D2205" s="12">
        <v>37239856</v>
      </c>
      <c r="E2205" s="3">
        <v>2.1905797647058822</v>
      </c>
      <c r="F2205" s="3">
        <v>789</v>
      </c>
      <c r="G2205" s="3">
        <v>125016</v>
      </c>
      <c r="H2205" s="3">
        <v>6.5</v>
      </c>
      <c r="I2205" s="3">
        <v>543</v>
      </c>
      <c r="J2205" s="3">
        <v>96</v>
      </c>
    </row>
    <row r="2206" spans="1:10">
      <c r="A2206" s="2" t="s">
        <v>7334</v>
      </c>
      <c r="B2206" s="12">
        <v>14000000</v>
      </c>
      <c r="C2206" s="12">
        <v>16929123</v>
      </c>
      <c r="D2206" s="12">
        <v>2929123</v>
      </c>
      <c r="E2206" s="3">
        <v>0.20922307142857144</v>
      </c>
      <c r="F2206" s="3">
        <v>169</v>
      </c>
      <c r="G2206" s="3">
        <v>21406</v>
      </c>
      <c r="H2206" s="3">
        <v>6.5</v>
      </c>
      <c r="I2206" s="3">
        <v>84</v>
      </c>
      <c r="J2206" s="3">
        <v>135</v>
      </c>
    </row>
    <row r="2207" spans="1:10">
      <c r="A2207" s="2" t="s">
        <v>8206</v>
      </c>
      <c r="B2207" s="12">
        <v>8800000</v>
      </c>
      <c r="C2207" s="12">
        <v>174635000</v>
      </c>
      <c r="D2207" s="12">
        <v>165835000</v>
      </c>
      <c r="E2207" s="3">
        <v>18.844886363636363</v>
      </c>
      <c r="F2207" s="3">
        <v>93</v>
      </c>
      <c r="G2207" s="3">
        <v>74743</v>
      </c>
      <c r="H2207" s="3">
        <v>6.5</v>
      </c>
      <c r="I2207" s="3">
        <v>35</v>
      </c>
      <c r="J2207" s="3">
        <v>93</v>
      </c>
    </row>
    <row r="2208" spans="1:10">
      <c r="A2208" s="2" t="s">
        <v>7933</v>
      </c>
      <c r="B2208" s="12">
        <v>10000000</v>
      </c>
      <c r="C2208" s="12">
        <v>10561238</v>
      </c>
      <c r="D2208" s="12">
        <v>561238</v>
      </c>
      <c r="E2208" s="3">
        <v>5.6123800000000001E-2</v>
      </c>
      <c r="F2208" s="3">
        <v>321</v>
      </c>
      <c r="G2208" s="3">
        <v>27265</v>
      </c>
      <c r="H2208" s="3">
        <v>6.5</v>
      </c>
      <c r="I2208" s="3">
        <v>77</v>
      </c>
      <c r="J2208" s="3">
        <v>97</v>
      </c>
    </row>
    <row r="2209" spans="1:10">
      <c r="A2209" s="2" t="s">
        <v>4951</v>
      </c>
      <c r="B2209" s="12">
        <v>30000000</v>
      </c>
      <c r="C2209" s="12">
        <v>10880926</v>
      </c>
      <c r="D2209" s="12">
        <v>-19119074</v>
      </c>
      <c r="E2209" s="3">
        <v>-0.63730246666666668</v>
      </c>
      <c r="F2209" s="3">
        <v>127</v>
      </c>
      <c r="G2209" s="3">
        <v>54147</v>
      </c>
      <c r="H2209" s="3">
        <v>6.5</v>
      </c>
      <c r="I2209" s="3">
        <v>217</v>
      </c>
      <c r="J2209" s="3">
        <v>118</v>
      </c>
    </row>
    <row r="2210" spans="1:10">
      <c r="A2210" s="2" t="s">
        <v>8352</v>
      </c>
      <c r="B2210" s="12">
        <v>8000000</v>
      </c>
      <c r="C2210" s="12">
        <v>568695</v>
      </c>
      <c r="D2210" s="12">
        <v>-7431305</v>
      </c>
      <c r="E2210" s="3">
        <v>-0.92891312500000001</v>
      </c>
      <c r="F2210" s="3">
        <v>110</v>
      </c>
      <c r="G2210" s="3">
        <v>16617</v>
      </c>
      <c r="H2210" s="3">
        <v>6.5</v>
      </c>
      <c r="I2210" s="3">
        <v>74</v>
      </c>
      <c r="J2210" s="3">
        <v>108</v>
      </c>
    </row>
    <row r="2211" spans="1:10">
      <c r="A2211" s="2" t="s">
        <v>810</v>
      </c>
      <c r="B2211" s="12">
        <v>127500000</v>
      </c>
      <c r="C2211" s="12">
        <v>137748063</v>
      </c>
      <c r="D2211" s="12">
        <v>10248063</v>
      </c>
      <c r="E2211" s="3">
        <v>8.0376964705882348E-2</v>
      </c>
      <c r="F2211" s="3">
        <v>241</v>
      </c>
      <c r="G2211" s="3">
        <v>38438</v>
      </c>
      <c r="H2211" s="3">
        <v>6.5</v>
      </c>
      <c r="I2211" s="3">
        <v>145</v>
      </c>
      <c r="J2211" s="3">
        <v>82</v>
      </c>
    </row>
    <row r="2212" spans="1:10">
      <c r="A2212" s="2" t="s">
        <v>8743</v>
      </c>
      <c r="B2212" s="12">
        <v>6000000</v>
      </c>
      <c r="C2212" s="12">
        <v>7518876</v>
      </c>
      <c r="D2212" s="12">
        <v>1518876</v>
      </c>
      <c r="E2212" s="3">
        <v>0.25314599999999998</v>
      </c>
      <c r="F2212" s="3">
        <v>5</v>
      </c>
      <c r="G2212" s="3">
        <v>172</v>
      </c>
      <c r="H2212" s="3">
        <v>6.5</v>
      </c>
      <c r="I2212" s="3">
        <v>9</v>
      </c>
      <c r="J2212" s="3">
        <v>42</v>
      </c>
    </row>
    <row r="2213" spans="1:10">
      <c r="A2213" s="2" t="s">
        <v>5368</v>
      </c>
      <c r="B2213" s="12">
        <v>25000000</v>
      </c>
      <c r="C2213" s="12">
        <v>66489425</v>
      </c>
      <c r="D2213" s="12">
        <v>41489425</v>
      </c>
      <c r="E2213" s="3">
        <v>1.6595770000000001</v>
      </c>
      <c r="F2213" s="3">
        <v>161</v>
      </c>
      <c r="G2213" s="3">
        <v>101977</v>
      </c>
      <c r="H2213" s="3">
        <v>6.5</v>
      </c>
      <c r="I2213" s="3">
        <v>270</v>
      </c>
      <c r="J2213" s="3">
        <v>109</v>
      </c>
    </row>
    <row r="2214" spans="1:10">
      <c r="A2214" s="2" t="s">
        <v>6062</v>
      </c>
      <c r="B2214" s="12">
        <v>20000000</v>
      </c>
      <c r="C2214" s="12">
        <v>29975979</v>
      </c>
      <c r="D2214" s="12">
        <v>9975979</v>
      </c>
      <c r="E2214" s="3">
        <v>0.49879895000000002</v>
      </c>
      <c r="F2214" s="3">
        <v>281</v>
      </c>
      <c r="G2214" s="3">
        <v>105797</v>
      </c>
      <c r="H2214" s="3">
        <v>6.5</v>
      </c>
      <c r="I2214" s="3">
        <v>292</v>
      </c>
      <c r="J2214" s="3">
        <v>98</v>
      </c>
    </row>
    <row r="2215" spans="1:10">
      <c r="A2215" s="2" t="s">
        <v>11111</v>
      </c>
      <c r="B2215" s="12">
        <v>10000000</v>
      </c>
      <c r="C2215" s="12">
        <v>744504</v>
      </c>
      <c r="D2215" s="12">
        <v>-9255496</v>
      </c>
      <c r="E2215" s="3">
        <v>-0.92554959999999997</v>
      </c>
      <c r="F2215" s="3">
        <v>18</v>
      </c>
      <c r="G2215" s="3">
        <v>2041</v>
      </c>
      <c r="H2215" s="3">
        <v>6.5</v>
      </c>
      <c r="I2215" s="3">
        <v>59</v>
      </c>
      <c r="J2215" s="3">
        <v>97</v>
      </c>
    </row>
    <row r="2216" spans="1:10">
      <c r="A2216" s="2" t="s">
        <v>1907</v>
      </c>
      <c r="B2216" s="12">
        <v>70000000</v>
      </c>
      <c r="C2216" s="12">
        <v>103338338</v>
      </c>
      <c r="D2216" s="12">
        <v>33338338</v>
      </c>
      <c r="E2216" s="3">
        <v>0.47626197142857141</v>
      </c>
      <c r="F2216" s="3">
        <v>503</v>
      </c>
      <c r="G2216" s="3">
        <v>55901</v>
      </c>
      <c r="H2216" s="3">
        <v>6.5</v>
      </c>
      <c r="I2216" s="3">
        <v>241</v>
      </c>
      <c r="J2216" s="3">
        <v>130</v>
      </c>
    </row>
    <row r="2217" spans="1:10">
      <c r="A2217" s="2" t="s">
        <v>8272</v>
      </c>
      <c r="B2217" s="12">
        <v>8000000</v>
      </c>
      <c r="C2217" s="12">
        <v>27362712</v>
      </c>
      <c r="D2217" s="12">
        <v>19362712</v>
      </c>
      <c r="E2217" s="3">
        <v>2.4203389999999998</v>
      </c>
      <c r="F2217" s="3">
        <v>60</v>
      </c>
      <c r="G2217" s="3">
        <v>5971</v>
      </c>
      <c r="H2217" s="3">
        <v>6.5</v>
      </c>
      <c r="I2217" s="3">
        <v>37</v>
      </c>
      <c r="J2217" s="3">
        <v>109</v>
      </c>
    </row>
    <row r="2218" spans="1:10">
      <c r="A2218" s="2" t="s">
        <v>3427</v>
      </c>
      <c r="B2218" s="12">
        <v>40000000</v>
      </c>
      <c r="C2218" s="12">
        <v>46280507</v>
      </c>
      <c r="D2218" s="12">
        <v>6280507</v>
      </c>
      <c r="E2218" s="3">
        <v>0.15701267499999999</v>
      </c>
      <c r="F2218" s="3">
        <v>184</v>
      </c>
      <c r="G2218" s="3">
        <v>87165</v>
      </c>
      <c r="H2218" s="3">
        <v>6.5</v>
      </c>
      <c r="I2218" s="3">
        <v>173</v>
      </c>
      <c r="J2218" s="3">
        <v>117</v>
      </c>
    </row>
    <row r="2219" spans="1:10">
      <c r="A2219" s="2" t="s">
        <v>7869</v>
      </c>
      <c r="B2219" s="12">
        <v>10000000</v>
      </c>
      <c r="C2219" s="12">
        <v>25339117</v>
      </c>
      <c r="D2219" s="12">
        <v>15339117</v>
      </c>
      <c r="E2219" s="3">
        <v>1.5339117</v>
      </c>
      <c r="F2219" s="3">
        <v>247</v>
      </c>
      <c r="G2219" s="3">
        <v>37885</v>
      </c>
      <c r="H2219" s="3">
        <v>6.5</v>
      </c>
      <c r="I2219" s="3">
        <v>76</v>
      </c>
      <c r="J2219" s="3">
        <v>100</v>
      </c>
    </row>
    <row r="2220" spans="1:10">
      <c r="A2220" s="2" t="s">
        <v>3441</v>
      </c>
      <c r="B2220" s="12">
        <v>25000000</v>
      </c>
      <c r="C2220" s="12">
        <v>32003620</v>
      </c>
      <c r="D2220" s="12">
        <v>7003620</v>
      </c>
      <c r="E2220" s="3">
        <v>0.28014480000000003</v>
      </c>
      <c r="F2220" s="3">
        <v>355</v>
      </c>
      <c r="G2220" s="3">
        <v>79141</v>
      </c>
      <c r="H2220" s="3">
        <v>6.5</v>
      </c>
      <c r="I2220" s="3">
        <v>127</v>
      </c>
      <c r="J2220" s="3">
        <v>94</v>
      </c>
    </row>
    <row r="2221" spans="1:10">
      <c r="A2221" s="2" t="s">
        <v>4119</v>
      </c>
      <c r="B2221" s="12">
        <v>55000000</v>
      </c>
      <c r="C2221" s="12">
        <v>7871693</v>
      </c>
      <c r="D2221" s="12">
        <v>-47128307</v>
      </c>
      <c r="E2221" s="3">
        <v>-0.85687830909090912</v>
      </c>
      <c r="F2221" s="3">
        <v>102</v>
      </c>
      <c r="G2221" s="3">
        <v>52908</v>
      </c>
      <c r="H2221" s="3">
        <v>6.5</v>
      </c>
      <c r="I2221" s="3">
        <v>118</v>
      </c>
      <c r="J2221" s="3">
        <v>90</v>
      </c>
    </row>
    <row r="2222" spans="1:10">
      <c r="A2222" s="2" t="s">
        <v>8005</v>
      </c>
      <c r="B2222" s="12">
        <v>10000000</v>
      </c>
      <c r="C2222" s="12">
        <v>2185266</v>
      </c>
      <c r="D2222" s="12">
        <v>-7814734</v>
      </c>
      <c r="E2222" s="3">
        <v>-0.78147339999999998</v>
      </c>
      <c r="F2222" s="3">
        <v>186</v>
      </c>
      <c r="G2222" s="3">
        <v>8720</v>
      </c>
      <c r="H2222" s="3">
        <v>6.5</v>
      </c>
      <c r="I2222" s="3">
        <v>57</v>
      </c>
      <c r="J2222" s="3">
        <v>135</v>
      </c>
    </row>
    <row r="2223" spans="1:10">
      <c r="A2223" s="2" t="s">
        <v>1820</v>
      </c>
      <c r="B2223" s="12">
        <v>78000000</v>
      </c>
      <c r="C2223" s="12">
        <v>119793567</v>
      </c>
      <c r="D2223" s="12">
        <v>41793567</v>
      </c>
      <c r="E2223" s="3">
        <v>0.53581496153846153</v>
      </c>
      <c r="F2223" s="3">
        <v>85</v>
      </c>
      <c r="G2223" s="3">
        <v>64387</v>
      </c>
      <c r="H2223" s="3">
        <v>6.5</v>
      </c>
      <c r="I2223" s="3">
        <v>169</v>
      </c>
      <c r="J2223" s="3">
        <v>95</v>
      </c>
    </row>
    <row r="2224" spans="1:10">
      <c r="A2224" s="2" t="s">
        <v>2674</v>
      </c>
      <c r="B2224" s="12">
        <v>35000000</v>
      </c>
      <c r="C2224" s="12">
        <v>4426297</v>
      </c>
      <c r="D2224" s="12">
        <v>-30573703</v>
      </c>
      <c r="E2224" s="3">
        <v>-0.87353437142857138</v>
      </c>
      <c r="F2224" s="3">
        <v>156</v>
      </c>
      <c r="G2224" s="3">
        <v>22570</v>
      </c>
      <c r="H2224" s="3">
        <v>6.5</v>
      </c>
      <c r="I2224" s="3">
        <v>54</v>
      </c>
      <c r="J2224" s="3">
        <v>127</v>
      </c>
    </row>
    <row r="2225" spans="1:10">
      <c r="A2225" s="2" t="s">
        <v>9429</v>
      </c>
      <c r="B2225" s="12">
        <v>3000000</v>
      </c>
      <c r="C2225" s="12">
        <v>2926565</v>
      </c>
      <c r="D2225" s="12">
        <v>-73435</v>
      </c>
      <c r="E2225" s="3">
        <v>-2.4478333333333335E-2</v>
      </c>
      <c r="F2225" s="3">
        <v>72</v>
      </c>
      <c r="G2225" s="3">
        <v>28573</v>
      </c>
      <c r="H2225" s="3">
        <v>6.5</v>
      </c>
      <c r="I2225" s="3">
        <v>159</v>
      </c>
      <c r="J2225" s="3">
        <v>92</v>
      </c>
    </row>
    <row r="2226" spans="1:10">
      <c r="A2226" s="2" t="s">
        <v>3392</v>
      </c>
      <c r="B2226" s="12">
        <v>45000000</v>
      </c>
      <c r="C2226" s="12">
        <v>66790248</v>
      </c>
      <c r="D2226" s="12">
        <v>21790248</v>
      </c>
      <c r="E2226" s="3">
        <v>0.48422773333333335</v>
      </c>
      <c r="F2226" s="3">
        <v>350</v>
      </c>
      <c r="G2226" s="3">
        <v>57281</v>
      </c>
      <c r="H2226" s="3">
        <v>6.5</v>
      </c>
      <c r="I2226" s="3">
        <v>167</v>
      </c>
      <c r="J2226" s="3">
        <v>91</v>
      </c>
    </row>
    <row r="2227" spans="1:10">
      <c r="A2227" s="2" t="s">
        <v>3504</v>
      </c>
      <c r="B2227" s="12">
        <v>40000000</v>
      </c>
      <c r="C2227" s="12">
        <v>7262288</v>
      </c>
      <c r="D2227" s="12">
        <v>-32737712</v>
      </c>
      <c r="E2227" s="3">
        <v>-0.81844280000000003</v>
      </c>
      <c r="F2227" s="3">
        <v>186</v>
      </c>
      <c r="G2227" s="3">
        <v>17307</v>
      </c>
      <c r="H2227" s="3">
        <v>6.5</v>
      </c>
      <c r="I2227" s="3">
        <v>87</v>
      </c>
      <c r="J2227" s="3">
        <v>74</v>
      </c>
    </row>
    <row r="2228" spans="1:10">
      <c r="A2228" s="2" t="s">
        <v>3186</v>
      </c>
      <c r="B2228" s="12">
        <v>50000000</v>
      </c>
      <c r="C2228" s="12">
        <v>26536120</v>
      </c>
      <c r="D2228" s="12">
        <v>-23463880</v>
      </c>
      <c r="E2228" s="3">
        <v>-0.46927760000000002</v>
      </c>
      <c r="F2228" s="3">
        <v>286</v>
      </c>
      <c r="G2228" s="3">
        <v>49926</v>
      </c>
      <c r="H2228" s="3">
        <v>6.5</v>
      </c>
      <c r="I2228" s="3">
        <v>131</v>
      </c>
      <c r="J2228" s="3">
        <v>98</v>
      </c>
    </row>
    <row r="2229" spans="1:10">
      <c r="A2229" s="2" t="s">
        <v>3958</v>
      </c>
      <c r="B2229" s="12">
        <v>40000000</v>
      </c>
      <c r="C2229" s="12">
        <v>20113965</v>
      </c>
      <c r="D2229" s="12">
        <v>-19886035</v>
      </c>
      <c r="E2229" s="3">
        <v>-0.49715087499999999</v>
      </c>
      <c r="F2229" s="3">
        <v>66</v>
      </c>
      <c r="G2229" s="3">
        <v>15231</v>
      </c>
      <c r="H2229" s="3">
        <v>6.5</v>
      </c>
      <c r="I2229" s="3">
        <v>125</v>
      </c>
      <c r="J2229" s="3">
        <v>107</v>
      </c>
    </row>
    <row r="2230" spans="1:10">
      <c r="A2230" s="2" t="s">
        <v>3563</v>
      </c>
      <c r="B2230" s="12">
        <v>44000000</v>
      </c>
      <c r="C2230" s="12">
        <v>31136950</v>
      </c>
      <c r="D2230" s="12">
        <v>-12863050</v>
      </c>
      <c r="E2230" s="3">
        <v>-0.29234204545454545</v>
      </c>
      <c r="F2230" s="3">
        <v>75</v>
      </c>
      <c r="G2230" s="3">
        <v>47364</v>
      </c>
      <c r="H2230" s="3">
        <v>6.5</v>
      </c>
      <c r="I2230" s="3">
        <v>117</v>
      </c>
      <c r="J2230" s="3">
        <v>99</v>
      </c>
    </row>
    <row r="2231" spans="1:10">
      <c r="A2231" s="2" t="s">
        <v>5416</v>
      </c>
      <c r="B2231" s="12">
        <v>25500000</v>
      </c>
      <c r="C2231" s="12">
        <v>41229</v>
      </c>
      <c r="D2231" s="12">
        <v>-25458771</v>
      </c>
      <c r="E2231" s="3">
        <v>-0.99838317647058827</v>
      </c>
      <c r="F2231" s="3">
        <v>41</v>
      </c>
      <c r="G2231" s="3">
        <v>14612</v>
      </c>
      <c r="H2231" s="3">
        <v>6.5</v>
      </c>
      <c r="I2231" s="3">
        <v>91</v>
      </c>
      <c r="J2231" s="3">
        <v>144</v>
      </c>
    </row>
    <row r="2232" spans="1:10">
      <c r="A2232" s="2" t="s">
        <v>7234</v>
      </c>
      <c r="B2232" s="12">
        <v>14000000</v>
      </c>
      <c r="C2232" s="12">
        <v>1000000</v>
      </c>
      <c r="D2232" s="12">
        <v>-13000000</v>
      </c>
      <c r="E2232" s="3">
        <v>-0.9285714285714286</v>
      </c>
      <c r="F2232" s="3">
        <v>8</v>
      </c>
      <c r="G2232" s="3">
        <v>524</v>
      </c>
      <c r="H2232" s="3">
        <v>6.5</v>
      </c>
      <c r="I2232" s="3">
        <v>2</v>
      </c>
      <c r="J2232" s="3">
        <v>127</v>
      </c>
    </row>
    <row r="2233" spans="1:10">
      <c r="A2233" s="2" t="s">
        <v>9597</v>
      </c>
      <c r="B2233" s="12">
        <v>1500000</v>
      </c>
      <c r="C2233" s="12">
        <v>3123749</v>
      </c>
      <c r="D2233" s="12">
        <v>1623749</v>
      </c>
      <c r="E2233" s="3">
        <v>1.0824993333333333</v>
      </c>
      <c r="F2233" s="3">
        <v>27</v>
      </c>
      <c r="G2233" s="3">
        <v>746</v>
      </c>
      <c r="H2233" s="3">
        <v>6.5</v>
      </c>
      <c r="I2233" s="3">
        <v>35</v>
      </c>
      <c r="J2233" s="3">
        <v>105</v>
      </c>
    </row>
    <row r="2234" spans="1:10">
      <c r="A2234" s="2" t="s">
        <v>8148</v>
      </c>
      <c r="B2234" s="12">
        <v>9000000</v>
      </c>
      <c r="C2234" s="12">
        <v>33244684</v>
      </c>
      <c r="D2234" s="12">
        <v>24244684</v>
      </c>
      <c r="E2234" s="3">
        <v>2.6938537777777776</v>
      </c>
      <c r="F2234" s="3">
        <v>281</v>
      </c>
      <c r="G2234" s="3">
        <v>62038</v>
      </c>
      <c r="H2234" s="3">
        <v>6.5</v>
      </c>
      <c r="I2234" s="3">
        <v>142</v>
      </c>
      <c r="J2234" s="3">
        <v>87</v>
      </c>
    </row>
    <row r="2235" spans="1:10">
      <c r="A2235" s="2" t="s">
        <v>6248</v>
      </c>
      <c r="B2235" s="12">
        <v>15000000</v>
      </c>
      <c r="C2235" s="12">
        <v>5702083</v>
      </c>
      <c r="D2235" s="12">
        <v>-9297917</v>
      </c>
      <c r="E2235" s="3">
        <v>-0.61986113333333337</v>
      </c>
      <c r="F2235" s="3">
        <v>190</v>
      </c>
      <c r="G2235" s="3">
        <v>80617</v>
      </c>
      <c r="H2235" s="3">
        <v>6.5</v>
      </c>
      <c r="I2235" s="3">
        <v>345</v>
      </c>
      <c r="J2235" s="3">
        <v>99</v>
      </c>
    </row>
    <row r="2236" spans="1:10">
      <c r="A2236" s="2" t="s">
        <v>7187</v>
      </c>
      <c r="B2236" s="12">
        <v>14000000</v>
      </c>
      <c r="C2236" s="12">
        <v>15483540</v>
      </c>
      <c r="D2236" s="12">
        <v>1483540</v>
      </c>
      <c r="E2236" s="3">
        <v>0.10596714285714286</v>
      </c>
      <c r="F2236" s="3">
        <v>215</v>
      </c>
      <c r="G2236" s="3">
        <v>56338</v>
      </c>
      <c r="H2236" s="3">
        <v>6.5</v>
      </c>
      <c r="I2236" s="3">
        <v>160</v>
      </c>
      <c r="J2236" s="3">
        <v>108</v>
      </c>
    </row>
    <row r="2237" spans="1:10">
      <c r="A2237" s="2" t="s">
        <v>7483</v>
      </c>
      <c r="B2237" s="12">
        <v>12000000</v>
      </c>
      <c r="C2237" s="12">
        <v>70011073</v>
      </c>
      <c r="D2237" s="12">
        <v>58011073</v>
      </c>
      <c r="E2237" s="3">
        <v>4.834256083333333</v>
      </c>
      <c r="F2237" s="3">
        <v>349</v>
      </c>
      <c r="G2237" s="3">
        <v>57996</v>
      </c>
      <c r="H2237" s="3">
        <v>6.5</v>
      </c>
      <c r="I2237" s="3">
        <v>216</v>
      </c>
      <c r="J2237" s="3">
        <v>110</v>
      </c>
    </row>
    <row r="2238" spans="1:10">
      <c r="A2238" s="2" t="s">
        <v>5208</v>
      </c>
      <c r="B2238" s="12">
        <v>28000000</v>
      </c>
      <c r="C2238" s="12">
        <v>25977365</v>
      </c>
      <c r="D2238" s="12">
        <v>-2022635</v>
      </c>
      <c r="E2238" s="3">
        <v>-7.2236964285714286E-2</v>
      </c>
      <c r="F2238" s="3">
        <v>207</v>
      </c>
      <c r="G2238" s="3">
        <v>87950</v>
      </c>
      <c r="H2238" s="3">
        <v>6.5</v>
      </c>
      <c r="I2238" s="3">
        <v>253</v>
      </c>
      <c r="J2238" s="3">
        <v>114</v>
      </c>
    </row>
    <row r="2239" spans="1:10">
      <c r="A2239" s="2" t="s">
        <v>2505</v>
      </c>
      <c r="B2239" s="12">
        <v>60000000</v>
      </c>
      <c r="C2239" s="12">
        <v>56702901</v>
      </c>
      <c r="D2239" s="12">
        <v>-3297099</v>
      </c>
      <c r="E2239" s="3">
        <v>-5.4951649999999998E-2</v>
      </c>
      <c r="F2239" s="3">
        <v>181</v>
      </c>
      <c r="G2239" s="3">
        <v>23302</v>
      </c>
      <c r="H2239" s="3">
        <v>6.5</v>
      </c>
      <c r="I2239" s="3">
        <v>110</v>
      </c>
      <c r="J2239" s="3">
        <v>115</v>
      </c>
    </row>
    <row r="2240" spans="1:10">
      <c r="A2240" s="2" t="s">
        <v>3832</v>
      </c>
      <c r="B2240" s="12">
        <v>40000000</v>
      </c>
      <c r="C2240" s="12">
        <v>36283504</v>
      </c>
      <c r="D2240" s="12">
        <v>-3716496</v>
      </c>
      <c r="E2240" s="3">
        <v>-9.2912400000000006E-2</v>
      </c>
      <c r="F2240" s="3">
        <v>587</v>
      </c>
      <c r="G2240" s="3">
        <v>104564</v>
      </c>
      <c r="H2240" s="3">
        <v>6.5</v>
      </c>
      <c r="I2240" s="3">
        <v>138</v>
      </c>
      <c r="J2240" s="3">
        <v>123</v>
      </c>
    </row>
    <row r="2241" spans="1:10">
      <c r="A2241" s="2" t="s">
        <v>8209</v>
      </c>
      <c r="B2241" s="12">
        <v>8600000</v>
      </c>
      <c r="C2241" s="12">
        <v>14373825</v>
      </c>
      <c r="D2241" s="12">
        <v>5773825</v>
      </c>
      <c r="E2241" s="3">
        <v>0.67137500000000006</v>
      </c>
      <c r="F2241" s="3">
        <v>196</v>
      </c>
      <c r="G2241" s="3">
        <v>63216</v>
      </c>
      <c r="H2241" s="3">
        <v>6.5</v>
      </c>
      <c r="I2241" s="3">
        <v>133</v>
      </c>
      <c r="J2241" s="3">
        <v>84</v>
      </c>
    </row>
    <row r="2242" spans="1:10">
      <c r="A2242" s="2" t="s">
        <v>184</v>
      </c>
      <c r="B2242" s="12">
        <v>400000000</v>
      </c>
      <c r="C2242" s="12">
        <v>668370412</v>
      </c>
      <c r="D2242" s="12">
        <v>268370412</v>
      </c>
      <c r="E2242" s="3">
        <v>0.67092602999999995</v>
      </c>
      <c r="F2242" s="3">
        <v>1472</v>
      </c>
      <c r="G2242" s="3">
        <v>612656</v>
      </c>
      <c r="H2242" s="3">
        <v>6.5</v>
      </c>
      <c r="I2242" s="3">
        <v>902</v>
      </c>
      <c r="J2242" s="3">
        <v>108</v>
      </c>
    </row>
    <row r="2243" spans="1:10">
      <c r="A2243" s="2" t="s">
        <v>3183</v>
      </c>
      <c r="B2243" s="12">
        <v>12255500000</v>
      </c>
      <c r="C2243" s="12">
        <v>28818411</v>
      </c>
      <c r="D2243" s="12">
        <v>-12226681589</v>
      </c>
      <c r="E2243" s="3">
        <v>-0.99764853241401819</v>
      </c>
      <c r="F2243" s="3">
        <v>626</v>
      </c>
      <c r="G2243" s="3">
        <v>161344</v>
      </c>
      <c r="H2243" s="3">
        <v>6.45</v>
      </c>
      <c r="I2243" s="3">
        <v>661</v>
      </c>
      <c r="J2243" s="3">
        <v>117.5</v>
      </c>
    </row>
    <row r="2244" spans="1:10">
      <c r="A2244" s="2" t="s">
        <v>8709</v>
      </c>
      <c r="B2244" s="12">
        <v>6000000</v>
      </c>
      <c r="C2244" s="12">
        <v>21005329</v>
      </c>
      <c r="D2244" s="12">
        <v>15005329</v>
      </c>
      <c r="E2244" s="3">
        <v>2.5008881666666665</v>
      </c>
      <c r="F2244" s="3">
        <v>258</v>
      </c>
      <c r="G2244" s="3">
        <v>89128</v>
      </c>
      <c r="H2244" s="3">
        <v>6.4</v>
      </c>
      <c r="I2244" s="3">
        <v>96</v>
      </c>
      <c r="J2244" s="3">
        <v>94</v>
      </c>
    </row>
    <row r="2245" spans="1:10">
      <c r="A2245" s="2" t="s">
        <v>5288</v>
      </c>
      <c r="B2245" s="12">
        <v>25100000</v>
      </c>
      <c r="C2245" s="12">
        <v>25517500</v>
      </c>
      <c r="D2245" s="12">
        <v>417500</v>
      </c>
      <c r="E2245" s="3">
        <v>1.6633466135458169E-2</v>
      </c>
      <c r="F2245" s="3">
        <v>320</v>
      </c>
      <c r="G2245" s="3">
        <v>40941</v>
      </c>
      <c r="H2245" s="3">
        <v>6.4</v>
      </c>
      <c r="I2245" s="3">
        <v>242</v>
      </c>
      <c r="J2245" s="3">
        <v>129</v>
      </c>
    </row>
    <row r="2246" spans="1:10">
      <c r="A2246" s="2" t="s">
        <v>9411</v>
      </c>
      <c r="B2246" s="12">
        <v>3500000</v>
      </c>
      <c r="C2246" s="12">
        <v>101228</v>
      </c>
      <c r="D2246" s="12">
        <v>-3398772</v>
      </c>
      <c r="E2246" s="3">
        <v>-0.97107771428571432</v>
      </c>
      <c r="F2246" s="3">
        <v>53</v>
      </c>
      <c r="G2246" s="3">
        <v>7228</v>
      </c>
      <c r="H2246" s="3">
        <v>6.4</v>
      </c>
      <c r="I2246" s="3">
        <v>50</v>
      </c>
      <c r="J2246" s="3">
        <v>98</v>
      </c>
    </row>
    <row r="2247" spans="1:10">
      <c r="A2247" s="2" t="s">
        <v>617</v>
      </c>
      <c r="B2247" s="12">
        <v>150000000</v>
      </c>
      <c r="C2247" s="12">
        <v>73103784</v>
      </c>
      <c r="D2247" s="12">
        <v>-76896216</v>
      </c>
      <c r="E2247" s="3">
        <v>-0.51264144</v>
      </c>
      <c r="F2247" s="3">
        <v>434</v>
      </c>
      <c r="G2247" s="3">
        <v>164238</v>
      </c>
      <c r="H2247" s="3">
        <v>6.4</v>
      </c>
      <c r="I2247" s="3">
        <v>339</v>
      </c>
      <c r="J2247" s="3">
        <v>131</v>
      </c>
    </row>
    <row r="2248" spans="1:10">
      <c r="A2248" s="2" t="s">
        <v>7637</v>
      </c>
      <c r="B2248" s="12">
        <v>12000000</v>
      </c>
      <c r="C2248" s="12">
        <v>333976</v>
      </c>
      <c r="D2248" s="12">
        <v>-11666024</v>
      </c>
      <c r="E2248" s="3">
        <v>-0.97216866666666668</v>
      </c>
      <c r="F2248" s="3">
        <v>90</v>
      </c>
      <c r="G2248" s="3">
        <v>12559</v>
      </c>
      <c r="H2248" s="3">
        <v>6.4</v>
      </c>
      <c r="I2248" s="3">
        <v>72</v>
      </c>
      <c r="J2248" s="3">
        <v>86</v>
      </c>
    </row>
    <row r="2249" spans="1:10">
      <c r="A2249" s="2" t="s">
        <v>6721</v>
      </c>
      <c r="B2249" s="12">
        <v>16000000</v>
      </c>
      <c r="C2249" s="12">
        <v>52885587</v>
      </c>
      <c r="D2249" s="12">
        <v>36885587</v>
      </c>
      <c r="E2249" s="3">
        <v>2.3053491875000001</v>
      </c>
      <c r="F2249" s="3">
        <v>267</v>
      </c>
      <c r="G2249" s="3">
        <v>35312</v>
      </c>
      <c r="H2249" s="3">
        <v>6.4</v>
      </c>
      <c r="I2249" s="3">
        <v>67</v>
      </c>
      <c r="J2249" s="3">
        <v>106</v>
      </c>
    </row>
    <row r="2250" spans="1:10">
      <c r="A2250" s="2" t="s">
        <v>2129</v>
      </c>
      <c r="B2250" s="12">
        <v>70000000</v>
      </c>
      <c r="C2250" s="12">
        <v>62321039</v>
      </c>
      <c r="D2250" s="12">
        <v>-7678961</v>
      </c>
      <c r="E2250" s="3">
        <v>-0.10969944285714285</v>
      </c>
      <c r="F2250" s="3">
        <v>271</v>
      </c>
      <c r="G2250" s="3">
        <v>117096</v>
      </c>
      <c r="H2250" s="3">
        <v>6.4</v>
      </c>
      <c r="I2250" s="3">
        <v>242</v>
      </c>
      <c r="J2250" s="3">
        <v>88</v>
      </c>
    </row>
    <row r="2251" spans="1:10">
      <c r="A2251" s="2" t="s">
        <v>2226</v>
      </c>
      <c r="B2251" s="12">
        <v>70000000</v>
      </c>
      <c r="C2251" s="12">
        <v>182805123</v>
      </c>
      <c r="D2251" s="12">
        <v>112805123</v>
      </c>
      <c r="E2251" s="3">
        <v>1.6115017571428571</v>
      </c>
      <c r="F2251" s="3">
        <v>395</v>
      </c>
      <c r="G2251" s="3">
        <v>158864</v>
      </c>
      <c r="H2251" s="3">
        <v>6.4</v>
      </c>
      <c r="I2251" s="3">
        <v>149</v>
      </c>
      <c r="J2251" s="3">
        <v>127</v>
      </c>
    </row>
    <row r="2252" spans="1:10">
      <c r="A2252" s="2" t="s">
        <v>6300</v>
      </c>
      <c r="B2252" s="12">
        <v>24000000</v>
      </c>
      <c r="C2252" s="12">
        <v>882710</v>
      </c>
      <c r="D2252" s="12">
        <v>-23117290</v>
      </c>
      <c r="E2252" s="3">
        <v>-0.96322041666666669</v>
      </c>
      <c r="F2252" s="3">
        <v>138</v>
      </c>
      <c r="G2252" s="3">
        <v>16215</v>
      </c>
      <c r="H2252" s="3">
        <v>6.4</v>
      </c>
      <c r="I2252" s="3">
        <v>93</v>
      </c>
      <c r="J2252" s="3">
        <v>115</v>
      </c>
    </row>
    <row r="2253" spans="1:10">
      <c r="A2253" s="2" t="s">
        <v>6875</v>
      </c>
      <c r="B2253" s="12">
        <v>17000000</v>
      </c>
      <c r="C2253" s="12">
        <v>54322273</v>
      </c>
      <c r="D2253" s="12">
        <v>37322273</v>
      </c>
      <c r="E2253" s="3">
        <v>2.1954278235294118</v>
      </c>
      <c r="F2253" s="3">
        <v>509</v>
      </c>
      <c r="G2253" s="3">
        <v>139749</v>
      </c>
      <c r="H2253" s="3">
        <v>6.4</v>
      </c>
      <c r="I2253" s="3">
        <v>462</v>
      </c>
      <c r="J2253" s="3">
        <v>95</v>
      </c>
    </row>
    <row r="2254" spans="1:10">
      <c r="A2254" s="2" t="s">
        <v>3481</v>
      </c>
      <c r="B2254" s="12">
        <v>45000000</v>
      </c>
      <c r="C2254" s="12">
        <v>19377727</v>
      </c>
      <c r="D2254" s="12">
        <v>-25622273</v>
      </c>
      <c r="E2254" s="3">
        <v>-0.56938384444444445</v>
      </c>
      <c r="F2254" s="3">
        <v>409</v>
      </c>
      <c r="G2254" s="3">
        <v>35140</v>
      </c>
      <c r="H2254" s="3">
        <v>6.4</v>
      </c>
      <c r="I2254" s="3">
        <v>168</v>
      </c>
      <c r="J2254" s="3">
        <v>134</v>
      </c>
    </row>
    <row r="2255" spans="1:10">
      <c r="A2255" s="2" t="s">
        <v>725</v>
      </c>
      <c r="B2255" s="12">
        <v>135000000</v>
      </c>
      <c r="C2255" s="12">
        <v>126930660</v>
      </c>
      <c r="D2255" s="12">
        <v>-8069340</v>
      </c>
      <c r="E2255" s="3">
        <v>-5.9772888888888889E-2</v>
      </c>
      <c r="F2255" s="3">
        <v>683</v>
      </c>
      <c r="G2255" s="3">
        <v>157519</v>
      </c>
      <c r="H2255" s="3">
        <v>6.4</v>
      </c>
      <c r="I2255" s="3">
        <v>197</v>
      </c>
      <c r="J2255" s="3">
        <v>128</v>
      </c>
    </row>
    <row r="2256" spans="1:10">
      <c r="A2256" s="2" t="s">
        <v>2451</v>
      </c>
      <c r="B2256" s="12">
        <v>61000000</v>
      </c>
      <c r="C2256" s="12">
        <v>81687587</v>
      </c>
      <c r="D2256" s="12">
        <v>20687587</v>
      </c>
      <c r="E2256" s="3">
        <v>0.3391407704918033</v>
      </c>
      <c r="F2256" s="3">
        <v>360</v>
      </c>
      <c r="G2256" s="3">
        <v>138246</v>
      </c>
      <c r="H2256" s="3">
        <v>6.4</v>
      </c>
      <c r="I2256" s="3">
        <v>249</v>
      </c>
      <c r="J2256" s="3">
        <v>132</v>
      </c>
    </row>
    <row r="2257" spans="1:10">
      <c r="A2257" s="2" t="s">
        <v>7792</v>
      </c>
      <c r="B2257" s="12">
        <v>10500000</v>
      </c>
      <c r="C2257" s="12">
        <v>125169</v>
      </c>
      <c r="D2257" s="12">
        <v>-10374831</v>
      </c>
      <c r="E2257" s="3">
        <v>-0.98807914285714282</v>
      </c>
      <c r="F2257" s="3">
        <v>31</v>
      </c>
      <c r="G2257" s="3">
        <v>859</v>
      </c>
      <c r="H2257" s="3">
        <v>6.4</v>
      </c>
      <c r="I2257" s="3">
        <v>5</v>
      </c>
      <c r="J2257" s="3">
        <v>99</v>
      </c>
    </row>
    <row r="2258" spans="1:10">
      <c r="A2258" s="2" t="s">
        <v>4592</v>
      </c>
      <c r="B2258" s="12">
        <v>32000000</v>
      </c>
      <c r="C2258" s="12">
        <v>18636537</v>
      </c>
      <c r="D2258" s="12">
        <v>-13363463</v>
      </c>
      <c r="E2258" s="3">
        <v>-0.41760821874999998</v>
      </c>
      <c r="F2258" s="3">
        <v>216</v>
      </c>
      <c r="G2258" s="3">
        <v>69197</v>
      </c>
      <c r="H2258" s="3">
        <v>6.4</v>
      </c>
      <c r="I2258" s="3">
        <v>63</v>
      </c>
      <c r="J2258" s="3">
        <v>107</v>
      </c>
    </row>
    <row r="2259" spans="1:10">
      <c r="A2259" s="2" t="s">
        <v>4577</v>
      </c>
      <c r="B2259" s="12">
        <v>32000000</v>
      </c>
      <c r="C2259" s="12">
        <v>35063732</v>
      </c>
      <c r="D2259" s="12">
        <v>3063732</v>
      </c>
      <c r="E2259" s="3">
        <v>9.5741624999999997E-2</v>
      </c>
      <c r="F2259" s="3">
        <v>383</v>
      </c>
      <c r="G2259" s="3">
        <v>164608</v>
      </c>
      <c r="H2259" s="3">
        <v>6.4</v>
      </c>
      <c r="I2259" s="3">
        <v>224</v>
      </c>
      <c r="J2259" s="3">
        <v>98</v>
      </c>
    </row>
    <row r="2260" spans="1:10">
      <c r="A2260" s="2" t="s">
        <v>874</v>
      </c>
      <c r="B2260" s="12">
        <v>140000000</v>
      </c>
      <c r="C2260" s="12">
        <v>182618434</v>
      </c>
      <c r="D2260" s="12">
        <v>42618434</v>
      </c>
      <c r="E2260" s="3">
        <v>0.30441738571428573</v>
      </c>
      <c r="F2260" s="3">
        <v>779</v>
      </c>
      <c r="G2260" s="3">
        <v>133076</v>
      </c>
      <c r="H2260" s="3">
        <v>6.4</v>
      </c>
      <c r="I2260" s="3">
        <v>231</v>
      </c>
      <c r="J2260" s="3">
        <v>130</v>
      </c>
    </row>
    <row r="2261" spans="1:10">
      <c r="A2261" s="2" t="s">
        <v>10471</v>
      </c>
      <c r="B2261" s="12">
        <v>500000</v>
      </c>
      <c r="C2261" s="12">
        <v>1250798</v>
      </c>
      <c r="D2261" s="12">
        <v>750798</v>
      </c>
      <c r="E2261" s="3">
        <v>1.5015959999999999</v>
      </c>
      <c r="F2261" s="3">
        <v>53</v>
      </c>
      <c r="G2261" s="3">
        <v>1099</v>
      </c>
      <c r="H2261" s="3">
        <v>6.4</v>
      </c>
      <c r="I2261" s="3">
        <v>5</v>
      </c>
      <c r="J2261" s="3">
        <v>102</v>
      </c>
    </row>
    <row r="2262" spans="1:10">
      <c r="A2262" s="2" t="s">
        <v>1109</v>
      </c>
      <c r="B2262" s="12">
        <v>100000000</v>
      </c>
      <c r="C2262" s="12">
        <v>65452312</v>
      </c>
      <c r="D2262" s="12">
        <v>-34547688</v>
      </c>
      <c r="E2262" s="3">
        <v>-0.34547687999999999</v>
      </c>
      <c r="F2262" s="3">
        <v>285</v>
      </c>
      <c r="G2262" s="3">
        <v>149998</v>
      </c>
      <c r="H2262" s="3">
        <v>6.4</v>
      </c>
      <c r="I2262" s="3">
        <v>267</v>
      </c>
      <c r="J2262" s="3">
        <v>106</v>
      </c>
    </row>
    <row r="2263" spans="1:10">
      <c r="A2263" s="2" t="s">
        <v>5255</v>
      </c>
      <c r="B2263" s="12">
        <v>26000000</v>
      </c>
      <c r="C2263" s="12">
        <v>16005978</v>
      </c>
      <c r="D2263" s="12">
        <v>-9994022</v>
      </c>
      <c r="E2263" s="3">
        <v>-0.38438546153846154</v>
      </c>
      <c r="F2263" s="3">
        <v>190</v>
      </c>
      <c r="G2263" s="3">
        <v>72886</v>
      </c>
      <c r="H2263" s="3">
        <v>6.4</v>
      </c>
      <c r="I2263" s="3">
        <v>265</v>
      </c>
      <c r="J2263" s="3">
        <v>110</v>
      </c>
    </row>
    <row r="2264" spans="1:10">
      <c r="A2264" s="2" t="s">
        <v>5754</v>
      </c>
      <c r="B2264" s="12">
        <v>22000000</v>
      </c>
      <c r="C2264" s="12">
        <v>144833357</v>
      </c>
      <c r="D2264" s="12">
        <v>122833357</v>
      </c>
      <c r="E2264" s="3">
        <v>5.5833344090909094</v>
      </c>
      <c r="F2264" s="3">
        <v>111</v>
      </c>
      <c r="G2264" s="3">
        <v>64742</v>
      </c>
      <c r="H2264" s="3">
        <v>6.4</v>
      </c>
      <c r="I2264" s="3">
        <v>64</v>
      </c>
      <c r="J2264" s="3">
        <v>97</v>
      </c>
    </row>
    <row r="2265" spans="1:10">
      <c r="A2265" s="2" t="s">
        <v>10323</v>
      </c>
      <c r="B2265" s="12">
        <v>900000</v>
      </c>
      <c r="C2265" s="12">
        <v>381186</v>
      </c>
      <c r="D2265" s="12">
        <v>-518814</v>
      </c>
      <c r="E2265" s="3">
        <v>-0.57645999999999997</v>
      </c>
      <c r="F2265" s="3">
        <v>90</v>
      </c>
      <c r="G2265" s="3">
        <v>13485</v>
      </c>
      <c r="H2265" s="3">
        <v>6.4</v>
      </c>
      <c r="I2265" s="3">
        <v>65</v>
      </c>
      <c r="J2265" s="3">
        <v>91</v>
      </c>
    </row>
    <row r="2266" spans="1:10">
      <c r="A2266" s="2" t="s">
        <v>2179</v>
      </c>
      <c r="B2266" s="12">
        <v>68000000</v>
      </c>
      <c r="C2266" s="12">
        <v>118471320</v>
      </c>
      <c r="D2266" s="12">
        <v>50471320</v>
      </c>
      <c r="E2266" s="3">
        <v>0.74222529411764704</v>
      </c>
      <c r="F2266" s="3">
        <v>568</v>
      </c>
      <c r="G2266" s="3">
        <v>86504</v>
      </c>
      <c r="H2266" s="3">
        <v>6.4</v>
      </c>
      <c r="I2266" s="3">
        <v>176</v>
      </c>
      <c r="J2266" s="3">
        <v>124</v>
      </c>
    </row>
    <row r="2267" spans="1:10">
      <c r="A2267" s="2" t="s">
        <v>2280</v>
      </c>
      <c r="B2267" s="12">
        <v>65000000</v>
      </c>
      <c r="C2267" s="12">
        <v>59617068</v>
      </c>
      <c r="D2267" s="12">
        <v>-5382932</v>
      </c>
      <c r="E2267" s="3">
        <v>-8.2814338461538461E-2</v>
      </c>
      <c r="F2267" s="3">
        <v>310</v>
      </c>
      <c r="G2267" s="3">
        <v>213863</v>
      </c>
      <c r="H2267" s="3">
        <v>6.4</v>
      </c>
      <c r="I2267" s="3">
        <v>313</v>
      </c>
      <c r="J2267" s="3">
        <v>99</v>
      </c>
    </row>
    <row r="2268" spans="1:10">
      <c r="A2268" s="2" t="s">
        <v>3215</v>
      </c>
      <c r="B2268" s="12">
        <v>390000000</v>
      </c>
      <c r="C2268" s="12">
        <v>14131298</v>
      </c>
      <c r="D2268" s="12">
        <v>-375868702</v>
      </c>
      <c r="E2268" s="3">
        <v>-0.96376590256410255</v>
      </c>
      <c r="F2268" s="3">
        <v>390</v>
      </c>
      <c r="G2268" s="3">
        <v>55889</v>
      </c>
      <c r="H2268" s="3">
        <v>6.4</v>
      </c>
      <c r="I2268" s="3">
        <v>111</v>
      </c>
      <c r="J2268" s="3">
        <v>158</v>
      </c>
    </row>
    <row r="2269" spans="1:10">
      <c r="A2269" s="2" t="s">
        <v>4257</v>
      </c>
      <c r="B2269" s="12">
        <v>35000000</v>
      </c>
      <c r="C2269" s="12">
        <v>56876365</v>
      </c>
      <c r="D2269" s="12">
        <v>21876365</v>
      </c>
      <c r="E2269" s="3">
        <v>0.62503900000000001</v>
      </c>
      <c r="F2269" s="3">
        <v>244</v>
      </c>
      <c r="G2269" s="3">
        <v>125219</v>
      </c>
      <c r="H2269" s="3">
        <v>6.4</v>
      </c>
      <c r="I2269" s="3">
        <v>83</v>
      </c>
      <c r="J2269" s="3">
        <v>132</v>
      </c>
    </row>
    <row r="2270" spans="1:10">
      <c r="A2270" s="2" t="s">
        <v>7640</v>
      </c>
      <c r="B2270" s="12">
        <v>8000000</v>
      </c>
      <c r="C2270" s="12">
        <v>303439</v>
      </c>
      <c r="D2270" s="12">
        <v>-7696561</v>
      </c>
      <c r="E2270" s="3">
        <v>-0.962070125</v>
      </c>
      <c r="F2270" s="3">
        <v>78</v>
      </c>
      <c r="G2270" s="3">
        <v>12125</v>
      </c>
      <c r="H2270" s="3">
        <v>6.4</v>
      </c>
      <c r="I2270" s="3">
        <v>78</v>
      </c>
      <c r="J2270" s="3">
        <v>90</v>
      </c>
    </row>
    <row r="2271" spans="1:10">
      <c r="A2271" s="2" t="s">
        <v>6398</v>
      </c>
      <c r="B2271" s="12">
        <v>18500000</v>
      </c>
      <c r="C2271" s="12">
        <v>18439082</v>
      </c>
      <c r="D2271" s="12">
        <v>-60918</v>
      </c>
      <c r="E2271" s="3">
        <v>-3.292864864864865E-3</v>
      </c>
      <c r="F2271" s="3">
        <v>287</v>
      </c>
      <c r="G2271" s="3">
        <v>94292</v>
      </c>
      <c r="H2271" s="3">
        <v>6.4</v>
      </c>
      <c r="I2271" s="3">
        <v>192</v>
      </c>
      <c r="J2271" s="3">
        <v>100</v>
      </c>
    </row>
    <row r="2272" spans="1:10">
      <c r="A2272" s="2" t="s">
        <v>7173</v>
      </c>
      <c r="B2272" s="12">
        <v>13000000</v>
      </c>
      <c r="C2272" s="12">
        <v>29959436</v>
      </c>
      <c r="D2272" s="12">
        <v>16959436</v>
      </c>
      <c r="E2272" s="3">
        <v>1.3045720000000001</v>
      </c>
      <c r="F2272" s="3">
        <v>350</v>
      </c>
      <c r="G2272" s="3">
        <v>82327</v>
      </c>
      <c r="H2272" s="3">
        <v>6.4</v>
      </c>
      <c r="I2272" s="3">
        <v>331</v>
      </c>
      <c r="J2272" s="3">
        <v>105</v>
      </c>
    </row>
    <row r="2273" spans="1:10">
      <c r="A2273" s="2" t="s">
        <v>6634</v>
      </c>
      <c r="B2273" s="12">
        <v>15000000</v>
      </c>
      <c r="C2273" s="12">
        <v>41777564</v>
      </c>
      <c r="D2273" s="12">
        <v>26777564</v>
      </c>
      <c r="E2273" s="3">
        <v>1.7851709333333334</v>
      </c>
      <c r="F2273" s="3">
        <v>855</v>
      </c>
      <c r="G2273" s="3">
        <v>129719</v>
      </c>
      <c r="H2273" s="3">
        <v>6.4</v>
      </c>
      <c r="I2273" s="3">
        <v>265</v>
      </c>
      <c r="J2273" s="3">
        <v>108</v>
      </c>
    </row>
    <row r="2274" spans="1:10">
      <c r="A2274" s="2" t="s">
        <v>868</v>
      </c>
      <c r="B2274" s="12">
        <v>125000000</v>
      </c>
      <c r="C2274" s="12">
        <v>186739919</v>
      </c>
      <c r="D2274" s="12">
        <v>61739919</v>
      </c>
      <c r="E2274" s="3">
        <v>0.49391935199999998</v>
      </c>
      <c r="F2274" s="3">
        <v>1159</v>
      </c>
      <c r="G2274" s="3">
        <v>333248</v>
      </c>
      <c r="H2274" s="3">
        <v>6.4</v>
      </c>
      <c r="I2274" s="3">
        <v>239</v>
      </c>
      <c r="J2274" s="3">
        <v>124</v>
      </c>
    </row>
    <row r="2275" spans="1:10">
      <c r="A2275" s="2" t="s">
        <v>10736</v>
      </c>
      <c r="B2275" s="12">
        <v>200000</v>
      </c>
      <c r="C2275" s="12">
        <v>2428241</v>
      </c>
      <c r="D2275" s="12">
        <v>2228241</v>
      </c>
      <c r="E2275" s="3">
        <v>11.141204999999999</v>
      </c>
      <c r="F2275" s="3">
        <v>26</v>
      </c>
      <c r="G2275" s="3">
        <v>2099</v>
      </c>
      <c r="H2275" s="3">
        <v>6.4</v>
      </c>
      <c r="I2275" s="3">
        <v>25</v>
      </c>
      <c r="J2275" s="3">
        <v>101</v>
      </c>
    </row>
    <row r="2276" spans="1:10">
      <c r="A2276" s="2" t="s">
        <v>1624</v>
      </c>
      <c r="B2276" s="12">
        <v>82000000</v>
      </c>
      <c r="C2276" s="12">
        <v>158115031</v>
      </c>
      <c r="D2276" s="12">
        <v>76115031</v>
      </c>
      <c r="E2276" s="3">
        <v>0.92823208536585367</v>
      </c>
      <c r="F2276" s="3">
        <v>316</v>
      </c>
      <c r="G2276" s="3">
        <v>130070</v>
      </c>
      <c r="H2276" s="3">
        <v>6.4</v>
      </c>
      <c r="I2276" s="3">
        <v>134</v>
      </c>
      <c r="J2276" s="3">
        <v>113</v>
      </c>
    </row>
    <row r="2277" spans="1:10">
      <c r="A2277" s="2" t="s">
        <v>7814</v>
      </c>
      <c r="B2277" s="12">
        <v>10000000</v>
      </c>
      <c r="C2277" s="12">
        <v>50752337</v>
      </c>
      <c r="D2277" s="12">
        <v>40752337</v>
      </c>
      <c r="E2277" s="3">
        <v>4.0752337000000001</v>
      </c>
      <c r="F2277" s="3">
        <v>46</v>
      </c>
      <c r="G2277" s="3">
        <v>44502</v>
      </c>
      <c r="H2277" s="3">
        <v>6.4</v>
      </c>
      <c r="I2277" s="3">
        <v>22</v>
      </c>
      <c r="J2277" s="3">
        <v>100</v>
      </c>
    </row>
    <row r="2278" spans="1:10">
      <c r="A2278" s="2" t="s">
        <v>5465</v>
      </c>
      <c r="B2278" s="12">
        <v>25000000</v>
      </c>
      <c r="C2278" s="12">
        <v>23527955</v>
      </c>
      <c r="D2278" s="12">
        <v>-1472045</v>
      </c>
      <c r="E2278" s="3">
        <v>-5.8881799999999998E-2</v>
      </c>
      <c r="F2278" s="3">
        <v>165</v>
      </c>
      <c r="G2278" s="3">
        <v>74691</v>
      </c>
      <c r="H2278" s="3">
        <v>6.4</v>
      </c>
      <c r="I2278" s="3">
        <v>213</v>
      </c>
      <c r="J2278" s="3">
        <v>97</v>
      </c>
    </row>
    <row r="2279" spans="1:10">
      <c r="A2279" s="2" t="s">
        <v>4926</v>
      </c>
      <c r="B2279" s="12">
        <v>45000000</v>
      </c>
      <c r="C2279" s="12">
        <v>12026670</v>
      </c>
      <c r="D2279" s="12">
        <v>-32973330</v>
      </c>
      <c r="E2279" s="3">
        <v>-0.73274066666666671</v>
      </c>
      <c r="F2279" s="3">
        <v>258</v>
      </c>
      <c r="G2279" s="3">
        <v>114241</v>
      </c>
      <c r="H2279" s="3">
        <v>6.4</v>
      </c>
      <c r="I2279" s="3">
        <v>376</v>
      </c>
      <c r="J2279" s="3">
        <v>107</v>
      </c>
    </row>
    <row r="2280" spans="1:10">
      <c r="A2280" s="2" t="s">
        <v>6892</v>
      </c>
      <c r="B2280" s="12">
        <v>15000000</v>
      </c>
      <c r="C2280" s="12">
        <v>40064955</v>
      </c>
      <c r="D2280" s="12">
        <v>25064955</v>
      </c>
      <c r="E2280" s="3">
        <v>1.6709970000000001</v>
      </c>
      <c r="F2280" s="3">
        <v>502</v>
      </c>
      <c r="G2280" s="3">
        <v>92074</v>
      </c>
      <c r="H2280" s="3">
        <v>6.4</v>
      </c>
      <c r="I2280" s="3">
        <v>154</v>
      </c>
      <c r="J2280" s="3">
        <v>104</v>
      </c>
    </row>
    <row r="2281" spans="1:10">
      <c r="A2281" s="2" t="s">
        <v>1418</v>
      </c>
      <c r="B2281" s="12">
        <v>80000000</v>
      </c>
      <c r="C2281" s="12">
        <v>72515360</v>
      </c>
      <c r="D2281" s="12">
        <v>-7484640</v>
      </c>
      <c r="E2281" s="3">
        <v>-9.3558000000000002E-2</v>
      </c>
      <c r="F2281" s="3">
        <v>411</v>
      </c>
      <c r="G2281" s="3">
        <v>86152</v>
      </c>
      <c r="H2281" s="3">
        <v>6.4</v>
      </c>
      <c r="I2281" s="3">
        <v>227</v>
      </c>
      <c r="J2281" s="3">
        <v>128</v>
      </c>
    </row>
    <row r="2282" spans="1:10">
      <c r="A2282" s="2" t="s">
        <v>10285</v>
      </c>
      <c r="B2282" s="12">
        <v>900000</v>
      </c>
      <c r="C2282" s="12">
        <v>100659</v>
      </c>
      <c r="D2282" s="12">
        <v>-799341</v>
      </c>
      <c r="E2282" s="3">
        <v>-0.88815666666666671</v>
      </c>
      <c r="F2282" s="3">
        <v>193</v>
      </c>
      <c r="G2282" s="3">
        <v>30160</v>
      </c>
      <c r="H2282" s="3">
        <v>6.4</v>
      </c>
      <c r="I2282" s="3">
        <v>238</v>
      </c>
      <c r="J2282" s="3">
        <v>95</v>
      </c>
    </row>
    <row r="2283" spans="1:10">
      <c r="A2283" s="2" t="s">
        <v>7111</v>
      </c>
      <c r="B2283" s="12">
        <v>15000000</v>
      </c>
      <c r="C2283" s="12">
        <v>613556</v>
      </c>
      <c r="D2283" s="12">
        <v>-14386444</v>
      </c>
      <c r="E2283" s="3">
        <v>-0.9590962666666667</v>
      </c>
      <c r="F2283" s="3">
        <v>87</v>
      </c>
      <c r="G2283" s="3">
        <v>9427</v>
      </c>
      <c r="H2283" s="3">
        <v>6.4</v>
      </c>
      <c r="I2283" s="3">
        <v>205</v>
      </c>
      <c r="J2283" s="3">
        <v>105</v>
      </c>
    </row>
    <row r="2284" spans="1:10">
      <c r="A2284" s="2" t="s">
        <v>10329</v>
      </c>
      <c r="B2284" s="12">
        <v>900000</v>
      </c>
      <c r="C2284" s="12">
        <v>6643</v>
      </c>
      <c r="D2284" s="12">
        <v>-893357</v>
      </c>
      <c r="E2284" s="3">
        <v>-0.99261888888888894</v>
      </c>
      <c r="F2284" s="3">
        <v>39</v>
      </c>
      <c r="G2284" s="3">
        <v>11965</v>
      </c>
      <c r="H2284" s="3">
        <v>6.4</v>
      </c>
      <c r="I2284" s="3">
        <v>62</v>
      </c>
      <c r="J2284" s="3">
        <v>101</v>
      </c>
    </row>
    <row r="2285" spans="1:10">
      <c r="A2285" s="2" t="s">
        <v>2080</v>
      </c>
      <c r="B2285" s="12">
        <v>58000000</v>
      </c>
      <c r="C2285" s="12">
        <v>70117571</v>
      </c>
      <c r="D2285" s="12">
        <v>12117571</v>
      </c>
      <c r="E2285" s="3">
        <v>0.20892363793103449</v>
      </c>
      <c r="F2285" s="3">
        <v>515</v>
      </c>
      <c r="G2285" s="3">
        <v>56741</v>
      </c>
      <c r="H2285" s="3">
        <v>6.4</v>
      </c>
      <c r="I2285" s="3">
        <v>160</v>
      </c>
      <c r="J2285" s="3">
        <v>103</v>
      </c>
    </row>
    <row r="2286" spans="1:10">
      <c r="A2286" s="2" t="s">
        <v>2966</v>
      </c>
      <c r="B2286" s="12">
        <v>52000000</v>
      </c>
      <c r="C2286" s="12">
        <v>37035845</v>
      </c>
      <c r="D2286" s="12">
        <v>-14964155</v>
      </c>
      <c r="E2286" s="3">
        <v>-0.28777221153846155</v>
      </c>
      <c r="F2286" s="3">
        <v>149</v>
      </c>
      <c r="G2286" s="3">
        <v>136680</v>
      </c>
      <c r="H2286" s="3">
        <v>6.4</v>
      </c>
      <c r="I2286" s="3">
        <v>215</v>
      </c>
      <c r="J2286" s="3">
        <v>118</v>
      </c>
    </row>
    <row r="2287" spans="1:10">
      <c r="A2287" s="2" t="s">
        <v>2582</v>
      </c>
      <c r="B2287" s="12">
        <v>60000000</v>
      </c>
      <c r="C2287" s="12">
        <v>43119879</v>
      </c>
      <c r="D2287" s="12">
        <v>-16880121</v>
      </c>
      <c r="E2287" s="3">
        <v>-0.28133534999999998</v>
      </c>
      <c r="F2287" s="3">
        <v>842</v>
      </c>
      <c r="G2287" s="3">
        <v>58450</v>
      </c>
      <c r="H2287" s="3">
        <v>6.4</v>
      </c>
      <c r="I2287" s="3">
        <v>172</v>
      </c>
      <c r="J2287" s="3">
        <v>116</v>
      </c>
    </row>
    <row r="2288" spans="1:10">
      <c r="A2288" s="2" t="s">
        <v>10414</v>
      </c>
      <c r="B2288" s="12">
        <v>60000</v>
      </c>
      <c r="C2288" s="12">
        <v>140530114</v>
      </c>
      <c r="D2288" s="12">
        <v>140470114</v>
      </c>
      <c r="E2288" s="3">
        <v>2341.1685666666667</v>
      </c>
      <c r="F2288" s="3">
        <v>3400</v>
      </c>
      <c r="G2288" s="3">
        <v>186786</v>
      </c>
      <c r="H2288" s="3">
        <v>6.4</v>
      </c>
      <c r="I2288" s="3">
        <v>360</v>
      </c>
      <c r="J2288" s="3">
        <v>81</v>
      </c>
    </row>
    <row r="2289" spans="1:10">
      <c r="A2289" s="2" t="s">
        <v>443</v>
      </c>
      <c r="B2289" s="12">
        <v>200000000</v>
      </c>
      <c r="C2289" s="12">
        <v>150350192</v>
      </c>
      <c r="D2289" s="12">
        <v>-49649808</v>
      </c>
      <c r="E2289" s="3">
        <v>-0.24824904</v>
      </c>
      <c r="F2289" s="3">
        <v>1676</v>
      </c>
      <c r="G2289" s="3">
        <v>305340</v>
      </c>
      <c r="H2289" s="3">
        <v>6.4</v>
      </c>
      <c r="I2289" s="3">
        <v>280</v>
      </c>
      <c r="J2289" s="3">
        <v>109</v>
      </c>
    </row>
    <row r="2290" spans="1:10">
      <c r="A2290" s="2" t="s">
        <v>4111</v>
      </c>
      <c r="B2290" s="12">
        <v>37000000</v>
      </c>
      <c r="C2290" s="12">
        <v>6482195</v>
      </c>
      <c r="D2290" s="12">
        <v>-30517805</v>
      </c>
      <c r="E2290" s="3">
        <v>-0.82480554054054056</v>
      </c>
      <c r="F2290" s="3">
        <v>81</v>
      </c>
      <c r="G2290" s="3">
        <v>9740</v>
      </c>
      <c r="H2290" s="3">
        <v>6.4</v>
      </c>
      <c r="I2290" s="3">
        <v>38</v>
      </c>
      <c r="J2290" s="3">
        <v>118</v>
      </c>
    </row>
    <row r="2291" spans="1:10">
      <c r="A2291" s="2" t="s">
        <v>4226</v>
      </c>
      <c r="B2291" s="12">
        <v>35000000</v>
      </c>
      <c r="C2291" s="12">
        <v>82300000</v>
      </c>
      <c r="D2291" s="12">
        <v>47300000</v>
      </c>
      <c r="E2291" s="3">
        <v>1.3514285714285714</v>
      </c>
      <c r="F2291" s="3">
        <v>405</v>
      </c>
      <c r="G2291" s="3">
        <v>63330</v>
      </c>
      <c r="H2291" s="3">
        <v>6.4</v>
      </c>
      <c r="I2291" s="3">
        <v>134</v>
      </c>
      <c r="J2291" s="3">
        <v>143</v>
      </c>
    </row>
    <row r="2292" spans="1:10">
      <c r="A2292" s="2" t="s">
        <v>2192</v>
      </c>
      <c r="B2292" s="12">
        <v>68000000</v>
      </c>
      <c r="C2292" s="12">
        <v>81257500</v>
      </c>
      <c r="D2292" s="12">
        <v>13257500</v>
      </c>
      <c r="E2292" s="3">
        <v>0.19496323529411766</v>
      </c>
      <c r="F2292" s="3">
        <v>229</v>
      </c>
      <c r="G2292" s="3">
        <v>117739</v>
      </c>
      <c r="H2292" s="3">
        <v>6.4</v>
      </c>
      <c r="I2292" s="3">
        <v>280</v>
      </c>
      <c r="J2292" s="3">
        <v>125</v>
      </c>
    </row>
    <row r="2293" spans="1:10">
      <c r="A2293" s="2" t="s">
        <v>408</v>
      </c>
      <c r="B2293" s="12">
        <v>165000000</v>
      </c>
      <c r="C2293" s="12">
        <v>238371987</v>
      </c>
      <c r="D2293" s="12">
        <v>73371987</v>
      </c>
      <c r="E2293" s="3">
        <v>0.44467870909090906</v>
      </c>
      <c r="F2293" s="3">
        <v>173</v>
      </c>
      <c r="G2293" s="3">
        <v>138661</v>
      </c>
      <c r="H2293" s="3">
        <v>6.4</v>
      </c>
      <c r="I2293" s="3">
        <v>226</v>
      </c>
      <c r="J2293" s="3">
        <v>93</v>
      </c>
    </row>
    <row r="2294" spans="1:10">
      <c r="A2294" s="2" t="s">
        <v>4107</v>
      </c>
      <c r="B2294" s="12">
        <v>38000000</v>
      </c>
      <c r="C2294" s="12">
        <v>41997790</v>
      </c>
      <c r="D2294" s="12">
        <v>3997790</v>
      </c>
      <c r="E2294" s="3">
        <v>0.10520500000000001</v>
      </c>
      <c r="F2294" s="3">
        <v>343</v>
      </c>
      <c r="G2294" s="3">
        <v>125305</v>
      </c>
      <c r="H2294" s="3">
        <v>6.4</v>
      </c>
      <c r="I2294" s="3">
        <v>302</v>
      </c>
      <c r="J2294" s="3">
        <v>127</v>
      </c>
    </row>
    <row r="2295" spans="1:10">
      <c r="A2295" s="2" t="s">
        <v>4452</v>
      </c>
      <c r="B2295" s="12">
        <v>35000000</v>
      </c>
      <c r="C2295" s="12">
        <v>2221994</v>
      </c>
      <c r="D2295" s="12">
        <v>-32778006</v>
      </c>
      <c r="E2295" s="3">
        <v>-0.93651445714285719</v>
      </c>
      <c r="F2295" s="3">
        <v>99</v>
      </c>
      <c r="G2295" s="3">
        <v>11747</v>
      </c>
      <c r="H2295" s="3">
        <v>6.4</v>
      </c>
      <c r="I2295" s="3">
        <v>50</v>
      </c>
      <c r="J2295" s="3">
        <v>121</v>
      </c>
    </row>
    <row r="2296" spans="1:10">
      <c r="A2296" s="2" t="s">
        <v>5403</v>
      </c>
      <c r="B2296" s="12">
        <v>20000000</v>
      </c>
      <c r="C2296" s="12">
        <v>33687630</v>
      </c>
      <c r="D2296" s="12">
        <v>13687630</v>
      </c>
      <c r="E2296" s="3">
        <v>0.68438149999999998</v>
      </c>
      <c r="F2296" s="3">
        <v>261</v>
      </c>
      <c r="G2296" s="3">
        <v>116762</v>
      </c>
      <c r="H2296" s="3">
        <v>6.4</v>
      </c>
      <c r="I2296" s="3">
        <v>91</v>
      </c>
      <c r="J2296" s="3">
        <v>105</v>
      </c>
    </row>
    <row r="2297" spans="1:10">
      <c r="A2297" s="2" t="s">
        <v>6065</v>
      </c>
      <c r="B2297" s="12">
        <v>20000000</v>
      </c>
      <c r="C2297" s="12">
        <v>31584722</v>
      </c>
      <c r="D2297" s="12">
        <v>11584722</v>
      </c>
      <c r="E2297" s="3">
        <v>0.57923610000000003</v>
      </c>
      <c r="F2297" s="3">
        <v>131</v>
      </c>
      <c r="G2297" s="3">
        <v>101730</v>
      </c>
      <c r="H2297" s="3">
        <v>6.4</v>
      </c>
      <c r="I2297" s="3">
        <v>180</v>
      </c>
      <c r="J2297" s="3">
        <v>104</v>
      </c>
    </row>
    <row r="2298" spans="1:10">
      <c r="A2298" s="2" t="s">
        <v>8592</v>
      </c>
      <c r="B2298" s="12">
        <v>6800000</v>
      </c>
      <c r="C2298" s="12">
        <v>10696</v>
      </c>
      <c r="D2298" s="12">
        <v>-6789304</v>
      </c>
      <c r="E2298" s="3">
        <v>-0.99842705882352945</v>
      </c>
      <c r="F2298" s="3">
        <v>65</v>
      </c>
      <c r="G2298" s="3">
        <v>10771</v>
      </c>
      <c r="H2298" s="3">
        <v>6.4</v>
      </c>
      <c r="I2298" s="3">
        <v>25</v>
      </c>
      <c r="J2298" s="3">
        <v>101</v>
      </c>
    </row>
    <row r="2299" spans="1:10">
      <c r="A2299" s="2" t="s">
        <v>2265</v>
      </c>
      <c r="B2299" s="12">
        <v>65000000</v>
      </c>
      <c r="C2299" s="12">
        <v>90454043</v>
      </c>
      <c r="D2299" s="12">
        <v>25454043</v>
      </c>
      <c r="E2299" s="3">
        <v>0.39160066153846151</v>
      </c>
      <c r="F2299" s="3">
        <v>326</v>
      </c>
      <c r="G2299" s="3">
        <v>60165</v>
      </c>
      <c r="H2299" s="3">
        <v>6.4</v>
      </c>
      <c r="I2299" s="3">
        <v>169</v>
      </c>
      <c r="J2299" s="3">
        <v>130</v>
      </c>
    </row>
    <row r="2300" spans="1:10">
      <c r="A2300" s="2" t="s">
        <v>3317</v>
      </c>
      <c r="B2300" s="12">
        <v>48000000</v>
      </c>
      <c r="C2300" s="12">
        <v>29781453</v>
      </c>
      <c r="D2300" s="12">
        <v>-18218547</v>
      </c>
      <c r="E2300" s="3">
        <v>-0.37955306249999998</v>
      </c>
      <c r="F2300" s="3">
        <v>210</v>
      </c>
      <c r="G2300" s="3">
        <v>22447</v>
      </c>
      <c r="H2300" s="3">
        <v>6.4</v>
      </c>
      <c r="I2300" s="3">
        <v>89</v>
      </c>
      <c r="J2300" s="3">
        <v>132</v>
      </c>
    </row>
    <row r="2301" spans="1:10">
      <c r="A2301" s="2" t="s">
        <v>833</v>
      </c>
      <c r="B2301" s="12">
        <v>103000000</v>
      </c>
      <c r="C2301" s="12">
        <v>131536019</v>
      </c>
      <c r="D2301" s="12">
        <v>28536019</v>
      </c>
      <c r="E2301" s="3">
        <v>0.27704872815533982</v>
      </c>
      <c r="F2301" s="3">
        <v>99</v>
      </c>
      <c r="G2301" s="3">
        <v>58498</v>
      </c>
      <c r="H2301" s="3">
        <v>6.4</v>
      </c>
      <c r="I2301" s="3">
        <v>159</v>
      </c>
      <c r="J2301" s="3">
        <v>101</v>
      </c>
    </row>
    <row r="2302" spans="1:10">
      <c r="A2302" s="2" t="s">
        <v>7440</v>
      </c>
      <c r="B2302" s="12">
        <v>15000000</v>
      </c>
      <c r="C2302" s="12">
        <v>4360548</v>
      </c>
      <c r="D2302" s="12">
        <v>-10639452</v>
      </c>
      <c r="E2302" s="3">
        <v>-0.70929679999999995</v>
      </c>
      <c r="F2302" s="3">
        <v>60</v>
      </c>
      <c r="G2302" s="3">
        <v>13371</v>
      </c>
      <c r="H2302" s="3">
        <v>6.4</v>
      </c>
      <c r="I2302" s="3">
        <v>116</v>
      </c>
      <c r="J2302" s="3">
        <v>90</v>
      </c>
    </row>
    <row r="2303" spans="1:10">
      <c r="A2303" s="2" t="s">
        <v>6677</v>
      </c>
      <c r="B2303" s="12">
        <v>17000000</v>
      </c>
      <c r="C2303" s="12">
        <v>2000000</v>
      </c>
      <c r="D2303" s="12">
        <v>-15000000</v>
      </c>
      <c r="E2303" s="3">
        <v>-0.88235294117647056</v>
      </c>
      <c r="F2303" s="3">
        <v>27</v>
      </c>
      <c r="G2303" s="3">
        <v>1275</v>
      </c>
      <c r="H2303" s="3">
        <v>6.4</v>
      </c>
      <c r="I2303" s="3">
        <v>50</v>
      </c>
      <c r="J2303" s="3">
        <v>102</v>
      </c>
    </row>
    <row r="2304" spans="1:10">
      <c r="A2304" s="2" t="s">
        <v>789</v>
      </c>
      <c r="B2304" s="12">
        <v>110000000</v>
      </c>
      <c r="C2304" s="12">
        <v>118311368</v>
      </c>
      <c r="D2304" s="12">
        <v>8311368</v>
      </c>
      <c r="E2304" s="3">
        <v>7.5557890909090902E-2</v>
      </c>
      <c r="F2304" s="3">
        <v>514</v>
      </c>
      <c r="G2304" s="3">
        <v>245621</v>
      </c>
      <c r="H2304" s="3">
        <v>6.4</v>
      </c>
      <c r="I2304" s="3">
        <v>330</v>
      </c>
      <c r="J2304" s="3">
        <v>101</v>
      </c>
    </row>
    <row r="2305" spans="1:10">
      <c r="A2305" s="2" t="s">
        <v>6315</v>
      </c>
      <c r="B2305" s="12">
        <v>20000000</v>
      </c>
      <c r="C2305" s="12">
        <v>305070</v>
      </c>
      <c r="D2305" s="12">
        <v>-19694930</v>
      </c>
      <c r="E2305" s="3">
        <v>-0.98474649999999997</v>
      </c>
      <c r="F2305" s="3">
        <v>25</v>
      </c>
      <c r="G2305" s="3">
        <v>3843</v>
      </c>
      <c r="H2305" s="3">
        <v>6.4</v>
      </c>
      <c r="I2305" s="3">
        <v>9</v>
      </c>
      <c r="J2305" s="3">
        <v>107</v>
      </c>
    </row>
    <row r="2306" spans="1:10">
      <c r="A2306" s="2" t="s">
        <v>5018</v>
      </c>
      <c r="B2306" s="12">
        <v>29000000</v>
      </c>
      <c r="C2306" s="12">
        <v>55845943</v>
      </c>
      <c r="D2306" s="12">
        <v>26845943</v>
      </c>
      <c r="E2306" s="3">
        <v>0.92572217241379307</v>
      </c>
      <c r="F2306" s="3">
        <v>471</v>
      </c>
      <c r="G2306" s="3">
        <v>130094</v>
      </c>
      <c r="H2306" s="3">
        <v>6.4</v>
      </c>
      <c r="I2306" s="3">
        <v>178</v>
      </c>
      <c r="J2306" s="3">
        <v>102</v>
      </c>
    </row>
    <row r="2307" spans="1:10">
      <c r="A2307" s="2" t="s">
        <v>4547</v>
      </c>
      <c r="B2307" s="12">
        <v>32000000</v>
      </c>
      <c r="C2307" s="12">
        <v>104632573</v>
      </c>
      <c r="D2307" s="12">
        <v>72632573</v>
      </c>
      <c r="E2307" s="3">
        <v>2.2697679062499998</v>
      </c>
      <c r="F2307" s="3">
        <v>118</v>
      </c>
      <c r="G2307" s="3">
        <v>63839</v>
      </c>
      <c r="H2307" s="3">
        <v>6.4</v>
      </c>
      <c r="I2307" s="3">
        <v>53</v>
      </c>
      <c r="J2307" s="3">
        <v>123</v>
      </c>
    </row>
    <row r="2308" spans="1:10">
      <c r="A2308" s="2" t="s">
        <v>8956</v>
      </c>
      <c r="B2308" s="12">
        <v>5000000</v>
      </c>
      <c r="C2308" s="12">
        <v>24809547</v>
      </c>
      <c r="D2308" s="12">
        <v>19809547</v>
      </c>
      <c r="E2308" s="3">
        <v>3.9619094000000001</v>
      </c>
      <c r="F2308" s="3">
        <v>115</v>
      </c>
      <c r="G2308" s="3">
        <v>74875</v>
      </c>
      <c r="H2308" s="3">
        <v>6.4</v>
      </c>
      <c r="I2308" s="3">
        <v>179</v>
      </c>
      <c r="J2308" s="3">
        <v>90</v>
      </c>
    </row>
    <row r="2309" spans="1:10">
      <c r="A2309" s="2" t="s">
        <v>3780</v>
      </c>
      <c r="B2309" s="12">
        <v>40000000</v>
      </c>
      <c r="C2309" s="12">
        <v>52000688</v>
      </c>
      <c r="D2309" s="12">
        <v>12000688</v>
      </c>
      <c r="E2309" s="3">
        <v>0.30001719999999998</v>
      </c>
      <c r="F2309" s="3">
        <v>619</v>
      </c>
      <c r="G2309" s="3">
        <v>171418</v>
      </c>
      <c r="H2309" s="3">
        <v>6.4</v>
      </c>
      <c r="I2309" s="3">
        <v>351</v>
      </c>
      <c r="J2309" s="3">
        <v>107</v>
      </c>
    </row>
    <row r="2310" spans="1:10">
      <c r="A2310" s="2" t="s">
        <v>11219</v>
      </c>
      <c r="B2310" s="12">
        <v>5000000</v>
      </c>
      <c r="C2310" s="12">
        <v>14905359</v>
      </c>
      <c r="D2310" s="12">
        <v>9905359</v>
      </c>
      <c r="E2310" s="3">
        <v>1.9810718</v>
      </c>
      <c r="F2310" s="3">
        <v>107</v>
      </c>
      <c r="G2310" s="3">
        <v>12519</v>
      </c>
      <c r="H2310" s="3">
        <v>6.4</v>
      </c>
      <c r="I2310" s="3">
        <v>36</v>
      </c>
      <c r="J2310" s="3">
        <v>99</v>
      </c>
    </row>
    <row r="2311" spans="1:10">
      <c r="A2311" s="2" t="s">
        <v>6116</v>
      </c>
      <c r="B2311" s="12">
        <v>20000000</v>
      </c>
      <c r="C2311" s="12">
        <v>18081626</v>
      </c>
      <c r="D2311" s="12">
        <v>-1918374</v>
      </c>
      <c r="E2311" s="3">
        <v>-9.5918699999999996E-2</v>
      </c>
      <c r="F2311" s="3">
        <v>32</v>
      </c>
      <c r="G2311" s="3">
        <v>4180</v>
      </c>
      <c r="H2311" s="3">
        <v>6.4</v>
      </c>
      <c r="I2311" s="3">
        <v>45</v>
      </c>
      <c r="J2311" s="3">
        <v>68</v>
      </c>
    </row>
    <row r="2312" spans="1:10">
      <c r="A2312" s="2" t="s">
        <v>7573</v>
      </c>
      <c r="B2312" s="12">
        <v>12000000</v>
      </c>
      <c r="C2312" s="12">
        <v>22331028</v>
      </c>
      <c r="D2312" s="12">
        <v>10331028</v>
      </c>
      <c r="E2312" s="3">
        <v>0.86091899999999999</v>
      </c>
      <c r="F2312" s="3">
        <v>177</v>
      </c>
      <c r="G2312" s="3">
        <v>57349</v>
      </c>
      <c r="H2312" s="3">
        <v>6.4</v>
      </c>
      <c r="I2312" s="3">
        <v>177</v>
      </c>
      <c r="J2312" s="3">
        <v>106</v>
      </c>
    </row>
    <row r="2313" spans="1:10">
      <c r="A2313" s="2" t="s">
        <v>4752</v>
      </c>
      <c r="B2313" s="12">
        <v>30000000</v>
      </c>
      <c r="C2313" s="12">
        <v>51109400</v>
      </c>
      <c r="D2313" s="12">
        <v>21109400</v>
      </c>
      <c r="E2313" s="3">
        <v>0.70364666666666664</v>
      </c>
      <c r="F2313" s="3">
        <v>85</v>
      </c>
      <c r="G2313" s="3">
        <v>76850</v>
      </c>
      <c r="H2313" s="3">
        <v>6.4</v>
      </c>
      <c r="I2313" s="3">
        <v>43</v>
      </c>
      <c r="J2313" s="3">
        <v>83</v>
      </c>
    </row>
    <row r="2314" spans="1:10">
      <c r="A2314" s="2" t="s">
        <v>7026</v>
      </c>
      <c r="B2314" s="12">
        <v>15000000</v>
      </c>
      <c r="C2314" s="12">
        <v>10763469</v>
      </c>
      <c r="D2314" s="12">
        <v>-4236531</v>
      </c>
      <c r="E2314" s="3">
        <v>-0.2824354</v>
      </c>
      <c r="F2314" s="3">
        <v>55</v>
      </c>
      <c r="G2314" s="3">
        <v>13692</v>
      </c>
      <c r="H2314" s="3">
        <v>6.4</v>
      </c>
      <c r="I2314" s="3">
        <v>42</v>
      </c>
      <c r="J2314" s="3">
        <v>124</v>
      </c>
    </row>
    <row r="2315" spans="1:10">
      <c r="A2315" s="2" t="s">
        <v>3528</v>
      </c>
      <c r="B2315" s="12">
        <v>44000000</v>
      </c>
      <c r="C2315" s="12">
        <v>150415432</v>
      </c>
      <c r="D2315" s="12">
        <v>106415432</v>
      </c>
      <c r="E2315" s="3">
        <v>2.4185325454545454</v>
      </c>
      <c r="F2315" s="3">
        <v>217</v>
      </c>
      <c r="G2315" s="3">
        <v>117606</v>
      </c>
      <c r="H2315" s="3">
        <v>6.4</v>
      </c>
      <c r="I2315" s="3">
        <v>96</v>
      </c>
      <c r="J2315" s="3">
        <v>96</v>
      </c>
    </row>
    <row r="2316" spans="1:10">
      <c r="A2316" s="2" t="s">
        <v>983</v>
      </c>
      <c r="B2316" s="12">
        <v>110000000</v>
      </c>
      <c r="C2316" s="12">
        <v>125531634</v>
      </c>
      <c r="D2316" s="12">
        <v>15531634</v>
      </c>
      <c r="E2316" s="3">
        <v>0.14119667272727274</v>
      </c>
      <c r="F2316" s="3">
        <v>627</v>
      </c>
      <c r="G2316" s="3">
        <v>284852</v>
      </c>
      <c r="H2316" s="3">
        <v>6.4</v>
      </c>
      <c r="I2316" s="3">
        <v>198</v>
      </c>
      <c r="J2316" s="3">
        <v>125</v>
      </c>
    </row>
    <row r="2317" spans="1:10">
      <c r="A2317" s="2" t="s">
        <v>9892</v>
      </c>
      <c r="B2317" s="12">
        <v>1900000</v>
      </c>
      <c r="C2317" s="12">
        <v>1420578</v>
      </c>
      <c r="D2317" s="12">
        <v>-479422</v>
      </c>
      <c r="E2317" s="3">
        <v>-0.25232736842105263</v>
      </c>
      <c r="F2317" s="3">
        <v>122</v>
      </c>
      <c r="G2317" s="3">
        <v>4894</v>
      </c>
      <c r="H2317" s="3">
        <v>6.4</v>
      </c>
      <c r="I2317" s="3">
        <v>60</v>
      </c>
      <c r="J2317" s="3">
        <v>103</v>
      </c>
    </row>
    <row r="2318" spans="1:10">
      <c r="A2318" s="2" t="s">
        <v>3156</v>
      </c>
      <c r="B2318" s="12">
        <v>40000000</v>
      </c>
      <c r="C2318" s="12">
        <v>38105077</v>
      </c>
      <c r="D2318" s="12">
        <v>-1894923</v>
      </c>
      <c r="E2318" s="3">
        <v>-4.7373075000000001E-2</v>
      </c>
      <c r="F2318" s="3">
        <v>194</v>
      </c>
      <c r="G2318" s="3">
        <v>58349</v>
      </c>
      <c r="H2318" s="3">
        <v>6.4</v>
      </c>
      <c r="I2318" s="3">
        <v>235</v>
      </c>
      <c r="J2318" s="3">
        <v>99</v>
      </c>
    </row>
    <row r="2319" spans="1:10">
      <c r="A2319" s="2" t="s">
        <v>3286</v>
      </c>
      <c r="B2319" s="12">
        <v>48000000</v>
      </c>
      <c r="C2319" s="12">
        <v>56607223</v>
      </c>
      <c r="D2319" s="12">
        <v>8607223</v>
      </c>
      <c r="E2319" s="3">
        <v>0.17931714583333333</v>
      </c>
      <c r="F2319" s="3">
        <v>497</v>
      </c>
      <c r="G2319" s="3">
        <v>93367</v>
      </c>
      <c r="H2319" s="3">
        <v>6.4</v>
      </c>
      <c r="I2319" s="3">
        <v>103</v>
      </c>
      <c r="J2319" s="3">
        <v>112</v>
      </c>
    </row>
    <row r="2320" spans="1:10">
      <c r="A2320" s="2" t="s">
        <v>970</v>
      </c>
      <c r="B2320" s="12">
        <v>110000000</v>
      </c>
      <c r="C2320" s="12">
        <v>250863268</v>
      </c>
      <c r="D2320" s="12">
        <v>140863268</v>
      </c>
      <c r="E2320" s="3">
        <v>1.2805751636363636</v>
      </c>
      <c r="F2320" s="3">
        <v>444</v>
      </c>
      <c r="G2320" s="3">
        <v>234480</v>
      </c>
      <c r="H2320" s="3">
        <v>6.4</v>
      </c>
      <c r="I2320" s="3">
        <v>179</v>
      </c>
      <c r="J2320" s="3">
        <v>108</v>
      </c>
    </row>
    <row r="2321" spans="1:10">
      <c r="A2321" s="2" t="s">
        <v>210</v>
      </c>
      <c r="B2321" s="12">
        <v>430000000</v>
      </c>
      <c r="C2321" s="12">
        <v>469806152</v>
      </c>
      <c r="D2321" s="12">
        <v>39806152</v>
      </c>
      <c r="E2321" s="3">
        <v>9.2572446511627909E-2</v>
      </c>
      <c r="F2321" s="3">
        <v>1022</v>
      </c>
      <c r="G2321" s="3">
        <v>350822</v>
      </c>
      <c r="H2321" s="3">
        <v>6.4</v>
      </c>
      <c r="I2321" s="3">
        <v>1050</v>
      </c>
      <c r="J2321" s="3">
        <v>130</v>
      </c>
    </row>
    <row r="2322" spans="1:10">
      <c r="A2322" s="2" t="s">
        <v>6400</v>
      </c>
      <c r="B2322" s="12">
        <v>18000000</v>
      </c>
      <c r="C2322" s="12">
        <v>150056505</v>
      </c>
      <c r="D2322" s="12">
        <v>132056505</v>
      </c>
      <c r="E2322" s="3">
        <v>7.3364725000000002</v>
      </c>
      <c r="F2322" s="3">
        <v>397</v>
      </c>
      <c r="G2322" s="3">
        <v>216581</v>
      </c>
      <c r="H2322" s="3">
        <v>6.4</v>
      </c>
      <c r="I2322" s="3">
        <v>351</v>
      </c>
      <c r="J2322" s="3">
        <v>97</v>
      </c>
    </row>
    <row r="2323" spans="1:10">
      <c r="A2323" s="2" t="s">
        <v>10931</v>
      </c>
      <c r="B2323" s="12">
        <v>16900000</v>
      </c>
      <c r="C2323" s="12">
        <v>38376497</v>
      </c>
      <c r="D2323" s="12">
        <v>21476497</v>
      </c>
      <c r="E2323" s="3">
        <v>1.2707986390532544</v>
      </c>
      <c r="F2323" s="3">
        <v>383</v>
      </c>
      <c r="G2323" s="3">
        <v>41776</v>
      </c>
      <c r="H2323" s="3">
        <v>6.4</v>
      </c>
      <c r="I2323" s="3">
        <v>97</v>
      </c>
      <c r="J2323" s="3">
        <v>114</v>
      </c>
    </row>
    <row r="2324" spans="1:10">
      <c r="A2324" s="2" t="s">
        <v>10913</v>
      </c>
      <c r="B2324" s="12">
        <v>9000</v>
      </c>
      <c r="C2324" s="12">
        <v>4584</v>
      </c>
      <c r="D2324" s="12">
        <v>-4416</v>
      </c>
      <c r="E2324" s="3">
        <v>-0.49066666666666664</v>
      </c>
      <c r="F2324" s="3">
        <v>14</v>
      </c>
      <c r="G2324" s="3">
        <v>1338</v>
      </c>
      <c r="H2324" s="3">
        <v>6.4</v>
      </c>
      <c r="I2324" s="3">
        <v>14</v>
      </c>
      <c r="J2324" s="3">
        <v>95</v>
      </c>
    </row>
    <row r="2325" spans="1:10">
      <c r="A2325" s="2" t="s">
        <v>8517</v>
      </c>
      <c r="B2325" s="12">
        <v>7000000</v>
      </c>
      <c r="C2325" s="12">
        <v>7292175</v>
      </c>
      <c r="D2325" s="12">
        <v>292175</v>
      </c>
      <c r="E2325" s="3">
        <v>4.1739285714285715E-2</v>
      </c>
      <c r="F2325" s="3">
        <v>100</v>
      </c>
      <c r="G2325" s="3">
        <v>7736</v>
      </c>
      <c r="H2325" s="3">
        <v>6.4</v>
      </c>
      <c r="I2325" s="3">
        <v>72</v>
      </c>
      <c r="J2325" s="3">
        <v>96</v>
      </c>
    </row>
    <row r="2326" spans="1:10">
      <c r="A2326" s="2" t="s">
        <v>7547</v>
      </c>
      <c r="B2326" s="12">
        <v>12000000</v>
      </c>
      <c r="C2326" s="12">
        <v>31990064</v>
      </c>
      <c r="D2326" s="12">
        <v>19990064</v>
      </c>
      <c r="E2326" s="3">
        <v>1.6658386666666667</v>
      </c>
      <c r="F2326" s="3">
        <v>160</v>
      </c>
      <c r="G2326" s="3">
        <v>63390</v>
      </c>
      <c r="H2326" s="3">
        <v>6.4</v>
      </c>
      <c r="I2326" s="3">
        <v>191</v>
      </c>
      <c r="J2326" s="3">
        <v>109</v>
      </c>
    </row>
    <row r="2327" spans="1:10">
      <c r="A2327" s="2" t="s">
        <v>8294</v>
      </c>
      <c r="B2327" s="12">
        <v>8000000</v>
      </c>
      <c r="C2327" s="12">
        <v>18090181</v>
      </c>
      <c r="D2327" s="12">
        <v>10090181</v>
      </c>
      <c r="E2327" s="3">
        <v>1.2612726249999999</v>
      </c>
      <c r="F2327" s="3">
        <v>271</v>
      </c>
      <c r="G2327" s="3">
        <v>38191</v>
      </c>
      <c r="H2327" s="3">
        <v>6.4</v>
      </c>
      <c r="I2327" s="3">
        <v>109</v>
      </c>
      <c r="J2327" s="3">
        <v>107</v>
      </c>
    </row>
    <row r="2328" spans="1:10">
      <c r="A2328" s="2" t="s">
        <v>2887</v>
      </c>
      <c r="B2328" s="12">
        <v>50000000</v>
      </c>
      <c r="C2328" s="12">
        <v>51178893</v>
      </c>
      <c r="D2328" s="12">
        <v>1178893</v>
      </c>
      <c r="E2328" s="3">
        <v>2.3577859999999999E-2</v>
      </c>
      <c r="F2328" s="3">
        <v>110</v>
      </c>
      <c r="G2328" s="3">
        <v>24285</v>
      </c>
      <c r="H2328" s="3">
        <v>6.4</v>
      </c>
      <c r="I2328" s="3">
        <v>277</v>
      </c>
      <c r="J2328" s="3">
        <v>119</v>
      </c>
    </row>
    <row r="2329" spans="1:10">
      <c r="A2329" s="2" t="s">
        <v>3664</v>
      </c>
      <c r="B2329" s="12">
        <v>40000000</v>
      </c>
      <c r="C2329" s="12">
        <v>126546825</v>
      </c>
      <c r="D2329" s="12">
        <v>86546825</v>
      </c>
      <c r="E2329" s="3">
        <v>2.163670625</v>
      </c>
      <c r="F2329" s="3">
        <v>918</v>
      </c>
      <c r="G2329" s="3">
        <v>327367</v>
      </c>
      <c r="H2329" s="3">
        <v>6.4</v>
      </c>
      <c r="I2329" s="3">
        <v>433</v>
      </c>
      <c r="J2329" s="3">
        <v>89</v>
      </c>
    </row>
    <row r="2330" spans="1:10">
      <c r="A2330" s="2" t="s">
        <v>3508</v>
      </c>
      <c r="B2330" s="12">
        <v>45000000</v>
      </c>
      <c r="C2330" s="12">
        <v>4584886</v>
      </c>
      <c r="D2330" s="12">
        <v>-40415114</v>
      </c>
      <c r="E2330" s="3">
        <v>-0.89811364444444441</v>
      </c>
      <c r="F2330" s="3">
        <v>115</v>
      </c>
      <c r="G2330" s="3">
        <v>19114</v>
      </c>
      <c r="H2330" s="3">
        <v>6.4</v>
      </c>
      <c r="I2330" s="3">
        <v>115</v>
      </c>
      <c r="J2330" s="3">
        <v>139</v>
      </c>
    </row>
    <row r="2331" spans="1:10">
      <c r="A2331" s="2" t="s">
        <v>2277</v>
      </c>
      <c r="B2331" s="12">
        <v>65000000</v>
      </c>
      <c r="C2331" s="12">
        <v>63695760</v>
      </c>
      <c r="D2331" s="12">
        <v>-1304240</v>
      </c>
      <c r="E2331" s="3">
        <v>-2.0065230769230769E-2</v>
      </c>
      <c r="F2331" s="3">
        <v>264</v>
      </c>
      <c r="G2331" s="3">
        <v>61490</v>
      </c>
      <c r="H2331" s="3">
        <v>6.4</v>
      </c>
      <c r="I2331" s="3">
        <v>141</v>
      </c>
      <c r="J2331" s="3">
        <v>117</v>
      </c>
    </row>
    <row r="2332" spans="1:10">
      <c r="A2332" s="2" t="s">
        <v>6377</v>
      </c>
      <c r="B2332" s="12">
        <v>19000000</v>
      </c>
      <c r="C2332" s="12">
        <v>12561</v>
      </c>
      <c r="D2332" s="12">
        <v>-18987439</v>
      </c>
      <c r="E2332" s="3">
        <v>-0.99933889473684212</v>
      </c>
      <c r="F2332" s="3">
        <v>181</v>
      </c>
      <c r="G2332" s="3">
        <v>71276</v>
      </c>
      <c r="H2332" s="3">
        <v>6.4</v>
      </c>
      <c r="I2332" s="3">
        <v>134</v>
      </c>
      <c r="J2332" s="3">
        <v>100</v>
      </c>
    </row>
    <row r="2333" spans="1:10">
      <c r="A2333" s="2" t="s">
        <v>10529</v>
      </c>
      <c r="B2333" s="12">
        <v>500000</v>
      </c>
      <c r="C2333" s="12">
        <v>237301</v>
      </c>
      <c r="D2333" s="12">
        <v>-262699</v>
      </c>
      <c r="E2333" s="3">
        <v>-0.52539800000000003</v>
      </c>
      <c r="F2333" s="3">
        <v>451</v>
      </c>
      <c r="G2333" s="3">
        <v>75669</v>
      </c>
      <c r="H2333" s="3">
        <v>6.4</v>
      </c>
      <c r="I2333" s="3">
        <v>344</v>
      </c>
      <c r="J2333" s="3">
        <v>94</v>
      </c>
    </row>
    <row r="2334" spans="1:10">
      <c r="A2334" s="2" t="s">
        <v>10685</v>
      </c>
      <c r="B2334" s="12">
        <v>250000</v>
      </c>
      <c r="C2334" s="12">
        <v>212285</v>
      </c>
      <c r="D2334" s="12">
        <v>-37715</v>
      </c>
      <c r="E2334" s="3">
        <v>-0.15085999999999999</v>
      </c>
      <c r="F2334" s="3">
        <v>21</v>
      </c>
      <c r="G2334" s="3">
        <v>1727</v>
      </c>
      <c r="H2334" s="3">
        <v>6.4</v>
      </c>
      <c r="I2334" s="3">
        <v>21</v>
      </c>
      <c r="J2334" s="3">
        <v>76</v>
      </c>
    </row>
    <row r="2335" spans="1:10">
      <c r="A2335" s="2" t="s">
        <v>3924</v>
      </c>
      <c r="B2335" s="12">
        <v>40000000</v>
      </c>
      <c r="C2335" s="12">
        <v>15962471</v>
      </c>
      <c r="D2335" s="12">
        <v>-24037529</v>
      </c>
      <c r="E2335" s="3">
        <v>-0.60093822500000005</v>
      </c>
      <c r="F2335" s="3">
        <v>619</v>
      </c>
      <c r="G2335" s="3">
        <v>79892</v>
      </c>
      <c r="H2335" s="3">
        <v>6.4</v>
      </c>
      <c r="I2335" s="3">
        <v>260</v>
      </c>
      <c r="J2335" s="3">
        <v>123</v>
      </c>
    </row>
    <row r="2336" spans="1:10">
      <c r="A2336" s="2" t="s">
        <v>9039</v>
      </c>
      <c r="B2336" s="12">
        <v>5000000</v>
      </c>
      <c r="C2336" s="12">
        <v>5308707</v>
      </c>
      <c r="D2336" s="12">
        <v>308707</v>
      </c>
      <c r="E2336" s="3">
        <v>6.1741400000000002E-2</v>
      </c>
      <c r="F2336" s="3">
        <v>165</v>
      </c>
      <c r="G2336" s="3">
        <v>15053</v>
      </c>
      <c r="H2336" s="3">
        <v>6.4</v>
      </c>
      <c r="I2336" s="3">
        <v>81</v>
      </c>
      <c r="J2336" s="3">
        <v>95</v>
      </c>
    </row>
    <row r="2337" spans="1:10">
      <c r="A2337" s="2" t="s">
        <v>1967</v>
      </c>
      <c r="B2337" s="12">
        <v>74000000</v>
      </c>
      <c r="C2337" s="12">
        <v>336029560</v>
      </c>
      <c r="D2337" s="12">
        <v>262029560</v>
      </c>
      <c r="E2337" s="3">
        <v>3.54094</v>
      </c>
      <c r="F2337" s="3">
        <v>275</v>
      </c>
      <c r="G2337" s="3">
        <v>142403</v>
      </c>
      <c r="H2337" s="3">
        <v>6.4</v>
      </c>
      <c r="I2337" s="3">
        <v>308</v>
      </c>
      <c r="J2337" s="3">
        <v>91</v>
      </c>
    </row>
    <row r="2338" spans="1:10">
      <c r="A2338" s="2" t="s">
        <v>5191</v>
      </c>
      <c r="B2338" s="12">
        <v>27000000</v>
      </c>
      <c r="C2338" s="12">
        <v>4476235</v>
      </c>
      <c r="D2338" s="12">
        <v>-22523765</v>
      </c>
      <c r="E2338" s="3">
        <v>-0.83421351851851855</v>
      </c>
      <c r="F2338" s="3">
        <v>226</v>
      </c>
      <c r="G2338" s="3">
        <v>49405</v>
      </c>
      <c r="H2338" s="3">
        <v>6.4</v>
      </c>
      <c r="I2338" s="3">
        <v>127</v>
      </c>
      <c r="J2338" s="3">
        <v>101</v>
      </c>
    </row>
    <row r="2339" spans="1:10">
      <c r="A2339" s="2" t="s">
        <v>3429</v>
      </c>
      <c r="B2339" s="12">
        <v>45000000</v>
      </c>
      <c r="C2339" s="12">
        <v>38360195</v>
      </c>
      <c r="D2339" s="12">
        <v>-6639805</v>
      </c>
      <c r="E2339" s="3">
        <v>-0.14755122222222222</v>
      </c>
      <c r="F2339" s="3">
        <v>116</v>
      </c>
      <c r="G2339" s="3">
        <v>21215</v>
      </c>
      <c r="H2339" s="3">
        <v>6.4</v>
      </c>
      <c r="I2339" s="3">
        <v>99</v>
      </c>
      <c r="J2339" s="3">
        <v>112</v>
      </c>
    </row>
    <row r="2340" spans="1:10">
      <c r="A2340" s="2" t="s">
        <v>7765</v>
      </c>
      <c r="B2340" s="12">
        <v>15000000</v>
      </c>
      <c r="C2340" s="12">
        <v>399879</v>
      </c>
      <c r="D2340" s="12">
        <v>-14600121</v>
      </c>
      <c r="E2340" s="3">
        <v>-0.97334140000000002</v>
      </c>
      <c r="F2340" s="3">
        <v>115</v>
      </c>
      <c r="G2340" s="3">
        <v>5772</v>
      </c>
      <c r="H2340" s="3">
        <v>6.4</v>
      </c>
      <c r="I2340" s="3">
        <v>75</v>
      </c>
      <c r="J2340" s="3">
        <v>118</v>
      </c>
    </row>
    <row r="2341" spans="1:10">
      <c r="A2341" s="2" t="s">
        <v>1651</v>
      </c>
      <c r="B2341" s="12">
        <v>80000000</v>
      </c>
      <c r="C2341" s="12">
        <v>103028109</v>
      </c>
      <c r="D2341" s="12">
        <v>23028109</v>
      </c>
      <c r="E2341" s="3">
        <v>0.28785136249999999</v>
      </c>
      <c r="F2341" s="3">
        <v>203</v>
      </c>
      <c r="G2341" s="3">
        <v>172878</v>
      </c>
      <c r="H2341" s="3">
        <v>6.4</v>
      </c>
      <c r="I2341" s="3">
        <v>204</v>
      </c>
      <c r="J2341" s="3">
        <v>117</v>
      </c>
    </row>
    <row r="2342" spans="1:10">
      <c r="A2342" s="2" t="s">
        <v>3290</v>
      </c>
      <c r="B2342" s="12">
        <v>48000000</v>
      </c>
      <c r="C2342" s="12">
        <v>47095453</v>
      </c>
      <c r="D2342" s="12">
        <v>-904547</v>
      </c>
      <c r="E2342" s="3">
        <v>-1.8844729166666668E-2</v>
      </c>
      <c r="F2342" s="3">
        <v>316</v>
      </c>
      <c r="G2342" s="3">
        <v>64595</v>
      </c>
      <c r="H2342" s="3">
        <v>6.4</v>
      </c>
      <c r="I2342" s="3">
        <v>125</v>
      </c>
      <c r="J2342" s="3">
        <v>123</v>
      </c>
    </row>
    <row r="2343" spans="1:10">
      <c r="A2343" s="2" t="s">
        <v>4177</v>
      </c>
      <c r="B2343" s="12">
        <v>36000000</v>
      </c>
      <c r="C2343" s="12">
        <v>50213619</v>
      </c>
      <c r="D2343" s="12">
        <v>14213619</v>
      </c>
      <c r="E2343" s="3">
        <v>0.39482275</v>
      </c>
      <c r="F2343" s="3">
        <v>243</v>
      </c>
      <c r="G2343" s="3">
        <v>139184</v>
      </c>
      <c r="H2343" s="3">
        <v>6.4</v>
      </c>
      <c r="I2343" s="3">
        <v>265</v>
      </c>
      <c r="J2343" s="3">
        <v>101</v>
      </c>
    </row>
    <row r="2344" spans="1:10">
      <c r="A2344" s="2" t="s">
        <v>6977</v>
      </c>
      <c r="B2344" s="12">
        <v>15000000</v>
      </c>
      <c r="C2344" s="12">
        <v>20566327</v>
      </c>
      <c r="D2344" s="12">
        <v>5566327</v>
      </c>
      <c r="E2344" s="3">
        <v>0.37108846666666667</v>
      </c>
      <c r="F2344" s="3">
        <v>84</v>
      </c>
      <c r="G2344" s="3">
        <v>15385</v>
      </c>
      <c r="H2344" s="3">
        <v>6.4</v>
      </c>
      <c r="I2344" s="3">
        <v>129</v>
      </c>
      <c r="J2344" s="3">
        <v>100</v>
      </c>
    </row>
    <row r="2345" spans="1:10">
      <c r="A2345" s="2" t="s">
        <v>4987</v>
      </c>
      <c r="B2345" s="12">
        <v>30000000</v>
      </c>
      <c r="C2345" s="12">
        <v>37036404</v>
      </c>
      <c r="D2345" s="12">
        <v>7036404</v>
      </c>
      <c r="E2345" s="3">
        <v>0.2345468</v>
      </c>
      <c r="F2345" s="3">
        <v>259</v>
      </c>
      <c r="G2345" s="3">
        <v>44816</v>
      </c>
      <c r="H2345" s="3">
        <v>6.4</v>
      </c>
      <c r="I2345" s="3">
        <v>148</v>
      </c>
      <c r="J2345" s="3">
        <v>128</v>
      </c>
    </row>
    <row r="2346" spans="1:10">
      <c r="A2346" s="2" t="s">
        <v>3013</v>
      </c>
      <c r="B2346" s="12">
        <v>50000000</v>
      </c>
      <c r="C2346" s="12">
        <v>105807520</v>
      </c>
      <c r="D2346" s="12">
        <v>55807520</v>
      </c>
      <c r="E2346" s="3">
        <v>1.1161504</v>
      </c>
      <c r="F2346" s="3">
        <v>357</v>
      </c>
      <c r="G2346" s="3">
        <v>156717</v>
      </c>
      <c r="H2346" s="3">
        <v>6.4</v>
      </c>
      <c r="I2346" s="3">
        <v>140</v>
      </c>
      <c r="J2346" s="3">
        <v>116</v>
      </c>
    </row>
    <row r="2347" spans="1:10">
      <c r="A2347" s="2" t="s">
        <v>8177</v>
      </c>
      <c r="B2347" s="12">
        <v>9000000</v>
      </c>
      <c r="C2347" s="12">
        <v>4881867</v>
      </c>
      <c r="D2347" s="12">
        <v>-4118133</v>
      </c>
      <c r="E2347" s="3">
        <v>-0.45757033333333336</v>
      </c>
      <c r="F2347" s="3">
        <v>76</v>
      </c>
      <c r="G2347" s="3">
        <v>15200</v>
      </c>
      <c r="H2347" s="3">
        <v>6.4</v>
      </c>
      <c r="I2347" s="3">
        <v>129</v>
      </c>
      <c r="J2347" s="3">
        <v>92</v>
      </c>
    </row>
    <row r="2348" spans="1:10">
      <c r="A2348" s="2" t="s">
        <v>4052</v>
      </c>
      <c r="B2348" s="12">
        <v>40000000</v>
      </c>
      <c r="C2348" s="12">
        <v>29802761</v>
      </c>
      <c r="D2348" s="12">
        <v>-10197239</v>
      </c>
      <c r="E2348" s="3">
        <v>-0.254930975</v>
      </c>
      <c r="F2348" s="3">
        <v>115</v>
      </c>
      <c r="G2348" s="3">
        <v>46480</v>
      </c>
      <c r="H2348" s="3">
        <v>6.4</v>
      </c>
      <c r="I2348" s="3">
        <v>211</v>
      </c>
      <c r="J2348" s="3">
        <v>113</v>
      </c>
    </row>
    <row r="2349" spans="1:10">
      <c r="A2349" s="2" t="s">
        <v>11080</v>
      </c>
      <c r="B2349" s="12">
        <v>11000000</v>
      </c>
      <c r="C2349" s="12">
        <v>20388920</v>
      </c>
      <c r="D2349" s="12">
        <v>9388920</v>
      </c>
      <c r="E2349" s="3">
        <v>0.85353818181818186</v>
      </c>
      <c r="F2349" s="3">
        <v>35</v>
      </c>
      <c r="G2349" s="3">
        <v>5561</v>
      </c>
      <c r="H2349" s="3">
        <v>6.4</v>
      </c>
      <c r="I2349" s="3">
        <v>20</v>
      </c>
      <c r="J2349" s="3">
        <v>145</v>
      </c>
    </row>
    <row r="2350" spans="1:10">
      <c r="A2350" s="2" t="s">
        <v>8546</v>
      </c>
      <c r="B2350" s="12">
        <v>7000000</v>
      </c>
      <c r="C2350" s="12">
        <v>1654367</v>
      </c>
      <c r="D2350" s="12">
        <v>-5345633</v>
      </c>
      <c r="E2350" s="3">
        <v>-0.76366185714285717</v>
      </c>
      <c r="F2350" s="3">
        <v>106</v>
      </c>
      <c r="G2350" s="3">
        <v>18355</v>
      </c>
      <c r="H2350" s="3">
        <v>6.4</v>
      </c>
      <c r="I2350" s="3">
        <v>117</v>
      </c>
      <c r="J2350" s="3">
        <v>99</v>
      </c>
    </row>
    <row r="2351" spans="1:10">
      <c r="A2351" s="2" t="s">
        <v>10946</v>
      </c>
      <c r="B2351" s="12">
        <v>20000000</v>
      </c>
      <c r="C2351" s="12">
        <v>27107960</v>
      </c>
      <c r="D2351" s="12">
        <v>7107960</v>
      </c>
      <c r="E2351" s="3">
        <v>0.35539799999999999</v>
      </c>
      <c r="F2351" s="3">
        <v>247</v>
      </c>
      <c r="G2351" s="3">
        <v>38017</v>
      </c>
      <c r="H2351" s="3">
        <v>6.4</v>
      </c>
      <c r="I2351" s="3">
        <v>100</v>
      </c>
      <c r="J2351" s="3">
        <v>111</v>
      </c>
    </row>
    <row r="2352" spans="1:10">
      <c r="A2352" s="2" t="s">
        <v>9601</v>
      </c>
      <c r="B2352" s="12">
        <v>3000000</v>
      </c>
      <c r="C2352" s="12">
        <v>100675</v>
      </c>
      <c r="D2352" s="12">
        <v>-2899325</v>
      </c>
      <c r="E2352" s="3">
        <v>-0.96644166666666664</v>
      </c>
      <c r="F2352" s="3">
        <v>23</v>
      </c>
      <c r="G2352" s="3">
        <v>5695</v>
      </c>
      <c r="H2352" s="3">
        <v>6.4</v>
      </c>
      <c r="I2352" s="3">
        <v>73</v>
      </c>
      <c r="J2352" s="3">
        <v>93</v>
      </c>
    </row>
    <row r="2353" spans="1:10">
      <c r="A2353" s="2" t="s">
        <v>5800</v>
      </c>
      <c r="B2353" s="12">
        <v>22000000</v>
      </c>
      <c r="C2353" s="12">
        <v>29997095</v>
      </c>
      <c r="D2353" s="12">
        <v>7997095</v>
      </c>
      <c r="E2353" s="3">
        <v>0.36350431818181816</v>
      </c>
      <c r="F2353" s="3">
        <v>302</v>
      </c>
      <c r="G2353" s="3">
        <v>60926</v>
      </c>
      <c r="H2353" s="3">
        <v>6.4</v>
      </c>
      <c r="I2353" s="3">
        <v>423</v>
      </c>
      <c r="J2353" s="3">
        <v>106</v>
      </c>
    </row>
    <row r="2354" spans="1:10">
      <c r="A2354" s="2" t="s">
        <v>3687</v>
      </c>
      <c r="B2354" s="12">
        <v>40000000</v>
      </c>
      <c r="C2354" s="12">
        <v>93952276</v>
      </c>
      <c r="D2354" s="12">
        <v>53952276</v>
      </c>
      <c r="E2354" s="3">
        <v>1.3488069</v>
      </c>
      <c r="F2354" s="3">
        <v>203</v>
      </c>
      <c r="G2354" s="3">
        <v>132048</v>
      </c>
      <c r="H2354" s="3">
        <v>6.4</v>
      </c>
      <c r="I2354" s="3">
        <v>161</v>
      </c>
      <c r="J2354" s="3">
        <v>129</v>
      </c>
    </row>
    <row r="2355" spans="1:10">
      <c r="A2355" s="2" t="s">
        <v>11313</v>
      </c>
      <c r="B2355" s="12">
        <v>3200000</v>
      </c>
      <c r="C2355" s="12">
        <v>54556</v>
      </c>
      <c r="D2355" s="12">
        <v>-3145444</v>
      </c>
      <c r="E2355" s="3">
        <v>-0.98295125000000005</v>
      </c>
      <c r="F2355" s="3">
        <v>252</v>
      </c>
      <c r="G2355" s="3">
        <v>25542</v>
      </c>
      <c r="H2355" s="3">
        <v>6.4</v>
      </c>
      <c r="I2355" s="3">
        <v>130</v>
      </c>
      <c r="J2355" s="3">
        <v>95</v>
      </c>
    </row>
    <row r="2356" spans="1:10">
      <c r="A2356" s="2" t="s">
        <v>721</v>
      </c>
      <c r="B2356" s="12">
        <v>137000000</v>
      </c>
      <c r="C2356" s="12">
        <v>32131830</v>
      </c>
      <c r="D2356" s="12">
        <v>-104868170</v>
      </c>
      <c r="E2356" s="3">
        <v>-0.76546109489051095</v>
      </c>
      <c r="F2356" s="3">
        <v>788</v>
      </c>
      <c r="G2356" s="3">
        <v>72259</v>
      </c>
      <c r="H2356" s="3">
        <v>6.4</v>
      </c>
      <c r="I2356" s="3">
        <v>166</v>
      </c>
      <c r="J2356" s="3">
        <v>106</v>
      </c>
    </row>
    <row r="2357" spans="1:10">
      <c r="A2357" s="2" t="s">
        <v>1985</v>
      </c>
      <c r="B2357" s="12">
        <v>75000000</v>
      </c>
      <c r="C2357" s="12">
        <v>51814190</v>
      </c>
      <c r="D2357" s="12">
        <v>-23185810</v>
      </c>
      <c r="E2357" s="3">
        <v>-0.30914413333333335</v>
      </c>
      <c r="F2357" s="3">
        <v>301</v>
      </c>
      <c r="G2357" s="3">
        <v>100837</v>
      </c>
      <c r="H2357" s="3">
        <v>6.4</v>
      </c>
      <c r="I2357" s="3">
        <v>230</v>
      </c>
      <c r="J2357" s="3">
        <v>153</v>
      </c>
    </row>
    <row r="2358" spans="1:10">
      <c r="A2358" s="2" t="s">
        <v>4914</v>
      </c>
      <c r="B2358" s="12">
        <v>30000000</v>
      </c>
      <c r="C2358" s="12">
        <v>18298649</v>
      </c>
      <c r="D2358" s="12">
        <v>-11701351</v>
      </c>
      <c r="E2358" s="3">
        <v>-0.39004503333333335</v>
      </c>
      <c r="F2358" s="3">
        <v>242</v>
      </c>
      <c r="G2358" s="3">
        <v>85024</v>
      </c>
      <c r="H2358" s="3">
        <v>6.4</v>
      </c>
      <c r="I2358" s="3">
        <v>358</v>
      </c>
      <c r="J2358" s="3">
        <v>106</v>
      </c>
    </row>
    <row r="2359" spans="1:10">
      <c r="A2359" s="2" t="s">
        <v>2696</v>
      </c>
      <c r="B2359" s="12">
        <v>116000000</v>
      </c>
      <c r="C2359" s="12">
        <v>160043480</v>
      </c>
      <c r="D2359" s="12">
        <v>44043480</v>
      </c>
      <c r="E2359" s="3">
        <v>0.37968517241379313</v>
      </c>
      <c r="F2359" s="3">
        <v>308</v>
      </c>
      <c r="G2359" s="3">
        <v>95956</v>
      </c>
      <c r="H2359" s="3">
        <v>6.4</v>
      </c>
      <c r="I2359" s="3">
        <v>436</v>
      </c>
      <c r="J2359" s="3">
        <v>103</v>
      </c>
    </row>
    <row r="2360" spans="1:10">
      <c r="A2360" s="2" t="s">
        <v>5190</v>
      </c>
      <c r="B2360" s="12">
        <v>15000000</v>
      </c>
      <c r="C2360" s="12">
        <v>4485485</v>
      </c>
      <c r="D2360" s="12">
        <v>-10514515</v>
      </c>
      <c r="E2360" s="3">
        <v>-0.70096766666666666</v>
      </c>
      <c r="F2360" s="3">
        <v>105</v>
      </c>
      <c r="G2360" s="3">
        <v>14612</v>
      </c>
      <c r="H2360" s="3">
        <v>6.4</v>
      </c>
      <c r="I2360" s="3">
        <v>78</v>
      </c>
      <c r="J2360" s="3">
        <v>112</v>
      </c>
    </row>
    <row r="2361" spans="1:10">
      <c r="A2361" s="2" t="s">
        <v>521</v>
      </c>
      <c r="B2361" s="12">
        <v>150000000</v>
      </c>
      <c r="C2361" s="12">
        <v>227946274</v>
      </c>
      <c r="D2361" s="12">
        <v>77946274</v>
      </c>
      <c r="E2361" s="3">
        <v>0.5196418266666667</v>
      </c>
      <c r="F2361" s="3">
        <v>590</v>
      </c>
      <c r="G2361" s="3">
        <v>343648</v>
      </c>
      <c r="H2361" s="3">
        <v>6.4</v>
      </c>
      <c r="I2361" s="3">
        <v>318</v>
      </c>
      <c r="J2361" s="3">
        <v>102</v>
      </c>
    </row>
    <row r="2362" spans="1:10">
      <c r="A2362" s="2" t="s">
        <v>3903</v>
      </c>
      <c r="B2362" s="12">
        <v>40000000</v>
      </c>
      <c r="C2362" s="12">
        <v>36665854</v>
      </c>
      <c r="D2362" s="12">
        <v>-3334146</v>
      </c>
      <c r="E2362" s="3">
        <v>-8.3353650000000001E-2</v>
      </c>
      <c r="F2362" s="3">
        <v>203</v>
      </c>
      <c r="G2362" s="3">
        <v>76498</v>
      </c>
      <c r="H2362" s="3">
        <v>6.4</v>
      </c>
      <c r="I2362" s="3">
        <v>201</v>
      </c>
      <c r="J2362" s="3">
        <v>112</v>
      </c>
    </row>
    <row r="2363" spans="1:10">
      <c r="A2363" s="2" t="s">
        <v>2808</v>
      </c>
      <c r="B2363" s="12">
        <v>55000000</v>
      </c>
      <c r="C2363" s="12">
        <v>58422650</v>
      </c>
      <c r="D2363" s="12">
        <v>3422650</v>
      </c>
      <c r="E2363" s="3">
        <v>6.2230000000000001E-2</v>
      </c>
      <c r="F2363" s="3">
        <v>173</v>
      </c>
      <c r="G2363" s="3">
        <v>78974</v>
      </c>
      <c r="H2363" s="3">
        <v>6.4</v>
      </c>
      <c r="I2363" s="3">
        <v>49</v>
      </c>
      <c r="J2363" s="3">
        <v>104</v>
      </c>
    </row>
    <row r="2364" spans="1:10">
      <c r="A2364" s="2" t="s">
        <v>9063</v>
      </c>
      <c r="B2364" s="12">
        <v>5000000</v>
      </c>
      <c r="C2364" s="12">
        <v>2711210</v>
      </c>
      <c r="D2364" s="12">
        <v>-2288790</v>
      </c>
      <c r="E2364" s="3">
        <v>-0.457758</v>
      </c>
      <c r="F2364" s="3">
        <v>86</v>
      </c>
      <c r="G2364" s="3">
        <v>40305</v>
      </c>
      <c r="H2364" s="3">
        <v>6.4</v>
      </c>
      <c r="I2364" s="3">
        <v>155</v>
      </c>
      <c r="J2364" s="3">
        <v>97</v>
      </c>
    </row>
    <row r="2365" spans="1:10">
      <c r="A2365" s="2" t="s">
        <v>3246</v>
      </c>
      <c r="B2365" s="12">
        <v>55000000</v>
      </c>
      <c r="C2365" s="12">
        <v>8355815</v>
      </c>
      <c r="D2365" s="12">
        <v>-46644185</v>
      </c>
      <c r="E2365" s="3">
        <v>-0.84807609090909086</v>
      </c>
      <c r="F2365" s="3">
        <v>341</v>
      </c>
      <c r="G2365" s="3">
        <v>34730</v>
      </c>
      <c r="H2365" s="3">
        <v>6.4</v>
      </c>
      <c r="I2365" s="3">
        <v>105</v>
      </c>
      <c r="J2365" s="3">
        <v>109</v>
      </c>
    </row>
    <row r="2366" spans="1:10">
      <c r="A2366" s="2" t="s">
        <v>5792</v>
      </c>
      <c r="B2366" s="12">
        <v>22000000</v>
      </c>
      <c r="C2366" s="12">
        <v>49002815</v>
      </c>
      <c r="D2366" s="12">
        <v>27002815</v>
      </c>
      <c r="E2366" s="3">
        <v>1.2274006818181817</v>
      </c>
      <c r="F2366" s="3">
        <v>35</v>
      </c>
      <c r="G2366" s="3">
        <v>15665</v>
      </c>
      <c r="H2366" s="3">
        <v>6.4</v>
      </c>
      <c r="I2366" s="3">
        <v>88</v>
      </c>
      <c r="J2366" s="3">
        <v>94</v>
      </c>
    </row>
    <row r="2367" spans="1:10">
      <c r="A2367" s="2" t="s">
        <v>2305</v>
      </c>
      <c r="B2367" s="12">
        <v>45000000</v>
      </c>
      <c r="C2367" s="12">
        <v>36064910</v>
      </c>
      <c r="D2367" s="12">
        <v>-8935090</v>
      </c>
      <c r="E2367" s="3">
        <v>-0.19855755555555554</v>
      </c>
      <c r="F2367" s="3">
        <v>211</v>
      </c>
      <c r="G2367" s="3">
        <v>166610</v>
      </c>
      <c r="H2367" s="3">
        <v>6.4</v>
      </c>
      <c r="I2367" s="3">
        <v>230</v>
      </c>
      <c r="J2367" s="3">
        <v>111</v>
      </c>
    </row>
    <row r="2368" spans="1:10">
      <c r="A2368" s="2" t="s">
        <v>2730</v>
      </c>
      <c r="B2368" s="12">
        <v>57000000</v>
      </c>
      <c r="C2368" s="12">
        <v>51317350</v>
      </c>
      <c r="D2368" s="12">
        <v>-5682650</v>
      </c>
      <c r="E2368" s="3">
        <v>-9.9695614035087726E-2</v>
      </c>
      <c r="F2368" s="3">
        <v>139</v>
      </c>
      <c r="G2368" s="3">
        <v>78343</v>
      </c>
      <c r="H2368" s="3">
        <v>6.4</v>
      </c>
      <c r="I2368" s="3">
        <v>60</v>
      </c>
      <c r="J2368" s="3">
        <v>103</v>
      </c>
    </row>
    <row r="2369" spans="1:10">
      <c r="A2369" s="2" t="s">
        <v>7346</v>
      </c>
      <c r="B2369" s="12">
        <v>13000000</v>
      </c>
      <c r="C2369" s="12">
        <v>9975684</v>
      </c>
      <c r="D2369" s="12">
        <v>-3024316</v>
      </c>
      <c r="E2369" s="3">
        <v>-0.2326396923076923</v>
      </c>
      <c r="F2369" s="3">
        <v>117</v>
      </c>
      <c r="G2369" s="3">
        <v>20033</v>
      </c>
      <c r="H2369" s="3">
        <v>6.4</v>
      </c>
      <c r="I2369" s="3">
        <v>32</v>
      </c>
      <c r="J2369" s="3">
        <v>82</v>
      </c>
    </row>
    <row r="2370" spans="1:10">
      <c r="A2370" s="2" t="s">
        <v>2814</v>
      </c>
      <c r="B2370" s="12">
        <v>55000000</v>
      </c>
      <c r="C2370" s="12">
        <v>68750000</v>
      </c>
      <c r="D2370" s="12">
        <v>13750000</v>
      </c>
      <c r="E2370" s="3">
        <v>0.25</v>
      </c>
      <c r="F2370" s="3">
        <v>144</v>
      </c>
      <c r="G2370" s="3">
        <v>40858</v>
      </c>
      <c r="H2370" s="3">
        <v>6.4</v>
      </c>
      <c r="I2370" s="3">
        <v>60</v>
      </c>
      <c r="J2370" s="3">
        <v>133</v>
      </c>
    </row>
    <row r="2371" spans="1:10">
      <c r="A2371" s="2" t="s">
        <v>9444</v>
      </c>
      <c r="B2371" s="12">
        <v>2000000</v>
      </c>
      <c r="C2371" s="12">
        <v>7680</v>
      </c>
      <c r="D2371" s="12">
        <v>-1992320</v>
      </c>
      <c r="E2371" s="3">
        <v>-0.99616000000000005</v>
      </c>
      <c r="F2371" s="3">
        <v>18</v>
      </c>
      <c r="G2371" s="3">
        <v>704</v>
      </c>
      <c r="H2371" s="3">
        <v>6.4</v>
      </c>
      <c r="I2371" s="3">
        <v>16</v>
      </c>
      <c r="J2371" s="3">
        <v>92</v>
      </c>
    </row>
    <row r="2372" spans="1:10">
      <c r="A2372" s="2" t="s">
        <v>3658</v>
      </c>
      <c r="B2372" s="12">
        <v>70000000</v>
      </c>
      <c r="C2372" s="12">
        <v>116735231</v>
      </c>
      <c r="D2372" s="12">
        <v>46735231</v>
      </c>
      <c r="E2372" s="3">
        <v>0.66764615714285713</v>
      </c>
      <c r="F2372" s="3">
        <v>336</v>
      </c>
      <c r="G2372" s="3">
        <v>56646</v>
      </c>
      <c r="H2372" s="3">
        <v>6.4</v>
      </c>
      <c r="I2372" s="3">
        <v>129</v>
      </c>
      <c r="J2372" s="3">
        <v>105</v>
      </c>
    </row>
    <row r="2373" spans="1:10">
      <c r="A2373" s="2" t="s">
        <v>10364</v>
      </c>
      <c r="B2373" s="12">
        <v>800000</v>
      </c>
      <c r="C2373" s="12">
        <v>41709</v>
      </c>
      <c r="D2373" s="12">
        <v>-758291</v>
      </c>
      <c r="E2373" s="3">
        <v>-0.94786375</v>
      </c>
      <c r="F2373" s="3">
        <v>200</v>
      </c>
      <c r="G2373" s="3">
        <v>54601</v>
      </c>
      <c r="H2373" s="3">
        <v>6.4</v>
      </c>
      <c r="I2373" s="3">
        <v>224</v>
      </c>
      <c r="J2373" s="3">
        <v>91</v>
      </c>
    </row>
    <row r="2374" spans="1:10">
      <c r="A2374" s="2" t="s">
        <v>10664</v>
      </c>
      <c r="B2374" s="12">
        <v>270000</v>
      </c>
      <c r="C2374" s="12">
        <v>318622</v>
      </c>
      <c r="D2374" s="12">
        <v>48622</v>
      </c>
      <c r="E2374" s="3">
        <v>0.18008148148148148</v>
      </c>
      <c r="F2374" s="3">
        <v>175</v>
      </c>
      <c r="G2374" s="3">
        <v>24668</v>
      </c>
      <c r="H2374" s="3">
        <v>6.4</v>
      </c>
      <c r="I2374" s="3">
        <v>286</v>
      </c>
      <c r="J2374" s="3">
        <v>90</v>
      </c>
    </row>
    <row r="2375" spans="1:10">
      <c r="A2375" s="2" t="s">
        <v>2910</v>
      </c>
      <c r="B2375" s="12">
        <v>57000000</v>
      </c>
      <c r="C2375" s="12">
        <v>26838389</v>
      </c>
      <c r="D2375" s="12">
        <v>-30161611</v>
      </c>
      <c r="E2375" s="3">
        <v>-0.52915107017543861</v>
      </c>
      <c r="F2375" s="3">
        <v>495</v>
      </c>
      <c r="G2375" s="3">
        <v>58658</v>
      </c>
      <c r="H2375" s="3">
        <v>6.4</v>
      </c>
      <c r="I2375" s="3">
        <v>190</v>
      </c>
      <c r="J2375" s="3">
        <v>123</v>
      </c>
    </row>
    <row r="2376" spans="1:10">
      <c r="A2376" s="2" t="s">
        <v>5786</v>
      </c>
      <c r="B2376" s="12">
        <v>26000000</v>
      </c>
      <c r="C2376" s="12">
        <v>30659817</v>
      </c>
      <c r="D2376" s="12">
        <v>4659817</v>
      </c>
      <c r="E2376" s="3">
        <v>0.17922373076923076</v>
      </c>
      <c r="F2376" s="3">
        <v>95</v>
      </c>
      <c r="G2376" s="3">
        <v>59805</v>
      </c>
      <c r="H2376" s="3">
        <v>6.4</v>
      </c>
      <c r="I2376" s="3">
        <v>168</v>
      </c>
      <c r="J2376" s="3">
        <v>105</v>
      </c>
    </row>
    <row r="2377" spans="1:10">
      <c r="A2377" s="2" t="s">
        <v>4179</v>
      </c>
      <c r="B2377" s="12">
        <v>36000000</v>
      </c>
      <c r="C2377" s="12">
        <v>42019483</v>
      </c>
      <c r="D2377" s="12">
        <v>6019483</v>
      </c>
      <c r="E2377" s="3">
        <v>0.16720786111111111</v>
      </c>
      <c r="F2377" s="3">
        <v>33</v>
      </c>
      <c r="G2377" s="3">
        <v>6069</v>
      </c>
      <c r="H2377" s="3">
        <v>6.4</v>
      </c>
      <c r="I2377" s="3">
        <v>54</v>
      </c>
      <c r="J2377" s="3">
        <v>107</v>
      </c>
    </row>
    <row r="2378" spans="1:10">
      <c r="A2378" s="2" t="s">
        <v>3751</v>
      </c>
      <c r="B2378" s="12">
        <v>40000000</v>
      </c>
      <c r="C2378" s="12">
        <v>59068786</v>
      </c>
      <c r="D2378" s="12">
        <v>19068786</v>
      </c>
      <c r="E2378" s="3">
        <v>0.47671964999999999</v>
      </c>
      <c r="F2378" s="3">
        <v>411</v>
      </c>
      <c r="G2378" s="3">
        <v>86902</v>
      </c>
      <c r="H2378" s="3">
        <v>6.4</v>
      </c>
      <c r="I2378" s="3">
        <v>131</v>
      </c>
      <c r="J2378" s="3">
        <v>106</v>
      </c>
    </row>
    <row r="2379" spans="1:10">
      <c r="A2379" s="2" t="s">
        <v>1582</v>
      </c>
      <c r="B2379" s="12">
        <v>70000000</v>
      </c>
      <c r="C2379" s="12">
        <v>137340146</v>
      </c>
      <c r="D2379" s="12">
        <v>67340146</v>
      </c>
      <c r="E2379" s="3">
        <v>0.96200208571428569</v>
      </c>
      <c r="F2379" s="3">
        <v>685</v>
      </c>
      <c r="G2379" s="3">
        <v>246492</v>
      </c>
      <c r="H2379" s="3">
        <v>6.4</v>
      </c>
      <c r="I2379" s="3">
        <v>173</v>
      </c>
      <c r="J2379" s="3">
        <v>107</v>
      </c>
    </row>
    <row r="2380" spans="1:10">
      <c r="A2380" s="2" t="s">
        <v>2802</v>
      </c>
      <c r="B2380" s="12">
        <v>55000000</v>
      </c>
      <c r="C2380" s="12">
        <v>66365290</v>
      </c>
      <c r="D2380" s="12">
        <v>11365290</v>
      </c>
      <c r="E2380" s="3">
        <v>0.20664163636363636</v>
      </c>
      <c r="F2380" s="3">
        <v>358</v>
      </c>
      <c r="G2380" s="3">
        <v>56874</v>
      </c>
      <c r="H2380" s="3">
        <v>6.4</v>
      </c>
      <c r="I2380" s="3">
        <v>140</v>
      </c>
      <c r="J2380" s="3">
        <v>85</v>
      </c>
    </row>
    <row r="2381" spans="1:10">
      <c r="A2381" s="2" t="s">
        <v>3281</v>
      </c>
      <c r="B2381" s="12">
        <v>50000000</v>
      </c>
      <c r="C2381" s="12">
        <v>1206135</v>
      </c>
      <c r="D2381" s="12">
        <v>-48793865</v>
      </c>
      <c r="E2381" s="3">
        <v>-0.97587729999999995</v>
      </c>
      <c r="F2381" s="3">
        <v>185</v>
      </c>
      <c r="G2381" s="3">
        <v>40568</v>
      </c>
      <c r="H2381" s="3">
        <v>6.4</v>
      </c>
      <c r="I2381" s="3">
        <v>172</v>
      </c>
      <c r="J2381" s="3">
        <v>137</v>
      </c>
    </row>
    <row r="2382" spans="1:10">
      <c r="A2382" s="2" t="s">
        <v>6257</v>
      </c>
      <c r="B2382" s="12">
        <v>20000000</v>
      </c>
      <c r="C2382" s="12">
        <v>5205343</v>
      </c>
      <c r="D2382" s="12">
        <v>-14794657</v>
      </c>
      <c r="E2382" s="3">
        <v>-0.73973285</v>
      </c>
      <c r="F2382" s="3">
        <v>39</v>
      </c>
      <c r="G2382" s="3">
        <v>11958</v>
      </c>
      <c r="H2382" s="3">
        <v>6.4</v>
      </c>
      <c r="I2382" s="3">
        <v>79</v>
      </c>
      <c r="J2382" s="3">
        <v>111</v>
      </c>
    </row>
    <row r="2383" spans="1:10">
      <c r="A2383" s="2" t="s">
        <v>6184</v>
      </c>
      <c r="B2383" s="12">
        <v>20000000</v>
      </c>
      <c r="C2383" s="12">
        <v>11169531</v>
      </c>
      <c r="D2383" s="12">
        <v>-8830469</v>
      </c>
      <c r="E2383" s="3">
        <v>-0.44152344999999998</v>
      </c>
      <c r="F2383" s="3">
        <v>235</v>
      </c>
      <c r="G2383" s="3">
        <v>79855</v>
      </c>
      <c r="H2383" s="3">
        <v>6.4</v>
      </c>
      <c r="I2383" s="3">
        <v>248</v>
      </c>
      <c r="J2383" s="3">
        <v>102</v>
      </c>
    </row>
    <row r="2384" spans="1:10">
      <c r="A2384" s="2" t="s">
        <v>11668</v>
      </c>
      <c r="B2384" s="12">
        <v>12000000</v>
      </c>
      <c r="C2384" s="12">
        <v>122288</v>
      </c>
      <c r="D2384" s="12">
        <v>-11877712</v>
      </c>
      <c r="E2384" s="3">
        <v>-0.98980933333333332</v>
      </c>
      <c r="F2384" s="3">
        <v>201</v>
      </c>
      <c r="G2384" s="3">
        <v>64777</v>
      </c>
      <c r="H2384" s="3">
        <v>6.4</v>
      </c>
      <c r="I2384" s="3">
        <v>195</v>
      </c>
      <c r="J2384" s="3">
        <v>97</v>
      </c>
    </row>
    <row r="2385" spans="1:10">
      <c r="A2385" s="2" t="s">
        <v>6935</v>
      </c>
      <c r="B2385" s="12">
        <v>14000000</v>
      </c>
      <c r="C2385" s="12">
        <v>32645546</v>
      </c>
      <c r="D2385" s="12">
        <v>18645546</v>
      </c>
      <c r="E2385" s="3">
        <v>1.3318247142857143</v>
      </c>
      <c r="F2385" s="3">
        <v>88</v>
      </c>
      <c r="G2385" s="3">
        <v>8427</v>
      </c>
      <c r="H2385" s="3">
        <v>6.4</v>
      </c>
      <c r="I2385" s="3">
        <v>96</v>
      </c>
      <c r="J2385" s="3">
        <v>106</v>
      </c>
    </row>
    <row r="2386" spans="1:10">
      <c r="A2386" s="2" t="s">
        <v>5899</v>
      </c>
      <c r="B2386" s="12">
        <v>28000000</v>
      </c>
      <c r="C2386" s="12">
        <v>153665036</v>
      </c>
      <c r="D2386" s="12">
        <v>125665036</v>
      </c>
      <c r="E2386" s="3">
        <v>4.4880370000000003</v>
      </c>
      <c r="F2386" s="3">
        <v>95</v>
      </c>
      <c r="G2386" s="3">
        <v>84824</v>
      </c>
      <c r="H2386" s="3">
        <v>6.4</v>
      </c>
      <c r="I2386" s="3">
        <v>50</v>
      </c>
      <c r="J2386" s="3">
        <v>100</v>
      </c>
    </row>
    <row r="2387" spans="1:10">
      <c r="A2387" s="2" t="s">
        <v>2894</v>
      </c>
      <c r="B2387" s="12">
        <v>55000000</v>
      </c>
      <c r="C2387" s="12">
        <v>39440655</v>
      </c>
      <c r="D2387" s="12">
        <v>-15559345</v>
      </c>
      <c r="E2387" s="3">
        <v>-0.2828971818181818</v>
      </c>
      <c r="F2387" s="3">
        <v>222</v>
      </c>
      <c r="G2387" s="3">
        <v>61680</v>
      </c>
      <c r="H2387" s="3">
        <v>6.4</v>
      </c>
      <c r="I2387" s="3">
        <v>197</v>
      </c>
      <c r="J2387" s="3">
        <v>119</v>
      </c>
    </row>
    <row r="2388" spans="1:10">
      <c r="A2388" s="2" t="s">
        <v>2268</v>
      </c>
      <c r="B2388" s="12">
        <v>70000000</v>
      </c>
      <c r="C2388" s="12">
        <v>84049211</v>
      </c>
      <c r="D2388" s="12">
        <v>14049211</v>
      </c>
      <c r="E2388" s="3">
        <v>0.2007030142857143</v>
      </c>
      <c r="F2388" s="3">
        <v>172</v>
      </c>
      <c r="G2388" s="3">
        <v>96096</v>
      </c>
      <c r="H2388" s="3">
        <v>6.4</v>
      </c>
      <c r="I2388" s="3">
        <v>74</v>
      </c>
      <c r="J2388" s="3">
        <v>124</v>
      </c>
    </row>
    <row r="2389" spans="1:10">
      <c r="A2389" s="2" t="s">
        <v>4651</v>
      </c>
      <c r="B2389" s="12">
        <v>34200000</v>
      </c>
      <c r="C2389" s="12">
        <v>163479795</v>
      </c>
      <c r="D2389" s="12">
        <v>129279795</v>
      </c>
      <c r="E2389" s="3">
        <v>3.7801109649122808</v>
      </c>
      <c r="F2389" s="3">
        <v>289</v>
      </c>
      <c r="G2389" s="3">
        <v>161858</v>
      </c>
      <c r="H2389" s="3">
        <v>6.4</v>
      </c>
      <c r="I2389" s="3">
        <v>112</v>
      </c>
      <c r="J2389" s="3">
        <v>93</v>
      </c>
    </row>
    <row r="2390" spans="1:10">
      <c r="A2390" s="2" t="s">
        <v>3188</v>
      </c>
      <c r="B2390" s="12">
        <v>50000000</v>
      </c>
      <c r="C2390" s="12">
        <v>26199517</v>
      </c>
      <c r="D2390" s="12">
        <v>-23800483</v>
      </c>
      <c r="E2390" s="3">
        <v>-0.47600966</v>
      </c>
      <c r="F2390" s="3">
        <v>260</v>
      </c>
      <c r="G2390" s="3">
        <v>34356</v>
      </c>
      <c r="H2390" s="3">
        <v>6.4</v>
      </c>
      <c r="I2390" s="3">
        <v>146</v>
      </c>
      <c r="J2390" s="3">
        <v>110</v>
      </c>
    </row>
    <row r="2391" spans="1:10">
      <c r="A2391" s="2" t="s">
        <v>8355</v>
      </c>
      <c r="B2391" s="12">
        <v>8000000</v>
      </c>
      <c r="C2391" s="12">
        <v>398420</v>
      </c>
      <c r="D2391" s="12">
        <v>-7601580</v>
      </c>
      <c r="E2391" s="3">
        <v>-0.95019750000000003</v>
      </c>
      <c r="F2391" s="3">
        <v>48</v>
      </c>
      <c r="G2391" s="3">
        <v>5049</v>
      </c>
      <c r="H2391" s="3">
        <v>6.4</v>
      </c>
      <c r="I2391" s="3">
        <v>41</v>
      </c>
      <c r="J2391" s="3">
        <v>99</v>
      </c>
    </row>
    <row r="2392" spans="1:10">
      <c r="A2392" s="2" t="s">
        <v>5547</v>
      </c>
      <c r="B2392" s="12">
        <v>25000000</v>
      </c>
      <c r="C2392" s="12">
        <v>10114315</v>
      </c>
      <c r="D2392" s="12">
        <v>-14885685</v>
      </c>
      <c r="E2392" s="3">
        <v>-0.59542740000000005</v>
      </c>
      <c r="F2392" s="3">
        <v>187</v>
      </c>
      <c r="G2392" s="3">
        <v>18693</v>
      </c>
      <c r="H2392" s="3">
        <v>6.4</v>
      </c>
      <c r="I2392" s="3">
        <v>70</v>
      </c>
      <c r="J2392" s="3">
        <v>100</v>
      </c>
    </row>
    <row r="2393" spans="1:10">
      <c r="A2393" s="2" t="s">
        <v>4654</v>
      </c>
      <c r="B2393" s="12">
        <v>30000000</v>
      </c>
      <c r="C2393" s="12">
        <v>145096820</v>
      </c>
      <c r="D2393" s="12">
        <v>115096820</v>
      </c>
      <c r="E2393" s="3">
        <v>3.8365606666666667</v>
      </c>
      <c r="F2393" s="3">
        <v>431</v>
      </c>
      <c r="G2393" s="3">
        <v>200260</v>
      </c>
      <c r="H2393" s="3">
        <v>6.4</v>
      </c>
      <c r="I2393" s="3">
        <v>142</v>
      </c>
      <c r="J2393" s="3">
        <v>108</v>
      </c>
    </row>
    <row r="2394" spans="1:10">
      <c r="A2394" s="2" t="s">
        <v>6551</v>
      </c>
      <c r="B2394" s="12">
        <v>18000000</v>
      </c>
      <c r="C2394" s="12">
        <v>3203044</v>
      </c>
      <c r="D2394" s="12">
        <v>-14796956</v>
      </c>
      <c r="E2394" s="3">
        <v>-0.82205311111111112</v>
      </c>
      <c r="F2394" s="3">
        <v>155</v>
      </c>
      <c r="G2394" s="3">
        <v>25165</v>
      </c>
      <c r="H2394" s="3">
        <v>6.4</v>
      </c>
      <c r="I2394" s="3">
        <v>128</v>
      </c>
      <c r="J2394" s="3">
        <v>108</v>
      </c>
    </row>
    <row r="2395" spans="1:10">
      <c r="A2395" s="2" t="s">
        <v>3739</v>
      </c>
      <c r="B2395" s="12">
        <v>20000000</v>
      </c>
      <c r="C2395" s="12">
        <v>64149837</v>
      </c>
      <c r="D2395" s="12">
        <v>44149837</v>
      </c>
      <c r="E2395" s="3">
        <v>2.2074918499999998</v>
      </c>
      <c r="F2395" s="3">
        <v>185</v>
      </c>
      <c r="G2395" s="3">
        <v>146899</v>
      </c>
      <c r="H2395" s="3">
        <v>6.4</v>
      </c>
      <c r="I2395" s="3">
        <v>191</v>
      </c>
      <c r="J2395" s="3">
        <v>102</v>
      </c>
    </row>
    <row r="2396" spans="1:10">
      <c r="A2396" s="2" t="s">
        <v>8371</v>
      </c>
      <c r="B2396" s="12">
        <v>8000000</v>
      </c>
      <c r="C2396" s="12">
        <v>53481</v>
      </c>
      <c r="D2396" s="12">
        <v>-7946519</v>
      </c>
      <c r="E2396" s="3">
        <v>-0.99331487500000004</v>
      </c>
      <c r="F2396" s="3">
        <v>34</v>
      </c>
      <c r="G2396" s="3">
        <v>5557</v>
      </c>
      <c r="H2396" s="3">
        <v>6.4</v>
      </c>
      <c r="I2396" s="3">
        <v>26</v>
      </c>
      <c r="J2396" s="3">
        <v>107</v>
      </c>
    </row>
    <row r="2397" spans="1:10">
      <c r="A2397" s="2" t="s">
        <v>6742</v>
      </c>
      <c r="B2397" s="12">
        <v>16000000</v>
      </c>
      <c r="C2397" s="12">
        <v>28734552</v>
      </c>
      <c r="D2397" s="12">
        <v>12734552</v>
      </c>
      <c r="E2397" s="3">
        <v>0.79590950000000005</v>
      </c>
      <c r="F2397" s="3">
        <v>81</v>
      </c>
      <c r="G2397" s="3">
        <v>9566</v>
      </c>
      <c r="H2397" s="3">
        <v>6.4</v>
      </c>
      <c r="I2397" s="3">
        <v>41</v>
      </c>
      <c r="J2397" s="3">
        <v>130</v>
      </c>
    </row>
    <row r="2398" spans="1:10">
      <c r="A2398" s="2" t="s">
        <v>1484</v>
      </c>
      <c r="B2398" s="12">
        <v>85000000</v>
      </c>
      <c r="C2398" s="12">
        <v>172620724</v>
      </c>
      <c r="D2398" s="12">
        <v>87620724</v>
      </c>
      <c r="E2398" s="3">
        <v>1.0308320470588235</v>
      </c>
      <c r="F2398" s="3">
        <v>393</v>
      </c>
      <c r="G2398" s="3">
        <v>146134</v>
      </c>
      <c r="H2398" s="3">
        <v>6.4</v>
      </c>
      <c r="I2398" s="3">
        <v>142</v>
      </c>
      <c r="J2398" s="3">
        <v>124</v>
      </c>
    </row>
    <row r="2399" spans="1:10">
      <c r="A2399" s="2" t="s">
        <v>2826</v>
      </c>
      <c r="B2399" s="12">
        <v>50000000</v>
      </c>
      <c r="C2399" s="12">
        <v>55473600</v>
      </c>
      <c r="D2399" s="12">
        <v>5473600</v>
      </c>
      <c r="E2399" s="3">
        <v>0.109472</v>
      </c>
      <c r="F2399" s="3">
        <v>776</v>
      </c>
      <c r="G2399" s="3">
        <v>207686</v>
      </c>
      <c r="H2399" s="3">
        <v>6.4</v>
      </c>
      <c r="I2399" s="3">
        <v>210</v>
      </c>
      <c r="J2399" s="3">
        <v>145</v>
      </c>
    </row>
    <row r="2400" spans="1:10">
      <c r="A2400" s="2" t="s">
        <v>481</v>
      </c>
      <c r="B2400" s="12">
        <v>170000000</v>
      </c>
      <c r="C2400" s="12">
        <v>76846624</v>
      </c>
      <c r="D2400" s="12">
        <v>-93153376</v>
      </c>
      <c r="E2400" s="3">
        <v>-0.54796103529411766</v>
      </c>
      <c r="F2400" s="3">
        <v>131</v>
      </c>
      <c r="G2400" s="3">
        <v>21352</v>
      </c>
      <c r="H2400" s="3">
        <v>6.4</v>
      </c>
      <c r="I2400" s="3">
        <v>218</v>
      </c>
      <c r="J2400" s="3">
        <v>113</v>
      </c>
    </row>
    <row r="2401" spans="1:10">
      <c r="A2401" s="2" t="s">
        <v>6190</v>
      </c>
      <c r="B2401" s="12">
        <v>20000000</v>
      </c>
      <c r="C2401" s="12">
        <v>12626905</v>
      </c>
      <c r="D2401" s="12">
        <v>-7373095</v>
      </c>
      <c r="E2401" s="3">
        <v>-0.36865474999999998</v>
      </c>
      <c r="F2401" s="3">
        <v>106</v>
      </c>
      <c r="G2401" s="3">
        <v>32567</v>
      </c>
      <c r="H2401" s="3">
        <v>6.3</v>
      </c>
      <c r="I2401" s="3">
        <v>214</v>
      </c>
      <c r="J2401" s="3">
        <v>115</v>
      </c>
    </row>
    <row r="2402" spans="1:10">
      <c r="A2402" s="2" t="s">
        <v>1472</v>
      </c>
      <c r="B2402" s="12">
        <v>92000000</v>
      </c>
      <c r="C2402" s="12">
        <v>241688385</v>
      </c>
      <c r="D2402" s="12">
        <v>149688385</v>
      </c>
      <c r="E2402" s="3">
        <v>1.6270476630434783</v>
      </c>
      <c r="F2402" s="3">
        <v>395</v>
      </c>
      <c r="G2402" s="3">
        <v>144053</v>
      </c>
      <c r="H2402" s="3">
        <v>6.3</v>
      </c>
      <c r="I2402" s="3">
        <v>114</v>
      </c>
      <c r="J2402" s="3">
        <v>113</v>
      </c>
    </row>
    <row r="2403" spans="1:10">
      <c r="A2403" s="2" t="s">
        <v>11672</v>
      </c>
      <c r="B2403" s="12">
        <v>13300000</v>
      </c>
      <c r="C2403" s="12">
        <v>2605039</v>
      </c>
      <c r="D2403" s="12">
        <v>-10694961</v>
      </c>
      <c r="E2403" s="3">
        <v>-0.80413240601503755</v>
      </c>
      <c r="F2403" s="3">
        <v>616</v>
      </c>
      <c r="G2403" s="3">
        <v>85022</v>
      </c>
      <c r="H2403" s="3">
        <v>6.3</v>
      </c>
      <c r="I2403" s="3">
        <v>454</v>
      </c>
      <c r="J2403" s="3">
        <v>108</v>
      </c>
    </row>
    <row r="2404" spans="1:10">
      <c r="A2404" s="2" t="s">
        <v>4233</v>
      </c>
      <c r="B2404" s="12">
        <v>35000000</v>
      </c>
      <c r="C2404" s="12">
        <v>110008260</v>
      </c>
      <c r="D2404" s="12">
        <v>75008260</v>
      </c>
      <c r="E2404" s="3">
        <v>2.1430931428571429</v>
      </c>
      <c r="F2404" s="3">
        <v>309</v>
      </c>
      <c r="G2404" s="3">
        <v>94241</v>
      </c>
      <c r="H2404" s="3">
        <v>6.3</v>
      </c>
      <c r="I2404" s="3">
        <v>332</v>
      </c>
      <c r="J2404" s="3">
        <v>129</v>
      </c>
    </row>
    <row r="2405" spans="1:10">
      <c r="A2405" s="2" t="s">
        <v>5471</v>
      </c>
      <c r="B2405" s="12">
        <v>25000000</v>
      </c>
      <c r="C2405" s="12">
        <v>22466994</v>
      </c>
      <c r="D2405" s="12">
        <v>-2533006</v>
      </c>
      <c r="E2405" s="3">
        <v>-0.10132024000000001</v>
      </c>
      <c r="F2405" s="3">
        <v>166</v>
      </c>
      <c r="G2405" s="3">
        <v>72673</v>
      </c>
      <c r="H2405" s="3">
        <v>6.3</v>
      </c>
      <c r="I2405" s="3">
        <v>119</v>
      </c>
      <c r="J2405" s="3">
        <v>103</v>
      </c>
    </row>
    <row r="2406" spans="1:10">
      <c r="A2406" s="2" t="s">
        <v>7936</v>
      </c>
      <c r="B2406" s="12">
        <v>10000000</v>
      </c>
      <c r="C2406" s="12">
        <v>9801782</v>
      </c>
      <c r="D2406" s="12">
        <v>-198218</v>
      </c>
      <c r="E2406" s="3">
        <v>-1.9821800000000001E-2</v>
      </c>
      <c r="F2406" s="3">
        <v>481</v>
      </c>
      <c r="G2406" s="3">
        <v>39331</v>
      </c>
      <c r="H2406" s="3">
        <v>6.3</v>
      </c>
      <c r="I2406" s="3">
        <v>100</v>
      </c>
      <c r="J2406" s="3">
        <v>100</v>
      </c>
    </row>
    <row r="2407" spans="1:10">
      <c r="A2407" s="2" t="s">
        <v>7554</v>
      </c>
      <c r="B2407" s="12">
        <v>12000000</v>
      </c>
      <c r="C2407" s="12">
        <v>16300302</v>
      </c>
      <c r="D2407" s="12">
        <v>4300302</v>
      </c>
      <c r="E2407" s="3">
        <v>0.35835850000000002</v>
      </c>
      <c r="F2407" s="3">
        <v>203</v>
      </c>
      <c r="G2407" s="3">
        <v>64682</v>
      </c>
      <c r="H2407" s="3">
        <v>6.3</v>
      </c>
      <c r="I2407" s="3">
        <v>325</v>
      </c>
      <c r="J2407" s="3">
        <v>94</v>
      </c>
    </row>
    <row r="2408" spans="1:10">
      <c r="A2408" s="2" t="s">
        <v>1299</v>
      </c>
      <c r="B2408" s="12">
        <v>100000000</v>
      </c>
      <c r="C2408" s="12">
        <v>23014504</v>
      </c>
      <c r="D2408" s="12">
        <v>-76985496</v>
      </c>
      <c r="E2408" s="3">
        <v>-0.76985495999999998</v>
      </c>
      <c r="F2408" s="3">
        <v>462</v>
      </c>
      <c r="G2408" s="3">
        <v>172707</v>
      </c>
      <c r="H2408" s="3">
        <v>6.3</v>
      </c>
      <c r="I2408" s="3">
        <v>355</v>
      </c>
      <c r="J2408" s="3">
        <v>119</v>
      </c>
    </row>
    <row r="2409" spans="1:10">
      <c r="A2409" s="2" t="s">
        <v>4399</v>
      </c>
      <c r="B2409" s="12">
        <v>31000000</v>
      </c>
      <c r="C2409" s="12">
        <v>16831505</v>
      </c>
      <c r="D2409" s="12">
        <v>-14168495</v>
      </c>
      <c r="E2409" s="3">
        <v>-0.4570482258064516</v>
      </c>
      <c r="F2409" s="3">
        <v>173</v>
      </c>
      <c r="G2409" s="3">
        <v>51842</v>
      </c>
      <c r="H2409" s="3">
        <v>6.3</v>
      </c>
      <c r="I2409" s="3">
        <v>129</v>
      </c>
      <c r="J2409" s="3">
        <v>98</v>
      </c>
    </row>
    <row r="2410" spans="1:10">
      <c r="A2410" s="2" t="s">
        <v>274</v>
      </c>
      <c r="B2410" s="12">
        <v>195000000</v>
      </c>
      <c r="C2410" s="12">
        <v>352358779</v>
      </c>
      <c r="D2410" s="12">
        <v>157358779</v>
      </c>
      <c r="E2410" s="3">
        <v>0.80696809743589748</v>
      </c>
      <c r="F2410" s="3">
        <v>899</v>
      </c>
      <c r="G2410" s="3">
        <v>326180</v>
      </c>
      <c r="H2410" s="3">
        <v>6.3</v>
      </c>
      <c r="I2410" s="3">
        <v>428</v>
      </c>
      <c r="J2410" s="3">
        <v>154</v>
      </c>
    </row>
    <row r="2411" spans="1:10">
      <c r="A2411" s="2" t="s">
        <v>4263</v>
      </c>
      <c r="B2411" s="12">
        <v>34000000</v>
      </c>
      <c r="C2411" s="12">
        <v>54132596</v>
      </c>
      <c r="D2411" s="12">
        <v>20132596</v>
      </c>
      <c r="E2411" s="3">
        <v>0.59213517647058822</v>
      </c>
      <c r="F2411" s="3">
        <v>211</v>
      </c>
      <c r="G2411" s="3">
        <v>53786</v>
      </c>
      <c r="H2411" s="3">
        <v>6.3</v>
      </c>
      <c r="I2411" s="3">
        <v>191</v>
      </c>
      <c r="J2411" s="3">
        <v>87</v>
      </c>
    </row>
    <row r="2412" spans="1:10">
      <c r="A2412" s="2" t="s">
        <v>8015</v>
      </c>
      <c r="B2412" s="12">
        <v>10000000</v>
      </c>
      <c r="C2412" s="12">
        <v>7574066</v>
      </c>
      <c r="D2412" s="12">
        <v>-2425934</v>
      </c>
      <c r="E2412" s="3">
        <v>-0.24259339999999999</v>
      </c>
      <c r="F2412" s="3">
        <v>96</v>
      </c>
      <c r="G2412" s="3">
        <v>30325</v>
      </c>
      <c r="H2412" s="3">
        <v>6.3</v>
      </c>
      <c r="I2412" s="3">
        <v>270</v>
      </c>
      <c r="J2412" s="3">
        <v>97</v>
      </c>
    </row>
    <row r="2413" spans="1:10">
      <c r="A2413" s="2" t="s">
        <v>10850</v>
      </c>
      <c r="B2413" s="12">
        <v>65000</v>
      </c>
      <c r="C2413" s="12">
        <v>389804</v>
      </c>
      <c r="D2413" s="12">
        <v>324804</v>
      </c>
      <c r="E2413" s="3">
        <v>4.9969846153846156</v>
      </c>
      <c r="F2413" s="3">
        <v>35</v>
      </c>
      <c r="G2413" s="3">
        <v>11816</v>
      </c>
      <c r="H2413" s="3">
        <v>6.3</v>
      </c>
      <c r="I2413" s="3">
        <v>113</v>
      </c>
      <c r="J2413" s="3">
        <v>98</v>
      </c>
    </row>
    <row r="2414" spans="1:10">
      <c r="A2414" s="2" t="s">
        <v>3416</v>
      </c>
      <c r="B2414" s="12">
        <v>45000000</v>
      </c>
      <c r="C2414" s="12">
        <v>53854588</v>
      </c>
      <c r="D2414" s="12">
        <v>8854588</v>
      </c>
      <c r="E2414" s="3">
        <v>0.19676862222222222</v>
      </c>
      <c r="F2414" s="3">
        <v>73</v>
      </c>
      <c r="G2414" s="3">
        <v>37911</v>
      </c>
      <c r="H2414" s="3">
        <v>6.3</v>
      </c>
      <c r="I2414" s="3">
        <v>48</v>
      </c>
      <c r="J2414" s="3">
        <v>135</v>
      </c>
    </row>
    <row r="2415" spans="1:10">
      <c r="A2415" s="2" t="s">
        <v>7089</v>
      </c>
      <c r="B2415" s="12">
        <v>22000000</v>
      </c>
      <c r="C2415" s="12">
        <v>3247816</v>
      </c>
      <c r="D2415" s="12">
        <v>-18752184</v>
      </c>
      <c r="E2415" s="3">
        <v>-0.85237200000000002</v>
      </c>
      <c r="F2415" s="3">
        <v>108</v>
      </c>
      <c r="G2415" s="3">
        <v>36145</v>
      </c>
      <c r="H2415" s="3">
        <v>6.3</v>
      </c>
      <c r="I2415" s="3">
        <v>223</v>
      </c>
      <c r="J2415" s="3">
        <v>98</v>
      </c>
    </row>
    <row r="2416" spans="1:10">
      <c r="A2416" s="2" t="s">
        <v>5851</v>
      </c>
      <c r="B2416" s="12">
        <v>17000000</v>
      </c>
      <c r="C2416" s="12">
        <v>16684352</v>
      </c>
      <c r="D2416" s="12">
        <v>-315648</v>
      </c>
      <c r="E2416" s="3">
        <v>-1.8567529411764705E-2</v>
      </c>
      <c r="F2416" s="3">
        <v>163</v>
      </c>
      <c r="G2416" s="3">
        <v>67893</v>
      </c>
      <c r="H2416" s="3">
        <v>6.3</v>
      </c>
      <c r="I2416" s="3">
        <v>275</v>
      </c>
      <c r="J2416" s="3">
        <v>112</v>
      </c>
    </row>
    <row r="2417" spans="1:10">
      <c r="A2417" s="2" t="s">
        <v>2098</v>
      </c>
      <c r="B2417" s="12">
        <v>70000000</v>
      </c>
      <c r="C2417" s="12">
        <v>52474616</v>
      </c>
      <c r="D2417" s="12">
        <v>-17525384</v>
      </c>
      <c r="E2417" s="3">
        <v>-0.25036262857142855</v>
      </c>
      <c r="F2417" s="3">
        <v>245</v>
      </c>
      <c r="G2417" s="3">
        <v>84118</v>
      </c>
      <c r="H2417" s="3">
        <v>6.3</v>
      </c>
      <c r="I2417" s="3">
        <v>297</v>
      </c>
      <c r="J2417" s="3">
        <v>136</v>
      </c>
    </row>
    <row r="2418" spans="1:10">
      <c r="A2418" s="2" t="s">
        <v>4589</v>
      </c>
      <c r="B2418" s="12">
        <v>32000000</v>
      </c>
      <c r="C2418" s="12">
        <v>43095600</v>
      </c>
      <c r="D2418" s="12">
        <v>11095600</v>
      </c>
      <c r="E2418" s="3">
        <v>0.34673749999999998</v>
      </c>
      <c r="F2418" s="3">
        <v>340</v>
      </c>
      <c r="G2418" s="3">
        <v>156267</v>
      </c>
      <c r="H2418" s="3">
        <v>6.3</v>
      </c>
      <c r="I2418" s="3">
        <v>163</v>
      </c>
      <c r="J2418" s="3">
        <v>87</v>
      </c>
    </row>
    <row r="2419" spans="1:10">
      <c r="A2419" s="2" t="s">
        <v>2105</v>
      </c>
      <c r="B2419" s="12">
        <v>70000000</v>
      </c>
      <c r="C2419" s="12">
        <v>40932372</v>
      </c>
      <c r="D2419" s="12">
        <v>-29067628</v>
      </c>
      <c r="E2419" s="3">
        <v>-0.41525182857142856</v>
      </c>
      <c r="F2419" s="3">
        <v>281</v>
      </c>
      <c r="G2419" s="3">
        <v>58023</v>
      </c>
      <c r="H2419" s="3">
        <v>6.3</v>
      </c>
      <c r="I2419" s="3">
        <v>120</v>
      </c>
      <c r="J2419" s="3">
        <v>116</v>
      </c>
    </row>
    <row r="2420" spans="1:10">
      <c r="A2420" s="2" t="s">
        <v>6987</v>
      </c>
      <c r="B2420" s="12">
        <v>15000000</v>
      </c>
      <c r="C2420" s="12">
        <v>24984868</v>
      </c>
      <c r="D2420" s="12">
        <v>9984868</v>
      </c>
      <c r="E2420" s="3">
        <v>0.66565786666666671</v>
      </c>
      <c r="F2420" s="3">
        <v>152</v>
      </c>
      <c r="G2420" s="3">
        <v>50056</v>
      </c>
      <c r="H2420" s="3">
        <v>6.3</v>
      </c>
      <c r="I2420" s="3">
        <v>172</v>
      </c>
      <c r="J2420" s="3">
        <v>108</v>
      </c>
    </row>
    <row r="2421" spans="1:10">
      <c r="A2421" s="2" t="s">
        <v>3430</v>
      </c>
      <c r="B2421" s="12">
        <v>45000000</v>
      </c>
      <c r="C2421" s="12">
        <v>46815748</v>
      </c>
      <c r="D2421" s="12">
        <v>1815748</v>
      </c>
      <c r="E2421" s="3">
        <v>4.0349955555555553E-2</v>
      </c>
      <c r="F2421" s="3">
        <v>69</v>
      </c>
      <c r="G2421" s="3">
        <v>32544</v>
      </c>
      <c r="H2421" s="3">
        <v>6.3</v>
      </c>
      <c r="I2421" s="3">
        <v>42</v>
      </c>
      <c r="J2421" s="3">
        <v>111</v>
      </c>
    </row>
    <row r="2422" spans="1:10">
      <c r="A2422" s="2" t="s">
        <v>10706</v>
      </c>
      <c r="B2422" s="12">
        <v>250000</v>
      </c>
      <c r="C2422" s="12">
        <v>18195</v>
      </c>
      <c r="D2422" s="12">
        <v>-231805</v>
      </c>
      <c r="E2422" s="3">
        <v>-0.92722000000000004</v>
      </c>
      <c r="F2422" s="3">
        <v>7</v>
      </c>
      <c r="G2422" s="3">
        <v>336</v>
      </c>
      <c r="H2422" s="3">
        <v>6.3</v>
      </c>
      <c r="I2422" s="3">
        <v>8</v>
      </c>
      <c r="J2422" s="3">
        <v>81</v>
      </c>
    </row>
    <row r="2423" spans="1:10">
      <c r="A2423" s="2" t="s">
        <v>5976</v>
      </c>
      <c r="B2423" s="12">
        <v>30000000</v>
      </c>
      <c r="C2423" s="12">
        <v>45542421</v>
      </c>
      <c r="D2423" s="12">
        <v>15542421</v>
      </c>
      <c r="E2423" s="3">
        <v>0.51808069999999995</v>
      </c>
      <c r="F2423" s="3">
        <v>53</v>
      </c>
      <c r="G2423" s="3">
        <v>13319</v>
      </c>
      <c r="H2423" s="3">
        <v>6.3</v>
      </c>
      <c r="I2423" s="3">
        <v>89</v>
      </c>
      <c r="J2423" s="3">
        <v>77</v>
      </c>
    </row>
    <row r="2424" spans="1:10">
      <c r="A2424" s="2" t="s">
        <v>2294</v>
      </c>
      <c r="B2424" s="12">
        <v>65000000</v>
      </c>
      <c r="C2424" s="12">
        <v>54758461</v>
      </c>
      <c r="D2424" s="12">
        <v>-10241539</v>
      </c>
      <c r="E2424" s="3">
        <v>-0.15756213846153846</v>
      </c>
      <c r="F2424" s="3">
        <v>238</v>
      </c>
      <c r="G2424" s="3">
        <v>147641</v>
      </c>
      <c r="H2424" s="3">
        <v>6.3</v>
      </c>
      <c r="I2424" s="3">
        <v>241</v>
      </c>
      <c r="J2424" s="3">
        <v>103</v>
      </c>
    </row>
    <row r="2425" spans="1:10">
      <c r="A2425" s="2" t="s">
        <v>3627</v>
      </c>
      <c r="B2425" s="12">
        <v>45000000</v>
      </c>
      <c r="C2425" s="12">
        <v>5664251</v>
      </c>
      <c r="D2425" s="12">
        <v>-39335749</v>
      </c>
      <c r="E2425" s="3">
        <v>-0.87412775555555555</v>
      </c>
      <c r="F2425" s="3">
        <v>102</v>
      </c>
      <c r="G2425" s="3">
        <v>22309</v>
      </c>
      <c r="H2425" s="3">
        <v>6.3</v>
      </c>
      <c r="I2425" s="3">
        <v>95</v>
      </c>
      <c r="J2425" s="3">
        <v>100</v>
      </c>
    </row>
    <row r="2426" spans="1:10">
      <c r="A2426" s="2" t="s">
        <v>4507</v>
      </c>
      <c r="B2426" s="12">
        <v>34000000</v>
      </c>
      <c r="C2426" s="12">
        <v>4091</v>
      </c>
      <c r="D2426" s="12">
        <v>-33995909</v>
      </c>
      <c r="E2426" s="3">
        <v>-0.99987967647058829</v>
      </c>
      <c r="F2426" s="3">
        <v>16</v>
      </c>
      <c r="G2426" s="3">
        <v>4265</v>
      </c>
      <c r="H2426" s="3">
        <v>6.3</v>
      </c>
      <c r="I2426" s="3">
        <v>60</v>
      </c>
      <c r="J2426" s="3">
        <v>85</v>
      </c>
    </row>
    <row r="2427" spans="1:10">
      <c r="A2427" s="2" t="s">
        <v>2417</v>
      </c>
      <c r="B2427" s="12">
        <v>95000000</v>
      </c>
      <c r="C2427" s="12">
        <v>102678089</v>
      </c>
      <c r="D2427" s="12">
        <v>7678089</v>
      </c>
      <c r="E2427" s="3">
        <v>8.0821989473684214E-2</v>
      </c>
      <c r="F2427" s="3">
        <v>274</v>
      </c>
      <c r="G2427" s="3">
        <v>42705</v>
      </c>
      <c r="H2427" s="3">
        <v>6.3</v>
      </c>
      <c r="I2427" s="3">
        <v>113</v>
      </c>
      <c r="J2427" s="3">
        <v>116</v>
      </c>
    </row>
    <row r="2428" spans="1:10">
      <c r="A2428" s="2" t="s">
        <v>3961</v>
      </c>
      <c r="B2428" s="12">
        <v>40000000</v>
      </c>
      <c r="C2428" s="12">
        <v>13376506</v>
      </c>
      <c r="D2428" s="12">
        <v>-26623494</v>
      </c>
      <c r="E2428" s="3">
        <v>-0.66558735000000002</v>
      </c>
      <c r="F2428" s="3">
        <v>111</v>
      </c>
      <c r="G2428" s="3">
        <v>10413</v>
      </c>
      <c r="H2428" s="3">
        <v>6.3</v>
      </c>
      <c r="I2428" s="3">
        <v>54</v>
      </c>
      <c r="J2428" s="3">
        <v>106</v>
      </c>
    </row>
    <row r="2429" spans="1:10">
      <c r="A2429" s="2" t="s">
        <v>1237</v>
      </c>
      <c r="B2429" s="12">
        <v>98000000</v>
      </c>
      <c r="C2429" s="12">
        <v>202007640</v>
      </c>
      <c r="D2429" s="12">
        <v>104007640</v>
      </c>
      <c r="E2429" s="3">
        <v>1.0613024489795919</v>
      </c>
      <c r="F2429" s="3">
        <v>890</v>
      </c>
      <c r="G2429" s="3">
        <v>248045</v>
      </c>
      <c r="H2429" s="3">
        <v>6.3</v>
      </c>
      <c r="I2429" s="3">
        <v>202</v>
      </c>
      <c r="J2429" s="3">
        <v>130</v>
      </c>
    </row>
    <row r="2430" spans="1:10">
      <c r="A2430" s="2" t="s">
        <v>2509</v>
      </c>
      <c r="B2430" s="12">
        <v>60000000</v>
      </c>
      <c r="C2430" s="12">
        <v>54910560</v>
      </c>
      <c r="D2430" s="12">
        <v>-5089440</v>
      </c>
      <c r="E2430" s="3">
        <v>-8.4823999999999997E-2</v>
      </c>
      <c r="F2430" s="3">
        <v>227</v>
      </c>
      <c r="G2430" s="3">
        <v>88225</v>
      </c>
      <c r="H2430" s="3">
        <v>6.3</v>
      </c>
      <c r="I2430" s="3">
        <v>83</v>
      </c>
      <c r="J2430" s="3">
        <v>124</v>
      </c>
    </row>
    <row r="2431" spans="1:10">
      <c r="A2431" s="2" t="s">
        <v>6420</v>
      </c>
      <c r="B2431" s="12">
        <v>17000000</v>
      </c>
      <c r="C2431" s="12">
        <v>6061759</v>
      </c>
      <c r="D2431" s="12">
        <v>-10938241</v>
      </c>
      <c r="E2431" s="3">
        <v>-0.64342594117647056</v>
      </c>
      <c r="F2431" s="3">
        <v>475</v>
      </c>
      <c r="G2431" s="3">
        <v>49077</v>
      </c>
      <c r="H2431" s="3">
        <v>6.3</v>
      </c>
      <c r="I2431" s="3">
        <v>142</v>
      </c>
      <c r="J2431" s="3">
        <v>103</v>
      </c>
    </row>
    <row r="2432" spans="1:10">
      <c r="A2432" s="2" t="s">
        <v>2717</v>
      </c>
      <c r="B2432" s="12">
        <v>58000000</v>
      </c>
      <c r="C2432" s="12">
        <v>44665963</v>
      </c>
      <c r="D2432" s="12">
        <v>-13334037</v>
      </c>
      <c r="E2432" s="3">
        <v>-0.22989718965517242</v>
      </c>
      <c r="F2432" s="3">
        <v>281</v>
      </c>
      <c r="G2432" s="3">
        <v>159931</v>
      </c>
      <c r="H2432" s="3">
        <v>6.3</v>
      </c>
      <c r="I2432" s="3">
        <v>246</v>
      </c>
      <c r="J2432" s="3">
        <v>125</v>
      </c>
    </row>
    <row r="2433" spans="1:10">
      <c r="A2433" s="2" t="s">
        <v>2806</v>
      </c>
      <c r="B2433" s="12">
        <v>55000000</v>
      </c>
      <c r="C2433" s="12">
        <v>63408614</v>
      </c>
      <c r="D2433" s="12">
        <v>8408614</v>
      </c>
      <c r="E2433" s="3">
        <v>0.15288389090909091</v>
      </c>
      <c r="F2433" s="3">
        <v>149</v>
      </c>
      <c r="G2433" s="3">
        <v>75365</v>
      </c>
      <c r="H2433" s="3">
        <v>6.3</v>
      </c>
      <c r="I2433" s="3">
        <v>45</v>
      </c>
      <c r="J2433" s="3">
        <v>97</v>
      </c>
    </row>
    <row r="2434" spans="1:10">
      <c r="A2434" s="2" t="s">
        <v>10774</v>
      </c>
      <c r="B2434" s="12">
        <v>150000</v>
      </c>
      <c r="C2434" s="12">
        <v>2882062</v>
      </c>
      <c r="D2434" s="12">
        <v>2732062</v>
      </c>
      <c r="E2434" s="3">
        <v>18.213746666666665</v>
      </c>
      <c r="F2434" s="3">
        <v>101</v>
      </c>
      <c r="G2434" s="3">
        <v>5178</v>
      </c>
      <c r="H2434" s="3">
        <v>6.3</v>
      </c>
      <c r="I2434" s="3">
        <v>91</v>
      </c>
      <c r="J2434" s="3">
        <v>78</v>
      </c>
    </row>
    <row r="2435" spans="1:10">
      <c r="A2435" s="2" t="s">
        <v>9296</v>
      </c>
      <c r="B2435" s="12">
        <v>4000000</v>
      </c>
      <c r="C2435" s="12">
        <v>185577</v>
      </c>
      <c r="D2435" s="12">
        <v>-3814423</v>
      </c>
      <c r="E2435" s="3">
        <v>-0.95360575000000003</v>
      </c>
      <c r="F2435" s="3">
        <v>31</v>
      </c>
      <c r="G2435" s="3">
        <v>2133</v>
      </c>
      <c r="H2435" s="3">
        <v>6.3</v>
      </c>
      <c r="I2435" s="3">
        <v>33</v>
      </c>
      <c r="J2435" s="3">
        <v>86</v>
      </c>
    </row>
    <row r="2436" spans="1:10">
      <c r="A2436" s="2" t="s">
        <v>8701</v>
      </c>
      <c r="B2436" s="12">
        <v>6000000</v>
      </c>
      <c r="C2436" s="12">
        <v>27457409</v>
      </c>
      <c r="D2436" s="12">
        <v>21457409</v>
      </c>
      <c r="E2436" s="3">
        <v>3.5762348333333334</v>
      </c>
      <c r="F2436" s="3">
        <v>43</v>
      </c>
      <c r="G2436" s="3">
        <v>3198</v>
      </c>
      <c r="H2436" s="3">
        <v>6.3</v>
      </c>
      <c r="I2436" s="3">
        <v>52</v>
      </c>
      <c r="J2436" s="3">
        <v>106</v>
      </c>
    </row>
    <row r="2437" spans="1:10">
      <c r="A2437" s="2" t="s">
        <v>10614</v>
      </c>
      <c r="B2437" s="12">
        <v>379000</v>
      </c>
      <c r="C2437" s="12">
        <v>2808000</v>
      </c>
      <c r="D2437" s="12">
        <v>2429000</v>
      </c>
      <c r="E2437" s="3">
        <v>6.4089709762532978</v>
      </c>
      <c r="F2437" s="3">
        <v>71</v>
      </c>
      <c r="G2437" s="3">
        <v>4546</v>
      </c>
      <c r="H2437" s="3">
        <v>6.3</v>
      </c>
      <c r="I2437" s="3">
        <v>36</v>
      </c>
      <c r="J2437" s="3">
        <v>100</v>
      </c>
    </row>
    <row r="2438" spans="1:10">
      <c r="A2438" s="2" t="s">
        <v>6380</v>
      </c>
      <c r="B2438" s="12">
        <v>23000000</v>
      </c>
      <c r="C2438" s="12">
        <v>6923891</v>
      </c>
      <c r="D2438" s="12">
        <v>-16076109</v>
      </c>
      <c r="E2438" s="3">
        <v>-0.69896126086956523</v>
      </c>
      <c r="F2438" s="3">
        <v>83</v>
      </c>
      <c r="G2438" s="3">
        <v>43867</v>
      </c>
      <c r="H2438" s="3">
        <v>6.3</v>
      </c>
      <c r="I2438" s="3">
        <v>136</v>
      </c>
      <c r="J2438" s="3">
        <v>97</v>
      </c>
    </row>
    <row r="2439" spans="1:10">
      <c r="A2439" s="2" t="s">
        <v>1751</v>
      </c>
      <c r="B2439" s="12">
        <v>80000000</v>
      </c>
      <c r="C2439" s="12">
        <v>38542418</v>
      </c>
      <c r="D2439" s="12">
        <v>-41457582</v>
      </c>
      <c r="E2439" s="3">
        <v>-0.51821977500000005</v>
      </c>
      <c r="F2439" s="3">
        <v>252</v>
      </c>
      <c r="G2439" s="3">
        <v>151424</v>
      </c>
      <c r="H2439" s="3">
        <v>6.3</v>
      </c>
      <c r="I2439" s="3">
        <v>258</v>
      </c>
      <c r="J2439" s="3">
        <v>89</v>
      </c>
    </row>
    <row r="2440" spans="1:10">
      <c r="A2440" s="2" t="s">
        <v>5998</v>
      </c>
      <c r="B2440" s="12">
        <v>20000000</v>
      </c>
      <c r="C2440" s="12">
        <v>35596227</v>
      </c>
      <c r="D2440" s="12">
        <v>15596227</v>
      </c>
      <c r="E2440" s="3">
        <v>0.77981135000000001</v>
      </c>
      <c r="F2440" s="3">
        <v>463</v>
      </c>
      <c r="G2440" s="3">
        <v>79461</v>
      </c>
      <c r="H2440" s="3">
        <v>6.3</v>
      </c>
      <c r="I2440" s="3">
        <v>333</v>
      </c>
      <c r="J2440" s="3">
        <v>105</v>
      </c>
    </row>
    <row r="2441" spans="1:10">
      <c r="A2441" s="2" t="s">
        <v>498</v>
      </c>
      <c r="B2441" s="12">
        <v>155000000</v>
      </c>
      <c r="C2441" s="12">
        <v>104383624</v>
      </c>
      <c r="D2441" s="12">
        <v>-50616376</v>
      </c>
      <c r="E2441" s="3">
        <v>-0.32655726451612904</v>
      </c>
      <c r="F2441" s="3">
        <v>227</v>
      </c>
      <c r="G2441" s="3">
        <v>106446</v>
      </c>
      <c r="H2441" s="3">
        <v>6.3</v>
      </c>
      <c r="I2441" s="3">
        <v>228</v>
      </c>
      <c r="J2441" s="3">
        <v>113</v>
      </c>
    </row>
    <row r="2442" spans="1:10">
      <c r="A2442" s="2" t="s">
        <v>963</v>
      </c>
      <c r="B2442" s="12">
        <v>135000000</v>
      </c>
      <c r="C2442" s="12">
        <v>81638674</v>
      </c>
      <c r="D2442" s="12">
        <v>-53361326</v>
      </c>
      <c r="E2442" s="3">
        <v>-0.39526908148148149</v>
      </c>
      <c r="F2442" s="3">
        <v>115</v>
      </c>
      <c r="G2442" s="3">
        <v>17533</v>
      </c>
      <c r="H2442" s="3">
        <v>6.3</v>
      </c>
      <c r="I2442" s="3">
        <v>181</v>
      </c>
      <c r="J2442" s="3">
        <v>112</v>
      </c>
    </row>
    <row r="2443" spans="1:10">
      <c r="A2443" s="2" t="s">
        <v>4255</v>
      </c>
      <c r="B2443" s="12">
        <v>33000000</v>
      </c>
      <c r="C2443" s="12">
        <v>61280963</v>
      </c>
      <c r="D2443" s="12">
        <v>28280963</v>
      </c>
      <c r="E2443" s="3">
        <v>0.85699887878787884</v>
      </c>
      <c r="F2443" s="3">
        <v>677</v>
      </c>
      <c r="G2443" s="3">
        <v>79877</v>
      </c>
      <c r="H2443" s="3">
        <v>6.3</v>
      </c>
      <c r="I2443" s="3">
        <v>225</v>
      </c>
      <c r="J2443" s="3">
        <v>109</v>
      </c>
    </row>
    <row r="2444" spans="1:10">
      <c r="A2444" s="2" t="s">
        <v>6705</v>
      </c>
      <c r="B2444" s="12">
        <v>16500000</v>
      </c>
      <c r="C2444" s="12">
        <v>11702090</v>
      </c>
      <c r="D2444" s="12">
        <v>-4797910</v>
      </c>
      <c r="E2444" s="3">
        <v>-0.29078242424242423</v>
      </c>
      <c r="F2444" s="3">
        <v>50</v>
      </c>
      <c r="G2444" s="3">
        <v>37700</v>
      </c>
      <c r="H2444" s="3">
        <v>6.3</v>
      </c>
      <c r="I2444" s="3">
        <v>72</v>
      </c>
      <c r="J2444" s="3">
        <v>108</v>
      </c>
    </row>
    <row r="2445" spans="1:10">
      <c r="A2445" s="2" t="s">
        <v>7341</v>
      </c>
      <c r="B2445" s="12">
        <v>13000000</v>
      </c>
      <c r="C2445" s="12">
        <v>10996440</v>
      </c>
      <c r="D2445" s="12">
        <v>-2003560</v>
      </c>
      <c r="E2445" s="3">
        <v>-0.15412000000000001</v>
      </c>
      <c r="F2445" s="3">
        <v>128</v>
      </c>
      <c r="G2445" s="3">
        <v>19707</v>
      </c>
      <c r="H2445" s="3">
        <v>6.3</v>
      </c>
      <c r="I2445" s="3">
        <v>113</v>
      </c>
      <c r="J2445" s="3">
        <v>104</v>
      </c>
    </row>
    <row r="2446" spans="1:10">
      <c r="A2446" s="2" t="s">
        <v>1979</v>
      </c>
      <c r="B2446" s="12">
        <v>73000000</v>
      </c>
      <c r="C2446" s="12">
        <v>107225164</v>
      </c>
      <c r="D2446" s="12">
        <v>34225164</v>
      </c>
      <c r="E2446" s="3">
        <v>0.46883786301369862</v>
      </c>
      <c r="F2446" s="3">
        <v>126</v>
      </c>
      <c r="G2446" s="3">
        <v>27130</v>
      </c>
      <c r="H2446" s="3">
        <v>6.3</v>
      </c>
      <c r="I2446" s="3">
        <v>141</v>
      </c>
      <c r="J2446" s="3">
        <v>97</v>
      </c>
    </row>
    <row r="2447" spans="1:10">
      <c r="A2447" s="2" t="s">
        <v>8305</v>
      </c>
      <c r="B2447" s="12">
        <v>8000000</v>
      </c>
      <c r="C2447" s="12">
        <v>10269307</v>
      </c>
      <c r="D2447" s="12">
        <v>2269307</v>
      </c>
      <c r="E2447" s="3">
        <v>0.283663375</v>
      </c>
      <c r="F2447" s="3">
        <v>188</v>
      </c>
      <c r="G2447" s="3">
        <v>53251</v>
      </c>
      <c r="H2447" s="3">
        <v>6.3</v>
      </c>
      <c r="I2447" s="3">
        <v>91</v>
      </c>
      <c r="J2447" s="3">
        <v>138</v>
      </c>
    </row>
    <row r="2448" spans="1:10">
      <c r="A2448" s="2" t="s">
        <v>3348</v>
      </c>
      <c r="B2448" s="12">
        <v>45000000</v>
      </c>
      <c r="C2448" s="12">
        <v>139852971</v>
      </c>
      <c r="D2448" s="12">
        <v>94852971</v>
      </c>
      <c r="E2448" s="3">
        <v>2.1078437999999999</v>
      </c>
      <c r="F2448" s="3">
        <v>461</v>
      </c>
      <c r="G2448" s="3">
        <v>238671</v>
      </c>
      <c r="H2448" s="3">
        <v>6.3</v>
      </c>
      <c r="I2448" s="3">
        <v>358</v>
      </c>
      <c r="J2448" s="3">
        <v>98</v>
      </c>
    </row>
    <row r="2449" spans="1:10">
      <c r="A2449" s="2" t="s">
        <v>3263</v>
      </c>
      <c r="B2449" s="12">
        <v>40000000</v>
      </c>
      <c r="C2449" s="12">
        <v>21413502</v>
      </c>
      <c r="D2449" s="12">
        <v>-18586498</v>
      </c>
      <c r="E2449" s="3">
        <v>-0.46466245</v>
      </c>
      <c r="F2449" s="3">
        <v>113</v>
      </c>
      <c r="G2449" s="3">
        <v>14429</v>
      </c>
      <c r="H2449" s="3">
        <v>6.3</v>
      </c>
      <c r="I2449" s="3">
        <v>48</v>
      </c>
      <c r="J2449" s="3">
        <v>104</v>
      </c>
    </row>
    <row r="2450" spans="1:10">
      <c r="A2450" s="2" t="s">
        <v>1675</v>
      </c>
      <c r="B2450" s="12">
        <v>80000000</v>
      </c>
      <c r="C2450" s="12">
        <v>90443603</v>
      </c>
      <c r="D2450" s="12">
        <v>10443603</v>
      </c>
      <c r="E2450" s="3">
        <v>0.13054503749999999</v>
      </c>
      <c r="F2450" s="3">
        <v>123</v>
      </c>
      <c r="G2450" s="3">
        <v>112167</v>
      </c>
      <c r="H2450" s="3">
        <v>6.3</v>
      </c>
      <c r="I2450" s="3">
        <v>46</v>
      </c>
      <c r="J2450" s="3">
        <v>88</v>
      </c>
    </row>
    <row r="2451" spans="1:10">
      <c r="A2451" s="2" t="s">
        <v>6026</v>
      </c>
      <c r="B2451" s="12">
        <v>20000000</v>
      </c>
      <c r="C2451" s="12">
        <v>36874745</v>
      </c>
      <c r="D2451" s="12">
        <v>16874745</v>
      </c>
      <c r="E2451" s="3">
        <v>0.84373724999999999</v>
      </c>
      <c r="F2451" s="3">
        <v>117</v>
      </c>
      <c r="G2451" s="3">
        <v>12276</v>
      </c>
      <c r="H2451" s="3">
        <v>6.3</v>
      </c>
      <c r="I2451" s="3">
        <v>122</v>
      </c>
      <c r="J2451" s="3">
        <v>107</v>
      </c>
    </row>
    <row r="2452" spans="1:10">
      <c r="A2452" s="2" t="s">
        <v>3425</v>
      </c>
      <c r="B2452" s="12">
        <v>45000000</v>
      </c>
      <c r="C2452" s="12">
        <v>50648679</v>
      </c>
      <c r="D2452" s="12">
        <v>5648679</v>
      </c>
      <c r="E2452" s="3">
        <v>0.1255262</v>
      </c>
      <c r="F2452" s="3">
        <v>348</v>
      </c>
      <c r="G2452" s="3">
        <v>149549</v>
      </c>
      <c r="H2452" s="3">
        <v>6.3</v>
      </c>
      <c r="I2452" s="3">
        <v>216</v>
      </c>
      <c r="J2452" s="3">
        <v>94</v>
      </c>
    </row>
    <row r="2453" spans="1:10">
      <c r="A2453" s="2" t="s">
        <v>4602</v>
      </c>
      <c r="B2453" s="12">
        <v>32000000</v>
      </c>
      <c r="C2453" s="12">
        <v>13763130</v>
      </c>
      <c r="D2453" s="12">
        <v>-18236870</v>
      </c>
      <c r="E2453" s="3">
        <v>-0.56990218749999999</v>
      </c>
      <c r="F2453" s="3">
        <v>187</v>
      </c>
      <c r="G2453" s="3">
        <v>87768</v>
      </c>
      <c r="H2453" s="3">
        <v>6.3</v>
      </c>
      <c r="I2453" s="3">
        <v>197</v>
      </c>
      <c r="J2453" s="3">
        <v>119</v>
      </c>
    </row>
    <row r="2454" spans="1:10">
      <c r="A2454" s="2" t="s">
        <v>1639</v>
      </c>
      <c r="B2454" s="12">
        <v>75000000</v>
      </c>
      <c r="C2454" s="12">
        <v>128200012</v>
      </c>
      <c r="D2454" s="12">
        <v>53200012</v>
      </c>
      <c r="E2454" s="3">
        <v>0.70933349333333329</v>
      </c>
      <c r="F2454" s="3">
        <v>269</v>
      </c>
      <c r="G2454" s="3">
        <v>103022</v>
      </c>
      <c r="H2454" s="3">
        <v>6.3</v>
      </c>
      <c r="I2454" s="3">
        <v>163</v>
      </c>
      <c r="J2454" s="3">
        <v>91</v>
      </c>
    </row>
    <row r="2455" spans="1:10">
      <c r="A2455" s="2" t="s">
        <v>8561</v>
      </c>
      <c r="B2455" s="12">
        <v>7000000</v>
      </c>
      <c r="C2455" s="12">
        <v>1768416</v>
      </c>
      <c r="D2455" s="12">
        <v>-5231584</v>
      </c>
      <c r="E2455" s="3">
        <v>-0.74736914285714284</v>
      </c>
      <c r="F2455" s="3">
        <v>198</v>
      </c>
      <c r="G2455" s="3">
        <v>35848</v>
      </c>
      <c r="H2455" s="3">
        <v>6.3</v>
      </c>
      <c r="I2455" s="3">
        <v>301</v>
      </c>
      <c r="J2455" s="3">
        <v>97</v>
      </c>
    </row>
    <row r="2456" spans="1:10">
      <c r="A2456" s="2" t="s">
        <v>6165</v>
      </c>
      <c r="B2456" s="12">
        <v>20000000</v>
      </c>
      <c r="C2456" s="12">
        <v>13391174</v>
      </c>
      <c r="D2456" s="12">
        <v>-6608826</v>
      </c>
      <c r="E2456" s="3">
        <v>-0.33044129999999999</v>
      </c>
      <c r="F2456" s="3">
        <v>177</v>
      </c>
      <c r="G2456" s="3">
        <v>5796</v>
      </c>
      <c r="H2456" s="3">
        <v>6.3</v>
      </c>
      <c r="I2456" s="3">
        <v>36</v>
      </c>
      <c r="J2456" s="3">
        <v>123</v>
      </c>
    </row>
    <row r="2457" spans="1:10">
      <c r="A2457" s="2" t="s">
        <v>7719</v>
      </c>
      <c r="B2457" s="12">
        <v>11000000</v>
      </c>
      <c r="C2457" s="12">
        <v>13903262</v>
      </c>
      <c r="D2457" s="12">
        <v>2903262</v>
      </c>
      <c r="E2457" s="3">
        <v>0.26393290909090911</v>
      </c>
      <c r="F2457" s="3">
        <v>90</v>
      </c>
      <c r="G2457" s="3">
        <v>14656</v>
      </c>
      <c r="H2457" s="3">
        <v>6.3</v>
      </c>
      <c r="I2457" s="3">
        <v>37</v>
      </c>
      <c r="J2457" s="3">
        <v>89</v>
      </c>
    </row>
    <row r="2458" spans="1:10">
      <c r="A2458" s="2" t="s">
        <v>6444</v>
      </c>
      <c r="B2458" s="12">
        <v>18000000</v>
      </c>
      <c r="C2458" s="12">
        <v>41382841</v>
      </c>
      <c r="D2458" s="12">
        <v>23382841</v>
      </c>
      <c r="E2458" s="3">
        <v>1.2990467222222222</v>
      </c>
      <c r="F2458" s="3">
        <v>96</v>
      </c>
      <c r="G2458" s="3">
        <v>27149</v>
      </c>
      <c r="H2458" s="3">
        <v>6.3</v>
      </c>
      <c r="I2458" s="3">
        <v>44</v>
      </c>
      <c r="J2458" s="3">
        <v>103</v>
      </c>
    </row>
    <row r="2459" spans="1:10">
      <c r="A2459" s="2" t="s">
        <v>5058</v>
      </c>
      <c r="B2459" s="12">
        <v>28000000</v>
      </c>
      <c r="C2459" s="12">
        <v>43097652</v>
      </c>
      <c r="D2459" s="12">
        <v>15097652</v>
      </c>
      <c r="E2459" s="3">
        <v>0.53920185714285718</v>
      </c>
      <c r="F2459" s="3">
        <v>128</v>
      </c>
      <c r="G2459" s="3">
        <v>59068</v>
      </c>
      <c r="H2459" s="3">
        <v>6.3</v>
      </c>
      <c r="I2459" s="3">
        <v>171</v>
      </c>
      <c r="J2459" s="3">
        <v>104</v>
      </c>
    </row>
    <row r="2460" spans="1:10">
      <c r="A2460" s="2" t="s">
        <v>9073</v>
      </c>
      <c r="B2460" s="12">
        <v>5000000</v>
      </c>
      <c r="C2460" s="12">
        <v>296665</v>
      </c>
      <c r="D2460" s="12">
        <v>-4703335</v>
      </c>
      <c r="E2460" s="3">
        <v>-0.94066700000000003</v>
      </c>
      <c r="F2460" s="3">
        <v>158</v>
      </c>
      <c r="G2460" s="3">
        <v>12675</v>
      </c>
      <c r="H2460" s="3">
        <v>6.3</v>
      </c>
      <c r="I2460" s="3">
        <v>39</v>
      </c>
      <c r="J2460" s="3">
        <v>98</v>
      </c>
    </row>
    <row r="2461" spans="1:10">
      <c r="A2461" s="2" t="s">
        <v>9294</v>
      </c>
      <c r="B2461" s="12">
        <v>1500000</v>
      </c>
      <c r="C2461" s="12">
        <v>265107</v>
      </c>
      <c r="D2461" s="12">
        <v>-1234893</v>
      </c>
      <c r="E2461" s="3">
        <v>-0.82326200000000005</v>
      </c>
      <c r="F2461" s="3">
        <v>93</v>
      </c>
      <c r="G2461" s="3">
        <v>4617</v>
      </c>
      <c r="H2461" s="3">
        <v>6.3</v>
      </c>
      <c r="I2461" s="3">
        <v>51</v>
      </c>
      <c r="J2461" s="3">
        <v>85</v>
      </c>
    </row>
    <row r="2462" spans="1:10">
      <c r="A2462" s="2" t="s">
        <v>5636</v>
      </c>
      <c r="B2462" s="12">
        <v>24000000</v>
      </c>
      <c r="C2462" s="12">
        <v>25167270</v>
      </c>
      <c r="D2462" s="12">
        <v>1167270</v>
      </c>
      <c r="E2462" s="3">
        <v>4.8636249999999999E-2</v>
      </c>
      <c r="F2462" s="3">
        <v>263</v>
      </c>
      <c r="G2462" s="3">
        <v>30119</v>
      </c>
      <c r="H2462" s="3">
        <v>6.3</v>
      </c>
      <c r="I2462" s="3">
        <v>156</v>
      </c>
      <c r="J2462" s="3">
        <v>110</v>
      </c>
    </row>
    <row r="2463" spans="1:10">
      <c r="A2463" s="2" t="s">
        <v>2511</v>
      </c>
      <c r="B2463" s="12">
        <v>60000000</v>
      </c>
      <c r="C2463" s="12">
        <v>53789313</v>
      </c>
      <c r="D2463" s="12">
        <v>-6210687</v>
      </c>
      <c r="E2463" s="3">
        <v>-0.10351145</v>
      </c>
      <c r="F2463" s="3">
        <v>347</v>
      </c>
      <c r="G2463" s="3">
        <v>89816</v>
      </c>
      <c r="H2463" s="3">
        <v>6.3</v>
      </c>
      <c r="I2463" s="3">
        <v>196</v>
      </c>
      <c r="J2463" s="3">
        <v>119</v>
      </c>
    </row>
    <row r="2464" spans="1:10">
      <c r="A2464" s="2" t="s">
        <v>10577</v>
      </c>
      <c r="B2464" s="12">
        <v>15000</v>
      </c>
      <c r="C2464" s="12">
        <v>107917283</v>
      </c>
      <c r="D2464" s="12">
        <v>107902283</v>
      </c>
      <c r="E2464" s="3">
        <v>7193.4855333333335</v>
      </c>
      <c r="F2464" s="3">
        <v>1189</v>
      </c>
      <c r="G2464" s="3">
        <v>184824</v>
      </c>
      <c r="H2464" s="3">
        <v>6.3</v>
      </c>
      <c r="I2464" s="3">
        <v>409</v>
      </c>
      <c r="J2464" s="3">
        <v>84</v>
      </c>
    </row>
    <row r="2465" spans="1:10">
      <c r="A2465" s="2" t="s">
        <v>3326</v>
      </c>
      <c r="B2465" s="12">
        <v>46000000</v>
      </c>
      <c r="C2465" s="12">
        <v>126805112</v>
      </c>
      <c r="D2465" s="12">
        <v>80805112</v>
      </c>
      <c r="E2465" s="3">
        <v>1.7566328695652174</v>
      </c>
      <c r="F2465" s="3">
        <v>169</v>
      </c>
      <c r="G2465" s="3">
        <v>98199</v>
      </c>
      <c r="H2465" s="3">
        <v>6.3</v>
      </c>
      <c r="I2465" s="3">
        <v>84</v>
      </c>
      <c r="J2465" s="3">
        <v>105</v>
      </c>
    </row>
    <row r="2466" spans="1:10">
      <c r="A2466" s="2" t="s">
        <v>1748</v>
      </c>
      <c r="B2466" s="12">
        <v>70000000</v>
      </c>
      <c r="C2466" s="12">
        <v>37754208</v>
      </c>
      <c r="D2466" s="12">
        <v>-32245792</v>
      </c>
      <c r="E2466" s="3">
        <v>-0.4606541714285714</v>
      </c>
      <c r="F2466" s="3">
        <v>405</v>
      </c>
      <c r="G2466" s="3">
        <v>172217</v>
      </c>
      <c r="H2466" s="3">
        <v>6.3</v>
      </c>
      <c r="I2466" s="3">
        <v>132</v>
      </c>
      <c r="J2466" s="3">
        <v>106</v>
      </c>
    </row>
    <row r="2467" spans="1:10">
      <c r="A2467" s="2" t="s">
        <v>8556</v>
      </c>
      <c r="B2467" s="12">
        <v>9000000</v>
      </c>
      <c r="C2467" s="12">
        <v>1000000</v>
      </c>
      <c r="D2467" s="12">
        <v>-8000000</v>
      </c>
      <c r="E2467" s="3">
        <v>-0.88888888888888884</v>
      </c>
      <c r="F2467" s="3">
        <v>26</v>
      </c>
      <c r="G2467" s="3">
        <v>2215</v>
      </c>
      <c r="H2467" s="3">
        <v>6.3</v>
      </c>
      <c r="I2467" s="3">
        <v>6</v>
      </c>
      <c r="J2467" s="3">
        <v>107</v>
      </c>
    </row>
    <row r="2468" spans="1:10">
      <c r="A2468" s="2" t="s">
        <v>9558</v>
      </c>
      <c r="B2468" s="12">
        <v>3500000</v>
      </c>
      <c r="C2468" s="12">
        <v>2848578</v>
      </c>
      <c r="D2468" s="12">
        <v>-651422</v>
      </c>
      <c r="E2468" s="3">
        <v>-0.18612057142857144</v>
      </c>
      <c r="F2468" s="3">
        <v>65</v>
      </c>
      <c r="G2468" s="3">
        <v>3942</v>
      </c>
      <c r="H2468" s="3">
        <v>6.3</v>
      </c>
      <c r="I2468" s="3">
        <v>19</v>
      </c>
      <c r="J2468" s="3">
        <v>110</v>
      </c>
    </row>
    <row r="2469" spans="1:10">
      <c r="A2469" s="2" t="s">
        <v>5408</v>
      </c>
      <c r="B2469" s="12">
        <v>25000000</v>
      </c>
      <c r="C2469" s="12">
        <v>32553210</v>
      </c>
      <c r="D2469" s="12">
        <v>7553210</v>
      </c>
      <c r="E2469" s="3">
        <v>0.30212840000000002</v>
      </c>
      <c r="F2469" s="3">
        <v>235</v>
      </c>
      <c r="G2469" s="3">
        <v>88714</v>
      </c>
      <c r="H2469" s="3">
        <v>6.3</v>
      </c>
      <c r="I2469" s="3">
        <v>151</v>
      </c>
      <c r="J2469" s="3">
        <v>90</v>
      </c>
    </row>
    <row r="2470" spans="1:10">
      <c r="A2470" s="2" t="s">
        <v>2955</v>
      </c>
      <c r="B2470" s="12">
        <v>52000000</v>
      </c>
      <c r="C2470" s="12">
        <v>143704210</v>
      </c>
      <c r="D2470" s="12">
        <v>91704210</v>
      </c>
      <c r="E2470" s="3">
        <v>1.7635425</v>
      </c>
      <c r="F2470" s="3">
        <v>611</v>
      </c>
      <c r="G2470" s="3">
        <v>145974</v>
      </c>
      <c r="H2470" s="3">
        <v>6.3</v>
      </c>
      <c r="I2470" s="3">
        <v>238</v>
      </c>
      <c r="J2470" s="3">
        <v>108</v>
      </c>
    </row>
    <row r="2471" spans="1:10">
      <c r="A2471" s="2" t="s">
        <v>9002</v>
      </c>
      <c r="B2471" s="12">
        <v>5000000</v>
      </c>
      <c r="C2471" s="12">
        <v>12200000</v>
      </c>
      <c r="D2471" s="12">
        <v>7200000</v>
      </c>
      <c r="E2471" s="3">
        <v>1.44</v>
      </c>
      <c r="F2471" s="3">
        <v>65</v>
      </c>
      <c r="G2471" s="3">
        <v>7973</v>
      </c>
      <c r="H2471" s="3">
        <v>6.3</v>
      </c>
      <c r="I2471" s="3">
        <v>29</v>
      </c>
      <c r="J2471" s="3">
        <v>107</v>
      </c>
    </row>
    <row r="2472" spans="1:10">
      <c r="A2472" s="2" t="s">
        <v>4630</v>
      </c>
      <c r="B2472" s="12">
        <v>34000000</v>
      </c>
      <c r="C2472" s="12">
        <v>62700000</v>
      </c>
      <c r="D2472" s="12">
        <v>28700000</v>
      </c>
      <c r="E2472" s="3">
        <v>0.84411764705882353</v>
      </c>
      <c r="F2472" s="3">
        <v>294</v>
      </c>
      <c r="G2472" s="3">
        <v>69534</v>
      </c>
      <c r="H2472" s="3">
        <v>6.3</v>
      </c>
      <c r="I2472" s="3">
        <v>121</v>
      </c>
      <c r="J2472" s="3">
        <v>126</v>
      </c>
    </row>
    <row r="2473" spans="1:10">
      <c r="A2473" s="2" t="s">
        <v>10027</v>
      </c>
      <c r="B2473" s="12">
        <v>1500000</v>
      </c>
      <c r="C2473" s="12">
        <v>173066</v>
      </c>
      <c r="D2473" s="12">
        <v>-1326934</v>
      </c>
      <c r="E2473" s="3">
        <v>-0.88462266666666667</v>
      </c>
      <c r="F2473" s="3">
        <v>88</v>
      </c>
      <c r="G2473" s="3">
        <v>21379</v>
      </c>
      <c r="H2473" s="3">
        <v>6.3</v>
      </c>
      <c r="I2473" s="3">
        <v>100</v>
      </c>
      <c r="J2473" s="3">
        <v>84</v>
      </c>
    </row>
    <row r="2474" spans="1:10">
      <c r="A2474" s="2" t="s">
        <v>7627</v>
      </c>
      <c r="B2474" s="12">
        <v>12000000</v>
      </c>
      <c r="C2474" s="12">
        <v>1506998</v>
      </c>
      <c r="D2474" s="12">
        <v>-10493002</v>
      </c>
      <c r="E2474" s="3">
        <v>-0.87441683333333331</v>
      </c>
      <c r="F2474" s="3">
        <v>50</v>
      </c>
      <c r="G2474" s="3">
        <v>8014</v>
      </c>
      <c r="H2474" s="3">
        <v>6.3</v>
      </c>
      <c r="I2474" s="3">
        <v>121</v>
      </c>
      <c r="J2474" s="3">
        <v>91</v>
      </c>
    </row>
    <row r="2475" spans="1:10">
      <c r="A2475" s="2" t="s">
        <v>2399</v>
      </c>
      <c r="B2475" s="12">
        <v>80000000</v>
      </c>
      <c r="C2475" s="12">
        <v>279167575</v>
      </c>
      <c r="D2475" s="12">
        <v>199167575</v>
      </c>
      <c r="E2475" s="3">
        <v>2.4895946874999999</v>
      </c>
      <c r="F2475" s="3">
        <v>428</v>
      </c>
      <c r="G2475" s="3">
        <v>211296</v>
      </c>
      <c r="H2475" s="3">
        <v>6.3</v>
      </c>
      <c r="I2475" s="3">
        <v>141</v>
      </c>
      <c r="J2475" s="3">
        <v>106</v>
      </c>
    </row>
    <row r="2476" spans="1:10">
      <c r="A2476" s="2" t="s">
        <v>256</v>
      </c>
      <c r="B2476" s="12">
        <v>195000000</v>
      </c>
      <c r="C2476" s="12">
        <v>65171860</v>
      </c>
      <c r="D2476" s="12">
        <v>-129828140</v>
      </c>
      <c r="E2476" s="3">
        <v>-0.66578533333333334</v>
      </c>
      <c r="F2476" s="3">
        <v>205</v>
      </c>
      <c r="G2476" s="3">
        <v>106416</v>
      </c>
      <c r="H2476" s="3">
        <v>6.3</v>
      </c>
      <c r="I2476" s="3">
        <v>338</v>
      </c>
      <c r="J2476" s="3">
        <v>114</v>
      </c>
    </row>
    <row r="2477" spans="1:10">
      <c r="A2477" s="2" t="s">
        <v>9939</v>
      </c>
      <c r="B2477" s="12">
        <v>2000000</v>
      </c>
      <c r="C2477" s="12">
        <v>92401</v>
      </c>
      <c r="D2477" s="12">
        <v>-1907599</v>
      </c>
      <c r="E2477" s="3">
        <v>-0.95379950000000002</v>
      </c>
      <c r="F2477" s="3">
        <v>209</v>
      </c>
      <c r="G2477" s="3">
        <v>56402</v>
      </c>
      <c r="H2477" s="3">
        <v>6.3</v>
      </c>
      <c r="I2477" s="3">
        <v>225</v>
      </c>
      <c r="J2477" s="3">
        <v>105</v>
      </c>
    </row>
    <row r="2478" spans="1:10">
      <c r="A2478" s="2" t="s">
        <v>6389</v>
      </c>
      <c r="B2478" s="12">
        <v>19000000</v>
      </c>
      <c r="C2478" s="12">
        <v>1292527</v>
      </c>
      <c r="D2478" s="12">
        <v>-17707473</v>
      </c>
      <c r="E2478" s="3">
        <v>-0.93197226315789472</v>
      </c>
      <c r="F2478" s="3">
        <v>44</v>
      </c>
      <c r="G2478" s="3">
        <v>3536</v>
      </c>
      <c r="H2478" s="3">
        <v>6.3</v>
      </c>
      <c r="I2478" s="3">
        <v>31</v>
      </c>
      <c r="J2478" s="3">
        <v>116</v>
      </c>
    </row>
    <row r="2479" spans="1:10">
      <c r="A2479" s="2" t="s">
        <v>4245</v>
      </c>
      <c r="B2479" s="12">
        <v>35000000</v>
      </c>
      <c r="C2479" s="12">
        <v>63826569</v>
      </c>
      <c r="D2479" s="12">
        <v>28826569</v>
      </c>
      <c r="E2479" s="3">
        <v>0.82361625714285713</v>
      </c>
      <c r="F2479" s="3">
        <v>138</v>
      </c>
      <c r="G2479" s="3">
        <v>32416</v>
      </c>
      <c r="H2479" s="3">
        <v>6.3</v>
      </c>
      <c r="I2479" s="3">
        <v>83</v>
      </c>
      <c r="J2479" s="3">
        <v>90</v>
      </c>
    </row>
    <row r="2480" spans="1:10">
      <c r="A2480" s="2" t="s">
        <v>925</v>
      </c>
      <c r="B2480" s="12">
        <v>117000000</v>
      </c>
      <c r="C2480" s="12">
        <v>76418654</v>
      </c>
      <c r="D2480" s="12">
        <v>-40581346</v>
      </c>
      <c r="E2480" s="3">
        <v>-0.34684911111111111</v>
      </c>
      <c r="F2480" s="3">
        <v>348</v>
      </c>
      <c r="G2480" s="3">
        <v>148280</v>
      </c>
      <c r="H2480" s="3">
        <v>6.3</v>
      </c>
      <c r="I2480" s="3">
        <v>283</v>
      </c>
      <c r="J2480" s="3">
        <v>117</v>
      </c>
    </row>
    <row r="2481" spans="1:10">
      <c r="A2481" s="2" t="s">
        <v>2586</v>
      </c>
      <c r="B2481" s="12">
        <v>60000000</v>
      </c>
      <c r="C2481" s="12">
        <v>35096190</v>
      </c>
      <c r="D2481" s="12">
        <v>-24903810</v>
      </c>
      <c r="E2481" s="3">
        <v>-0.41506349999999997</v>
      </c>
      <c r="F2481" s="3">
        <v>322</v>
      </c>
      <c r="G2481" s="3">
        <v>76560</v>
      </c>
      <c r="H2481" s="3">
        <v>6.3</v>
      </c>
      <c r="I2481" s="3">
        <v>161</v>
      </c>
      <c r="J2481" s="3">
        <v>100</v>
      </c>
    </row>
    <row r="2482" spans="1:10">
      <c r="A2482" s="2" t="s">
        <v>3766</v>
      </c>
      <c r="B2482" s="12">
        <v>42000000</v>
      </c>
      <c r="C2482" s="12">
        <v>54414716</v>
      </c>
      <c r="D2482" s="12">
        <v>12414716</v>
      </c>
      <c r="E2482" s="3">
        <v>0.29558847619047618</v>
      </c>
      <c r="F2482" s="3">
        <v>187</v>
      </c>
      <c r="G2482" s="3">
        <v>114294</v>
      </c>
      <c r="H2482" s="3">
        <v>6.3</v>
      </c>
      <c r="I2482" s="3">
        <v>196</v>
      </c>
      <c r="J2482" s="3">
        <v>116</v>
      </c>
    </row>
    <row r="2483" spans="1:10">
      <c r="A2483" s="2" t="s">
        <v>10377</v>
      </c>
      <c r="B2483" s="12">
        <v>500000</v>
      </c>
      <c r="C2483" s="12">
        <v>26297</v>
      </c>
      <c r="D2483" s="12">
        <v>-473703</v>
      </c>
      <c r="E2483" s="3">
        <v>-0.94740599999999997</v>
      </c>
      <c r="F2483" s="3">
        <v>209</v>
      </c>
      <c r="G2483" s="3">
        <v>25750</v>
      </c>
      <c r="H2483" s="3">
        <v>6.3</v>
      </c>
      <c r="I2483" s="3">
        <v>255</v>
      </c>
      <c r="J2483" s="3">
        <v>95</v>
      </c>
    </row>
    <row r="2484" spans="1:10">
      <c r="A2484" s="2" t="s">
        <v>989</v>
      </c>
      <c r="B2484" s="12">
        <v>110000000</v>
      </c>
      <c r="C2484" s="12">
        <v>129995817</v>
      </c>
      <c r="D2484" s="12">
        <v>19995817</v>
      </c>
      <c r="E2484" s="3">
        <v>0.18178015454545454</v>
      </c>
      <c r="F2484" s="3">
        <v>258</v>
      </c>
      <c r="G2484" s="3">
        <v>154621</v>
      </c>
      <c r="H2484" s="3">
        <v>6.3</v>
      </c>
      <c r="I2484" s="3">
        <v>263</v>
      </c>
      <c r="J2484" s="3">
        <v>119</v>
      </c>
    </row>
    <row r="2485" spans="1:10">
      <c r="A2485" s="2" t="s">
        <v>11704</v>
      </c>
      <c r="B2485" s="12">
        <v>2500000</v>
      </c>
      <c r="C2485" s="12">
        <v>841206</v>
      </c>
      <c r="D2485" s="12">
        <v>-1658794</v>
      </c>
      <c r="E2485" s="3">
        <v>-0.66351760000000004</v>
      </c>
      <c r="F2485" s="3">
        <v>34</v>
      </c>
      <c r="G2485" s="3">
        <v>2603</v>
      </c>
      <c r="H2485" s="3">
        <v>6.3</v>
      </c>
      <c r="I2485" s="3">
        <v>68</v>
      </c>
      <c r="J2485" s="3">
        <v>109</v>
      </c>
    </row>
    <row r="2486" spans="1:10">
      <c r="A2486" s="2" t="s">
        <v>6586</v>
      </c>
      <c r="B2486" s="12">
        <v>24000000</v>
      </c>
      <c r="C2486" s="12">
        <v>39687528</v>
      </c>
      <c r="D2486" s="12">
        <v>15687528</v>
      </c>
      <c r="E2486" s="3">
        <v>0.65364699999999998</v>
      </c>
      <c r="F2486" s="3">
        <v>376</v>
      </c>
      <c r="G2486" s="3">
        <v>140780</v>
      </c>
      <c r="H2486" s="3">
        <v>6.3</v>
      </c>
      <c r="I2486" s="3">
        <v>193</v>
      </c>
      <c r="J2486" s="3">
        <v>94</v>
      </c>
    </row>
    <row r="2487" spans="1:10">
      <c r="A2487" s="2" t="s">
        <v>3516</v>
      </c>
      <c r="B2487" s="12">
        <v>45000000</v>
      </c>
      <c r="C2487" s="12">
        <v>8129455</v>
      </c>
      <c r="D2487" s="12">
        <v>-36870545</v>
      </c>
      <c r="E2487" s="3">
        <v>-0.81934544444444446</v>
      </c>
      <c r="F2487" s="3">
        <v>142</v>
      </c>
      <c r="G2487" s="3">
        <v>89568</v>
      </c>
      <c r="H2487" s="3">
        <v>6.3</v>
      </c>
      <c r="I2487" s="3">
        <v>152</v>
      </c>
      <c r="J2487" s="3">
        <v>101</v>
      </c>
    </row>
    <row r="2488" spans="1:10">
      <c r="A2488" s="2" t="s">
        <v>4717</v>
      </c>
      <c r="B2488" s="12">
        <v>30000000</v>
      </c>
      <c r="C2488" s="12">
        <v>63536011</v>
      </c>
      <c r="D2488" s="12">
        <v>33536011</v>
      </c>
      <c r="E2488" s="3">
        <v>1.1178670333333334</v>
      </c>
      <c r="F2488" s="3">
        <v>178</v>
      </c>
      <c r="G2488" s="3">
        <v>34258</v>
      </c>
      <c r="H2488" s="3">
        <v>6.3</v>
      </c>
      <c r="I2488" s="3">
        <v>234</v>
      </c>
      <c r="J2488" s="3">
        <v>100</v>
      </c>
    </row>
    <row r="2489" spans="1:10">
      <c r="A2489" s="2" t="s">
        <v>2877</v>
      </c>
      <c r="B2489" s="12">
        <v>56000000</v>
      </c>
      <c r="C2489" s="12">
        <v>12870569</v>
      </c>
      <c r="D2489" s="12">
        <v>-43129431</v>
      </c>
      <c r="E2489" s="3">
        <v>-0.77016841071428577</v>
      </c>
      <c r="F2489" s="3">
        <v>497</v>
      </c>
      <c r="G2489" s="3">
        <v>13215</v>
      </c>
      <c r="H2489" s="3">
        <v>6.3</v>
      </c>
      <c r="I2489" s="3">
        <v>84</v>
      </c>
      <c r="J2489" s="3">
        <v>280</v>
      </c>
    </row>
    <row r="2490" spans="1:10">
      <c r="A2490" s="2" t="s">
        <v>2137</v>
      </c>
      <c r="B2490" s="12">
        <v>60000000</v>
      </c>
      <c r="C2490" s="12">
        <v>19076815</v>
      </c>
      <c r="D2490" s="12">
        <v>-40923185</v>
      </c>
      <c r="E2490" s="3">
        <v>-0.68205308333333337</v>
      </c>
      <c r="F2490" s="3">
        <v>196</v>
      </c>
      <c r="G2490" s="3">
        <v>43651</v>
      </c>
      <c r="H2490" s="3">
        <v>6.3</v>
      </c>
      <c r="I2490" s="3">
        <v>112</v>
      </c>
      <c r="J2490" s="3">
        <v>125</v>
      </c>
    </row>
    <row r="2491" spans="1:10">
      <c r="A2491" s="2" t="s">
        <v>3128</v>
      </c>
      <c r="B2491" s="12">
        <v>50000000</v>
      </c>
      <c r="C2491" s="12">
        <v>41482207</v>
      </c>
      <c r="D2491" s="12">
        <v>-8517793</v>
      </c>
      <c r="E2491" s="3">
        <v>-0.17035586</v>
      </c>
      <c r="F2491" s="3">
        <v>148</v>
      </c>
      <c r="G2491" s="3">
        <v>68428</v>
      </c>
      <c r="H2491" s="3">
        <v>6.3</v>
      </c>
      <c r="I2491" s="3">
        <v>105</v>
      </c>
      <c r="J2491" s="3">
        <v>106</v>
      </c>
    </row>
    <row r="2492" spans="1:10">
      <c r="A2492" s="2" t="s">
        <v>4454</v>
      </c>
      <c r="B2492" s="12">
        <v>35000000</v>
      </c>
      <c r="C2492" s="12">
        <v>6592103</v>
      </c>
      <c r="D2492" s="12">
        <v>-28407897</v>
      </c>
      <c r="E2492" s="3">
        <v>-0.81165419999999999</v>
      </c>
      <c r="F2492" s="3">
        <v>232</v>
      </c>
      <c r="G2492" s="3">
        <v>28584</v>
      </c>
      <c r="H2492" s="3">
        <v>6.3</v>
      </c>
      <c r="I2492" s="3">
        <v>149</v>
      </c>
      <c r="J2492" s="3">
        <v>114</v>
      </c>
    </row>
    <row r="2493" spans="1:10">
      <c r="A2493" s="2" t="s">
        <v>5187</v>
      </c>
      <c r="B2493" s="12">
        <v>28000000</v>
      </c>
      <c r="C2493" s="12">
        <v>5204007</v>
      </c>
      <c r="D2493" s="12">
        <v>-22795993</v>
      </c>
      <c r="E2493" s="3">
        <v>-0.81414260714285713</v>
      </c>
      <c r="F2493" s="3">
        <v>167</v>
      </c>
      <c r="G2493" s="3">
        <v>42876</v>
      </c>
      <c r="H2493" s="3">
        <v>6.3</v>
      </c>
      <c r="I2493" s="3">
        <v>95</v>
      </c>
      <c r="J2493" s="3">
        <v>93</v>
      </c>
    </row>
    <row r="2494" spans="1:10">
      <c r="A2494" s="2" t="s">
        <v>9943</v>
      </c>
      <c r="B2494" s="12">
        <v>1700000</v>
      </c>
      <c r="C2494" s="12">
        <v>1943649</v>
      </c>
      <c r="D2494" s="12">
        <v>243649</v>
      </c>
      <c r="E2494" s="3">
        <v>0.1433229411764706</v>
      </c>
      <c r="F2494" s="3">
        <v>122</v>
      </c>
      <c r="G2494" s="3">
        <v>8697</v>
      </c>
      <c r="H2494" s="3">
        <v>6.3</v>
      </c>
      <c r="I2494" s="3">
        <v>77</v>
      </c>
      <c r="J2494" s="3">
        <v>98</v>
      </c>
    </row>
    <row r="2495" spans="1:10">
      <c r="A2495" s="2" t="s">
        <v>4620</v>
      </c>
      <c r="B2495" s="12">
        <v>32000000</v>
      </c>
      <c r="C2495" s="12">
        <v>17797316</v>
      </c>
      <c r="D2495" s="12">
        <v>-14202684</v>
      </c>
      <c r="E2495" s="3">
        <v>-0.44383387499999999</v>
      </c>
      <c r="F2495" s="3">
        <v>113</v>
      </c>
      <c r="G2495" s="3">
        <v>50523</v>
      </c>
      <c r="H2495" s="3">
        <v>6.3</v>
      </c>
      <c r="I2495" s="3">
        <v>167</v>
      </c>
      <c r="J2495" s="3">
        <v>102</v>
      </c>
    </row>
    <row r="2496" spans="1:10">
      <c r="A2496" s="2" t="s">
        <v>5863</v>
      </c>
      <c r="B2496" s="12">
        <v>21000000</v>
      </c>
      <c r="C2496" s="12">
        <v>40219708</v>
      </c>
      <c r="D2496" s="12">
        <v>19219708</v>
      </c>
      <c r="E2496" s="3">
        <v>0.91522419047619052</v>
      </c>
      <c r="F2496" s="3">
        <v>131</v>
      </c>
      <c r="G2496" s="3">
        <v>22649</v>
      </c>
      <c r="H2496" s="3">
        <v>6.3</v>
      </c>
      <c r="I2496" s="3">
        <v>85</v>
      </c>
      <c r="J2496" s="3">
        <v>106</v>
      </c>
    </row>
    <row r="2497" spans="1:10">
      <c r="A2497" s="2" t="s">
        <v>3589</v>
      </c>
      <c r="B2497" s="12">
        <v>42000000</v>
      </c>
      <c r="C2497" s="12">
        <v>41543207</v>
      </c>
      <c r="D2497" s="12">
        <v>-456793</v>
      </c>
      <c r="E2497" s="3">
        <v>-1.0876023809523809E-2</v>
      </c>
      <c r="F2497" s="3">
        <v>175</v>
      </c>
      <c r="G2497" s="3">
        <v>30077</v>
      </c>
      <c r="H2497" s="3">
        <v>6.3</v>
      </c>
      <c r="I2497" s="3">
        <v>114</v>
      </c>
      <c r="J2497" s="3">
        <v>115</v>
      </c>
    </row>
    <row r="2498" spans="1:10">
      <c r="A2498" s="2" t="s">
        <v>11229</v>
      </c>
      <c r="B2498" s="12">
        <v>5000000</v>
      </c>
      <c r="C2498" s="12">
        <v>7230000</v>
      </c>
      <c r="D2498" s="12">
        <v>2230000</v>
      </c>
      <c r="E2498" s="3">
        <v>0.44600000000000001</v>
      </c>
      <c r="F2498" s="3">
        <v>80</v>
      </c>
      <c r="G2498" s="3">
        <v>13587</v>
      </c>
      <c r="H2498" s="3">
        <v>6.3</v>
      </c>
      <c r="I2498" s="3">
        <v>22</v>
      </c>
      <c r="J2498" s="3">
        <v>126</v>
      </c>
    </row>
    <row r="2499" spans="1:10">
      <c r="A2499" s="2" t="s">
        <v>7584</v>
      </c>
      <c r="B2499" s="12">
        <v>12000000</v>
      </c>
      <c r="C2499" s="12">
        <v>5542025</v>
      </c>
      <c r="D2499" s="12">
        <v>-6457975</v>
      </c>
      <c r="E2499" s="3">
        <v>-0.53816458333333328</v>
      </c>
      <c r="F2499" s="3">
        <v>150</v>
      </c>
      <c r="G2499" s="3">
        <v>12197</v>
      </c>
      <c r="H2499" s="3">
        <v>6.3</v>
      </c>
      <c r="I2499" s="3">
        <v>144</v>
      </c>
      <c r="J2499" s="3">
        <v>86</v>
      </c>
    </row>
    <row r="2500" spans="1:10">
      <c r="A2500" s="2" t="s">
        <v>8539</v>
      </c>
      <c r="B2500" s="12">
        <v>7000000</v>
      </c>
      <c r="C2500" s="12">
        <v>7455447</v>
      </c>
      <c r="D2500" s="12">
        <v>455447</v>
      </c>
      <c r="E2500" s="3">
        <v>6.5063857142857145E-2</v>
      </c>
      <c r="F2500" s="3">
        <v>126</v>
      </c>
      <c r="G2500" s="3">
        <v>29967</v>
      </c>
      <c r="H2500" s="3">
        <v>6.3</v>
      </c>
      <c r="I2500" s="3">
        <v>223</v>
      </c>
      <c r="J2500" s="3">
        <v>91</v>
      </c>
    </row>
    <row r="2501" spans="1:10">
      <c r="A2501" s="2" t="s">
        <v>7839</v>
      </c>
      <c r="B2501" s="12">
        <v>10000000</v>
      </c>
      <c r="C2501" s="12">
        <v>33583175</v>
      </c>
      <c r="D2501" s="12">
        <v>23583175</v>
      </c>
      <c r="E2501" s="3">
        <v>2.3583175000000001</v>
      </c>
      <c r="F2501" s="3">
        <v>319</v>
      </c>
      <c r="G2501" s="3">
        <v>104089</v>
      </c>
      <c r="H2501" s="3">
        <v>6.3</v>
      </c>
      <c r="I2501" s="3">
        <v>273</v>
      </c>
      <c r="J2501" s="3">
        <v>80</v>
      </c>
    </row>
    <row r="2502" spans="1:10">
      <c r="A2502" s="2" t="s">
        <v>2778</v>
      </c>
      <c r="B2502" s="12">
        <v>55000000</v>
      </c>
      <c r="C2502" s="12">
        <v>98711404</v>
      </c>
      <c r="D2502" s="12">
        <v>43711404</v>
      </c>
      <c r="E2502" s="3">
        <v>0.79475280000000004</v>
      </c>
      <c r="F2502" s="3">
        <v>207</v>
      </c>
      <c r="G2502" s="3">
        <v>127571</v>
      </c>
      <c r="H2502" s="3">
        <v>6.3</v>
      </c>
      <c r="I2502" s="3">
        <v>247</v>
      </c>
      <c r="J2502" s="3">
        <v>101</v>
      </c>
    </row>
    <row r="2503" spans="1:10">
      <c r="A2503" s="2" t="s">
        <v>6217</v>
      </c>
      <c r="B2503" s="12">
        <v>20000000</v>
      </c>
      <c r="C2503" s="12">
        <v>8054280</v>
      </c>
      <c r="D2503" s="12">
        <v>-11945720</v>
      </c>
      <c r="E2503" s="3">
        <v>-0.59728599999999998</v>
      </c>
      <c r="F2503" s="3">
        <v>117</v>
      </c>
      <c r="G2503" s="3">
        <v>6838</v>
      </c>
      <c r="H2503" s="3">
        <v>6.3</v>
      </c>
      <c r="I2503" s="3">
        <v>76</v>
      </c>
      <c r="J2503" s="3">
        <v>108</v>
      </c>
    </row>
    <row r="2504" spans="1:10">
      <c r="A2504" s="2" t="s">
        <v>5463</v>
      </c>
      <c r="B2504" s="12">
        <v>25000000</v>
      </c>
      <c r="C2504" s="12">
        <v>80014842</v>
      </c>
      <c r="D2504" s="12">
        <v>55014842</v>
      </c>
      <c r="E2504" s="3">
        <v>2.2005936799999999</v>
      </c>
      <c r="F2504" s="3">
        <v>186</v>
      </c>
      <c r="G2504" s="3">
        <v>104356</v>
      </c>
      <c r="H2504" s="3">
        <v>6.3</v>
      </c>
      <c r="I2504" s="3">
        <v>162</v>
      </c>
      <c r="J2504" s="3">
        <v>108</v>
      </c>
    </row>
    <row r="2505" spans="1:10">
      <c r="A2505" s="2" t="s">
        <v>4362</v>
      </c>
      <c r="B2505" s="12">
        <v>35000000</v>
      </c>
      <c r="C2505" s="12">
        <v>22913677</v>
      </c>
      <c r="D2505" s="12">
        <v>-12086323</v>
      </c>
      <c r="E2505" s="3">
        <v>-0.34532351428571428</v>
      </c>
      <c r="F2505" s="3">
        <v>244</v>
      </c>
      <c r="G2505" s="3">
        <v>47800</v>
      </c>
      <c r="H2505" s="3">
        <v>6.3</v>
      </c>
      <c r="I2505" s="3">
        <v>89</v>
      </c>
      <c r="J2505" s="3">
        <v>96</v>
      </c>
    </row>
    <row r="2506" spans="1:10">
      <c r="A2506" s="2" t="s">
        <v>11385</v>
      </c>
      <c r="B2506" s="12">
        <v>2500000</v>
      </c>
      <c r="C2506" s="12">
        <v>12300000</v>
      </c>
      <c r="D2506" s="12">
        <v>9800000</v>
      </c>
      <c r="E2506" s="3">
        <v>3.92</v>
      </c>
      <c r="F2506" s="3">
        <v>92</v>
      </c>
      <c r="G2506" s="3">
        <v>23546</v>
      </c>
      <c r="H2506" s="3">
        <v>6.3</v>
      </c>
      <c r="I2506" s="3">
        <v>74</v>
      </c>
      <c r="J2506" s="3">
        <v>98</v>
      </c>
    </row>
    <row r="2507" spans="1:10">
      <c r="A2507" s="2" t="s">
        <v>2103</v>
      </c>
      <c r="B2507" s="12">
        <v>70000000</v>
      </c>
      <c r="C2507" s="12">
        <v>55942830</v>
      </c>
      <c r="D2507" s="12">
        <v>-14057170</v>
      </c>
      <c r="E2507" s="3">
        <v>-0.20081671428571429</v>
      </c>
      <c r="F2507" s="3">
        <v>423</v>
      </c>
      <c r="G2507" s="3">
        <v>138582</v>
      </c>
      <c r="H2507" s="3">
        <v>6.3</v>
      </c>
      <c r="I2507" s="3">
        <v>261</v>
      </c>
      <c r="J2507" s="3">
        <v>92</v>
      </c>
    </row>
    <row r="2508" spans="1:10">
      <c r="A2508" s="2" t="s">
        <v>8806</v>
      </c>
      <c r="B2508" s="12">
        <v>12000000</v>
      </c>
      <c r="C2508" s="12">
        <v>65804</v>
      </c>
      <c r="D2508" s="12">
        <v>-11934196</v>
      </c>
      <c r="E2508" s="3">
        <v>-0.99451633333333334</v>
      </c>
      <c r="F2508" s="3">
        <v>86</v>
      </c>
      <c r="G2508" s="3">
        <v>32512</v>
      </c>
      <c r="H2508" s="3">
        <v>6.3</v>
      </c>
      <c r="I2508" s="3">
        <v>162</v>
      </c>
      <c r="J2508" s="3">
        <v>95</v>
      </c>
    </row>
    <row r="2509" spans="1:10">
      <c r="A2509" s="2" t="s">
        <v>4625</v>
      </c>
      <c r="B2509" s="12">
        <v>31500000</v>
      </c>
      <c r="C2509" s="12">
        <v>14268533</v>
      </c>
      <c r="D2509" s="12">
        <v>-17231467</v>
      </c>
      <c r="E2509" s="3">
        <v>-0.54703069841269836</v>
      </c>
      <c r="F2509" s="3">
        <v>100</v>
      </c>
      <c r="G2509" s="3">
        <v>17319</v>
      </c>
      <c r="H2509" s="3">
        <v>6.3</v>
      </c>
      <c r="I2509" s="3">
        <v>130</v>
      </c>
      <c r="J2509" s="3">
        <v>113</v>
      </c>
    </row>
    <row r="2510" spans="1:10">
      <c r="A2510" s="2" t="s">
        <v>3076</v>
      </c>
      <c r="B2510" s="12">
        <v>50000000</v>
      </c>
      <c r="C2510" s="12">
        <v>54997476</v>
      </c>
      <c r="D2510" s="12">
        <v>4997476</v>
      </c>
      <c r="E2510" s="3">
        <v>9.994952E-2</v>
      </c>
      <c r="F2510" s="3">
        <v>248</v>
      </c>
      <c r="G2510" s="3">
        <v>40362</v>
      </c>
      <c r="H2510" s="3">
        <v>6.3</v>
      </c>
      <c r="I2510" s="3">
        <v>113</v>
      </c>
      <c r="J2510" s="3">
        <v>113</v>
      </c>
    </row>
    <row r="2511" spans="1:10">
      <c r="A2511" s="2" t="s">
        <v>6979</v>
      </c>
      <c r="B2511" s="12">
        <v>15000000</v>
      </c>
      <c r="C2511" s="12">
        <v>20218921</v>
      </c>
      <c r="D2511" s="12">
        <v>5218921</v>
      </c>
      <c r="E2511" s="3">
        <v>0.34792806666666665</v>
      </c>
      <c r="F2511" s="3">
        <v>114</v>
      </c>
      <c r="G2511" s="3">
        <v>14814</v>
      </c>
      <c r="H2511" s="3">
        <v>6.3</v>
      </c>
      <c r="I2511" s="3">
        <v>135</v>
      </c>
      <c r="J2511" s="3">
        <v>117</v>
      </c>
    </row>
    <row r="2512" spans="1:10">
      <c r="A2512" s="2" t="s">
        <v>2832</v>
      </c>
      <c r="B2512" s="12">
        <v>55000000</v>
      </c>
      <c r="C2512" s="12">
        <v>49994804</v>
      </c>
      <c r="D2512" s="12">
        <v>-5005196</v>
      </c>
      <c r="E2512" s="3">
        <v>-9.1003563636363638E-2</v>
      </c>
      <c r="F2512" s="3">
        <v>194</v>
      </c>
      <c r="G2512" s="3">
        <v>29205</v>
      </c>
      <c r="H2512" s="3">
        <v>6.3</v>
      </c>
      <c r="I2512" s="3">
        <v>76</v>
      </c>
      <c r="J2512" s="3">
        <v>135</v>
      </c>
    </row>
    <row r="2513" spans="1:10">
      <c r="A2513" s="2" t="s">
        <v>6097</v>
      </c>
      <c r="B2513" s="12">
        <v>20000000</v>
      </c>
      <c r="C2513" s="12">
        <v>23393765</v>
      </c>
      <c r="D2513" s="12">
        <v>3393765</v>
      </c>
      <c r="E2513" s="3">
        <v>0.16968825000000001</v>
      </c>
      <c r="F2513" s="3">
        <v>76</v>
      </c>
      <c r="G2513" s="3">
        <v>31323</v>
      </c>
      <c r="H2513" s="3">
        <v>6.3</v>
      </c>
      <c r="I2513" s="3">
        <v>98</v>
      </c>
      <c r="J2513" s="3">
        <v>104</v>
      </c>
    </row>
    <row r="2514" spans="1:10">
      <c r="A2514" s="2" t="s">
        <v>7100</v>
      </c>
      <c r="B2514" s="12">
        <v>15000000</v>
      </c>
      <c r="C2514" s="12">
        <v>1954202</v>
      </c>
      <c r="D2514" s="12">
        <v>-13045798</v>
      </c>
      <c r="E2514" s="3">
        <v>-0.86971986666666667</v>
      </c>
      <c r="F2514" s="3">
        <v>71</v>
      </c>
      <c r="G2514" s="3">
        <v>5917</v>
      </c>
      <c r="H2514" s="3">
        <v>6.3</v>
      </c>
      <c r="I2514" s="3">
        <v>28</v>
      </c>
      <c r="J2514" s="3">
        <v>111</v>
      </c>
    </row>
    <row r="2515" spans="1:10">
      <c r="A2515" s="2" t="s">
        <v>8067</v>
      </c>
      <c r="B2515" s="12">
        <v>10000000</v>
      </c>
      <c r="C2515" s="12">
        <v>131617</v>
      </c>
      <c r="D2515" s="12">
        <v>-9868383</v>
      </c>
      <c r="E2515" s="3">
        <v>-0.98683829999999995</v>
      </c>
      <c r="F2515" s="3">
        <v>119</v>
      </c>
      <c r="G2515" s="3">
        <v>9971</v>
      </c>
      <c r="H2515" s="3">
        <v>6.3</v>
      </c>
      <c r="I2515" s="3">
        <v>79</v>
      </c>
      <c r="J2515" s="3">
        <v>82</v>
      </c>
    </row>
    <row r="2516" spans="1:10">
      <c r="A2516" s="2" t="s">
        <v>7375</v>
      </c>
      <c r="B2516" s="12">
        <v>11000000</v>
      </c>
      <c r="C2516" s="12">
        <v>3074838</v>
      </c>
      <c r="D2516" s="12">
        <v>-7925162</v>
      </c>
      <c r="E2516" s="3">
        <v>-0.72046927272727268</v>
      </c>
      <c r="F2516" s="3">
        <v>166</v>
      </c>
      <c r="G2516" s="3">
        <v>56264</v>
      </c>
      <c r="H2516" s="3">
        <v>6.3</v>
      </c>
      <c r="I2516" s="3">
        <v>226</v>
      </c>
      <c r="J2516" s="3">
        <v>96</v>
      </c>
    </row>
    <row r="2517" spans="1:10">
      <c r="A2517" s="2" t="s">
        <v>6614</v>
      </c>
      <c r="B2517" s="12">
        <v>17500000</v>
      </c>
      <c r="C2517" s="12">
        <v>19179969</v>
      </c>
      <c r="D2517" s="12">
        <v>1679969</v>
      </c>
      <c r="E2517" s="3">
        <v>9.5998228571428576E-2</v>
      </c>
      <c r="F2517" s="3">
        <v>177</v>
      </c>
      <c r="G2517" s="3">
        <v>54710</v>
      </c>
      <c r="H2517" s="3">
        <v>6.3</v>
      </c>
      <c r="I2517" s="3">
        <v>91</v>
      </c>
      <c r="J2517" s="3">
        <v>110</v>
      </c>
    </row>
    <row r="2518" spans="1:10">
      <c r="A2518" s="2" t="s">
        <v>7471</v>
      </c>
      <c r="B2518" s="12">
        <v>12000000</v>
      </c>
      <c r="C2518" s="12">
        <v>75074950</v>
      </c>
      <c r="D2518" s="12">
        <v>63074950</v>
      </c>
      <c r="E2518" s="3">
        <v>5.2562458333333337</v>
      </c>
      <c r="F2518" s="3">
        <v>156</v>
      </c>
      <c r="G2518" s="3">
        <v>22147</v>
      </c>
      <c r="H2518" s="3">
        <v>6.3</v>
      </c>
      <c r="I2518" s="3">
        <v>91</v>
      </c>
      <c r="J2518" s="3">
        <v>102</v>
      </c>
    </row>
    <row r="2519" spans="1:10">
      <c r="A2519" s="2" t="s">
        <v>2392</v>
      </c>
      <c r="B2519" s="12">
        <v>61000000</v>
      </c>
      <c r="C2519" s="12">
        <v>118153533</v>
      </c>
      <c r="D2519" s="12">
        <v>57153533</v>
      </c>
      <c r="E2519" s="3">
        <v>0.93694316393442623</v>
      </c>
      <c r="F2519" s="3">
        <v>246</v>
      </c>
      <c r="G2519" s="3">
        <v>129995</v>
      </c>
      <c r="H2519" s="3">
        <v>6.3</v>
      </c>
      <c r="I2519" s="3">
        <v>191</v>
      </c>
      <c r="J2519" s="3">
        <v>93</v>
      </c>
    </row>
    <row r="2520" spans="1:10">
      <c r="A2520" s="2" t="s">
        <v>4163</v>
      </c>
      <c r="B2520" s="12">
        <v>65000000</v>
      </c>
      <c r="C2520" s="12">
        <v>68208190</v>
      </c>
      <c r="D2520" s="12">
        <v>3208190</v>
      </c>
      <c r="E2520" s="3">
        <v>4.9356769230769232E-2</v>
      </c>
      <c r="F2520" s="3">
        <v>144</v>
      </c>
      <c r="G2520" s="3">
        <v>60572</v>
      </c>
      <c r="H2520" s="3">
        <v>6.3</v>
      </c>
      <c r="I2520" s="3">
        <v>40</v>
      </c>
      <c r="J2520" s="3">
        <v>93</v>
      </c>
    </row>
    <row r="2521" spans="1:10">
      <c r="A2521" s="2" t="s">
        <v>8427</v>
      </c>
      <c r="B2521" s="12">
        <v>7500000</v>
      </c>
      <c r="C2521" s="12">
        <v>197148</v>
      </c>
      <c r="D2521" s="12">
        <v>-7302852</v>
      </c>
      <c r="E2521" s="3">
        <v>-0.97371359999999996</v>
      </c>
      <c r="F2521" s="3">
        <v>150</v>
      </c>
      <c r="G2521" s="3">
        <v>18109</v>
      </c>
      <c r="H2521" s="3">
        <v>6.3</v>
      </c>
      <c r="I2521" s="3">
        <v>133</v>
      </c>
      <c r="J2521" s="3">
        <v>93</v>
      </c>
    </row>
    <row r="2522" spans="1:10">
      <c r="A2522" s="2" t="s">
        <v>8618</v>
      </c>
      <c r="B2522" s="12">
        <v>6500000</v>
      </c>
      <c r="C2522" s="12">
        <v>110029</v>
      </c>
      <c r="D2522" s="12">
        <v>-6389971</v>
      </c>
      <c r="E2522" s="3">
        <v>-0.98307246153846151</v>
      </c>
      <c r="F2522" s="3">
        <v>31</v>
      </c>
      <c r="G2522" s="3">
        <v>1388</v>
      </c>
      <c r="H2522" s="3">
        <v>6.3</v>
      </c>
      <c r="I2522" s="3">
        <v>33</v>
      </c>
      <c r="J2522" s="3">
        <v>88</v>
      </c>
    </row>
    <row r="2523" spans="1:10">
      <c r="A2523" s="2" t="s">
        <v>659</v>
      </c>
      <c r="B2523" s="12">
        <v>150000000</v>
      </c>
      <c r="C2523" s="12">
        <v>82161969</v>
      </c>
      <c r="D2523" s="12">
        <v>-67838031</v>
      </c>
      <c r="E2523" s="3">
        <v>-0.45225354000000001</v>
      </c>
      <c r="F2523" s="3">
        <v>505</v>
      </c>
      <c r="G2523" s="3">
        <v>142440</v>
      </c>
      <c r="H2523" s="3">
        <v>6.3</v>
      </c>
      <c r="I2523" s="3">
        <v>287</v>
      </c>
      <c r="J2523" s="3">
        <v>115</v>
      </c>
    </row>
    <row r="2524" spans="1:10">
      <c r="A2524" s="2" t="s">
        <v>5835</v>
      </c>
      <c r="B2524" s="12">
        <v>22000000</v>
      </c>
      <c r="C2524" s="12">
        <v>2963012</v>
      </c>
      <c r="D2524" s="12">
        <v>-19036988</v>
      </c>
      <c r="E2524" s="3">
        <v>-0.86531763636363634</v>
      </c>
      <c r="F2524" s="3">
        <v>105</v>
      </c>
      <c r="G2524" s="3">
        <v>48873</v>
      </c>
      <c r="H2524" s="3">
        <v>6.3</v>
      </c>
      <c r="I2524" s="3">
        <v>149</v>
      </c>
      <c r="J2524" s="3">
        <v>92</v>
      </c>
    </row>
    <row r="2525" spans="1:10">
      <c r="A2525" s="2" t="s">
        <v>7586</v>
      </c>
      <c r="B2525" s="12">
        <v>12000000</v>
      </c>
      <c r="C2525" s="12">
        <v>5032496</v>
      </c>
      <c r="D2525" s="12">
        <v>-6967504</v>
      </c>
      <c r="E2525" s="3">
        <v>-0.58062533333333333</v>
      </c>
      <c r="F2525" s="3">
        <v>161</v>
      </c>
      <c r="G2525" s="3">
        <v>20576</v>
      </c>
      <c r="H2525" s="3">
        <v>6.3</v>
      </c>
      <c r="I2525" s="3">
        <v>114</v>
      </c>
      <c r="J2525" s="3">
        <v>113</v>
      </c>
    </row>
    <row r="2526" spans="1:10">
      <c r="A2526" s="2" t="s">
        <v>221</v>
      </c>
      <c r="B2526" s="12">
        <v>200000000</v>
      </c>
      <c r="C2526" s="12">
        <v>191450875</v>
      </c>
      <c r="D2526" s="12">
        <v>-8549125</v>
      </c>
      <c r="E2526" s="3">
        <v>-4.2745625000000002E-2</v>
      </c>
      <c r="F2526" s="3">
        <v>283</v>
      </c>
      <c r="G2526" s="3">
        <v>101178</v>
      </c>
      <c r="H2526" s="3">
        <v>6.3</v>
      </c>
      <c r="I2526" s="3">
        <v>304</v>
      </c>
      <c r="J2526" s="3">
        <v>106</v>
      </c>
    </row>
    <row r="2527" spans="1:10">
      <c r="A2527" s="2" t="s">
        <v>10904</v>
      </c>
      <c r="B2527" s="12">
        <v>7000</v>
      </c>
      <c r="C2527" s="12">
        <v>70071</v>
      </c>
      <c r="D2527" s="12">
        <v>63071</v>
      </c>
      <c r="E2527" s="3">
        <v>9.0101428571428563</v>
      </c>
      <c r="F2527" s="3">
        <v>35</v>
      </c>
      <c r="G2527" s="3">
        <v>589</v>
      </c>
      <c r="H2527" s="3">
        <v>6.3</v>
      </c>
      <c r="I2527" s="3">
        <v>35</v>
      </c>
      <c r="J2527" s="3">
        <v>80</v>
      </c>
    </row>
    <row r="2528" spans="1:10">
      <c r="A2528" s="2" t="s">
        <v>11675</v>
      </c>
      <c r="B2528" s="12">
        <v>10000000</v>
      </c>
      <c r="C2528" s="12">
        <v>6857503</v>
      </c>
      <c r="D2528" s="12">
        <v>-3142497</v>
      </c>
      <c r="E2528" s="3">
        <v>-0.31424970000000002</v>
      </c>
      <c r="F2528" s="3">
        <v>85</v>
      </c>
      <c r="G2528" s="3">
        <v>32697</v>
      </c>
      <c r="H2528" s="3">
        <v>6.3</v>
      </c>
      <c r="I2528" s="3">
        <v>212</v>
      </c>
      <c r="J2528" s="3">
        <v>87</v>
      </c>
    </row>
    <row r="2529" spans="1:10">
      <c r="A2529" s="2" t="s">
        <v>6033</v>
      </c>
      <c r="B2529" s="12">
        <v>19000000</v>
      </c>
      <c r="C2529" s="12">
        <v>35033759</v>
      </c>
      <c r="D2529" s="12">
        <v>16033759</v>
      </c>
      <c r="E2529" s="3">
        <v>0.84388205263157889</v>
      </c>
      <c r="F2529" s="3">
        <v>93</v>
      </c>
      <c r="G2529" s="3">
        <v>55008</v>
      </c>
      <c r="H2529" s="3">
        <v>6.3</v>
      </c>
      <c r="I2529" s="3">
        <v>161</v>
      </c>
      <c r="J2529" s="3">
        <v>90</v>
      </c>
    </row>
    <row r="2530" spans="1:10">
      <c r="A2530" s="2" t="s">
        <v>2774</v>
      </c>
      <c r="B2530" s="12">
        <v>55000000</v>
      </c>
      <c r="C2530" s="12">
        <v>104354205</v>
      </c>
      <c r="D2530" s="12">
        <v>49354205</v>
      </c>
      <c r="E2530" s="3">
        <v>0.8973491818181818</v>
      </c>
      <c r="F2530" s="3">
        <v>332</v>
      </c>
      <c r="G2530" s="3">
        <v>162331</v>
      </c>
      <c r="H2530" s="3">
        <v>6.3</v>
      </c>
      <c r="I2530" s="3">
        <v>153</v>
      </c>
      <c r="J2530" s="3">
        <v>74</v>
      </c>
    </row>
    <row r="2531" spans="1:10">
      <c r="A2531" s="2" t="s">
        <v>2537</v>
      </c>
      <c r="B2531" s="12">
        <v>75000000</v>
      </c>
      <c r="C2531" s="12">
        <v>47748610</v>
      </c>
      <c r="D2531" s="12">
        <v>-27251390</v>
      </c>
      <c r="E2531" s="3">
        <v>-0.36335186666666669</v>
      </c>
      <c r="F2531" s="3">
        <v>656</v>
      </c>
      <c r="G2531" s="3">
        <v>170179</v>
      </c>
      <c r="H2531" s="3">
        <v>6.3</v>
      </c>
      <c r="I2531" s="3">
        <v>223</v>
      </c>
      <c r="J2531" s="3">
        <v>116</v>
      </c>
    </row>
    <row r="2532" spans="1:10">
      <c r="A2532" s="2" t="s">
        <v>3005</v>
      </c>
      <c r="B2532" s="12">
        <v>50000000</v>
      </c>
      <c r="C2532" s="12">
        <v>2175312</v>
      </c>
      <c r="D2532" s="12">
        <v>-47824688</v>
      </c>
      <c r="E2532" s="3">
        <v>-0.95649375999999997</v>
      </c>
      <c r="F2532" s="3">
        <v>346</v>
      </c>
      <c r="G2532" s="3">
        <v>131227</v>
      </c>
      <c r="H2532" s="3">
        <v>6.3</v>
      </c>
      <c r="I2532" s="3">
        <v>272</v>
      </c>
      <c r="J2532" s="3">
        <v>143</v>
      </c>
    </row>
    <row r="2533" spans="1:10">
      <c r="A2533" s="2" t="s">
        <v>9306</v>
      </c>
      <c r="B2533" s="12">
        <v>14000000</v>
      </c>
      <c r="C2533" s="12">
        <v>75078</v>
      </c>
      <c r="D2533" s="12">
        <v>-13924922</v>
      </c>
      <c r="E2533" s="3">
        <v>-0.99463728571428567</v>
      </c>
      <c r="F2533" s="3">
        <v>26</v>
      </c>
      <c r="G2533" s="3">
        <v>1398</v>
      </c>
      <c r="H2533" s="3">
        <v>6.3</v>
      </c>
      <c r="I2533" s="3">
        <v>34</v>
      </c>
      <c r="J2533" s="3">
        <v>103</v>
      </c>
    </row>
    <row r="2534" spans="1:10">
      <c r="A2534" s="2" t="s">
        <v>5017</v>
      </c>
      <c r="B2534" s="12">
        <v>60000000</v>
      </c>
      <c r="C2534" s="12">
        <v>74058698</v>
      </c>
      <c r="D2534" s="12">
        <v>14058698</v>
      </c>
      <c r="E2534" s="3">
        <v>0.23431163333333332</v>
      </c>
      <c r="F2534" s="3">
        <v>317</v>
      </c>
      <c r="G2534" s="3">
        <v>59232</v>
      </c>
      <c r="H2534" s="3">
        <v>6.3</v>
      </c>
      <c r="I2534" s="3">
        <v>133</v>
      </c>
      <c r="J2534" s="3">
        <v>104</v>
      </c>
    </row>
    <row r="2535" spans="1:10">
      <c r="A2535" s="2" t="s">
        <v>4669</v>
      </c>
      <c r="B2535" s="12">
        <v>30000000</v>
      </c>
      <c r="C2535" s="12">
        <v>108360000</v>
      </c>
      <c r="D2535" s="12">
        <v>78360000</v>
      </c>
      <c r="E2535" s="3">
        <v>2.6120000000000001</v>
      </c>
      <c r="F2535" s="3">
        <v>178</v>
      </c>
      <c r="G2535" s="3">
        <v>160321</v>
      </c>
      <c r="H2535" s="3">
        <v>6.3</v>
      </c>
      <c r="I2535" s="3">
        <v>59</v>
      </c>
      <c r="J2535" s="3">
        <v>90</v>
      </c>
    </row>
    <row r="2536" spans="1:10">
      <c r="A2536" s="2" t="s">
        <v>8543</v>
      </c>
      <c r="B2536" s="12">
        <v>7000000</v>
      </c>
      <c r="C2536" s="12">
        <v>2148212</v>
      </c>
      <c r="D2536" s="12">
        <v>-4851788</v>
      </c>
      <c r="E2536" s="3">
        <v>-0.69311257142857141</v>
      </c>
      <c r="F2536" s="3">
        <v>20</v>
      </c>
      <c r="G2536" s="3">
        <v>781</v>
      </c>
      <c r="H2536" s="3">
        <v>6.3</v>
      </c>
      <c r="I2536" s="3">
        <v>25</v>
      </c>
      <c r="J2536" s="3">
        <v>100</v>
      </c>
    </row>
    <row r="2537" spans="1:10">
      <c r="A2537" s="2" t="s">
        <v>2733</v>
      </c>
      <c r="B2537" s="12">
        <v>58000000</v>
      </c>
      <c r="C2537" s="12">
        <v>28328132</v>
      </c>
      <c r="D2537" s="12">
        <v>-29671868</v>
      </c>
      <c r="E2537" s="3">
        <v>-0.51158393103448274</v>
      </c>
      <c r="F2537" s="3">
        <v>147</v>
      </c>
      <c r="G2537" s="3">
        <v>38298</v>
      </c>
      <c r="H2537" s="3">
        <v>6.3</v>
      </c>
      <c r="I2537" s="3">
        <v>117</v>
      </c>
      <c r="J2537" s="3">
        <v>97</v>
      </c>
    </row>
    <row r="2538" spans="1:10">
      <c r="A2538" s="2" t="s">
        <v>3172</v>
      </c>
      <c r="B2538" s="12">
        <v>50000000</v>
      </c>
      <c r="C2538" s="12">
        <v>30306268</v>
      </c>
      <c r="D2538" s="12">
        <v>-19693732</v>
      </c>
      <c r="E2538" s="3">
        <v>-0.39387464</v>
      </c>
      <c r="F2538" s="3">
        <v>84</v>
      </c>
      <c r="G2538" s="3">
        <v>62981</v>
      </c>
      <c r="H2538" s="3">
        <v>6.3</v>
      </c>
      <c r="I2538" s="3">
        <v>61</v>
      </c>
      <c r="J2538" s="3">
        <v>132</v>
      </c>
    </row>
    <row r="2539" spans="1:10">
      <c r="A2539" s="2" t="s">
        <v>401</v>
      </c>
      <c r="B2539" s="12">
        <v>175000000</v>
      </c>
      <c r="C2539" s="12">
        <v>38297305</v>
      </c>
      <c r="D2539" s="12">
        <v>-136702695</v>
      </c>
      <c r="E2539" s="3">
        <v>-0.78115825714285714</v>
      </c>
      <c r="F2539" s="3">
        <v>324</v>
      </c>
      <c r="G2539" s="3">
        <v>116994</v>
      </c>
      <c r="H2539" s="3">
        <v>6.3</v>
      </c>
      <c r="I2539" s="3">
        <v>218</v>
      </c>
      <c r="J2539" s="3">
        <v>128</v>
      </c>
    </row>
    <row r="2540" spans="1:10">
      <c r="A2540" s="2" t="s">
        <v>4874</v>
      </c>
      <c r="B2540" s="12">
        <v>20000000</v>
      </c>
      <c r="C2540" s="12">
        <v>19976073</v>
      </c>
      <c r="D2540" s="12">
        <v>-23927</v>
      </c>
      <c r="E2540" s="3">
        <v>-1.1963500000000001E-3</v>
      </c>
      <c r="F2540" s="3">
        <v>220</v>
      </c>
      <c r="G2540" s="3">
        <v>65979</v>
      </c>
      <c r="H2540" s="3">
        <v>6.3</v>
      </c>
      <c r="I2540" s="3">
        <v>152</v>
      </c>
      <c r="J2540" s="3">
        <v>109</v>
      </c>
    </row>
    <row r="2541" spans="1:10">
      <c r="A2541" s="2" t="s">
        <v>4639</v>
      </c>
      <c r="B2541" s="12">
        <v>31000000</v>
      </c>
      <c r="C2541" s="12">
        <v>53133888</v>
      </c>
      <c r="D2541" s="12">
        <v>22133888</v>
      </c>
      <c r="E2541" s="3">
        <v>0.71399638709677415</v>
      </c>
      <c r="F2541" s="3">
        <v>136</v>
      </c>
      <c r="G2541" s="3">
        <v>50389</v>
      </c>
      <c r="H2541" s="3">
        <v>6.3</v>
      </c>
      <c r="I2541" s="3">
        <v>74</v>
      </c>
      <c r="J2541" s="3">
        <v>103</v>
      </c>
    </row>
    <row r="2542" spans="1:10">
      <c r="A2542" s="2" t="s">
        <v>2355</v>
      </c>
      <c r="B2542" s="12">
        <v>65000000</v>
      </c>
      <c r="C2542" s="12">
        <v>19548064</v>
      </c>
      <c r="D2542" s="12">
        <v>-45451936</v>
      </c>
      <c r="E2542" s="3">
        <v>-0.69926055384615382</v>
      </c>
      <c r="F2542" s="3">
        <v>77</v>
      </c>
      <c r="G2542" s="3">
        <v>25681</v>
      </c>
      <c r="H2542" s="3">
        <v>6.3</v>
      </c>
      <c r="I2542" s="3">
        <v>138</v>
      </c>
      <c r="J2542" s="3">
        <v>94</v>
      </c>
    </row>
    <row r="2543" spans="1:10">
      <c r="A2543" s="2" t="s">
        <v>4755</v>
      </c>
      <c r="B2543" s="12">
        <v>30000000</v>
      </c>
      <c r="C2543" s="12">
        <v>50300000</v>
      </c>
      <c r="D2543" s="12">
        <v>20300000</v>
      </c>
      <c r="E2543" s="3">
        <v>0.67666666666666664</v>
      </c>
      <c r="F2543" s="3">
        <v>300</v>
      </c>
      <c r="G2543" s="3">
        <v>68565</v>
      </c>
      <c r="H2543" s="3">
        <v>6.3</v>
      </c>
      <c r="I2543" s="3">
        <v>108</v>
      </c>
      <c r="J2543" s="3">
        <v>131</v>
      </c>
    </row>
    <row r="2544" spans="1:10">
      <c r="A2544" s="2" t="s">
        <v>2088</v>
      </c>
      <c r="B2544" s="12">
        <v>70000000</v>
      </c>
      <c r="C2544" s="12">
        <v>65012000</v>
      </c>
      <c r="D2544" s="12">
        <v>-4988000</v>
      </c>
      <c r="E2544" s="3">
        <v>-7.1257142857142852E-2</v>
      </c>
      <c r="F2544" s="3">
        <v>137</v>
      </c>
      <c r="G2544" s="3">
        <v>43559</v>
      </c>
      <c r="H2544" s="3">
        <v>6.2</v>
      </c>
      <c r="I2544" s="3">
        <v>59</v>
      </c>
      <c r="J2544" s="3">
        <v>125</v>
      </c>
    </row>
    <row r="2545" spans="1:10">
      <c r="A2545" s="2" t="s">
        <v>4339</v>
      </c>
      <c r="B2545" s="12">
        <v>35000000</v>
      </c>
      <c r="C2545" s="12">
        <v>28687835</v>
      </c>
      <c r="D2545" s="12">
        <v>-6312165</v>
      </c>
      <c r="E2545" s="3">
        <v>-0.18034757142857144</v>
      </c>
      <c r="F2545" s="3">
        <v>245</v>
      </c>
      <c r="G2545" s="3">
        <v>40964</v>
      </c>
      <c r="H2545" s="3">
        <v>6.2</v>
      </c>
      <c r="I2545" s="3">
        <v>195</v>
      </c>
      <c r="J2545" s="3">
        <v>101</v>
      </c>
    </row>
    <row r="2546" spans="1:10">
      <c r="A2546" s="2" t="s">
        <v>2749</v>
      </c>
      <c r="B2546" s="12">
        <v>56000000</v>
      </c>
      <c r="C2546" s="12">
        <v>45860039</v>
      </c>
      <c r="D2546" s="12">
        <v>-10139961</v>
      </c>
      <c r="E2546" s="3">
        <v>-0.18107073214285715</v>
      </c>
      <c r="F2546" s="3">
        <v>221</v>
      </c>
      <c r="G2546" s="3">
        <v>53118</v>
      </c>
      <c r="H2546" s="3">
        <v>6.2</v>
      </c>
      <c r="I2546" s="3">
        <v>117</v>
      </c>
      <c r="J2546" s="3">
        <v>86</v>
      </c>
    </row>
    <row r="2547" spans="1:10">
      <c r="A2547" s="2" t="s">
        <v>8507</v>
      </c>
      <c r="B2547" s="12">
        <v>7000000</v>
      </c>
      <c r="C2547" s="12">
        <v>9094451</v>
      </c>
      <c r="D2547" s="12">
        <v>2094451</v>
      </c>
      <c r="E2547" s="3">
        <v>0.29920728571428573</v>
      </c>
      <c r="F2547" s="3">
        <v>79</v>
      </c>
      <c r="G2547" s="3">
        <v>11668</v>
      </c>
      <c r="H2547" s="3">
        <v>6.2</v>
      </c>
      <c r="I2547" s="3">
        <v>31</v>
      </c>
      <c r="J2547" s="3">
        <v>103</v>
      </c>
    </row>
    <row r="2548" spans="1:10">
      <c r="A2548" s="2" t="s">
        <v>5736</v>
      </c>
      <c r="B2548" s="12">
        <v>23000000</v>
      </c>
      <c r="C2548" s="12">
        <v>16123851</v>
      </c>
      <c r="D2548" s="12">
        <v>-6876149</v>
      </c>
      <c r="E2548" s="3">
        <v>-0.29896299999999998</v>
      </c>
      <c r="F2548" s="3">
        <v>148</v>
      </c>
      <c r="G2548" s="3">
        <v>17373</v>
      </c>
      <c r="H2548" s="3">
        <v>6.2</v>
      </c>
      <c r="I2548" s="3">
        <v>118</v>
      </c>
      <c r="J2548" s="3">
        <v>141</v>
      </c>
    </row>
    <row r="2549" spans="1:10">
      <c r="A2549" s="2" t="s">
        <v>1504</v>
      </c>
      <c r="B2549" s="12">
        <v>75000000</v>
      </c>
      <c r="C2549" s="12">
        <v>78009155</v>
      </c>
      <c r="D2549" s="12">
        <v>3009155</v>
      </c>
      <c r="E2549" s="3">
        <v>4.0122066666666664E-2</v>
      </c>
      <c r="F2549" s="3">
        <v>194</v>
      </c>
      <c r="G2549" s="3">
        <v>110073</v>
      </c>
      <c r="H2549" s="3">
        <v>6.2</v>
      </c>
      <c r="I2549" s="3">
        <v>236</v>
      </c>
      <c r="J2549" s="3">
        <v>104</v>
      </c>
    </row>
    <row r="2550" spans="1:10">
      <c r="A2550" s="2" t="s">
        <v>6237</v>
      </c>
      <c r="B2550" s="12">
        <v>22000000</v>
      </c>
      <c r="C2550" s="12">
        <v>6852144</v>
      </c>
      <c r="D2550" s="12">
        <v>-15147856</v>
      </c>
      <c r="E2550" s="3">
        <v>-0.68853890909090909</v>
      </c>
      <c r="F2550" s="3">
        <v>213</v>
      </c>
      <c r="G2550" s="3">
        <v>15169</v>
      </c>
      <c r="H2550" s="3">
        <v>6.2</v>
      </c>
      <c r="I2550" s="3">
        <v>129</v>
      </c>
      <c r="J2550" s="3">
        <v>100</v>
      </c>
    </row>
    <row r="2551" spans="1:10">
      <c r="A2551" s="2" t="s">
        <v>2644</v>
      </c>
      <c r="B2551" s="12">
        <v>60000000</v>
      </c>
      <c r="C2551" s="12">
        <v>22451</v>
      </c>
      <c r="D2551" s="12">
        <v>-59977549</v>
      </c>
      <c r="E2551" s="3">
        <v>-0.99962581666666672</v>
      </c>
      <c r="F2551" s="3">
        <v>126</v>
      </c>
      <c r="G2551" s="3">
        <v>41288</v>
      </c>
      <c r="H2551" s="3">
        <v>6.2</v>
      </c>
      <c r="I2551" s="3">
        <v>189</v>
      </c>
      <c r="J2551" s="3">
        <v>118</v>
      </c>
    </row>
    <row r="2552" spans="1:10">
      <c r="A2552" s="2" t="s">
        <v>9703</v>
      </c>
      <c r="B2552" s="12">
        <v>14000000</v>
      </c>
      <c r="C2552" s="12">
        <v>115504</v>
      </c>
      <c r="D2552" s="12">
        <v>-13884496</v>
      </c>
      <c r="E2552" s="3">
        <v>-0.99174971428571423</v>
      </c>
      <c r="F2552" s="3">
        <v>26</v>
      </c>
      <c r="G2552" s="3">
        <v>4820</v>
      </c>
      <c r="H2552" s="3">
        <v>6.2</v>
      </c>
      <c r="I2552" s="3">
        <v>22</v>
      </c>
      <c r="J2552" s="3">
        <v>106</v>
      </c>
    </row>
    <row r="2553" spans="1:10">
      <c r="A2553" s="2" t="s">
        <v>9093</v>
      </c>
      <c r="B2553" s="12">
        <v>5000000</v>
      </c>
      <c r="C2553" s="12">
        <v>65069140</v>
      </c>
      <c r="D2553" s="12">
        <v>60069140</v>
      </c>
      <c r="E2553" s="3">
        <v>12.013828</v>
      </c>
      <c r="F2553" s="3">
        <v>455</v>
      </c>
      <c r="G2553" s="3">
        <v>65299</v>
      </c>
      <c r="H2553" s="3">
        <v>6.2</v>
      </c>
      <c r="I2553" s="3">
        <v>371</v>
      </c>
      <c r="J2553" s="3">
        <v>94</v>
      </c>
    </row>
    <row r="2554" spans="1:10">
      <c r="A2554" s="2" t="s">
        <v>7069</v>
      </c>
      <c r="B2554" s="12">
        <v>15000000</v>
      </c>
      <c r="C2554" s="12">
        <v>6409206</v>
      </c>
      <c r="D2554" s="12">
        <v>-8590794</v>
      </c>
      <c r="E2554" s="3">
        <v>-0.5727196</v>
      </c>
      <c r="F2554" s="3">
        <v>104</v>
      </c>
      <c r="G2554" s="3">
        <v>32311</v>
      </c>
      <c r="H2554" s="3">
        <v>6.2</v>
      </c>
      <c r="I2554" s="3">
        <v>132</v>
      </c>
      <c r="J2554" s="3">
        <v>102</v>
      </c>
    </row>
    <row r="2555" spans="1:10">
      <c r="A2555" s="2" t="s">
        <v>5194</v>
      </c>
      <c r="B2555" s="12">
        <v>23000000</v>
      </c>
      <c r="C2555" s="12">
        <v>763044</v>
      </c>
      <c r="D2555" s="12">
        <v>-22236956</v>
      </c>
      <c r="E2555" s="3">
        <v>-0.96682417391304343</v>
      </c>
      <c r="F2555" s="3">
        <v>52</v>
      </c>
      <c r="G2555" s="3">
        <v>4257</v>
      </c>
      <c r="H2555" s="3">
        <v>6.2</v>
      </c>
      <c r="I2555" s="3">
        <v>54</v>
      </c>
      <c r="J2555" s="3">
        <v>120</v>
      </c>
    </row>
    <row r="2556" spans="1:10">
      <c r="A2556" s="2" t="s">
        <v>7746</v>
      </c>
      <c r="B2556" s="12">
        <v>11000000</v>
      </c>
      <c r="C2556" s="12">
        <v>2832826</v>
      </c>
      <c r="D2556" s="12">
        <v>-8167174</v>
      </c>
      <c r="E2556" s="3">
        <v>-0.74247036363636365</v>
      </c>
      <c r="F2556" s="3">
        <v>19</v>
      </c>
      <c r="G2556" s="3">
        <v>1761</v>
      </c>
      <c r="H2556" s="3">
        <v>6.2</v>
      </c>
      <c r="I2556" s="3">
        <v>15</v>
      </c>
      <c r="J2556" s="3">
        <v>113</v>
      </c>
    </row>
    <row r="2557" spans="1:10">
      <c r="A2557" s="2" t="s">
        <v>1430</v>
      </c>
      <c r="B2557" s="12">
        <v>68000000</v>
      </c>
      <c r="C2557" s="12">
        <v>61355436</v>
      </c>
      <c r="D2557" s="12">
        <v>-6644564</v>
      </c>
      <c r="E2557" s="3">
        <v>-9.7714176470588235E-2</v>
      </c>
      <c r="F2557" s="3">
        <v>184</v>
      </c>
      <c r="G2557" s="3">
        <v>52136</v>
      </c>
      <c r="H2557" s="3">
        <v>6.2</v>
      </c>
      <c r="I2557" s="3">
        <v>64</v>
      </c>
      <c r="J2557" s="3">
        <v>116</v>
      </c>
    </row>
    <row r="2558" spans="1:10">
      <c r="A2558" s="2" t="s">
        <v>4670</v>
      </c>
      <c r="B2558" s="12">
        <v>37000000</v>
      </c>
      <c r="C2558" s="12">
        <v>108244774</v>
      </c>
      <c r="D2558" s="12">
        <v>71244774</v>
      </c>
      <c r="E2558" s="3">
        <v>1.9255344324324324</v>
      </c>
      <c r="F2558" s="3">
        <v>301</v>
      </c>
      <c r="G2558" s="3">
        <v>94049</v>
      </c>
      <c r="H2558" s="3">
        <v>6.2</v>
      </c>
      <c r="I2558" s="3">
        <v>108</v>
      </c>
      <c r="J2558" s="3">
        <v>111</v>
      </c>
    </row>
    <row r="2559" spans="1:10">
      <c r="A2559" s="2" t="s">
        <v>4275</v>
      </c>
      <c r="B2559" s="12">
        <v>35000000</v>
      </c>
      <c r="C2559" s="12">
        <v>67523385</v>
      </c>
      <c r="D2559" s="12">
        <v>32523385</v>
      </c>
      <c r="E2559" s="3">
        <v>0.92923957142857139</v>
      </c>
      <c r="F2559" s="3">
        <v>248</v>
      </c>
      <c r="G2559" s="3">
        <v>104005</v>
      </c>
      <c r="H2559" s="3">
        <v>6.2</v>
      </c>
      <c r="I2559" s="3">
        <v>285</v>
      </c>
      <c r="J2559" s="3">
        <v>134</v>
      </c>
    </row>
    <row r="2560" spans="1:10">
      <c r="A2560" s="2" t="s">
        <v>9868</v>
      </c>
      <c r="B2560" s="12">
        <v>1500000</v>
      </c>
      <c r="C2560" s="12">
        <v>17580</v>
      </c>
      <c r="D2560" s="12">
        <v>-1482420</v>
      </c>
      <c r="E2560" s="3">
        <v>-0.98828000000000005</v>
      </c>
      <c r="F2560" s="3">
        <v>23</v>
      </c>
      <c r="G2560" s="3">
        <v>1268</v>
      </c>
      <c r="H2560" s="3">
        <v>6.2</v>
      </c>
      <c r="I2560" s="3">
        <v>66</v>
      </c>
      <c r="J2560" s="3">
        <v>95</v>
      </c>
    </row>
    <row r="2561" spans="1:10">
      <c r="A2561" s="2" t="s">
        <v>4296</v>
      </c>
      <c r="B2561" s="12">
        <v>35000000</v>
      </c>
      <c r="C2561" s="12">
        <v>39692139</v>
      </c>
      <c r="D2561" s="12">
        <v>4692139</v>
      </c>
      <c r="E2561" s="3">
        <v>0.13406111428571429</v>
      </c>
      <c r="F2561" s="3">
        <v>400</v>
      </c>
      <c r="G2561" s="3">
        <v>84131</v>
      </c>
      <c r="H2561" s="3">
        <v>6.2</v>
      </c>
      <c r="I2561" s="3">
        <v>193</v>
      </c>
      <c r="J2561" s="3">
        <v>104</v>
      </c>
    </row>
    <row r="2562" spans="1:10">
      <c r="A2562" s="2" t="s">
        <v>5639</v>
      </c>
      <c r="B2562" s="12">
        <v>25000000</v>
      </c>
      <c r="C2562" s="12">
        <v>32416109</v>
      </c>
      <c r="D2562" s="12">
        <v>7416109</v>
      </c>
      <c r="E2562" s="3">
        <v>0.29664436</v>
      </c>
      <c r="F2562" s="3">
        <v>268</v>
      </c>
      <c r="G2562" s="3">
        <v>109620</v>
      </c>
      <c r="H2562" s="3">
        <v>6.2</v>
      </c>
      <c r="I2562" s="3">
        <v>271</v>
      </c>
      <c r="J2562" s="3">
        <v>94</v>
      </c>
    </row>
    <row r="2563" spans="1:10">
      <c r="A2563" s="2" t="s">
        <v>3908</v>
      </c>
      <c r="B2563" s="12">
        <v>40000000</v>
      </c>
      <c r="C2563" s="12">
        <v>22717758</v>
      </c>
      <c r="D2563" s="12">
        <v>-17282242</v>
      </c>
      <c r="E2563" s="3">
        <v>-0.43205605000000002</v>
      </c>
      <c r="F2563" s="3">
        <v>67</v>
      </c>
      <c r="G2563" s="3">
        <v>11156</v>
      </c>
      <c r="H2563" s="3">
        <v>6.2</v>
      </c>
      <c r="I2563" s="3">
        <v>34</v>
      </c>
      <c r="J2563" s="3">
        <v>86</v>
      </c>
    </row>
    <row r="2564" spans="1:10">
      <c r="A2564" s="2" t="s">
        <v>5757</v>
      </c>
      <c r="B2564" s="12">
        <v>22000000</v>
      </c>
      <c r="C2564" s="12">
        <v>90636983</v>
      </c>
      <c r="D2564" s="12">
        <v>68636983</v>
      </c>
      <c r="E2564" s="3">
        <v>3.1198628636363637</v>
      </c>
      <c r="F2564" s="3">
        <v>83</v>
      </c>
      <c r="G2564" s="3">
        <v>44021</v>
      </c>
      <c r="H2564" s="3">
        <v>6.2</v>
      </c>
      <c r="I2564" s="3">
        <v>112</v>
      </c>
      <c r="J2564" s="3">
        <v>110</v>
      </c>
    </row>
    <row r="2565" spans="1:10">
      <c r="A2565" s="2" t="s">
        <v>6312</v>
      </c>
      <c r="B2565" s="12">
        <v>20000000</v>
      </c>
      <c r="C2565" s="12">
        <v>375474</v>
      </c>
      <c r="D2565" s="12">
        <v>-19624526</v>
      </c>
      <c r="E2565" s="3">
        <v>-0.9812263</v>
      </c>
      <c r="F2565" s="3">
        <v>46</v>
      </c>
      <c r="G2565" s="3">
        <v>2613</v>
      </c>
      <c r="H2565" s="3">
        <v>6.2</v>
      </c>
      <c r="I2565" s="3">
        <v>21</v>
      </c>
      <c r="J2565" s="3">
        <v>101</v>
      </c>
    </row>
    <row r="2566" spans="1:10">
      <c r="A2566" s="2" t="s">
        <v>4672</v>
      </c>
      <c r="B2566" s="12">
        <v>26000000</v>
      </c>
      <c r="C2566" s="12">
        <v>105444419</v>
      </c>
      <c r="D2566" s="12">
        <v>79444419</v>
      </c>
      <c r="E2566" s="3">
        <v>3.0555545769230767</v>
      </c>
      <c r="F2566" s="3">
        <v>117</v>
      </c>
      <c r="G2566" s="3">
        <v>31817</v>
      </c>
      <c r="H2566" s="3">
        <v>6.2</v>
      </c>
      <c r="I2566" s="3">
        <v>50</v>
      </c>
      <c r="J2566" s="3">
        <v>103</v>
      </c>
    </row>
    <row r="2567" spans="1:10">
      <c r="A2567" s="2" t="s">
        <v>10074</v>
      </c>
      <c r="B2567" s="12">
        <v>1000000</v>
      </c>
      <c r="C2567" s="12">
        <v>19539</v>
      </c>
      <c r="D2567" s="12">
        <v>-980461</v>
      </c>
      <c r="E2567" s="3">
        <v>-0.98046100000000003</v>
      </c>
      <c r="F2567" s="3">
        <v>53</v>
      </c>
      <c r="G2567" s="3">
        <v>4182</v>
      </c>
      <c r="H2567" s="3">
        <v>6.2</v>
      </c>
      <c r="I2567" s="3">
        <v>35</v>
      </c>
      <c r="J2567" s="3">
        <v>87</v>
      </c>
    </row>
    <row r="2568" spans="1:10">
      <c r="A2568" s="2" t="s">
        <v>4862</v>
      </c>
      <c r="B2568" s="12">
        <v>30000000</v>
      </c>
      <c r="C2568" s="12">
        <v>28644770</v>
      </c>
      <c r="D2568" s="12">
        <v>-1355230</v>
      </c>
      <c r="E2568" s="3">
        <v>-4.517433333333333E-2</v>
      </c>
      <c r="F2568" s="3">
        <v>141</v>
      </c>
      <c r="G2568" s="3">
        <v>78974</v>
      </c>
      <c r="H2568" s="3">
        <v>6.2</v>
      </c>
      <c r="I2568" s="3">
        <v>232</v>
      </c>
      <c r="J2568" s="3">
        <v>131</v>
      </c>
    </row>
    <row r="2569" spans="1:10">
      <c r="A2569" s="2" t="s">
        <v>5300</v>
      </c>
      <c r="B2569" s="12">
        <v>28000000</v>
      </c>
      <c r="C2569" s="12">
        <v>3254172</v>
      </c>
      <c r="D2569" s="12">
        <v>-24745828</v>
      </c>
      <c r="E2569" s="3">
        <v>-0.88377957142857144</v>
      </c>
      <c r="F2569" s="3">
        <v>105</v>
      </c>
      <c r="G2569" s="3">
        <v>29282</v>
      </c>
      <c r="H2569" s="3">
        <v>6.2</v>
      </c>
      <c r="I2569" s="3">
        <v>224</v>
      </c>
      <c r="J2569" s="3">
        <v>128</v>
      </c>
    </row>
    <row r="2570" spans="1:10">
      <c r="A2570" s="2" t="s">
        <v>4787</v>
      </c>
      <c r="B2570" s="12">
        <v>30000000</v>
      </c>
      <c r="C2570" s="12">
        <v>42385520</v>
      </c>
      <c r="D2570" s="12">
        <v>12385520</v>
      </c>
      <c r="E2570" s="3">
        <v>0.41285066666666664</v>
      </c>
      <c r="F2570" s="3">
        <v>86</v>
      </c>
      <c r="G2570" s="3">
        <v>47297</v>
      </c>
      <c r="H2570" s="3">
        <v>6.2</v>
      </c>
      <c r="I2570" s="3">
        <v>138</v>
      </c>
      <c r="J2570" s="3">
        <v>107</v>
      </c>
    </row>
    <row r="2571" spans="1:10">
      <c r="A2571" s="2" t="s">
        <v>1262</v>
      </c>
      <c r="B2571" s="12">
        <v>95000000</v>
      </c>
      <c r="C2571" s="12">
        <v>86897182</v>
      </c>
      <c r="D2571" s="12">
        <v>-8102818</v>
      </c>
      <c r="E2571" s="3">
        <v>-8.5292821052631584E-2</v>
      </c>
      <c r="F2571" s="3">
        <v>177</v>
      </c>
      <c r="G2571" s="3">
        <v>106790</v>
      </c>
      <c r="H2571" s="3">
        <v>6.2</v>
      </c>
      <c r="I2571" s="3">
        <v>255</v>
      </c>
      <c r="J2571" s="3">
        <v>85</v>
      </c>
    </row>
    <row r="2572" spans="1:10">
      <c r="A2572" s="2" t="s">
        <v>8632</v>
      </c>
      <c r="B2572" s="12">
        <v>6500000</v>
      </c>
      <c r="C2572" s="12">
        <v>24103594</v>
      </c>
      <c r="D2572" s="12">
        <v>17603594</v>
      </c>
      <c r="E2572" s="3">
        <v>2.7082452307692306</v>
      </c>
      <c r="F2572" s="3">
        <v>54</v>
      </c>
      <c r="G2572" s="3">
        <v>6384</v>
      </c>
      <c r="H2572" s="3">
        <v>6.2</v>
      </c>
      <c r="I2572" s="3">
        <v>14</v>
      </c>
      <c r="J2572" s="3">
        <v>108</v>
      </c>
    </row>
    <row r="2573" spans="1:10">
      <c r="A2573" s="2" t="s">
        <v>11222</v>
      </c>
      <c r="B2573" s="12">
        <v>8000000</v>
      </c>
      <c r="C2573" s="12">
        <v>14056528</v>
      </c>
      <c r="D2573" s="12">
        <v>6056528</v>
      </c>
      <c r="E2573" s="3">
        <v>0.75706600000000002</v>
      </c>
      <c r="F2573" s="3">
        <v>87</v>
      </c>
      <c r="G2573" s="3">
        <v>15345</v>
      </c>
      <c r="H2573" s="3">
        <v>6.2</v>
      </c>
      <c r="I2573" s="3">
        <v>44</v>
      </c>
      <c r="J2573" s="3">
        <v>90</v>
      </c>
    </row>
    <row r="2574" spans="1:10">
      <c r="A2574" s="2" t="s">
        <v>6576</v>
      </c>
      <c r="B2574" s="12">
        <v>23000000</v>
      </c>
      <c r="C2574" s="12">
        <v>58006147</v>
      </c>
      <c r="D2574" s="12">
        <v>35006147</v>
      </c>
      <c r="E2574" s="3">
        <v>1.5220063913043478</v>
      </c>
      <c r="F2574" s="3">
        <v>108</v>
      </c>
      <c r="G2574" s="3">
        <v>67653</v>
      </c>
      <c r="H2574" s="3">
        <v>6.2</v>
      </c>
      <c r="I2574" s="3">
        <v>97</v>
      </c>
      <c r="J2574" s="3">
        <v>98</v>
      </c>
    </row>
    <row r="2575" spans="1:10">
      <c r="A2575" s="2" t="s">
        <v>4562</v>
      </c>
      <c r="B2575" s="12">
        <v>29000000</v>
      </c>
      <c r="C2575" s="12">
        <v>50041732</v>
      </c>
      <c r="D2575" s="12">
        <v>21041732</v>
      </c>
      <c r="E2575" s="3">
        <v>0.72557696551724138</v>
      </c>
      <c r="F2575" s="3">
        <v>398</v>
      </c>
      <c r="G2575" s="3">
        <v>54390</v>
      </c>
      <c r="H2575" s="3">
        <v>6.2</v>
      </c>
      <c r="I2575" s="3">
        <v>131</v>
      </c>
      <c r="J2575" s="3">
        <v>103</v>
      </c>
    </row>
    <row r="2576" spans="1:10">
      <c r="A2576" s="2" t="s">
        <v>6949</v>
      </c>
      <c r="B2576" s="12">
        <v>15000000</v>
      </c>
      <c r="C2576" s="12">
        <v>24881000</v>
      </c>
      <c r="D2576" s="12">
        <v>9881000</v>
      </c>
      <c r="E2576" s="3">
        <v>0.65873333333333328</v>
      </c>
      <c r="F2576" s="3">
        <v>195</v>
      </c>
      <c r="G2576" s="3">
        <v>57140</v>
      </c>
      <c r="H2576" s="3">
        <v>6.2</v>
      </c>
      <c r="I2576" s="3">
        <v>93</v>
      </c>
      <c r="J2576" s="3">
        <v>101</v>
      </c>
    </row>
    <row r="2577" spans="1:10">
      <c r="A2577" s="2" t="s">
        <v>3646</v>
      </c>
      <c r="B2577" s="12">
        <v>41000000</v>
      </c>
      <c r="C2577" s="12">
        <v>7204138</v>
      </c>
      <c r="D2577" s="12">
        <v>-33795862</v>
      </c>
      <c r="E2577" s="3">
        <v>-0.82428931707317077</v>
      </c>
      <c r="F2577" s="3">
        <v>125</v>
      </c>
      <c r="G2577" s="3">
        <v>34809</v>
      </c>
      <c r="H2577" s="3">
        <v>6.2</v>
      </c>
      <c r="I2577" s="3">
        <v>108</v>
      </c>
      <c r="J2577" s="3">
        <v>100</v>
      </c>
    </row>
    <row r="2578" spans="1:10">
      <c r="A2578" s="2" t="s">
        <v>4565</v>
      </c>
      <c r="B2578" s="12">
        <v>20000000</v>
      </c>
      <c r="C2578" s="12">
        <v>57744720</v>
      </c>
      <c r="D2578" s="12">
        <v>37744720</v>
      </c>
      <c r="E2578" s="3">
        <v>1.8872359999999999</v>
      </c>
      <c r="F2578" s="3">
        <v>132</v>
      </c>
      <c r="G2578" s="3">
        <v>46961</v>
      </c>
      <c r="H2578" s="3">
        <v>6.2</v>
      </c>
      <c r="I2578" s="3">
        <v>119</v>
      </c>
      <c r="J2578" s="3">
        <v>107</v>
      </c>
    </row>
    <row r="2579" spans="1:10">
      <c r="A2579" s="2" t="s">
        <v>4244</v>
      </c>
      <c r="B2579" s="12">
        <v>35000000</v>
      </c>
      <c r="C2579" s="12">
        <v>63939454</v>
      </c>
      <c r="D2579" s="12">
        <v>28939454</v>
      </c>
      <c r="E2579" s="3">
        <v>0.82684154285714284</v>
      </c>
      <c r="F2579" s="3">
        <v>217</v>
      </c>
      <c r="G2579" s="3">
        <v>61321</v>
      </c>
      <c r="H2579" s="3">
        <v>6.2</v>
      </c>
      <c r="I2579" s="3">
        <v>127</v>
      </c>
      <c r="J2579" s="3">
        <v>100</v>
      </c>
    </row>
    <row r="2580" spans="1:10">
      <c r="A2580" s="2" t="s">
        <v>3066</v>
      </c>
      <c r="B2580" s="12">
        <v>50000000</v>
      </c>
      <c r="C2580" s="12">
        <v>60470220</v>
      </c>
      <c r="D2580" s="12">
        <v>10470220</v>
      </c>
      <c r="E2580" s="3">
        <v>0.20940439999999999</v>
      </c>
      <c r="F2580" s="3">
        <v>192</v>
      </c>
      <c r="G2580" s="3">
        <v>81444</v>
      </c>
      <c r="H2580" s="3">
        <v>6.2</v>
      </c>
      <c r="I2580" s="3">
        <v>165</v>
      </c>
      <c r="J2580" s="3">
        <v>114</v>
      </c>
    </row>
    <row r="2581" spans="1:10">
      <c r="A2581" s="2" t="s">
        <v>11011</v>
      </c>
      <c r="B2581" s="12">
        <v>19500000</v>
      </c>
      <c r="C2581" s="12">
        <v>20180155</v>
      </c>
      <c r="D2581" s="12">
        <v>680155</v>
      </c>
      <c r="E2581" s="3">
        <v>3.4879743589743592E-2</v>
      </c>
      <c r="F2581" s="3">
        <v>81</v>
      </c>
      <c r="G2581" s="3">
        <v>20186</v>
      </c>
      <c r="H2581" s="3">
        <v>6.2</v>
      </c>
      <c r="I2581" s="3">
        <v>155</v>
      </c>
      <c r="J2581" s="3">
        <v>111</v>
      </c>
    </row>
    <row r="2582" spans="1:10">
      <c r="A2582" s="2" t="s">
        <v>296</v>
      </c>
      <c r="B2582" s="12">
        <v>140000000</v>
      </c>
      <c r="C2582" s="12">
        <v>140080850</v>
      </c>
      <c r="D2582" s="12">
        <v>80850</v>
      </c>
      <c r="E2582" s="3">
        <v>5.775E-4</v>
      </c>
      <c r="F2582" s="3">
        <v>221</v>
      </c>
      <c r="G2582" s="3">
        <v>121084</v>
      </c>
      <c r="H2582" s="3">
        <v>6.2</v>
      </c>
      <c r="I2582" s="3">
        <v>162</v>
      </c>
      <c r="J2582" s="3">
        <v>91</v>
      </c>
    </row>
    <row r="2583" spans="1:10">
      <c r="A2583" s="2" t="s">
        <v>909</v>
      </c>
      <c r="B2583" s="12">
        <v>200000000</v>
      </c>
      <c r="C2583" s="12">
        <v>117214014</v>
      </c>
      <c r="D2583" s="12">
        <v>-82785986</v>
      </c>
      <c r="E2583" s="3">
        <v>-0.41392993</v>
      </c>
      <c r="F2583" s="3">
        <v>1260</v>
      </c>
      <c r="G2583" s="3">
        <v>365809</v>
      </c>
      <c r="H2583" s="3">
        <v>6.2</v>
      </c>
      <c r="I2583" s="3">
        <v>984</v>
      </c>
      <c r="J2583" s="3">
        <v>117</v>
      </c>
    </row>
    <row r="2584" spans="1:10">
      <c r="A2584" s="2" t="s">
        <v>8530</v>
      </c>
      <c r="B2584" s="12">
        <v>7000000</v>
      </c>
      <c r="C2584" s="12">
        <v>5430822</v>
      </c>
      <c r="D2584" s="12">
        <v>-1569178</v>
      </c>
      <c r="E2584" s="3">
        <v>-0.22416828571428571</v>
      </c>
      <c r="F2584" s="3">
        <v>75</v>
      </c>
      <c r="G2584" s="3">
        <v>8391</v>
      </c>
      <c r="H2584" s="3">
        <v>6.2</v>
      </c>
      <c r="I2584" s="3">
        <v>39</v>
      </c>
      <c r="J2584" s="3">
        <v>96</v>
      </c>
    </row>
    <row r="2585" spans="1:10">
      <c r="A2585" s="2" t="s">
        <v>4094</v>
      </c>
      <c r="B2585" s="12">
        <v>57000000</v>
      </c>
      <c r="C2585" s="12">
        <v>16991902</v>
      </c>
      <c r="D2585" s="12">
        <v>-40008098</v>
      </c>
      <c r="E2585" s="3">
        <v>-0.7018964561403509</v>
      </c>
      <c r="F2585" s="3">
        <v>191</v>
      </c>
      <c r="G2585" s="3">
        <v>34592</v>
      </c>
      <c r="H2585" s="3">
        <v>6.2</v>
      </c>
      <c r="I2585" s="3">
        <v>107</v>
      </c>
      <c r="J2585" s="3">
        <v>105</v>
      </c>
    </row>
    <row r="2586" spans="1:10">
      <c r="A2586" s="2" t="s">
        <v>8253</v>
      </c>
      <c r="B2586" s="12">
        <v>8000000</v>
      </c>
      <c r="C2586" s="12">
        <v>69800000</v>
      </c>
      <c r="D2586" s="12">
        <v>61800000</v>
      </c>
      <c r="E2586" s="3">
        <v>7.7249999999999996</v>
      </c>
      <c r="F2586" s="3">
        <v>99</v>
      </c>
      <c r="G2586" s="3">
        <v>54723</v>
      </c>
      <c r="H2586" s="3">
        <v>6.2</v>
      </c>
      <c r="I2586" s="3">
        <v>43</v>
      </c>
      <c r="J2586" s="3">
        <v>111</v>
      </c>
    </row>
    <row r="2587" spans="1:10">
      <c r="A2587" s="2" t="s">
        <v>7588</v>
      </c>
      <c r="B2587" s="12">
        <v>12000000</v>
      </c>
      <c r="C2587" s="12">
        <v>6754898</v>
      </c>
      <c r="D2587" s="12">
        <v>-5245102</v>
      </c>
      <c r="E2587" s="3">
        <v>-0.43709183333333335</v>
      </c>
      <c r="F2587" s="3">
        <v>188</v>
      </c>
      <c r="G2587" s="3">
        <v>20000</v>
      </c>
      <c r="H2587" s="3">
        <v>6.2</v>
      </c>
      <c r="I2587" s="3">
        <v>132</v>
      </c>
      <c r="J2587" s="3">
        <v>122</v>
      </c>
    </row>
    <row r="2588" spans="1:10">
      <c r="A2588" s="2" t="s">
        <v>5320</v>
      </c>
      <c r="B2588" s="12">
        <v>25000000</v>
      </c>
      <c r="C2588" s="12">
        <v>134141530</v>
      </c>
      <c r="D2588" s="12">
        <v>109141530</v>
      </c>
      <c r="E2588" s="3">
        <v>4.3656611999999999</v>
      </c>
      <c r="F2588" s="3">
        <v>109</v>
      </c>
      <c r="G2588" s="3">
        <v>75903</v>
      </c>
      <c r="H2588" s="3">
        <v>6.2</v>
      </c>
      <c r="I2588" s="3">
        <v>146</v>
      </c>
      <c r="J2588" s="3">
        <v>99</v>
      </c>
    </row>
    <row r="2589" spans="1:10">
      <c r="A2589" s="2" t="s">
        <v>65</v>
      </c>
      <c r="B2589" s="12">
        <v>516000000</v>
      </c>
      <c r="C2589" s="12">
        <v>673060606</v>
      </c>
      <c r="D2589" s="12">
        <v>157060606</v>
      </c>
      <c r="E2589" s="3">
        <v>0.30438101937984496</v>
      </c>
      <c r="F2589" s="3">
        <v>3804</v>
      </c>
      <c r="G2589" s="3">
        <v>766127</v>
      </c>
      <c r="H2589" s="3">
        <v>6.2</v>
      </c>
      <c r="I2589" s="3">
        <v>784</v>
      </c>
      <c r="J2589" s="3">
        <v>156</v>
      </c>
    </row>
    <row r="2590" spans="1:10">
      <c r="A2590" s="2" t="s">
        <v>7801</v>
      </c>
      <c r="B2590" s="12">
        <v>10000000</v>
      </c>
      <c r="C2590" s="12">
        <v>80150343</v>
      </c>
      <c r="D2590" s="12">
        <v>70150343</v>
      </c>
      <c r="E2590" s="3">
        <v>7.0150342999999999</v>
      </c>
      <c r="F2590" s="3">
        <v>614</v>
      </c>
      <c r="G2590" s="3">
        <v>142115</v>
      </c>
      <c r="H2590" s="3">
        <v>6.2</v>
      </c>
      <c r="I2590" s="3">
        <v>210</v>
      </c>
      <c r="J2590" s="3">
        <v>121</v>
      </c>
    </row>
    <row r="2591" spans="1:10">
      <c r="A2591" s="2" t="s">
        <v>3830</v>
      </c>
      <c r="B2591" s="12">
        <v>40000000</v>
      </c>
      <c r="C2591" s="12">
        <v>38176892</v>
      </c>
      <c r="D2591" s="12">
        <v>-1823108</v>
      </c>
      <c r="E2591" s="3">
        <v>-4.5577699999999999E-2</v>
      </c>
      <c r="F2591" s="3">
        <v>518</v>
      </c>
      <c r="G2591" s="3">
        <v>104119</v>
      </c>
      <c r="H2591" s="3">
        <v>6.2</v>
      </c>
      <c r="I2591" s="3">
        <v>420</v>
      </c>
      <c r="J2591" s="3">
        <v>111</v>
      </c>
    </row>
    <row r="2592" spans="1:10">
      <c r="A2592" s="2" t="s">
        <v>3134</v>
      </c>
      <c r="B2592" s="12">
        <v>45000000</v>
      </c>
      <c r="C2592" s="12">
        <v>50740078</v>
      </c>
      <c r="D2592" s="12">
        <v>5740078</v>
      </c>
      <c r="E2592" s="3">
        <v>0.1275572888888889</v>
      </c>
      <c r="F2592" s="3">
        <v>672</v>
      </c>
      <c r="G2592" s="3">
        <v>151580</v>
      </c>
      <c r="H2592" s="3">
        <v>6.2</v>
      </c>
      <c r="I2592" s="3">
        <v>191</v>
      </c>
      <c r="J2592" s="3">
        <v>98</v>
      </c>
    </row>
    <row r="2593" spans="1:10">
      <c r="A2593" s="2" t="s">
        <v>11225</v>
      </c>
      <c r="B2593" s="12">
        <v>5000000</v>
      </c>
      <c r="C2593" s="12">
        <v>12200000</v>
      </c>
      <c r="D2593" s="12">
        <v>7200000</v>
      </c>
      <c r="E2593" s="3">
        <v>1.44</v>
      </c>
      <c r="F2593" s="3">
        <v>33</v>
      </c>
      <c r="G2593" s="3">
        <v>2017</v>
      </c>
      <c r="H2593" s="3">
        <v>6.2</v>
      </c>
      <c r="I2593" s="3">
        <v>14</v>
      </c>
      <c r="J2593" s="3">
        <v>141</v>
      </c>
    </row>
    <row r="2594" spans="1:10">
      <c r="A2594" s="2" t="s">
        <v>11274</v>
      </c>
      <c r="B2594" s="12">
        <v>4000000</v>
      </c>
      <c r="C2594" s="12">
        <v>1104682</v>
      </c>
      <c r="D2594" s="12">
        <v>-2895318</v>
      </c>
      <c r="E2594" s="3">
        <v>-0.72382950000000001</v>
      </c>
      <c r="F2594" s="3">
        <v>287</v>
      </c>
      <c r="G2594" s="3">
        <v>53342</v>
      </c>
      <c r="H2594" s="3">
        <v>6.2</v>
      </c>
      <c r="I2594" s="3">
        <v>270</v>
      </c>
      <c r="J2594" s="3">
        <v>88</v>
      </c>
    </row>
    <row r="2595" spans="1:10">
      <c r="A2595" s="2" t="s">
        <v>1519</v>
      </c>
      <c r="B2595" s="12">
        <v>85000000</v>
      </c>
      <c r="C2595" s="12">
        <v>84303558</v>
      </c>
      <c r="D2595" s="12">
        <v>-696442</v>
      </c>
      <c r="E2595" s="3">
        <v>-8.1934352941176476E-3</v>
      </c>
      <c r="F2595" s="3">
        <v>100</v>
      </c>
      <c r="G2595" s="3">
        <v>65270</v>
      </c>
      <c r="H2595" s="3">
        <v>6.2</v>
      </c>
      <c r="I2595" s="3">
        <v>107</v>
      </c>
      <c r="J2595" s="3">
        <v>83</v>
      </c>
    </row>
    <row r="2596" spans="1:10">
      <c r="A2596" s="2" t="s">
        <v>10554</v>
      </c>
      <c r="B2596" s="12">
        <v>500000</v>
      </c>
      <c r="C2596" s="12">
        <v>23000</v>
      </c>
      <c r="D2596" s="12">
        <v>-477000</v>
      </c>
      <c r="E2596" s="3">
        <v>-0.95399999999999996</v>
      </c>
      <c r="F2596" s="3">
        <v>58</v>
      </c>
      <c r="G2596" s="3">
        <v>5931</v>
      </c>
      <c r="H2596" s="3">
        <v>6.2</v>
      </c>
      <c r="I2596" s="3">
        <v>88</v>
      </c>
      <c r="J2596" s="3">
        <v>103</v>
      </c>
    </row>
    <row r="2597" spans="1:10">
      <c r="A2597" s="2" t="s">
        <v>4336</v>
      </c>
      <c r="B2597" s="12">
        <v>35000000</v>
      </c>
      <c r="C2597" s="12">
        <v>30669413</v>
      </c>
      <c r="D2597" s="12">
        <v>-4330587</v>
      </c>
      <c r="E2597" s="3">
        <v>-0.12373105714285715</v>
      </c>
      <c r="F2597" s="3">
        <v>291</v>
      </c>
      <c r="G2597" s="3">
        <v>105478</v>
      </c>
      <c r="H2597" s="3">
        <v>6.2</v>
      </c>
      <c r="I2597" s="3">
        <v>119</v>
      </c>
      <c r="J2597" s="3">
        <v>103</v>
      </c>
    </row>
    <row r="2598" spans="1:10">
      <c r="A2598" s="2" t="s">
        <v>11034</v>
      </c>
      <c r="B2598" s="12">
        <v>14000000</v>
      </c>
      <c r="C2598" s="12">
        <v>52624</v>
      </c>
      <c r="D2598" s="12">
        <v>-13947376</v>
      </c>
      <c r="E2598" s="3">
        <v>-0.99624114285714283</v>
      </c>
      <c r="F2598" s="3">
        <v>140</v>
      </c>
      <c r="G2598" s="3">
        <v>48162</v>
      </c>
      <c r="H2598" s="3">
        <v>6.2</v>
      </c>
      <c r="I2598" s="3">
        <v>195</v>
      </c>
      <c r="J2598" s="3">
        <v>114</v>
      </c>
    </row>
    <row r="2599" spans="1:10">
      <c r="A2599" s="2" t="s">
        <v>7749</v>
      </c>
      <c r="B2599" s="12">
        <v>10000000</v>
      </c>
      <c r="C2599" s="12">
        <v>32034806</v>
      </c>
      <c r="D2599" s="12">
        <v>22034806</v>
      </c>
      <c r="E2599" s="3">
        <v>2.2034805999999998</v>
      </c>
      <c r="F2599" s="3">
        <v>306</v>
      </c>
      <c r="G2599" s="3">
        <v>34666</v>
      </c>
      <c r="H2599" s="3">
        <v>6.2</v>
      </c>
      <c r="I2599" s="3">
        <v>184</v>
      </c>
      <c r="J2599" s="3">
        <v>95</v>
      </c>
    </row>
    <row r="2600" spans="1:10">
      <c r="A2600" s="2" t="s">
        <v>9098</v>
      </c>
      <c r="B2600" s="12">
        <v>5000000</v>
      </c>
      <c r="C2600" s="12">
        <v>65087</v>
      </c>
      <c r="D2600" s="12">
        <v>-4934913</v>
      </c>
      <c r="E2600" s="3">
        <v>-0.98698260000000004</v>
      </c>
      <c r="F2600" s="3">
        <v>108</v>
      </c>
      <c r="G2600" s="3">
        <v>8824</v>
      </c>
      <c r="H2600" s="3">
        <v>6.2</v>
      </c>
      <c r="I2600" s="3">
        <v>133</v>
      </c>
      <c r="J2600" s="3">
        <v>90</v>
      </c>
    </row>
    <row r="2601" spans="1:10">
      <c r="A2601" s="2" t="s">
        <v>5333</v>
      </c>
      <c r="B2601" s="12">
        <v>25000000</v>
      </c>
      <c r="C2601" s="12">
        <v>70625986</v>
      </c>
      <c r="D2601" s="12">
        <v>45625986</v>
      </c>
      <c r="E2601" s="3">
        <v>1.8250394400000001</v>
      </c>
      <c r="F2601" s="3">
        <v>178</v>
      </c>
      <c r="G2601" s="3">
        <v>168717</v>
      </c>
      <c r="H2601" s="3">
        <v>6.2</v>
      </c>
      <c r="I2601" s="3">
        <v>245</v>
      </c>
      <c r="J2601" s="3">
        <v>108</v>
      </c>
    </row>
    <row r="2602" spans="1:10">
      <c r="A2602" s="2" t="s">
        <v>7119</v>
      </c>
      <c r="B2602" s="12">
        <v>300000000</v>
      </c>
      <c r="C2602" s="12">
        <v>102055</v>
      </c>
      <c r="D2602" s="12">
        <v>-299897945</v>
      </c>
      <c r="E2602" s="3">
        <v>-0.9996598166666667</v>
      </c>
      <c r="F2602" s="3">
        <v>72</v>
      </c>
      <c r="G2602" s="3">
        <v>24570</v>
      </c>
      <c r="H2602" s="3">
        <v>6.2</v>
      </c>
      <c r="I2602" s="3">
        <v>110</v>
      </c>
      <c r="J2602" s="3">
        <v>110</v>
      </c>
    </row>
    <row r="2603" spans="1:10">
      <c r="A2603" s="2" t="s">
        <v>2555</v>
      </c>
      <c r="B2603" s="12">
        <v>60000000</v>
      </c>
      <c r="C2603" s="12">
        <v>43060566</v>
      </c>
      <c r="D2603" s="12">
        <v>-16939434</v>
      </c>
      <c r="E2603" s="3">
        <v>-0.28232390000000002</v>
      </c>
      <c r="F2603" s="3">
        <v>569</v>
      </c>
      <c r="G2603" s="3">
        <v>107859</v>
      </c>
      <c r="H2603" s="3">
        <v>6.2</v>
      </c>
      <c r="I2603" s="3">
        <v>138</v>
      </c>
      <c r="J2603" s="3">
        <v>101</v>
      </c>
    </row>
    <row r="2604" spans="1:10">
      <c r="A2604" s="2" t="s">
        <v>8725</v>
      </c>
      <c r="B2604" s="12">
        <v>6000000</v>
      </c>
      <c r="C2604" s="12">
        <v>12793213</v>
      </c>
      <c r="D2604" s="12">
        <v>6793213</v>
      </c>
      <c r="E2604" s="3">
        <v>1.1322021666666666</v>
      </c>
      <c r="F2604" s="3">
        <v>73</v>
      </c>
      <c r="G2604" s="3">
        <v>18286</v>
      </c>
      <c r="H2604" s="3">
        <v>6.2</v>
      </c>
      <c r="I2604" s="3">
        <v>34</v>
      </c>
      <c r="J2604" s="3">
        <v>104</v>
      </c>
    </row>
    <row r="2605" spans="1:10">
      <c r="A2605" s="2" t="s">
        <v>6567</v>
      </c>
      <c r="B2605" s="12">
        <v>11350000</v>
      </c>
      <c r="C2605" s="12">
        <v>229311</v>
      </c>
      <c r="D2605" s="12">
        <v>-11120689</v>
      </c>
      <c r="E2605" s="3">
        <v>-0.97979638766519828</v>
      </c>
      <c r="F2605" s="3">
        <v>42</v>
      </c>
      <c r="G2605" s="3">
        <v>899</v>
      </c>
      <c r="H2605" s="3">
        <v>6.2</v>
      </c>
      <c r="I2605" s="3">
        <v>10</v>
      </c>
      <c r="J2605" s="3">
        <v>121</v>
      </c>
    </row>
    <row r="2606" spans="1:10">
      <c r="A2606" s="2" t="s">
        <v>4172</v>
      </c>
      <c r="B2606" s="12">
        <v>36000000</v>
      </c>
      <c r="C2606" s="12">
        <v>55500000</v>
      </c>
      <c r="D2606" s="12">
        <v>19500000</v>
      </c>
      <c r="E2606" s="3">
        <v>0.54166666666666663</v>
      </c>
      <c r="F2606" s="3">
        <v>214</v>
      </c>
      <c r="G2606" s="3">
        <v>48636</v>
      </c>
      <c r="H2606" s="3">
        <v>6.2</v>
      </c>
      <c r="I2606" s="3">
        <v>89</v>
      </c>
      <c r="J2606" s="3">
        <v>121</v>
      </c>
    </row>
    <row r="2607" spans="1:10">
      <c r="A2607" s="2" t="s">
        <v>2312</v>
      </c>
      <c r="B2607" s="12">
        <v>65000000</v>
      </c>
      <c r="C2607" s="12">
        <v>32598931</v>
      </c>
      <c r="D2607" s="12">
        <v>-32401069</v>
      </c>
      <c r="E2607" s="3">
        <v>-0.49847798461538462</v>
      </c>
      <c r="F2607" s="3">
        <v>265</v>
      </c>
      <c r="G2607" s="3">
        <v>49300</v>
      </c>
      <c r="H2607" s="3">
        <v>6.2</v>
      </c>
      <c r="I2607" s="3">
        <v>134</v>
      </c>
      <c r="J2607" s="3">
        <v>135</v>
      </c>
    </row>
    <row r="2608" spans="1:10">
      <c r="A2608" s="2" t="s">
        <v>9204</v>
      </c>
      <c r="B2608" s="12">
        <v>4000000</v>
      </c>
      <c r="C2608" s="12">
        <v>105500000</v>
      </c>
      <c r="D2608" s="12">
        <v>101500000</v>
      </c>
      <c r="E2608" s="3">
        <v>25.375</v>
      </c>
      <c r="F2608" s="3">
        <v>152</v>
      </c>
      <c r="G2608" s="3">
        <v>31260</v>
      </c>
      <c r="H2608" s="3">
        <v>6.2</v>
      </c>
      <c r="I2608" s="3">
        <v>75</v>
      </c>
      <c r="J2608" s="3">
        <v>94</v>
      </c>
    </row>
    <row r="2609" spans="1:10">
      <c r="A2609" s="2" t="s">
        <v>8192</v>
      </c>
      <c r="B2609" s="12">
        <v>9000000</v>
      </c>
      <c r="C2609" s="12">
        <v>883887</v>
      </c>
      <c r="D2609" s="12">
        <v>-8116113</v>
      </c>
      <c r="E2609" s="3">
        <v>-0.90179033333333336</v>
      </c>
      <c r="F2609" s="3">
        <v>14</v>
      </c>
      <c r="G2609" s="3">
        <v>1201</v>
      </c>
      <c r="H2609" s="3">
        <v>6.2</v>
      </c>
      <c r="I2609" s="3">
        <v>26</v>
      </c>
      <c r="J2609" s="3">
        <v>97</v>
      </c>
    </row>
    <row r="2610" spans="1:10">
      <c r="A2610" s="2" t="s">
        <v>2153</v>
      </c>
      <c r="B2610" s="12">
        <v>70000000</v>
      </c>
      <c r="C2610" s="12">
        <v>13596911</v>
      </c>
      <c r="D2610" s="12">
        <v>-56403089</v>
      </c>
      <c r="E2610" s="3">
        <v>-0.80575841428571426</v>
      </c>
      <c r="F2610" s="3">
        <v>123</v>
      </c>
      <c r="G2610" s="3">
        <v>25572</v>
      </c>
      <c r="H2610" s="3">
        <v>6.2</v>
      </c>
      <c r="I2610" s="3">
        <v>81</v>
      </c>
      <c r="J2610" s="3">
        <v>95</v>
      </c>
    </row>
    <row r="2611" spans="1:10">
      <c r="A2611" s="2" t="s">
        <v>10236</v>
      </c>
      <c r="B2611" s="12">
        <v>1000000</v>
      </c>
      <c r="C2611" s="12">
        <v>582024</v>
      </c>
      <c r="D2611" s="12">
        <v>-417976</v>
      </c>
      <c r="E2611" s="3">
        <v>-0.41797600000000001</v>
      </c>
      <c r="F2611" s="3">
        <v>168</v>
      </c>
      <c r="G2611" s="3">
        <v>30396</v>
      </c>
      <c r="H2611" s="3">
        <v>6.2</v>
      </c>
      <c r="I2611" s="3">
        <v>59</v>
      </c>
      <c r="J2611" s="3">
        <v>92</v>
      </c>
    </row>
    <row r="2612" spans="1:10">
      <c r="A2612" s="2" t="s">
        <v>4397</v>
      </c>
      <c r="B2612" s="12">
        <v>35000000</v>
      </c>
      <c r="C2612" s="12">
        <v>17609982</v>
      </c>
      <c r="D2612" s="12">
        <v>-17390018</v>
      </c>
      <c r="E2612" s="3">
        <v>-0.49685765714285712</v>
      </c>
      <c r="F2612" s="3">
        <v>141</v>
      </c>
      <c r="G2612" s="3">
        <v>90046</v>
      </c>
      <c r="H2612" s="3">
        <v>6.2</v>
      </c>
      <c r="I2612" s="3">
        <v>224</v>
      </c>
      <c r="J2612" s="3">
        <v>118</v>
      </c>
    </row>
    <row r="2613" spans="1:10">
      <c r="A2613" s="2" t="s">
        <v>812</v>
      </c>
      <c r="B2613" s="12">
        <v>127000000</v>
      </c>
      <c r="C2613" s="12">
        <v>113733726</v>
      </c>
      <c r="D2613" s="12">
        <v>-13266274</v>
      </c>
      <c r="E2613" s="3">
        <v>-0.10445885039370079</v>
      </c>
      <c r="F2613" s="3">
        <v>126</v>
      </c>
      <c r="G2613" s="3">
        <v>67223</v>
      </c>
      <c r="H2613" s="3">
        <v>6.2</v>
      </c>
      <c r="I2613" s="3">
        <v>154</v>
      </c>
      <c r="J2613" s="3">
        <v>98</v>
      </c>
    </row>
    <row r="2614" spans="1:10">
      <c r="A2614" s="2" t="s">
        <v>5994</v>
      </c>
      <c r="B2614" s="12">
        <v>20000000</v>
      </c>
      <c r="C2614" s="12">
        <v>37442180</v>
      </c>
      <c r="D2614" s="12">
        <v>17442180</v>
      </c>
      <c r="E2614" s="3">
        <v>0.87210900000000002</v>
      </c>
      <c r="F2614" s="3">
        <v>236</v>
      </c>
      <c r="G2614" s="3">
        <v>28005</v>
      </c>
      <c r="H2614" s="3">
        <v>6.2</v>
      </c>
      <c r="I2614" s="3">
        <v>111</v>
      </c>
      <c r="J2614" s="3">
        <v>115</v>
      </c>
    </row>
    <row r="2615" spans="1:10">
      <c r="A2615" s="2" t="s">
        <v>5554</v>
      </c>
      <c r="B2615" s="12">
        <v>25000000</v>
      </c>
      <c r="C2615" s="12">
        <v>10070000</v>
      </c>
      <c r="D2615" s="12">
        <v>-14930000</v>
      </c>
      <c r="E2615" s="3">
        <v>-0.59719999999999995</v>
      </c>
      <c r="F2615" s="3">
        <v>50</v>
      </c>
      <c r="G2615" s="3">
        <v>5668</v>
      </c>
      <c r="H2615" s="3">
        <v>6.2</v>
      </c>
      <c r="I2615" s="3">
        <v>20</v>
      </c>
      <c r="J2615" s="3">
        <v>105</v>
      </c>
    </row>
    <row r="2616" spans="1:10">
      <c r="A2616" s="2" t="s">
        <v>7835</v>
      </c>
      <c r="B2616" s="12">
        <v>12305523</v>
      </c>
      <c r="C2616" s="12">
        <v>36200000</v>
      </c>
      <c r="D2616" s="12">
        <v>23894477</v>
      </c>
      <c r="E2616" s="3">
        <v>1.9417685050850744</v>
      </c>
      <c r="F2616" s="3">
        <v>193</v>
      </c>
      <c r="G2616" s="3">
        <v>101840</v>
      </c>
      <c r="H2616" s="3">
        <v>6.2</v>
      </c>
      <c r="I2616" s="3">
        <v>117</v>
      </c>
      <c r="J2616" s="3">
        <v>107</v>
      </c>
    </row>
    <row r="2617" spans="1:10">
      <c r="A2617" s="2" t="s">
        <v>5645</v>
      </c>
      <c r="B2617" s="12">
        <v>24000000</v>
      </c>
      <c r="C2617" s="12">
        <v>16290976</v>
      </c>
      <c r="D2617" s="12">
        <v>-7709024</v>
      </c>
      <c r="E2617" s="3">
        <v>-0.32120933333333335</v>
      </c>
      <c r="F2617" s="3">
        <v>100</v>
      </c>
      <c r="G2617" s="3">
        <v>14637</v>
      </c>
      <c r="H2617" s="3">
        <v>6.2</v>
      </c>
      <c r="I2617" s="3">
        <v>70</v>
      </c>
      <c r="J2617" s="3">
        <v>87</v>
      </c>
    </row>
    <row r="2618" spans="1:10">
      <c r="A2618" s="2" t="s">
        <v>3357</v>
      </c>
      <c r="B2618" s="12">
        <v>45000000</v>
      </c>
      <c r="C2618" s="12">
        <v>106807667</v>
      </c>
      <c r="D2618" s="12">
        <v>61807667</v>
      </c>
      <c r="E2618" s="3">
        <v>1.373503711111111</v>
      </c>
      <c r="F2618" s="3">
        <v>370</v>
      </c>
      <c r="G2618" s="3">
        <v>137377</v>
      </c>
      <c r="H2618" s="3">
        <v>6.2</v>
      </c>
      <c r="I2618" s="3">
        <v>140</v>
      </c>
      <c r="J2618" s="3">
        <v>109</v>
      </c>
    </row>
    <row r="2619" spans="1:10">
      <c r="A2619" s="2" t="s">
        <v>11510</v>
      </c>
      <c r="B2619" s="12">
        <v>1000000</v>
      </c>
      <c r="C2619" s="12">
        <v>4500000</v>
      </c>
      <c r="D2619" s="12">
        <v>3500000</v>
      </c>
      <c r="E2619" s="3">
        <v>3.5</v>
      </c>
      <c r="F2619" s="3">
        <v>36</v>
      </c>
      <c r="G2619" s="3">
        <v>2636</v>
      </c>
      <c r="H2619" s="3">
        <v>6.2</v>
      </c>
      <c r="I2619" s="3">
        <v>39</v>
      </c>
      <c r="J2619" s="3">
        <v>89</v>
      </c>
    </row>
    <row r="2620" spans="1:10">
      <c r="A2620" s="2" t="s">
        <v>8802</v>
      </c>
      <c r="B2620" s="12">
        <v>6000000</v>
      </c>
      <c r="C2620" s="12">
        <v>54606</v>
      </c>
      <c r="D2620" s="12">
        <v>-5945394</v>
      </c>
      <c r="E2620" s="3">
        <v>-0.99089899999999997</v>
      </c>
      <c r="F2620" s="3">
        <v>34</v>
      </c>
      <c r="G2620" s="3">
        <v>1940</v>
      </c>
      <c r="H2620" s="3">
        <v>6.2</v>
      </c>
      <c r="I2620" s="3">
        <v>47</v>
      </c>
      <c r="J2620" s="3">
        <v>107</v>
      </c>
    </row>
    <row r="2621" spans="1:10">
      <c r="A2621" s="2" t="s">
        <v>6858</v>
      </c>
      <c r="B2621" s="12">
        <v>20000000</v>
      </c>
      <c r="C2621" s="12">
        <v>71588220</v>
      </c>
      <c r="D2621" s="12">
        <v>51588220</v>
      </c>
      <c r="E2621" s="3">
        <v>2.5794109999999999</v>
      </c>
      <c r="F2621" s="3">
        <v>304</v>
      </c>
      <c r="G2621" s="3">
        <v>134869</v>
      </c>
      <c r="H2621" s="3">
        <v>6.2</v>
      </c>
      <c r="I2621" s="3">
        <v>393</v>
      </c>
      <c r="J2621" s="3">
        <v>100</v>
      </c>
    </row>
    <row r="2622" spans="1:10">
      <c r="A2622" s="2" t="s">
        <v>4405</v>
      </c>
      <c r="B2622" s="12">
        <v>35000000</v>
      </c>
      <c r="C2622" s="12">
        <v>14998070</v>
      </c>
      <c r="D2622" s="12">
        <v>-20001930</v>
      </c>
      <c r="E2622" s="3">
        <v>-0.57148371428571432</v>
      </c>
      <c r="F2622" s="3">
        <v>298</v>
      </c>
      <c r="G2622" s="3">
        <v>41170</v>
      </c>
      <c r="H2622" s="3">
        <v>6.2</v>
      </c>
      <c r="I2622" s="3">
        <v>227</v>
      </c>
      <c r="J2622" s="3">
        <v>92</v>
      </c>
    </row>
    <row r="2623" spans="1:10">
      <c r="A2623" s="2" t="s">
        <v>6409</v>
      </c>
      <c r="B2623" s="12">
        <v>18000000</v>
      </c>
      <c r="C2623" s="12">
        <v>95001351</v>
      </c>
      <c r="D2623" s="12">
        <v>77001351</v>
      </c>
      <c r="E2623" s="3">
        <v>4.2778528333333332</v>
      </c>
      <c r="F2623" s="3">
        <v>548</v>
      </c>
      <c r="G2623" s="3">
        <v>131801</v>
      </c>
      <c r="H2623" s="3">
        <v>6.2</v>
      </c>
      <c r="I2623" s="3">
        <v>163</v>
      </c>
      <c r="J2623" s="3">
        <v>96</v>
      </c>
    </row>
    <row r="2624" spans="1:10">
      <c r="A2624" s="2" t="s">
        <v>4332</v>
      </c>
      <c r="B2624" s="12">
        <v>35000000</v>
      </c>
      <c r="C2624" s="12">
        <v>30691439</v>
      </c>
      <c r="D2624" s="12">
        <v>-4308561</v>
      </c>
      <c r="E2624" s="3">
        <v>-0.12310174285714286</v>
      </c>
      <c r="F2624" s="3">
        <v>232</v>
      </c>
      <c r="G2624" s="3">
        <v>86205</v>
      </c>
      <c r="H2624" s="3">
        <v>6.2</v>
      </c>
      <c r="I2624" s="3">
        <v>208</v>
      </c>
      <c r="J2624" s="3">
        <v>112</v>
      </c>
    </row>
    <row r="2625" spans="1:10">
      <c r="A2625" s="2" t="s">
        <v>3224</v>
      </c>
      <c r="B2625" s="12">
        <v>50000000</v>
      </c>
      <c r="C2625" s="12">
        <v>10556196</v>
      </c>
      <c r="D2625" s="12">
        <v>-39443804</v>
      </c>
      <c r="E2625" s="3">
        <v>-0.78887607999999998</v>
      </c>
      <c r="F2625" s="3">
        <v>73</v>
      </c>
      <c r="G2625" s="3">
        <v>16562</v>
      </c>
      <c r="H2625" s="3">
        <v>6.2</v>
      </c>
      <c r="I2625" s="3">
        <v>59</v>
      </c>
      <c r="J2625" s="3">
        <v>115</v>
      </c>
    </row>
    <row r="2626" spans="1:10">
      <c r="A2626" s="2" t="s">
        <v>7897</v>
      </c>
      <c r="B2626" s="12">
        <v>10000000</v>
      </c>
      <c r="C2626" s="12">
        <v>16033556</v>
      </c>
      <c r="D2626" s="12">
        <v>6033556</v>
      </c>
      <c r="E2626" s="3">
        <v>0.60335559999999999</v>
      </c>
      <c r="F2626" s="3">
        <v>518</v>
      </c>
      <c r="G2626" s="3">
        <v>37901</v>
      </c>
      <c r="H2626" s="3">
        <v>6.2</v>
      </c>
      <c r="I2626" s="3">
        <v>63</v>
      </c>
      <c r="J2626" s="3">
        <v>81</v>
      </c>
    </row>
    <row r="2627" spans="1:10">
      <c r="A2627" s="2" t="s">
        <v>3978</v>
      </c>
      <c r="B2627" s="12">
        <v>40000000</v>
      </c>
      <c r="C2627" s="12">
        <v>6114237</v>
      </c>
      <c r="D2627" s="12">
        <v>-33885763</v>
      </c>
      <c r="E2627" s="3">
        <v>-0.847144075</v>
      </c>
      <c r="F2627" s="3">
        <v>207</v>
      </c>
      <c r="G2627" s="3">
        <v>19986</v>
      </c>
      <c r="H2627" s="3">
        <v>6.2</v>
      </c>
      <c r="I2627" s="3">
        <v>83</v>
      </c>
      <c r="J2627" s="3">
        <v>102</v>
      </c>
    </row>
    <row r="2628" spans="1:10">
      <c r="A2628" s="2" t="s">
        <v>278</v>
      </c>
      <c r="B2628" s="12">
        <v>185000000</v>
      </c>
      <c r="C2628" s="12">
        <v>317011114</v>
      </c>
      <c r="D2628" s="12">
        <v>132011114</v>
      </c>
      <c r="E2628" s="3">
        <v>0.71357358918918923</v>
      </c>
      <c r="F2628" s="3">
        <v>2054</v>
      </c>
      <c r="G2628" s="3">
        <v>333847</v>
      </c>
      <c r="H2628" s="3">
        <v>6.2</v>
      </c>
      <c r="I2628" s="3">
        <v>470</v>
      </c>
      <c r="J2628" s="3">
        <v>122</v>
      </c>
    </row>
    <row r="2629" spans="1:10">
      <c r="A2629" s="2" t="s">
        <v>6890</v>
      </c>
      <c r="B2629" s="12">
        <v>15000000</v>
      </c>
      <c r="C2629" s="12">
        <v>42592530</v>
      </c>
      <c r="D2629" s="12">
        <v>27592530</v>
      </c>
      <c r="E2629" s="3">
        <v>1.839502</v>
      </c>
      <c r="F2629" s="3">
        <v>181</v>
      </c>
      <c r="G2629" s="3">
        <v>29867</v>
      </c>
      <c r="H2629" s="3">
        <v>6.2</v>
      </c>
      <c r="I2629" s="3">
        <v>198</v>
      </c>
      <c r="J2629" s="3">
        <v>98</v>
      </c>
    </row>
    <row r="2630" spans="1:10">
      <c r="A2630" s="2" t="s">
        <v>3041</v>
      </c>
      <c r="B2630" s="12">
        <v>50000000</v>
      </c>
      <c r="C2630" s="12">
        <v>79948113</v>
      </c>
      <c r="D2630" s="12">
        <v>29948113</v>
      </c>
      <c r="E2630" s="3">
        <v>0.59896225999999997</v>
      </c>
      <c r="F2630" s="3">
        <v>791</v>
      </c>
      <c r="G2630" s="3">
        <v>186879</v>
      </c>
      <c r="H2630" s="3">
        <v>6.2</v>
      </c>
      <c r="I2630" s="3">
        <v>279</v>
      </c>
      <c r="J2630" s="3">
        <v>121</v>
      </c>
    </row>
    <row r="2631" spans="1:10">
      <c r="A2631" s="2" t="s">
        <v>10019</v>
      </c>
      <c r="B2631" s="12">
        <v>1500000</v>
      </c>
      <c r="C2631" s="12">
        <v>194568</v>
      </c>
      <c r="D2631" s="12">
        <v>-1305432</v>
      </c>
      <c r="E2631" s="3">
        <v>-0.87028799999999995</v>
      </c>
      <c r="F2631" s="3">
        <v>28</v>
      </c>
      <c r="G2631" s="3">
        <v>2963</v>
      </c>
      <c r="H2631" s="3">
        <v>6.2</v>
      </c>
      <c r="I2631" s="3">
        <v>32</v>
      </c>
      <c r="J2631" s="3">
        <v>80</v>
      </c>
    </row>
    <row r="2632" spans="1:10">
      <c r="A2632" s="2" t="s">
        <v>11237</v>
      </c>
      <c r="B2632" s="12">
        <v>5000000</v>
      </c>
      <c r="C2632" s="12">
        <v>3792188</v>
      </c>
      <c r="D2632" s="12">
        <v>-1207812</v>
      </c>
      <c r="E2632" s="3">
        <v>-0.24156240000000001</v>
      </c>
      <c r="F2632" s="3">
        <v>32</v>
      </c>
      <c r="G2632" s="3">
        <v>881</v>
      </c>
      <c r="H2632" s="3">
        <v>6.2</v>
      </c>
      <c r="I2632" s="3">
        <v>21</v>
      </c>
      <c r="J2632" s="3">
        <v>87</v>
      </c>
    </row>
    <row r="2633" spans="1:10">
      <c r="A2633" s="2" t="s">
        <v>1532</v>
      </c>
      <c r="B2633" s="12">
        <v>70000000</v>
      </c>
      <c r="C2633" s="12">
        <v>50016394</v>
      </c>
      <c r="D2633" s="12">
        <v>-19983606</v>
      </c>
      <c r="E2633" s="3">
        <v>-0.28548008571428574</v>
      </c>
      <c r="F2633" s="3">
        <v>257</v>
      </c>
      <c r="G2633" s="3">
        <v>106528</v>
      </c>
      <c r="H2633" s="3">
        <v>6.2</v>
      </c>
      <c r="I2633" s="3">
        <v>80</v>
      </c>
      <c r="J2633" s="3">
        <v>130</v>
      </c>
    </row>
    <row r="2634" spans="1:10">
      <c r="A2634" s="2" t="s">
        <v>7518</v>
      </c>
      <c r="B2634" s="12">
        <v>12000000</v>
      </c>
      <c r="C2634" s="12">
        <v>31155435</v>
      </c>
      <c r="D2634" s="12">
        <v>19155435</v>
      </c>
      <c r="E2634" s="3">
        <v>1.5962862499999999</v>
      </c>
      <c r="F2634" s="3">
        <v>102</v>
      </c>
      <c r="G2634" s="3">
        <v>42644</v>
      </c>
      <c r="H2634" s="3">
        <v>6.2</v>
      </c>
      <c r="I2634" s="3">
        <v>34</v>
      </c>
      <c r="J2634" s="3">
        <v>93</v>
      </c>
    </row>
    <row r="2635" spans="1:10">
      <c r="A2635" s="2" t="s">
        <v>2526</v>
      </c>
      <c r="B2635" s="12">
        <v>60000000</v>
      </c>
      <c r="C2635" s="12">
        <v>50549107</v>
      </c>
      <c r="D2635" s="12">
        <v>-9450893</v>
      </c>
      <c r="E2635" s="3">
        <v>-0.15751488333333333</v>
      </c>
      <c r="F2635" s="3">
        <v>289</v>
      </c>
      <c r="G2635" s="3">
        <v>99035</v>
      </c>
      <c r="H2635" s="3">
        <v>6.2</v>
      </c>
      <c r="I2635" s="3">
        <v>313</v>
      </c>
      <c r="J2635" s="3">
        <v>105</v>
      </c>
    </row>
    <row r="2636" spans="1:10">
      <c r="A2636" s="2" t="s">
        <v>6394</v>
      </c>
      <c r="B2636" s="12">
        <v>15000000</v>
      </c>
      <c r="C2636" s="12">
        <v>20433940</v>
      </c>
      <c r="D2636" s="12">
        <v>5433940</v>
      </c>
      <c r="E2636" s="3">
        <v>0.36226266666666668</v>
      </c>
      <c r="F2636" s="3">
        <v>662</v>
      </c>
      <c r="G2636" s="3">
        <v>78883</v>
      </c>
      <c r="H2636" s="3">
        <v>6.2</v>
      </c>
      <c r="I2636" s="3">
        <v>252</v>
      </c>
      <c r="J2636" s="3">
        <v>97</v>
      </c>
    </row>
    <row r="2637" spans="1:10">
      <c r="A2637" s="2" t="s">
        <v>7087</v>
      </c>
      <c r="B2637" s="12">
        <v>20000000</v>
      </c>
      <c r="C2637" s="12">
        <v>4002955</v>
      </c>
      <c r="D2637" s="12">
        <v>-15997045</v>
      </c>
      <c r="E2637" s="3">
        <v>-0.79985225000000004</v>
      </c>
      <c r="F2637" s="3">
        <v>198</v>
      </c>
      <c r="G2637" s="3">
        <v>33745</v>
      </c>
      <c r="H2637" s="3">
        <v>6.2</v>
      </c>
      <c r="I2637" s="3">
        <v>59</v>
      </c>
      <c r="J2637" s="3">
        <v>92</v>
      </c>
    </row>
    <row r="2638" spans="1:10">
      <c r="A2638" s="2" t="s">
        <v>7013</v>
      </c>
      <c r="B2638" s="12">
        <v>15000000</v>
      </c>
      <c r="C2638" s="12">
        <v>12549485</v>
      </c>
      <c r="D2638" s="12">
        <v>-2450515</v>
      </c>
      <c r="E2638" s="3">
        <v>-0.16336766666666666</v>
      </c>
      <c r="F2638" s="3">
        <v>91</v>
      </c>
      <c r="G2638" s="3">
        <v>4603</v>
      </c>
      <c r="H2638" s="3">
        <v>6.2</v>
      </c>
      <c r="I2638" s="3">
        <v>81</v>
      </c>
      <c r="J2638" s="3">
        <v>121</v>
      </c>
    </row>
    <row r="2639" spans="1:10">
      <c r="A2639" s="2" t="s">
        <v>4346</v>
      </c>
      <c r="B2639" s="12">
        <v>35000000</v>
      </c>
      <c r="C2639" s="12">
        <v>25266129</v>
      </c>
      <c r="D2639" s="12">
        <v>-9733871</v>
      </c>
      <c r="E2639" s="3">
        <v>-0.27811059999999999</v>
      </c>
      <c r="F2639" s="3">
        <v>358</v>
      </c>
      <c r="G2639" s="3">
        <v>54346</v>
      </c>
      <c r="H2639" s="3">
        <v>6.2</v>
      </c>
      <c r="I2639" s="3">
        <v>164</v>
      </c>
      <c r="J2639" s="3">
        <v>102</v>
      </c>
    </row>
    <row r="2640" spans="1:10">
      <c r="A2640" s="2" t="s">
        <v>6996</v>
      </c>
      <c r="B2640" s="12">
        <v>15000000</v>
      </c>
      <c r="C2640" s="12">
        <v>14938570</v>
      </c>
      <c r="D2640" s="12">
        <v>-61430</v>
      </c>
      <c r="E2640" s="3">
        <v>-4.0953333333333336E-3</v>
      </c>
      <c r="F2640" s="3">
        <v>369</v>
      </c>
      <c r="G2640" s="3">
        <v>111625</v>
      </c>
      <c r="H2640" s="3">
        <v>6.2</v>
      </c>
      <c r="I2640" s="3">
        <v>414</v>
      </c>
      <c r="J2640" s="3">
        <v>97</v>
      </c>
    </row>
    <row r="2641" spans="1:10">
      <c r="A2641" s="2" t="s">
        <v>5225</v>
      </c>
      <c r="B2641" s="12">
        <v>26000000</v>
      </c>
      <c r="C2641" s="12">
        <v>46455802</v>
      </c>
      <c r="D2641" s="12">
        <v>20455802</v>
      </c>
      <c r="E2641" s="3">
        <v>0.78676161538461542</v>
      </c>
      <c r="F2641" s="3">
        <v>472</v>
      </c>
      <c r="G2641" s="3">
        <v>120786</v>
      </c>
      <c r="H2641" s="3">
        <v>6.2</v>
      </c>
      <c r="I2641" s="3">
        <v>175</v>
      </c>
      <c r="J2641" s="3">
        <v>90</v>
      </c>
    </row>
    <row r="2642" spans="1:10">
      <c r="A2642" s="2" t="s">
        <v>3176</v>
      </c>
      <c r="B2642" s="12">
        <v>50000000</v>
      </c>
      <c r="C2642" s="12">
        <v>27667947</v>
      </c>
      <c r="D2642" s="12">
        <v>-22332053</v>
      </c>
      <c r="E2642" s="3">
        <v>-0.44664105999999998</v>
      </c>
      <c r="F2642" s="3">
        <v>392</v>
      </c>
      <c r="G2642" s="3">
        <v>86374</v>
      </c>
      <c r="H2642" s="3">
        <v>6.2</v>
      </c>
      <c r="I2642" s="3">
        <v>209</v>
      </c>
      <c r="J2642" s="3">
        <v>131</v>
      </c>
    </row>
    <row r="2643" spans="1:10">
      <c r="A2643" s="2" t="s">
        <v>6809</v>
      </c>
      <c r="B2643" s="12">
        <v>15000000</v>
      </c>
      <c r="C2643" s="12">
        <v>23091</v>
      </c>
      <c r="D2643" s="12">
        <v>-14976909</v>
      </c>
      <c r="E2643" s="3">
        <v>-0.99846060000000003</v>
      </c>
      <c r="F2643" s="3">
        <v>42</v>
      </c>
      <c r="G2643" s="3">
        <v>5664</v>
      </c>
      <c r="H2643" s="3">
        <v>6.2</v>
      </c>
      <c r="I2643" s="3">
        <v>67</v>
      </c>
      <c r="J2643" s="3">
        <v>92</v>
      </c>
    </row>
    <row r="2644" spans="1:10">
      <c r="A2644" s="2" t="s">
        <v>6966</v>
      </c>
      <c r="B2644" s="12">
        <v>15000000</v>
      </c>
      <c r="C2644" s="12">
        <v>20998709</v>
      </c>
      <c r="D2644" s="12">
        <v>5998709</v>
      </c>
      <c r="E2644" s="3">
        <v>0.39991393333333336</v>
      </c>
      <c r="F2644" s="3">
        <v>76</v>
      </c>
      <c r="G2644" s="3">
        <v>6095</v>
      </c>
      <c r="H2644" s="3">
        <v>6.2</v>
      </c>
      <c r="I2644" s="3">
        <v>46</v>
      </c>
      <c r="J2644" s="3">
        <v>95</v>
      </c>
    </row>
    <row r="2645" spans="1:10">
      <c r="A2645" s="2" t="s">
        <v>10233</v>
      </c>
      <c r="B2645" s="12">
        <v>1000000</v>
      </c>
      <c r="C2645" s="12">
        <v>610991</v>
      </c>
      <c r="D2645" s="12">
        <v>-389009</v>
      </c>
      <c r="E2645" s="3">
        <v>-0.38900899999999999</v>
      </c>
      <c r="F2645" s="3">
        <v>19</v>
      </c>
      <c r="G2645" s="3">
        <v>2715</v>
      </c>
      <c r="H2645" s="3">
        <v>6.2</v>
      </c>
      <c r="I2645" s="3">
        <v>1</v>
      </c>
      <c r="J2645" s="3">
        <v>167</v>
      </c>
    </row>
    <row r="2646" spans="1:10">
      <c r="A2646" s="2" t="s">
        <v>8174</v>
      </c>
      <c r="B2646" s="12">
        <v>9000000</v>
      </c>
      <c r="C2646" s="12">
        <v>2955039</v>
      </c>
      <c r="D2646" s="12">
        <v>-6044961</v>
      </c>
      <c r="E2646" s="3">
        <v>-0.67166233333333336</v>
      </c>
      <c r="F2646" s="3">
        <v>27</v>
      </c>
      <c r="G2646" s="3">
        <v>3624</v>
      </c>
      <c r="H2646" s="3">
        <v>6.2</v>
      </c>
      <c r="I2646" s="3">
        <v>65</v>
      </c>
      <c r="J2646" s="3">
        <v>95</v>
      </c>
    </row>
    <row r="2647" spans="1:10">
      <c r="A2647" s="2" t="s">
        <v>8062</v>
      </c>
      <c r="B2647" s="12">
        <v>10000000</v>
      </c>
      <c r="C2647" s="12">
        <v>226792</v>
      </c>
      <c r="D2647" s="12">
        <v>-9773208</v>
      </c>
      <c r="E2647" s="3">
        <v>-0.97732079999999999</v>
      </c>
      <c r="F2647" s="3">
        <v>44</v>
      </c>
      <c r="G2647" s="3">
        <v>3080</v>
      </c>
      <c r="H2647" s="3">
        <v>6.2</v>
      </c>
      <c r="I2647" s="3">
        <v>43</v>
      </c>
      <c r="J2647" s="3">
        <v>86</v>
      </c>
    </row>
    <row r="2648" spans="1:10">
      <c r="A2648" s="2" t="s">
        <v>4079</v>
      </c>
      <c r="B2648" s="12">
        <v>35000000</v>
      </c>
      <c r="C2648" s="12">
        <v>40334024</v>
      </c>
      <c r="D2648" s="12">
        <v>5334024</v>
      </c>
      <c r="E2648" s="3">
        <v>0.15240068571428572</v>
      </c>
      <c r="F2648" s="3">
        <v>216</v>
      </c>
      <c r="G2648" s="3">
        <v>44168</v>
      </c>
      <c r="H2648" s="3">
        <v>6.2</v>
      </c>
      <c r="I2648" s="3">
        <v>116</v>
      </c>
      <c r="J2648" s="3">
        <v>123</v>
      </c>
    </row>
    <row r="2649" spans="1:10">
      <c r="A2649" s="2" t="s">
        <v>8420</v>
      </c>
      <c r="B2649" s="12">
        <v>8000000</v>
      </c>
      <c r="C2649" s="12">
        <v>10814185</v>
      </c>
      <c r="D2649" s="12">
        <v>2814185</v>
      </c>
      <c r="E2649" s="3">
        <v>0.35177312500000002</v>
      </c>
      <c r="F2649" s="3">
        <v>106</v>
      </c>
      <c r="G2649" s="3">
        <v>37530</v>
      </c>
      <c r="H2649" s="3">
        <v>6.2</v>
      </c>
      <c r="I2649" s="3">
        <v>192</v>
      </c>
      <c r="J2649" s="3">
        <v>92</v>
      </c>
    </row>
    <row r="2650" spans="1:10">
      <c r="A2650" s="2" t="s">
        <v>8568</v>
      </c>
      <c r="B2650" s="12">
        <v>3500000</v>
      </c>
      <c r="C2650" s="12">
        <v>236266</v>
      </c>
      <c r="D2650" s="12">
        <v>-3263734</v>
      </c>
      <c r="E2650" s="3">
        <v>-0.93249542857142853</v>
      </c>
      <c r="F2650" s="3">
        <v>290</v>
      </c>
      <c r="G2650" s="3">
        <v>15104</v>
      </c>
      <c r="H2650" s="3">
        <v>6.2</v>
      </c>
      <c r="I2650" s="3">
        <v>103</v>
      </c>
      <c r="J2650" s="3">
        <v>103</v>
      </c>
    </row>
    <row r="2651" spans="1:10">
      <c r="A2651" s="2" t="s">
        <v>10515</v>
      </c>
      <c r="B2651" s="12">
        <v>500000</v>
      </c>
      <c r="C2651" s="12">
        <v>52850</v>
      </c>
      <c r="D2651" s="12">
        <v>-447150</v>
      </c>
      <c r="E2651" s="3">
        <v>-0.89429999999999998</v>
      </c>
      <c r="F2651" s="3">
        <v>12</v>
      </c>
      <c r="G2651" s="3">
        <v>1656</v>
      </c>
      <c r="H2651" s="3">
        <v>6.2</v>
      </c>
      <c r="I2651" s="3">
        <v>35</v>
      </c>
      <c r="J2651" s="3">
        <v>84</v>
      </c>
    </row>
    <row r="2652" spans="1:10">
      <c r="A2652" s="2" t="s">
        <v>2793</v>
      </c>
      <c r="B2652" s="12">
        <v>55000000</v>
      </c>
      <c r="C2652" s="12">
        <v>89706988</v>
      </c>
      <c r="D2652" s="12">
        <v>34706988</v>
      </c>
      <c r="E2652" s="3">
        <v>0.63103614545454545</v>
      </c>
      <c r="F2652" s="3">
        <v>600</v>
      </c>
      <c r="G2652" s="3">
        <v>126746</v>
      </c>
      <c r="H2652" s="3">
        <v>6.2</v>
      </c>
      <c r="I2652" s="3">
        <v>231</v>
      </c>
      <c r="J2652" s="3">
        <v>98</v>
      </c>
    </row>
    <row r="2653" spans="1:10">
      <c r="A2653" s="2" t="s">
        <v>3851</v>
      </c>
      <c r="B2653" s="12">
        <v>30000000</v>
      </c>
      <c r="C2653" s="12">
        <v>42071069</v>
      </c>
      <c r="D2653" s="12">
        <v>12071069</v>
      </c>
      <c r="E2653" s="3">
        <v>0.40236896666666666</v>
      </c>
      <c r="F2653" s="3">
        <v>208</v>
      </c>
      <c r="G2653" s="3">
        <v>36223</v>
      </c>
      <c r="H2653" s="3">
        <v>6.2</v>
      </c>
      <c r="I2653" s="3">
        <v>124</v>
      </c>
      <c r="J2653" s="3">
        <v>104</v>
      </c>
    </row>
    <row r="2654" spans="1:10">
      <c r="A2654" s="2" t="s">
        <v>4006</v>
      </c>
      <c r="B2654" s="12">
        <v>20000000</v>
      </c>
      <c r="C2654" s="12">
        <v>7564000</v>
      </c>
      <c r="D2654" s="12">
        <v>-12436000</v>
      </c>
      <c r="E2654" s="3">
        <v>-0.62180000000000002</v>
      </c>
      <c r="F2654" s="3">
        <v>223</v>
      </c>
      <c r="G2654" s="3">
        <v>54650</v>
      </c>
      <c r="H2654" s="3">
        <v>6.2</v>
      </c>
      <c r="I2654" s="3">
        <v>79</v>
      </c>
      <c r="J2654" s="3">
        <v>107</v>
      </c>
    </row>
    <row r="2655" spans="1:10">
      <c r="A2655" s="2" t="s">
        <v>2568</v>
      </c>
      <c r="B2655" s="12">
        <v>60000000</v>
      </c>
      <c r="C2655" s="12">
        <v>40559930</v>
      </c>
      <c r="D2655" s="12">
        <v>-19440070</v>
      </c>
      <c r="E2655" s="3">
        <v>-0.32400116666666667</v>
      </c>
      <c r="F2655" s="3">
        <v>184</v>
      </c>
      <c r="G2655" s="3">
        <v>41727</v>
      </c>
      <c r="H2655" s="3">
        <v>6.2</v>
      </c>
      <c r="I2655" s="3">
        <v>211</v>
      </c>
      <c r="J2655" s="3">
        <v>125</v>
      </c>
    </row>
    <row r="2656" spans="1:10">
      <c r="A2656" s="2" t="s">
        <v>590</v>
      </c>
      <c r="B2656" s="12">
        <v>100000000</v>
      </c>
      <c r="C2656" s="12">
        <v>79711678</v>
      </c>
      <c r="D2656" s="12">
        <v>-20288322</v>
      </c>
      <c r="E2656" s="3">
        <v>-0.20288322</v>
      </c>
      <c r="F2656" s="3">
        <v>479</v>
      </c>
      <c r="G2656" s="3">
        <v>199039</v>
      </c>
      <c r="H2656" s="3">
        <v>6.2</v>
      </c>
      <c r="I2656" s="3">
        <v>526</v>
      </c>
      <c r="J2656" s="3">
        <v>113</v>
      </c>
    </row>
    <row r="2657" spans="1:10">
      <c r="A2657" s="2" t="s">
        <v>6855</v>
      </c>
      <c r="B2657" s="12">
        <v>15000000</v>
      </c>
      <c r="C2657" s="12">
        <v>64001297</v>
      </c>
      <c r="D2657" s="12">
        <v>49001297</v>
      </c>
      <c r="E2657" s="3">
        <v>3.2667531333333333</v>
      </c>
      <c r="F2657" s="3">
        <v>103</v>
      </c>
      <c r="G2657" s="3">
        <v>32002</v>
      </c>
      <c r="H2657" s="3">
        <v>6.2</v>
      </c>
      <c r="I2657" s="3">
        <v>111</v>
      </c>
      <c r="J2657" s="3">
        <v>94</v>
      </c>
    </row>
    <row r="2658" spans="1:10">
      <c r="A2658" s="2" t="s">
        <v>2212</v>
      </c>
      <c r="B2658" s="12">
        <v>66000000</v>
      </c>
      <c r="C2658" s="12">
        <v>87704396</v>
      </c>
      <c r="D2658" s="12">
        <v>21704396</v>
      </c>
      <c r="E2658" s="3">
        <v>0.32885448484848484</v>
      </c>
      <c r="F2658" s="3">
        <v>274</v>
      </c>
      <c r="G2658" s="3">
        <v>88132</v>
      </c>
      <c r="H2658" s="3">
        <v>6.2</v>
      </c>
      <c r="I2658" s="3">
        <v>138</v>
      </c>
      <c r="J2658" s="3">
        <v>113</v>
      </c>
    </row>
    <row r="2659" spans="1:10">
      <c r="A2659" s="2" t="s">
        <v>9089</v>
      </c>
      <c r="B2659" s="12">
        <v>2000000</v>
      </c>
      <c r="C2659" s="12">
        <v>99147</v>
      </c>
      <c r="D2659" s="12">
        <v>-1900853</v>
      </c>
      <c r="E2659" s="3">
        <v>-0.95042649999999995</v>
      </c>
      <c r="F2659" s="3">
        <v>28</v>
      </c>
      <c r="G2659" s="3">
        <v>1884</v>
      </c>
      <c r="H2659" s="3">
        <v>6.2</v>
      </c>
      <c r="I2659" s="3">
        <v>31</v>
      </c>
      <c r="J2659" s="3">
        <v>90</v>
      </c>
    </row>
    <row r="2660" spans="1:10">
      <c r="A2660" s="2" t="s">
        <v>6160</v>
      </c>
      <c r="B2660" s="12">
        <v>20000000</v>
      </c>
      <c r="C2660" s="12">
        <v>13630226</v>
      </c>
      <c r="D2660" s="12">
        <v>-6369774</v>
      </c>
      <c r="E2660" s="3">
        <v>-0.31848870000000001</v>
      </c>
      <c r="F2660" s="3">
        <v>223</v>
      </c>
      <c r="G2660" s="3">
        <v>112516</v>
      </c>
      <c r="H2660" s="3">
        <v>6.2</v>
      </c>
      <c r="I2660" s="3">
        <v>150</v>
      </c>
      <c r="J2660" s="3">
        <v>96</v>
      </c>
    </row>
    <row r="2661" spans="1:10">
      <c r="A2661" s="2" t="s">
        <v>8800</v>
      </c>
      <c r="B2661" s="12">
        <v>6000000</v>
      </c>
      <c r="C2661" s="12">
        <v>117560</v>
      </c>
      <c r="D2661" s="12">
        <v>-5882440</v>
      </c>
      <c r="E2661" s="3">
        <v>-0.98040666666666665</v>
      </c>
      <c r="F2661" s="3">
        <v>29</v>
      </c>
      <c r="G2661" s="3">
        <v>2330</v>
      </c>
      <c r="H2661" s="3">
        <v>6.2</v>
      </c>
      <c r="I2661" s="3">
        <v>36</v>
      </c>
      <c r="J2661" s="3">
        <v>97</v>
      </c>
    </row>
    <row r="2662" spans="1:10">
      <c r="A2662" s="2" t="s">
        <v>4854</v>
      </c>
      <c r="B2662" s="12">
        <v>30000000</v>
      </c>
      <c r="C2662" s="12">
        <v>30523568</v>
      </c>
      <c r="D2662" s="12">
        <v>523568</v>
      </c>
      <c r="E2662" s="3">
        <v>1.7452266666666667E-2</v>
      </c>
      <c r="F2662" s="3">
        <v>201</v>
      </c>
      <c r="G2662" s="3">
        <v>54447</v>
      </c>
      <c r="H2662" s="3">
        <v>6.2</v>
      </c>
      <c r="I2662" s="3">
        <v>242</v>
      </c>
      <c r="J2662" s="3">
        <v>118</v>
      </c>
    </row>
    <row r="2663" spans="1:10">
      <c r="A2663" s="2" t="s">
        <v>11577</v>
      </c>
      <c r="B2663" s="12">
        <v>300000</v>
      </c>
      <c r="C2663" s="12">
        <v>8000000</v>
      </c>
      <c r="D2663" s="12">
        <v>7700000</v>
      </c>
      <c r="E2663" s="3">
        <v>25.666666666666668</v>
      </c>
      <c r="F2663" s="3">
        <v>147</v>
      </c>
      <c r="G2663" s="3">
        <v>19875</v>
      </c>
      <c r="H2663" s="3">
        <v>6.2</v>
      </c>
      <c r="I2663" s="3">
        <v>164</v>
      </c>
      <c r="J2663" s="3">
        <v>80</v>
      </c>
    </row>
    <row r="2664" spans="1:10">
      <c r="A2664" s="2" t="s">
        <v>5817</v>
      </c>
      <c r="B2664" s="12">
        <v>25000000</v>
      </c>
      <c r="C2664" s="12">
        <v>5000000</v>
      </c>
      <c r="D2664" s="12">
        <v>-20000000</v>
      </c>
      <c r="E2664" s="3">
        <v>-0.8</v>
      </c>
      <c r="F2664" s="3">
        <v>50</v>
      </c>
      <c r="G2664" s="3">
        <v>1547</v>
      </c>
      <c r="H2664" s="3">
        <v>6.2</v>
      </c>
      <c r="I2664" s="3">
        <v>22</v>
      </c>
      <c r="J2664" s="3">
        <v>143</v>
      </c>
    </row>
    <row r="2665" spans="1:10">
      <c r="A2665" s="2" t="s">
        <v>8519</v>
      </c>
      <c r="B2665" s="12">
        <v>7000000</v>
      </c>
      <c r="C2665" s="12">
        <v>6601079</v>
      </c>
      <c r="D2665" s="12">
        <v>-398921</v>
      </c>
      <c r="E2665" s="3">
        <v>-5.6988714285714288E-2</v>
      </c>
      <c r="F2665" s="3">
        <v>276</v>
      </c>
      <c r="G2665" s="3">
        <v>17436</v>
      </c>
      <c r="H2665" s="3">
        <v>6.2</v>
      </c>
      <c r="I2665" s="3">
        <v>119</v>
      </c>
      <c r="J2665" s="3">
        <v>122</v>
      </c>
    </row>
    <row r="2666" spans="1:10">
      <c r="A2666" s="2" t="s">
        <v>5731</v>
      </c>
      <c r="B2666" s="12">
        <v>23000000</v>
      </c>
      <c r="C2666" s="12">
        <v>2708188</v>
      </c>
      <c r="D2666" s="12">
        <v>-20291812</v>
      </c>
      <c r="E2666" s="3">
        <v>-0.8822526956521739</v>
      </c>
      <c r="F2666" s="3">
        <v>43</v>
      </c>
      <c r="G2666" s="3">
        <v>8924</v>
      </c>
      <c r="H2666" s="3">
        <v>6.2</v>
      </c>
      <c r="I2666" s="3">
        <v>155</v>
      </c>
      <c r="J2666" s="3">
        <v>100</v>
      </c>
    </row>
    <row r="2667" spans="1:10">
      <c r="A2667" s="2" t="s">
        <v>7444</v>
      </c>
      <c r="B2667" s="12">
        <v>15000000</v>
      </c>
      <c r="C2667" s="12">
        <v>1039869</v>
      </c>
      <c r="D2667" s="12">
        <v>-13960131</v>
      </c>
      <c r="E2667" s="3">
        <v>-0.93067540000000004</v>
      </c>
      <c r="F2667" s="3">
        <v>51</v>
      </c>
      <c r="G2667" s="3">
        <v>14757</v>
      </c>
      <c r="H2667" s="3">
        <v>6.2</v>
      </c>
      <c r="I2667" s="3">
        <v>117</v>
      </c>
      <c r="J2667" s="3">
        <v>108</v>
      </c>
    </row>
    <row r="2668" spans="1:10">
      <c r="A2668" s="2" t="s">
        <v>5992</v>
      </c>
      <c r="B2668" s="12">
        <v>20000000</v>
      </c>
      <c r="C2668" s="12">
        <v>38037513</v>
      </c>
      <c r="D2668" s="12">
        <v>18037513</v>
      </c>
      <c r="E2668" s="3">
        <v>0.90187565000000003</v>
      </c>
      <c r="F2668" s="3">
        <v>117</v>
      </c>
      <c r="G2668" s="3">
        <v>49680</v>
      </c>
      <c r="H2668" s="3">
        <v>6.2</v>
      </c>
      <c r="I2668" s="3">
        <v>43</v>
      </c>
      <c r="J2668" s="3">
        <v>93</v>
      </c>
    </row>
    <row r="2669" spans="1:10">
      <c r="A2669" s="2" t="s">
        <v>3243</v>
      </c>
      <c r="B2669" s="12">
        <v>60000000</v>
      </c>
      <c r="C2669" s="12">
        <v>19445217</v>
      </c>
      <c r="D2669" s="12">
        <v>-40554783</v>
      </c>
      <c r="E2669" s="3">
        <v>-0.67591305000000002</v>
      </c>
      <c r="F2669" s="3">
        <v>258</v>
      </c>
      <c r="G2669" s="3">
        <v>67796</v>
      </c>
      <c r="H2669" s="3">
        <v>6.2</v>
      </c>
      <c r="I2669" s="3">
        <v>231</v>
      </c>
      <c r="J2669" s="3">
        <v>124</v>
      </c>
    </row>
    <row r="2670" spans="1:10">
      <c r="A2670" s="2" t="s">
        <v>10879</v>
      </c>
      <c r="B2670" s="12">
        <v>15000</v>
      </c>
      <c r="C2670" s="12">
        <v>76382</v>
      </c>
      <c r="D2670" s="12">
        <v>61382</v>
      </c>
      <c r="E2670" s="3">
        <v>4.092133333333333</v>
      </c>
      <c r="F2670" s="3">
        <v>8</v>
      </c>
      <c r="G2670" s="3">
        <v>1194</v>
      </c>
      <c r="H2670" s="3">
        <v>6.2</v>
      </c>
      <c r="I2670" s="3">
        <v>22</v>
      </c>
      <c r="J2670" s="3">
        <v>88</v>
      </c>
    </row>
    <row r="2671" spans="1:10">
      <c r="A2671" s="2" t="s">
        <v>3918</v>
      </c>
      <c r="B2671" s="12">
        <v>40000000</v>
      </c>
      <c r="C2671" s="12">
        <v>20300000</v>
      </c>
      <c r="D2671" s="12">
        <v>-19700000</v>
      </c>
      <c r="E2671" s="3">
        <v>-0.49249999999999999</v>
      </c>
      <c r="F2671" s="3">
        <v>60</v>
      </c>
      <c r="G2671" s="3">
        <v>16741</v>
      </c>
      <c r="H2671" s="3">
        <v>6.2</v>
      </c>
      <c r="I2671" s="3">
        <v>50</v>
      </c>
      <c r="J2671" s="3">
        <v>111</v>
      </c>
    </row>
    <row r="2672" spans="1:10">
      <c r="A2672" s="2" t="s">
        <v>8073</v>
      </c>
      <c r="B2672" s="12">
        <v>10000000</v>
      </c>
      <c r="C2672" s="12">
        <v>169379</v>
      </c>
      <c r="D2672" s="12">
        <v>-9830621</v>
      </c>
      <c r="E2672" s="3">
        <v>-0.98306210000000005</v>
      </c>
      <c r="F2672" s="3">
        <v>3</v>
      </c>
      <c r="G2672" s="3">
        <v>683</v>
      </c>
      <c r="H2672" s="3">
        <v>6.2</v>
      </c>
      <c r="I2672" s="3">
        <v>12</v>
      </c>
      <c r="J2672" s="3">
        <v>125</v>
      </c>
    </row>
    <row r="2673" spans="1:10">
      <c r="A2673" s="2" t="s">
        <v>10125</v>
      </c>
      <c r="B2673" s="12">
        <v>1200000</v>
      </c>
      <c r="C2673" s="12">
        <v>7826</v>
      </c>
      <c r="D2673" s="12">
        <v>-1192174</v>
      </c>
      <c r="E2673" s="3">
        <v>-0.99347833333333335</v>
      </c>
      <c r="F2673" s="3">
        <v>2</v>
      </c>
      <c r="G2673" s="3">
        <v>132</v>
      </c>
      <c r="H2673" s="3">
        <v>6.2</v>
      </c>
      <c r="I2673" s="3">
        <v>17</v>
      </c>
      <c r="J2673" s="3">
        <v>85</v>
      </c>
    </row>
    <row r="2674" spans="1:10">
      <c r="A2674" s="2" t="s">
        <v>8025</v>
      </c>
      <c r="B2674" s="12">
        <v>10000000</v>
      </c>
      <c r="C2674" s="12">
        <v>1276984</v>
      </c>
      <c r="D2674" s="12">
        <v>-8723016</v>
      </c>
      <c r="E2674" s="3">
        <v>-0.87230160000000001</v>
      </c>
      <c r="F2674" s="3">
        <v>150</v>
      </c>
      <c r="G2674" s="3">
        <v>11403</v>
      </c>
      <c r="H2674" s="3">
        <v>6.2</v>
      </c>
      <c r="I2674" s="3">
        <v>90</v>
      </c>
      <c r="J2674" s="3">
        <v>87</v>
      </c>
    </row>
    <row r="2675" spans="1:10">
      <c r="A2675" s="2" t="s">
        <v>4383</v>
      </c>
      <c r="B2675" s="12">
        <v>35000000</v>
      </c>
      <c r="C2675" s="12">
        <v>19692608</v>
      </c>
      <c r="D2675" s="12">
        <v>-15307392</v>
      </c>
      <c r="E2675" s="3">
        <v>-0.43735405714285713</v>
      </c>
      <c r="F2675" s="3">
        <v>134</v>
      </c>
      <c r="G2675" s="3">
        <v>63548</v>
      </c>
      <c r="H2675" s="3">
        <v>6.2</v>
      </c>
      <c r="I2675" s="3">
        <v>298</v>
      </c>
      <c r="J2675" s="3">
        <v>109</v>
      </c>
    </row>
    <row r="2676" spans="1:10">
      <c r="A2676" s="2" t="s">
        <v>5176</v>
      </c>
      <c r="B2676" s="12">
        <v>27000000</v>
      </c>
      <c r="C2676" s="12">
        <v>13248477</v>
      </c>
      <c r="D2676" s="12">
        <v>-13751523</v>
      </c>
      <c r="E2676" s="3">
        <v>-0.50931566666666672</v>
      </c>
      <c r="F2676" s="3">
        <v>174</v>
      </c>
      <c r="G2676" s="3">
        <v>60555</v>
      </c>
      <c r="H2676" s="3">
        <v>6.2</v>
      </c>
      <c r="I2676" s="3">
        <v>167</v>
      </c>
      <c r="J2676" s="3">
        <v>109</v>
      </c>
    </row>
    <row r="2677" spans="1:10">
      <c r="A2677" s="2" t="s">
        <v>10196</v>
      </c>
      <c r="B2677" s="12">
        <v>900000</v>
      </c>
      <c r="C2677" s="12">
        <v>9000000</v>
      </c>
      <c r="D2677" s="12">
        <v>8100000</v>
      </c>
      <c r="E2677" s="3">
        <v>9</v>
      </c>
      <c r="F2677" s="3">
        <v>137</v>
      </c>
      <c r="G2677" s="3">
        <v>7584</v>
      </c>
      <c r="H2677" s="3">
        <v>6.2</v>
      </c>
      <c r="I2677" s="3">
        <v>101</v>
      </c>
      <c r="J2677" s="3">
        <v>109</v>
      </c>
    </row>
    <row r="2678" spans="1:10">
      <c r="A2678" s="2" t="s">
        <v>3909</v>
      </c>
      <c r="B2678" s="12">
        <v>60000000</v>
      </c>
      <c r="C2678" s="12">
        <v>22433915</v>
      </c>
      <c r="D2678" s="12">
        <v>-37566085</v>
      </c>
      <c r="E2678" s="3">
        <v>-0.62610141666666663</v>
      </c>
      <c r="F2678" s="3">
        <v>166</v>
      </c>
      <c r="G2678" s="3">
        <v>21319</v>
      </c>
      <c r="H2678" s="3">
        <v>6.2</v>
      </c>
      <c r="I2678" s="3">
        <v>104</v>
      </c>
      <c r="J2678" s="3">
        <v>108</v>
      </c>
    </row>
    <row r="2679" spans="1:10">
      <c r="A2679" s="2" t="s">
        <v>604</v>
      </c>
      <c r="B2679" s="12">
        <v>150000000</v>
      </c>
      <c r="C2679" s="12">
        <v>126597121</v>
      </c>
      <c r="D2679" s="12">
        <v>-23402879</v>
      </c>
      <c r="E2679" s="3">
        <v>-0.15601919333333333</v>
      </c>
      <c r="F2679" s="3">
        <v>206</v>
      </c>
      <c r="G2679" s="3">
        <v>105902</v>
      </c>
      <c r="H2679" s="3">
        <v>6.2</v>
      </c>
      <c r="I2679" s="3">
        <v>194</v>
      </c>
      <c r="J2679" s="3">
        <v>91</v>
      </c>
    </row>
    <row r="2680" spans="1:10">
      <c r="A2680" s="2" t="s">
        <v>2923</v>
      </c>
      <c r="B2680" s="12">
        <v>55000000</v>
      </c>
      <c r="C2680" s="12">
        <v>7221458</v>
      </c>
      <c r="D2680" s="12">
        <v>-47778542</v>
      </c>
      <c r="E2680" s="3">
        <v>-0.86870076363636362</v>
      </c>
      <c r="F2680" s="3">
        <v>178</v>
      </c>
      <c r="G2680" s="3">
        <v>20740</v>
      </c>
      <c r="H2680" s="3">
        <v>6.2</v>
      </c>
      <c r="I2680" s="3">
        <v>127</v>
      </c>
      <c r="J2680" s="3">
        <v>128</v>
      </c>
    </row>
    <row r="2681" spans="1:10">
      <c r="A2681" s="2" t="s">
        <v>10132</v>
      </c>
      <c r="B2681" s="12">
        <v>2600000</v>
      </c>
      <c r="C2681" s="12">
        <v>2850263</v>
      </c>
      <c r="D2681" s="12">
        <v>250263</v>
      </c>
      <c r="E2681" s="3">
        <v>9.6254999999999993E-2</v>
      </c>
      <c r="F2681" s="3">
        <v>70</v>
      </c>
      <c r="G2681" s="3">
        <v>5061</v>
      </c>
      <c r="H2681" s="3">
        <v>6.2</v>
      </c>
      <c r="I2681" s="3">
        <v>9</v>
      </c>
      <c r="J2681" s="3">
        <v>91</v>
      </c>
    </row>
    <row r="2682" spans="1:10">
      <c r="A2682" s="2" t="s">
        <v>5078</v>
      </c>
      <c r="B2682" s="12">
        <v>28000000</v>
      </c>
      <c r="C2682" s="12">
        <v>30688364</v>
      </c>
      <c r="D2682" s="12">
        <v>2688364</v>
      </c>
      <c r="E2682" s="3">
        <v>9.6013000000000001E-2</v>
      </c>
      <c r="F2682" s="3">
        <v>211</v>
      </c>
      <c r="G2682" s="3">
        <v>69355</v>
      </c>
      <c r="H2682" s="3">
        <v>6.2</v>
      </c>
      <c r="I2682" s="3">
        <v>211</v>
      </c>
      <c r="J2682" s="3">
        <v>123</v>
      </c>
    </row>
    <row r="2683" spans="1:10">
      <c r="A2683" s="2" t="s">
        <v>1006</v>
      </c>
      <c r="B2683" s="12">
        <v>110000000</v>
      </c>
      <c r="C2683" s="12">
        <v>106369117</v>
      </c>
      <c r="D2683" s="12">
        <v>-3630883</v>
      </c>
      <c r="E2683" s="3">
        <v>-3.3008027272727274E-2</v>
      </c>
      <c r="F2683" s="3">
        <v>523</v>
      </c>
      <c r="G2683" s="3">
        <v>225273</v>
      </c>
      <c r="H2683" s="3">
        <v>6.2</v>
      </c>
      <c r="I2683" s="3">
        <v>366</v>
      </c>
      <c r="J2683" s="3">
        <v>102</v>
      </c>
    </row>
    <row r="2684" spans="1:10">
      <c r="A2684" s="2" t="s">
        <v>3956</v>
      </c>
      <c r="B2684" s="12">
        <v>60000000</v>
      </c>
      <c r="C2684" s="12">
        <v>13395939</v>
      </c>
      <c r="D2684" s="12">
        <v>-46604061</v>
      </c>
      <c r="E2684" s="3">
        <v>-0.77673435000000002</v>
      </c>
      <c r="F2684" s="3">
        <v>146</v>
      </c>
      <c r="G2684" s="3">
        <v>43442</v>
      </c>
      <c r="H2684" s="3">
        <v>6.2</v>
      </c>
      <c r="I2684" s="3">
        <v>135</v>
      </c>
      <c r="J2684" s="3">
        <v>103</v>
      </c>
    </row>
    <row r="2685" spans="1:10">
      <c r="A2685" s="2" t="s">
        <v>9311</v>
      </c>
      <c r="B2685" s="12">
        <v>16000000</v>
      </c>
      <c r="C2685" s="12">
        <v>317125</v>
      </c>
      <c r="D2685" s="12">
        <v>-15682875</v>
      </c>
      <c r="E2685" s="3">
        <v>-0.98017968749999995</v>
      </c>
      <c r="F2685" s="3">
        <v>87</v>
      </c>
      <c r="G2685" s="3">
        <v>23334</v>
      </c>
      <c r="H2685" s="3">
        <v>6.2</v>
      </c>
      <c r="I2685" s="3">
        <v>141</v>
      </c>
      <c r="J2685" s="3">
        <v>112</v>
      </c>
    </row>
    <row r="2686" spans="1:10">
      <c r="A2686" s="2" t="s">
        <v>8997</v>
      </c>
      <c r="B2686" s="12">
        <v>5000000</v>
      </c>
      <c r="C2686" s="12">
        <v>12947763</v>
      </c>
      <c r="D2686" s="12">
        <v>7947763</v>
      </c>
      <c r="E2686" s="3">
        <v>1.5895526</v>
      </c>
      <c r="F2686" s="3">
        <v>125</v>
      </c>
      <c r="G2686" s="3">
        <v>10624</v>
      </c>
      <c r="H2686" s="3">
        <v>6.2</v>
      </c>
      <c r="I2686" s="3">
        <v>96</v>
      </c>
      <c r="J2686" s="3">
        <v>89</v>
      </c>
    </row>
    <row r="2687" spans="1:10">
      <c r="A2687" s="2" t="s">
        <v>2353</v>
      </c>
      <c r="B2687" s="12">
        <v>63000000</v>
      </c>
      <c r="C2687" s="12">
        <v>213079163</v>
      </c>
      <c r="D2687" s="12">
        <v>150079163</v>
      </c>
      <c r="E2687" s="3">
        <v>2.3822089365079364</v>
      </c>
      <c r="F2687" s="3">
        <v>795</v>
      </c>
      <c r="G2687" s="3">
        <v>162909</v>
      </c>
      <c r="H2687" s="3">
        <v>6.2</v>
      </c>
      <c r="I2687" s="3">
        <v>194</v>
      </c>
      <c r="J2687" s="3">
        <v>94</v>
      </c>
    </row>
    <row r="2688" spans="1:10">
      <c r="A2688" s="2" t="s">
        <v>6629</v>
      </c>
      <c r="B2688" s="12">
        <v>17000000</v>
      </c>
      <c r="C2688" s="12">
        <v>30324946</v>
      </c>
      <c r="D2688" s="12">
        <v>13324946</v>
      </c>
      <c r="E2688" s="3">
        <v>0.78382035294117647</v>
      </c>
      <c r="F2688" s="3">
        <v>239</v>
      </c>
      <c r="G2688" s="3">
        <v>48458</v>
      </c>
      <c r="H2688" s="3">
        <v>6.2</v>
      </c>
      <c r="I2688" s="3">
        <v>63</v>
      </c>
      <c r="J2688" s="3">
        <v>82</v>
      </c>
    </row>
    <row r="2689" spans="1:10">
      <c r="A2689" s="2" t="s">
        <v>5069</v>
      </c>
      <c r="B2689" s="12">
        <v>28000000</v>
      </c>
      <c r="C2689" s="12">
        <v>66950483</v>
      </c>
      <c r="D2689" s="12">
        <v>38950483</v>
      </c>
      <c r="E2689" s="3">
        <v>1.3910886785714285</v>
      </c>
      <c r="F2689" s="3">
        <v>85</v>
      </c>
      <c r="G2689" s="3">
        <v>29738</v>
      </c>
      <c r="H2689" s="3">
        <v>6.2</v>
      </c>
      <c r="I2689" s="3">
        <v>119</v>
      </c>
      <c r="J2689" s="3">
        <v>81</v>
      </c>
    </row>
    <row r="2690" spans="1:10">
      <c r="A2690" s="2" t="s">
        <v>6087</v>
      </c>
      <c r="B2690" s="12">
        <v>20000000</v>
      </c>
      <c r="C2690" s="12">
        <v>20241395</v>
      </c>
      <c r="D2690" s="12">
        <v>241395</v>
      </c>
      <c r="E2690" s="3">
        <v>1.2069750000000001E-2</v>
      </c>
      <c r="F2690" s="3">
        <v>403</v>
      </c>
      <c r="G2690" s="3">
        <v>42664</v>
      </c>
      <c r="H2690" s="3">
        <v>6.1</v>
      </c>
      <c r="I2690" s="3">
        <v>114</v>
      </c>
      <c r="J2690" s="3">
        <v>104</v>
      </c>
    </row>
    <row r="2691" spans="1:10">
      <c r="A2691" s="2" t="s">
        <v>6171</v>
      </c>
      <c r="B2691" s="12">
        <v>20000000</v>
      </c>
      <c r="C2691" s="12">
        <v>12398628</v>
      </c>
      <c r="D2691" s="12">
        <v>-7601372</v>
      </c>
      <c r="E2691" s="3">
        <v>-0.38006859999999998</v>
      </c>
      <c r="F2691" s="3">
        <v>88</v>
      </c>
      <c r="G2691" s="3">
        <v>21542</v>
      </c>
      <c r="H2691" s="3">
        <v>6.1</v>
      </c>
      <c r="I2691" s="3">
        <v>64</v>
      </c>
      <c r="J2691" s="3">
        <v>94</v>
      </c>
    </row>
    <row r="2692" spans="1:10">
      <c r="A2692" s="2" t="s">
        <v>9809</v>
      </c>
      <c r="B2692" s="12">
        <v>2000000</v>
      </c>
      <c r="C2692" s="12">
        <v>3590010</v>
      </c>
      <c r="D2692" s="12">
        <v>1590010</v>
      </c>
      <c r="E2692" s="3">
        <v>0.79500499999999996</v>
      </c>
      <c r="F2692" s="3">
        <v>60</v>
      </c>
      <c r="G2692" s="3">
        <v>20885</v>
      </c>
      <c r="H2692" s="3">
        <v>6.1</v>
      </c>
      <c r="I2692" s="3">
        <v>158</v>
      </c>
      <c r="J2692" s="3">
        <v>96</v>
      </c>
    </row>
    <row r="2693" spans="1:10">
      <c r="A2693" s="2" t="s">
        <v>2514</v>
      </c>
      <c r="B2693" s="12">
        <v>60000000</v>
      </c>
      <c r="C2693" s="12">
        <v>51045801</v>
      </c>
      <c r="D2693" s="12">
        <v>-8954199</v>
      </c>
      <c r="E2693" s="3">
        <v>-0.14923665</v>
      </c>
      <c r="F2693" s="3">
        <v>54</v>
      </c>
      <c r="G2693" s="3">
        <v>11370</v>
      </c>
      <c r="H2693" s="3">
        <v>6.1</v>
      </c>
      <c r="I2693" s="3">
        <v>34</v>
      </c>
      <c r="J2693" s="3">
        <v>124</v>
      </c>
    </row>
    <row r="2694" spans="1:10">
      <c r="A2694" s="2" t="s">
        <v>2438</v>
      </c>
      <c r="B2694" s="12">
        <v>60000000</v>
      </c>
      <c r="C2694" s="12">
        <v>93307796</v>
      </c>
      <c r="D2694" s="12">
        <v>33307796</v>
      </c>
      <c r="E2694" s="3">
        <v>0.55512993333333338</v>
      </c>
      <c r="F2694" s="3">
        <v>269</v>
      </c>
      <c r="G2694" s="3">
        <v>85673</v>
      </c>
      <c r="H2694" s="3">
        <v>6.1</v>
      </c>
      <c r="I2694" s="3">
        <v>118</v>
      </c>
      <c r="J2694" s="3">
        <v>101</v>
      </c>
    </row>
    <row r="2695" spans="1:10">
      <c r="A2695" s="2" t="s">
        <v>4644</v>
      </c>
      <c r="B2695" s="12">
        <v>31000000</v>
      </c>
      <c r="C2695" s="12">
        <v>58879132</v>
      </c>
      <c r="D2695" s="12">
        <v>27879132</v>
      </c>
      <c r="E2695" s="3">
        <v>0.89932683870967745</v>
      </c>
      <c r="F2695" s="3">
        <v>219</v>
      </c>
      <c r="G2695" s="3">
        <v>66123</v>
      </c>
      <c r="H2695" s="3">
        <v>6.1</v>
      </c>
      <c r="I2695" s="3">
        <v>204</v>
      </c>
      <c r="J2695" s="3">
        <v>99</v>
      </c>
    </row>
    <row r="2696" spans="1:10">
      <c r="A2696" s="2" t="s">
        <v>369</v>
      </c>
      <c r="B2696" s="12">
        <v>175000000</v>
      </c>
      <c r="C2696" s="12">
        <v>88246220</v>
      </c>
      <c r="D2696" s="12">
        <v>-86753780</v>
      </c>
      <c r="E2696" s="3">
        <v>-0.49573588571428573</v>
      </c>
      <c r="F2696" s="3">
        <v>309</v>
      </c>
      <c r="G2696" s="3">
        <v>144337</v>
      </c>
      <c r="H2696" s="3">
        <v>6.1</v>
      </c>
      <c r="I2696" s="3">
        <v>91</v>
      </c>
      <c r="J2696" s="3">
        <v>176</v>
      </c>
    </row>
    <row r="2697" spans="1:10">
      <c r="A2697" s="2" t="s">
        <v>10605</v>
      </c>
      <c r="B2697" s="12">
        <v>35000000</v>
      </c>
      <c r="C2697" s="12">
        <v>80276912</v>
      </c>
      <c r="D2697" s="12">
        <v>45276912</v>
      </c>
      <c r="E2697" s="3">
        <v>1.2936260571428571</v>
      </c>
      <c r="F2697" s="3">
        <v>151</v>
      </c>
      <c r="G2697" s="3">
        <v>140740</v>
      </c>
      <c r="H2697" s="3">
        <v>6.1</v>
      </c>
      <c r="I2697" s="3">
        <v>148</v>
      </c>
      <c r="J2697" s="3">
        <v>101</v>
      </c>
    </row>
    <row r="2698" spans="1:10">
      <c r="A2698" s="2" t="s">
        <v>2314</v>
      </c>
      <c r="B2698" s="12">
        <v>65000000</v>
      </c>
      <c r="C2698" s="12">
        <v>28045540</v>
      </c>
      <c r="D2698" s="12">
        <v>-36954460</v>
      </c>
      <c r="E2698" s="3">
        <v>-0.5685301538461538</v>
      </c>
      <c r="F2698" s="3">
        <v>202</v>
      </c>
      <c r="G2698" s="3">
        <v>67707</v>
      </c>
      <c r="H2698" s="3">
        <v>6.1</v>
      </c>
      <c r="I2698" s="3">
        <v>136</v>
      </c>
      <c r="J2698" s="3">
        <v>101</v>
      </c>
    </row>
    <row r="2699" spans="1:10">
      <c r="A2699" s="2" t="s">
        <v>8187</v>
      </c>
      <c r="B2699" s="12">
        <v>9000000</v>
      </c>
      <c r="C2699" s="12">
        <v>349618</v>
      </c>
      <c r="D2699" s="12">
        <v>-8650382</v>
      </c>
      <c r="E2699" s="3">
        <v>-0.96115355555555559</v>
      </c>
      <c r="F2699" s="3">
        <v>45</v>
      </c>
      <c r="G2699" s="3">
        <v>4302</v>
      </c>
      <c r="H2699" s="3">
        <v>6.1</v>
      </c>
      <c r="I2699" s="3">
        <v>76</v>
      </c>
      <c r="J2699" s="3">
        <v>120</v>
      </c>
    </row>
    <row r="2700" spans="1:10">
      <c r="A2700" s="2" t="s">
        <v>7904</v>
      </c>
      <c r="B2700" s="12">
        <v>12600000</v>
      </c>
      <c r="C2700" s="12">
        <v>15417771</v>
      </c>
      <c r="D2700" s="12">
        <v>2817771</v>
      </c>
      <c r="E2700" s="3">
        <v>0.22363261904761905</v>
      </c>
      <c r="F2700" s="3">
        <v>540</v>
      </c>
      <c r="G2700" s="3">
        <v>87494</v>
      </c>
      <c r="H2700" s="3">
        <v>6.1</v>
      </c>
      <c r="I2700" s="3">
        <v>191</v>
      </c>
      <c r="J2700" s="3">
        <v>84</v>
      </c>
    </row>
    <row r="2701" spans="1:10">
      <c r="A2701" s="2" t="s">
        <v>7328</v>
      </c>
      <c r="B2701" s="12">
        <v>6000000</v>
      </c>
      <c r="C2701" s="12">
        <v>22235901</v>
      </c>
      <c r="D2701" s="12">
        <v>16235901</v>
      </c>
      <c r="E2701" s="3">
        <v>2.7059834999999999</v>
      </c>
      <c r="F2701" s="3">
        <v>31</v>
      </c>
      <c r="G2701" s="3">
        <v>4339</v>
      </c>
      <c r="H2701" s="3">
        <v>6.1</v>
      </c>
      <c r="I2701" s="3">
        <v>40</v>
      </c>
      <c r="J2701" s="3">
        <v>90</v>
      </c>
    </row>
    <row r="2702" spans="1:10">
      <c r="A2702" s="2" t="s">
        <v>2577</v>
      </c>
      <c r="B2702" s="12">
        <v>60000000</v>
      </c>
      <c r="C2702" s="12">
        <v>36279230</v>
      </c>
      <c r="D2702" s="12">
        <v>-23720770</v>
      </c>
      <c r="E2702" s="3">
        <v>-0.39534616666666667</v>
      </c>
      <c r="F2702" s="3">
        <v>213</v>
      </c>
      <c r="G2702" s="3">
        <v>42144</v>
      </c>
      <c r="H2702" s="3">
        <v>6.1</v>
      </c>
      <c r="I2702" s="3">
        <v>161</v>
      </c>
      <c r="J2702" s="3">
        <v>107</v>
      </c>
    </row>
    <row r="2703" spans="1:10">
      <c r="A2703" s="2" t="s">
        <v>9186</v>
      </c>
      <c r="B2703" s="12">
        <v>3000000</v>
      </c>
      <c r="C2703" s="12">
        <v>26345</v>
      </c>
      <c r="D2703" s="12">
        <v>-2973655</v>
      </c>
      <c r="E2703" s="3">
        <v>-0.99121833333333331</v>
      </c>
      <c r="F2703" s="3">
        <v>99</v>
      </c>
      <c r="G2703" s="3">
        <v>16445</v>
      </c>
      <c r="H2703" s="3">
        <v>6.1</v>
      </c>
      <c r="I2703" s="3">
        <v>111</v>
      </c>
      <c r="J2703" s="3">
        <v>112</v>
      </c>
    </row>
    <row r="2704" spans="1:10">
      <c r="A2704" s="2" t="s">
        <v>8090</v>
      </c>
      <c r="B2704" s="12">
        <v>10000000</v>
      </c>
      <c r="C2704" s="12">
        <v>3607</v>
      </c>
      <c r="D2704" s="12">
        <v>-9996393</v>
      </c>
      <c r="E2704" s="3">
        <v>-0.99963930000000001</v>
      </c>
      <c r="F2704" s="3">
        <v>94</v>
      </c>
      <c r="G2704" s="3">
        <v>22753</v>
      </c>
      <c r="H2704" s="3">
        <v>6.1</v>
      </c>
      <c r="I2704" s="3">
        <v>71</v>
      </c>
      <c r="J2704" s="3">
        <v>104</v>
      </c>
    </row>
    <row r="2705" spans="1:10">
      <c r="A2705" s="2" t="s">
        <v>7302</v>
      </c>
      <c r="B2705" s="12">
        <v>13000000</v>
      </c>
      <c r="C2705" s="12">
        <v>49121934</v>
      </c>
      <c r="D2705" s="12">
        <v>36121934</v>
      </c>
      <c r="E2705" s="3">
        <v>2.7786103076923077</v>
      </c>
      <c r="F2705" s="3">
        <v>32</v>
      </c>
      <c r="G2705" s="3">
        <v>6528</v>
      </c>
      <c r="H2705" s="3">
        <v>6.1</v>
      </c>
      <c r="I2705" s="3">
        <v>37</v>
      </c>
      <c r="J2705" s="3">
        <v>117</v>
      </c>
    </row>
    <row r="2706" spans="1:10">
      <c r="A2706" s="2" t="s">
        <v>473</v>
      </c>
      <c r="B2706" s="12">
        <v>150000000</v>
      </c>
      <c r="C2706" s="12">
        <v>63143812</v>
      </c>
      <c r="D2706" s="12">
        <v>-86856188</v>
      </c>
      <c r="E2706" s="3">
        <v>-0.57904125333333334</v>
      </c>
      <c r="F2706" s="3">
        <v>238</v>
      </c>
      <c r="G2706" s="3">
        <v>124185</v>
      </c>
      <c r="H2706" s="3">
        <v>6.1</v>
      </c>
      <c r="I2706" s="3">
        <v>235</v>
      </c>
      <c r="J2706" s="3">
        <v>109</v>
      </c>
    </row>
    <row r="2707" spans="1:10">
      <c r="A2707" s="2" t="s">
        <v>5678</v>
      </c>
      <c r="B2707" s="12">
        <v>20000000</v>
      </c>
      <c r="C2707" s="12">
        <v>161487252</v>
      </c>
      <c r="D2707" s="12">
        <v>141487252</v>
      </c>
      <c r="E2707" s="3">
        <v>7.0743625999999997</v>
      </c>
      <c r="F2707" s="3">
        <v>300</v>
      </c>
      <c r="G2707" s="3">
        <v>119450</v>
      </c>
      <c r="H2707" s="3">
        <v>6.1</v>
      </c>
      <c r="I2707" s="3">
        <v>108</v>
      </c>
      <c r="J2707" s="3">
        <v>90</v>
      </c>
    </row>
    <row r="2708" spans="1:10">
      <c r="A2708" s="2" t="s">
        <v>4876</v>
      </c>
      <c r="B2708" s="12">
        <v>30000000</v>
      </c>
      <c r="C2708" s="12">
        <v>18967571</v>
      </c>
      <c r="D2708" s="12">
        <v>-11032429</v>
      </c>
      <c r="E2708" s="3">
        <v>-0.36774763333333332</v>
      </c>
      <c r="F2708" s="3">
        <v>167</v>
      </c>
      <c r="G2708" s="3">
        <v>23345</v>
      </c>
      <c r="H2708" s="3">
        <v>6.1</v>
      </c>
      <c r="I2708" s="3">
        <v>105</v>
      </c>
      <c r="J2708" s="3">
        <v>96</v>
      </c>
    </row>
    <row r="2709" spans="1:10">
      <c r="A2709" s="2" t="s">
        <v>6194</v>
      </c>
      <c r="B2709" s="12">
        <v>20000000</v>
      </c>
      <c r="C2709" s="12">
        <v>10544143</v>
      </c>
      <c r="D2709" s="12">
        <v>-9455857</v>
      </c>
      <c r="E2709" s="3">
        <v>-0.47279284999999999</v>
      </c>
      <c r="F2709" s="3">
        <v>121</v>
      </c>
      <c r="G2709" s="3">
        <v>16372</v>
      </c>
      <c r="H2709" s="3">
        <v>6.1</v>
      </c>
      <c r="I2709" s="3">
        <v>81</v>
      </c>
      <c r="J2709" s="3">
        <v>98</v>
      </c>
    </row>
    <row r="2710" spans="1:10">
      <c r="A2710" s="2" t="s">
        <v>11616</v>
      </c>
      <c r="B2710" s="12">
        <v>4000000</v>
      </c>
      <c r="C2710" s="12">
        <v>600896</v>
      </c>
      <c r="D2710" s="12">
        <v>-3399104</v>
      </c>
      <c r="E2710" s="3">
        <v>-0.84977599999999998</v>
      </c>
      <c r="F2710" s="3">
        <v>180</v>
      </c>
      <c r="G2710" s="3">
        <v>48236</v>
      </c>
      <c r="H2710" s="3">
        <v>6.1</v>
      </c>
      <c r="I2710" s="3">
        <v>161</v>
      </c>
      <c r="J2710" s="3">
        <v>97</v>
      </c>
    </row>
    <row r="2711" spans="1:10">
      <c r="A2711" s="2" t="s">
        <v>7808</v>
      </c>
      <c r="B2711" s="12">
        <v>10000000</v>
      </c>
      <c r="C2711" s="12">
        <v>78845130</v>
      </c>
      <c r="D2711" s="12">
        <v>68845130</v>
      </c>
      <c r="E2711" s="3">
        <v>6.8845130000000001</v>
      </c>
      <c r="F2711" s="3">
        <v>94</v>
      </c>
      <c r="G2711" s="3">
        <v>17596</v>
      </c>
      <c r="H2711" s="3">
        <v>6.1</v>
      </c>
      <c r="I2711" s="3">
        <v>165</v>
      </c>
      <c r="J2711" s="3">
        <v>109</v>
      </c>
    </row>
    <row r="2712" spans="1:10">
      <c r="A2712" s="2" t="s">
        <v>6914</v>
      </c>
      <c r="B2712" s="12">
        <v>15000000</v>
      </c>
      <c r="C2712" s="12">
        <v>31585300</v>
      </c>
      <c r="D2712" s="12">
        <v>16585300</v>
      </c>
      <c r="E2712" s="3">
        <v>1.1056866666666667</v>
      </c>
      <c r="F2712" s="3">
        <v>250</v>
      </c>
      <c r="G2712" s="3">
        <v>38248</v>
      </c>
      <c r="H2712" s="3">
        <v>6.1</v>
      </c>
      <c r="I2712" s="3">
        <v>103</v>
      </c>
      <c r="J2712" s="3">
        <v>90</v>
      </c>
    </row>
    <row r="2713" spans="1:10">
      <c r="A2713" s="2" t="s">
        <v>6353</v>
      </c>
      <c r="B2713" s="12">
        <v>19000000</v>
      </c>
      <c r="C2713" s="12">
        <v>27758465</v>
      </c>
      <c r="D2713" s="12">
        <v>8758465</v>
      </c>
      <c r="E2713" s="3">
        <v>0.46097184210526315</v>
      </c>
      <c r="F2713" s="3">
        <v>120</v>
      </c>
      <c r="G2713" s="3">
        <v>77987</v>
      </c>
      <c r="H2713" s="3">
        <v>6.1</v>
      </c>
      <c r="I2713" s="3">
        <v>181</v>
      </c>
      <c r="J2713" s="3">
        <v>101</v>
      </c>
    </row>
    <row r="2714" spans="1:10">
      <c r="A2714" s="2" t="s">
        <v>10525</v>
      </c>
      <c r="B2714" s="12">
        <v>500000</v>
      </c>
      <c r="C2714" s="12">
        <v>13134</v>
      </c>
      <c r="D2714" s="12">
        <v>-486866</v>
      </c>
      <c r="E2714" s="3">
        <v>-0.97373200000000004</v>
      </c>
      <c r="F2714" s="3">
        <v>32</v>
      </c>
      <c r="G2714" s="3">
        <v>2004</v>
      </c>
      <c r="H2714" s="3">
        <v>6.1</v>
      </c>
      <c r="I2714" s="3">
        <v>17</v>
      </c>
      <c r="J2714" s="3">
        <v>112</v>
      </c>
    </row>
    <row r="2715" spans="1:10">
      <c r="A2715" s="2" t="s">
        <v>6506</v>
      </c>
      <c r="B2715" s="12">
        <v>18000000</v>
      </c>
      <c r="C2715" s="12">
        <v>13491653</v>
      </c>
      <c r="D2715" s="12">
        <v>-4508347</v>
      </c>
      <c r="E2715" s="3">
        <v>-0.25046372222222224</v>
      </c>
      <c r="F2715" s="3">
        <v>213</v>
      </c>
      <c r="G2715" s="3">
        <v>23728</v>
      </c>
      <c r="H2715" s="3">
        <v>6.1</v>
      </c>
      <c r="I2715" s="3">
        <v>104</v>
      </c>
      <c r="J2715" s="3">
        <v>109</v>
      </c>
    </row>
    <row r="2716" spans="1:10">
      <c r="A2716" s="2" t="s">
        <v>2516</v>
      </c>
      <c r="B2716" s="12">
        <v>60000000</v>
      </c>
      <c r="C2716" s="12">
        <v>50818750</v>
      </c>
      <c r="D2716" s="12">
        <v>-9181250</v>
      </c>
      <c r="E2716" s="3">
        <v>-0.15302083333333333</v>
      </c>
      <c r="F2716" s="3">
        <v>106</v>
      </c>
      <c r="G2716" s="3">
        <v>31209</v>
      </c>
      <c r="H2716" s="3">
        <v>6.1</v>
      </c>
      <c r="I2716" s="3">
        <v>118</v>
      </c>
      <c r="J2716" s="3">
        <v>93</v>
      </c>
    </row>
    <row r="2717" spans="1:10">
      <c r="A2717" s="2" t="s">
        <v>3736</v>
      </c>
      <c r="B2717" s="12">
        <v>34000000</v>
      </c>
      <c r="C2717" s="12">
        <v>66808615</v>
      </c>
      <c r="D2717" s="12">
        <v>32808615</v>
      </c>
      <c r="E2717" s="3">
        <v>0.96495926470588234</v>
      </c>
      <c r="F2717" s="3">
        <v>344</v>
      </c>
      <c r="G2717" s="3">
        <v>87351</v>
      </c>
      <c r="H2717" s="3">
        <v>6.1</v>
      </c>
      <c r="I2717" s="3">
        <v>125</v>
      </c>
      <c r="J2717" s="3">
        <v>123</v>
      </c>
    </row>
    <row r="2718" spans="1:10">
      <c r="A2718" s="2" t="s">
        <v>7421</v>
      </c>
      <c r="B2718" s="12">
        <v>13000000</v>
      </c>
      <c r="C2718" s="12">
        <v>214966</v>
      </c>
      <c r="D2718" s="12">
        <v>-12785034</v>
      </c>
      <c r="E2718" s="3">
        <v>-0.98346415384615382</v>
      </c>
      <c r="F2718" s="3">
        <v>176</v>
      </c>
      <c r="G2718" s="3">
        <v>28483</v>
      </c>
      <c r="H2718" s="3">
        <v>6.1</v>
      </c>
      <c r="I2718" s="3">
        <v>225</v>
      </c>
      <c r="J2718" s="3">
        <v>109</v>
      </c>
    </row>
    <row r="2719" spans="1:10">
      <c r="A2719" s="2" t="s">
        <v>2094</v>
      </c>
      <c r="B2719" s="12">
        <v>70000000</v>
      </c>
      <c r="C2719" s="12">
        <v>78031620</v>
      </c>
      <c r="D2719" s="12">
        <v>8031620</v>
      </c>
      <c r="E2719" s="3">
        <v>0.11473742857142857</v>
      </c>
      <c r="F2719" s="3">
        <v>403</v>
      </c>
      <c r="G2719" s="3">
        <v>102248</v>
      </c>
      <c r="H2719" s="3">
        <v>6.1</v>
      </c>
      <c r="I2719" s="3">
        <v>371</v>
      </c>
      <c r="J2719" s="3">
        <v>118</v>
      </c>
    </row>
    <row r="2720" spans="1:10">
      <c r="A2720" s="2" t="s">
        <v>1448</v>
      </c>
      <c r="B2720" s="12">
        <v>86000000</v>
      </c>
      <c r="C2720" s="12">
        <v>42877165</v>
      </c>
      <c r="D2720" s="12">
        <v>-43122835</v>
      </c>
      <c r="E2720" s="3">
        <v>-0.50142831395348841</v>
      </c>
      <c r="F2720" s="3">
        <v>114</v>
      </c>
      <c r="G2720" s="3">
        <v>45602</v>
      </c>
      <c r="H2720" s="3">
        <v>6.1</v>
      </c>
      <c r="I2720" s="3">
        <v>66</v>
      </c>
      <c r="J2720" s="3">
        <v>111</v>
      </c>
    </row>
    <row r="2721" spans="1:10">
      <c r="A2721" s="2" t="s">
        <v>1202</v>
      </c>
      <c r="B2721" s="12">
        <v>90000000</v>
      </c>
      <c r="C2721" s="12">
        <v>39292022</v>
      </c>
      <c r="D2721" s="12">
        <v>-50707978</v>
      </c>
      <c r="E2721" s="3">
        <v>-0.5634219777777778</v>
      </c>
      <c r="F2721" s="3">
        <v>351</v>
      </c>
      <c r="G2721" s="3">
        <v>127258</v>
      </c>
      <c r="H2721" s="3">
        <v>6.1</v>
      </c>
      <c r="I2721" s="3">
        <v>320</v>
      </c>
      <c r="J2721" s="3">
        <v>131</v>
      </c>
    </row>
    <row r="2722" spans="1:10">
      <c r="A2722" s="2" t="s">
        <v>947</v>
      </c>
      <c r="B2722" s="12">
        <v>115000000</v>
      </c>
      <c r="C2722" s="12">
        <v>47952020</v>
      </c>
      <c r="D2722" s="12">
        <v>-67047980</v>
      </c>
      <c r="E2722" s="3">
        <v>-0.58302591304347828</v>
      </c>
      <c r="F2722" s="3">
        <v>134</v>
      </c>
      <c r="G2722" s="3">
        <v>37750</v>
      </c>
      <c r="H2722" s="3">
        <v>6.1</v>
      </c>
      <c r="I2722" s="3">
        <v>231</v>
      </c>
      <c r="J2722" s="3">
        <v>120</v>
      </c>
    </row>
    <row r="2723" spans="1:10">
      <c r="A2723" s="2" t="s">
        <v>7125</v>
      </c>
      <c r="B2723" s="12">
        <v>15000000</v>
      </c>
      <c r="C2723" s="12">
        <v>73548</v>
      </c>
      <c r="D2723" s="12">
        <v>-14926452</v>
      </c>
      <c r="E2723" s="3">
        <v>-0.9950968</v>
      </c>
      <c r="F2723" s="3">
        <v>209</v>
      </c>
      <c r="G2723" s="3">
        <v>47574</v>
      </c>
      <c r="H2723" s="3">
        <v>6.1</v>
      </c>
      <c r="I2723" s="3">
        <v>177</v>
      </c>
      <c r="J2723" s="3">
        <v>103</v>
      </c>
    </row>
    <row r="2724" spans="1:10">
      <c r="A2724" s="2" t="s">
        <v>148</v>
      </c>
      <c r="B2724" s="12">
        <v>180000000</v>
      </c>
      <c r="C2724" s="12">
        <v>70083519</v>
      </c>
      <c r="D2724" s="12">
        <v>-109916481</v>
      </c>
      <c r="E2724" s="3">
        <v>-0.61064711666666671</v>
      </c>
      <c r="F2724" s="3">
        <v>666</v>
      </c>
      <c r="G2724" s="3">
        <v>149019</v>
      </c>
      <c r="H2724" s="3">
        <v>6.1</v>
      </c>
      <c r="I2724" s="3">
        <v>251</v>
      </c>
      <c r="J2724" s="3">
        <v>113</v>
      </c>
    </row>
    <row r="2725" spans="1:10">
      <c r="A2725" s="2" t="s">
        <v>2273</v>
      </c>
      <c r="B2725" s="12">
        <v>60000000</v>
      </c>
      <c r="C2725" s="12">
        <v>69688384</v>
      </c>
      <c r="D2725" s="12">
        <v>9688384</v>
      </c>
      <c r="E2725" s="3">
        <v>0.16147306666666666</v>
      </c>
      <c r="F2725" s="3">
        <v>139</v>
      </c>
      <c r="G2725" s="3">
        <v>34473</v>
      </c>
      <c r="H2725" s="3">
        <v>6.1</v>
      </c>
      <c r="I2725" s="3">
        <v>86</v>
      </c>
      <c r="J2725" s="3">
        <v>104</v>
      </c>
    </row>
    <row r="2726" spans="1:10">
      <c r="A2726" s="2" t="s">
        <v>4617</v>
      </c>
      <c r="B2726" s="12">
        <v>32000000</v>
      </c>
      <c r="C2726" s="12">
        <v>1304837</v>
      </c>
      <c r="D2726" s="12">
        <v>-30695163</v>
      </c>
      <c r="E2726" s="3">
        <v>-0.95922384375000003</v>
      </c>
      <c r="F2726" s="3">
        <v>175</v>
      </c>
      <c r="G2726" s="3">
        <v>21481</v>
      </c>
      <c r="H2726" s="3">
        <v>6.1</v>
      </c>
      <c r="I2726" s="3">
        <v>183</v>
      </c>
      <c r="J2726" s="3">
        <v>105</v>
      </c>
    </row>
    <row r="2727" spans="1:10">
      <c r="A2727" s="2" t="s">
        <v>7953</v>
      </c>
      <c r="B2727" s="12">
        <v>10000000</v>
      </c>
      <c r="C2727" s="12">
        <v>6842058</v>
      </c>
      <c r="D2727" s="12">
        <v>-3157942</v>
      </c>
      <c r="E2727" s="3">
        <v>-0.31579420000000002</v>
      </c>
      <c r="F2727" s="3">
        <v>99</v>
      </c>
      <c r="G2727" s="3">
        <v>36029</v>
      </c>
      <c r="H2727" s="3">
        <v>6.1</v>
      </c>
      <c r="I2727" s="3">
        <v>147</v>
      </c>
      <c r="J2727" s="3">
        <v>82</v>
      </c>
    </row>
    <row r="2728" spans="1:10">
      <c r="A2728" s="2" t="s">
        <v>2495</v>
      </c>
      <c r="B2728" s="12">
        <v>60000000</v>
      </c>
      <c r="C2728" s="12">
        <v>88200225</v>
      </c>
      <c r="D2728" s="12">
        <v>28200225</v>
      </c>
      <c r="E2728" s="3">
        <v>0.47000375</v>
      </c>
      <c r="F2728" s="3">
        <v>308</v>
      </c>
      <c r="G2728" s="3">
        <v>120795</v>
      </c>
      <c r="H2728" s="3">
        <v>6.1</v>
      </c>
      <c r="I2728" s="3">
        <v>173</v>
      </c>
      <c r="J2728" s="3">
        <v>101</v>
      </c>
    </row>
    <row r="2729" spans="1:10">
      <c r="A2729" s="2" t="s">
        <v>93</v>
      </c>
      <c r="B2729" s="12">
        <v>209000000</v>
      </c>
      <c r="C2729" s="12">
        <v>200069408</v>
      </c>
      <c r="D2729" s="12">
        <v>-8930592</v>
      </c>
      <c r="E2729" s="3">
        <v>-4.2730105263157896E-2</v>
      </c>
      <c r="F2729" s="3">
        <v>2367</v>
      </c>
      <c r="G2729" s="3">
        <v>240396</v>
      </c>
      <c r="H2729" s="3">
        <v>6.1</v>
      </c>
      <c r="I2729" s="3">
        <v>434</v>
      </c>
      <c r="J2729" s="3">
        <v>169</v>
      </c>
    </row>
    <row r="2730" spans="1:10">
      <c r="A2730" s="2" t="s">
        <v>10699</v>
      </c>
      <c r="B2730" s="12">
        <v>250000</v>
      </c>
      <c r="C2730" s="12">
        <v>177840</v>
      </c>
      <c r="D2730" s="12">
        <v>-72160</v>
      </c>
      <c r="E2730" s="3">
        <v>-0.28864000000000001</v>
      </c>
      <c r="F2730" s="3">
        <v>22</v>
      </c>
      <c r="G2730" s="3">
        <v>708</v>
      </c>
      <c r="H2730" s="3">
        <v>6.1</v>
      </c>
      <c r="I2730" s="3">
        <v>29</v>
      </c>
      <c r="J2730" s="3">
        <v>92</v>
      </c>
    </row>
    <row r="2731" spans="1:10">
      <c r="A2731" s="2" t="s">
        <v>5878</v>
      </c>
      <c r="B2731" s="12">
        <v>21000000</v>
      </c>
      <c r="C2731" s="12">
        <v>16284360</v>
      </c>
      <c r="D2731" s="12">
        <v>-4715640</v>
      </c>
      <c r="E2731" s="3">
        <v>-0.22455428571428571</v>
      </c>
      <c r="F2731" s="3">
        <v>79</v>
      </c>
      <c r="G2731" s="3">
        <v>15079</v>
      </c>
      <c r="H2731" s="3">
        <v>6.1</v>
      </c>
      <c r="I2731" s="3">
        <v>131</v>
      </c>
      <c r="J2731" s="3">
        <v>120</v>
      </c>
    </row>
    <row r="2732" spans="1:10">
      <c r="A2732" s="2" t="s">
        <v>8729</v>
      </c>
      <c r="B2732" s="12">
        <v>6000000</v>
      </c>
      <c r="C2732" s="12">
        <v>11797927</v>
      </c>
      <c r="D2732" s="12">
        <v>5797927</v>
      </c>
      <c r="E2732" s="3">
        <v>0.96632116666666668</v>
      </c>
      <c r="F2732" s="3">
        <v>52</v>
      </c>
      <c r="G2732" s="3">
        <v>4582</v>
      </c>
      <c r="H2732" s="3">
        <v>6.1</v>
      </c>
      <c r="I2732" s="3">
        <v>25</v>
      </c>
      <c r="J2732" s="3">
        <v>98</v>
      </c>
    </row>
    <row r="2733" spans="1:10">
      <c r="A2733" s="2" t="s">
        <v>5294</v>
      </c>
      <c r="B2733" s="12">
        <v>25000000</v>
      </c>
      <c r="C2733" s="12">
        <v>121945720</v>
      </c>
      <c r="D2733" s="12">
        <v>96945720</v>
      </c>
      <c r="E2733" s="3">
        <v>3.8778288000000001</v>
      </c>
      <c r="F2733" s="3">
        <v>126</v>
      </c>
      <c r="G2733" s="3">
        <v>89972</v>
      </c>
      <c r="H2733" s="3">
        <v>6.1</v>
      </c>
      <c r="I2733" s="3">
        <v>48</v>
      </c>
      <c r="J2733" s="3">
        <v>129</v>
      </c>
    </row>
    <row r="2734" spans="1:10">
      <c r="A2734" s="2" t="s">
        <v>7306</v>
      </c>
      <c r="B2734" s="12">
        <v>13000000</v>
      </c>
      <c r="C2734" s="12">
        <v>27052167</v>
      </c>
      <c r="D2734" s="12">
        <v>14052167</v>
      </c>
      <c r="E2734" s="3">
        <v>1.0809359230769231</v>
      </c>
      <c r="F2734" s="3">
        <v>168</v>
      </c>
      <c r="G2734" s="3">
        <v>24834</v>
      </c>
      <c r="H2734" s="3">
        <v>6.1</v>
      </c>
      <c r="I2734" s="3">
        <v>57</v>
      </c>
      <c r="J2734" s="3">
        <v>91</v>
      </c>
    </row>
    <row r="2735" spans="1:10">
      <c r="A2735" s="2" t="s">
        <v>1969</v>
      </c>
      <c r="B2735" s="12">
        <v>82000000</v>
      </c>
      <c r="C2735" s="12">
        <v>36381716</v>
      </c>
      <c r="D2735" s="12">
        <v>-45618284</v>
      </c>
      <c r="E2735" s="3">
        <v>-0.55632053658536584</v>
      </c>
      <c r="F2735" s="3">
        <v>918</v>
      </c>
      <c r="G2735" s="3">
        <v>197584</v>
      </c>
      <c r="H2735" s="3">
        <v>6.1</v>
      </c>
      <c r="I2735" s="3">
        <v>435</v>
      </c>
      <c r="J2735" s="3">
        <v>128</v>
      </c>
    </row>
    <row r="2736" spans="1:10">
      <c r="A2736" s="2" t="s">
        <v>4056</v>
      </c>
      <c r="B2736" s="12">
        <v>38000000</v>
      </c>
      <c r="C2736" s="12">
        <v>127214072</v>
      </c>
      <c r="D2736" s="12">
        <v>89214072</v>
      </c>
      <c r="E2736" s="3">
        <v>2.3477387368421052</v>
      </c>
      <c r="F2736" s="3">
        <v>392</v>
      </c>
      <c r="G2736" s="3">
        <v>83786</v>
      </c>
      <c r="H2736" s="3">
        <v>6.1</v>
      </c>
      <c r="I2736" s="3">
        <v>97</v>
      </c>
      <c r="J2736" s="3">
        <v>108</v>
      </c>
    </row>
    <row r="2737" spans="1:10">
      <c r="A2737" s="2" t="s">
        <v>8285</v>
      </c>
      <c r="B2737" s="12">
        <v>8000000</v>
      </c>
      <c r="C2737" s="12">
        <v>26049082</v>
      </c>
      <c r="D2737" s="12">
        <v>18049082</v>
      </c>
      <c r="E2737" s="3">
        <v>2.2561352499999998</v>
      </c>
      <c r="F2737" s="3">
        <v>100</v>
      </c>
      <c r="G2737" s="3">
        <v>76791</v>
      </c>
      <c r="H2737" s="3">
        <v>6.1</v>
      </c>
      <c r="I2737" s="3">
        <v>164</v>
      </c>
      <c r="J2737" s="3">
        <v>94</v>
      </c>
    </row>
    <row r="2738" spans="1:10">
      <c r="A2738" s="2" t="s">
        <v>10248</v>
      </c>
      <c r="B2738" s="12">
        <v>1000000</v>
      </c>
      <c r="C2738" s="12">
        <v>279282</v>
      </c>
      <c r="D2738" s="12">
        <v>-720718</v>
      </c>
      <c r="E2738" s="3">
        <v>-0.72071799999999997</v>
      </c>
      <c r="F2738" s="3">
        <v>49</v>
      </c>
      <c r="G2738" s="3">
        <v>3806</v>
      </c>
      <c r="H2738" s="3">
        <v>6.1</v>
      </c>
      <c r="I2738" s="3">
        <v>29</v>
      </c>
      <c r="J2738" s="3">
        <v>79</v>
      </c>
    </row>
    <row r="2739" spans="1:10">
      <c r="A2739" s="2" t="s">
        <v>7272</v>
      </c>
      <c r="B2739" s="12">
        <v>13000000</v>
      </c>
      <c r="C2739" s="12">
        <v>91038276</v>
      </c>
      <c r="D2739" s="12">
        <v>78038276</v>
      </c>
      <c r="E2739" s="3">
        <v>6.0029443076923075</v>
      </c>
      <c r="F2739" s="3">
        <v>320</v>
      </c>
      <c r="G2739" s="3">
        <v>47876</v>
      </c>
      <c r="H2739" s="3">
        <v>6.1</v>
      </c>
      <c r="I2739" s="3">
        <v>101</v>
      </c>
      <c r="J2739" s="3">
        <v>112</v>
      </c>
    </row>
    <row r="2740" spans="1:10">
      <c r="A2740" s="2" t="s">
        <v>3900</v>
      </c>
      <c r="B2740" s="12">
        <v>40000000</v>
      </c>
      <c r="C2740" s="12">
        <v>24332324</v>
      </c>
      <c r="D2740" s="12">
        <v>-15667676</v>
      </c>
      <c r="E2740" s="3">
        <v>-0.39169189999999998</v>
      </c>
      <c r="F2740" s="3">
        <v>61</v>
      </c>
      <c r="G2740" s="3">
        <v>13830</v>
      </c>
      <c r="H2740" s="3">
        <v>6.1</v>
      </c>
      <c r="I2740" s="3">
        <v>12</v>
      </c>
      <c r="J2740" s="3">
        <v>128</v>
      </c>
    </row>
    <row r="2741" spans="1:10">
      <c r="A2741" s="2" t="s">
        <v>914</v>
      </c>
      <c r="B2741" s="12">
        <v>120000000</v>
      </c>
      <c r="C2741" s="12">
        <v>43929341</v>
      </c>
      <c r="D2741" s="12">
        <v>-76070659</v>
      </c>
      <c r="E2741" s="3">
        <v>-0.63392215833333332</v>
      </c>
      <c r="F2741" s="3">
        <v>414</v>
      </c>
      <c r="G2741" s="3">
        <v>57873</v>
      </c>
      <c r="H2741" s="3">
        <v>6.1</v>
      </c>
      <c r="I2741" s="3">
        <v>284</v>
      </c>
      <c r="J2741" s="3">
        <v>135</v>
      </c>
    </row>
    <row r="2742" spans="1:10">
      <c r="A2742" s="2" t="s">
        <v>3755</v>
      </c>
      <c r="B2742" s="12">
        <v>40000000</v>
      </c>
      <c r="C2742" s="12">
        <v>53955614</v>
      </c>
      <c r="D2742" s="12">
        <v>13955614</v>
      </c>
      <c r="E2742" s="3">
        <v>0.34889035000000002</v>
      </c>
      <c r="F2742" s="3">
        <v>139</v>
      </c>
      <c r="G2742" s="3">
        <v>77415</v>
      </c>
      <c r="H2742" s="3">
        <v>6.1</v>
      </c>
      <c r="I2742" s="3">
        <v>100</v>
      </c>
      <c r="J2742" s="3">
        <v>108</v>
      </c>
    </row>
    <row r="2743" spans="1:10">
      <c r="A2743" s="2" t="s">
        <v>5617</v>
      </c>
      <c r="B2743" s="12">
        <v>24000000</v>
      </c>
      <c r="C2743" s="12">
        <v>101334374</v>
      </c>
      <c r="D2743" s="12">
        <v>77334374</v>
      </c>
      <c r="E2743" s="3">
        <v>3.2222655833333333</v>
      </c>
      <c r="F2743" s="3">
        <v>488</v>
      </c>
      <c r="G2743" s="3">
        <v>124941</v>
      </c>
      <c r="H2743" s="3">
        <v>6.1</v>
      </c>
      <c r="I2743" s="3">
        <v>195</v>
      </c>
      <c r="J2743" s="3">
        <v>120</v>
      </c>
    </row>
    <row r="2744" spans="1:10">
      <c r="A2744" s="2" t="s">
        <v>10032</v>
      </c>
      <c r="B2744" s="12">
        <v>1500000</v>
      </c>
      <c r="C2744" s="12">
        <v>105943</v>
      </c>
      <c r="D2744" s="12">
        <v>-1394057</v>
      </c>
      <c r="E2744" s="3">
        <v>-0.92937133333333333</v>
      </c>
      <c r="F2744" s="3">
        <v>11</v>
      </c>
      <c r="G2744" s="3">
        <v>1351</v>
      </c>
      <c r="H2744" s="3">
        <v>6.1</v>
      </c>
      <c r="I2744" s="3">
        <v>14</v>
      </c>
      <c r="J2744" s="3">
        <v>98</v>
      </c>
    </row>
    <row r="2745" spans="1:10">
      <c r="A2745" s="2" t="s">
        <v>485</v>
      </c>
      <c r="B2745" s="12">
        <v>160000000</v>
      </c>
      <c r="C2745" s="12">
        <v>320706665</v>
      </c>
      <c r="D2745" s="12">
        <v>160706665</v>
      </c>
      <c r="E2745" s="3">
        <v>1.0044166562500001</v>
      </c>
      <c r="F2745" s="3">
        <v>326</v>
      </c>
      <c r="G2745" s="3">
        <v>211971</v>
      </c>
      <c r="H2745" s="3">
        <v>6.1</v>
      </c>
      <c r="I2745" s="3">
        <v>227</v>
      </c>
      <c r="J2745" s="3">
        <v>93</v>
      </c>
    </row>
    <row r="2746" spans="1:10">
      <c r="A2746" s="2" t="s">
        <v>2163</v>
      </c>
      <c r="B2746" s="12">
        <v>70000000</v>
      </c>
      <c r="C2746" s="12">
        <v>37760080</v>
      </c>
      <c r="D2746" s="12">
        <v>-32239920</v>
      </c>
      <c r="E2746" s="3">
        <v>-0.46057028571428571</v>
      </c>
      <c r="F2746" s="3">
        <v>618</v>
      </c>
      <c r="G2746" s="3">
        <v>72868</v>
      </c>
      <c r="H2746" s="3">
        <v>6.1</v>
      </c>
      <c r="I2746" s="3">
        <v>197</v>
      </c>
      <c r="J2746" s="3">
        <v>106</v>
      </c>
    </row>
    <row r="2747" spans="1:10">
      <c r="A2747" s="2" t="s">
        <v>4693</v>
      </c>
      <c r="B2747" s="12">
        <v>30000000</v>
      </c>
      <c r="C2747" s="12">
        <v>76501438</v>
      </c>
      <c r="D2747" s="12">
        <v>46501438</v>
      </c>
      <c r="E2747" s="3">
        <v>1.5500479333333332</v>
      </c>
      <c r="F2747" s="3">
        <v>49</v>
      </c>
      <c r="G2747" s="3">
        <v>8146</v>
      </c>
      <c r="H2747" s="3">
        <v>6.1</v>
      </c>
      <c r="I2747" s="3">
        <v>41</v>
      </c>
      <c r="J2747" s="3">
        <v>78</v>
      </c>
    </row>
    <row r="2748" spans="1:10">
      <c r="A2748" s="2" t="s">
        <v>8797</v>
      </c>
      <c r="B2748" s="12">
        <v>6000000</v>
      </c>
      <c r="C2748" s="12">
        <v>1346503</v>
      </c>
      <c r="D2748" s="12">
        <v>-4653497</v>
      </c>
      <c r="E2748" s="3">
        <v>-0.77558283333333333</v>
      </c>
      <c r="F2748" s="3">
        <v>22</v>
      </c>
      <c r="G2748" s="3">
        <v>3024</v>
      </c>
      <c r="H2748" s="3">
        <v>6.1</v>
      </c>
      <c r="I2748" s="3">
        <v>56</v>
      </c>
      <c r="J2748" s="3">
        <v>104</v>
      </c>
    </row>
    <row r="2749" spans="1:10">
      <c r="A2749" s="2" t="s">
        <v>5691</v>
      </c>
      <c r="B2749" s="12">
        <v>23000000</v>
      </c>
      <c r="C2749" s="12">
        <v>27338033</v>
      </c>
      <c r="D2749" s="12">
        <v>4338033</v>
      </c>
      <c r="E2749" s="3">
        <v>0.18861013043478261</v>
      </c>
      <c r="F2749" s="3">
        <v>167</v>
      </c>
      <c r="G2749" s="3">
        <v>19709</v>
      </c>
      <c r="H2749" s="3">
        <v>6.1</v>
      </c>
      <c r="I2749" s="3">
        <v>92</v>
      </c>
      <c r="J2749" s="3">
        <v>97</v>
      </c>
    </row>
    <row r="2750" spans="1:10">
      <c r="A2750" s="2" t="s">
        <v>387</v>
      </c>
      <c r="B2750" s="12">
        <v>170000000</v>
      </c>
      <c r="C2750" s="12">
        <v>155111815</v>
      </c>
      <c r="D2750" s="12">
        <v>-14888185</v>
      </c>
      <c r="E2750" s="3">
        <v>-8.7577558823529411E-2</v>
      </c>
      <c r="F2750" s="3">
        <v>710</v>
      </c>
      <c r="G2750" s="3">
        <v>228554</v>
      </c>
      <c r="H2750" s="3">
        <v>6.1</v>
      </c>
      <c r="I2750" s="3">
        <v>416</v>
      </c>
      <c r="J2750" s="3">
        <v>132</v>
      </c>
    </row>
    <row r="2751" spans="1:10">
      <c r="A2751" s="2" t="s">
        <v>10288</v>
      </c>
      <c r="B2751" s="12">
        <v>1000000</v>
      </c>
      <c r="C2751" s="12">
        <v>21210</v>
      </c>
      <c r="D2751" s="12">
        <v>-978790</v>
      </c>
      <c r="E2751" s="3">
        <v>-0.97879000000000005</v>
      </c>
      <c r="F2751" s="3">
        <v>52</v>
      </c>
      <c r="G2751" s="3">
        <v>2735</v>
      </c>
      <c r="H2751" s="3">
        <v>6.1</v>
      </c>
      <c r="I2751" s="3">
        <v>33</v>
      </c>
      <c r="J2751" s="3">
        <v>88</v>
      </c>
    </row>
    <row r="2752" spans="1:10">
      <c r="A2752" s="2" t="s">
        <v>9382</v>
      </c>
      <c r="B2752" s="12">
        <v>3500000</v>
      </c>
      <c r="C2752" s="12">
        <v>9449219</v>
      </c>
      <c r="D2752" s="12">
        <v>5949219</v>
      </c>
      <c r="E2752" s="3">
        <v>1.6997768571428571</v>
      </c>
      <c r="F2752" s="3">
        <v>98</v>
      </c>
      <c r="G2752" s="3">
        <v>13949</v>
      </c>
      <c r="H2752" s="3">
        <v>6.1</v>
      </c>
      <c r="I2752" s="3">
        <v>43</v>
      </c>
      <c r="J2752" s="3">
        <v>96</v>
      </c>
    </row>
    <row r="2753" spans="1:10">
      <c r="A2753" s="2" t="s">
        <v>3754</v>
      </c>
      <c r="B2753" s="12">
        <v>50000000</v>
      </c>
      <c r="C2753" s="12">
        <v>57887882</v>
      </c>
      <c r="D2753" s="12">
        <v>7887882</v>
      </c>
      <c r="E2753" s="3">
        <v>0.15775764</v>
      </c>
      <c r="F2753" s="3">
        <v>211</v>
      </c>
      <c r="G2753" s="3">
        <v>35508</v>
      </c>
      <c r="H2753" s="3">
        <v>6.1</v>
      </c>
      <c r="I2753" s="3">
        <v>118</v>
      </c>
      <c r="J2753" s="3">
        <v>106</v>
      </c>
    </row>
    <row r="2754" spans="1:10">
      <c r="A2754" s="2" t="s">
        <v>5337</v>
      </c>
      <c r="B2754" s="12">
        <v>25000000</v>
      </c>
      <c r="C2754" s="12">
        <v>55973336</v>
      </c>
      <c r="D2754" s="12">
        <v>30973336</v>
      </c>
      <c r="E2754" s="3">
        <v>1.2389334400000001</v>
      </c>
      <c r="F2754" s="3">
        <v>365</v>
      </c>
      <c r="G2754" s="3">
        <v>57040</v>
      </c>
      <c r="H2754" s="3">
        <v>6.1</v>
      </c>
      <c r="I2754" s="3">
        <v>70</v>
      </c>
      <c r="J2754" s="3">
        <v>115</v>
      </c>
    </row>
    <row r="2755" spans="1:10">
      <c r="A2755" s="2" t="s">
        <v>972</v>
      </c>
      <c r="B2755" s="12">
        <v>110000000</v>
      </c>
      <c r="C2755" s="12">
        <v>155181732</v>
      </c>
      <c r="D2755" s="12">
        <v>45181732</v>
      </c>
      <c r="E2755" s="3">
        <v>0.41074301818181819</v>
      </c>
      <c r="F2755" s="3">
        <v>499</v>
      </c>
      <c r="G2755" s="3">
        <v>147497</v>
      </c>
      <c r="H2755" s="3">
        <v>6.1</v>
      </c>
      <c r="I2755" s="3">
        <v>358</v>
      </c>
      <c r="J2755" s="3">
        <v>114</v>
      </c>
    </row>
    <row r="2756" spans="1:10">
      <c r="A2756" s="2" t="s">
        <v>5106</v>
      </c>
      <c r="B2756" s="12">
        <v>28000000</v>
      </c>
      <c r="C2756" s="12">
        <v>6998324</v>
      </c>
      <c r="D2756" s="12">
        <v>-21001676</v>
      </c>
      <c r="E2756" s="3">
        <v>-0.75005985714285717</v>
      </c>
      <c r="F2756" s="3">
        <v>50</v>
      </c>
      <c r="G2756" s="3">
        <v>11476</v>
      </c>
      <c r="H2756" s="3">
        <v>6.1</v>
      </c>
      <c r="I2756" s="3">
        <v>125</v>
      </c>
      <c r="J2756" s="3">
        <v>107</v>
      </c>
    </row>
    <row r="2757" spans="1:10">
      <c r="A2757" s="2" t="s">
        <v>8872</v>
      </c>
      <c r="B2757" s="12">
        <v>5500000</v>
      </c>
      <c r="C2757" s="12">
        <v>22770</v>
      </c>
      <c r="D2757" s="12">
        <v>-5477230</v>
      </c>
      <c r="E2757" s="3">
        <v>-0.99585999999999997</v>
      </c>
      <c r="F2757" s="3">
        <v>12</v>
      </c>
      <c r="G2757" s="3">
        <v>1658</v>
      </c>
      <c r="H2757" s="3">
        <v>6.1</v>
      </c>
      <c r="I2757" s="3">
        <v>72</v>
      </c>
      <c r="J2757" s="3">
        <v>99</v>
      </c>
    </row>
    <row r="2758" spans="1:10">
      <c r="A2758" s="2" t="s">
        <v>2580</v>
      </c>
      <c r="B2758" s="12">
        <v>70000000</v>
      </c>
      <c r="C2758" s="12">
        <v>42194060</v>
      </c>
      <c r="D2758" s="12">
        <v>-27805940</v>
      </c>
      <c r="E2758" s="3">
        <v>-0.3972277142857143</v>
      </c>
      <c r="F2758" s="3">
        <v>72</v>
      </c>
      <c r="G2758" s="3">
        <v>41259</v>
      </c>
      <c r="H2758" s="3">
        <v>6.1</v>
      </c>
      <c r="I2758" s="3">
        <v>156</v>
      </c>
      <c r="J2758" s="3">
        <v>91</v>
      </c>
    </row>
    <row r="2759" spans="1:10">
      <c r="A2759" s="2" t="s">
        <v>6854</v>
      </c>
      <c r="B2759" s="12">
        <v>10000000</v>
      </c>
      <c r="C2759" s="12">
        <v>69800000</v>
      </c>
      <c r="D2759" s="12">
        <v>59800000</v>
      </c>
      <c r="E2759" s="3">
        <v>5.98</v>
      </c>
      <c r="F2759" s="3">
        <v>60</v>
      </c>
      <c r="G2759" s="3">
        <v>18140</v>
      </c>
      <c r="H2759" s="3">
        <v>6.1</v>
      </c>
      <c r="I2759" s="3">
        <v>25</v>
      </c>
      <c r="J2759" s="3">
        <v>109</v>
      </c>
    </row>
    <row r="2760" spans="1:10">
      <c r="A2760" s="2" t="s">
        <v>5331</v>
      </c>
      <c r="B2760" s="12">
        <v>25000000</v>
      </c>
      <c r="C2760" s="12">
        <v>77264926</v>
      </c>
      <c r="D2760" s="12">
        <v>52264926</v>
      </c>
      <c r="E2760" s="3">
        <v>2.09059704</v>
      </c>
      <c r="F2760" s="3">
        <v>107</v>
      </c>
      <c r="G2760" s="3">
        <v>21176</v>
      </c>
      <c r="H2760" s="3">
        <v>6.1</v>
      </c>
      <c r="I2760" s="3">
        <v>139</v>
      </c>
      <c r="J2760" s="3">
        <v>105</v>
      </c>
    </row>
    <row r="2761" spans="1:10">
      <c r="A2761" s="2" t="s">
        <v>4354</v>
      </c>
      <c r="B2761" s="12">
        <v>35000000</v>
      </c>
      <c r="C2761" s="12">
        <v>28995450</v>
      </c>
      <c r="D2761" s="12">
        <v>-6004550</v>
      </c>
      <c r="E2761" s="3">
        <v>-0.17155857142857142</v>
      </c>
      <c r="F2761" s="3">
        <v>59</v>
      </c>
      <c r="G2761" s="3">
        <v>19230</v>
      </c>
      <c r="H2761" s="3">
        <v>6.1</v>
      </c>
      <c r="I2761" s="3">
        <v>97</v>
      </c>
      <c r="J2761" s="3">
        <v>109</v>
      </c>
    </row>
    <row r="2762" spans="1:10">
      <c r="A2762" s="2" t="s">
        <v>5614</v>
      </c>
      <c r="B2762" s="12">
        <v>25000000</v>
      </c>
      <c r="C2762" s="12">
        <v>717753</v>
      </c>
      <c r="D2762" s="12">
        <v>-24282247</v>
      </c>
      <c r="E2762" s="3">
        <v>-0.97128988000000005</v>
      </c>
      <c r="F2762" s="3">
        <v>128</v>
      </c>
      <c r="G2762" s="3">
        <v>33107</v>
      </c>
      <c r="H2762" s="3">
        <v>6.1</v>
      </c>
      <c r="I2762" s="3">
        <v>252</v>
      </c>
      <c r="J2762" s="3">
        <v>137</v>
      </c>
    </row>
    <row r="2763" spans="1:10">
      <c r="A2763" s="2" t="s">
        <v>9016</v>
      </c>
      <c r="B2763" s="12">
        <v>8000000</v>
      </c>
      <c r="C2763" s="12">
        <v>10572742</v>
      </c>
      <c r="D2763" s="12">
        <v>2572742</v>
      </c>
      <c r="E2763" s="3">
        <v>0.32159274999999998</v>
      </c>
      <c r="F2763" s="3">
        <v>21</v>
      </c>
      <c r="G2763" s="3">
        <v>2326</v>
      </c>
      <c r="H2763" s="3">
        <v>6.1</v>
      </c>
      <c r="I2763" s="3">
        <v>45</v>
      </c>
      <c r="J2763" s="3">
        <v>99</v>
      </c>
    </row>
    <row r="2764" spans="1:10">
      <c r="A2764" s="2" t="s">
        <v>2548</v>
      </c>
      <c r="B2764" s="12">
        <v>48000000</v>
      </c>
      <c r="C2764" s="12">
        <v>46611204</v>
      </c>
      <c r="D2764" s="12">
        <v>-1388796</v>
      </c>
      <c r="E2764" s="3">
        <v>-2.8933250000000001E-2</v>
      </c>
      <c r="F2764" s="3">
        <v>257</v>
      </c>
      <c r="G2764" s="3">
        <v>55749</v>
      </c>
      <c r="H2764" s="3">
        <v>6.1</v>
      </c>
      <c r="I2764" s="3">
        <v>92</v>
      </c>
      <c r="J2764" s="3">
        <v>104</v>
      </c>
    </row>
    <row r="2765" spans="1:10">
      <c r="A2765" s="2" t="s">
        <v>504</v>
      </c>
      <c r="B2765" s="12">
        <v>140000000</v>
      </c>
      <c r="C2765" s="12">
        <v>198539855</v>
      </c>
      <c r="D2765" s="12">
        <v>58539855</v>
      </c>
      <c r="E2765" s="3">
        <v>0.41814182142857143</v>
      </c>
      <c r="F2765" s="3">
        <v>1999</v>
      </c>
      <c r="G2765" s="3">
        <v>254111</v>
      </c>
      <c r="H2765" s="3">
        <v>6.1</v>
      </c>
      <c r="I2765" s="3">
        <v>191</v>
      </c>
      <c r="J2765" s="3">
        <v>184</v>
      </c>
    </row>
    <row r="2766" spans="1:10">
      <c r="A2766" s="2" t="s">
        <v>10883</v>
      </c>
      <c r="B2766" s="12">
        <v>10000</v>
      </c>
      <c r="C2766" s="12">
        <v>180483</v>
      </c>
      <c r="D2766" s="12">
        <v>170483</v>
      </c>
      <c r="E2766" s="3">
        <v>17.048300000000001</v>
      </c>
      <c r="F2766" s="3">
        <v>183</v>
      </c>
      <c r="G2766" s="3">
        <v>16792</v>
      </c>
      <c r="H2766" s="3">
        <v>6.1</v>
      </c>
      <c r="I2766" s="3">
        <v>73</v>
      </c>
      <c r="J2766" s="3">
        <v>108</v>
      </c>
    </row>
    <row r="2767" spans="1:10">
      <c r="A2767" s="2" t="s">
        <v>8108</v>
      </c>
      <c r="B2767" s="12">
        <v>9500000</v>
      </c>
      <c r="C2767" s="12">
        <v>57176582</v>
      </c>
      <c r="D2767" s="12">
        <v>47676582</v>
      </c>
      <c r="E2767" s="3">
        <v>5.0185875789473684</v>
      </c>
      <c r="F2767" s="3">
        <v>84</v>
      </c>
      <c r="G2767" s="3">
        <v>27492</v>
      </c>
      <c r="H2767" s="3">
        <v>6.1</v>
      </c>
      <c r="I2767" s="3">
        <v>55</v>
      </c>
      <c r="J2767" s="3">
        <v>98</v>
      </c>
    </row>
    <row r="2768" spans="1:10">
      <c r="A2768" s="2" t="s">
        <v>871</v>
      </c>
      <c r="B2768" s="12">
        <v>125000000</v>
      </c>
      <c r="C2768" s="12">
        <v>215397307</v>
      </c>
      <c r="D2768" s="12">
        <v>90397307</v>
      </c>
      <c r="E2768" s="3">
        <v>0.72317845599999997</v>
      </c>
      <c r="F2768" s="3">
        <v>1426</v>
      </c>
      <c r="G2768" s="3">
        <v>242188</v>
      </c>
      <c r="H2768" s="3">
        <v>6.1</v>
      </c>
      <c r="I2768" s="3">
        <v>237</v>
      </c>
      <c r="J2768" s="3">
        <v>123</v>
      </c>
    </row>
    <row r="2769" spans="1:10">
      <c r="A2769" s="2" t="s">
        <v>657</v>
      </c>
      <c r="B2769" s="12">
        <v>140000000</v>
      </c>
      <c r="C2769" s="12">
        <v>190418803</v>
      </c>
      <c r="D2769" s="12">
        <v>50418803</v>
      </c>
      <c r="E2769" s="3">
        <v>0.36013430714285716</v>
      </c>
      <c r="F2769" s="3">
        <v>606</v>
      </c>
      <c r="G2769" s="3">
        <v>270207</v>
      </c>
      <c r="H2769" s="3">
        <v>6.1</v>
      </c>
      <c r="I2769" s="3">
        <v>208</v>
      </c>
      <c r="J2769" s="3">
        <v>88</v>
      </c>
    </row>
    <row r="2770" spans="1:10">
      <c r="A2770" s="2" t="s">
        <v>10982</v>
      </c>
      <c r="B2770" s="12">
        <v>25000000</v>
      </c>
      <c r="C2770" s="12">
        <v>11603545</v>
      </c>
      <c r="D2770" s="12">
        <v>-13396455</v>
      </c>
      <c r="E2770" s="3">
        <v>-0.53585819999999995</v>
      </c>
      <c r="F2770" s="3">
        <v>189</v>
      </c>
      <c r="G2770" s="3">
        <v>15531</v>
      </c>
      <c r="H2770" s="3">
        <v>6.1</v>
      </c>
      <c r="I2770" s="3">
        <v>159</v>
      </c>
      <c r="J2770" s="3">
        <v>101</v>
      </c>
    </row>
    <row r="2771" spans="1:10">
      <c r="A2771" s="2" t="s">
        <v>6427</v>
      </c>
      <c r="B2771" s="12">
        <v>18000000</v>
      </c>
      <c r="C2771" s="12">
        <v>59573085</v>
      </c>
      <c r="D2771" s="12">
        <v>41573085</v>
      </c>
      <c r="E2771" s="3">
        <v>2.3096158333333334</v>
      </c>
      <c r="F2771" s="3">
        <v>103</v>
      </c>
      <c r="G2771" s="3">
        <v>13562</v>
      </c>
      <c r="H2771" s="3">
        <v>6.1</v>
      </c>
      <c r="I2771" s="3">
        <v>156</v>
      </c>
      <c r="J2771" s="3">
        <v>94</v>
      </c>
    </row>
    <row r="2772" spans="1:10">
      <c r="A2772" s="2" t="s">
        <v>10619</v>
      </c>
      <c r="B2772" s="12">
        <v>6000000</v>
      </c>
      <c r="C2772" s="12">
        <v>12843</v>
      </c>
      <c r="D2772" s="12">
        <v>-5987157</v>
      </c>
      <c r="E2772" s="3">
        <v>-0.99785950000000001</v>
      </c>
      <c r="F2772" s="3">
        <v>131</v>
      </c>
      <c r="G2772" s="3">
        <v>27297</v>
      </c>
      <c r="H2772" s="3">
        <v>6.1</v>
      </c>
      <c r="I2772" s="3">
        <v>279</v>
      </c>
      <c r="J2772" s="3">
        <v>89</v>
      </c>
    </row>
    <row r="2773" spans="1:10">
      <c r="A2773" s="2" t="s">
        <v>4744</v>
      </c>
      <c r="B2773" s="12">
        <v>55000000</v>
      </c>
      <c r="C2773" s="12">
        <v>52799004</v>
      </c>
      <c r="D2773" s="12">
        <v>-2200996</v>
      </c>
      <c r="E2773" s="3">
        <v>-4.0018109090909089E-2</v>
      </c>
      <c r="F2773" s="3">
        <v>223</v>
      </c>
      <c r="G2773" s="3">
        <v>28942</v>
      </c>
      <c r="H2773" s="3">
        <v>6.1</v>
      </c>
      <c r="I2773" s="3">
        <v>85</v>
      </c>
      <c r="J2773" s="3">
        <v>131</v>
      </c>
    </row>
    <row r="2774" spans="1:10">
      <c r="A2774" s="2" t="s">
        <v>3169</v>
      </c>
      <c r="B2774" s="12">
        <v>100000000</v>
      </c>
      <c r="C2774" s="12">
        <v>63749738</v>
      </c>
      <c r="D2774" s="12">
        <v>-36250262</v>
      </c>
      <c r="E2774" s="3">
        <v>-0.36250262</v>
      </c>
      <c r="F2774" s="3">
        <v>604</v>
      </c>
      <c r="G2774" s="3">
        <v>87149</v>
      </c>
      <c r="H2774" s="3">
        <v>6.1</v>
      </c>
      <c r="I2774" s="3">
        <v>272</v>
      </c>
      <c r="J2774" s="3">
        <v>115</v>
      </c>
    </row>
    <row r="2775" spans="1:10">
      <c r="A2775" s="2" t="s">
        <v>6156</v>
      </c>
      <c r="B2775" s="12">
        <v>20000000</v>
      </c>
      <c r="C2775" s="12">
        <v>14291570</v>
      </c>
      <c r="D2775" s="12">
        <v>-5708430</v>
      </c>
      <c r="E2775" s="3">
        <v>-0.28542149999999999</v>
      </c>
      <c r="F2775" s="3">
        <v>236</v>
      </c>
      <c r="G2775" s="3">
        <v>82082</v>
      </c>
      <c r="H2775" s="3">
        <v>6.1</v>
      </c>
      <c r="I2775" s="3">
        <v>289</v>
      </c>
      <c r="J2775" s="3">
        <v>95</v>
      </c>
    </row>
    <row r="2776" spans="1:10">
      <c r="A2776" s="2" t="s">
        <v>2600</v>
      </c>
      <c r="B2776" s="12">
        <v>120000000</v>
      </c>
      <c r="C2776" s="12">
        <v>65881014</v>
      </c>
      <c r="D2776" s="12">
        <v>-54118986</v>
      </c>
      <c r="E2776" s="3">
        <v>-0.45099155000000002</v>
      </c>
      <c r="F2776" s="3">
        <v>254</v>
      </c>
      <c r="G2776" s="3">
        <v>108630</v>
      </c>
      <c r="H2776" s="3">
        <v>6.1</v>
      </c>
      <c r="I2776" s="3">
        <v>158</v>
      </c>
      <c r="J2776" s="3">
        <v>111</v>
      </c>
    </row>
    <row r="2777" spans="1:10">
      <c r="A2777" s="2" t="s">
        <v>8462</v>
      </c>
      <c r="B2777" s="12">
        <v>7000000</v>
      </c>
      <c r="C2777" s="12">
        <v>113709992</v>
      </c>
      <c r="D2777" s="12">
        <v>106709992</v>
      </c>
      <c r="E2777" s="3">
        <v>15.244284571428571</v>
      </c>
      <c r="F2777" s="3">
        <v>281</v>
      </c>
      <c r="G2777" s="3">
        <v>108843</v>
      </c>
      <c r="H2777" s="3">
        <v>6.1</v>
      </c>
      <c r="I2777" s="3">
        <v>324</v>
      </c>
      <c r="J2777" s="3">
        <v>110</v>
      </c>
    </row>
    <row r="2778" spans="1:10">
      <c r="A2778" s="2" t="s">
        <v>11545</v>
      </c>
      <c r="B2778" s="12">
        <v>550000</v>
      </c>
      <c r="C2778" s="12">
        <v>5269990</v>
      </c>
      <c r="D2778" s="12">
        <v>4719990</v>
      </c>
      <c r="E2778" s="3">
        <v>8.5817999999999994</v>
      </c>
      <c r="F2778" s="3">
        <v>9</v>
      </c>
      <c r="G2778" s="3">
        <v>487</v>
      </c>
      <c r="H2778" s="3">
        <v>6.1</v>
      </c>
      <c r="I2778" s="3">
        <v>4</v>
      </c>
      <c r="J2778" s="3">
        <v>88</v>
      </c>
    </row>
    <row r="2779" spans="1:10">
      <c r="A2779" s="2" t="s">
        <v>7295</v>
      </c>
      <c r="B2779" s="12">
        <v>8200000</v>
      </c>
      <c r="C2779" s="12">
        <v>27979400</v>
      </c>
      <c r="D2779" s="12">
        <v>19779400</v>
      </c>
      <c r="E2779" s="3">
        <v>2.412121951219512</v>
      </c>
      <c r="F2779" s="3">
        <v>72</v>
      </c>
      <c r="G2779" s="3">
        <v>37611</v>
      </c>
      <c r="H2779" s="3">
        <v>6.1</v>
      </c>
      <c r="I2779" s="3">
        <v>19</v>
      </c>
      <c r="J2779" s="3">
        <v>84</v>
      </c>
    </row>
    <row r="2780" spans="1:10">
      <c r="A2780" s="2" t="s">
        <v>5369</v>
      </c>
      <c r="B2780" s="12">
        <v>25000000</v>
      </c>
      <c r="C2780" s="12">
        <v>41067398</v>
      </c>
      <c r="D2780" s="12">
        <v>16067398</v>
      </c>
      <c r="E2780" s="3">
        <v>0.64269591999999998</v>
      </c>
      <c r="F2780" s="3">
        <v>41</v>
      </c>
      <c r="G2780" s="3">
        <v>22748</v>
      </c>
      <c r="H2780" s="3">
        <v>6.1</v>
      </c>
      <c r="I2780" s="3">
        <v>29</v>
      </c>
      <c r="J2780" s="3">
        <v>97</v>
      </c>
    </row>
    <row r="2781" spans="1:10">
      <c r="A2781" s="2" t="s">
        <v>5985</v>
      </c>
      <c r="B2781" s="12">
        <v>22000000</v>
      </c>
      <c r="C2781" s="12">
        <v>39263506</v>
      </c>
      <c r="D2781" s="12">
        <v>17263506</v>
      </c>
      <c r="E2781" s="3">
        <v>0.78470481818181814</v>
      </c>
      <c r="F2781" s="3">
        <v>135</v>
      </c>
      <c r="G2781" s="3">
        <v>40469</v>
      </c>
      <c r="H2781" s="3">
        <v>6.1</v>
      </c>
      <c r="I2781" s="3">
        <v>165</v>
      </c>
      <c r="J2781" s="3">
        <v>110</v>
      </c>
    </row>
    <row r="2782" spans="1:10">
      <c r="A2782" s="2" t="s">
        <v>7820</v>
      </c>
      <c r="B2782" s="12">
        <v>10000000</v>
      </c>
      <c r="C2782" s="12">
        <v>37470017</v>
      </c>
      <c r="D2782" s="12">
        <v>27470017</v>
      </c>
      <c r="E2782" s="3">
        <v>2.7470017000000002</v>
      </c>
      <c r="F2782" s="3">
        <v>985</v>
      </c>
      <c r="G2782" s="3">
        <v>86890</v>
      </c>
      <c r="H2782" s="3">
        <v>6.1</v>
      </c>
      <c r="I2782" s="3">
        <v>190</v>
      </c>
      <c r="J2782" s="3">
        <v>90</v>
      </c>
    </row>
    <row r="2783" spans="1:10">
      <c r="A2783" s="2" t="s">
        <v>4816</v>
      </c>
      <c r="B2783" s="12">
        <v>30000000</v>
      </c>
      <c r="C2783" s="12">
        <v>35565975</v>
      </c>
      <c r="D2783" s="12">
        <v>5565975</v>
      </c>
      <c r="E2783" s="3">
        <v>0.18553249999999999</v>
      </c>
      <c r="F2783" s="3">
        <v>184</v>
      </c>
      <c r="G2783" s="3">
        <v>49205</v>
      </c>
      <c r="H2783" s="3">
        <v>6.1</v>
      </c>
      <c r="I2783" s="3">
        <v>218</v>
      </c>
      <c r="J2783" s="3">
        <v>98</v>
      </c>
    </row>
    <row r="2784" spans="1:10">
      <c r="A2784" s="2" t="s">
        <v>9562</v>
      </c>
      <c r="B2784" s="12">
        <v>3000000</v>
      </c>
      <c r="C2784" s="12">
        <v>703002</v>
      </c>
      <c r="D2784" s="12">
        <v>-2296998</v>
      </c>
      <c r="E2784" s="3">
        <v>-0.76566599999999996</v>
      </c>
      <c r="F2784" s="3">
        <v>230</v>
      </c>
      <c r="G2784" s="3">
        <v>37495</v>
      </c>
      <c r="H2784" s="3">
        <v>6.1</v>
      </c>
      <c r="I2784" s="3">
        <v>272</v>
      </c>
      <c r="J2784" s="3">
        <v>86</v>
      </c>
    </row>
    <row r="2785" spans="1:10">
      <c r="A2785" s="2" t="s">
        <v>4155</v>
      </c>
      <c r="B2785" s="12">
        <v>38000000</v>
      </c>
      <c r="C2785" s="12">
        <v>46813366</v>
      </c>
      <c r="D2785" s="12">
        <v>8813366</v>
      </c>
      <c r="E2785" s="3">
        <v>0.23193068421052632</v>
      </c>
      <c r="F2785" s="3">
        <v>83</v>
      </c>
      <c r="G2785" s="3">
        <v>39440</v>
      </c>
      <c r="H2785" s="3">
        <v>6.1</v>
      </c>
      <c r="I2785" s="3">
        <v>148</v>
      </c>
      <c r="J2785" s="3">
        <v>110</v>
      </c>
    </row>
    <row r="2786" spans="1:10">
      <c r="A2786" s="2" t="s">
        <v>3088</v>
      </c>
      <c r="B2786" s="12">
        <v>60000000</v>
      </c>
      <c r="C2786" s="12">
        <v>55092830</v>
      </c>
      <c r="D2786" s="12">
        <v>-4907170</v>
      </c>
      <c r="E2786" s="3">
        <v>-8.178616666666666E-2</v>
      </c>
      <c r="F2786" s="3">
        <v>329</v>
      </c>
      <c r="G2786" s="3">
        <v>195043</v>
      </c>
      <c r="H2786" s="3">
        <v>6.1</v>
      </c>
      <c r="I2786" s="3">
        <v>288</v>
      </c>
      <c r="J2786" s="3">
        <v>109</v>
      </c>
    </row>
    <row r="2787" spans="1:10">
      <c r="A2787" s="2" t="s">
        <v>2661</v>
      </c>
      <c r="B2787" s="12">
        <v>60000000</v>
      </c>
      <c r="C2787" s="12">
        <v>17281832</v>
      </c>
      <c r="D2787" s="12">
        <v>-42718168</v>
      </c>
      <c r="E2787" s="3">
        <v>-0.71196946666666672</v>
      </c>
      <c r="F2787" s="3">
        <v>110</v>
      </c>
      <c r="G2787" s="3">
        <v>60232</v>
      </c>
      <c r="H2787" s="3">
        <v>6.1</v>
      </c>
      <c r="I2787" s="3">
        <v>161</v>
      </c>
      <c r="J2787" s="3">
        <v>106</v>
      </c>
    </row>
    <row r="2788" spans="1:10">
      <c r="A2788" s="2" t="s">
        <v>5830</v>
      </c>
      <c r="B2788" s="12">
        <v>2000000</v>
      </c>
      <c r="C2788" s="12">
        <v>13746550</v>
      </c>
      <c r="D2788" s="12">
        <v>11746550</v>
      </c>
      <c r="E2788" s="3">
        <v>5.8732749999999996</v>
      </c>
      <c r="F2788" s="3">
        <v>104</v>
      </c>
      <c r="G2788" s="3">
        <v>29322</v>
      </c>
      <c r="H2788" s="3">
        <v>6.1</v>
      </c>
      <c r="I2788" s="3">
        <v>176</v>
      </c>
      <c r="J2788" s="3">
        <v>100</v>
      </c>
    </row>
    <row r="2789" spans="1:10">
      <c r="A2789" s="2" t="s">
        <v>8498</v>
      </c>
      <c r="B2789" s="12">
        <v>7000000</v>
      </c>
      <c r="C2789" s="12">
        <v>14003141</v>
      </c>
      <c r="D2789" s="12">
        <v>7003141</v>
      </c>
      <c r="E2789" s="3">
        <v>1.0004487142857144</v>
      </c>
      <c r="F2789" s="3">
        <v>29</v>
      </c>
      <c r="G2789" s="3">
        <v>4598</v>
      </c>
      <c r="H2789" s="3">
        <v>6.1</v>
      </c>
      <c r="I2789" s="3">
        <v>28</v>
      </c>
      <c r="J2789" s="3">
        <v>95</v>
      </c>
    </row>
    <row r="2790" spans="1:10">
      <c r="A2790" s="2" t="s">
        <v>1587</v>
      </c>
      <c r="B2790" s="12">
        <v>85000000</v>
      </c>
      <c r="C2790" s="12">
        <v>80170146</v>
      </c>
      <c r="D2790" s="12">
        <v>-4829854</v>
      </c>
      <c r="E2790" s="3">
        <v>-5.6821811764705882E-2</v>
      </c>
      <c r="F2790" s="3">
        <v>488</v>
      </c>
      <c r="G2790" s="3">
        <v>243053</v>
      </c>
      <c r="H2790" s="3">
        <v>6.1</v>
      </c>
      <c r="I2790" s="3">
        <v>238</v>
      </c>
      <c r="J2790" s="3">
        <v>88</v>
      </c>
    </row>
    <row r="2791" spans="1:10">
      <c r="A2791" s="2" t="s">
        <v>7843</v>
      </c>
      <c r="B2791" s="12">
        <v>10000000</v>
      </c>
      <c r="C2791" s="12">
        <v>52200504</v>
      </c>
      <c r="D2791" s="12">
        <v>42200504</v>
      </c>
      <c r="E2791" s="3">
        <v>4.2200503999999999</v>
      </c>
      <c r="F2791" s="3">
        <v>183</v>
      </c>
      <c r="G2791" s="3">
        <v>54190</v>
      </c>
      <c r="H2791" s="3">
        <v>6.1</v>
      </c>
      <c r="I2791" s="3">
        <v>242</v>
      </c>
      <c r="J2791" s="3">
        <v>97</v>
      </c>
    </row>
    <row r="2792" spans="1:10">
      <c r="A2792" s="2" t="s">
        <v>1945</v>
      </c>
      <c r="B2792" s="12">
        <v>75000000</v>
      </c>
      <c r="C2792" s="12">
        <v>83503161</v>
      </c>
      <c r="D2792" s="12">
        <v>8503161</v>
      </c>
      <c r="E2792" s="3">
        <v>0.11337548</v>
      </c>
      <c r="F2792" s="3">
        <v>405</v>
      </c>
      <c r="G2792" s="3">
        <v>138190</v>
      </c>
      <c r="H2792" s="3">
        <v>6.1</v>
      </c>
      <c r="I2792" s="3">
        <v>284</v>
      </c>
      <c r="J2792" s="3">
        <v>110</v>
      </c>
    </row>
    <row r="2793" spans="1:10">
      <c r="A2793" s="2" t="s">
        <v>3445</v>
      </c>
      <c r="B2793" s="12">
        <v>35000000</v>
      </c>
      <c r="C2793" s="12">
        <v>27972410</v>
      </c>
      <c r="D2793" s="12">
        <v>-7027590</v>
      </c>
      <c r="E2793" s="3">
        <v>-0.20078828571428572</v>
      </c>
      <c r="F2793" s="3">
        <v>285</v>
      </c>
      <c r="G2793" s="3">
        <v>114692</v>
      </c>
      <c r="H2793" s="3">
        <v>6.1</v>
      </c>
      <c r="I2793" s="3">
        <v>122</v>
      </c>
      <c r="J2793" s="3">
        <v>87</v>
      </c>
    </row>
    <row r="2794" spans="1:10">
      <c r="A2794" s="2" t="s">
        <v>1964</v>
      </c>
      <c r="B2794" s="12">
        <v>45000000</v>
      </c>
      <c r="C2794" s="12">
        <v>21009180</v>
      </c>
      <c r="D2794" s="12">
        <v>-23990820</v>
      </c>
      <c r="E2794" s="3">
        <v>-0.53312933333333334</v>
      </c>
      <c r="F2794" s="3">
        <v>222</v>
      </c>
      <c r="G2794" s="3">
        <v>45815</v>
      </c>
      <c r="H2794" s="3">
        <v>6.1</v>
      </c>
      <c r="I2794" s="3">
        <v>114</v>
      </c>
      <c r="J2794" s="3">
        <v>113</v>
      </c>
    </row>
    <row r="2795" spans="1:10">
      <c r="A2795" s="2" t="s">
        <v>10081</v>
      </c>
      <c r="B2795" s="12">
        <v>1250000</v>
      </c>
      <c r="C2795" s="12">
        <v>19100000</v>
      </c>
      <c r="D2795" s="12">
        <v>17850000</v>
      </c>
      <c r="E2795" s="3">
        <v>14.28</v>
      </c>
      <c r="F2795" s="3">
        <v>394</v>
      </c>
      <c r="G2795" s="3">
        <v>39690</v>
      </c>
      <c r="H2795" s="3">
        <v>6.1</v>
      </c>
      <c r="I2795" s="3">
        <v>242</v>
      </c>
      <c r="J2795" s="3">
        <v>87</v>
      </c>
    </row>
    <row r="2796" spans="1:10">
      <c r="A2796" s="2" t="s">
        <v>5200</v>
      </c>
      <c r="B2796" s="12">
        <v>26000000</v>
      </c>
      <c r="C2796" s="12">
        <v>110222438</v>
      </c>
      <c r="D2796" s="12">
        <v>84222438</v>
      </c>
      <c r="E2796" s="3">
        <v>3.2393245384615383</v>
      </c>
      <c r="F2796" s="3">
        <v>271</v>
      </c>
      <c r="G2796" s="3">
        <v>96693</v>
      </c>
      <c r="H2796" s="3">
        <v>6.1</v>
      </c>
      <c r="I2796" s="3">
        <v>129</v>
      </c>
      <c r="J2796" s="3">
        <v>97</v>
      </c>
    </row>
    <row r="2797" spans="1:10">
      <c r="A2797" s="2" t="s">
        <v>4090</v>
      </c>
      <c r="B2797" s="12">
        <v>38000000</v>
      </c>
      <c r="C2797" s="12">
        <v>17305211</v>
      </c>
      <c r="D2797" s="12">
        <v>-20694789</v>
      </c>
      <c r="E2797" s="3">
        <v>-0.54459971052631584</v>
      </c>
      <c r="F2797" s="3">
        <v>75</v>
      </c>
      <c r="G2797" s="3">
        <v>14066</v>
      </c>
      <c r="H2797" s="3">
        <v>6.1</v>
      </c>
      <c r="I2797" s="3">
        <v>47</v>
      </c>
      <c r="J2797" s="3">
        <v>118</v>
      </c>
    </row>
    <row r="2798" spans="1:10">
      <c r="A2798" s="2" t="s">
        <v>6045</v>
      </c>
      <c r="B2798" s="12">
        <v>20000000</v>
      </c>
      <c r="C2798" s="12">
        <v>53146000</v>
      </c>
      <c r="D2798" s="12">
        <v>33146000</v>
      </c>
      <c r="E2798" s="3">
        <v>1.6573</v>
      </c>
      <c r="F2798" s="3">
        <v>77</v>
      </c>
      <c r="G2798" s="3">
        <v>9845</v>
      </c>
      <c r="H2798" s="3">
        <v>6.1</v>
      </c>
      <c r="I2798" s="3">
        <v>31</v>
      </c>
      <c r="J2798" s="3">
        <v>101</v>
      </c>
    </row>
    <row r="2799" spans="1:10">
      <c r="A2799" s="2" t="s">
        <v>9323</v>
      </c>
      <c r="B2799" s="12">
        <v>4000000</v>
      </c>
      <c r="C2799" s="12">
        <v>20262</v>
      </c>
      <c r="D2799" s="12">
        <v>-3979738</v>
      </c>
      <c r="E2799" s="3">
        <v>-0.99493450000000005</v>
      </c>
      <c r="F2799" s="3">
        <v>10</v>
      </c>
      <c r="G2799" s="3">
        <v>1738</v>
      </c>
      <c r="H2799" s="3">
        <v>6.1</v>
      </c>
      <c r="I2799" s="3">
        <v>70</v>
      </c>
      <c r="J2799" s="3">
        <v>106</v>
      </c>
    </row>
    <row r="2800" spans="1:10">
      <c r="A2800" s="2" t="s">
        <v>3080</v>
      </c>
      <c r="B2800" s="12">
        <v>50000000</v>
      </c>
      <c r="C2800" s="12">
        <v>55682070</v>
      </c>
      <c r="D2800" s="12">
        <v>5682070</v>
      </c>
      <c r="E2800" s="3">
        <v>0.1136414</v>
      </c>
      <c r="F2800" s="3">
        <v>304</v>
      </c>
      <c r="G2800" s="3">
        <v>159868</v>
      </c>
      <c r="H2800" s="3">
        <v>6.1</v>
      </c>
      <c r="I2800" s="3">
        <v>349</v>
      </c>
      <c r="J2800" s="3">
        <v>98</v>
      </c>
    </row>
    <row r="2801" spans="1:10">
      <c r="A2801" s="2" t="s">
        <v>8456</v>
      </c>
      <c r="B2801" s="12">
        <v>4000000</v>
      </c>
      <c r="C2801" s="12">
        <v>94900000</v>
      </c>
      <c r="D2801" s="12">
        <v>90900000</v>
      </c>
      <c r="E2801" s="3">
        <v>22.725000000000001</v>
      </c>
      <c r="F2801" s="3">
        <v>128</v>
      </c>
      <c r="G2801" s="3">
        <v>35172</v>
      </c>
      <c r="H2801" s="3">
        <v>6.1</v>
      </c>
      <c r="I2801" s="3">
        <v>51</v>
      </c>
      <c r="J2801" s="3">
        <v>95</v>
      </c>
    </row>
    <row r="2802" spans="1:10">
      <c r="A2802" s="2" t="s">
        <v>674</v>
      </c>
      <c r="B2802" s="12">
        <v>100000000</v>
      </c>
      <c r="C2802" s="12">
        <v>110332737</v>
      </c>
      <c r="D2802" s="12">
        <v>10332737</v>
      </c>
      <c r="E2802" s="3">
        <v>0.10332737</v>
      </c>
      <c r="F2802" s="3">
        <v>258</v>
      </c>
      <c r="G2802" s="3">
        <v>110788</v>
      </c>
      <c r="H2802" s="3">
        <v>6.1</v>
      </c>
      <c r="I2802" s="3">
        <v>135</v>
      </c>
      <c r="J2802" s="3">
        <v>90</v>
      </c>
    </row>
    <row r="2803" spans="1:10">
      <c r="A2803" s="2" t="s">
        <v>10120</v>
      </c>
      <c r="B2803" s="12">
        <v>1200000</v>
      </c>
      <c r="C2803" s="12">
        <v>58936</v>
      </c>
      <c r="D2803" s="12">
        <v>-1141064</v>
      </c>
      <c r="E2803" s="3">
        <v>-0.95088666666666666</v>
      </c>
      <c r="F2803" s="3">
        <v>4</v>
      </c>
      <c r="G2803" s="3">
        <v>91</v>
      </c>
      <c r="H2803" s="3">
        <v>6.1</v>
      </c>
      <c r="I2803" s="3">
        <v>12</v>
      </c>
      <c r="J2803" s="3">
        <v>88</v>
      </c>
    </row>
    <row r="2804" spans="1:10">
      <c r="A2804" s="2" t="s">
        <v>11445</v>
      </c>
      <c r="B2804" s="12">
        <v>1700000</v>
      </c>
      <c r="C2804" s="12">
        <v>9000000</v>
      </c>
      <c r="D2804" s="12">
        <v>7300000</v>
      </c>
      <c r="E2804" s="3">
        <v>4.2941176470588234</v>
      </c>
      <c r="F2804" s="3">
        <v>95</v>
      </c>
      <c r="G2804" s="3">
        <v>23268</v>
      </c>
      <c r="H2804" s="3">
        <v>6.1</v>
      </c>
      <c r="I2804" s="3">
        <v>80</v>
      </c>
      <c r="J2804" s="3">
        <v>88</v>
      </c>
    </row>
    <row r="2805" spans="1:10">
      <c r="A2805" s="2" t="s">
        <v>2368</v>
      </c>
      <c r="B2805" s="12">
        <v>65000000</v>
      </c>
      <c r="C2805" s="12">
        <v>72413</v>
      </c>
      <c r="D2805" s="12">
        <v>-64927587</v>
      </c>
      <c r="E2805" s="3">
        <v>-0.99888595384615386</v>
      </c>
      <c r="F2805" s="3">
        <v>86</v>
      </c>
      <c r="G2805" s="3">
        <v>11584</v>
      </c>
      <c r="H2805" s="3">
        <v>6.1</v>
      </c>
      <c r="I2805" s="3">
        <v>68</v>
      </c>
      <c r="J2805" s="3">
        <v>103</v>
      </c>
    </row>
    <row r="2806" spans="1:10">
      <c r="A2806" s="2" t="s">
        <v>1123</v>
      </c>
      <c r="B2806" s="12">
        <v>100000000</v>
      </c>
      <c r="C2806" s="12">
        <v>101228120</v>
      </c>
      <c r="D2806" s="12">
        <v>1228120</v>
      </c>
      <c r="E2806" s="3">
        <v>1.2281200000000001E-2</v>
      </c>
      <c r="F2806" s="3">
        <v>131</v>
      </c>
      <c r="G2806" s="3">
        <v>84424</v>
      </c>
      <c r="H2806" s="3">
        <v>6.1</v>
      </c>
      <c r="I2806" s="3">
        <v>81</v>
      </c>
      <c r="J2806" s="3">
        <v>115</v>
      </c>
    </row>
    <row r="2807" spans="1:10">
      <c r="A2807" s="2" t="s">
        <v>11438</v>
      </c>
      <c r="B2807" s="12">
        <v>1800000</v>
      </c>
      <c r="C2807" s="12">
        <v>1097</v>
      </c>
      <c r="D2807" s="12">
        <v>-1798903</v>
      </c>
      <c r="E2807" s="3">
        <v>-0.99939055555555556</v>
      </c>
      <c r="F2807" s="3">
        <v>17</v>
      </c>
      <c r="G2807" s="3">
        <v>1435</v>
      </c>
      <c r="H2807" s="3">
        <v>6.1</v>
      </c>
      <c r="I2807" s="3">
        <v>13</v>
      </c>
      <c r="J2807" s="3">
        <v>93</v>
      </c>
    </row>
    <row r="2808" spans="1:10">
      <c r="A2808" s="2" t="s">
        <v>3027</v>
      </c>
      <c r="B2808" s="12">
        <v>50000000</v>
      </c>
      <c r="C2808" s="12">
        <v>150315155</v>
      </c>
      <c r="D2808" s="12">
        <v>100315155</v>
      </c>
      <c r="E2808" s="3">
        <v>2.0063030999999998</v>
      </c>
      <c r="F2808" s="3">
        <v>130</v>
      </c>
      <c r="G2808" s="3">
        <v>54010</v>
      </c>
      <c r="H2808" s="3">
        <v>6.1</v>
      </c>
      <c r="I2808" s="3">
        <v>145</v>
      </c>
      <c r="J2808" s="3">
        <v>96</v>
      </c>
    </row>
    <row r="2809" spans="1:10">
      <c r="A2809" s="2" t="s">
        <v>644</v>
      </c>
      <c r="B2809" s="12">
        <v>142000000</v>
      </c>
      <c r="C2809" s="12">
        <v>160201106</v>
      </c>
      <c r="D2809" s="12">
        <v>18201106</v>
      </c>
      <c r="E2809" s="3">
        <v>0.12817680281690141</v>
      </c>
      <c r="F2809" s="3">
        <v>1185</v>
      </c>
      <c r="G2809" s="3">
        <v>169914</v>
      </c>
      <c r="H2809" s="3">
        <v>6.1</v>
      </c>
      <c r="I2809" s="3">
        <v>264</v>
      </c>
      <c r="J2809" s="3">
        <v>133</v>
      </c>
    </row>
    <row r="2810" spans="1:10">
      <c r="A2810" s="2" t="s">
        <v>2659</v>
      </c>
      <c r="B2810" s="12">
        <v>55000000</v>
      </c>
      <c r="C2810" s="12">
        <v>22362500</v>
      </c>
      <c r="D2810" s="12">
        <v>-32637500</v>
      </c>
      <c r="E2810" s="3">
        <v>-0.59340909090909089</v>
      </c>
      <c r="F2810" s="3">
        <v>195</v>
      </c>
      <c r="G2810" s="3">
        <v>35599</v>
      </c>
      <c r="H2810" s="3">
        <v>6.1</v>
      </c>
      <c r="I2810" s="3">
        <v>115</v>
      </c>
      <c r="J2810" s="3">
        <v>122</v>
      </c>
    </row>
    <row r="2811" spans="1:10">
      <c r="A2811" s="2" t="s">
        <v>2626</v>
      </c>
      <c r="B2811" s="12">
        <v>60000000</v>
      </c>
      <c r="C2811" s="12">
        <v>30063805</v>
      </c>
      <c r="D2811" s="12">
        <v>-29936195</v>
      </c>
      <c r="E2811" s="3">
        <v>-0.49893658333333335</v>
      </c>
      <c r="F2811" s="3">
        <v>243</v>
      </c>
      <c r="G2811" s="3">
        <v>31788</v>
      </c>
      <c r="H2811" s="3">
        <v>6.1</v>
      </c>
      <c r="I2811" s="3">
        <v>117</v>
      </c>
      <c r="J2811" s="3">
        <v>104</v>
      </c>
    </row>
    <row r="2812" spans="1:10">
      <c r="A2812" s="2" t="s">
        <v>3311</v>
      </c>
      <c r="B2812" s="12">
        <v>100000000</v>
      </c>
      <c r="C2812" s="12">
        <v>103738726</v>
      </c>
      <c r="D2812" s="12">
        <v>3738726</v>
      </c>
      <c r="E2812" s="3">
        <v>3.7387259999999999E-2</v>
      </c>
      <c r="F2812" s="3">
        <v>164</v>
      </c>
      <c r="G2812" s="3">
        <v>47819</v>
      </c>
      <c r="H2812" s="3">
        <v>6.1</v>
      </c>
      <c r="I2812" s="3">
        <v>72</v>
      </c>
      <c r="J2812" s="3">
        <v>105</v>
      </c>
    </row>
    <row r="2813" spans="1:10">
      <c r="A2813" s="2" t="s">
        <v>7349</v>
      </c>
      <c r="B2813" s="12">
        <v>13000000</v>
      </c>
      <c r="C2813" s="12">
        <v>6241697</v>
      </c>
      <c r="D2813" s="12">
        <v>-6758303</v>
      </c>
      <c r="E2813" s="3">
        <v>-0.51986946153846159</v>
      </c>
      <c r="F2813" s="3">
        <v>210</v>
      </c>
      <c r="G2813" s="3">
        <v>16059</v>
      </c>
      <c r="H2813" s="3">
        <v>6.1</v>
      </c>
      <c r="I2813" s="3">
        <v>81</v>
      </c>
      <c r="J2813" s="3">
        <v>94</v>
      </c>
    </row>
    <row r="2814" spans="1:10">
      <c r="A2814" s="2" t="s">
        <v>683</v>
      </c>
      <c r="B2814" s="12">
        <v>280000000</v>
      </c>
      <c r="C2814" s="12">
        <v>130014090</v>
      </c>
      <c r="D2814" s="12">
        <v>-149985910</v>
      </c>
      <c r="E2814" s="3">
        <v>-0.53566396428571428</v>
      </c>
      <c r="F2814" s="3">
        <v>1314</v>
      </c>
      <c r="G2814" s="3">
        <v>257376</v>
      </c>
      <c r="H2814" s="3">
        <v>6.1</v>
      </c>
      <c r="I2814" s="3">
        <v>628</v>
      </c>
      <c r="J2814" s="3">
        <v>150</v>
      </c>
    </row>
    <row r="2815" spans="1:10">
      <c r="A2815" s="2" t="s">
        <v>1619</v>
      </c>
      <c r="B2815" s="12">
        <v>75000000</v>
      </c>
      <c r="C2815" s="12">
        <v>140459099</v>
      </c>
      <c r="D2815" s="12">
        <v>65459099</v>
      </c>
      <c r="E2815" s="3">
        <v>0.87278798666666668</v>
      </c>
      <c r="F2815" s="3">
        <v>493</v>
      </c>
      <c r="G2815" s="3">
        <v>135601</v>
      </c>
      <c r="H2815" s="3">
        <v>6.1</v>
      </c>
      <c r="I2815" s="3">
        <v>125</v>
      </c>
      <c r="J2815" s="3">
        <v>120</v>
      </c>
    </row>
    <row r="2816" spans="1:10">
      <c r="A2816" s="2" t="s">
        <v>5262</v>
      </c>
      <c r="B2816" s="12">
        <v>22000000</v>
      </c>
      <c r="C2816" s="12">
        <v>1075288</v>
      </c>
      <c r="D2816" s="12">
        <v>-20924712</v>
      </c>
      <c r="E2816" s="3">
        <v>-0.95112327272727271</v>
      </c>
      <c r="F2816" s="3">
        <v>55</v>
      </c>
      <c r="G2816" s="3">
        <v>7772</v>
      </c>
      <c r="H2816" s="3">
        <v>6.1</v>
      </c>
      <c r="I2816" s="3">
        <v>42</v>
      </c>
      <c r="J2816" s="3">
        <v>101</v>
      </c>
    </row>
    <row r="2817" spans="1:10">
      <c r="A2817" s="2" t="s">
        <v>11064</v>
      </c>
      <c r="B2817" s="12">
        <v>36000000</v>
      </c>
      <c r="C2817" s="12">
        <v>14000000</v>
      </c>
      <c r="D2817" s="12">
        <v>-22000000</v>
      </c>
      <c r="E2817" s="3">
        <v>-0.61111111111111116</v>
      </c>
      <c r="F2817" s="3">
        <v>212</v>
      </c>
      <c r="G2817" s="3">
        <v>28386</v>
      </c>
      <c r="H2817" s="3">
        <v>6.1</v>
      </c>
      <c r="I2817" s="3">
        <v>260</v>
      </c>
      <c r="J2817" s="3">
        <v>93</v>
      </c>
    </row>
    <row r="2818" spans="1:10">
      <c r="A2818" s="2" t="s">
        <v>10447</v>
      </c>
      <c r="B2818" s="12">
        <v>500000</v>
      </c>
      <c r="C2818" s="12">
        <v>39552600</v>
      </c>
      <c r="D2818" s="12">
        <v>39052600</v>
      </c>
      <c r="E2818" s="3">
        <v>78.105199999999996</v>
      </c>
      <c r="F2818" s="3">
        <v>36</v>
      </c>
      <c r="G2818" s="3">
        <v>3411</v>
      </c>
      <c r="H2818" s="3">
        <v>6.1</v>
      </c>
      <c r="I2818" s="3">
        <v>5</v>
      </c>
      <c r="J2818" s="3">
        <v>86</v>
      </c>
    </row>
    <row r="2819" spans="1:10">
      <c r="A2819" s="2" t="s">
        <v>10150</v>
      </c>
      <c r="B2819" s="12">
        <v>1100000</v>
      </c>
      <c r="C2819" s="12">
        <v>56129</v>
      </c>
      <c r="D2819" s="12">
        <v>-1043871</v>
      </c>
      <c r="E2819" s="3">
        <v>-0.94897363636363641</v>
      </c>
      <c r="F2819" s="3">
        <v>82</v>
      </c>
      <c r="G2819" s="3">
        <v>6555</v>
      </c>
      <c r="H2819" s="3">
        <v>6.1</v>
      </c>
      <c r="I2819" s="3">
        <v>97</v>
      </c>
      <c r="J2819" s="3">
        <v>110</v>
      </c>
    </row>
    <row r="2820" spans="1:10">
      <c r="A2820" s="2" t="s">
        <v>7358</v>
      </c>
      <c r="B2820" s="12">
        <v>13000000</v>
      </c>
      <c r="C2820" s="12">
        <v>4919896</v>
      </c>
      <c r="D2820" s="12">
        <v>-8080104</v>
      </c>
      <c r="E2820" s="3">
        <v>-0.62154646153846149</v>
      </c>
      <c r="F2820" s="3">
        <v>159</v>
      </c>
      <c r="G2820" s="3">
        <v>21530</v>
      </c>
      <c r="H2820" s="3">
        <v>6.1</v>
      </c>
      <c r="I2820" s="3">
        <v>111</v>
      </c>
      <c r="J2820" s="3">
        <v>93</v>
      </c>
    </row>
    <row r="2821" spans="1:10">
      <c r="A2821" s="2" t="s">
        <v>4933</v>
      </c>
      <c r="B2821" s="12">
        <v>46000000</v>
      </c>
      <c r="C2821" s="12">
        <v>24379028</v>
      </c>
      <c r="D2821" s="12">
        <v>-21620972</v>
      </c>
      <c r="E2821" s="3">
        <v>-0.47002113043478261</v>
      </c>
      <c r="F2821" s="3">
        <v>258</v>
      </c>
      <c r="G2821" s="3">
        <v>60184</v>
      </c>
      <c r="H2821" s="3">
        <v>6.1</v>
      </c>
      <c r="I2821" s="3">
        <v>130</v>
      </c>
      <c r="J2821" s="3">
        <v>101</v>
      </c>
    </row>
    <row r="2822" spans="1:10">
      <c r="A2822" s="2" t="s">
        <v>11322</v>
      </c>
      <c r="B2822" s="12">
        <v>3000000</v>
      </c>
      <c r="C2822" s="12">
        <v>18999718</v>
      </c>
      <c r="D2822" s="12">
        <v>15999718</v>
      </c>
      <c r="E2822" s="3">
        <v>5.3332393333333332</v>
      </c>
      <c r="F2822" s="3">
        <v>150</v>
      </c>
      <c r="G2822" s="3">
        <v>32378</v>
      </c>
      <c r="H2822" s="3">
        <v>6.1</v>
      </c>
      <c r="I2822" s="3">
        <v>78</v>
      </c>
      <c r="J2822" s="3">
        <v>95</v>
      </c>
    </row>
    <row r="2823" spans="1:10">
      <c r="A2823" s="2" t="s">
        <v>1645</v>
      </c>
      <c r="B2823" s="12">
        <v>80000000</v>
      </c>
      <c r="C2823" s="12">
        <v>109993847</v>
      </c>
      <c r="D2823" s="12">
        <v>29993847</v>
      </c>
      <c r="E2823" s="3">
        <v>0.37492308749999997</v>
      </c>
      <c r="F2823" s="3">
        <v>116</v>
      </c>
      <c r="G2823" s="3">
        <v>72326</v>
      </c>
      <c r="H2823" s="3">
        <v>6.1</v>
      </c>
      <c r="I2823" s="3">
        <v>144</v>
      </c>
      <c r="J2823" s="3">
        <v>99</v>
      </c>
    </row>
    <row r="2824" spans="1:10">
      <c r="A2824" s="2" t="s">
        <v>10965</v>
      </c>
      <c r="B2824" s="12">
        <v>24000000</v>
      </c>
      <c r="C2824" s="12">
        <v>23321954</v>
      </c>
      <c r="D2824" s="12">
        <v>-678046</v>
      </c>
      <c r="E2824" s="3">
        <v>-2.8251916666666668E-2</v>
      </c>
      <c r="F2824" s="3">
        <v>84</v>
      </c>
      <c r="G2824" s="3">
        <v>10266</v>
      </c>
      <c r="H2824" s="3">
        <v>6.1</v>
      </c>
      <c r="I2824" s="3">
        <v>31</v>
      </c>
      <c r="J2824" s="3">
        <v>145</v>
      </c>
    </row>
    <row r="2825" spans="1:10">
      <c r="A2825" s="2" t="s">
        <v>6260</v>
      </c>
      <c r="B2825" s="12">
        <v>20000000</v>
      </c>
      <c r="C2825" s="12">
        <v>5005883</v>
      </c>
      <c r="D2825" s="12">
        <v>-14994117</v>
      </c>
      <c r="E2825" s="3">
        <v>-0.74970585000000001</v>
      </c>
      <c r="F2825" s="3">
        <v>361</v>
      </c>
      <c r="G2825" s="3">
        <v>29649</v>
      </c>
      <c r="H2825" s="3">
        <v>6.1</v>
      </c>
      <c r="I2825" s="3">
        <v>167</v>
      </c>
      <c r="J2825" s="3">
        <v>100</v>
      </c>
    </row>
    <row r="2826" spans="1:10">
      <c r="A2826" s="2" t="s">
        <v>8962</v>
      </c>
      <c r="B2826" s="12">
        <v>5000000</v>
      </c>
      <c r="C2826" s="12">
        <v>21197315</v>
      </c>
      <c r="D2826" s="12">
        <v>16197315</v>
      </c>
      <c r="E2826" s="3">
        <v>3.2394630000000002</v>
      </c>
      <c r="F2826" s="3">
        <v>211</v>
      </c>
      <c r="G2826" s="3">
        <v>49948</v>
      </c>
      <c r="H2826" s="3">
        <v>6.1</v>
      </c>
      <c r="I2826" s="3">
        <v>196</v>
      </c>
      <c r="J2826" s="3">
        <v>93</v>
      </c>
    </row>
    <row r="2827" spans="1:10">
      <c r="A2827" s="2" t="s">
        <v>10292</v>
      </c>
      <c r="B2827" s="12">
        <v>1000000</v>
      </c>
      <c r="C2827" s="12">
        <v>10018</v>
      </c>
      <c r="D2827" s="12">
        <v>-989982</v>
      </c>
      <c r="E2827" s="3">
        <v>-0.98998200000000003</v>
      </c>
      <c r="F2827" s="3">
        <v>31</v>
      </c>
      <c r="G2827" s="3">
        <v>3228</v>
      </c>
      <c r="H2827" s="3">
        <v>6.1</v>
      </c>
      <c r="I2827" s="3">
        <v>71</v>
      </c>
      <c r="J2827" s="3">
        <v>78</v>
      </c>
    </row>
    <row r="2828" spans="1:10">
      <c r="A2828" s="2" t="s">
        <v>4734</v>
      </c>
      <c r="B2828" s="12">
        <v>37000000</v>
      </c>
      <c r="C2828" s="12">
        <v>56044241</v>
      </c>
      <c r="D2828" s="12">
        <v>19044241</v>
      </c>
      <c r="E2828" s="3">
        <v>0.51470921621621624</v>
      </c>
      <c r="F2828" s="3">
        <v>339</v>
      </c>
      <c r="G2828" s="3">
        <v>122187</v>
      </c>
      <c r="H2828" s="3">
        <v>6.1</v>
      </c>
      <c r="I2828" s="3">
        <v>119</v>
      </c>
      <c r="J2828" s="3">
        <v>98</v>
      </c>
    </row>
    <row r="2829" spans="1:10">
      <c r="A2829" s="2" t="s">
        <v>3607</v>
      </c>
      <c r="B2829" s="12">
        <v>42000000</v>
      </c>
      <c r="C2829" s="12">
        <v>24375436</v>
      </c>
      <c r="D2829" s="12">
        <v>-17624564</v>
      </c>
      <c r="E2829" s="3">
        <v>-0.41963247619047617</v>
      </c>
      <c r="F2829" s="3">
        <v>265</v>
      </c>
      <c r="G2829" s="3">
        <v>42547</v>
      </c>
      <c r="H2829" s="3">
        <v>6.1</v>
      </c>
      <c r="I2829" s="3">
        <v>151</v>
      </c>
      <c r="J2829" s="3">
        <v>120</v>
      </c>
    </row>
    <row r="2830" spans="1:10">
      <c r="A2830" s="2" t="s">
        <v>4944</v>
      </c>
      <c r="B2830" s="12">
        <v>30000000</v>
      </c>
      <c r="C2830" s="12">
        <v>10965209</v>
      </c>
      <c r="D2830" s="12">
        <v>-19034791</v>
      </c>
      <c r="E2830" s="3">
        <v>-0.63449303333333329</v>
      </c>
      <c r="F2830" s="3">
        <v>221</v>
      </c>
      <c r="G2830" s="3">
        <v>25558</v>
      </c>
      <c r="H2830" s="3">
        <v>6.1</v>
      </c>
      <c r="I2830" s="3">
        <v>123</v>
      </c>
      <c r="J2830" s="3">
        <v>109</v>
      </c>
    </row>
    <row r="2831" spans="1:10">
      <c r="A2831" s="2" t="s">
        <v>5704</v>
      </c>
      <c r="B2831" s="12">
        <v>23000000</v>
      </c>
      <c r="C2831" s="12">
        <v>18653615</v>
      </c>
      <c r="D2831" s="12">
        <v>-4346385</v>
      </c>
      <c r="E2831" s="3">
        <v>-0.18897326086956523</v>
      </c>
      <c r="F2831" s="3">
        <v>103</v>
      </c>
      <c r="G2831" s="3">
        <v>14786</v>
      </c>
      <c r="H2831" s="3">
        <v>6.1</v>
      </c>
      <c r="I2831" s="3">
        <v>36</v>
      </c>
      <c r="J2831" s="3">
        <v>114</v>
      </c>
    </row>
    <row r="2832" spans="1:10">
      <c r="A2832" s="2" t="s">
        <v>5064</v>
      </c>
      <c r="B2832" s="12">
        <v>28000000</v>
      </c>
      <c r="C2832" s="12">
        <v>37053924</v>
      </c>
      <c r="D2832" s="12">
        <v>9053924</v>
      </c>
      <c r="E2832" s="3">
        <v>0.3233544285714286</v>
      </c>
      <c r="F2832" s="3">
        <v>122</v>
      </c>
      <c r="G2832" s="3">
        <v>77935</v>
      </c>
      <c r="H2832" s="3">
        <v>6.1</v>
      </c>
      <c r="I2832" s="3">
        <v>220</v>
      </c>
      <c r="J2832" s="3">
        <v>83</v>
      </c>
    </row>
    <row r="2833" spans="1:10">
      <c r="A2833" s="2" t="s">
        <v>4687</v>
      </c>
      <c r="B2833" s="12">
        <v>30000000</v>
      </c>
      <c r="C2833" s="12">
        <v>76806312</v>
      </c>
      <c r="D2833" s="12">
        <v>46806312</v>
      </c>
      <c r="E2833" s="3">
        <v>1.5602104000000001</v>
      </c>
      <c r="F2833" s="3">
        <v>154</v>
      </c>
      <c r="G2833" s="3">
        <v>124501</v>
      </c>
      <c r="H2833" s="3">
        <v>6.1</v>
      </c>
      <c r="I2833" s="3">
        <v>175</v>
      </c>
      <c r="J2833" s="3">
        <v>111</v>
      </c>
    </row>
    <row r="2834" spans="1:10">
      <c r="A2834" s="2" t="s">
        <v>7288</v>
      </c>
      <c r="B2834" s="12">
        <v>12500000</v>
      </c>
      <c r="C2834" s="12">
        <v>48637684</v>
      </c>
      <c r="D2834" s="12">
        <v>36137684</v>
      </c>
      <c r="E2834" s="3">
        <v>2.8910147199999998</v>
      </c>
      <c r="F2834" s="3">
        <v>42</v>
      </c>
      <c r="G2834" s="3">
        <v>16979</v>
      </c>
      <c r="H2834" s="3">
        <v>6.1</v>
      </c>
      <c r="I2834" s="3">
        <v>90</v>
      </c>
      <c r="J2834" s="3">
        <v>100</v>
      </c>
    </row>
    <row r="2835" spans="1:10">
      <c r="A2835" s="2" t="s">
        <v>4182</v>
      </c>
      <c r="B2835" s="12">
        <v>36000000</v>
      </c>
      <c r="C2835" s="12">
        <v>26183197</v>
      </c>
      <c r="D2835" s="12">
        <v>-9816803</v>
      </c>
      <c r="E2835" s="3">
        <v>-0.27268897222222221</v>
      </c>
      <c r="F2835" s="3">
        <v>135</v>
      </c>
      <c r="G2835" s="3">
        <v>38348</v>
      </c>
      <c r="H2835" s="3">
        <v>6.1</v>
      </c>
      <c r="I2835" s="3">
        <v>110</v>
      </c>
      <c r="J2835" s="3">
        <v>109</v>
      </c>
    </row>
    <row r="2836" spans="1:10">
      <c r="A2836" s="2" t="s">
        <v>9706</v>
      </c>
      <c r="B2836" s="12">
        <v>8400000</v>
      </c>
      <c r="C2836" s="12">
        <v>5725</v>
      </c>
      <c r="D2836" s="12">
        <v>-8394275</v>
      </c>
      <c r="E2836" s="3">
        <v>-0.9993184523809524</v>
      </c>
      <c r="F2836" s="3">
        <v>110</v>
      </c>
      <c r="G2836" s="3">
        <v>10220</v>
      </c>
      <c r="H2836" s="3">
        <v>6.1</v>
      </c>
      <c r="I2836" s="3">
        <v>62</v>
      </c>
      <c r="J2836" s="3">
        <v>103</v>
      </c>
    </row>
    <row r="2837" spans="1:10">
      <c r="A2837" s="2" t="s">
        <v>3856</v>
      </c>
      <c r="B2837" s="12">
        <v>40000000</v>
      </c>
      <c r="C2837" s="12">
        <v>42615685</v>
      </c>
      <c r="D2837" s="12">
        <v>2615685</v>
      </c>
      <c r="E2837" s="3">
        <v>6.5392124999999995E-2</v>
      </c>
      <c r="F2837" s="3">
        <v>416</v>
      </c>
      <c r="G2837" s="3">
        <v>136093</v>
      </c>
      <c r="H2837" s="3">
        <v>6.1</v>
      </c>
      <c r="I2837" s="3">
        <v>303</v>
      </c>
      <c r="J2837" s="3">
        <v>136</v>
      </c>
    </row>
    <row r="2838" spans="1:10">
      <c r="A2838" s="2" t="s">
        <v>9085</v>
      </c>
      <c r="B2838" s="12">
        <v>5000000</v>
      </c>
      <c r="C2838" s="12">
        <v>326308</v>
      </c>
      <c r="D2838" s="12">
        <v>-4673692</v>
      </c>
      <c r="E2838" s="3">
        <v>-0.93473839999999997</v>
      </c>
      <c r="F2838" s="3">
        <v>69</v>
      </c>
      <c r="G2838" s="3">
        <v>6632</v>
      </c>
      <c r="H2838" s="3">
        <v>6.1</v>
      </c>
      <c r="I2838" s="3">
        <v>37</v>
      </c>
      <c r="J2838" s="3">
        <v>97</v>
      </c>
    </row>
    <row r="2839" spans="1:10">
      <c r="A2839" s="2" t="s">
        <v>11049</v>
      </c>
      <c r="B2839" s="12">
        <v>300000000</v>
      </c>
      <c r="C2839" s="12">
        <v>79154043</v>
      </c>
      <c r="D2839" s="12">
        <v>-220845957</v>
      </c>
      <c r="E2839" s="3">
        <v>-0.73615319000000001</v>
      </c>
      <c r="F2839" s="3">
        <v>3</v>
      </c>
      <c r="G2839" s="3">
        <v>186</v>
      </c>
      <c r="H2839" s="3">
        <v>6.0666666666666664</v>
      </c>
      <c r="I2839" s="3">
        <v>3</v>
      </c>
      <c r="J2839" s="3">
        <v>141</v>
      </c>
    </row>
    <row r="2840" spans="1:10">
      <c r="A2840" s="2" t="s">
        <v>6154</v>
      </c>
      <c r="B2840" s="12">
        <v>20000000</v>
      </c>
      <c r="C2840" s="12">
        <v>13987482</v>
      </c>
      <c r="D2840" s="12">
        <v>-6012518</v>
      </c>
      <c r="E2840" s="3">
        <v>-0.3006259</v>
      </c>
      <c r="F2840" s="3">
        <v>91</v>
      </c>
      <c r="G2840" s="3">
        <v>58957</v>
      </c>
      <c r="H2840" s="3">
        <v>6</v>
      </c>
      <c r="I2840" s="3">
        <v>151</v>
      </c>
      <c r="J2840" s="3">
        <v>117</v>
      </c>
    </row>
    <row r="2841" spans="1:10">
      <c r="A2841" s="2" t="s">
        <v>203</v>
      </c>
      <c r="B2841" s="12">
        <v>200000000</v>
      </c>
      <c r="C2841" s="12">
        <v>402076689</v>
      </c>
      <c r="D2841" s="12">
        <v>202076689</v>
      </c>
      <c r="E2841" s="3">
        <v>1.010383445</v>
      </c>
      <c r="F2841" s="3">
        <v>1439</v>
      </c>
      <c r="G2841" s="3">
        <v>323207</v>
      </c>
      <c r="H2841" s="3">
        <v>6</v>
      </c>
      <c r="I2841" s="3">
        <v>366</v>
      </c>
      <c r="J2841" s="3">
        <v>150</v>
      </c>
    </row>
    <row r="2842" spans="1:10">
      <c r="A2842" s="2" t="s">
        <v>6198</v>
      </c>
      <c r="B2842" s="12">
        <v>20000000</v>
      </c>
      <c r="C2842" s="12">
        <v>10555348</v>
      </c>
      <c r="D2842" s="12">
        <v>-9444652</v>
      </c>
      <c r="E2842" s="3">
        <v>-0.4722326</v>
      </c>
      <c r="F2842" s="3">
        <v>42</v>
      </c>
      <c r="G2842" s="3">
        <v>17349</v>
      </c>
      <c r="H2842" s="3">
        <v>6</v>
      </c>
      <c r="I2842" s="3">
        <v>20</v>
      </c>
      <c r="J2842" s="3">
        <v>106</v>
      </c>
    </row>
    <row r="2843" spans="1:10">
      <c r="A2843" s="2" t="s">
        <v>3545</v>
      </c>
      <c r="B2843" s="12">
        <v>120000000</v>
      </c>
      <c r="C2843" s="12">
        <v>17320557</v>
      </c>
      <c r="D2843" s="12">
        <v>-102679443</v>
      </c>
      <c r="E2843" s="3">
        <v>-0.85566202499999999</v>
      </c>
      <c r="F2843" s="3">
        <v>273</v>
      </c>
      <c r="G2843" s="3">
        <v>85857</v>
      </c>
      <c r="H2843" s="3">
        <v>6</v>
      </c>
      <c r="I2843" s="3">
        <v>477</v>
      </c>
      <c r="J2843" s="3">
        <v>110</v>
      </c>
    </row>
    <row r="2844" spans="1:10">
      <c r="A2844" s="2" t="s">
        <v>10934</v>
      </c>
      <c r="B2844" s="12">
        <v>68005000</v>
      </c>
      <c r="C2844" s="12">
        <v>709982</v>
      </c>
      <c r="D2844" s="12">
        <v>-67295018</v>
      </c>
      <c r="E2844" s="3">
        <v>-0.98955985589294904</v>
      </c>
      <c r="F2844" s="3">
        <v>9</v>
      </c>
      <c r="G2844" s="3">
        <v>1212</v>
      </c>
      <c r="H2844" s="3">
        <v>6</v>
      </c>
      <c r="I2844" s="3">
        <v>14</v>
      </c>
      <c r="J2844" s="3">
        <v>119</v>
      </c>
    </row>
    <row r="2845" spans="1:10">
      <c r="A2845" s="2" t="s">
        <v>944</v>
      </c>
      <c r="B2845" s="12">
        <v>115000000</v>
      </c>
      <c r="C2845" s="12">
        <v>40911830</v>
      </c>
      <c r="D2845" s="12">
        <v>-74088170</v>
      </c>
      <c r="E2845" s="3">
        <v>-0.64424495652173908</v>
      </c>
      <c r="F2845" s="3">
        <v>454</v>
      </c>
      <c r="G2845" s="3">
        <v>55994</v>
      </c>
      <c r="H2845" s="3">
        <v>6</v>
      </c>
      <c r="I2845" s="3">
        <v>152</v>
      </c>
      <c r="J2845" s="3">
        <v>153</v>
      </c>
    </row>
    <row r="2846" spans="1:10">
      <c r="A2846" s="2" t="s">
        <v>6845</v>
      </c>
      <c r="B2846" s="12">
        <v>15000000</v>
      </c>
      <c r="C2846" s="12">
        <v>111936400</v>
      </c>
      <c r="D2846" s="12">
        <v>96936400</v>
      </c>
      <c r="E2846" s="3">
        <v>6.4624266666666665</v>
      </c>
      <c r="F2846" s="3">
        <v>79</v>
      </c>
      <c r="G2846" s="3">
        <v>87538</v>
      </c>
      <c r="H2846" s="3">
        <v>6</v>
      </c>
      <c r="I2846" s="3">
        <v>27</v>
      </c>
      <c r="J2846" s="3">
        <v>107</v>
      </c>
    </row>
    <row r="2847" spans="1:10">
      <c r="A2847" s="2" t="s">
        <v>2276</v>
      </c>
      <c r="B2847" s="12">
        <v>63000000</v>
      </c>
      <c r="C2847" s="12">
        <v>70236496</v>
      </c>
      <c r="D2847" s="12">
        <v>7236496</v>
      </c>
      <c r="E2847" s="3">
        <v>0.11486501587301587</v>
      </c>
      <c r="F2847" s="3">
        <v>564</v>
      </c>
      <c r="G2847" s="3">
        <v>67395</v>
      </c>
      <c r="H2847" s="3">
        <v>6</v>
      </c>
      <c r="I2847" s="3">
        <v>242</v>
      </c>
      <c r="J2847" s="3">
        <v>129</v>
      </c>
    </row>
    <row r="2848" spans="1:10">
      <c r="A2848" s="2" t="s">
        <v>3742</v>
      </c>
      <c r="B2848" s="12">
        <v>40000000</v>
      </c>
      <c r="C2848" s="12">
        <v>83906114</v>
      </c>
      <c r="D2848" s="12">
        <v>43906114</v>
      </c>
      <c r="E2848" s="3">
        <v>1.09765285</v>
      </c>
      <c r="F2848" s="3">
        <v>189</v>
      </c>
      <c r="G2848" s="3">
        <v>104481</v>
      </c>
      <c r="H2848" s="3">
        <v>6</v>
      </c>
      <c r="I2848" s="3">
        <v>191</v>
      </c>
      <c r="J2848" s="3">
        <v>109</v>
      </c>
    </row>
    <row r="2849" spans="1:10">
      <c r="A2849" s="2" t="s">
        <v>4189</v>
      </c>
      <c r="B2849" s="12">
        <v>37000000</v>
      </c>
      <c r="C2849" s="12">
        <v>33037754</v>
      </c>
      <c r="D2849" s="12">
        <v>-3962246</v>
      </c>
      <c r="E2849" s="3">
        <v>-0.10708772972972973</v>
      </c>
      <c r="F2849" s="3">
        <v>197</v>
      </c>
      <c r="G2849" s="3">
        <v>75864</v>
      </c>
      <c r="H2849" s="3">
        <v>6</v>
      </c>
      <c r="I2849" s="3">
        <v>267</v>
      </c>
      <c r="J2849" s="3">
        <v>114</v>
      </c>
    </row>
    <row r="2850" spans="1:10">
      <c r="A2850" s="2" t="s">
        <v>10289</v>
      </c>
      <c r="B2850" s="12">
        <v>1000000</v>
      </c>
      <c r="C2850" s="12">
        <v>12996</v>
      </c>
      <c r="D2850" s="12">
        <v>-987004</v>
      </c>
      <c r="E2850" s="3">
        <v>-0.98700399999999999</v>
      </c>
      <c r="F2850" s="3">
        <v>54</v>
      </c>
      <c r="G2850" s="3">
        <v>1938</v>
      </c>
      <c r="H2850" s="3">
        <v>6</v>
      </c>
      <c r="I2850" s="3">
        <v>29</v>
      </c>
      <c r="J2850" s="3">
        <v>82</v>
      </c>
    </row>
    <row r="2851" spans="1:10">
      <c r="A2851" s="2" t="s">
        <v>5175</v>
      </c>
      <c r="B2851" s="12">
        <v>27000000</v>
      </c>
      <c r="C2851" s="12">
        <v>10297897</v>
      </c>
      <c r="D2851" s="12">
        <v>-16702103</v>
      </c>
      <c r="E2851" s="3">
        <v>-0.6185964074074074</v>
      </c>
      <c r="F2851" s="3">
        <v>39</v>
      </c>
      <c r="G2851" s="3">
        <v>8309</v>
      </c>
      <c r="H2851" s="3">
        <v>6</v>
      </c>
      <c r="I2851" s="3">
        <v>63</v>
      </c>
      <c r="J2851" s="3">
        <v>123</v>
      </c>
    </row>
    <row r="2852" spans="1:10">
      <c r="A2852" s="2" t="s">
        <v>6927</v>
      </c>
      <c r="B2852" s="12">
        <v>15000000</v>
      </c>
      <c r="C2852" s="12">
        <v>29106737</v>
      </c>
      <c r="D2852" s="12">
        <v>14106737</v>
      </c>
      <c r="E2852" s="3">
        <v>0.94044913333333335</v>
      </c>
      <c r="F2852" s="3">
        <v>132</v>
      </c>
      <c r="G2852" s="3">
        <v>15582</v>
      </c>
      <c r="H2852" s="3">
        <v>6</v>
      </c>
      <c r="I2852" s="3">
        <v>65</v>
      </c>
      <c r="J2852" s="3">
        <v>111</v>
      </c>
    </row>
    <row r="2853" spans="1:10">
      <c r="A2853" s="2" t="s">
        <v>2049</v>
      </c>
      <c r="B2853" s="12">
        <v>74000000</v>
      </c>
      <c r="C2853" s="12">
        <v>162495848</v>
      </c>
      <c r="D2853" s="12">
        <v>88495848</v>
      </c>
      <c r="E2853" s="3">
        <v>1.1958898378378378</v>
      </c>
      <c r="F2853" s="3">
        <v>133</v>
      </c>
      <c r="G2853" s="3">
        <v>34359</v>
      </c>
      <c r="H2853" s="3">
        <v>6</v>
      </c>
      <c r="I2853" s="3">
        <v>147</v>
      </c>
      <c r="J2853" s="3">
        <v>92</v>
      </c>
    </row>
    <row r="2854" spans="1:10">
      <c r="A2854" s="2" t="s">
        <v>1160</v>
      </c>
      <c r="B2854" s="12">
        <v>200000000</v>
      </c>
      <c r="C2854" s="12">
        <v>135262314</v>
      </c>
      <c r="D2854" s="12">
        <v>-64737686</v>
      </c>
      <c r="E2854" s="3">
        <v>-0.32368843000000003</v>
      </c>
      <c r="F2854" s="3">
        <v>748</v>
      </c>
      <c r="G2854" s="3">
        <v>353204</v>
      </c>
      <c r="H2854" s="3">
        <v>6</v>
      </c>
      <c r="I2854" s="3">
        <v>642</v>
      </c>
      <c r="J2854" s="3">
        <v>103</v>
      </c>
    </row>
    <row r="2855" spans="1:10">
      <c r="A2855" s="2" t="s">
        <v>3858</v>
      </c>
      <c r="B2855" s="12">
        <v>25000000</v>
      </c>
      <c r="C2855" s="12">
        <v>32055248</v>
      </c>
      <c r="D2855" s="12">
        <v>7055248</v>
      </c>
      <c r="E2855" s="3">
        <v>0.28220992</v>
      </c>
      <c r="F2855" s="3">
        <v>146</v>
      </c>
      <c r="G2855" s="3">
        <v>18723</v>
      </c>
      <c r="H2855" s="3">
        <v>6</v>
      </c>
      <c r="I2855" s="3">
        <v>70</v>
      </c>
      <c r="J2855" s="3">
        <v>93</v>
      </c>
    </row>
    <row r="2856" spans="1:10">
      <c r="A2856" s="2" t="s">
        <v>10488</v>
      </c>
      <c r="B2856" s="12">
        <v>500000</v>
      </c>
      <c r="C2856" s="12">
        <v>1111615</v>
      </c>
      <c r="D2856" s="12">
        <v>611615</v>
      </c>
      <c r="E2856" s="3">
        <v>1.22323</v>
      </c>
      <c r="F2856" s="3">
        <v>34</v>
      </c>
      <c r="G2856" s="3">
        <v>651</v>
      </c>
      <c r="H2856" s="3">
        <v>6</v>
      </c>
      <c r="I2856" s="3">
        <v>3</v>
      </c>
      <c r="J2856" s="3">
        <v>101</v>
      </c>
    </row>
    <row r="2857" spans="1:10">
      <c r="A2857" s="2" t="s">
        <v>1782</v>
      </c>
      <c r="B2857" s="12">
        <v>80000000</v>
      </c>
      <c r="C2857" s="12">
        <v>17593391</v>
      </c>
      <c r="D2857" s="12">
        <v>-62406609</v>
      </c>
      <c r="E2857" s="3">
        <v>-0.78008261249999999</v>
      </c>
      <c r="F2857" s="3">
        <v>376</v>
      </c>
      <c r="G2857" s="3">
        <v>56403</v>
      </c>
      <c r="H2857" s="3">
        <v>6</v>
      </c>
      <c r="I2857" s="3">
        <v>79</v>
      </c>
      <c r="J2857" s="3">
        <v>177</v>
      </c>
    </row>
    <row r="2858" spans="1:10">
      <c r="A2858" s="2" t="s">
        <v>1538</v>
      </c>
      <c r="B2858" s="12">
        <v>85000000</v>
      </c>
      <c r="C2858" s="12">
        <v>62494975</v>
      </c>
      <c r="D2858" s="12">
        <v>-22505025</v>
      </c>
      <c r="E2858" s="3">
        <v>-0.26476499999999997</v>
      </c>
      <c r="F2858" s="3">
        <v>378</v>
      </c>
      <c r="G2858" s="3">
        <v>179500</v>
      </c>
      <c r="H2858" s="3">
        <v>6</v>
      </c>
      <c r="I2858" s="3">
        <v>158</v>
      </c>
      <c r="J2858" s="3">
        <v>104</v>
      </c>
    </row>
    <row r="2859" spans="1:10">
      <c r="A2859" s="2" t="s">
        <v>8408</v>
      </c>
      <c r="B2859" s="12">
        <v>7500000</v>
      </c>
      <c r="C2859" s="12">
        <v>5100000</v>
      </c>
      <c r="D2859" s="12">
        <v>-2400000</v>
      </c>
      <c r="E2859" s="3">
        <v>-0.32</v>
      </c>
      <c r="F2859" s="3">
        <v>61</v>
      </c>
      <c r="G2859" s="3">
        <v>6595</v>
      </c>
      <c r="H2859" s="3">
        <v>6</v>
      </c>
      <c r="I2859" s="3">
        <v>9</v>
      </c>
      <c r="J2859" s="3">
        <v>109</v>
      </c>
    </row>
    <row r="2860" spans="1:10">
      <c r="A2860" s="2" t="s">
        <v>2849</v>
      </c>
      <c r="B2860" s="12">
        <v>55000000</v>
      </c>
      <c r="C2860" s="12">
        <v>34238611</v>
      </c>
      <c r="D2860" s="12">
        <v>-20761389</v>
      </c>
      <c r="E2860" s="3">
        <v>-0.37747979999999998</v>
      </c>
      <c r="F2860" s="3">
        <v>321</v>
      </c>
      <c r="G2860" s="3">
        <v>35830</v>
      </c>
      <c r="H2860" s="3">
        <v>6</v>
      </c>
      <c r="I2860" s="3">
        <v>135</v>
      </c>
      <c r="J2860" s="3">
        <v>94</v>
      </c>
    </row>
    <row r="2861" spans="1:10">
      <c r="A2861" s="2" t="s">
        <v>5449</v>
      </c>
      <c r="B2861" s="12">
        <v>50000000</v>
      </c>
      <c r="C2861" s="12">
        <v>67262442</v>
      </c>
      <c r="D2861" s="12">
        <v>17262442</v>
      </c>
      <c r="E2861" s="3">
        <v>0.34524884</v>
      </c>
      <c r="F2861" s="3">
        <v>290</v>
      </c>
      <c r="G2861" s="3">
        <v>97121</v>
      </c>
      <c r="H2861" s="3">
        <v>6</v>
      </c>
      <c r="I2861" s="3">
        <v>350</v>
      </c>
      <c r="J2861" s="3">
        <v>111</v>
      </c>
    </row>
    <row r="2862" spans="1:10">
      <c r="A2862" s="2" t="s">
        <v>2649</v>
      </c>
      <c r="B2862" s="12">
        <v>60000000</v>
      </c>
      <c r="C2862" s="12">
        <v>31165421</v>
      </c>
      <c r="D2862" s="12">
        <v>-28834579</v>
      </c>
      <c r="E2862" s="3">
        <v>-0.48057631666666667</v>
      </c>
      <c r="F2862" s="3">
        <v>457</v>
      </c>
      <c r="G2862" s="3">
        <v>107028</v>
      </c>
      <c r="H2862" s="3">
        <v>6</v>
      </c>
      <c r="I2862" s="3">
        <v>212</v>
      </c>
      <c r="J2862" s="3">
        <v>130</v>
      </c>
    </row>
    <row r="2863" spans="1:10">
      <c r="A2863" s="2" t="s">
        <v>1788</v>
      </c>
      <c r="B2863" s="12">
        <v>90000000</v>
      </c>
      <c r="C2863" s="12">
        <v>27356090</v>
      </c>
      <c r="D2863" s="12">
        <v>-62643910</v>
      </c>
      <c r="E2863" s="3">
        <v>-0.69604344444444444</v>
      </c>
      <c r="F2863" s="3">
        <v>117</v>
      </c>
      <c r="G2863" s="3">
        <v>58752</v>
      </c>
      <c r="H2863" s="3">
        <v>6</v>
      </c>
      <c r="I2863" s="3">
        <v>202</v>
      </c>
      <c r="J2863" s="3">
        <v>106</v>
      </c>
    </row>
    <row r="2864" spans="1:10">
      <c r="A2864" s="2" t="s">
        <v>7906</v>
      </c>
      <c r="B2864" s="12">
        <v>30000000</v>
      </c>
      <c r="C2864" s="12">
        <v>15156200</v>
      </c>
      <c r="D2864" s="12">
        <v>-14843800</v>
      </c>
      <c r="E2864" s="3">
        <v>-0.49479333333333331</v>
      </c>
      <c r="F2864" s="3">
        <v>131</v>
      </c>
      <c r="G2864" s="3">
        <v>15358</v>
      </c>
      <c r="H2864" s="3">
        <v>6</v>
      </c>
      <c r="I2864" s="3">
        <v>91</v>
      </c>
      <c r="J2864" s="3">
        <v>110</v>
      </c>
    </row>
    <row r="2865" spans="1:10">
      <c r="A2865" s="2" t="s">
        <v>1317</v>
      </c>
      <c r="B2865" s="12">
        <v>214000000</v>
      </c>
      <c r="C2865" s="12">
        <v>44812724</v>
      </c>
      <c r="D2865" s="12">
        <v>-169187276</v>
      </c>
      <c r="E2865" s="3">
        <v>-0.79059474766355142</v>
      </c>
      <c r="F2865" s="3">
        <v>534</v>
      </c>
      <c r="G2865" s="3">
        <v>33664</v>
      </c>
      <c r="H2865" s="3">
        <v>6</v>
      </c>
      <c r="I2865" s="3">
        <v>212</v>
      </c>
      <c r="J2865" s="3">
        <v>137</v>
      </c>
    </row>
    <row r="2866" spans="1:10">
      <c r="A2866" s="2" t="s">
        <v>3302</v>
      </c>
      <c r="B2866" s="12">
        <v>48000000</v>
      </c>
      <c r="C2866" s="12">
        <v>89253340</v>
      </c>
      <c r="D2866" s="12">
        <v>41253340</v>
      </c>
      <c r="E2866" s="3">
        <v>0.85944458333333329</v>
      </c>
      <c r="F2866" s="3">
        <v>323</v>
      </c>
      <c r="G2866" s="3">
        <v>133436</v>
      </c>
      <c r="H2866" s="3">
        <v>6</v>
      </c>
      <c r="I2866" s="3">
        <v>222</v>
      </c>
      <c r="J2866" s="3">
        <v>115</v>
      </c>
    </row>
    <row r="2867" spans="1:10">
      <c r="A2867" s="2" t="s">
        <v>3307</v>
      </c>
      <c r="B2867" s="12">
        <v>47000000</v>
      </c>
      <c r="C2867" s="12">
        <v>60154431</v>
      </c>
      <c r="D2867" s="12">
        <v>13154431</v>
      </c>
      <c r="E2867" s="3">
        <v>0.27988151063829786</v>
      </c>
      <c r="F2867" s="3">
        <v>345</v>
      </c>
      <c r="G2867" s="3">
        <v>122347</v>
      </c>
      <c r="H2867" s="3">
        <v>6</v>
      </c>
      <c r="I2867" s="3">
        <v>72</v>
      </c>
      <c r="J2867" s="3">
        <v>96</v>
      </c>
    </row>
    <row r="2868" spans="1:10">
      <c r="A2868" s="2" t="s">
        <v>6391</v>
      </c>
      <c r="B2868" s="12">
        <v>19000000</v>
      </c>
      <c r="C2868" s="12">
        <v>64255243</v>
      </c>
      <c r="D2868" s="12">
        <v>45255243</v>
      </c>
      <c r="E2868" s="3">
        <v>2.3818548947368421</v>
      </c>
      <c r="F2868" s="3">
        <v>518</v>
      </c>
      <c r="G2868" s="3">
        <v>80903</v>
      </c>
      <c r="H2868" s="3">
        <v>6</v>
      </c>
      <c r="I2868" s="3">
        <v>220</v>
      </c>
      <c r="J2868" s="3">
        <v>90</v>
      </c>
    </row>
    <row r="2869" spans="1:10">
      <c r="A2869" s="2" t="s">
        <v>5314</v>
      </c>
      <c r="B2869" s="12">
        <v>25000000</v>
      </c>
      <c r="C2869" s="12">
        <v>78656813</v>
      </c>
      <c r="D2869" s="12">
        <v>53656813</v>
      </c>
      <c r="E2869" s="3">
        <v>2.1462725200000001</v>
      </c>
      <c r="F2869" s="3">
        <v>93</v>
      </c>
      <c r="G2869" s="3">
        <v>42765</v>
      </c>
      <c r="H2869" s="3">
        <v>6</v>
      </c>
      <c r="I2869" s="3">
        <v>68</v>
      </c>
      <c r="J2869" s="3">
        <v>88</v>
      </c>
    </row>
    <row r="2870" spans="1:10">
      <c r="A2870" s="2" t="s">
        <v>7837</v>
      </c>
      <c r="B2870" s="12">
        <v>10000000</v>
      </c>
      <c r="C2870" s="12">
        <v>35794166</v>
      </c>
      <c r="D2870" s="12">
        <v>25794166</v>
      </c>
      <c r="E2870" s="3">
        <v>2.5794166000000001</v>
      </c>
      <c r="F2870" s="3">
        <v>155</v>
      </c>
      <c r="G2870" s="3">
        <v>35654</v>
      </c>
      <c r="H2870" s="3">
        <v>6</v>
      </c>
      <c r="I2870" s="3">
        <v>159</v>
      </c>
      <c r="J2870" s="3">
        <v>97</v>
      </c>
    </row>
    <row r="2871" spans="1:10">
      <c r="A2871" s="2" t="s">
        <v>11670</v>
      </c>
      <c r="B2871" s="12">
        <v>13500000</v>
      </c>
      <c r="C2871" s="12">
        <v>687081</v>
      </c>
      <c r="D2871" s="12">
        <v>-12812919</v>
      </c>
      <c r="E2871" s="3">
        <v>-0.94910511111111107</v>
      </c>
      <c r="F2871" s="3">
        <v>59</v>
      </c>
      <c r="G2871" s="3">
        <v>5602</v>
      </c>
      <c r="H2871" s="3">
        <v>6</v>
      </c>
      <c r="I2871" s="3">
        <v>58</v>
      </c>
      <c r="J2871" s="3">
        <v>105</v>
      </c>
    </row>
    <row r="2872" spans="1:10">
      <c r="A2872" s="2" t="s">
        <v>717</v>
      </c>
      <c r="B2872" s="12">
        <v>130000000</v>
      </c>
      <c r="C2872" s="12">
        <v>68642452</v>
      </c>
      <c r="D2872" s="12">
        <v>-61357548</v>
      </c>
      <c r="E2872" s="3">
        <v>-0.47198113846153844</v>
      </c>
      <c r="F2872" s="3">
        <v>463</v>
      </c>
      <c r="G2872" s="3">
        <v>77673</v>
      </c>
      <c r="H2872" s="3">
        <v>6</v>
      </c>
      <c r="I2872" s="3">
        <v>163</v>
      </c>
      <c r="J2872" s="3">
        <v>124</v>
      </c>
    </row>
    <row r="2873" spans="1:10">
      <c r="A2873" s="2" t="s">
        <v>1975</v>
      </c>
      <c r="B2873" s="12">
        <v>75000000</v>
      </c>
      <c r="C2873" s="12">
        <v>36976367</v>
      </c>
      <c r="D2873" s="12">
        <v>-38023633</v>
      </c>
      <c r="E2873" s="3">
        <v>-0.50698177333333339</v>
      </c>
      <c r="F2873" s="3">
        <v>274</v>
      </c>
      <c r="G2873" s="3">
        <v>81611</v>
      </c>
      <c r="H2873" s="3">
        <v>6</v>
      </c>
      <c r="I2873" s="3">
        <v>108</v>
      </c>
      <c r="J2873" s="3">
        <v>134</v>
      </c>
    </row>
    <row r="2874" spans="1:10">
      <c r="A2874" s="2" t="s">
        <v>2598</v>
      </c>
      <c r="B2874" s="12">
        <v>60000000</v>
      </c>
      <c r="C2874" s="12">
        <v>40076438</v>
      </c>
      <c r="D2874" s="12">
        <v>-19923562</v>
      </c>
      <c r="E2874" s="3">
        <v>-0.33205936666666669</v>
      </c>
      <c r="F2874" s="3">
        <v>248</v>
      </c>
      <c r="G2874" s="3">
        <v>73368</v>
      </c>
      <c r="H2874" s="3">
        <v>6</v>
      </c>
      <c r="I2874" s="3">
        <v>198</v>
      </c>
      <c r="J2874" s="3">
        <v>101</v>
      </c>
    </row>
    <row r="2875" spans="1:10">
      <c r="A2875" s="2" t="s">
        <v>8328</v>
      </c>
      <c r="B2875" s="12">
        <v>8000000</v>
      </c>
      <c r="C2875" s="12">
        <v>2275557</v>
      </c>
      <c r="D2875" s="12">
        <v>-5724443</v>
      </c>
      <c r="E2875" s="3">
        <v>-0.71555537499999999</v>
      </c>
      <c r="F2875" s="3">
        <v>102</v>
      </c>
      <c r="G2875" s="3">
        <v>12561</v>
      </c>
      <c r="H2875" s="3">
        <v>6</v>
      </c>
      <c r="I2875" s="3">
        <v>45</v>
      </c>
      <c r="J2875" s="3">
        <v>79</v>
      </c>
    </row>
    <row r="2876" spans="1:10">
      <c r="A2876" s="2" t="s">
        <v>1903</v>
      </c>
      <c r="B2876" s="12">
        <v>75000000</v>
      </c>
      <c r="C2876" s="12">
        <v>160762022</v>
      </c>
      <c r="D2876" s="12">
        <v>85762022</v>
      </c>
      <c r="E2876" s="3">
        <v>1.1434936266666667</v>
      </c>
      <c r="F2876" s="3">
        <v>288</v>
      </c>
      <c r="G2876" s="3">
        <v>132415</v>
      </c>
      <c r="H2876" s="3">
        <v>6</v>
      </c>
      <c r="I2876" s="3">
        <v>143</v>
      </c>
      <c r="J2876" s="3">
        <v>90</v>
      </c>
    </row>
    <row r="2877" spans="1:10">
      <c r="A2877" s="2" t="s">
        <v>1958</v>
      </c>
      <c r="B2877" s="12">
        <v>75000000</v>
      </c>
      <c r="C2877" s="12">
        <v>14567883</v>
      </c>
      <c r="D2877" s="12">
        <v>-60432117</v>
      </c>
      <c r="E2877" s="3">
        <v>-0.80576155999999999</v>
      </c>
      <c r="F2877" s="3">
        <v>373</v>
      </c>
      <c r="G2877" s="3">
        <v>44248</v>
      </c>
      <c r="H2877" s="3">
        <v>6</v>
      </c>
      <c r="I2877" s="3">
        <v>67</v>
      </c>
      <c r="J2877" s="3">
        <v>99</v>
      </c>
    </row>
    <row r="2878" spans="1:10">
      <c r="A2878" s="2" t="s">
        <v>2060</v>
      </c>
      <c r="B2878" s="12">
        <v>80000000</v>
      </c>
      <c r="C2878" s="12">
        <v>116643346</v>
      </c>
      <c r="D2878" s="12">
        <v>36643346</v>
      </c>
      <c r="E2878" s="3">
        <v>0.45804182500000001</v>
      </c>
      <c r="F2878" s="3">
        <v>340</v>
      </c>
      <c r="G2878" s="3">
        <v>119807</v>
      </c>
      <c r="H2878" s="3">
        <v>6</v>
      </c>
      <c r="I2878" s="3">
        <v>144</v>
      </c>
      <c r="J2878" s="3">
        <v>117</v>
      </c>
    </row>
    <row r="2879" spans="1:10">
      <c r="A2879" s="2" t="s">
        <v>7702</v>
      </c>
      <c r="B2879" s="12">
        <v>11000000</v>
      </c>
      <c r="C2879" s="12">
        <v>27669413</v>
      </c>
      <c r="D2879" s="12">
        <v>16669413</v>
      </c>
      <c r="E2879" s="3">
        <v>1.5154011818181818</v>
      </c>
      <c r="F2879" s="3">
        <v>194</v>
      </c>
      <c r="G2879" s="3">
        <v>76207</v>
      </c>
      <c r="H2879" s="3">
        <v>6</v>
      </c>
      <c r="I2879" s="3">
        <v>156</v>
      </c>
      <c r="J2879" s="3">
        <v>92</v>
      </c>
    </row>
    <row r="2880" spans="1:10">
      <c r="A2880" s="2" t="s">
        <v>7710</v>
      </c>
      <c r="B2880" s="12">
        <v>12000000</v>
      </c>
      <c r="C2880" s="12">
        <v>21370057</v>
      </c>
      <c r="D2880" s="12">
        <v>9370057</v>
      </c>
      <c r="E2880" s="3">
        <v>0.78083808333333338</v>
      </c>
      <c r="F2880" s="3">
        <v>80</v>
      </c>
      <c r="G2880" s="3">
        <v>9903</v>
      </c>
      <c r="H2880" s="3">
        <v>6</v>
      </c>
      <c r="I2880" s="3">
        <v>33</v>
      </c>
      <c r="J2880" s="3">
        <v>91</v>
      </c>
    </row>
    <row r="2881" spans="1:10">
      <c r="A2881" s="2" t="s">
        <v>5251</v>
      </c>
      <c r="B2881" s="12">
        <v>42000000</v>
      </c>
      <c r="C2881" s="12">
        <v>16252765</v>
      </c>
      <c r="D2881" s="12">
        <v>-25747235</v>
      </c>
      <c r="E2881" s="3">
        <v>-0.61302940476190482</v>
      </c>
      <c r="F2881" s="3">
        <v>181</v>
      </c>
      <c r="G2881" s="3">
        <v>44913</v>
      </c>
      <c r="H2881" s="3">
        <v>6</v>
      </c>
      <c r="I2881" s="3">
        <v>93</v>
      </c>
      <c r="J2881" s="3">
        <v>118</v>
      </c>
    </row>
    <row r="2882" spans="1:10">
      <c r="A2882" s="2" t="s">
        <v>4268</v>
      </c>
      <c r="B2882" s="12">
        <v>35000000</v>
      </c>
      <c r="C2882" s="12">
        <v>55291815</v>
      </c>
      <c r="D2882" s="12">
        <v>20291815</v>
      </c>
      <c r="E2882" s="3">
        <v>0.5797661428571429</v>
      </c>
      <c r="F2882" s="3">
        <v>111</v>
      </c>
      <c r="G2882" s="3">
        <v>28041</v>
      </c>
      <c r="H2882" s="3">
        <v>6</v>
      </c>
      <c r="I2882" s="3">
        <v>177</v>
      </c>
      <c r="J2882" s="3">
        <v>92</v>
      </c>
    </row>
    <row r="2883" spans="1:10">
      <c r="A2883" s="2" t="s">
        <v>4143</v>
      </c>
      <c r="B2883" s="12">
        <v>37000000</v>
      </c>
      <c r="C2883" s="12">
        <v>48006503</v>
      </c>
      <c r="D2883" s="12">
        <v>11006503</v>
      </c>
      <c r="E2883" s="3">
        <v>0.29747305405405405</v>
      </c>
      <c r="F2883" s="3">
        <v>110</v>
      </c>
      <c r="G2883" s="3">
        <v>28109</v>
      </c>
      <c r="H2883" s="3">
        <v>6</v>
      </c>
      <c r="I2883" s="3">
        <v>139</v>
      </c>
      <c r="J2883" s="3">
        <v>96</v>
      </c>
    </row>
    <row r="2884" spans="1:10">
      <c r="A2884" s="2" t="s">
        <v>10496</v>
      </c>
      <c r="B2884" s="12">
        <v>500000</v>
      </c>
      <c r="C2884" s="12">
        <v>295468</v>
      </c>
      <c r="D2884" s="12">
        <v>-204532</v>
      </c>
      <c r="E2884" s="3">
        <v>-0.40906399999999998</v>
      </c>
      <c r="F2884" s="3">
        <v>34</v>
      </c>
      <c r="G2884" s="3">
        <v>709</v>
      </c>
      <c r="H2884" s="3">
        <v>6</v>
      </c>
      <c r="I2884" s="3">
        <v>25</v>
      </c>
      <c r="J2884" s="3">
        <v>98</v>
      </c>
    </row>
    <row r="2885" spans="1:10">
      <c r="A2885" s="2" t="s">
        <v>4436</v>
      </c>
      <c r="B2885" s="12">
        <v>35000000</v>
      </c>
      <c r="C2885" s="12">
        <v>7948159</v>
      </c>
      <c r="D2885" s="12">
        <v>-27051841</v>
      </c>
      <c r="E2885" s="3">
        <v>-0.77290974285714287</v>
      </c>
      <c r="F2885" s="3">
        <v>280</v>
      </c>
      <c r="G2885" s="3">
        <v>48999</v>
      </c>
      <c r="H2885" s="3">
        <v>6</v>
      </c>
      <c r="I2885" s="3">
        <v>151</v>
      </c>
      <c r="J2885" s="3">
        <v>103</v>
      </c>
    </row>
    <row r="2886" spans="1:10">
      <c r="A2886" s="2" t="s">
        <v>3153</v>
      </c>
      <c r="B2886" s="12">
        <v>50000000</v>
      </c>
      <c r="C2886" s="12">
        <v>37486138</v>
      </c>
      <c r="D2886" s="12">
        <v>-12513862</v>
      </c>
      <c r="E2886" s="3">
        <v>-0.25027724000000001</v>
      </c>
      <c r="F2886" s="3">
        <v>106</v>
      </c>
      <c r="G2886" s="3">
        <v>30890</v>
      </c>
      <c r="H2886" s="3">
        <v>6</v>
      </c>
      <c r="I2886" s="3">
        <v>93</v>
      </c>
      <c r="J2886" s="3">
        <v>119</v>
      </c>
    </row>
    <row r="2887" spans="1:10">
      <c r="A2887" s="2" t="s">
        <v>4535</v>
      </c>
      <c r="B2887" s="12">
        <v>38000000</v>
      </c>
      <c r="C2887" s="12">
        <v>8406264</v>
      </c>
      <c r="D2887" s="12">
        <v>-29593736</v>
      </c>
      <c r="E2887" s="3">
        <v>-0.77878252631578948</v>
      </c>
      <c r="F2887" s="3">
        <v>175</v>
      </c>
      <c r="G2887" s="3">
        <v>24826</v>
      </c>
      <c r="H2887" s="3">
        <v>6</v>
      </c>
      <c r="I2887" s="3">
        <v>56</v>
      </c>
      <c r="J2887" s="3">
        <v>124</v>
      </c>
    </row>
    <row r="2888" spans="1:10">
      <c r="A2888" s="2" t="s">
        <v>4020</v>
      </c>
      <c r="B2888" s="12">
        <v>25000000</v>
      </c>
      <c r="C2888" s="12">
        <v>77231</v>
      </c>
      <c r="D2888" s="12">
        <v>-24922769</v>
      </c>
      <c r="E2888" s="3">
        <v>-0.99691076000000001</v>
      </c>
      <c r="F2888" s="3">
        <v>32</v>
      </c>
      <c r="G2888" s="3">
        <v>3322</v>
      </c>
      <c r="H2888" s="3">
        <v>6</v>
      </c>
      <c r="I2888" s="3">
        <v>30</v>
      </c>
      <c r="J2888" s="3">
        <v>112</v>
      </c>
    </row>
    <row r="2889" spans="1:10">
      <c r="A2889" s="2" t="s">
        <v>7512</v>
      </c>
      <c r="B2889" s="12">
        <v>12000000</v>
      </c>
      <c r="C2889" s="12">
        <v>31691811</v>
      </c>
      <c r="D2889" s="12">
        <v>19691811</v>
      </c>
      <c r="E2889" s="3">
        <v>1.64098425</v>
      </c>
      <c r="F2889" s="3">
        <v>369</v>
      </c>
      <c r="G2889" s="3">
        <v>57446</v>
      </c>
      <c r="H2889" s="3">
        <v>6</v>
      </c>
      <c r="I2889" s="3">
        <v>198</v>
      </c>
      <c r="J2889" s="3">
        <v>89</v>
      </c>
    </row>
    <row r="2890" spans="1:10">
      <c r="A2890" s="2" t="s">
        <v>8369</v>
      </c>
      <c r="B2890" s="12">
        <v>8000000</v>
      </c>
      <c r="C2890" s="12">
        <v>108662</v>
      </c>
      <c r="D2890" s="12">
        <v>-7891338</v>
      </c>
      <c r="E2890" s="3">
        <v>-0.98641725000000002</v>
      </c>
      <c r="F2890" s="3">
        <v>107</v>
      </c>
      <c r="G2890" s="3">
        <v>26849</v>
      </c>
      <c r="H2890" s="3">
        <v>6</v>
      </c>
      <c r="I2890" s="3">
        <v>79</v>
      </c>
      <c r="J2890" s="3">
        <v>95</v>
      </c>
    </row>
    <row r="2891" spans="1:10">
      <c r="A2891" s="2" t="s">
        <v>2201</v>
      </c>
      <c r="B2891" s="12">
        <v>65000000</v>
      </c>
      <c r="C2891" s="12">
        <v>29655590</v>
      </c>
      <c r="D2891" s="12">
        <v>-35344410</v>
      </c>
      <c r="E2891" s="3">
        <v>-0.54376015384615384</v>
      </c>
      <c r="F2891" s="3">
        <v>435</v>
      </c>
      <c r="G2891" s="3">
        <v>53970</v>
      </c>
      <c r="H2891" s="3">
        <v>6</v>
      </c>
      <c r="I2891" s="3">
        <v>125</v>
      </c>
      <c r="J2891" s="3">
        <v>121</v>
      </c>
    </row>
    <row r="2892" spans="1:10">
      <c r="A2892" s="2" t="s">
        <v>6319</v>
      </c>
      <c r="B2892" s="12">
        <v>140000000</v>
      </c>
      <c r="C2892" s="12">
        <v>146072</v>
      </c>
      <c r="D2892" s="12">
        <v>-139853928</v>
      </c>
      <c r="E2892" s="3">
        <v>-0.99895662857142853</v>
      </c>
      <c r="F2892" s="3">
        <v>16</v>
      </c>
      <c r="G2892" s="3">
        <v>7147</v>
      </c>
      <c r="H2892" s="3">
        <v>6</v>
      </c>
      <c r="I2892" s="3">
        <v>8</v>
      </c>
      <c r="J2892" s="3">
        <v>118</v>
      </c>
    </row>
    <row r="2893" spans="1:10">
      <c r="A2893" s="2" t="s">
        <v>3467</v>
      </c>
      <c r="B2893" s="12">
        <v>45000000</v>
      </c>
      <c r="C2893" s="12">
        <v>20101861</v>
      </c>
      <c r="D2893" s="12">
        <v>-24898139</v>
      </c>
      <c r="E2893" s="3">
        <v>-0.55329197777777783</v>
      </c>
      <c r="F2893" s="3">
        <v>81</v>
      </c>
      <c r="G2893" s="3">
        <v>24757</v>
      </c>
      <c r="H2893" s="3">
        <v>6</v>
      </c>
      <c r="I2893" s="3">
        <v>43</v>
      </c>
      <c r="J2893" s="3">
        <v>117</v>
      </c>
    </row>
    <row r="2894" spans="1:10">
      <c r="A2894" s="2" t="s">
        <v>3494</v>
      </c>
      <c r="B2894" s="12">
        <v>45000000</v>
      </c>
      <c r="C2894" s="12">
        <v>7916887</v>
      </c>
      <c r="D2894" s="12">
        <v>-37083113</v>
      </c>
      <c r="E2894" s="3">
        <v>-0.82406917777777777</v>
      </c>
      <c r="F2894" s="3">
        <v>182</v>
      </c>
      <c r="G2894" s="3">
        <v>15697</v>
      </c>
      <c r="H2894" s="3">
        <v>6</v>
      </c>
      <c r="I2894" s="3">
        <v>158</v>
      </c>
      <c r="J2894" s="3">
        <v>160</v>
      </c>
    </row>
    <row r="2895" spans="1:10">
      <c r="A2895" s="2" t="s">
        <v>8413</v>
      </c>
      <c r="B2895" s="12">
        <v>7500000</v>
      </c>
      <c r="C2895" s="12">
        <v>4239767</v>
      </c>
      <c r="D2895" s="12">
        <v>-3260233</v>
      </c>
      <c r="E2895" s="3">
        <v>-0.43469773333333334</v>
      </c>
      <c r="F2895" s="3">
        <v>83</v>
      </c>
      <c r="G2895" s="3">
        <v>3709</v>
      </c>
      <c r="H2895" s="3">
        <v>6</v>
      </c>
      <c r="I2895" s="3">
        <v>9</v>
      </c>
      <c r="J2895" s="3">
        <v>102</v>
      </c>
    </row>
    <row r="2896" spans="1:10">
      <c r="A2896" s="2" t="s">
        <v>2818</v>
      </c>
      <c r="B2896" s="12">
        <v>55000000</v>
      </c>
      <c r="C2896" s="12">
        <v>68218041</v>
      </c>
      <c r="D2896" s="12">
        <v>13218041</v>
      </c>
      <c r="E2896" s="3">
        <v>0.24032801818181818</v>
      </c>
      <c r="F2896" s="3">
        <v>108</v>
      </c>
      <c r="G2896" s="3">
        <v>67191</v>
      </c>
      <c r="H2896" s="3">
        <v>6</v>
      </c>
      <c r="I2896" s="3">
        <v>189</v>
      </c>
      <c r="J2896" s="3">
        <v>94</v>
      </c>
    </row>
    <row r="2897" spans="1:10">
      <c r="A2897" s="2" t="s">
        <v>3809</v>
      </c>
      <c r="B2897" s="12">
        <v>40000000</v>
      </c>
      <c r="C2897" s="12">
        <v>45500797</v>
      </c>
      <c r="D2897" s="12">
        <v>5500797</v>
      </c>
      <c r="E2897" s="3">
        <v>0.13751992499999999</v>
      </c>
      <c r="F2897" s="3">
        <v>56</v>
      </c>
      <c r="G2897" s="3">
        <v>17443</v>
      </c>
      <c r="H2897" s="3">
        <v>6</v>
      </c>
      <c r="I2897" s="3">
        <v>25</v>
      </c>
      <c r="J2897" s="3">
        <v>106</v>
      </c>
    </row>
    <row r="2898" spans="1:10">
      <c r="A2898" s="2" t="s">
        <v>2711</v>
      </c>
      <c r="B2898" s="12">
        <v>58000000</v>
      </c>
      <c r="C2898" s="12">
        <v>31199215</v>
      </c>
      <c r="D2898" s="12">
        <v>-26800785</v>
      </c>
      <c r="E2898" s="3">
        <v>-0.46208250000000001</v>
      </c>
      <c r="F2898" s="3">
        <v>120</v>
      </c>
      <c r="G2898" s="3">
        <v>27664</v>
      </c>
      <c r="H2898" s="3">
        <v>6</v>
      </c>
      <c r="I2898" s="3">
        <v>186</v>
      </c>
      <c r="J2898" s="3">
        <v>114</v>
      </c>
    </row>
    <row r="2899" spans="1:10">
      <c r="A2899" s="2" t="s">
        <v>7351</v>
      </c>
      <c r="B2899" s="12">
        <v>13000000</v>
      </c>
      <c r="C2899" s="12">
        <v>5871603</v>
      </c>
      <c r="D2899" s="12">
        <v>-7128397</v>
      </c>
      <c r="E2899" s="3">
        <v>-0.54833823076923072</v>
      </c>
      <c r="F2899" s="3">
        <v>39</v>
      </c>
      <c r="G2899" s="3">
        <v>3116</v>
      </c>
      <c r="H2899" s="3">
        <v>6</v>
      </c>
      <c r="I2899" s="3">
        <v>39</v>
      </c>
      <c r="J2899" s="3">
        <v>99</v>
      </c>
    </row>
    <row r="2900" spans="1:10">
      <c r="A2900" s="2" t="s">
        <v>10949</v>
      </c>
      <c r="B2900" s="12">
        <v>27000000</v>
      </c>
      <c r="C2900" s="12">
        <v>16519460</v>
      </c>
      <c r="D2900" s="12">
        <v>-10480540</v>
      </c>
      <c r="E2900" s="3">
        <v>-0.38816814814814815</v>
      </c>
      <c r="F2900" s="3">
        <v>178</v>
      </c>
      <c r="G2900" s="3">
        <v>23351</v>
      </c>
      <c r="H2900" s="3">
        <v>6</v>
      </c>
      <c r="I2900" s="3">
        <v>57</v>
      </c>
      <c r="J2900" s="3">
        <v>116</v>
      </c>
    </row>
    <row r="2901" spans="1:10">
      <c r="A2901" s="2" t="s">
        <v>10103</v>
      </c>
      <c r="B2901" s="12">
        <v>1200000</v>
      </c>
      <c r="C2901" s="12">
        <v>2859955</v>
      </c>
      <c r="D2901" s="12">
        <v>1659955</v>
      </c>
      <c r="E2901" s="3">
        <v>1.3832958333333334</v>
      </c>
      <c r="F2901" s="3">
        <v>32</v>
      </c>
      <c r="G2901" s="3">
        <v>2417</v>
      </c>
      <c r="H2901" s="3">
        <v>6</v>
      </c>
      <c r="I2901" s="3">
        <v>10</v>
      </c>
      <c r="J2901" s="3">
        <v>113</v>
      </c>
    </row>
    <row r="2902" spans="1:10">
      <c r="A2902" s="2" t="s">
        <v>5307</v>
      </c>
      <c r="B2902" s="12">
        <v>30000000</v>
      </c>
      <c r="C2902" s="12">
        <v>80920948</v>
      </c>
      <c r="D2902" s="12">
        <v>50920948</v>
      </c>
      <c r="E2902" s="3">
        <v>1.6973649333333334</v>
      </c>
      <c r="F2902" s="3">
        <v>118</v>
      </c>
      <c r="G2902" s="3">
        <v>23943</v>
      </c>
      <c r="H2902" s="3">
        <v>6</v>
      </c>
      <c r="I2902" s="3">
        <v>66</v>
      </c>
      <c r="J2902" s="3">
        <v>82</v>
      </c>
    </row>
    <row r="2903" spans="1:10">
      <c r="A2903" s="2" t="s">
        <v>7770</v>
      </c>
      <c r="B2903" s="12">
        <v>700000000</v>
      </c>
      <c r="C2903" s="12">
        <v>3275443</v>
      </c>
      <c r="D2903" s="12">
        <v>-696724557</v>
      </c>
      <c r="E2903" s="3">
        <v>-0.99532079571428567</v>
      </c>
      <c r="F2903" s="3">
        <v>264</v>
      </c>
      <c r="G2903" s="3">
        <v>13998</v>
      </c>
      <c r="H2903" s="3">
        <v>6</v>
      </c>
      <c r="I2903" s="3">
        <v>20</v>
      </c>
      <c r="J2903" s="3">
        <v>193</v>
      </c>
    </row>
    <row r="2904" spans="1:10">
      <c r="A2904" s="2" t="s">
        <v>8125</v>
      </c>
      <c r="B2904" s="12">
        <v>600000000</v>
      </c>
      <c r="C2904" s="12">
        <v>1602466</v>
      </c>
      <c r="D2904" s="12">
        <v>-598397534</v>
      </c>
      <c r="E2904" s="3">
        <v>-0.99732922333333329</v>
      </c>
      <c r="F2904" s="3">
        <v>106</v>
      </c>
      <c r="G2904" s="3">
        <v>9673</v>
      </c>
      <c r="H2904" s="3">
        <v>6</v>
      </c>
      <c r="I2904" s="3">
        <v>41</v>
      </c>
      <c r="J2904" s="3">
        <v>90</v>
      </c>
    </row>
    <row r="2905" spans="1:10">
      <c r="A2905" s="2" t="s">
        <v>9525</v>
      </c>
      <c r="B2905" s="12">
        <v>3000000</v>
      </c>
      <c r="C2905" s="12">
        <v>4109095</v>
      </c>
      <c r="D2905" s="12">
        <v>1109095</v>
      </c>
      <c r="E2905" s="3">
        <v>0.36969833333333335</v>
      </c>
      <c r="F2905" s="3">
        <v>92</v>
      </c>
      <c r="G2905" s="3">
        <v>8239</v>
      </c>
      <c r="H2905" s="3">
        <v>6</v>
      </c>
      <c r="I2905" s="3">
        <v>33</v>
      </c>
      <c r="J2905" s="3">
        <v>109</v>
      </c>
    </row>
    <row r="2906" spans="1:10">
      <c r="A2906" s="2" t="s">
        <v>8500</v>
      </c>
      <c r="B2906" s="12">
        <v>7000000</v>
      </c>
      <c r="C2906" s="12">
        <v>12583510</v>
      </c>
      <c r="D2906" s="12">
        <v>5583510</v>
      </c>
      <c r="E2906" s="3">
        <v>0.79764428571428569</v>
      </c>
      <c r="F2906" s="3">
        <v>922</v>
      </c>
      <c r="G2906" s="3">
        <v>60709</v>
      </c>
      <c r="H2906" s="3">
        <v>6</v>
      </c>
      <c r="I2906" s="3">
        <v>202</v>
      </c>
      <c r="J2906" s="3">
        <v>105</v>
      </c>
    </row>
    <row r="2907" spans="1:10">
      <c r="A2907" s="2" t="s">
        <v>866</v>
      </c>
      <c r="B2907" s="12">
        <v>123000000</v>
      </c>
      <c r="C2907" s="12">
        <v>260031035</v>
      </c>
      <c r="D2907" s="12">
        <v>137031035</v>
      </c>
      <c r="E2907" s="3">
        <v>1.1140734552845528</v>
      </c>
      <c r="F2907" s="3">
        <v>482</v>
      </c>
      <c r="G2907" s="3">
        <v>141414</v>
      </c>
      <c r="H2907" s="3">
        <v>6</v>
      </c>
      <c r="I2907" s="3">
        <v>175</v>
      </c>
      <c r="J2907" s="3">
        <v>110</v>
      </c>
    </row>
    <row r="2908" spans="1:10">
      <c r="A2908" s="2" t="s">
        <v>5210</v>
      </c>
      <c r="B2908" s="12">
        <v>26000000</v>
      </c>
      <c r="C2908" s="12">
        <v>91457688</v>
      </c>
      <c r="D2908" s="12">
        <v>65457688</v>
      </c>
      <c r="E2908" s="3">
        <v>2.5176033846153847</v>
      </c>
      <c r="F2908" s="3">
        <v>109</v>
      </c>
      <c r="G2908" s="3">
        <v>107801</v>
      </c>
      <c r="H2908" s="3">
        <v>6</v>
      </c>
      <c r="I2908" s="3">
        <v>46</v>
      </c>
      <c r="J2908" s="3">
        <v>111</v>
      </c>
    </row>
    <row r="2909" spans="1:10">
      <c r="A2909" s="2" t="s">
        <v>3030</v>
      </c>
      <c r="B2909" s="12">
        <v>50000000</v>
      </c>
      <c r="C2909" s="12">
        <v>127997349</v>
      </c>
      <c r="D2909" s="12">
        <v>77997349</v>
      </c>
      <c r="E2909" s="3">
        <v>1.5599469800000001</v>
      </c>
      <c r="F2909" s="3">
        <v>779</v>
      </c>
      <c r="G2909" s="3">
        <v>101178</v>
      </c>
      <c r="H2909" s="3">
        <v>6</v>
      </c>
      <c r="I2909" s="3">
        <v>321</v>
      </c>
      <c r="J2909" s="3">
        <v>125</v>
      </c>
    </row>
    <row r="2910" spans="1:10">
      <c r="A2910" s="2" t="s">
        <v>10335</v>
      </c>
      <c r="B2910" s="12">
        <v>850000</v>
      </c>
      <c r="C2910" s="12">
        <v>1243961</v>
      </c>
      <c r="D2910" s="12">
        <v>393961</v>
      </c>
      <c r="E2910" s="3">
        <v>0.46348352941176468</v>
      </c>
      <c r="F2910" s="3">
        <v>34</v>
      </c>
      <c r="G2910" s="3">
        <v>13421</v>
      </c>
      <c r="H2910" s="3">
        <v>6</v>
      </c>
      <c r="I2910" s="3">
        <v>115</v>
      </c>
      <c r="J2910" s="3">
        <v>88</v>
      </c>
    </row>
    <row r="2911" spans="1:10">
      <c r="A2911" s="2" t="s">
        <v>3699</v>
      </c>
      <c r="B2911" s="12">
        <v>40000000</v>
      </c>
      <c r="C2911" s="12">
        <v>90353764</v>
      </c>
      <c r="D2911" s="12">
        <v>50353764</v>
      </c>
      <c r="E2911" s="3">
        <v>1.2588440999999999</v>
      </c>
      <c r="F2911" s="3">
        <v>144</v>
      </c>
      <c r="G2911" s="3">
        <v>85629</v>
      </c>
      <c r="H2911" s="3">
        <v>6</v>
      </c>
      <c r="I2911" s="3">
        <v>173</v>
      </c>
      <c r="J2911" s="3">
        <v>107</v>
      </c>
    </row>
    <row r="2912" spans="1:10">
      <c r="A2912" s="2" t="s">
        <v>6995</v>
      </c>
      <c r="B2912" s="12">
        <v>15000000</v>
      </c>
      <c r="C2912" s="12">
        <v>15100000</v>
      </c>
      <c r="D2912" s="12">
        <v>100000</v>
      </c>
      <c r="E2912" s="3">
        <v>6.6666666666666671E-3</v>
      </c>
      <c r="F2912" s="3">
        <v>96</v>
      </c>
      <c r="G2912" s="3">
        <v>22797</v>
      </c>
      <c r="H2912" s="3">
        <v>6</v>
      </c>
      <c r="I2912" s="3">
        <v>45</v>
      </c>
      <c r="J2912" s="3">
        <v>114</v>
      </c>
    </row>
    <row r="2913" spans="1:10">
      <c r="A2913" s="2" t="s">
        <v>1890</v>
      </c>
      <c r="B2913" s="12">
        <v>80000000</v>
      </c>
      <c r="C2913" s="12">
        <v>162001186</v>
      </c>
      <c r="D2913" s="12">
        <v>82001186</v>
      </c>
      <c r="E2913" s="3">
        <v>1.025014825</v>
      </c>
      <c r="F2913" s="3">
        <v>311</v>
      </c>
      <c r="G2913" s="3">
        <v>181443</v>
      </c>
      <c r="H2913" s="3">
        <v>6</v>
      </c>
      <c r="I2913" s="3">
        <v>179</v>
      </c>
      <c r="J2913" s="3">
        <v>102</v>
      </c>
    </row>
    <row r="2914" spans="1:10">
      <c r="A2914" s="2" t="s">
        <v>5724</v>
      </c>
      <c r="B2914" s="12">
        <v>23000000</v>
      </c>
      <c r="C2914" s="12">
        <v>7434726</v>
      </c>
      <c r="D2914" s="12">
        <v>-15565274</v>
      </c>
      <c r="E2914" s="3">
        <v>-0.67675104347826087</v>
      </c>
      <c r="F2914" s="3">
        <v>81</v>
      </c>
      <c r="G2914" s="3">
        <v>14473</v>
      </c>
      <c r="H2914" s="3">
        <v>6</v>
      </c>
      <c r="I2914" s="3">
        <v>30</v>
      </c>
      <c r="J2914" s="3">
        <v>98</v>
      </c>
    </row>
    <row r="2915" spans="1:10">
      <c r="A2915" s="2" t="s">
        <v>1192</v>
      </c>
      <c r="B2915" s="12">
        <v>200000000</v>
      </c>
      <c r="C2915" s="12">
        <v>145320058</v>
      </c>
      <c r="D2915" s="12">
        <v>-54679942</v>
      </c>
      <c r="E2915" s="3">
        <v>-0.27339971000000002</v>
      </c>
      <c r="F2915" s="3">
        <v>538</v>
      </c>
      <c r="G2915" s="3">
        <v>231374</v>
      </c>
      <c r="H2915" s="3">
        <v>6</v>
      </c>
      <c r="I2915" s="3">
        <v>490</v>
      </c>
      <c r="J2915" s="3">
        <v>101</v>
      </c>
    </row>
    <row r="2916" spans="1:10">
      <c r="A2916" s="2" t="s">
        <v>10185</v>
      </c>
      <c r="B2916" s="12">
        <v>1000000000</v>
      </c>
      <c r="C2916" s="12">
        <v>10037390</v>
      </c>
      <c r="D2916" s="12">
        <v>-989962610</v>
      </c>
      <c r="E2916" s="3">
        <v>-0.98996260999999997</v>
      </c>
      <c r="F2916" s="3">
        <v>140</v>
      </c>
      <c r="G2916" s="3">
        <v>5442</v>
      </c>
      <c r="H2916" s="3">
        <v>6</v>
      </c>
      <c r="I2916" s="3">
        <v>107</v>
      </c>
      <c r="J2916" s="3">
        <v>99</v>
      </c>
    </row>
    <row r="2917" spans="1:10">
      <c r="A2917" s="2" t="s">
        <v>7192</v>
      </c>
      <c r="B2917" s="12">
        <v>14000000</v>
      </c>
      <c r="C2917" s="12">
        <v>15062898</v>
      </c>
      <c r="D2917" s="12">
        <v>1062898</v>
      </c>
      <c r="E2917" s="3">
        <v>7.5921285714285719E-2</v>
      </c>
      <c r="F2917" s="3">
        <v>106</v>
      </c>
      <c r="G2917" s="3">
        <v>11729</v>
      </c>
      <c r="H2917" s="3">
        <v>6</v>
      </c>
      <c r="I2917" s="3">
        <v>37</v>
      </c>
      <c r="J2917" s="3">
        <v>96</v>
      </c>
    </row>
    <row r="2918" spans="1:10">
      <c r="A2918" s="2" t="s">
        <v>4541</v>
      </c>
      <c r="B2918" s="12">
        <v>30000000</v>
      </c>
      <c r="C2918" s="12">
        <v>10955425</v>
      </c>
      <c r="D2918" s="12">
        <v>-19044575</v>
      </c>
      <c r="E2918" s="3">
        <v>-0.63481916666666671</v>
      </c>
      <c r="F2918" s="3">
        <v>396</v>
      </c>
      <c r="G2918" s="3">
        <v>62770</v>
      </c>
      <c r="H2918" s="3">
        <v>6</v>
      </c>
      <c r="I2918" s="3">
        <v>254</v>
      </c>
      <c r="J2918" s="3">
        <v>113</v>
      </c>
    </row>
    <row r="2919" spans="1:10">
      <c r="A2919" s="2" t="s">
        <v>2796</v>
      </c>
      <c r="B2919" s="12">
        <v>55000000</v>
      </c>
      <c r="C2919" s="12">
        <v>83000000</v>
      </c>
      <c r="D2919" s="12">
        <v>28000000</v>
      </c>
      <c r="E2919" s="3">
        <v>0.50909090909090904</v>
      </c>
      <c r="F2919" s="3">
        <v>95</v>
      </c>
      <c r="G2919" s="3">
        <v>36587</v>
      </c>
      <c r="H2919" s="3">
        <v>6</v>
      </c>
      <c r="I2919" s="3">
        <v>55</v>
      </c>
      <c r="J2919" s="3">
        <v>128</v>
      </c>
    </row>
    <row r="2920" spans="1:10">
      <c r="A2920" s="2" t="s">
        <v>7679</v>
      </c>
      <c r="B2920" s="12">
        <v>11500000</v>
      </c>
      <c r="C2920" s="12">
        <v>35537564</v>
      </c>
      <c r="D2920" s="12">
        <v>24037564</v>
      </c>
      <c r="E2920" s="3">
        <v>2.090222956521739</v>
      </c>
      <c r="F2920" s="3">
        <v>166</v>
      </c>
      <c r="G2920" s="3">
        <v>49671</v>
      </c>
      <c r="H2920" s="3">
        <v>6</v>
      </c>
      <c r="I2920" s="3">
        <v>158</v>
      </c>
      <c r="J2920" s="3">
        <v>109</v>
      </c>
    </row>
    <row r="2921" spans="1:10">
      <c r="A2921" s="2" t="s">
        <v>5146</v>
      </c>
      <c r="B2921" s="12">
        <v>27000000</v>
      </c>
      <c r="C2921" s="12">
        <v>69586544</v>
      </c>
      <c r="D2921" s="12">
        <v>42586544</v>
      </c>
      <c r="E2921" s="3">
        <v>1.5772794074074075</v>
      </c>
      <c r="F2921" s="3">
        <v>199</v>
      </c>
      <c r="G2921" s="3">
        <v>15352</v>
      </c>
      <c r="H2921" s="3">
        <v>6</v>
      </c>
      <c r="I2921" s="3">
        <v>93</v>
      </c>
      <c r="J2921" s="3">
        <v>116</v>
      </c>
    </row>
    <row r="2922" spans="1:10">
      <c r="A2922" s="2" t="s">
        <v>3491</v>
      </c>
      <c r="B2922" s="12">
        <v>45000000</v>
      </c>
      <c r="C2922" s="12">
        <v>11146409</v>
      </c>
      <c r="D2922" s="12">
        <v>-33853591</v>
      </c>
      <c r="E2922" s="3">
        <v>-0.7523020222222222</v>
      </c>
      <c r="F2922" s="3">
        <v>273</v>
      </c>
      <c r="G2922" s="3">
        <v>26551</v>
      </c>
      <c r="H2922" s="3">
        <v>6</v>
      </c>
      <c r="I2922" s="3">
        <v>106</v>
      </c>
      <c r="J2922" s="3">
        <v>106</v>
      </c>
    </row>
    <row r="2923" spans="1:10">
      <c r="A2923" s="2" t="s">
        <v>7639</v>
      </c>
      <c r="B2923" s="12">
        <v>12000000</v>
      </c>
      <c r="C2923" s="12">
        <v>141853</v>
      </c>
      <c r="D2923" s="12">
        <v>-11858147</v>
      </c>
      <c r="E2923" s="3">
        <v>-0.98817891666666668</v>
      </c>
      <c r="F2923" s="3">
        <v>12</v>
      </c>
      <c r="G2923" s="3">
        <v>1427</v>
      </c>
      <c r="H2923" s="3">
        <v>6</v>
      </c>
      <c r="I2923" s="3">
        <v>25</v>
      </c>
      <c r="J2923" s="3">
        <v>107</v>
      </c>
    </row>
    <row r="2924" spans="1:10">
      <c r="A2924" s="2" t="s">
        <v>3222</v>
      </c>
      <c r="B2924" s="12">
        <v>55000000</v>
      </c>
      <c r="C2924" s="12">
        <v>21283440</v>
      </c>
      <c r="D2924" s="12">
        <v>-33716560</v>
      </c>
      <c r="E2924" s="3">
        <v>-0.61302836363636359</v>
      </c>
      <c r="F2924" s="3">
        <v>137</v>
      </c>
      <c r="G2924" s="3">
        <v>46239</v>
      </c>
      <c r="H2924" s="3">
        <v>6</v>
      </c>
      <c r="I2924" s="3">
        <v>174</v>
      </c>
      <c r="J2924" s="3">
        <v>84</v>
      </c>
    </row>
    <row r="2925" spans="1:10">
      <c r="A2925" s="2" t="s">
        <v>6785</v>
      </c>
      <c r="B2925" s="12">
        <v>15000000</v>
      </c>
      <c r="C2925" s="12">
        <v>4734235</v>
      </c>
      <c r="D2925" s="12">
        <v>-10265765</v>
      </c>
      <c r="E2925" s="3">
        <v>-0.68438433333333337</v>
      </c>
      <c r="F2925" s="3">
        <v>123</v>
      </c>
      <c r="G2925" s="3">
        <v>8217</v>
      </c>
      <c r="H2925" s="3">
        <v>6</v>
      </c>
      <c r="I2925" s="3">
        <v>65</v>
      </c>
      <c r="J2925" s="3">
        <v>112</v>
      </c>
    </row>
    <row r="2926" spans="1:10">
      <c r="A2926" s="2" t="s">
        <v>3237</v>
      </c>
      <c r="B2926" s="12">
        <v>50000000</v>
      </c>
      <c r="C2926" s="12">
        <v>10137232</v>
      </c>
      <c r="D2926" s="12">
        <v>-39862768</v>
      </c>
      <c r="E2926" s="3">
        <v>-0.79725535999999997</v>
      </c>
      <c r="F2926" s="3">
        <v>374</v>
      </c>
      <c r="G2926" s="3">
        <v>58015</v>
      </c>
      <c r="H2926" s="3">
        <v>6</v>
      </c>
      <c r="I2926" s="3">
        <v>186</v>
      </c>
      <c r="J2926" s="3">
        <v>127</v>
      </c>
    </row>
    <row r="2927" spans="1:10">
      <c r="A2927" s="2" t="s">
        <v>9336</v>
      </c>
      <c r="B2927" s="12">
        <v>4000000</v>
      </c>
      <c r="C2927" s="12">
        <v>143653</v>
      </c>
      <c r="D2927" s="12">
        <v>-3856347</v>
      </c>
      <c r="E2927" s="3">
        <v>-0.96408674999999999</v>
      </c>
      <c r="F2927" s="3">
        <v>10</v>
      </c>
      <c r="G2927" s="3">
        <v>1177</v>
      </c>
      <c r="H2927" s="3">
        <v>6</v>
      </c>
      <c r="I2927" s="3">
        <v>31</v>
      </c>
      <c r="J2927" s="3">
        <v>104</v>
      </c>
    </row>
    <row r="2928" spans="1:10">
      <c r="A2928" s="2" t="s">
        <v>9372</v>
      </c>
      <c r="B2928" s="12">
        <v>3500000</v>
      </c>
      <c r="C2928" s="12">
        <v>14000000</v>
      </c>
      <c r="D2928" s="12">
        <v>10500000</v>
      </c>
      <c r="E2928" s="3">
        <v>3</v>
      </c>
      <c r="F2928" s="3">
        <v>118</v>
      </c>
      <c r="G2928" s="3">
        <v>15956</v>
      </c>
      <c r="H2928" s="3">
        <v>6</v>
      </c>
      <c r="I2928" s="3">
        <v>95</v>
      </c>
      <c r="J2928" s="3">
        <v>85</v>
      </c>
    </row>
    <row r="2929" spans="1:10">
      <c r="A2929" s="2" t="s">
        <v>6594</v>
      </c>
      <c r="B2929" s="12">
        <v>17500000</v>
      </c>
      <c r="C2929" s="12">
        <v>325491</v>
      </c>
      <c r="D2929" s="12">
        <v>-17174509</v>
      </c>
      <c r="E2929" s="3">
        <v>-0.98140051428571429</v>
      </c>
      <c r="F2929" s="3">
        <v>67</v>
      </c>
      <c r="G2929" s="3">
        <v>4387</v>
      </c>
      <c r="H2929" s="3">
        <v>6</v>
      </c>
      <c r="I2929" s="3">
        <v>38</v>
      </c>
      <c r="J2929" s="3">
        <v>116</v>
      </c>
    </row>
    <row r="2930" spans="1:10">
      <c r="A2930" s="2" t="s">
        <v>3293</v>
      </c>
      <c r="B2930" s="12">
        <v>48000000</v>
      </c>
      <c r="C2930" s="12">
        <v>37879996</v>
      </c>
      <c r="D2930" s="12">
        <v>-10120004</v>
      </c>
      <c r="E2930" s="3">
        <v>-0.21083341666666666</v>
      </c>
      <c r="F2930" s="3">
        <v>254</v>
      </c>
      <c r="G2930" s="3">
        <v>81888</v>
      </c>
      <c r="H2930" s="3">
        <v>6</v>
      </c>
      <c r="I2930" s="3">
        <v>125</v>
      </c>
      <c r="J2930" s="3">
        <v>93</v>
      </c>
    </row>
    <row r="2931" spans="1:10">
      <c r="A2931" s="2" t="s">
        <v>8576</v>
      </c>
      <c r="B2931" s="12">
        <v>7000000</v>
      </c>
      <c r="C2931" s="12">
        <v>46451</v>
      </c>
      <c r="D2931" s="12">
        <v>-6953549</v>
      </c>
      <c r="E2931" s="3">
        <v>-0.99336414285714281</v>
      </c>
      <c r="F2931" s="3">
        <v>38</v>
      </c>
      <c r="G2931" s="3">
        <v>7663</v>
      </c>
      <c r="H2931" s="3">
        <v>6</v>
      </c>
      <c r="I2931" s="3">
        <v>27</v>
      </c>
      <c r="J2931" s="3">
        <v>118</v>
      </c>
    </row>
    <row r="2932" spans="1:10">
      <c r="A2932" s="2" t="s">
        <v>9640</v>
      </c>
      <c r="B2932" s="12">
        <v>2800000</v>
      </c>
      <c r="C2932" s="12">
        <v>475000</v>
      </c>
      <c r="D2932" s="12">
        <v>-2325000</v>
      </c>
      <c r="E2932" s="3">
        <v>-0.8303571428571429</v>
      </c>
      <c r="F2932" s="3">
        <v>53</v>
      </c>
      <c r="G2932" s="3">
        <v>6930</v>
      </c>
      <c r="H2932" s="3">
        <v>6</v>
      </c>
      <c r="I2932" s="3">
        <v>20</v>
      </c>
      <c r="J2932" s="3">
        <v>86</v>
      </c>
    </row>
    <row r="2933" spans="1:10">
      <c r="A2933" s="2" t="s">
        <v>2780</v>
      </c>
      <c r="B2933" s="12">
        <v>50000000</v>
      </c>
      <c r="C2933" s="12">
        <v>100328194</v>
      </c>
      <c r="D2933" s="12">
        <v>50328194</v>
      </c>
      <c r="E2933" s="3">
        <v>1.0065638800000001</v>
      </c>
      <c r="F2933" s="3">
        <v>92</v>
      </c>
      <c r="G2933" s="3">
        <v>85903</v>
      </c>
      <c r="H2933" s="3">
        <v>6</v>
      </c>
      <c r="I2933" s="3">
        <v>26</v>
      </c>
      <c r="J2933" s="3">
        <v>100</v>
      </c>
    </row>
    <row r="2934" spans="1:10">
      <c r="A2934" s="2" t="s">
        <v>10115</v>
      </c>
      <c r="B2934" s="12">
        <v>1200000</v>
      </c>
      <c r="C2934" s="12">
        <v>594904</v>
      </c>
      <c r="D2934" s="12">
        <v>-605096</v>
      </c>
      <c r="E2934" s="3">
        <v>-0.50424666666666662</v>
      </c>
      <c r="F2934" s="3">
        <v>89</v>
      </c>
      <c r="G2934" s="3">
        <v>2582</v>
      </c>
      <c r="H2934" s="3">
        <v>6</v>
      </c>
      <c r="I2934" s="3">
        <v>38</v>
      </c>
      <c r="J2934" s="3">
        <v>108</v>
      </c>
    </row>
    <row r="2935" spans="1:10">
      <c r="A2935" s="2" t="s">
        <v>2271</v>
      </c>
      <c r="B2935" s="12">
        <v>50000000</v>
      </c>
      <c r="C2935" s="12">
        <v>70450000</v>
      </c>
      <c r="D2935" s="12">
        <v>20450000</v>
      </c>
      <c r="E2935" s="3">
        <v>0.40899999999999997</v>
      </c>
      <c r="F2935" s="3">
        <v>189</v>
      </c>
      <c r="G2935" s="3">
        <v>77390</v>
      </c>
      <c r="H2935" s="3">
        <v>6</v>
      </c>
      <c r="I2935" s="3">
        <v>72</v>
      </c>
      <c r="J2935" s="3">
        <v>108</v>
      </c>
    </row>
    <row r="2936" spans="1:10">
      <c r="A2936" s="2" t="s">
        <v>4725</v>
      </c>
      <c r="B2936" s="12">
        <v>30000000</v>
      </c>
      <c r="C2936" s="12">
        <v>60269340</v>
      </c>
      <c r="D2936" s="12">
        <v>30269340</v>
      </c>
      <c r="E2936" s="3">
        <v>1.0089779999999999</v>
      </c>
      <c r="F2936" s="3">
        <v>97</v>
      </c>
      <c r="G2936" s="3">
        <v>34079</v>
      </c>
      <c r="H2936" s="3">
        <v>6</v>
      </c>
      <c r="I2936" s="3">
        <v>145</v>
      </c>
      <c r="J2936" s="3">
        <v>99</v>
      </c>
    </row>
    <row r="2937" spans="1:10">
      <c r="A2937" s="2" t="s">
        <v>1797</v>
      </c>
      <c r="B2937" s="12">
        <v>86000000</v>
      </c>
      <c r="C2937" s="12">
        <v>15131330</v>
      </c>
      <c r="D2937" s="12">
        <v>-70868670</v>
      </c>
      <c r="E2937" s="3">
        <v>-0.82405430232558141</v>
      </c>
      <c r="F2937" s="3">
        <v>64</v>
      </c>
      <c r="G2937" s="3">
        <v>25843</v>
      </c>
      <c r="H2937" s="3">
        <v>6</v>
      </c>
      <c r="I2937" s="3">
        <v>101</v>
      </c>
      <c r="J2937" s="3">
        <v>94</v>
      </c>
    </row>
    <row r="2938" spans="1:10">
      <c r="A2938" s="2" t="s">
        <v>3551</v>
      </c>
      <c r="B2938" s="12">
        <v>43000000</v>
      </c>
      <c r="C2938" s="12">
        <v>37035515</v>
      </c>
      <c r="D2938" s="12">
        <v>-5964485</v>
      </c>
      <c r="E2938" s="3">
        <v>-0.13870895348837209</v>
      </c>
      <c r="F2938" s="3">
        <v>194</v>
      </c>
      <c r="G2938" s="3">
        <v>34597</v>
      </c>
      <c r="H2938" s="3">
        <v>6</v>
      </c>
      <c r="I2938" s="3">
        <v>116</v>
      </c>
      <c r="J2938" s="3">
        <v>103</v>
      </c>
    </row>
    <row r="2939" spans="1:10">
      <c r="A2939" s="2" t="s">
        <v>4973</v>
      </c>
      <c r="B2939" s="12">
        <v>18000000</v>
      </c>
      <c r="C2939" s="12">
        <v>127437</v>
      </c>
      <c r="D2939" s="12">
        <v>-17872563</v>
      </c>
      <c r="E2939" s="3">
        <v>-0.99292016666666671</v>
      </c>
      <c r="F2939" s="3">
        <v>27</v>
      </c>
      <c r="G2939" s="3">
        <v>4670</v>
      </c>
      <c r="H2939" s="3">
        <v>6</v>
      </c>
      <c r="I2939" s="3">
        <v>63</v>
      </c>
      <c r="J2939" s="3">
        <v>121</v>
      </c>
    </row>
    <row r="2940" spans="1:10">
      <c r="A2940" s="2" t="s">
        <v>4416</v>
      </c>
      <c r="B2940" s="12">
        <v>35000000</v>
      </c>
      <c r="C2940" s="12">
        <v>13264986</v>
      </c>
      <c r="D2940" s="12">
        <v>-21735014</v>
      </c>
      <c r="E2940" s="3">
        <v>-0.62100040000000001</v>
      </c>
      <c r="F2940" s="3">
        <v>162</v>
      </c>
      <c r="G2940" s="3">
        <v>12077</v>
      </c>
      <c r="H2940" s="3">
        <v>6</v>
      </c>
      <c r="I2940" s="3">
        <v>44</v>
      </c>
      <c r="J2940" s="3">
        <v>94</v>
      </c>
    </row>
    <row r="2941" spans="1:10">
      <c r="A2941" s="2" t="s">
        <v>4732</v>
      </c>
      <c r="B2941" s="12">
        <v>19000000</v>
      </c>
      <c r="C2941" s="12">
        <v>58156435</v>
      </c>
      <c r="D2941" s="12">
        <v>39156435</v>
      </c>
      <c r="E2941" s="3">
        <v>2.0608650000000002</v>
      </c>
      <c r="F2941" s="3">
        <v>152</v>
      </c>
      <c r="G2941" s="3">
        <v>37479</v>
      </c>
      <c r="H2941" s="3">
        <v>5.9</v>
      </c>
      <c r="I2941" s="3">
        <v>94</v>
      </c>
      <c r="J2941" s="3">
        <v>95</v>
      </c>
    </row>
    <row r="2942" spans="1:10">
      <c r="A2942" s="2" t="s">
        <v>1898</v>
      </c>
      <c r="B2942" s="12">
        <v>75000000</v>
      </c>
      <c r="C2942" s="12">
        <v>68473360</v>
      </c>
      <c r="D2942" s="12">
        <v>-6526640</v>
      </c>
      <c r="E2942" s="3">
        <v>-8.702186666666667E-2</v>
      </c>
      <c r="F2942" s="3">
        <v>379</v>
      </c>
      <c r="G2942" s="3">
        <v>49536</v>
      </c>
      <c r="H2942" s="3">
        <v>5.9</v>
      </c>
      <c r="I2942" s="3">
        <v>134</v>
      </c>
      <c r="J2942" s="3">
        <v>124</v>
      </c>
    </row>
    <row r="2943" spans="1:10">
      <c r="A2943" s="2" t="s">
        <v>3260</v>
      </c>
      <c r="B2943" s="12">
        <v>49000000</v>
      </c>
      <c r="C2943" s="12">
        <v>43905746</v>
      </c>
      <c r="D2943" s="12">
        <v>-5094254</v>
      </c>
      <c r="E2943" s="3">
        <v>-0.10396436734693877</v>
      </c>
      <c r="F2943" s="3">
        <v>294</v>
      </c>
      <c r="G2943" s="3">
        <v>77684</v>
      </c>
      <c r="H2943" s="3">
        <v>5.9</v>
      </c>
      <c r="I2943" s="3">
        <v>98</v>
      </c>
      <c r="J2943" s="3">
        <v>85</v>
      </c>
    </row>
    <row r="2944" spans="1:10">
      <c r="A2944" s="2" t="s">
        <v>4211</v>
      </c>
      <c r="B2944" s="12">
        <v>36000000</v>
      </c>
      <c r="C2944" s="12">
        <v>1068392</v>
      </c>
      <c r="D2944" s="12">
        <v>-34931608</v>
      </c>
      <c r="E2944" s="3">
        <v>-0.97032244444444449</v>
      </c>
      <c r="F2944" s="3">
        <v>53</v>
      </c>
      <c r="G2944" s="3">
        <v>3865</v>
      </c>
      <c r="H2944" s="3">
        <v>5.9</v>
      </c>
      <c r="I2944" s="3">
        <v>77</v>
      </c>
      <c r="J2944" s="3">
        <v>102</v>
      </c>
    </row>
    <row r="2945" spans="1:10">
      <c r="A2945" s="2" t="s">
        <v>3131</v>
      </c>
      <c r="B2945" s="12">
        <v>50000000</v>
      </c>
      <c r="C2945" s="12">
        <v>41256277</v>
      </c>
      <c r="D2945" s="12">
        <v>-8743723</v>
      </c>
      <c r="E2945" s="3">
        <v>-0.17487446000000001</v>
      </c>
      <c r="F2945" s="3">
        <v>156</v>
      </c>
      <c r="G2945" s="3">
        <v>46451</v>
      </c>
      <c r="H2945" s="3">
        <v>5.9</v>
      </c>
      <c r="I2945" s="3">
        <v>93</v>
      </c>
      <c r="J2945" s="3">
        <v>124</v>
      </c>
    </row>
    <row r="2946" spans="1:10">
      <c r="A2946" s="2" t="s">
        <v>5551</v>
      </c>
      <c r="B2946" s="12">
        <v>28000000</v>
      </c>
      <c r="C2946" s="12">
        <v>98244638</v>
      </c>
      <c r="D2946" s="12">
        <v>70244638</v>
      </c>
      <c r="E2946" s="3">
        <v>2.5087370714285715</v>
      </c>
      <c r="F2946" s="3">
        <v>324</v>
      </c>
      <c r="G2946" s="3">
        <v>94338</v>
      </c>
      <c r="H2946" s="3">
        <v>5.9</v>
      </c>
      <c r="I2946" s="3">
        <v>528</v>
      </c>
      <c r="J2946" s="3">
        <v>92</v>
      </c>
    </row>
    <row r="2947" spans="1:10">
      <c r="A2947" s="2" t="s">
        <v>5016</v>
      </c>
      <c r="B2947" s="12">
        <v>24000000</v>
      </c>
      <c r="C2947" s="12">
        <v>100491683</v>
      </c>
      <c r="D2947" s="12">
        <v>76491683</v>
      </c>
      <c r="E2947" s="3">
        <v>3.1871534583333334</v>
      </c>
      <c r="F2947" s="3">
        <v>67</v>
      </c>
      <c r="G2947" s="3">
        <v>14005</v>
      </c>
      <c r="H2947" s="3">
        <v>5.9</v>
      </c>
      <c r="I2947" s="3">
        <v>45</v>
      </c>
      <c r="J2947" s="3">
        <v>83</v>
      </c>
    </row>
    <row r="2948" spans="1:10">
      <c r="A2948" s="2" t="s">
        <v>11649</v>
      </c>
      <c r="B2948" s="12">
        <v>22000000</v>
      </c>
      <c r="C2948" s="12">
        <v>28165882</v>
      </c>
      <c r="D2948" s="12">
        <v>6165882</v>
      </c>
      <c r="E2948" s="3">
        <v>0.28026736363636362</v>
      </c>
      <c r="F2948" s="3">
        <v>154</v>
      </c>
      <c r="G2948" s="3">
        <v>31984</v>
      </c>
      <c r="H2948" s="3">
        <v>5.9</v>
      </c>
      <c r="I2948" s="3">
        <v>85</v>
      </c>
      <c r="J2948" s="3">
        <v>111</v>
      </c>
    </row>
    <row r="2949" spans="1:10">
      <c r="A2949" s="2" t="s">
        <v>5499</v>
      </c>
      <c r="B2949" s="12">
        <v>8000000</v>
      </c>
      <c r="C2949" s="12">
        <v>17427926</v>
      </c>
      <c r="D2949" s="12">
        <v>9427926</v>
      </c>
      <c r="E2949" s="3">
        <v>1.1784907499999999</v>
      </c>
      <c r="F2949" s="3">
        <v>351</v>
      </c>
      <c r="G2949" s="3">
        <v>60062</v>
      </c>
      <c r="H2949" s="3">
        <v>5.9</v>
      </c>
      <c r="I2949" s="3">
        <v>233</v>
      </c>
      <c r="J2949" s="3">
        <v>93</v>
      </c>
    </row>
    <row r="2950" spans="1:10">
      <c r="A2950" s="2" t="s">
        <v>9245</v>
      </c>
      <c r="B2950" s="12">
        <v>4000000</v>
      </c>
      <c r="C2950" s="12">
        <v>7825820</v>
      </c>
      <c r="D2950" s="12">
        <v>3825820</v>
      </c>
      <c r="E2950" s="3">
        <v>0.95645500000000006</v>
      </c>
      <c r="F2950" s="3">
        <v>156</v>
      </c>
      <c r="G2950" s="3">
        <v>13086</v>
      </c>
      <c r="H2950" s="3">
        <v>5.9</v>
      </c>
      <c r="I2950" s="3">
        <v>125</v>
      </c>
      <c r="J2950" s="3">
        <v>81</v>
      </c>
    </row>
    <row r="2951" spans="1:10">
      <c r="A2951" s="2" t="s">
        <v>7292</v>
      </c>
      <c r="B2951" s="12">
        <v>13000000</v>
      </c>
      <c r="C2951" s="12">
        <v>28972187</v>
      </c>
      <c r="D2951" s="12">
        <v>15972187</v>
      </c>
      <c r="E2951" s="3">
        <v>1.2286297692307693</v>
      </c>
      <c r="F2951" s="3">
        <v>159</v>
      </c>
      <c r="G2951" s="3">
        <v>28805</v>
      </c>
      <c r="H2951" s="3">
        <v>5.9</v>
      </c>
      <c r="I2951" s="3">
        <v>49</v>
      </c>
      <c r="J2951" s="3">
        <v>92</v>
      </c>
    </row>
    <row r="2952" spans="1:10">
      <c r="A2952" s="2" t="s">
        <v>3179</v>
      </c>
      <c r="B2952" s="12">
        <v>50000000</v>
      </c>
      <c r="C2952" s="12">
        <v>27067160</v>
      </c>
      <c r="D2952" s="12">
        <v>-22932840</v>
      </c>
      <c r="E2952" s="3">
        <v>-0.45865679999999998</v>
      </c>
      <c r="F2952" s="3">
        <v>150</v>
      </c>
      <c r="G2952" s="3">
        <v>18404</v>
      </c>
      <c r="H2952" s="3">
        <v>5.9</v>
      </c>
      <c r="I2952" s="3">
        <v>99</v>
      </c>
      <c r="J2952" s="3">
        <v>95</v>
      </c>
    </row>
    <row r="2953" spans="1:10">
      <c r="A2953" s="2" t="s">
        <v>1725</v>
      </c>
      <c r="B2953" s="12">
        <v>80000000</v>
      </c>
      <c r="C2953" s="12">
        <v>56684819</v>
      </c>
      <c r="D2953" s="12">
        <v>-23315181</v>
      </c>
      <c r="E2953" s="3">
        <v>-0.29143976249999998</v>
      </c>
      <c r="F2953" s="3">
        <v>615</v>
      </c>
      <c r="G2953" s="3">
        <v>103787</v>
      </c>
      <c r="H2953" s="3">
        <v>5.9</v>
      </c>
      <c r="I2953" s="3">
        <v>124</v>
      </c>
      <c r="J2953" s="3">
        <v>96</v>
      </c>
    </row>
    <row r="2954" spans="1:10">
      <c r="A2954" s="2" t="s">
        <v>6728</v>
      </c>
      <c r="B2954" s="12">
        <v>16000000</v>
      </c>
      <c r="C2954" s="12">
        <v>39511038</v>
      </c>
      <c r="D2954" s="12">
        <v>23511038</v>
      </c>
      <c r="E2954" s="3">
        <v>1.469439875</v>
      </c>
      <c r="F2954" s="3">
        <v>366</v>
      </c>
      <c r="G2954" s="3">
        <v>56269</v>
      </c>
      <c r="H2954" s="3">
        <v>5.9</v>
      </c>
      <c r="I2954" s="3">
        <v>196</v>
      </c>
      <c r="J2954" s="3">
        <v>83</v>
      </c>
    </row>
    <row r="2955" spans="1:10">
      <c r="A2955" s="2" t="s">
        <v>4359</v>
      </c>
      <c r="B2955" s="12">
        <v>30000000</v>
      </c>
      <c r="C2955" s="12">
        <v>20981633</v>
      </c>
      <c r="D2955" s="12">
        <v>-9018367</v>
      </c>
      <c r="E2955" s="3">
        <v>-0.30061223333333331</v>
      </c>
      <c r="F2955" s="3">
        <v>492</v>
      </c>
      <c r="G2955" s="3">
        <v>78256</v>
      </c>
      <c r="H2955" s="3">
        <v>5.9</v>
      </c>
      <c r="I2955" s="3">
        <v>270</v>
      </c>
      <c r="J2955" s="3">
        <v>108</v>
      </c>
    </row>
    <row r="2956" spans="1:10">
      <c r="A2956" s="2" t="s">
        <v>6563</v>
      </c>
      <c r="B2956" s="12">
        <v>2700000</v>
      </c>
      <c r="C2956" s="12">
        <v>3500000</v>
      </c>
      <c r="D2956" s="12">
        <v>800000</v>
      </c>
      <c r="E2956" s="3">
        <v>0.29629629629629628</v>
      </c>
      <c r="F2956" s="3">
        <v>100</v>
      </c>
      <c r="G2956" s="3">
        <v>10082</v>
      </c>
      <c r="H2956" s="3">
        <v>5.9</v>
      </c>
      <c r="I2956" s="3">
        <v>70</v>
      </c>
      <c r="J2956" s="3">
        <v>93</v>
      </c>
    </row>
    <row r="2957" spans="1:10">
      <c r="A2957" s="2" t="s">
        <v>3434</v>
      </c>
      <c r="B2957" s="12">
        <v>45000000</v>
      </c>
      <c r="C2957" s="12">
        <v>35617599</v>
      </c>
      <c r="D2957" s="12">
        <v>-9382401</v>
      </c>
      <c r="E2957" s="3">
        <v>-0.20849780000000001</v>
      </c>
      <c r="F2957" s="3">
        <v>47</v>
      </c>
      <c r="G2957" s="3">
        <v>20688</v>
      </c>
      <c r="H2957" s="3">
        <v>5.9</v>
      </c>
      <c r="I2957" s="3">
        <v>25</v>
      </c>
      <c r="J2957" s="3">
        <v>96</v>
      </c>
    </row>
    <row r="2958" spans="1:10">
      <c r="A2958" s="2" t="s">
        <v>7881</v>
      </c>
      <c r="B2958" s="12">
        <v>10000000</v>
      </c>
      <c r="C2958" s="12">
        <v>25464480</v>
      </c>
      <c r="D2958" s="12">
        <v>15464480</v>
      </c>
      <c r="E2958" s="3">
        <v>1.546448</v>
      </c>
      <c r="F2958" s="3">
        <v>330</v>
      </c>
      <c r="G2958" s="3">
        <v>63108</v>
      </c>
      <c r="H2958" s="3">
        <v>5.9</v>
      </c>
      <c r="I2958" s="3">
        <v>183</v>
      </c>
      <c r="J2958" s="3">
        <v>98</v>
      </c>
    </row>
    <row r="2959" spans="1:10">
      <c r="A2959" s="2" t="s">
        <v>11701</v>
      </c>
      <c r="B2959" s="12">
        <v>2000000</v>
      </c>
      <c r="C2959" s="12">
        <v>137945</v>
      </c>
      <c r="D2959" s="12">
        <v>-1862055</v>
      </c>
      <c r="E2959" s="3">
        <v>-0.93102750000000001</v>
      </c>
      <c r="F2959" s="3">
        <v>40</v>
      </c>
      <c r="G2959" s="3">
        <v>6223</v>
      </c>
      <c r="H2959" s="3">
        <v>5.9</v>
      </c>
      <c r="I2959" s="3">
        <v>81</v>
      </c>
      <c r="J2959" s="3">
        <v>94</v>
      </c>
    </row>
    <row r="2960" spans="1:10">
      <c r="A2960" s="2" t="s">
        <v>7815</v>
      </c>
      <c r="B2960" s="12">
        <v>10000000</v>
      </c>
      <c r="C2960" s="12">
        <v>110175871</v>
      </c>
      <c r="D2960" s="12">
        <v>100175871</v>
      </c>
      <c r="E2960" s="3">
        <v>10.0175871</v>
      </c>
      <c r="F2960" s="3">
        <v>911</v>
      </c>
      <c r="G2960" s="3">
        <v>115050</v>
      </c>
      <c r="H2960" s="3">
        <v>5.9</v>
      </c>
      <c r="I2960" s="3">
        <v>203</v>
      </c>
      <c r="J2960" s="3">
        <v>98</v>
      </c>
    </row>
    <row r="2961" spans="1:10">
      <c r="A2961" s="2" t="s">
        <v>8574</v>
      </c>
      <c r="B2961" s="12">
        <v>7000000</v>
      </c>
      <c r="C2961" s="12">
        <v>453079</v>
      </c>
      <c r="D2961" s="12">
        <v>-6546921</v>
      </c>
      <c r="E2961" s="3">
        <v>-0.93527442857142862</v>
      </c>
      <c r="F2961" s="3">
        <v>29</v>
      </c>
      <c r="G2961" s="3">
        <v>4124</v>
      </c>
      <c r="H2961" s="3">
        <v>5.9</v>
      </c>
      <c r="I2961" s="3">
        <v>104</v>
      </c>
      <c r="J2961" s="3">
        <v>108</v>
      </c>
    </row>
    <row r="2962" spans="1:10">
      <c r="A2962" s="2" t="s">
        <v>9736</v>
      </c>
      <c r="B2962" s="12">
        <v>2200000</v>
      </c>
      <c r="C2962" s="12">
        <v>379643</v>
      </c>
      <c r="D2962" s="12">
        <v>-1820357</v>
      </c>
      <c r="E2962" s="3">
        <v>-0.82743500000000003</v>
      </c>
      <c r="F2962" s="3">
        <v>29</v>
      </c>
      <c r="G2962" s="3">
        <v>1573</v>
      </c>
      <c r="H2962" s="3">
        <v>5.9</v>
      </c>
      <c r="I2962" s="3">
        <v>18</v>
      </c>
      <c r="J2962" s="3">
        <v>117</v>
      </c>
    </row>
    <row r="2963" spans="1:10">
      <c r="A2963" s="2" t="s">
        <v>1835</v>
      </c>
      <c r="B2963" s="12">
        <v>80000000</v>
      </c>
      <c r="C2963" s="12">
        <v>15071514</v>
      </c>
      <c r="D2963" s="12">
        <v>-64928486</v>
      </c>
      <c r="E2963" s="3">
        <v>-0.81160607500000004</v>
      </c>
      <c r="F2963" s="3">
        <v>273</v>
      </c>
      <c r="G2963" s="3">
        <v>65037</v>
      </c>
      <c r="H2963" s="3">
        <v>5.9</v>
      </c>
      <c r="I2963" s="3">
        <v>232</v>
      </c>
      <c r="J2963" s="3">
        <v>99</v>
      </c>
    </row>
    <row r="2964" spans="1:10">
      <c r="A2964" s="2" t="s">
        <v>8081</v>
      </c>
      <c r="B2964" s="12">
        <v>8000000</v>
      </c>
      <c r="C2964" s="12">
        <v>100503</v>
      </c>
      <c r="D2964" s="12">
        <v>-7899497</v>
      </c>
      <c r="E2964" s="3">
        <v>-0.98743712500000003</v>
      </c>
      <c r="F2964" s="3">
        <v>20</v>
      </c>
      <c r="G2964" s="3">
        <v>7759</v>
      </c>
      <c r="H2964" s="3">
        <v>5.9</v>
      </c>
      <c r="I2964" s="3">
        <v>22</v>
      </c>
      <c r="J2964" s="3">
        <v>90</v>
      </c>
    </row>
    <row r="2965" spans="1:10">
      <c r="A2965" s="2" t="s">
        <v>7468</v>
      </c>
      <c r="B2965" s="12">
        <v>25000000</v>
      </c>
      <c r="C2965" s="12">
        <v>79817937</v>
      </c>
      <c r="D2965" s="12">
        <v>54817937</v>
      </c>
      <c r="E2965" s="3">
        <v>2.1927174800000002</v>
      </c>
      <c r="F2965" s="3">
        <v>69</v>
      </c>
      <c r="G2965" s="3">
        <v>39798</v>
      </c>
      <c r="H2965" s="3">
        <v>5.9</v>
      </c>
      <c r="I2965" s="3">
        <v>29</v>
      </c>
      <c r="J2965" s="3">
        <v>94</v>
      </c>
    </row>
    <row r="2966" spans="1:10">
      <c r="A2966" s="2" t="s">
        <v>1734</v>
      </c>
      <c r="B2966" s="12">
        <v>75000000</v>
      </c>
      <c r="C2966" s="12">
        <v>45356386</v>
      </c>
      <c r="D2966" s="12">
        <v>-29643614</v>
      </c>
      <c r="E2966" s="3">
        <v>-0.39524818666666667</v>
      </c>
      <c r="F2966" s="3">
        <v>244</v>
      </c>
      <c r="G2966" s="3">
        <v>71574</v>
      </c>
      <c r="H2966" s="3">
        <v>5.9</v>
      </c>
      <c r="I2966" s="3">
        <v>137</v>
      </c>
      <c r="J2966" s="3">
        <v>129</v>
      </c>
    </row>
    <row r="2967" spans="1:10">
      <c r="A2967" s="2" t="s">
        <v>4611</v>
      </c>
      <c r="B2967" s="12">
        <v>30000000</v>
      </c>
      <c r="C2967" s="12">
        <v>22525921</v>
      </c>
      <c r="D2967" s="12">
        <v>-7474079</v>
      </c>
      <c r="E2967" s="3">
        <v>-0.24913596666666665</v>
      </c>
      <c r="F2967" s="3">
        <v>158</v>
      </c>
      <c r="G2967" s="3">
        <v>60596</v>
      </c>
      <c r="H2967" s="3">
        <v>5.9</v>
      </c>
      <c r="I2967" s="3">
        <v>260</v>
      </c>
      <c r="J2967" s="3">
        <v>100</v>
      </c>
    </row>
    <row r="2968" spans="1:10">
      <c r="A2968" s="2" t="s">
        <v>7135</v>
      </c>
      <c r="B2968" s="12">
        <v>15000000</v>
      </c>
      <c r="C2968" s="12">
        <v>20380</v>
      </c>
      <c r="D2968" s="12">
        <v>-14979620</v>
      </c>
      <c r="E2968" s="3">
        <v>-0.99864133333333338</v>
      </c>
      <c r="F2968" s="3">
        <v>39</v>
      </c>
      <c r="G2968" s="3">
        <v>7519</v>
      </c>
      <c r="H2968" s="3">
        <v>5.9</v>
      </c>
      <c r="I2968" s="3">
        <v>50</v>
      </c>
      <c r="J2968" s="3">
        <v>93</v>
      </c>
    </row>
    <row r="2969" spans="1:10">
      <c r="A2969" s="2" t="s">
        <v>3448</v>
      </c>
      <c r="B2969" s="12">
        <v>50000000</v>
      </c>
      <c r="C2969" s="12">
        <v>28133159</v>
      </c>
      <c r="D2969" s="12">
        <v>-21866841</v>
      </c>
      <c r="E2969" s="3">
        <v>-0.43733682000000001</v>
      </c>
      <c r="F2969" s="3">
        <v>70</v>
      </c>
      <c r="G2969" s="3">
        <v>30055</v>
      </c>
      <c r="H2969" s="3">
        <v>5.9</v>
      </c>
      <c r="I2969" s="3">
        <v>105</v>
      </c>
      <c r="J2969" s="3">
        <v>88</v>
      </c>
    </row>
    <row r="2970" spans="1:10">
      <c r="A2970" s="2" t="s">
        <v>1058</v>
      </c>
      <c r="B2970" s="12">
        <v>133000000</v>
      </c>
      <c r="C2970" s="12">
        <v>140015224</v>
      </c>
      <c r="D2970" s="12">
        <v>7015224</v>
      </c>
      <c r="E2970" s="3">
        <v>5.2746045112781956E-2</v>
      </c>
      <c r="F2970" s="3">
        <v>179</v>
      </c>
      <c r="G2970" s="3">
        <v>94172</v>
      </c>
      <c r="H2970" s="3">
        <v>5.9</v>
      </c>
      <c r="I2970" s="3">
        <v>101</v>
      </c>
      <c r="J2970" s="3">
        <v>84</v>
      </c>
    </row>
    <row r="2971" spans="1:10">
      <c r="A2971" s="2" t="s">
        <v>5563</v>
      </c>
      <c r="B2971" s="12">
        <v>17000000</v>
      </c>
      <c r="C2971" s="12">
        <v>9286314</v>
      </c>
      <c r="D2971" s="12">
        <v>-7713686</v>
      </c>
      <c r="E2971" s="3">
        <v>-0.45374623529411767</v>
      </c>
      <c r="F2971" s="3">
        <v>62</v>
      </c>
      <c r="G2971" s="3">
        <v>4972</v>
      </c>
      <c r="H2971" s="3">
        <v>5.9</v>
      </c>
      <c r="I2971" s="3">
        <v>27</v>
      </c>
      <c r="J2971" s="3">
        <v>88</v>
      </c>
    </row>
    <row r="2972" spans="1:10">
      <c r="A2972" s="2" t="s">
        <v>9591</v>
      </c>
      <c r="B2972" s="12">
        <v>3000000</v>
      </c>
      <c r="C2972" s="12">
        <v>5005</v>
      </c>
      <c r="D2972" s="12">
        <v>-2994995</v>
      </c>
      <c r="E2972" s="3">
        <v>-0.99833166666666662</v>
      </c>
      <c r="F2972" s="3">
        <v>14</v>
      </c>
      <c r="G2972" s="3">
        <v>2280</v>
      </c>
      <c r="H2972" s="3">
        <v>5.9</v>
      </c>
      <c r="I2972" s="3">
        <v>21</v>
      </c>
      <c r="J2972" s="3">
        <v>96</v>
      </c>
    </row>
    <row r="2973" spans="1:10">
      <c r="A2973" s="2" t="s">
        <v>1747</v>
      </c>
      <c r="B2973" s="12">
        <v>88000000</v>
      </c>
      <c r="C2973" s="12">
        <v>37899638</v>
      </c>
      <c r="D2973" s="12">
        <v>-50100362</v>
      </c>
      <c r="E2973" s="3">
        <v>-0.56932229545454549</v>
      </c>
      <c r="F2973" s="3">
        <v>492</v>
      </c>
      <c r="G2973" s="3">
        <v>98472</v>
      </c>
      <c r="H2973" s="3">
        <v>5.9</v>
      </c>
      <c r="I2973" s="3">
        <v>233</v>
      </c>
      <c r="J2973" s="3">
        <v>118</v>
      </c>
    </row>
    <row r="2974" spans="1:10">
      <c r="A2974" s="2" t="s">
        <v>11002</v>
      </c>
      <c r="B2974" s="12">
        <v>20000000</v>
      </c>
      <c r="C2974" s="12">
        <v>35841901</v>
      </c>
      <c r="D2974" s="12">
        <v>15841901</v>
      </c>
      <c r="E2974" s="3">
        <v>0.79209505000000002</v>
      </c>
      <c r="F2974" s="3">
        <v>230</v>
      </c>
      <c r="G2974" s="3">
        <v>18481</v>
      </c>
      <c r="H2974" s="3">
        <v>5.9</v>
      </c>
      <c r="I2974" s="3">
        <v>90</v>
      </c>
      <c r="J2974" s="3">
        <v>98</v>
      </c>
    </row>
    <row r="2975" spans="1:10">
      <c r="A2975" s="2" t="s">
        <v>10546</v>
      </c>
      <c r="B2975" s="12">
        <v>450000</v>
      </c>
      <c r="C2975" s="12">
        <v>2712293</v>
      </c>
      <c r="D2975" s="12">
        <v>2262293</v>
      </c>
      <c r="E2975" s="3">
        <v>5.0273177777777782</v>
      </c>
      <c r="F2975" s="3">
        <v>11</v>
      </c>
      <c r="G2975" s="3">
        <v>475</v>
      </c>
      <c r="H2975" s="3">
        <v>5.9</v>
      </c>
      <c r="I2975" s="3">
        <v>8</v>
      </c>
      <c r="J2975" s="3">
        <v>91</v>
      </c>
    </row>
    <row r="2976" spans="1:10">
      <c r="A2976" s="2" t="s">
        <v>5179</v>
      </c>
      <c r="B2976" s="12">
        <v>27000000</v>
      </c>
      <c r="C2976" s="12">
        <v>8712564</v>
      </c>
      <c r="D2976" s="12">
        <v>-18287436</v>
      </c>
      <c r="E2976" s="3">
        <v>-0.67731244444444449</v>
      </c>
      <c r="F2976" s="3">
        <v>139</v>
      </c>
      <c r="G2976" s="3">
        <v>16555</v>
      </c>
      <c r="H2976" s="3">
        <v>5.9</v>
      </c>
      <c r="I2976" s="3">
        <v>101</v>
      </c>
      <c r="J2976" s="3">
        <v>99</v>
      </c>
    </row>
    <row r="2977" spans="1:10">
      <c r="A2977" s="2" t="s">
        <v>7884</v>
      </c>
      <c r="B2977" s="12">
        <v>10000000</v>
      </c>
      <c r="C2977" s="12">
        <v>18272447</v>
      </c>
      <c r="D2977" s="12">
        <v>8272447</v>
      </c>
      <c r="E2977" s="3">
        <v>0.82724470000000005</v>
      </c>
      <c r="F2977" s="3">
        <v>35</v>
      </c>
      <c r="G2977" s="3">
        <v>3119</v>
      </c>
      <c r="H2977" s="3">
        <v>5.9</v>
      </c>
      <c r="I2977" s="3">
        <v>14</v>
      </c>
      <c r="J2977" s="3">
        <v>123</v>
      </c>
    </row>
    <row r="2978" spans="1:10">
      <c r="A2978" s="2" t="s">
        <v>950</v>
      </c>
      <c r="B2978" s="12">
        <v>250000000</v>
      </c>
      <c r="C2978" s="12">
        <v>381742480</v>
      </c>
      <c r="D2978" s="12">
        <v>131742480</v>
      </c>
      <c r="E2978" s="3">
        <v>0.52696991999999998</v>
      </c>
      <c r="F2978" s="3">
        <v>982</v>
      </c>
      <c r="G2978" s="3">
        <v>334174</v>
      </c>
      <c r="H2978" s="3">
        <v>5.9</v>
      </c>
      <c r="I2978" s="3">
        <v>696</v>
      </c>
      <c r="J2978" s="3">
        <v>101</v>
      </c>
    </row>
    <row r="2979" spans="1:10">
      <c r="A2979" s="2" t="s">
        <v>1598</v>
      </c>
      <c r="B2979" s="12">
        <v>82000000</v>
      </c>
      <c r="C2979" s="12">
        <v>34543701</v>
      </c>
      <c r="D2979" s="12">
        <v>-47456299</v>
      </c>
      <c r="E2979" s="3">
        <v>-0.57873535365853657</v>
      </c>
      <c r="F2979" s="3">
        <v>289</v>
      </c>
      <c r="G2979" s="3">
        <v>100001</v>
      </c>
      <c r="H2979" s="3">
        <v>5.9</v>
      </c>
      <c r="I2979" s="3">
        <v>170</v>
      </c>
      <c r="J2979" s="3">
        <v>123</v>
      </c>
    </row>
    <row r="2980" spans="1:10">
      <c r="A2980" s="2" t="s">
        <v>2719</v>
      </c>
      <c r="B2980" s="12">
        <v>60000000</v>
      </c>
      <c r="C2980" s="12">
        <v>60128566</v>
      </c>
      <c r="D2980" s="12">
        <v>128566</v>
      </c>
      <c r="E2980" s="3">
        <v>2.1427666666666667E-3</v>
      </c>
      <c r="F2980" s="3">
        <v>410</v>
      </c>
      <c r="G2980" s="3">
        <v>131447</v>
      </c>
      <c r="H2980" s="3">
        <v>5.9</v>
      </c>
      <c r="I2980" s="3">
        <v>253</v>
      </c>
      <c r="J2980" s="3">
        <v>97</v>
      </c>
    </row>
    <row r="2981" spans="1:10">
      <c r="A2981" s="2" t="s">
        <v>11423</v>
      </c>
      <c r="B2981" s="12">
        <v>2000000</v>
      </c>
      <c r="C2981" s="12">
        <v>54207</v>
      </c>
      <c r="D2981" s="12">
        <v>-1945793</v>
      </c>
      <c r="E2981" s="3">
        <v>-0.97289650000000005</v>
      </c>
      <c r="F2981" s="3">
        <v>130</v>
      </c>
      <c r="G2981" s="3">
        <v>10182</v>
      </c>
      <c r="H2981" s="3">
        <v>5.9</v>
      </c>
      <c r="I2981" s="3">
        <v>46</v>
      </c>
      <c r="J2981" s="3">
        <v>97</v>
      </c>
    </row>
    <row r="2982" spans="1:10">
      <c r="A2982" s="2" t="s">
        <v>6822</v>
      </c>
      <c r="B2982" s="12">
        <v>15500000</v>
      </c>
      <c r="C2982" s="12">
        <v>1181197</v>
      </c>
      <c r="D2982" s="12">
        <v>-14318803</v>
      </c>
      <c r="E2982" s="3">
        <v>-0.92379374193548391</v>
      </c>
      <c r="F2982" s="3">
        <v>24</v>
      </c>
      <c r="G2982" s="3">
        <v>3299</v>
      </c>
      <c r="H2982" s="3">
        <v>5.9</v>
      </c>
      <c r="I2982" s="3">
        <v>40</v>
      </c>
      <c r="J2982" s="3">
        <v>93</v>
      </c>
    </row>
    <row r="2983" spans="1:10">
      <c r="A2983" s="2" t="s">
        <v>2924</v>
      </c>
      <c r="B2983" s="12">
        <v>46000000</v>
      </c>
      <c r="C2983" s="12">
        <v>70327868</v>
      </c>
      <c r="D2983" s="12">
        <v>24327868</v>
      </c>
      <c r="E2983" s="3">
        <v>0.52886669565217392</v>
      </c>
      <c r="F2983" s="3">
        <v>301</v>
      </c>
      <c r="G2983" s="3">
        <v>58416</v>
      </c>
      <c r="H2983" s="3">
        <v>5.9</v>
      </c>
      <c r="I2983" s="3">
        <v>160</v>
      </c>
      <c r="J2983" s="3">
        <v>99</v>
      </c>
    </row>
    <row r="2984" spans="1:10">
      <c r="A2984" s="2" t="s">
        <v>3725</v>
      </c>
      <c r="B2984" s="12">
        <v>40000000</v>
      </c>
      <c r="C2984" s="12">
        <v>70836296</v>
      </c>
      <c r="D2984" s="12">
        <v>30836296</v>
      </c>
      <c r="E2984" s="3">
        <v>0.77090740000000002</v>
      </c>
      <c r="F2984" s="3">
        <v>426</v>
      </c>
      <c r="G2984" s="3">
        <v>109445</v>
      </c>
      <c r="H2984" s="3">
        <v>5.9</v>
      </c>
      <c r="I2984" s="3">
        <v>109</v>
      </c>
      <c r="J2984" s="3">
        <v>114</v>
      </c>
    </row>
    <row r="2985" spans="1:10">
      <c r="A2985" s="2" t="s">
        <v>4309</v>
      </c>
      <c r="B2985" s="12">
        <v>35000000</v>
      </c>
      <c r="C2985" s="12">
        <v>39026186</v>
      </c>
      <c r="D2985" s="12">
        <v>4026186</v>
      </c>
      <c r="E2985" s="3">
        <v>0.11503388571428572</v>
      </c>
      <c r="F2985" s="3">
        <v>153</v>
      </c>
      <c r="G2985" s="3">
        <v>48019</v>
      </c>
      <c r="H2985" s="3">
        <v>5.9</v>
      </c>
      <c r="I2985" s="3">
        <v>128</v>
      </c>
      <c r="J2985" s="3">
        <v>112</v>
      </c>
    </row>
    <row r="2986" spans="1:10">
      <c r="A2986" s="2" t="s">
        <v>4857</v>
      </c>
      <c r="B2986" s="12">
        <v>30000000</v>
      </c>
      <c r="C2986" s="12">
        <v>23070045</v>
      </c>
      <c r="D2986" s="12">
        <v>-6929955</v>
      </c>
      <c r="E2986" s="3">
        <v>-0.2309985</v>
      </c>
      <c r="F2986" s="3">
        <v>215</v>
      </c>
      <c r="G2986" s="3">
        <v>47003</v>
      </c>
      <c r="H2986" s="3">
        <v>5.9</v>
      </c>
      <c r="I2986" s="3">
        <v>244</v>
      </c>
      <c r="J2986" s="3">
        <v>108</v>
      </c>
    </row>
    <row r="2987" spans="1:10">
      <c r="A2987" s="2" t="s">
        <v>5789</v>
      </c>
      <c r="B2987" s="12">
        <v>22000000</v>
      </c>
      <c r="C2987" s="12">
        <v>19351569</v>
      </c>
      <c r="D2987" s="12">
        <v>-2648431</v>
      </c>
      <c r="E2987" s="3">
        <v>-0.12038322727272727</v>
      </c>
      <c r="F2987" s="3">
        <v>201</v>
      </c>
      <c r="G2987" s="3">
        <v>33287</v>
      </c>
      <c r="H2987" s="3">
        <v>5.9</v>
      </c>
      <c r="I2987" s="3">
        <v>97</v>
      </c>
      <c r="J2987" s="3">
        <v>96</v>
      </c>
    </row>
    <row r="2988" spans="1:10">
      <c r="A2988" s="2" t="s">
        <v>6108</v>
      </c>
      <c r="B2988" s="12">
        <v>20000000</v>
      </c>
      <c r="C2988" s="12">
        <v>17803796</v>
      </c>
      <c r="D2988" s="12">
        <v>-2196204</v>
      </c>
      <c r="E2988" s="3">
        <v>-0.1098102</v>
      </c>
      <c r="F2988" s="3">
        <v>97</v>
      </c>
      <c r="G2988" s="3">
        <v>26100</v>
      </c>
      <c r="H2988" s="3">
        <v>5.9</v>
      </c>
      <c r="I2988" s="3">
        <v>110</v>
      </c>
      <c r="J2988" s="3">
        <v>108</v>
      </c>
    </row>
    <row r="2989" spans="1:10">
      <c r="A2989" s="2" t="s">
        <v>9709</v>
      </c>
      <c r="B2989" s="12">
        <v>2500000</v>
      </c>
      <c r="C2989" s="12">
        <v>75727</v>
      </c>
      <c r="D2989" s="12">
        <v>-2424273</v>
      </c>
      <c r="E2989" s="3">
        <v>-0.96970920000000005</v>
      </c>
      <c r="F2989" s="3">
        <v>40</v>
      </c>
      <c r="G2989" s="3">
        <v>5699</v>
      </c>
      <c r="H2989" s="3">
        <v>5.9</v>
      </c>
      <c r="I2989" s="3">
        <v>47</v>
      </c>
      <c r="J2989" s="3">
        <v>90</v>
      </c>
    </row>
    <row r="2990" spans="1:10">
      <c r="A2990" s="2" t="s">
        <v>3712</v>
      </c>
      <c r="B2990" s="12">
        <v>40000000</v>
      </c>
      <c r="C2990" s="12">
        <v>90835030</v>
      </c>
      <c r="D2990" s="12">
        <v>50835030</v>
      </c>
      <c r="E2990" s="3">
        <v>1.2708757500000001</v>
      </c>
      <c r="F2990" s="3">
        <v>58</v>
      </c>
      <c r="G2990" s="3">
        <v>28621</v>
      </c>
      <c r="H2990" s="3">
        <v>5.9</v>
      </c>
      <c r="I2990" s="3">
        <v>119</v>
      </c>
      <c r="J2990" s="3">
        <v>102</v>
      </c>
    </row>
    <row r="2991" spans="1:10">
      <c r="A2991" s="2" t="s">
        <v>7810</v>
      </c>
      <c r="B2991" s="12">
        <v>10000000</v>
      </c>
      <c r="C2991" s="12">
        <v>63270259</v>
      </c>
      <c r="D2991" s="12">
        <v>53270259</v>
      </c>
      <c r="E2991" s="3">
        <v>5.3270258999999998</v>
      </c>
      <c r="F2991" s="3">
        <v>319</v>
      </c>
      <c r="G2991" s="3">
        <v>111087</v>
      </c>
      <c r="H2991" s="3">
        <v>5.9</v>
      </c>
      <c r="I2991" s="3">
        <v>190</v>
      </c>
      <c r="J2991" s="3">
        <v>96</v>
      </c>
    </row>
    <row r="2992" spans="1:10">
      <c r="A2992" s="2" t="s">
        <v>9138</v>
      </c>
      <c r="B2992" s="12">
        <v>4600000</v>
      </c>
      <c r="C2992" s="12">
        <v>434417</v>
      </c>
      <c r="D2992" s="12">
        <v>-4165583</v>
      </c>
      <c r="E2992" s="3">
        <v>-0.9055615217391304</v>
      </c>
      <c r="F2992" s="3">
        <v>65</v>
      </c>
      <c r="G2992" s="3">
        <v>8867</v>
      </c>
      <c r="H2992" s="3">
        <v>5.9</v>
      </c>
      <c r="I2992" s="3">
        <v>121</v>
      </c>
      <c r="J2992" s="3">
        <v>97</v>
      </c>
    </row>
    <row r="2993" spans="1:10">
      <c r="A2993" s="2" t="s">
        <v>1971</v>
      </c>
      <c r="B2993" s="12">
        <v>69000000</v>
      </c>
      <c r="C2993" s="12">
        <v>55585389</v>
      </c>
      <c r="D2993" s="12">
        <v>-13414611</v>
      </c>
      <c r="E2993" s="3">
        <v>-0.19441465217391304</v>
      </c>
      <c r="F2993" s="3">
        <v>241</v>
      </c>
      <c r="G2993" s="3">
        <v>64121</v>
      </c>
      <c r="H2993" s="3">
        <v>5.9</v>
      </c>
      <c r="I2993" s="3">
        <v>117</v>
      </c>
      <c r="J2993" s="3">
        <v>98</v>
      </c>
    </row>
    <row r="2994" spans="1:10">
      <c r="A2994" s="2" t="s">
        <v>7909</v>
      </c>
      <c r="B2994" s="12">
        <v>10000000</v>
      </c>
      <c r="C2994" s="12">
        <v>20339754</v>
      </c>
      <c r="D2994" s="12">
        <v>10339754</v>
      </c>
      <c r="E2994" s="3">
        <v>1.0339754000000001</v>
      </c>
      <c r="F2994" s="3">
        <v>73</v>
      </c>
      <c r="G2994" s="3">
        <v>23928</v>
      </c>
      <c r="H2994" s="3">
        <v>5.9</v>
      </c>
      <c r="I2994" s="3">
        <v>89</v>
      </c>
      <c r="J2994" s="3">
        <v>84</v>
      </c>
    </row>
    <row r="2995" spans="1:10">
      <c r="A2995" s="2" t="s">
        <v>2134</v>
      </c>
      <c r="B2995" s="12">
        <v>75000000</v>
      </c>
      <c r="C2995" s="12">
        <v>38509342</v>
      </c>
      <c r="D2995" s="12">
        <v>-36490658</v>
      </c>
      <c r="E2995" s="3">
        <v>-0.48654210666666664</v>
      </c>
      <c r="F2995" s="3">
        <v>356</v>
      </c>
      <c r="G2995" s="3">
        <v>61995</v>
      </c>
      <c r="H2995" s="3">
        <v>5.9</v>
      </c>
      <c r="I2995" s="3">
        <v>360</v>
      </c>
      <c r="J2995" s="3">
        <v>136</v>
      </c>
    </row>
    <row r="2996" spans="1:10">
      <c r="A2996" s="2" t="s">
        <v>2723</v>
      </c>
      <c r="B2996" s="12">
        <v>58000000</v>
      </c>
      <c r="C2996" s="12">
        <v>49875589</v>
      </c>
      <c r="D2996" s="12">
        <v>-8124411</v>
      </c>
      <c r="E2996" s="3">
        <v>-0.14007605172413792</v>
      </c>
      <c r="F2996" s="3">
        <v>273</v>
      </c>
      <c r="G2996" s="3">
        <v>28807</v>
      </c>
      <c r="H2996" s="3">
        <v>5.9</v>
      </c>
      <c r="I2996" s="3">
        <v>144</v>
      </c>
      <c r="J2996" s="3">
        <v>125</v>
      </c>
    </row>
    <row r="2997" spans="1:10">
      <c r="A2997" s="2" t="s">
        <v>1423</v>
      </c>
      <c r="B2997" s="12">
        <v>90000000</v>
      </c>
      <c r="C2997" s="12">
        <v>68558662</v>
      </c>
      <c r="D2997" s="12">
        <v>-21441338</v>
      </c>
      <c r="E2997" s="3">
        <v>-0.23823708888888889</v>
      </c>
      <c r="F2997" s="3">
        <v>204</v>
      </c>
      <c r="G2997" s="3">
        <v>86627</v>
      </c>
      <c r="H2997" s="3">
        <v>5.9</v>
      </c>
      <c r="I2997" s="3">
        <v>183</v>
      </c>
      <c r="J2997" s="3">
        <v>106</v>
      </c>
    </row>
    <row r="2998" spans="1:10">
      <c r="A2998" s="2" t="s">
        <v>9499</v>
      </c>
      <c r="B2998" s="12">
        <v>3000000</v>
      </c>
      <c r="C2998" s="12">
        <v>10017041</v>
      </c>
      <c r="D2998" s="12">
        <v>7017041</v>
      </c>
      <c r="E2998" s="3">
        <v>2.3390136666666668</v>
      </c>
      <c r="F2998" s="3">
        <v>20</v>
      </c>
      <c r="G2998" s="3">
        <v>8265</v>
      </c>
      <c r="H2998" s="3">
        <v>5.9</v>
      </c>
      <c r="I2998" s="3">
        <v>49</v>
      </c>
      <c r="J2998" s="3">
        <v>84</v>
      </c>
    </row>
    <row r="2999" spans="1:10">
      <c r="A2999" s="2" t="s">
        <v>7177</v>
      </c>
      <c r="B2999" s="12">
        <v>14000000</v>
      </c>
      <c r="C2999" s="12">
        <v>27515786</v>
      </c>
      <c r="D2999" s="12">
        <v>13515786</v>
      </c>
      <c r="E2999" s="3">
        <v>0.96541328571428575</v>
      </c>
      <c r="F2999" s="3">
        <v>31</v>
      </c>
      <c r="G2999" s="3">
        <v>8904</v>
      </c>
      <c r="H2999" s="3">
        <v>5.9</v>
      </c>
      <c r="I2999" s="3">
        <v>12</v>
      </c>
      <c r="J2999" s="3">
        <v>109</v>
      </c>
    </row>
    <row r="3000" spans="1:10">
      <c r="A3000" s="2" t="s">
        <v>1327</v>
      </c>
      <c r="B3000" s="12">
        <v>95000000</v>
      </c>
      <c r="C3000" s="12">
        <v>88761720</v>
      </c>
      <c r="D3000" s="12">
        <v>-6238280</v>
      </c>
      <c r="E3000" s="3">
        <v>-6.5666105263157901E-2</v>
      </c>
      <c r="F3000" s="3">
        <v>419</v>
      </c>
      <c r="G3000" s="3">
        <v>141179</v>
      </c>
      <c r="H3000" s="3">
        <v>5.9</v>
      </c>
      <c r="I3000" s="3">
        <v>217</v>
      </c>
      <c r="J3000" s="3">
        <v>118</v>
      </c>
    </row>
    <row r="3001" spans="1:10">
      <c r="A3001" s="2" t="s">
        <v>7039</v>
      </c>
      <c r="B3001" s="12">
        <v>15000000</v>
      </c>
      <c r="C3001" s="12">
        <v>10411980</v>
      </c>
      <c r="D3001" s="12">
        <v>-4588020</v>
      </c>
      <c r="E3001" s="3">
        <v>-0.30586799999999997</v>
      </c>
      <c r="F3001" s="3">
        <v>212</v>
      </c>
      <c r="G3001" s="3">
        <v>22649</v>
      </c>
      <c r="H3001" s="3">
        <v>5.9</v>
      </c>
      <c r="I3001" s="3">
        <v>46</v>
      </c>
      <c r="J3001" s="3">
        <v>103</v>
      </c>
    </row>
    <row r="3002" spans="1:10">
      <c r="A3002" s="2" t="s">
        <v>9289</v>
      </c>
      <c r="B3002" s="12">
        <v>1300000</v>
      </c>
      <c r="C3002" s="12">
        <v>354704</v>
      </c>
      <c r="D3002" s="12">
        <v>-945296</v>
      </c>
      <c r="E3002" s="3">
        <v>-0.72715076923076927</v>
      </c>
      <c r="F3002" s="3">
        <v>38</v>
      </c>
      <c r="G3002" s="3">
        <v>2705</v>
      </c>
      <c r="H3002" s="3">
        <v>5.9</v>
      </c>
      <c r="I3002" s="3">
        <v>68</v>
      </c>
      <c r="J3002" s="3">
        <v>102</v>
      </c>
    </row>
    <row r="3003" spans="1:10">
      <c r="A3003" s="2" t="s">
        <v>6058</v>
      </c>
      <c r="B3003" s="12">
        <v>20000000</v>
      </c>
      <c r="C3003" s="12">
        <v>25584685</v>
      </c>
      <c r="D3003" s="12">
        <v>5584685</v>
      </c>
      <c r="E3003" s="3">
        <v>0.27923425000000002</v>
      </c>
      <c r="F3003" s="3">
        <v>102</v>
      </c>
      <c r="G3003" s="3">
        <v>15877</v>
      </c>
      <c r="H3003" s="3">
        <v>5.9</v>
      </c>
      <c r="I3003" s="3">
        <v>93</v>
      </c>
      <c r="J3003" s="3">
        <v>99</v>
      </c>
    </row>
    <row r="3004" spans="1:10">
      <c r="A3004" s="2" t="s">
        <v>543</v>
      </c>
      <c r="B3004" s="12">
        <v>150000000</v>
      </c>
      <c r="C3004" s="12">
        <v>177243721</v>
      </c>
      <c r="D3004" s="12">
        <v>27243721</v>
      </c>
      <c r="E3004" s="3">
        <v>0.18162480666666667</v>
      </c>
      <c r="F3004" s="3">
        <v>209</v>
      </c>
      <c r="G3004" s="3">
        <v>130272</v>
      </c>
      <c r="H3004" s="3">
        <v>5.9</v>
      </c>
      <c r="I3004" s="3">
        <v>185</v>
      </c>
      <c r="J3004" s="3">
        <v>105</v>
      </c>
    </row>
    <row r="3005" spans="1:10">
      <c r="A3005" s="2" t="s">
        <v>5971</v>
      </c>
      <c r="B3005" s="12">
        <v>20000000</v>
      </c>
      <c r="C3005" s="12">
        <v>47852604</v>
      </c>
      <c r="D3005" s="12">
        <v>27852604</v>
      </c>
      <c r="E3005" s="3">
        <v>1.3926301999999999</v>
      </c>
      <c r="F3005" s="3">
        <v>337</v>
      </c>
      <c r="G3005" s="3">
        <v>62364</v>
      </c>
      <c r="H3005" s="3">
        <v>5.9</v>
      </c>
      <c r="I3005" s="3">
        <v>184</v>
      </c>
      <c r="J3005" s="3">
        <v>96</v>
      </c>
    </row>
    <row r="3006" spans="1:10">
      <c r="A3006" s="2" t="s">
        <v>4287</v>
      </c>
      <c r="B3006" s="12">
        <v>30000000</v>
      </c>
      <c r="C3006" s="12">
        <v>43894863</v>
      </c>
      <c r="D3006" s="12">
        <v>13894863</v>
      </c>
      <c r="E3006" s="3">
        <v>0.46316210000000002</v>
      </c>
      <c r="F3006" s="3">
        <v>262</v>
      </c>
      <c r="G3006" s="3">
        <v>25883</v>
      </c>
      <c r="H3006" s="3">
        <v>5.9</v>
      </c>
      <c r="I3006" s="3">
        <v>120</v>
      </c>
      <c r="J3006" s="3">
        <v>98</v>
      </c>
    </row>
    <row r="3007" spans="1:10">
      <c r="A3007" s="2" t="s">
        <v>6094</v>
      </c>
      <c r="B3007" s="12">
        <v>40000000</v>
      </c>
      <c r="C3007" s="12">
        <v>19151864</v>
      </c>
      <c r="D3007" s="12">
        <v>-20848136</v>
      </c>
      <c r="E3007" s="3">
        <v>-0.52120339999999998</v>
      </c>
      <c r="F3007" s="3">
        <v>100</v>
      </c>
      <c r="G3007" s="3">
        <v>36983</v>
      </c>
      <c r="H3007" s="3">
        <v>5.9</v>
      </c>
      <c r="I3007" s="3">
        <v>80</v>
      </c>
      <c r="J3007" s="3">
        <v>112</v>
      </c>
    </row>
    <row r="3008" spans="1:10">
      <c r="A3008" s="2" t="s">
        <v>3782</v>
      </c>
      <c r="B3008" s="12">
        <v>40000000</v>
      </c>
      <c r="C3008" s="12">
        <v>49851591</v>
      </c>
      <c r="D3008" s="12">
        <v>9851591</v>
      </c>
      <c r="E3008" s="3">
        <v>0.24628977499999999</v>
      </c>
      <c r="F3008" s="3">
        <v>34</v>
      </c>
      <c r="G3008" s="3">
        <v>7900</v>
      </c>
      <c r="H3008" s="3">
        <v>5.9</v>
      </c>
      <c r="I3008" s="3">
        <v>16</v>
      </c>
      <c r="J3008" s="3">
        <v>116</v>
      </c>
    </row>
    <row r="3009" spans="1:10">
      <c r="A3009" s="2" t="s">
        <v>6662</v>
      </c>
      <c r="B3009" s="12">
        <v>17000000</v>
      </c>
      <c r="C3009" s="12">
        <v>8662318</v>
      </c>
      <c r="D3009" s="12">
        <v>-8337682</v>
      </c>
      <c r="E3009" s="3">
        <v>-0.49045188235294118</v>
      </c>
      <c r="F3009" s="3">
        <v>75</v>
      </c>
      <c r="G3009" s="3">
        <v>15033</v>
      </c>
      <c r="H3009" s="3">
        <v>5.9</v>
      </c>
      <c r="I3009" s="3">
        <v>112</v>
      </c>
      <c r="J3009" s="3">
        <v>98</v>
      </c>
    </row>
    <row r="3010" spans="1:10">
      <c r="A3010" s="2" t="s">
        <v>3944</v>
      </c>
      <c r="B3010" s="12">
        <v>40000000</v>
      </c>
      <c r="C3010" s="12">
        <v>14358033</v>
      </c>
      <c r="D3010" s="12">
        <v>-25641967</v>
      </c>
      <c r="E3010" s="3">
        <v>-0.64104917500000003</v>
      </c>
      <c r="F3010" s="3">
        <v>66</v>
      </c>
      <c r="G3010" s="3">
        <v>17365</v>
      </c>
      <c r="H3010" s="3">
        <v>5.9</v>
      </c>
      <c r="I3010" s="3">
        <v>40</v>
      </c>
      <c r="J3010" s="3">
        <v>99</v>
      </c>
    </row>
    <row r="3011" spans="1:10">
      <c r="A3011" s="2" t="s">
        <v>2532</v>
      </c>
      <c r="B3011" s="12">
        <v>60000000</v>
      </c>
      <c r="C3011" s="12">
        <v>62401264</v>
      </c>
      <c r="D3011" s="12">
        <v>2401264</v>
      </c>
      <c r="E3011" s="3">
        <v>4.0021066666666667E-2</v>
      </c>
      <c r="F3011" s="3">
        <v>323</v>
      </c>
      <c r="G3011" s="3">
        <v>69484</v>
      </c>
      <c r="H3011" s="3">
        <v>5.9</v>
      </c>
      <c r="I3011" s="3">
        <v>225</v>
      </c>
      <c r="J3011" s="3">
        <v>99</v>
      </c>
    </row>
    <row r="3012" spans="1:10">
      <c r="A3012" s="2" t="s">
        <v>4595</v>
      </c>
      <c r="B3012" s="12">
        <v>28000000</v>
      </c>
      <c r="C3012" s="12">
        <v>17848322</v>
      </c>
      <c r="D3012" s="12">
        <v>-10151678</v>
      </c>
      <c r="E3012" s="3">
        <v>-0.36255992857142855</v>
      </c>
      <c r="F3012" s="3">
        <v>102</v>
      </c>
      <c r="G3012" s="3">
        <v>18771</v>
      </c>
      <c r="H3012" s="3">
        <v>5.9</v>
      </c>
      <c r="I3012" s="3">
        <v>90</v>
      </c>
      <c r="J3012" s="3">
        <v>90</v>
      </c>
    </row>
    <row r="3013" spans="1:10">
      <c r="A3013" s="2" t="s">
        <v>2945</v>
      </c>
      <c r="B3013" s="12">
        <v>55000000</v>
      </c>
      <c r="C3013" s="12">
        <v>5755286</v>
      </c>
      <c r="D3013" s="12">
        <v>-49244714</v>
      </c>
      <c r="E3013" s="3">
        <v>-0.89535843636363632</v>
      </c>
      <c r="F3013" s="3">
        <v>63</v>
      </c>
      <c r="G3013" s="3">
        <v>18310</v>
      </c>
      <c r="H3013" s="3">
        <v>5.9</v>
      </c>
      <c r="I3013" s="3">
        <v>106</v>
      </c>
      <c r="J3013" s="3">
        <v>124</v>
      </c>
    </row>
    <row r="3014" spans="1:10">
      <c r="A3014" s="2" t="s">
        <v>7527</v>
      </c>
      <c r="B3014" s="12">
        <v>12000000</v>
      </c>
      <c r="C3014" s="12">
        <v>25240988</v>
      </c>
      <c r="D3014" s="12">
        <v>13240988</v>
      </c>
      <c r="E3014" s="3">
        <v>1.1034156666666666</v>
      </c>
      <c r="F3014" s="3">
        <v>50</v>
      </c>
      <c r="G3014" s="3">
        <v>12383</v>
      </c>
      <c r="H3014" s="3">
        <v>5.9</v>
      </c>
      <c r="I3014" s="3">
        <v>68</v>
      </c>
      <c r="J3014" s="3">
        <v>93</v>
      </c>
    </row>
    <row r="3015" spans="1:10">
      <c r="A3015" s="2" t="s">
        <v>4727</v>
      </c>
      <c r="B3015" s="12">
        <v>30000000</v>
      </c>
      <c r="C3015" s="12">
        <v>60033780</v>
      </c>
      <c r="D3015" s="12">
        <v>30033780</v>
      </c>
      <c r="E3015" s="3">
        <v>1.001126</v>
      </c>
      <c r="F3015" s="3">
        <v>162</v>
      </c>
      <c r="G3015" s="3">
        <v>18973</v>
      </c>
      <c r="H3015" s="3">
        <v>5.9</v>
      </c>
      <c r="I3015" s="3">
        <v>65</v>
      </c>
      <c r="J3015" s="3">
        <v>114</v>
      </c>
    </row>
    <row r="3016" spans="1:10">
      <c r="A3016" s="2" t="s">
        <v>10457</v>
      </c>
      <c r="B3016" s="12">
        <v>500000</v>
      </c>
      <c r="C3016" s="12">
        <v>17000000</v>
      </c>
      <c r="D3016" s="12">
        <v>16500000</v>
      </c>
      <c r="E3016" s="3">
        <v>33</v>
      </c>
      <c r="F3016" s="3">
        <v>84</v>
      </c>
      <c r="G3016" s="3">
        <v>3274</v>
      </c>
      <c r="H3016" s="3">
        <v>5.9</v>
      </c>
      <c r="I3016" s="3">
        <v>95</v>
      </c>
      <c r="J3016" s="3">
        <v>97</v>
      </c>
    </row>
    <row r="3017" spans="1:10">
      <c r="A3017" s="2" t="s">
        <v>6746</v>
      </c>
      <c r="B3017" s="12">
        <v>17700000</v>
      </c>
      <c r="C3017" s="12">
        <v>27087695</v>
      </c>
      <c r="D3017" s="12">
        <v>9387695</v>
      </c>
      <c r="E3017" s="3">
        <v>0.53037824858757066</v>
      </c>
      <c r="F3017" s="3">
        <v>205</v>
      </c>
      <c r="G3017" s="3">
        <v>41664</v>
      </c>
      <c r="H3017" s="3">
        <v>5.9</v>
      </c>
      <c r="I3017" s="3">
        <v>78</v>
      </c>
      <c r="J3017" s="3">
        <v>91</v>
      </c>
    </row>
    <row r="3018" spans="1:10">
      <c r="A3018" s="2" t="s">
        <v>9483</v>
      </c>
      <c r="B3018" s="12">
        <v>3000000</v>
      </c>
      <c r="C3018" s="12">
        <v>19472057</v>
      </c>
      <c r="D3018" s="12">
        <v>16472057</v>
      </c>
      <c r="E3018" s="3">
        <v>5.4906856666666668</v>
      </c>
      <c r="F3018" s="3">
        <v>307</v>
      </c>
      <c r="G3018" s="3">
        <v>25332</v>
      </c>
      <c r="H3018" s="3">
        <v>5.9</v>
      </c>
      <c r="I3018" s="3">
        <v>158</v>
      </c>
      <c r="J3018" s="3">
        <v>86</v>
      </c>
    </row>
    <row r="3019" spans="1:10">
      <c r="A3019" s="2" t="s">
        <v>9119</v>
      </c>
      <c r="B3019" s="12">
        <v>4800000</v>
      </c>
      <c r="C3019" s="12">
        <v>47277326</v>
      </c>
      <c r="D3019" s="12">
        <v>42477326</v>
      </c>
      <c r="E3019" s="3">
        <v>8.8494429166666659</v>
      </c>
      <c r="F3019" s="3">
        <v>1516</v>
      </c>
      <c r="G3019" s="3">
        <v>138814</v>
      </c>
      <c r="H3019" s="3">
        <v>5.9</v>
      </c>
      <c r="I3019" s="3">
        <v>303</v>
      </c>
      <c r="J3019" s="3">
        <v>93</v>
      </c>
    </row>
    <row r="3020" spans="1:10">
      <c r="A3020" s="2" t="s">
        <v>1302</v>
      </c>
      <c r="B3020" s="12">
        <v>93000000</v>
      </c>
      <c r="C3020" s="12">
        <v>181166115</v>
      </c>
      <c r="D3020" s="12">
        <v>88166115</v>
      </c>
      <c r="E3020" s="3">
        <v>0.94802274193548386</v>
      </c>
      <c r="F3020" s="3">
        <v>1236</v>
      </c>
      <c r="G3020" s="3">
        <v>219501</v>
      </c>
      <c r="H3020" s="3">
        <v>5.9</v>
      </c>
      <c r="I3020" s="3">
        <v>198</v>
      </c>
      <c r="J3020" s="3">
        <v>92</v>
      </c>
    </row>
    <row r="3021" spans="1:10">
      <c r="A3021" s="2" t="s">
        <v>3925</v>
      </c>
      <c r="B3021" s="12">
        <v>40000000</v>
      </c>
      <c r="C3021" s="12">
        <v>14942422</v>
      </c>
      <c r="D3021" s="12">
        <v>-25057578</v>
      </c>
      <c r="E3021" s="3">
        <v>-0.62643945000000001</v>
      </c>
      <c r="F3021" s="3">
        <v>60</v>
      </c>
      <c r="G3021" s="3">
        <v>14226</v>
      </c>
      <c r="H3021" s="3">
        <v>5.9</v>
      </c>
      <c r="I3021" s="3">
        <v>40</v>
      </c>
      <c r="J3021" s="3">
        <v>101</v>
      </c>
    </row>
    <row r="3022" spans="1:10">
      <c r="A3022" s="2" t="s">
        <v>7309</v>
      </c>
      <c r="B3022" s="12">
        <v>13000000</v>
      </c>
      <c r="C3022" s="12">
        <v>26539321</v>
      </c>
      <c r="D3022" s="12">
        <v>13539321</v>
      </c>
      <c r="E3022" s="3">
        <v>1.0414862307692307</v>
      </c>
      <c r="F3022" s="3">
        <v>42</v>
      </c>
      <c r="G3022" s="3">
        <v>7984</v>
      </c>
      <c r="H3022" s="3">
        <v>5.9</v>
      </c>
      <c r="I3022" s="3">
        <v>25</v>
      </c>
      <c r="J3022" s="3">
        <v>100</v>
      </c>
    </row>
    <row r="3023" spans="1:10">
      <c r="A3023" s="2" t="s">
        <v>7917</v>
      </c>
      <c r="B3023" s="12">
        <v>3000000</v>
      </c>
      <c r="C3023" s="12">
        <v>13684949</v>
      </c>
      <c r="D3023" s="12">
        <v>10684949</v>
      </c>
      <c r="E3023" s="3">
        <v>3.5616496666666668</v>
      </c>
      <c r="F3023" s="3">
        <v>43</v>
      </c>
      <c r="G3023" s="3">
        <v>4564</v>
      </c>
      <c r="H3023" s="3">
        <v>5.9</v>
      </c>
      <c r="I3023" s="3">
        <v>33</v>
      </c>
      <c r="J3023" s="3">
        <v>76</v>
      </c>
    </row>
    <row r="3024" spans="1:10">
      <c r="A3024" s="2" t="s">
        <v>1936</v>
      </c>
      <c r="B3024" s="12">
        <v>55000000</v>
      </c>
      <c r="C3024" s="12">
        <v>37600435</v>
      </c>
      <c r="D3024" s="12">
        <v>-17399565</v>
      </c>
      <c r="E3024" s="3">
        <v>-0.31635572727272726</v>
      </c>
      <c r="F3024" s="3">
        <v>180</v>
      </c>
      <c r="G3024" s="3">
        <v>55350</v>
      </c>
      <c r="H3024" s="3">
        <v>5.9</v>
      </c>
      <c r="I3024" s="3">
        <v>53</v>
      </c>
      <c r="J3024" s="3">
        <v>134</v>
      </c>
    </row>
    <row r="3025" spans="1:10">
      <c r="A3025" s="2" t="s">
        <v>738</v>
      </c>
      <c r="B3025" s="12">
        <v>135000000</v>
      </c>
      <c r="C3025" s="12">
        <v>63992328</v>
      </c>
      <c r="D3025" s="12">
        <v>-71007672</v>
      </c>
      <c r="E3025" s="3">
        <v>-0.52598275555555551</v>
      </c>
      <c r="F3025" s="3">
        <v>79</v>
      </c>
      <c r="G3025" s="3">
        <v>32399</v>
      </c>
      <c r="H3025" s="3">
        <v>5.9</v>
      </c>
      <c r="I3025" s="3">
        <v>156</v>
      </c>
      <c r="J3025" s="3">
        <v>100</v>
      </c>
    </row>
    <row r="3026" spans="1:10">
      <c r="A3026" s="2" t="s">
        <v>5354</v>
      </c>
      <c r="B3026" s="12">
        <v>30000000</v>
      </c>
      <c r="C3026" s="12">
        <v>51097664</v>
      </c>
      <c r="D3026" s="12">
        <v>21097664</v>
      </c>
      <c r="E3026" s="3">
        <v>0.70325546666666672</v>
      </c>
      <c r="F3026" s="3">
        <v>450</v>
      </c>
      <c r="G3026" s="3">
        <v>70205</v>
      </c>
      <c r="H3026" s="3">
        <v>5.9</v>
      </c>
      <c r="I3026" s="3">
        <v>180</v>
      </c>
      <c r="J3026" s="3">
        <v>101</v>
      </c>
    </row>
    <row r="3027" spans="1:10">
      <c r="A3027" s="2" t="s">
        <v>2203</v>
      </c>
      <c r="B3027" s="12">
        <v>36000000</v>
      </c>
      <c r="C3027" s="12">
        <v>45045037</v>
      </c>
      <c r="D3027" s="12">
        <v>9045037</v>
      </c>
      <c r="E3027" s="3">
        <v>0.2512510277777778</v>
      </c>
      <c r="F3027" s="3">
        <v>143</v>
      </c>
      <c r="G3027" s="3">
        <v>103230</v>
      </c>
      <c r="H3027" s="3">
        <v>5.9</v>
      </c>
      <c r="I3027" s="3">
        <v>237</v>
      </c>
      <c r="J3027" s="3">
        <v>111</v>
      </c>
    </row>
    <row r="3028" spans="1:10">
      <c r="A3028" s="2" t="s">
        <v>7378</v>
      </c>
      <c r="B3028" s="12">
        <v>13000000</v>
      </c>
      <c r="C3028" s="12">
        <v>2104000</v>
      </c>
      <c r="D3028" s="12">
        <v>-10896000</v>
      </c>
      <c r="E3028" s="3">
        <v>-0.83815384615384614</v>
      </c>
      <c r="F3028" s="3">
        <v>19</v>
      </c>
      <c r="G3028" s="3">
        <v>1595</v>
      </c>
      <c r="H3028" s="3">
        <v>5.9</v>
      </c>
      <c r="I3028" s="3">
        <v>21</v>
      </c>
      <c r="J3028" s="3">
        <v>91</v>
      </c>
    </row>
    <row r="3029" spans="1:10">
      <c r="A3029" s="2" t="s">
        <v>8993</v>
      </c>
      <c r="B3029" s="12">
        <v>5000000</v>
      </c>
      <c r="C3029" s="12">
        <v>17768000</v>
      </c>
      <c r="D3029" s="12">
        <v>12768000</v>
      </c>
      <c r="E3029" s="3">
        <v>2.5535999999999999</v>
      </c>
      <c r="F3029" s="3">
        <v>374</v>
      </c>
      <c r="G3029" s="3">
        <v>29629</v>
      </c>
      <c r="H3029" s="3">
        <v>5.9</v>
      </c>
      <c r="I3029" s="3">
        <v>144</v>
      </c>
      <c r="J3029" s="3">
        <v>88</v>
      </c>
    </row>
    <row r="3030" spans="1:10">
      <c r="A3030" s="2" t="s">
        <v>9635</v>
      </c>
      <c r="B3030" s="12">
        <v>1800000</v>
      </c>
      <c r="C3030" s="12">
        <v>32600000</v>
      </c>
      <c r="D3030" s="12">
        <v>30800000</v>
      </c>
      <c r="E3030" s="3">
        <v>17.111111111111111</v>
      </c>
      <c r="F3030" s="3">
        <v>326</v>
      </c>
      <c r="G3030" s="3">
        <v>29488</v>
      </c>
      <c r="H3030" s="3">
        <v>5.9</v>
      </c>
      <c r="I3030" s="3">
        <v>166</v>
      </c>
      <c r="J3030" s="3">
        <v>97</v>
      </c>
    </row>
    <row r="3031" spans="1:10">
      <c r="A3031" s="2" t="s">
        <v>8636</v>
      </c>
      <c r="B3031" s="12">
        <v>6500000</v>
      </c>
      <c r="C3031" s="12">
        <v>13367101</v>
      </c>
      <c r="D3031" s="12">
        <v>6867101</v>
      </c>
      <c r="E3031" s="3">
        <v>1.0564770769230769</v>
      </c>
      <c r="F3031" s="3">
        <v>166</v>
      </c>
      <c r="G3031" s="3">
        <v>19715</v>
      </c>
      <c r="H3031" s="3">
        <v>5.9</v>
      </c>
      <c r="I3031" s="3">
        <v>111</v>
      </c>
      <c r="J3031" s="3">
        <v>88</v>
      </c>
    </row>
    <row r="3032" spans="1:10">
      <c r="A3032" s="2" t="s">
        <v>5854</v>
      </c>
      <c r="B3032" s="12">
        <v>21000000</v>
      </c>
      <c r="C3032" s="12">
        <v>46700000</v>
      </c>
      <c r="D3032" s="12">
        <v>25700000</v>
      </c>
      <c r="E3032" s="3">
        <v>1.2238095238095239</v>
      </c>
      <c r="F3032" s="3">
        <v>98</v>
      </c>
      <c r="G3032" s="3">
        <v>19832</v>
      </c>
      <c r="H3032" s="3">
        <v>5.9</v>
      </c>
      <c r="I3032" s="3">
        <v>43</v>
      </c>
      <c r="J3032" s="3">
        <v>136</v>
      </c>
    </row>
    <row r="3033" spans="1:10">
      <c r="A3033" s="2" t="s">
        <v>9582</v>
      </c>
      <c r="B3033" s="12">
        <v>3000000</v>
      </c>
      <c r="C3033" s="12">
        <v>73678</v>
      </c>
      <c r="D3033" s="12">
        <v>-2926322</v>
      </c>
      <c r="E3033" s="3">
        <v>-0.97544066666666662</v>
      </c>
      <c r="F3033" s="3">
        <v>8</v>
      </c>
      <c r="G3033" s="3">
        <v>266</v>
      </c>
      <c r="H3033" s="3">
        <v>5.9</v>
      </c>
      <c r="I3033" s="3">
        <v>8</v>
      </c>
      <c r="J3033" s="3">
        <v>100</v>
      </c>
    </row>
    <row r="3034" spans="1:10">
      <c r="A3034" s="2" t="s">
        <v>2823</v>
      </c>
      <c r="B3034" s="12">
        <v>55000000</v>
      </c>
      <c r="C3034" s="12">
        <v>55747724</v>
      </c>
      <c r="D3034" s="12">
        <v>747724</v>
      </c>
      <c r="E3034" s="3">
        <v>1.3594981818181818E-2</v>
      </c>
      <c r="F3034" s="3">
        <v>73</v>
      </c>
      <c r="G3034" s="3">
        <v>18042</v>
      </c>
      <c r="H3034" s="3">
        <v>5.9</v>
      </c>
      <c r="I3034" s="3">
        <v>118</v>
      </c>
      <c r="J3034" s="3">
        <v>91</v>
      </c>
    </row>
    <row r="3035" spans="1:10">
      <c r="A3035" s="2" t="s">
        <v>7219</v>
      </c>
      <c r="B3035" s="12">
        <v>24000000</v>
      </c>
      <c r="C3035" s="12">
        <v>5108820</v>
      </c>
      <c r="D3035" s="12">
        <v>-18891180</v>
      </c>
      <c r="E3035" s="3">
        <v>-0.78713250000000001</v>
      </c>
      <c r="F3035" s="3">
        <v>112</v>
      </c>
      <c r="G3035" s="3">
        <v>12519</v>
      </c>
      <c r="H3035" s="3">
        <v>5.9</v>
      </c>
      <c r="I3035" s="3">
        <v>63</v>
      </c>
      <c r="J3035" s="3">
        <v>90</v>
      </c>
    </row>
    <row r="3036" spans="1:10">
      <c r="A3036" s="2" t="s">
        <v>7583</v>
      </c>
      <c r="B3036" s="12">
        <v>8000000</v>
      </c>
      <c r="C3036" s="12">
        <v>6739141</v>
      </c>
      <c r="D3036" s="12">
        <v>-1260859</v>
      </c>
      <c r="E3036" s="3">
        <v>-0.15760737499999999</v>
      </c>
      <c r="F3036" s="3">
        <v>68</v>
      </c>
      <c r="G3036" s="3">
        <v>23383</v>
      </c>
      <c r="H3036" s="3">
        <v>5.9</v>
      </c>
      <c r="I3036" s="3">
        <v>58</v>
      </c>
      <c r="J3036" s="3">
        <v>95</v>
      </c>
    </row>
    <row r="3037" spans="1:10">
      <c r="A3037" s="2" t="s">
        <v>4237</v>
      </c>
      <c r="B3037" s="12">
        <v>35000000</v>
      </c>
      <c r="C3037" s="12">
        <v>67962333</v>
      </c>
      <c r="D3037" s="12">
        <v>32962333</v>
      </c>
      <c r="E3037" s="3">
        <v>0.94178094285714287</v>
      </c>
      <c r="F3037" s="3">
        <v>160</v>
      </c>
      <c r="G3037" s="3">
        <v>33887</v>
      </c>
      <c r="H3037" s="3">
        <v>5.9</v>
      </c>
      <c r="I3037" s="3">
        <v>104</v>
      </c>
      <c r="J3037" s="3">
        <v>105</v>
      </c>
    </row>
    <row r="3038" spans="1:10">
      <c r="A3038" s="2" t="s">
        <v>3844</v>
      </c>
      <c r="B3038" s="12">
        <v>40000000</v>
      </c>
      <c r="C3038" s="12">
        <v>42575718</v>
      </c>
      <c r="D3038" s="12">
        <v>2575718</v>
      </c>
      <c r="E3038" s="3">
        <v>6.4392950000000004E-2</v>
      </c>
      <c r="F3038" s="3">
        <v>227</v>
      </c>
      <c r="G3038" s="3">
        <v>83788</v>
      </c>
      <c r="H3038" s="3">
        <v>5.9</v>
      </c>
      <c r="I3038" s="3">
        <v>277</v>
      </c>
      <c r="J3038" s="3">
        <v>92</v>
      </c>
    </row>
    <row r="3039" spans="1:10">
      <c r="A3039" s="2" t="s">
        <v>10140</v>
      </c>
      <c r="B3039" s="12">
        <v>1100000</v>
      </c>
      <c r="C3039" s="12">
        <v>1400000</v>
      </c>
      <c r="D3039" s="12">
        <v>300000</v>
      </c>
      <c r="E3039" s="3">
        <v>0.27272727272727271</v>
      </c>
      <c r="F3039" s="3">
        <v>37</v>
      </c>
      <c r="G3039" s="3">
        <v>1324</v>
      </c>
      <c r="H3039" s="3">
        <v>5.9</v>
      </c>
      <c r="I3039" s="3">
        <v>57</v>
      </c>
      <c r="J3039" s="3">
        <v>92</v>
      </c>
    </row>
    <row r="3040" spans="1:10">
      <c r="A3040" s="2" t="s">
        <v>6098</v>
      </c>
      <c r="B3040" s="12">
        <v>20000000</v>
      </c>
      <c r="C3040" s="12">
        <v>18882880</v>
      </c>
      <c r="D3040" s="12">
        <v>-1117120</v>
      </c>
      <c r="E3040" s="3">
        <v>-5.5856000000000003E-2</v>
      </c>
      <c r="F3040" s="3">
        <v>125</v>
      </c>
      <c r="G3040" s="3">
        <v>20539</v>
      </c>
      <c r="H3040" s="3">
        <v>5.9</v>
      </c>
      <c r="I3040" s="3">
        <v>88</v>
      </c>
      <c r="J3040" s="3">
        <v>113</v>
      </c>
    </row>
    <row r="3041" spans="1:10">
      <c r="A3041" s="2" t="s">
        <v>3770</v>
      </c>
      <c r="B3041" s="12">
        <v>40000000</v>
      </c>
      <c r="C3041" s="12">
        <v>57011847</v>
      </c>
      <c r="D3041" s="12">
        <v>17011847</v>
      </c>
      <c r="E3041" s="3">
        <v>0.425296175</v>
      </c>
      <c r="F3041" s="3">
        <v>44</v>
      </c>
      <c r="G3041" s="3">
        <v>20615</v>
      </c>
      <c r="H3041" s="3">
        <v>5.9</v>
      </c>
      <c r="I3041" s="3">
        <v>83</v>
      </c>
      <c r="J3041" s="3">
        <v>89</v>
      </c>
    </row>
    <row r="3042" spans="1:10">
      <c r="A3042" s="2" t="s">
        <v>9022</v>
      </c>
      <c r="B3042" s="12">
        <v>5000000</v>
      </c>
      <c r="C3042" s="12">
        <v>9628751</v>
      </c>
      <c r="D3042" s="12">
        <v>4628751</v>
      </c>
      <c r="E3042" s="3">
        <v>0.92575019999999997</v>
      </c>
      <c r="F3042" s="3">
        <v>65</v>
      </c>
      <c r="G3042" s="3">
        <v>5164</v>
      </c>
      <c r="H3042" s="3">
        <v>5.9</v>
      </c>
      <c r="I3042" s="3">
        <v>29</v>
      </c>
      <c r="J3042" s="3">
        <v>82</v>
      </c>
    </row>
    <row r="3043" spans="1:10">
      <c r="A3043" s="2" t="s">
        <v>10181</v>
      </c>
      <c r="B3043" s="12">
        <v>1000000</v>
      </c>
      <c r="C3043" s="12">
        <v>10042266</v>
      </c>
      <c r="D3043" s="12">
        <v>9042266</v>
      </c>
      <c r="E3043" s="3">
        <v>9.0422659999999997</v>
      </c>
      <c r="F3043" s="3">
        <v>220</v>
      </c>
      <c r="G3043" s="3">
        <v>23021</v>
      </c>
      <c r="H3043" s="3">
        <v>5.9</v>
      </c>
      <c r="I3043" s="3">
        <v>137</v>
      </c>
      <c r="J3043" s="3">
        <v>90</v>
      </c>
    </row>
    <row r="3044" spans="1:10">
      <c r="A3044" s="2" t="s">
        <v>2445</v>
      </c>
      <c r="B3044" s="12">
        <v>60000000</v>
      </c>
      <c r="C3044" s="12">
        <v>82670733</v>
      </c>
      <c r="D3044" s="12">
        <v>22670733</v>
      </c>
      <c r="E3044" s="3">
        <v>0.37784554999999997</v>
      </c>
      <c r="F3044" s="3">
        <v>97</v>
      </c>
      <c r="G3044" s="3">
        <v>60476</v>
      </c>
      <c r="H3044" s="3">
        <v>5.9</v>
      </c>
      <c r="I3044" s="3">
        <v>60</v>
      </c>
      <c r="J3044" s="3">
        <v>107</v>
      </c>
    </row>
    <row r="3045" spans="1:10">
      <c r="A3045" s="2" t="s">
        <v>9738</v>
      </c>
      <c r="B3045" s="12">
        <v>2300000</v>
      </c>
      <c r="C3045" s="12">
        <v>12985267</v>
      </c>
      <c r="D3045" s="12">
        <v>10685267</v>
      </c>
      <c r="E3045" s="3">
        <v>4.6457682608695654</v>
      </c>
      <c r="F3045" s="3">
        <v>63</v>
      </c>
      <c r="G3045" s="3">
        <v>4977</v>
      </c>
      <c r="H3045" s="3">
        <v>5.9</v>
      </c>
      <c r="I3045" s="3">
        <v>11</v>
      </c>
      <c r="J3045" s="3">
        <v>120</v>
      </c>
    </row>
    <row r="3046" spans="1:10">
      <c r="A3046" s="2" t="s">
        <v>167</v>
      </c>
      <c r="B3046" s="12">
        <v>209000000</v>
      </c>
      <c r="C3046" s="12">
        <v>65173160</v>
      </c>
      <c r="D3046" s="12">
        <v>-143826840</v>
      </c>
      <c r="E3046" s="3">
        <v>-0.68816669856459334</v>
      </c>
      <c r="F3046" s="3">
        <v>751</v>
      </c>
      <c r="G3046" s="3">
        <v>202382</v>
      </c>
      <c r="H3046" s="3">
        <v>5.9</v>
      </c>
      <c r="I3046" s="3">
        <v>377</v>
      </c>
      <c r="J3046" s="3">
        <v>131</v>
      </c>
    </row>
    <row r="3047" spans="1:10">
      <c r="A3047" s="2" t="s">
        <v>11132</v>
      </c>
      <c r="B3047" s="12">
        <v>9000000</v>
      </c>
      <c r="C3047" s="12">
        <v>613285</v>
      </c>
      <c r="D3047" s="12">
        <v>-8386715</v>
      </c>
      <c r="E3047" s="3">
        <v>-0.93185722222222223</v>
      </c>
      <c r="F3047" s="3">
        <v>186</v>
      </c>
      <c r="G3047" s="3">
        <v>24436</v>
      </c>
      <c r="H3047" s="3">
        <v>5.9</v>
      </c>
      <c r="I3047" s="3">
        <v>107</v>
      </c>
      <c r="J3047" s="3">
        <v>98</v>
      </c>
    </row>
    <row r="3048" spans="1:10">
      <c r="A3048" s="2" t="s">
        <v>3967</v>
      </c>
      <c r="B3048" s="12">
        <v>40000000</v>
      </c>
      <c r="C3048" s="12">
        <v>13838130</v>
      </c>
      <c r="D3048" s="12">
        <v>-26161870</v>
      </c>
      <c r="E3048" s="3">
        <v>-0.65404675000000001</v>
      </c>
      <c r="F3048" s="3">
        <v>157</v>
      </c>
      <c r="G3048" s="3">
        <v>35990</v>
      </c>
      <c r="H3048" s="3">
        <v>5.9</v>
      </c>
      <c r="I3048" s="3">
        <v>157</v>
      </c>
      <c r="J3048" s="3">
        <v>109</v>
      </c>
    </row>
    <row r="3049" spans="1:10">
      <c r="A3049" s="2" t="s">
        <v>7805</v>
      </c>
      <c r="B3049" s="12">
        <v>10000000</v>
      </c>
      <c r="C3049" s="12">
        <v>68353550</v>
      </c>
      <c r="D3049" s="12">
        <v>58353550</v>
      </c>
      <c r="E3049" s="3">
        <v>5.8353549999999998</v>
      </c>
      <c r="F3049" s="3">
        <v>385</v>
      </c>
      <c r="G3049" s="3">
        <v>70141</v>
      </c>
      <c r="H3049" s="3">
        <v>5.9</v>
      </c>
      <c r="I3049" s="3">
        <v>139</v>
      </c>
      <c r="J3049" s="3">
        <v>98</v>
      </c>
    </row>
    <row r="3050" spans="1:10">
      <c r="A3050" s="2" t="s">
        <v>3137</v>
      </c>
      <c r="B3050" s="12">
        <v>40000000</v>
      </c>
      <c r="C3050" s="12">
        <v>40203020</v>
      </c>
      <c r="D3050" s="12">
        <v>203020</v>
      </c>
      <c r="E3050" s="3">
        <v>5.0755000000000002E-3</v>
      </c>
      <c r="F3050" s="3">
        <v>259</v>
      </c>
      <c r="G3050" s="3">
        <v>74315</v>
      </c>
      <c r="H3050" s="3">
        <v>5.9</v>
      </c>
      <c r="I3050" s="3">
        <v>143</v>
      </c>
      <c r="J3050" s="3">
        <v>108</v>
      </c>
    </row>
    <row r="3051" spans="1:10">
      <c r="A3051" s="2" t="s">
        <v>2941</v>
      </c>
      <c r="B3051" s="12">
        <v>55000000</v>
      </c>
      <c r="C3051" s="12">
        <v>22843047</v>
      </c>
      <c r="D3051" s="12">
        <v>-32156953</v>
      </c>
      <c r="E3051" s="3">
        <v>-0.58467187272727272</v>
      </c>
      <c r="F3051" s="3">
        <v>207</v>
      </c>
      <c r="G3051" s="3">
        <v>6082</v>
      </c>
      <c r="H3051" s="3">
        <v>5.9</v>
      </c>
      <c r="I3051" s="3">
        <v>78</v>
      </c>
      <c r="J3051" s="3">
        <v>172</v>
      </c>
    </row>
    <row r="3052" spans="1:10">
      <c r="A3052" s="2" t="s">
        <v>2299</v>
      </c>
      <c r="B3052" s="12">
        <v>65000000</v>
      </c>
      <c r="C3052" s="12">
        <v>52397389</v>
      </c>
      <c r="D3052" s="12">
        <v>-12602611</v>
      </c>
      <c r="E3052" s="3">
        <v>-0.19388632307692308</v>
      </c>
      <c r="F3052" s="3">
        <v>514</v>
      </c>
      <c r="G3052" s="3">
        <v>132954</v>
      </c>
      <c r="H3052" s="3">
        <v>5.9</v>
      </c>
      <c r="I3052" s="3">
        <v>185</v>
      </c>
      <c r="J3052" s="3">
        <v>122</v>
      </c>
    </row>
    <row r="3053" spans="1:10">
      <c r="A3053" s="2" t="s">
        <v>2742</v>
      </c>
      <c r="B3053" s="12">
        <v>57000000</v>
      </c>
      <c r="C3053" s="12">
        <v>25528495</v>
      </c>
      <c r="D3053" s="12">
        <v>-31471505</v>
      </c>
      <c r="E3053" s="3">
        <v>-0.55213166666666669</v>
      </c>
      <c r="F3053" s="3">
        <v>220</v>
      </c>
      <c r="G3053" s="3">
        <v>28099</v>
      </c>
      <c r="H3053" s="3">
        <v>5.9</v>
      </c>
      <c r="I3053" s="3">
        <v>96</v>
      </c>
      <c r="J3053" s="3">
        <v>131</v>
      </c>
    </row>
    <row r="3054" spans="1:10">
      <c r="A3054" s="2" t="s">
        <v>4818</v>
      </c>
      <c r="B3054" s="12">
        <v>60000000</v>
      </c>
      <c r="C3054" s="12">
        <v>70533238</v>
      </c>
      <c r="D3054" s="12">
        <v>10533238</v>
      </c>
      <c r="E3054" s="3">
        <v>0.17555396666666667</v>
      </c>
      <c r="F3054" s="3">
        <v>742</v>
      </c>
      <c r="G3054" s="3">
        <v>216490</v>
      </c>
      <c r="H3054" s="3">
        <v>5.9</v>
      </c>
      <c r="I3054" s="3">
        <v>718</v>
      </c>
      <c r="J3054" s="3">
        <v>100</v>
      </c>
    </row>
    <row r="3055" spans="1:10">
      <c r="A3055" s="2" t="s">
        <v>6525</v>
      </c>
      <c r="B3055" s="12">
        <v>17000000</v>
      </c>
      <c r="C3055" s="12">
        <v>6734844</v>
      </c>
      <c r="D3055" s="12">
        <v>-10265156</v>
      </c>
      <c r="E3055" s="3">
        <v>-0.60383270588235294</v>
      </c>
      <c r="F3055" s="3">
        <v>118</v>
      </c>
      <c r="G3055" s="3">
        <v>29591</v>
      </c>
      <c r="H3055" s="3">
        <v>5.9</v>
      </c>
      <c r="I3055" s="3">
        <v>38</v>
      </c>
      <c r="J3055" s="3">
        <v>112</v>
      </c>
    </row>
    <row r="3056" spans="1:10">
      <c r="A3056" s="2" t="s">
        <v>7361</v>
      </c>
      <c r="B3056" s="12">
        <v>13000000</v>
      </c>
      <c r="C3056" s="12">
        <v>25675765</v>
      </c>
      <c r="D3056" s="12">
        <v>12675765</v>
      </c>
      <c r="E3056" s="3">
        <v>0.97505884615384619</v>
      </c>
      <c r="F3056" s="3">
        <v>84</v>
      </c>
      <c r="G3056" s="3">
        <v>60407</v>
      </c>
      <c r="H3056" s="3">
        <v>5.9</v>
      </c>
      <c r="I3056" s="3">
        <v>168</v>
      </c>
      <c r="J3056" s="3">
        <v>93</v>
      </c>
    </row>
    <row r="3057" spans="1:10">
      <c r="A3057" s="2" t="s">
        <v>2596</v>
      </c>
      <c r="B3057" s="12">
        <v>60000000</v>
      </c>
      <c r="C3057" s="12">
        <v>32122249</v>
      </c>
      <c r="D3057" s="12">
        <v>-27877751</v>
      </c>
      <c r="E3057" s="3">
        <v>-0.46462918333333331</v>
      </c>
      <c r="F3057" s="3">
        <v>138</v>
      </c>
      <c r="G3057" s="3">
        <v>69319</v>
      </c>
      <c r="H3057" s="3">
        <v>5.9</v>
      </c>
      <c r="I3057" s="3">
        <v>105</v>
      </c>
      <c r="J3057" s="3">
        <v>96</v>
      </c>
    </row>
    <row r="3058" spans="1:10">
      <c r="A3058" s="2" t="s">
        <v>1828</v>
      </c>
      <c r="B3058" s="12">
        <v>76000000</v>
      </c>
      <c r="C3058" s="12">
        <v>127083765</v>
      </c>
      <c r="D3058" s="12">
        <v>51083765</v>
      </c>
      <c r="E3058" s="3">
        <v>0.6721548026315789</v>
      </c>
      <c r="F3058" s="3">
        <v>370</v>
      </c>
      <c r="G3058" s="3">
        <v>191912</v>
      </c>
      <c r="H3058" s="3">
        <v>5.9</v>
      </c>
      <c r="I3058" s="3">
        <v>150</v>
      </c>
      <c r="J3058" s="3">
        <v>107</v>
      </c>
    </row>
    <row r="3059" spans="1:10">
      <c r="A3059" s="2" t="s">
        <v>9178</v>
      </c>
      <c r="B3059" s="12">
        <v>4500000</v>
      </c>
      <c r="C3059" s="12">
        <v>108229</v>
      </c>
      <c r="D3059" s="12">
        <v>-4391771</v>
      </c>
      <c r="E3059" s="3">
        <v>-0.97594911111111116</v>
      </c>
      <c r="F3059" s="3">
        <v>137</v>
      </c>
      <c r="G3059" s="3">
        <v>30836</v>
      </c>
      <c r="H3059" s="3">
        <v>5.9</v>
      </c>
      <c r="I3059" s="3">
        <v>138</v>
      </c>
      <c r="J3059" s="3">
        <v>104</v>
      </c>
    </row>
    <row r="3060" spans="1:10">
      <c r="A3060" s="2" t="s">
        <v>10952</v>
      </c>
      <c r="B3060" s="12">
        <v>35000000</v>
      </c>
      <c r="C3060" s="12">
        <v>31755742</v>
      </c>
      <c r="D3060" s="12">
        <v>-3244258</v>
      </c>
      <c r="E3060" s="3">
        <v>-9.2693085714285708E-2</v>
      </c>
      <c r="F3060" s="3">
        <v>217</v>
      </c>
      <c r="G3060" s="3">
        <v>25193</v>
      </c>
      <c r="H3060" s="3">
        <v>5.9</v>
      </c>
      <c r="I3060" s="3">
        <v>56</v>
      </c>
      <c r="J3060" s="3">
        <v>142</v>
      </c>
    </row>
    <row r="3061" spans="1:10">
      <c r="A3061" s="2" t="s">
        <v>9309</v>
      </c>
      <c r="B3061" s="12">
        <v>2500000</v>
      </c>
      <c r="C3061" s="12">
        <v>64359</v>
      </c>
      <c r="D3061" s="12">
        <v>-2435641</v>
      </c>
      <c r="E3061" s="3">
        <v>-0.97425640000000002</v>
      </c>
      <c r="F3061" s="3">
        <v>26</v>
      </c>
      <c r="G3061" s="3">
        <v>811</v>
      </c>
      <c r="H3061" s="3">
        <v>5.9</v>
      </c>
      <c r="I3061" s="3">
        <v>31</v>
      </c>
      <c r="J3061" s="3">
        <v>93</v>
      </c>
    </row>
    <row r="3062" spans="1:10">
      <c r="A3062" s="2" t="s">
        <v>3575</v>
      </c>
      <c r="B3062" s="12">
        <v>42000000</v>
      </c>
      <c r="C3062" s="12">
        <v>87856565</v>
      </c>
      <c r="D3062" s="12">
        <v>45856565</v>
      </c>
      <c r="E3062" s="3">
        <v>1.0918229761904761</v>
      </c>
      <c r="F3062" s="3">
        <v>268</v>
      </c>
      <c r="G3062" s="3">
        <v>106909</v>
      </c>
      <c r="H3062" s="3">
        <v>5.9</v>
      </c>
      <c r="I3062" s="3">
        <v>108</v>
      </c>
      <c r="J3062" s="3">
        <v>90</v>
      </c>
    </row>
    <row r="3063" spans="1:10">
      <c r="A3063" s="2" t="s">
        <v>8748</v>
      </c>
      <c r="B3063" s="12">
        <v>6000000</v>
      </c>
      <c r="C3063" s="12">
        <v>6851636</v>
      </c>
      <c r="D3063" s="12">
        <v>851636</v>
      </c>
      <c r="E3063" s="3">
        <v>0.14193933333333333</v>
      </c>
      <c r="F3063" s="3">
        <v>182</v>
      </c>
      <c r="G3063" s="3">
        <v>13010</v>
      </c>
      <c r="H3063" s="3">
        <v>5.9</v>
      </c>
      <c r="I3063" s="3">
        <v>67</v>
      </c>
      <c r="J3063" s="3">
        <v>101</v>
      </c>
    </row>
    <row r="3064" spans="1:10">
      <c r="A3064" s="2" t="s">
        <v>3229</v>
      </c>
      <c r="B3064" s="12">
        <v>50000000</v>
      </c>
      <c r="C3064" s="12">
        <v>16671505</v>
      </c>
      <c r="D3064" s="12">
        <v>-33328495</v>
      </c>
      <c r="E3064" s="3">
        <v>-0.66656990000000005</v>
      </c>
      <c r="F3064" s="3">
        <v>78</v>
      </c>
      <c r="G3064" s="3">
        <v>33186</v>
      </c>
      <c r="H3064" s="3">
        <v>5.9</v>
      </c>
      <c r="I3064" s="3">
        <v>22</v>
      </c>
      <c r="J3064" s="3">
        <v>99</v>
      </c>
    </row>
    <row r="3065" spans="1:10">
      <c r="A3065" s="2" t="s">
        <v>6341</v>
      </c>
      <c r="B3065" s="12">
        <v>20000000</v>
      </c>
      <c r="C3065" s="12">
        <v>51431160</v>
      </c>
      <c r="D3065" s="12">
        <v>31431160</v>
      </c>
      <c r="E3065" s="3">
        <v>1.571558</v>
      </c>
      <c r="F3065" s="3">
        <v>232</v>
      </c>
      <c r="G3065" s="3">
        <v>62861</v>
      </c>
      <c r="H3065" s="3">
        <v>5.9</v>
      </c>
      <c r="I3065" s="3">
        <v>69</v>
      </c>
      <c r="J3065" s="3">
        <v>95</v>
      </c>
    </row>
    <row r="3066" spans="1:10">
      <c r="A3066" s="2" t="s">
        <v>2210</v>
      </c>
      <c r="B3066" s="12">
        <v>69000000</v>
      </c>
      <c r="C3066" s="12">
        <v>37516013</v>
      </c>
      <c r="D3066" s="12">
        <v>-31483987</v>
      </c>
      <c r="E3066" s="3">
        <v>-0.45628966666666665</v>
      </c>
      <c r="F3066" s="3">
        <v>348</v>
      </c>
      <c r="G3066" s="3">
        <v>128629</v>
      </c>
      <c r="H3066" s="3">
        <v>5.9</v>
      </c>
      <c r="I3066" s="3">
        <v>393</v>
      </c>
      <c r="J3066" s="3">
        <v>105</v>
      </c>
    </row>
    <row r="3067" spans="1:10">
      <c r="A3067" s="2" t="s">
        <v>3991</v>
      </c>
      <c r="B3067" s="12">
        <v>40000000</v>
      </c>
      <c r="C3067" s="12">
        <v>18438149</v>
      </c>
      <c r="D3067" s="12">
        <v>-21561851</v>
      </c>
      <c r="E3067" s="3">
        <v>-0.53904627500000002</v>
      </c>
      <c r="F3067" s="3">
        <v>93</v>
      </c>
      <c r="G3067" s="3">
        <v>30842</v>
      </c>
      <c r="H3067" s="3">
        <v>5.9</v>
      </c>
      <c r="I3067" s="3">
        <v>70</v>
      </c>
      <c r="J3067" s="3">
        <v>91</v>
      </c>
    </row>
    <row r="3068" spans="1:10">
      <c r="A3068" s="2" t="s">
        <v>6833</v>
      </c>
      <c r="B3068" s="12">
        <v>11000000</v>
      </c>
      <c r="C3068" s="12">
        <v>167780960</v>
      </c>
      <c r="D3068" s="12">
        <v>156780960</v>
      </c>
      <c r="E3068" s="3">
        <v>14.252814545454546</v>
      </c>
      <c r="F3068" s="3">
        <v>42</v>
      </c>
      <c r="G3068" s="3">
        <v>36918</v>
      </c>
      <c r="H3068" s="3">
        <v>5.9</v>
      </c>
      <c r="I3068" s="3">
        <v>21</v>
      </c>
      <c r="J3068" s="3">
        <v>102</v>
      </c>
    </row>
    <row r="3069" spans="1:10">
      <c r="A3069" s="2" t="s">
        <v>4886</v>
      </c>
      <c r="B3069" s="12">
        <v>30000000</v>
      </c>
      <c r="C3069" s="12">
        <v>16930884</v>
      </c>
      <c r="D3069" s="12">
        <v>-13069116</v>
      </c>
      <c r="E3069" s="3">
        <v>-0.4356372</v>
      </c>
      <c r="F3069" s="3">
        <v>262</v>
      </c>
      <c r="G3069" s="3">
        <v>65628</v>
      </c>
      <c r="H3069" s="3">
        <v>5.9</v>
      </c>
      <c r="I3069" s="3">
        <v>158</v>
      </c>
      <c r="J3069" s="3">
        <v>108</v>
      </c>
    </row>
    <row r="3070" spans="1:10">
      <c r="A3070" s="2" t="s">
        <v>2385</v>
      </c>
      <c r="B3070" s="12">
        <v>42000000</v>
      </c>
      <c r="C3070" s="12">
        <v>15738632</v>
      </c>
      <c r="D3070" s="12">
        <v>-26261368</v>
      </c>
      <c r="E3070" s="3">
        <v>-0.62527066666666664</v>
      </c>
      <c r="F3070" s="3">
        <v>399</v>
      </c>
      <c r="G3070" s="3">
        <v>38076</v>
      </c>
      <c r="H3070" s="3">
        <v>5.9</v>
      </c>
      <c r="I3070" s="3">
        <v>113</v>
      </c>
      <c r="J3070" s="3">
        <v>125</v>
      </c>
    </row>
    <row r="3071" spans="1:10">
      <c r="A3071" s="2" t="s">
        <v>3913</v>
      </c>
      <c r="B3071" s="12">
        <v>60000000</v>
      </c>
      <c r="C3071" s="12">
        <v>22326247</v>
      </c>
      <c r="D3071" s="12">
        <v>-37673753</v>
      </c>
      <c r="E3071" s="3">
        <v>-0.62789588333333335</v>
      </c>
      <c r="F3071" s="3">
        <v>106</v>
      </c>
      <c r="G3071" s="3">
        <v>11232</v>
      </c>
      <c r="H3071" s="3">
        <v>5.9</v>
      </c>
      <c r="I3071" s="3">
        <v>55</v>
      </c>
      <c r="J3071" s="3">
        <v>128</v>
      </c>
    </row>
    <row r="3072" spans="1:10">
      <c r="A3072" s="2" t="s">
        <v>5046</v>
      </c>
      <c r="B3072" s="12">
        <v>27000000</v>
      </c>
      <c r="C3072" s="12">
        <v>44450000</v>
      </c>
      <c r="D3072" s="12">
        <v>17450000</v>
      </c>
      <c r="E3072" s="3">
        <v>0.64629629629629626</v>
      </c>
      <c r="F3072" s="3">
        <v>115</v>
      </c>
      <c r="G3072" s="3">
        <v>44394</v>
      </c>
      <c r="H3072" s="3">
        <v>5.8</v>
      </c>
      <c r="I3072" s="3">
        <v>62</v>
      </c>
      <c r="J3072" s="3">
        <v>99</v>
      </c>
    </row>
    <row r="3073" spans="1:10">
      <c r="A3073" s="2" t="s">
        <v>587</v>
      </c>
      <c r="B3073" s="12">
        <v>150000000</v>
      </c>
      <c r="C3073" s="12">
        <v>83640426</v>
      </c>
      <c r="D3073" s="12">
        <v>-66359574</v>
      </c>
      <c r="E3073" s="3">
        <v>-0.44239716000000001</v>
      </c>
      <c r="F3073" s="3">
        <v>253</v>
      </c>
      <c r="G3073" s="3">
        <v>152826</v>
      </c>
      <c r="H3073" s="3">
        <v>5.8</v>
      </c>
      <c r="I3073" s="3">
        <v>310</v>
      </c>
      <c r="J3073" s="3">
        <v>99</v>
      </c>
    </row>
    <row r="3074" spans="1:10">
      <c r="A3074" s="2" t="s">
        <v>5392</v>
      </c>
      <c r="B3074" s="12">
        <v>20000000</v>
      </c>
      <c r="C3074" s="12">
        <v>35990505</v>
      </c>
      <c r="D3074" s="12">
        <v>15990505</v>
      </c>
      <c r="E3074" s="3">
        <v>0.79952524999999997</v>
      </c>
      <c r="F3074" s="3">
        <v>194</v>
      </c>
      <c r="G3074" s="3">
        <v>48095</v>
      </c>
      <c r="H3074" s="3">
        <v>5.8</v>
      </c>
      <c r="I3074" s="3">
        <v>66</v>
      </c>
      <c r="J3074" s="3">
        <v>105</v>
      </c>
    </row>
    <row r="3075" spans="1:10">
      <c r="A3075" s="2" t="s">
        <v>2044</v>
      </c>
      <c r="B3075" s="12">
        <v>70000000</v>
      </c>
      <c r="C3075" s="12">
        <v>141204016</v>
      </c>
      <c r="D3075" s="12">
        <v>71204016</v>
      </c>
      <c r="E3075" s="3">
        <v>1.0172002285714286</v>
      </c>
      <c r="F3075" s="3">
        <v>737</v>
      </c>
      <c r="G3075" s="3">
        <v>142569</v>
      </c>
      <c r="H3075" s="3">
        <v>5.8</v>
      </c>
      <c r="I3075" s="3">
        <v>191</v>
      </c>
      <c r="J3075" s="3">
        <v>132</v>
      </c>
    </row>
    <row r="3076" spans="1:10">
      <c r="A3076" s="2" t="s">
        <v>6049</v>
      </c>
      <c r="B3076" s="12">
        <v>20000000</v>
      </c>
      <c r="C3076" s="12">
        <v>25677801</v>
      </c>
      <c r="D3076" s="12">
        <v>5677801</v>
      </c>
      <c r="E3076" s="3">
        <v>0.28389005</v>
      </c>
      <c r="F3076" s="3">
        <v>136</v>
      </c>
      <c r="G3076" s="3">
        <v>41273</v>
      </c>
      <c r="H3076" s="3">
        <v>5.8</v>
      </c>
      <c r="I3076" s="3">
        <v>91</v>
      </c>
      <c r="J3076" s="3">
        <v>105</v>
      </c>
    </row>
    <row r="3077" spans="1:10">
      <c r="A3077" s="2" t="s">
        <v>5380</v>
      </c>
      <c r="B3077" s="12">
        <v>25000000</v>
      </c>
      <c r="C3077" s="12">
        <v>38230435</v>
      </c>
      <c r="D3077" s="12">
        <v>13230435</v>
      </c>
      <c r="E3077" s="3">
        <v>0.52921739999999995</v>
      </c>
      <c r="F3077" s="3">
        <v>179</v>
      </c>
      <c r="G3077" s="3">
        <v>29661</v>
      </c>
      <c r="H3077" s="3">
        <v>5.8</v>
      </c>
      <c r="I3077" s="3">
        <v>81</v>
      </c>
      <c r="J3077" s="3">
        <v>86</v>
      </c>
    </row>
    <row r="3078" spans="1:10">
      <c r="A3078" s="2" t="s">
        <v>4740</v>
      </c>
      <c r="B3078" s="12">
        <v>42000000</v>
      </c>
      <c r="C3078" s="12">
        <v>64238770</v>
      </c>
      <c r="D3078" s="12">
        <v>22238770</v>
      </c>
      <c r="E3078" s="3">
        <v>0.52949452380952378</v>
      </c>
      <c r="F3078" s="3">
        <v>64</v>
      </c>
      <c r="G3078" s="3">
        <v>19547</v>
      </c>
      <c r="H3078" s="3">
        <v>5.8</v>
      </c>
      <c r="I3078" s="3">
        <v>121</v>
      </c>
      <c r="J3078" s="3">
        <v>85</v>
      </c>
    </row>
    <row r="3079" spans="1:10">
      <c r="A3079" s="2" t="s">
        <v>1489</v>
      </c>
      <c r="B3079" s="12">
        <v>75000000</v>
      </c>
      <c r="C3079" s="12">
        <v>20315324</v>
      </c>
      <c r="D3079" s="12">
        <v>-54684676</v>
      </c>
      <c r="E3079" s="3">
        <v>-0.72912901333333335</v>
      </c>
      <c r="F3079" s="3">
        <v>254</v>
      </c>
      <c r="G3079" s="3">
        <v>88542</v>
      </c>
      <c r="H3079" s="3">
        <v>5.8</v>
      </c>
      <c r="I3079" s="3">
        <v>228</v>
      </c>
      <c r="J3079" s="3">
        <v>110</v>
      </c>
    </row>
    <row r="3080" spans="1:10">
      <c r="A3080" s="2" t="s">
        <v>599</v>
      </c>
      <c r="B3080" s="12">
        <v>150000000</v>
      </c>
      <c r="C3080" s="12">
        <v>61937495</v>
      </c>
      <c r="D3080" s="12">
        <v>-88062505</v>
      </c>
      <c r="E3080" s="3">
        <v>-0.58708336666666672</v>
      </c>
      <c r="F3080" s="3">
        <v>432</v>
      </c>
      <c r="G3080" s="3">
        <v>89442</v>
      </c>
      <c r="H3080" s="3">
        <v>5.8</v>
      </c>
      <c r="I3080" s="3">
        <v>357</v>
      </c>
      <c r="J3080" s="3">
        <v>119</v>
      </c>
    </row>
    <row r="3081" spans="1:10">
      <c r="A3081" s="2" t="s">
        <v>5767</v>
      </c>
      <c r="B3081" s="12">
        <v>22000000</v>
      </c>
      <c r="C3081" s="12">
        <v>50728000</v>
      </c>
      <c r="D3081" s="12">
        <v>28728000</v>
      </c>
      <c r="E3081" s="3">
        <v>1.3058181818181818</v>
      </c>
      <c r="F3081" s="3">
        <v>166</v>
      </c>
      <c r="G3081" s="3">
        <v>48909</v>
      </c>
      <c r="H3081" s="3">
        <v>5.8</v>
      </c>
      <c r="I3081" s="3">
        <v>53</v>
      </c>
      <c r="J3081" s="3">
        <v>114</v>
      </c>
    </row>
    <row r="3082" spans="1:10">
      <c r="A3082" s="2" t="s">
        <v>10009</v>
      </c>
      <c r="B3082" s="12">
        <v>1500000</v>
      </c>
      <c r="C3082" s="12">
        <v>3447339</v>
      </c>
      <c r="D3082" s="12">
        <v>1947339</v>
      </c>
      <c r="E3082" s="3">
        <v>1.2982260000000001</v>
      </c>
      <c r="F3082" s="3">
        <v>79</v>
      </c>
      <c r="G3082" s="3">
        <v>29517</v>
      </c>
      <c r="H3082" s="3">
        <v>5.8</v>
      </c>
      <c r="I3082" s="3">
        <v>97</v>
      </c>
      <c r="J3082" s="3">
        <v>104</v>
      </c>
    </row>
    <row r="3083" spans="1:10">
      <c r="A3083" s="2" t="s">
        <v>2864</v>
      </c>
      <c r="B3083" s="12">
        <v>55000000</v>
      </c>
      <c r="C3083" s="12">
        <v>18573791</v>
      </c>
      <c r="D3083" s="12">
        <v>-36426209</v>
      </c>
      <c r="E3083" s="3">
        <v>-0.66229470909090904</v>
      </c>
      <c r="F3083" s="3">
        <v>89</v>
      </c>
      <c r="G3083" s="3">
        <v>38533</v>
      </c>
      <c r="H3083" s="3">
        <v>5.8</v>
      </c>
      <c r="I3083" s="3">
        <v>50</v>
      </c>
      <c r="J3083" s="3">
        <v>116</v>
      </c>
    </row>
    <row r="3084" spans="1:10">
      <c r="A3084" s="2" t="s">
        <v>5798</v>
      </c>
      <c r="B3084" s="12">
        <v>30000000</v>
      </c>
      <c r="C3084" s="12">
        <v>17951431</v>
      </c>
      <c r="D3084" s="12">
        <v>-12048569</v>
      </c>
      <c r="E3084" s="3">
        <v>-0.40161896666666669</v>
      </c>
      <c r="F3084" s="3">
        <v>200</v>
      </c>
      <c r="G3084" s="3">
        <v>25462</v>
      </c>
      <c r="H3084" s="3">
        <v>5.8</v>
      </c>
      <c r="I3084" s="3">
        <v>95</v>
      </c>
      <c r="J3084" s="3">
        <v>106</v>
      </c>
    </row>
    <row r="3085" spans="1:10">
      <c r="A3085" s="2" t="s">
        <v>9321</v>
      </c>
      <c r="B3085" s="12">
        <v>4000000</v>
      </c>
      <c r="C3085" s="12">
        <v>12836</v>
      </c>
      <c r="D3085" s="12">
        <v>-3987164</v>
      </c>
      <c r="E3085" s="3">
        <v>-0.99679099999999998</v>
      </c>
      <c r="F3085" s="3">
        <v>28</v>
      </c>
      <c r="G3085" s="3">
        <v>1686</v>
      </c>
      <c r="H3085" s="3">
        <v>5.8</v>
      </c>
      <c r="I3085" s="3">
        <v>12</v>
      </c>
      <c r="J3085" s="3">
        <v>92</v>
      </c>
    </row>
    <row r="3086" spans="1:10">
      <c r="A3086" s="2" t="s">
        <v>1848</v>
      </c>
      <c r="B3086" s="12">
        <v>78000000</v>
      </c>
      <c r="C3086" s="12">
        <v>66462600</v>
      </c>
      <c r="D3086" s="12">
        <v>-11537400</v>
      </c>
      <c r="E3086" s="3">
        <v>-0.14791538461538462</v>
      </c>
      <c r="F3086" s="3">
        <v>786</v>
      </c>
      <c r="G3086" s="3">
        <v>141533</v>
      </c>
      <c r="H3086" s="3">
        <v>5.8</v>
      </c>
      <c r="I3086" s="3">
        <v>202</v>
      </c>
      <c r="J3086" s="3">
        <v>110</v>
      </c>
    </row>
    <row r="3087" spans="1:10">
      <c r="A3087" s="2" t="s">
        <v>1001</v>
      </c>
      <c r="B3087" s="12">
        <v>120000000</v>
      </c>
      <c r="C3087" s="12">
        <v>98780042</v>
      </c>
      <c r="D3087" s="12">
        <v>-21219958</v>
      </c>
      <c r="E3087" s="3">
        <v>-0.17683298333333333</v>
      </c>
      <c r="F3087" s="3">
        <v>443</v>
      </c>
      <c r="G3087" s="3">
        <v>136019</v>
      </c>
      <c r="H3087" s="3">
        <v>5.8</v>
      </c>
      <c r="I3087" s="3">
        <v>447</v>
      </c>
      <c r="J3087" s="3">
        <v>119</v>
      </c>
    </row>
    <row r="3088" spans="1:10">
      <c r="A3088" s="2" t="s">
        <v>9589</v>
      </c>
      <c r="B3088" s="12">
        <v>3000000</v>
      </c>
      <c r="C3088" s="12">
        <v>22000</v>
      </c>
      <c r="D3088" s="12">
        <v>-2978000</v>
      </c>
      <c r="E3088" s="3">
        <v>-0.9926666666666667</v>
      </c>
      <c r="F3088" s="3">
        <v>226</v>
      </c>
      <c r="G3088" s="3">
        <v>30511</v>
      </c>
      <c r="H3088" s="3">
        <v>5.8</v>
      </c>
      <c r="I3088" s="3">
        <v>174</v>
      </c>
      <c r="J3088" s="3">
        <v>122</v>
      </c>
    </row>
    <row r="3089" spans="1:10">
      <c r="A3089" s="2" t="s">
        <v>5938</v>
      </c>
      <c r="B3089" s="12">
        <v>20000000</v>
      </c>
      <c r="C3089" s="12">
        <v>62933793</v>
      </c>
      <c r="D3089" s="12">
        <v>42933793</v>
      </c>
      <c r="E3089" s="3">
        <v>2.1466896499999999</v>
      </c>
      <c r="F3089" s="3">
        <v>185</v>
      </c>
      <c r="G3089" s="3">
        <v>62421</v>
      </c>
      <c r="H3089" s="3">
        <v>5.8</v>
      </c>
      <c r="I3089" s="3">
        <v>123</v>
      </c>
      <c r="J3089" s="3">
        <v>107</v>
      </c>
    </row>
    <row r="3090" spans="1:10">
      <c r="A3090" s="2" t="s">
        <v>3827</v>
      </c>
      <c r="B3090" s="12">
        <v>40000000</v>
      </c>
      <c r="C3090" s="12">
        <v>37101011</v>
      </c>
      <c r="D3090" s="12">
        <v>-2898989</v>
      </c>
      <c r="E3090" s="3">
        <v>-7.2474725000000004E-2</v>
      </c>
      <c r="F3090" s="3">
        <v>103</v>
      </c>
      <c r="G3090" s="3">
        <v>30394</v>
      </c>
      <c r="H3090" s="3">
        <v>5.8</v>
      </c>
      <c r="I3090" s="3">
        <v>147</v>
      </c>
      <c r="J3090" s="3">
        <v>95</v>
      </c>
    </row>
    <row r="3091" spans="1:10">
      <c r="A3091" s="2" t="s">
        <v>3997</v>
      </c>
      <c r="B3091" s="12">
        <v>40000000</v>
      </c>
      <c r="C3091" s="12">
        <v>10640645</v>
      </c>
      <c r="D3091" s="12">
        <v>-29359355</v>
      </c>
      <c r="E3091" s="3">
        <v>-0.73398387499999995</v>
      </c>
      <c r="F3091" s="3">
        <v>110</v>
      </c>
      <c r="G3091" s="3">
        <v>28429</v>
      </c>
      <c r="H3091" s="3">
        <v>5.8</v>
      </c>
      <c r="I3091" s="3">
        <v>224</v>
      </c>
      <c r="J3091" s="3">
        <v>115</v>
      </c>
    </row>
    <row r="3092" spans="1:10">
      <c r="A3092" s="2" t="s">
        <v>2951</v>
      </c>
      <c r="B3092" s="12">
        <v>52000000</v>
      </c>
      <c r="C3092" s="12">
        <v>118683135</v>
      </c>
      <c r="D3092" s="12">
        <v>66683135</v>
      </c>
      <c r="E3092" s="3">
        <v>1.2823679807692308</v>
      </c>
      <c r="F3092" s="3">
        <v>483</v>
      </c>
      <c r="G3092" s="3">
        <v>102167</v>
      </c>
      <c r="H3092" s="3">
        <v>5.8</v>
      </c>
      <c r="I3092" s="3">
        <v>183</v>
      </c>
      <c r="J3092" s="3">
        <v>106</v>
      </c>
    </row>
    <row r="3093" spans="1:10">
      <c r="A3093" s="2" t="s">
        <v>7956</v>
      </c>
      <c r="B3093" s="12">
        <v>10000000</v>
      </c>
      <c r="C3093" s="12">
        <v>6491350</v>
      </c>
      <c r="D3093" s="12">
        <v>-3508650</v>
      </c>
      <c r="E3093" s="3">
        <v>-0.35086499999999998</v>
      </c>
      <c r="F3093" s="3">
        <v>26</v>
      </c>
      <c r="G3093" s="3">
        <v>1231</v>
      </c>
      <c r="H3093" s="3">
        <v>5.8</v>
      </c>
      <c r="I3093" s="3">
        <v>33</v>
      </c>
      <c r="J3093" s="3">
        <v>74</v>
      </c>
    </row>
    <row r="3094" spans="1:10">
      <c r="A3094" s="2" t="s">
        <v>5889</v>
      </c>
      <c r="B3094" s="12">
        <v>35000000</v>
      </c>
      <c r="C3094" s="12">
        <v>69700000</v>
      </c>
      <c r="D3094" s="12">
        <v>34700000</v>
      </c>
      <c r="E3094" s="3">
        <v>0.99142857142857144</v>
      </c>
      <c r="F3094" s="3">
        <v>48</v>
      </c>
      <c r="G3094" s="3">
        <v>7748</v>
      </c>
      <c r="H3094" s="3">
        <v>5.8</v>
      </c>
      <c r="I3094" s="3">
        <v>11</v>
      </c>
      <c r="J3094" s="3">
        <v>114</v>
      </c>
    </row>
    <row r="3095" spans="1:10">
      <c r="A3095" s="2" t="s">
        <v>2854</v>
      </c>
      <c r="B3095" s="12">
        <v>55000000</v>
      </c>
      <c r="C3095" s="12">
        <v>33828318</v>
      </c>
      <c r="D3095" s="12">
        <v>-21171682</v>
      </c>
      <c r="E3095" s="3">
        <v>-0.38493967272727275</v>
      </c>
      <c r="F3095" s="3">
        <v>154</v>
      </c>
      <c r="G3095" s="3">
        <v>44453</v>
      </c>
      <c r="H3095" s="3">
        <v>5.8</v>
      </c>
      <c r="I3095" s="3">
        <v>123</v>
      </c>
      <c r="J3095" s="3">
        <v>118</v>
      </c>
    </row>
    <row r="3096" spans="1:10">
      <c r="A3096" s="2" t="s">
        <v>4989</v>
      </c>
      <c r="B3096" s="12">
        <v>29000000</v>
      </c>
      <c r="C3096" s="12">
        <v>22359293</v>
      </c>
      <c r="D3096" s="12">
        <v>-6640707</v>
      </c>
      <c r="E3096" s="3">
        <v>-0.22898989655172414</v>
      </c>
      <c r="F3096" s="3">
        <v>39</v>
      </c>
      <c r="G3096" s="3">
        <v>16222</v>
      </c>
      <c r="H3096" s="3">
        <v>5.8</v>
      </c>
      <c r="I3096" s="3">
        <v>42</v>
      </c>
      <c r="J3096" s="3">
        <v>89</v>
      </c>
    </row>
    <row r="3097" spans="1:10">
      <c r="A3097" s="2" t="s">
        <v>11077</v>
      </c>
      <c r="B3097" s="12">
        <v>13500000</v>
      </c>
      <c r="C3097" s="12">
        <v>29830239</v>
      </c>
      <c r="D3097" s="12">
        <v>16330239</v>
      </c>
      <c r="E3097" s="3">
        <v>1.2096473333333333</v>
      </c>
      <c r="F3097" s="3">
        <v>102</v>
      </c>
      <c r="G3097" s="3">
        <v>18220</v>
      </c>
      <c r="H3097" s="3">
        <v>5.8</v>
      </c>
      <c r="I3097" s="3">
        <v>56</v>
      </c>
      <c r="J3097" s="3">
        <v>100</v>
      </c>
    </row>
    <row r="3098" spans="1:10">
      <c r="A3098" s="2" t="s">
        <v>5556</v>
      </c>
      <c r="B3098" s="12">
        <v>25000000</v>
      </c>
      <c r="C3098" s="12">
        <v>10324441</v>
      </c>
      <c r="D3098" s="12">
        <v>-14675559</v>
      </c>
      <c r="E3098" s="3">
        <v>-0.58702235999999997</v>
      </c>
      <c r="F3098" s="3">
        <v>140</v>
      </c>
      <c r="G3098" s="3">
        <v>27117</v>
      </c>
      <c r="H3098" s="3">
        <v>5.8</v>
      </c>
      <c r="I3098" s="3">
        <v>190</v>
      </c>
      <c r="J3098" s="3">
        <v>110</v>
      </c>
    </row>
    <row r="3099" spans="1:10">
      <c r="A3099" s="2" t="s">
        <v>6653</v>
      </c>
      <c r="B3099" s="12">
        <v>17000000</v>
      </c>
      <c r="C3099" s="12">
        <v>11634458</v>
      </c>
      <c r="D3099" s="12">
        <v>-5365542</v>
      </c>
      <c r="E3099" s="3">
        <v>-0.31562011764705883</v>
      </c>
      <c r="F3099" s="3">
        <v>37</v>
      </c>
      <c r="G3099" s="3">
        <v>2045</v>
      </c>
      <c r="H3099" s="3">
        <v>5.8</v>
      </c>
      <c r="I3099" s="3">
        <v>44</v>
      </c>
      <c r="J3099" s="3">
        <v>73</v>
      </c>
    </row>
    <row r="3100" spans="1:10">
      <c r="A3100" s="2" t="s">
        <v>7795</v>
      </c>
      <c r="B3100" s="12">
        <v>11000000</v>
      </c>
      <c r="C3100" s="12">
        <v>1066555</v>
      </c>
      <c r="D3100" s="12">
        <v>-9933445</v>
      </c>
      <c r="E3100" s="3">
        <v>-0.90304045454545456</v>
      </c>
      <c r="F3100" s="3">
        <v>111</v>
      </c>
      <c r="G3100" s="3">
        <v>2618</v>
      </c>
      <c r="H3100" s="3">
        <v>5.8</v>
      </c>
      <c r="I3100" s="3">
        <v>43</v>
      </c>
      <c r="J3100" s="3">
        <v>111</v>
      </c>
    </row>
    <row r="3101" spans="1:10">
      <c r="A3101" s="2" t="s">
        <v>8722</v>
      </c>
      <c r="B3101" s="12">
        <v>6500000</v>
      </c>
      <c r="C3101" s="12">
        <v>14545844</v>
      </c>
      <c r="D3101" s="12">
        <v>8045844</v>
      </c>
      <c r="E3101" s="3">
        <v>1.2378221538461538</v>
      </c>
      <c r="F3101" s="3">
        <v>38</v>
      </c>
      <c r="G3101" s="3">
        <v>4756</v>
      </c>
      <c r="H3101" s="3">
        <v>5.8</v>
      </c>
      <c r="I3101" s="3">
        <v>22</v>
      </c>
      <c r="J3101" s="3">
        <v>121</v>
      </c>
    </row>
    <row r="3102" spans="1:10">
      <c r="A3102" s="2" t="s">
        <v>9864</v>
      </c>
      <c r="B3102" s="12">
        <v>3800000</v>
      </c>
      <c r="C3102" s="12">
        <v>100669</v>
      </c>
      <c r="D3102" s="12">
        <v>-3699331</v>
      </c>
      <c r="E3102" s="3">
        <v>-0.97350815789473688</v>
      </c>
      <c r="F3102" s="3">
        <v>11</v>
      </c>
      <c r="G3102" s="3">
        <v>2522</v>
      </c>
      <c r="H3102" s="3">
        <v>5.8</v>
      </c>
      <c r="I3102" s="3">
        <v>45</v>
      </c>
      <c r="J3102" s="3">
        <v>85</v>
      </c>
    </row>
    <row r="3103" spans="1:10">
      <c r="A3103" s="2" t="s">
        <v>10518</v>
      </c>
      <c r="B3103" s="12">
        <v>500000</v>
      </c>
      <c r="C3103" s="12">
        <v>98017</v>
      </c>
      <c r="D3103" s="12">
        <v>-401983</v>
      </c>
      <c r="E3103" s="3">
        <v>-0.80396599999999996</v>
      </c>
      <c r="F3103" s="3">
        <v>170</v>
      </c>
      <c r="G3103" s="3">
        <v>26185</v>
      </c>
      <c r="H3103" s="3">
        <v>5.8</v>
      </c>
      <c r="I3103" s="3">
        <v>230</v>
      </c>
      <c r="J3103" s="3">
        <v>82</v>
      </c>
    </row>
    <row r="3104" spans="1:10">
      <c r="A3104" s="2" t="s">
        <v>8812</v>
      </c>
      <c r="B3104" s="12">
        <v>6000000</v>
      </c>
      <c r="C3104" s="12">
        <v>20200</v>
      </c>
      <c r="D3104" s="12">
        <v>-5979800</v>
      </c>
      <c r="E3104" s="3">
        <v>-0.99663333333333337</v>
      </c>
      <c r="F3104" s="3">
        <v>21</v>
      </c>
      <c r="G3104" s="3">
        <v>6797</v>
      </c>
      <c r="H3104" s="3">
        <v>5.8</v>
      </c>
      <c r="I3104" s="3">
        <v>43</v>
      </c>
      <c r="J3104" s="3">
        <v>86</v>
      </c>
    </row>
    <row r="3105" spans="1:10">
      <c r="A3105" s="2" t="s">
        <v>2857</v>
      </c>
      <c r="B3105" s="12">
        <v>55000000</v>
      </c>
      <c r="C3105" s="12">
        <v>33472850</v>
      </c>
      <c r="D3105" s="12">
        <v>-21527150</v>
      </c>
      <c r="E3105" s="3">
        <v>-0.39140272727272729</v>
      </c>
      <c r="F3105" s="3">
        <v>119</v>
      </c>
      <c r="G3105" s="3">
        <v>67005</v>
      </c>
      <c r="H3105" s="3">
        <v>5.8</v>
      </c>
      <c r="I3105" s="3">
        <v>164</v>
      </c>
      <c r="J3105" s="3">
        <v>99</v>
      </c>
    </row>
    <row r="3106" spans="1:10">
      <c r="A3106" s="2" t="s">
        <v>7809</v>
      </c>
      <c r="B3106" s="12">
        <v>10000000</v>
      </c>
      <c r="C3106" s="12">
        <v>63319509</v>
      </c>
      <c r="D3106" s="12">
        <v>53319509</v>
      </c>
      <c r="E3106" s="3">
        <v>5.3319508999999998</v>
      </c>
      <c r="F3106" s="3">
        <v>389</v>
      </c>
      <c r="G3106" s="3">
        <v>67115</v>
      </c>
      <c r="H3106" s="3">
        <v>5.8</v>
      </c>
      <c r="I3106" s="3">
        <v>96</v>
      </c>
      <c r="J3106" s="3">
        <v>95</v>
      </c>
    </row>
    <row r="3107" spans="1:10">
      <c r="A3107" s="2" t="s">
        <v>4249</v>
      </c>
      <c r="B3107" s="12">
        <v>35000000</v>
      </c>
      <c r="C3107" s="12">
        <v>60054449</v>
      </c>
      <c r="D3107" s="12">
        <v>25054449</v>
      </c>
      <c r="E3107" s="3">
        <v>0.71584139999999996</v>
      </c>
      <c r="F3107" s="3">
        <v>140</v>
      </c>
      <c r="G3107" s="3">
        <v>61018</v>
      </c>
      <c r="H3107" s="3">
        <v>5.8</v>
      </c>
      <c r="I3107" s="3">
        <v>97</v>
      </c>
      <c r="J3107" s="3">
        <v>108</v>
      </c>
    </row>
    <row r="3108" spans="1:10">
      <c r="A3108" s="2" t="s">
        <v>4893</v>
      </c>
      <c r="B3108" s="12">
        <v>26000000</v>
      </c>
      <c r="C3108" s="12">
        <v>16999046</v>
      </c>
      <c r="D3108" s="12">
        <v>-9000954</v>
      </c>
      <c r="E3108" s="3">
        <v>-0.34619053846153847</v>
      </c>
      <c r="F3108" s="3">
        <v>354</v>
      </c>
      <c r="G3108" s="3">
        <v>79517</v>
      </c>
      <c r="H3108" s="3">
        <v>5.8</v>
      </c>
      <c r="I3108" s="3">
        <v>368</v>
      </c>
      <c r="J3108" s="3">
        <v>104</v>
      </c>
    </row>
    <row r="3109" spans="1:10">
      <c r="A3109" s="2" t="s">
        <v>7760</v>
      </c>
      <c r="B3109" s="12">
        <v>10800000</v>
      </c>
      <c r="C3109" s="12">
        <v>56729973</v>
      </c>
      <c r="D3109" s="12">
        <v>45929973</v>
      </c>
      <c r="E3109" s="3">
        <v>4.2527752777777774</v>
      </c>
      <c r="F3109" s="3">
        <v>262</v>
      </c>
      <c r="G3109" s="3">
        <v>88529</v>
      </c>
      <c r="H3109" s="3">
        <v>5.8</v>
      </c>
      <c r="I3109" s="3">
        <v>160</v>
      </c>
      <c r="J3109" s="3">
        <v>95</v>
      </c>
    </row>
    <row r="3110" spans="1:10">
      <c r="A3110" s="2" t="s">
        <v>5958</v>
      </c>
      <c r="B3110" s="12">
        <v>20000000</v>
      </c>
      <c r="C3110" s="12">
        <v>48423368</v>
      </c>
      <c r="D3110" s="12">
        <v>28423368</v>
      </c>
      <c r="E3110" s="3">
        <v>1.4211684</v>
      </c>
      <c r="F3110" s="3">
        <v>79</v>
      </c>
      <c r="G3110" s="3">
        <v>13324</v>
      </c>
      <c r="H3110" s="3">
        <v>5.8</v>
      </c>
      <c r="I3110" s="3">
        <v>80</v>
      </c>
      <c r="J3110" s="3">
        <v>72</v>
      </c>
    </row>
    <row r="3111" spans="1:10">
      <c r="A3111" s="2" t="s">
        <v>6466</v>
      </c>
      <c r="B3111" s="12">
        <v>18000000</v>
      </c>
      <c r="C3111" s="12">
        <v>23993605</v>
      </c>
      <c r="D3111" s="12">
        <v>5993605</v>
      </c>
      <c r="E3111" s="3">
        <v>0.33297805555555554</v>
      </c>
      <c r="F3111" s="3">
        <v>248</v>
      </c>
      <c r="G3111" s="3">
        <v>52467</v>
      </c>
      <c r="H3111" s="3">
        <v>5.8</v>
      </c>
      <c r="I3111" s="3">
        <v>190</v>
      </c>
      <c r="J3111" s="3">
        <v>86</v>
      </c>
    </row>
    <row r="3112" spans="1:10">
      <c r="A3112" s="2" t="s">
        <v>9899</v>
      </c>
      <c r="B3112" s="12">
        <v>1400000</v>
      </c>
      <c r="C3112" s="12">
        <v>18435</v>
      </c>
      <c r="D3112" s="12">
        <v>-1381565</v>
      </c>
      <c r="E3112" s="3">
        <v>-0.98683214285714282</v>
      </c>
      <c r="F3112" s="3">
        <v>15</v>
      </c>
      <c r="G3112" s="3">
        <v>1010</v>
      </c>
      <c r="H3112" s="3">
        <v>5.8</v>
      </c>
      <c r="I3112" s="3">
        <v>14</v>
      </c>
      <c r="J3112" s="3">
        <v>95</v>
      </c>
    </row>
    <row r="3113" spans="1:10">
      <c r="A3113" s="2" t="s">
        <v>629</v>
      </c>
      <c r="B3113" s="12">
        <v>450000000</v>
      </c>
      <c r="C3113" s="12">
        <v>104894454</v>
      </c>
      <c r="D3113" s="12">
        <v>-345105546</v>
      </c>
      <c r="E3113" s="3">
        <v>-0.76690121333333339</v>
      </c>
      <c r="F3113" s="3">
        <v>558</v>
      </c>
      <c r="G3113" s="3">
        <v>119887</v>
      </c>
      <c r="H3113" s="3">
        <v>5.8</v>
      </c>
      <c r="I3113" s="3">
        <v>768</v>
      </c>
      <c r="J3113" s="3">
        <v>111</v>
      </c>
    </row>
    <row r="3114" spans="1:10">
      <c r="A3114" s="2" t="s">
        <v>1777</v>
      </c>
      <c r="B3114" s="12">
        <v>80000000</v>
      </c>
      <c r="C3114" s="12">
        <v>19673424</v>
      </c>
      <c r="D3114" s="12">
        <v>-60326576</v>
      </c>
      <c r="E3114" s="3">
        <v>-0.75408220000000004</v>
      </c>
      <c r="F3114" s="3">
        <v>232</v>
      </c>
      <c r="G3114" s="3">
        <v>37446</v>
      </c>
      <c r="H3114" s="3">
        <v>5.8</v>
      </c>
      <c r="I3114" s="3">
        <v>205</v>
      </c>
      <c r="J3114" s="3">
        <v>118</v>
      </c>
    </row>
    <row r="3115" spans="1:10">
      <c r="A3115" s="2" t="s">
        <v>793</v>
      </c>
      <c r="B3115" s="12">
        <v>125000000</v>
      </c>
      <c r="C3115" s="12">
        <v>101160529</v>
      </c>
      <c r="D3115" s="12">
        <v>-23839471</v>
      </c>
      <c r="E3115" s="3">
        <v>-0.19071576800000001</v>
      </c>
      <c r="F3115" s="3">
        <v>1240</v>
      </c>
      <c r="G3115" s="3">
        <v>200022</v>
      </c>
      <c r="H3115" s="3">
        <v>5.8</v>
      </c>
      <c r="I3115" s="3">
        <v>434</v>
      </c>
      <c r="J3115" s="3">
        <v>138</v>
      </c>
    </row>
    <row r="3116" spans="1:10">
      <c r="A3116" s="2" t="s">
        <v>5109</v>
      </c>
      <c r="B3116" s="12">
        <v>28000000</v>
      </c>
      <c r="C3116" s="12">
        <v>10907291</v>
      </c>
      <c r="D3116" s="12">
        <v>-17092709</v>
      </c>
      <c r="E3116" s="3">
        <v>-0.61045389285714291</v>
      </c>
      <c r="F3116" s="3">
        <v>134</v>
      </c>
      <c r="G3116" s="3">
        <v>23775</v>
      </c>
      <c r="H3116" s="3">
        <v>5.8</v>
      </c>
      <c r="I3116" s="3">
        <v>225</v>
      </c>
      <c r="J3116" s="3">
        <v>108</v>
      </c>
    </row>
    <row r="3117" spans="1:10">
      <c r="A3117" s="2" t="s">
        <v>6135</v>
      </c>
      <c r="B3117" s="12">
        <v>20000000</v>
      </c>
      <c r="C3117" s="12">
        <v>15712072</v>
      </c>
      <c r="D3117" s="12">
        <v>-4287928</v>
      </c>
      <c r="E3117" s="3">
        <v>-0.21439639999999999</v>
      </c>
      <c r="F3117" s="3">
        <v>138</v>
      </c>
      <c r="G3117" s="3">
        <v>13210</v>
      </c>
      <c r="H3117" s="3">
        <v>5.8</v>
      </c>
      <c r="I3117" s="3">
        <v>77</v>
      </c>
      <c r="J3117" s="3">
        <v>84</v>
      </c>
    </row>
    <row r="3118" spans="1:10">
      <c r="A3118" s="2" t="s">
        <v>8784</v>
      </c>
      <c r="B3118" s="12">
        <v>6000000</v>
      </c>
      <c r="C3118" s="12">
        <v>2025238</v>
      </c>
      <c r="D3118" s="12">
        <v>-3974762</v>
      </c>
      <c r="E3118" s="3">
        <v>-0.66246033333333332</v>
      </c>
      <c r="F3118" s="3">
        <v>105</v>
      </c>
      <c r="G3118" s="3">
        <v>9589</v>
      </c>
      <c r="H3118" s="3">
        <v>5.8</v>
      </c>
      <c r="I3118" s="3">
        <v>84</v>
      </c>
      <c r="J3118" s="3">
        <v>95</v>
      </c>
    </row>
    <row r="3119" spans="1:10">
      <c r="A3119" s="2" t="s">
        <v>8903</v>
      </c>
      <c r="B3119" s="12">
        <v>5000000</v>
      </c>
      <c r="C3119" s="12">
        <v>104007828</v>
      </c>
      <c r="D3119" s="12">
        <v>99007828</v>
      </c>
      <c r="E3119" s="3">
        <v>19.8015656</v>
      </c>
      <c r="F3119" s="3">
        <v>314</v>
      </c>
      <c r="G3119" s="3">
        <v>76828</v>
      </c>
      <c r="H3119" s="3">
        <v>5.8</v>
      </c>
      <c r="I3119" s="3">
        <v>251</v>
      </c>
      <c r="J3119" s="3">
        <v>94</v>
      </c>
    </row>
    <row r="3120" spans="1:10">
      <c r="A3120" s="2" t="s">
        <v>3940</v>
      </c>
      <c r="B3120" s="12">
        <v>40000000</v>
      </c>
      <c r="C3120" s="12">
        <v>14448589</v>
      </c>
      <c r="D3120" s="12">
        <v>-25551411</v>
      </c>
      <c r="E3120" s="3">
        <v>-0.63878527500000004</v>
      </c>
      <c r="F3120" s="3">
        <v>128</v>
      </c>
      <c r="G3120" s="3">
        <v>19364</v>
      </c>
      <c r="H3120" s="3">
        <v>5.8</v>
      </c>
      <c r="I3120" s="3">
        <v>86</v>
      </c>
      <c r="J3120" s="3">
        <v>103</v>
      </c>
    </row>
    <row r="3121" spans="1:10">
      <c r="A3121" s="2" t="s">
        <v>3797</v>
      </c>
      <c r="B3121" s="12">
        <v>40000000</v>
      </c>
      <c r="C3121" s="12">
        <v>46012734</v>
      </c>
      <c r="D3121" s="12">
        <v>6012734</v>
      </c>
      <c r="E3121" s="3">
        <v>0.15031834999999999</v>
      </c>
      <c r="F3121" s="3">
        <v>101</v>
      </c>
      <c r="G3121" s="3">
        <v>54421</v>
      </c>
      <c r="H3121" s="3">
        <v>5.8</v>
      </c>
      <c r="I3121" s="3">
        <v>128</v>
      </c>
      <c r="J3121" s="3">
        <v>101</v>
      </c>
    </row>
    <row r="3122" spans="1:10">
      <c r="A3122" s="2" t="s">
        <v>6068</v>
      </c>
      <c r="B3122" s="12">
        <v>20000000</v>
      </c>
      <c r="C3122" s="12">
        <v>23179303</v>
      </c>
      <c r="D3122" s="12">
        <v>3179303</v>
      </c>
      <c r="E3122" s="3">
        <v>0.15896515</v>
      </c>
      <c r="F3122" s="3">
        <v>44</v>
      </c>
      <c r="G3122" s="3">
        <v>32951</v>
      </c>
      <c r="H3122" s="3">
        <v>5.8</v>
      </c>
      <c r="I3122" s="3">
        <v>94</v>
      </c>
      <c r="J3122" s="3">
        <v>109</v>
      </c>
    </row>
    <row r="3123" spans="1:10">
      <c r="A3123" s="2" t="s">
        <v>9262</v>
      </c>
      <c r="B3123" s="12">
        <v>4000000</v>
      </c>
      <c r="C3123" s="12">
        <v>2800000</v>
      </c>
      <c r="D3123" s="12">
        <v>-1200000</v>
      </c>
      <c r="E3123" s="3">
        <v>-0.3</v>
      </c>
      <c r="F3123" s="3">
        <v>85</v>
      </c>
      <c r="G3123" s="3">
        <v>4377</v>
      </c>
      <c r="H3123" s="3">
        <v>5.8</v>
      </c>
      <c r="I3123" s="3">
        <v>45</v>
      </c>
      <c r="J3123" s="3">
        <v>94</v>
      </c>
    </row>
    <row r="3124" spans="1:10">
      <c r="A3124" s="2" t="s">
        <v>5885</v>
      </c>
      <c r="B3124" s="12">
        <v>21000000</v>
      </c>
      <c r="C3124" s="12">
        <v>15593</v>
      </c>
      <c r="D3124" s="12">
        <v>-20984407</v>
      </c>
      <c r="E3124" s="3">
        <v>-0.99925747619047622</v>
      </c>
      <c r="F3124" s="3">
        <v>40</v>
      </c>
      <c r="G3124" s="3">
        <v>2295</v>
      </c>
      <c r="H3124" s="3">
        <v>5.8</v>
      </c>
      <c r="I3124" s="3">
        <v>16</v>
      </c>
      <c r="J3124" s="3">
        <v>102</v>
      </c>
    </row>
    <row r="3125" spans="1:10">
      <c r="A3125" s="2" t="s">
        <v>3006</v>
      </c>
      <c r="B3125" s="12">
        <v>50000000</v>
      </c>
      <c r="C3125" s="12">
        <v>126203320</v>
      </c>
      <c r="D3125" s="12">
        <v>76203320</v>
      </c>
      <c r="E3125" s="3">
        <v>1.5240663999999999</v>
      </c>
      <c r="F3125" s="3">
        <v>309</v>
      </c>
      <c r="G3125" s="3">
        <v>110432</v>
      </c>
      <c r="H3125" s="3">
        <v>5.8</v>
      </c>
      <c r="I3125" s="3">
        <v>117</v>
      </c>
      <c r="J3125" s="3">
        <v>96</v>
      </c>
    </row>
    <row r="3126" spans="1:10">
      <c r="A3126" s="2" t="s">
        <v>5831</v>
      </c>
      <c r="B3126" s="12">
        <v>22000000</v>
      </c>
      <c r="C3126" s="12">
        <v>20668843</v>
      </c>
      <c r="D3126" s="12">
        <v>-1331157</v>
      </c>
      <c r="E3126" s="3">
        <v>-6.050713636363636E-2</v>
      </c>
      <c r="F3126" s="3">
        <v>54</v>
      </c>
      <c r="G3126" s="3">
        <v>16831</v>
      </c>
      <c r="H3126" s="3">
        <v>5.8</v>
      </c>
      <c r="I3126" s="3">
        <v>98</v>
      </c>
      <c r="J3126" s="3">
        <v>104</v>
      </c>
    </row>
    <row r="3127" spans="1:10">
      <c r="A3127" s="2" t="s">
        <v>5927</v>
      </c>
      <c r="B3127" s="12">
        <v>18000000</v>
      </c>
      <c r="C3127" s="12">
        <v>70360285</v>
      </c>
      <c r="D3127" s="12">
        <v>52360285</v>
      </c>
      <c r="E3127" s="3">
        <v>2.9089047222222222</v>
      </c>
      <c r="F3127" s="3">
        <v>283</v>
      </c>
      <c r="G3127" s="3">
        <v>81783</v>
      </c>
      <c r="H3127" s="3">
        <v>5.8</v>
      </c>
      <c r="I3127" s="3">
        <v>72</v>
      </c>
      <c r="J3127" s="3">
        <v>101</v>
      </c>
    </row>
    <row r="3128" spans="1:10">
      <c r="A3128" s="2" t="s">
        <v>3846</v>
      </c>
      <c r="B3128" s="12">
        <v>40000000</v>
      </c>
      <c r="C3128" s="12">
        <v>33864342</v>
      </c>
      <c r="D3128" s="12">
        <v>-6135658</v>
      </c>
      <c r="E3128" s="3">
        <v>-0.15339145000000001</v>
      </c>
      <c r="F3128" s="3">
        <v>117</v>
      </c>
      <c r="G3128" s="3">
        <v>29968</v>
      </c>
      <c r="H3128" s="3">
        <v>5.8</v>
      </c>
      <c r="I3128" s="3">
        <v>90</v>
      </c>
      <c r="J3128" s="3">
        <v>102</v>
      </c>
    </row>
    <row r="3129" spans="1:10">
      <c r="A3129" s="2" t="s">
        <v>3323</v>
      </c>
      <c r="B3129" s="12">
        <v>47000000</v>
      </c>
      <c r="C3129" s="12">
        <v>5600000</v>
      </c>
      <c r="D3129" s="12">
        <v>-41400000</v>
      </c>
      <c r="E3129" s="3">
        <v>-0.88085106382978728</v>
      </c>
      <c r="F3129" s="3">
        <v>97</v>
      </c>
      <c r="G3129" s="3">
        <v>11913</v>
      </c>
      <c r="H3129" s="3">
        <v>5.8</v>
      </c>
      <c r="I3129" s="3">
        <v>46</v>
      </c>
      <c r="J3129" s="3">
        <v>108</v>
      </c>
    </row>
    <row r="3130" spans="1:10">
      <c r="A3130" s="2" t="s">
        <v>3360</v>
      </c>
      <c r="B3130" s="12">
        <v>45000000</v>
      </c>
      <c r="C3130" s="12">
        <v>101702060</v>
      </c>
      <c r="D3130" s="12">
        <v>56702060</v>
      </c>
      <c r="E3130" s="3">
        <v>1.2600457777777778</v>
      </c>
      <c r="F3130" s="3">
        <v>212</v>
      </c>
      <c r="G3130" s="3">
        <v>85323</v>
      </c>
      <c r="H3130" s="3">
        <v>5.8</v>
      </c>
      <c r="I3130" s="3">
        <v>201</v>
      </c>
      <c r="J3130" s="3">
        <v>93</v>
      </c>
    </row>
    <row r="3131" spans="1:10">
      <c r="A3131" s="2" t="s">
        <v>1817</v>
      </c>
      <c r="B3131" s="12">
        <v>79000000</v>
      </c>
      <c r="C3131" s="12">
        <v>103812241</v>
      </c>
      <c r="D3131" s="12">
        <v>24812241</v>
      </c>
      <c r="E3131" s="3">
        <v>0.314079</v>
      </c>
      <c r="F3131" s="3">
        <v>133</v>
      </c>
      <c r="G3131" s="3">
        <v>67296</v>
      </c>
      <c r="H3131" s="3">
        <v>5.8</v>
      </c>
      <c r="I3131" s="3">
        <v>178</v>
      </c>
      <c r="J3131" s="3">
        <v>94</v>
      </c>
    </row>
    <row r="3132" spans="1:10">
      <c r="A3132" s="2" t="s">
        <v>3212</v>
      </c>
      <c r="B3132" s="12">
        <v>50000000</v>
      </c>
      <c r="C3132" s="12">
        <v>18472363</v>
      </c>
      <c r="D3132" s="12">
        <v>-31527637</v>
      </c>
      <c r="E3132" s="3">
        <v>-0.63055273999999994</v>
      </c>
      <c r="F3132" s="3">
        <v>208</v>
      </c>
      <c r="G3132" s="3">
        <v>63599</v>
      </c>
      <c r="H3132" s="3">
        <v>5.8</v>
      </c>
      <c r="I3132" s="3">
        <v>120</v>
      </c>
      <c r="J3132" s="3">
        <v>110</v>
      </c>
    </row>
    <row r="3133" spans="1:10">
      <c r="A3133" s="2" t="s">
        <v>3985</v>
      </c>
      <c r="B3133" s="12">
        <v>40000000</v>
      </c>
      <c r="C3133" s="12">
        <v>4777007</v>
      </c>
      <c r="D3133" s="12">
        <v>-35222993</v>
      </c>
      <c r="E3133" s="3">
        <v>-0.88057482499999995</v>
      </c>
      <c r="F3133" s="3">
        <v>98</v>
      </c>
      <c r="G3133" s="3">
        <v>15130</v>
      </c>
      <c r="H3133" s="3">
        <v>5.8</v>
      </c>
      <c r="I3133" s="3">
        <v>61</v>
      </c>
      <c r="J3133" s="3">
        <v>84</v>
      </c>
    </row>
    <row r="3134" spans="1:10">
      <c r="A3134" s="2" t="s">
        <v>3121</v>
      </c>
      <c r="B3134" s="12">
        <v>50000000</v>
      </c>
      <c r="C3134" s="12">
        <v>47553512</v>
      </c>
      <c r="D3134" s="12">
        <v>-2446488</v>
      </c>
      <c r="E3134" s="3">
        <v>-4.8929760000000003E-2</v>
      </c>
      <c r="F3134" s="3">
        <v>210</v>
      </c>
      <c r="G3134" s="3">
        <v>54101</v>
      </c>
      <c r="H3134" s="3">
        <v>5.8</v>
      </c>
      <c r="I3134" s="3">
        <v>228</v>
      </c>
      <c r="J3134" s="3">
        <v>89</v>
      </c>
    </row>
    <row r="3135" spans="1:10">
      <c r="A3135" s="2" t="s">
        <v>11052</v>
      </c>
      <c r="B3135" s="12">
        <v>20000000</v>
      </c>
      <c r="C3135" s="12">
        <v>1029</v>
      </c>
      <c r="D3135" s="12">
        <v>-19998971</v>
      </c>
      <c r="E3135" s="3">
        <v>-0.99994855000000005</v>
      </c>
      <c r="F3135" s="3">
        <v>12</v>
      </c>
      <c r="G3135" s="3">
        <v>4006</v>
      </c>
      <c r="H3135" s="3">
        <v>5.8</v>
      </c>
      <c r="I3135" s="3">
        <v>39</v>
      </c>
      <c r="J3135" s="3">
        <v>85</v>
      </c>
    </row>
    <row r="3136" spans="1:10">
      <c r="A3136" s="2" t="s">
        <v>5620</v>
      </c>
      <c r="B3136" s="12">
        <v>25000000</v>
      </c>
      <c r="C3136" s="12">
        <v>1512815</v>
      </c>
      <c r="D3136" s="12">
        <v>-23487185</v>
      </c>
      <c r="E3136" s="3">
        <v>-0.93948739999999997</v>
      </c>
      <c r="F3136" s="3">
        <v>56</v>
      </c>
      <c r="G3136" s="3">
        <v>8885</v>
      </c>
      <c r="H3136" s="3">
        <v>5.8</v>
      </c>
      <c r="I3136" s="3">
        <v>123</v>
      </c>
      <c r="J3136" s="3">
        <v>98</v>
      </c>
    </row>
    <row r="3137" spans="1:10">
      <c r="A3137" s="2" t="s">
        <v>11548</v>
      </c>
      <c r="B3137" s="12">
        <v>500000</v>
      </c>
      <c r="C3137" s="12">
        <v>90091</v>
      </c>
      <c r="D3137" s="12">
        <v>-409909</v>
      </c>
      <c r="E3137" s="3">
        <v>-0.81981800000000005</v>
      </c>
      <c r="F3137" s="3">
        <v>24</v>
      </c>
      <c r="G3137" s="3">
        <v>3013</v>
      </c>
      <c r="H3137" s="3">
        <v>5.8</v>
      </c>
      <c r="I3137" s="3">
        <v>10</v>
      </c>
      <c r="J3137" s="3">
        <v>97</v>
      </c>
    </row>
    <row r="3138" spans="1:10">
      <c r="A3138" s="2" t="s">
        <v>11553</v>
      </c>
      <c r="B3138" s="12">
        <v>500000</v>
      </c>
      <c r="C3138" s="12">
        <v>2000000</v>
      </c>
      <c r="D3138" s="12">
        <v>1500000</v>
      </c>
      <c r="E3138" s="3">
        <v>3</v>
      </c>
      <c r="F3138" s="3">
        <v>3</v>
      </c>
      <c r="G3138" s="3">
        <v>16</v>
      </c>
      <c r="H3138" s="3">
        <v>5.8</v>
      </c>
      <c r="I3138" s="3">
        <v>0</v>
      </c>
      <c r="J3138" s="3">
        <v>127</v>
      </c>
    </row>
    <row r="3139" spans="1:10">
      <c r="A3139" s="2" t="s">
        <v>5709</v>
      </c>
      <c r="B3139" s="12">
        <v>23000000</v>
      </c>
      <c r="C3139" s="12">
        <v>18934858</v>
      </c>
      <c r="D3139" s="12">
        <v>-4065142</v>
      </c>
      <c r="E3139" s="3">
        <v>-0.17674530434782609</v>
      </c>
      <c r="F3139" s="3">
        <v>397</v>
      </c>
      <c r="G3139" s="3">
        <v>72646</v>
      </c>
      <c r="H3139" s="3">
        <v>5.8</v>
      </c>
      <c r="I3139" s="3">
        <v>394</v>
      </c>
      <c r="J3139" s="3">
        <v>93</v>
      </c>
    </row>
    <row r="3140" spans="1:10">
      <c r="A3140" s="2" t="s">
        <v>7664</v>
      </c>
      <c r="B3140" s="12">
        <v>12000000</v>
      </c>
      <c r="C3140" s="12">
        <v>91443253</v>
      </c>
      <c r="D3140" s="12">
        <v>79443253</v>
      </c>
      <c r="E3140" s="3">
        <v>6.6202710833333329</v>
      </c>
      <c r="F3140" s="3">
        <v>153</v>
      </c>
      <c r="G3140" s="3">
        <v>21034</v>
      </c>
      <c r="H3140" s="3">
        <v>5.8</v>
      </c>
      <c r="I3140" s="3">
        <v>82</v>
      </c>
      <c r="J3140" s="3">
        <v>99</v>
      </c>
    </row>
    <row r="3141" spans="1:10">
      <c r="A3141" s="2" t="s">
        <v>714</v>
      </c>
      <c r="B3141" s="12">
        <v>130000000</v>
      </c>
      <c r="C3141" s="12">
        <v>122512052</v>
      </c>
      <c r="D3141" s="12">
        <v>-7487948</v>
      </c>
      <c r="E3141" s="3">
        <v>-5.7599600000000001E-2</v>
      </c>
      <c r="F3141" s="3">
        <v>288</v>
      </c>
      <c r="G3141" s="3">
        <v>146352</v>
      </c>
      <c r="H3141" s="3">
        <v>5.8</v>
      </c>
      <c r="I3141" s="3">
        <v>351</v>
      </c>
      <c r="J3141" s="3">
        <v>122</v>
      </c>
    </row>
    <row r="3142" spans="1:10">
      <c r="A3142" s="2" t="s">
        <v>7929</v>
      </c>
      <c r="B3142" s="12">
        <v>22000000</v>
      </c>
      <c r="C3142" s="12">
        <v>11560259</v>
      </c>
      <c r="D3142" s="12">
        <v>-10439741</v>
      </c>
      <c r="E3142" s="3">
        <v>-0.47453368181818184</v>
      </c>
      <c r="F3142" s="3">
        <v>180</v>
      </c>
      <c r="G3142" s="3">
        <v>15617</v>
      </c>
      <c r="H3142" s="3">
        <v>5.8</v>
      </c>
      <c r="I3142" s="3">
        <v>63</v>
      </c>
      <c r="J3142" s="3">
        <v>87</v>
      </c>
    </row>
    <row r="3143" spans="1:10">
      <c r="A3143" s="2" t="s">
        <v>3804</v>
      </c>
      <c r="B3143" s="12">
        <v>40000000</v>
      </c>
      <c r="C3143" s="12">
        <v>59588068</v>
      </c>
      <c r="D3143" s="12">
        <v>19588068</v>
      </c>
      <c r="E3143" s="3">
        <v>0.48970170000000002</v>
      </c>
      <c r="F3143" s="3">
        <v>376</v>
      </c>
      <c r="G3143" s="3">
        <v>89557</v>
      </c>
      <c r="H3143" s="3">
        <v>5.8</v>
      </c>
      <c r="I3143" s="3">
        <v>207</v>
      </c>
      <c r="J3143" s="3">
        <v>98</v>
      </c>
    </row>
    <row r="3144" spans="1:10">
      <c r="A3144" s="2" t="s">
        <v>9183</v>
      </c>
      <c r="B3144" s="12">
        <v>4500000</v>
      </c>
      <c r="C3144" s="12">
        <v>8691</v>
      </c>
      <c r="D3144" s="12">
        <v>-4491309</v>
      </c>
      <c r="E3144" s="3">
        <v>-0.99806866666666672</v>
      </c>
      <c r="F3144" s="3">
        <v>32</v>
      </c>
      <c r="G3144" s="3">
        <v>4952</v>
      </c>
      <c r="H3144" s="3">
        <v>5.8</v>
      </c>
      <c r="I3144" s="3">
        <v>29</v>
      </c>
      <c r="J3144" s="3">
        <v>103</v>
      </c>
    </row>
    <row r="3145" spans="1:10">
      <c r="A3145" s="2" t="s">
        <v>3104</v>
      </c>
      <c r="B3145" s="12">
        <v>50000000</v>
      </c>
      <c r="C3145" s="12">
        <v>48154732</v>
      </c>
      <c r="D3145" s="12">
        <v>-1845268</v>
      </c>
      <c r="E3145" s="3">
        <v>-3.6905359999999998E-2</v>
      </c>
      <c r="F3145" s="3">
        <v>142</v>
      </c>
      <c r="G3145" s="3">
        <v>60326</v>
      </c>
      <c r="H3145" s="3">
        <v>5.8</v>
      </c>
      <c r="I3145" s="3">
        <v>97</v>
      </c>
      <c r="J3145" s="3">
        <v>125</v>
      </c>
    </row>
    <row r="3146" spans="1:10">
      <c r="A3146" s="2" t="s">
        <v>3101</v>
      </c>
      <c r="B3146" s="12">
        <v>50000000</v>
      </c>
      <c r="C3146" s="12">
        <v>48745150</v>
      </c>
      <c r="D3146" s="12">
        <v>-1254850</v>
      </c>
      <c r="E3146" s="3">
        <v>-2.5097000000000001E-2</v>
      </c>
      <c r="F3146" s="3">
        <v>306</v>
      </c>
      <c r="G3146" s="3">
        <v>50170</v>
      </c>
      <c r="H3146" s="3">
        <v>5.8</v>
      </c>
      <c r="I3146" s="3">
        <v>171</v>
      </c>
      <c r="J3146" s="3">
        <v>105</v>
      </c>
    </row>
    <row r="3147" spans="1:10">
      <c r="A3147" s="2" t="s">
        <v>373</v>
      </c>
      <c r="B3147" s="12">
        <v>175000000</v>
      </c>
      <c r="C3147" s="12">
        <v>150167630</v>
      </c>
      <c r="D3147" s="12">
        <v>-24832370</v>
      </c>
      <c r="E3147" s="3">
        <v>-0.14189925714285714</v>
      </c>
      <c r="F3147" s="3">
        <v>534</v>
      </c>
      <c r="G3147" s="3">
        <v>174578</v>
      </c>
      <c r="H3147" s="3">
        <v>5.8</v>
      </c>
      <c r="I3147" s="3">
        <v>250</v>
      </c>
      <c r="J3147" s="3">
        <v>118</v>
      </c>
    </row>
    <row r="3148" spans="1:10">
      <c r="A3148" s="2" t="s">
        <v>2149</v>
      </c>
      <c r="B3148" s="12">
        <v>70000000</v>
      </c>
      <c r="C3148" s="12">
        <v>19819494</v>
      </c>
      <c r="D3148" s="12">
        <v>-50180506</v>
      </c>
      <c r="E3148" s="3">
        <v>-0.7168643714285714</v>
      </c>
      <c r="F3148" s="3">
        <v>126</v>
      </c>
      <c r="G3148" s="3">
        <v>26893</v>
      </c>
      <c r="H3148" s="3">
        <v>5.8</v>
      </c>
      <c r="I3148" s="3">
        <v>79</v>
      </c>
      <c r="J3148" s="3">
        <v>97</v>
      </c>
    </row>
    <row r="3149" spans="1:10">
      <c r="A3149" s="2" t="s">
        <v>3239</v>
      </c>
      <c r="B3149" s="12">
        <v>50000000</v>
      </c>
      <c r="C3149" s="12">
        <v>20488579</v>
      </c>
      <c r="D3149" s="12">
        <v>-29511421</v>
      </c>
      <c r="E3149" s="3">
        <v>-0.59022841999999998</v>
      </c>
      <c r="F3149" s="3">
        <v>245</v>
      </c>
      <c r="G3149" s="3">
        <v>113483</v>
      </c>
      <c r="H3149" s="3">
        <v>5.8</v>
      </c>
      <c r="I3149" s="3">
        <v>180</v>
      </c>
      <c r="J3149" s="3">
        <v>95</v>
      </c>
    </row>
    <row r="3150" spans="1:10">
      <c r="A3150" s="2" t="s">
        <v>5306</v>
      </c>
      <c r="B3150" s="12">
        <v>30000000</v>
      </c>
      <c r="C3150" s="12">
        <v>82163317</v>
      </c>
      <c r="D3150" s="12">
        <v>52163317</v>
      </c>
      <c r="E3150" s="3">
        <v>1.7387772333333333</v>
      </c>
      <c r="F3150" s="3">
        <v>885</v>
      </c>
      <c r="G3150" s="3">
        <v>89101</v>
      </c>
      <c r="H3150" s="3">
        <v>5.8</v>
      </c>
      <c r="I3150" s="3">
        <v>273</v>
      </c>
      <c r="J3150" s="3">
        <v>97</v>
      </c>
    </row>
    <row r="3151" spans="1:10">
      <c r="A3151" s="2" t="s">
        <v>5340</v>
      </c>
      <c r="B3151" s="12">
        <v>25000000</v>
      </c>
      <c r="C3151" s="12">
        <v>54098051</v>
      </c>
      <c r="D3151" s="12">
        <v>29098051</v>
      </c>
      <c r="E3151" s="3">
        <v>1.1639220400000001</v>
      </c>
      <c r="F3151" s="3">
        <v>571</v>
      </c>
      <c r="G3151" s="3">
        <v>102861</v>
      </c>
      <c r="H3151" s="3">
        <v>5.8</v>
      </c>
      <c r="I3151" s="3">
        <v>216</v>
      </c>
      <c r="J3151" s="3">
        <v>86</v>
      </c>
    </row>
    <row r="3152" spans="1:10">
      <c r="A3152" s="2" t="s">
        <v>7841</v>
      </c>
      <c r="B3152" s="12">
        <v>20000000</v>
      </c>
      <c r="C3152" s="12">
        <v>32983713</v>
      </c>
      <c r="D3152" s="12">
        <v>12983713</v>
      </c>
      <c r="E3152" s="3">
        <v>0.64918564999999995</v>
      </c>
      <c r="F3152" s="3">
        <v>66</v>
      </c>
      <c r="G3152" s="3">
        <v>19284</v>
      </c>
      <c r="H3152" s="3">
        <v>5.8</v>
      </c>
      <c r="I3152" s="3">
        <v>26</v>
      </c>
      <c r="J3152" s="3">
        <v>85</v>
      </c>
    </row>
    <row r="3153" spans="1:10">
      <c r="A3153" s="2" t="s">
        <v>960</v>
      </c>
      <c r="B3153" s="12">
        <v>116000000</v>
      </c>
      <c r="C3153" s="12">
        <v>67155742</v>
      </c>
      <c r="D3153" s="12">
        <v>-48844258</v>
      </c>
      <c r="E3153" s="3">
        <v>-0.42107118965517243</v>
      </c>
      <c r="F3153" s="3">
        <v>277</v>
      </c>
      <c r="G3153" s="3">
        <v>62271</v>
      </c>
      <c r="H3153" s="3">
        <v>5.8</v>
      </c>
      <c r="I3153" s="3">
        <v>93</v>
      </c>
      <c r="J3153" s="3">
        <v>108</v>
      </c>
    </row>
    <row r="3154" spans="1:10">
      <c r="A3154" s="2" t="s">
        <v>3968</v>
      </c>
      <c r="B3154" s="12">
        <v>40000000</v>
      </c>
      <c r="C3154" s="12">
        <v>9652000</v>
      </c>
      <c r="D3154" s="12">
        <v>-30348000</v>
      </c>
      <c r="E3154" s="3">
        <v>-0.75870000000000004</v>
      </c>
      <c r="F3154" s="3">
        <v>147</v>
      </c>
      <c r="G3154" s="3">
        <v>46205</v>
      </c>
      <c r="H3154" s="3">
        <v>5.8</v>
      </c>
      <c r="I3154" s="3">
        <v>78</v>
      </c>
      <c r="J3154" s="3">
        <v>89</v>
      </c>
    </row>
    <row r="3155" spans="1:10">
      <c r="A3155" s="2" t="s">
        <v>2470</v>
      </c>
      <c r="B3155" s="12">
        <v>60000000</v>
      </c>
      <c r="C3155" s="12">
        <v>73648142</v>
      </c>
      <c r="D3155" s="12">
        <v>13648142</v>
      </c>
      <c r="E3155" s="3">
        <v>0.22746903333333332</v>
      </c>
      <c r="F3155" s="3">
        <v>643</v>
      </c>
      <c r="G3155" s="3">
        <v>99043</v>
      </c>
      <c r="H3155" s="3">
        <v>5.8</v>
      </c>
      <c r="I3155" s="3">
        <v>199</v>
      </c>
      <c r="J3155" s="3">
        <v>105</v>
      </c>
    </row>
    <row r="3156" spans="1:10">
      <c r="A3156" s="2" t="s">
        <v>7332</v>
      </c>
      <c r="B3156" s="12">
        <v>13000000</v>
      </c>
      <c r="C3156" s="12">
        <v>38916903</v>
      </c>
      <c r="D3156" s="12">
        <v>25916903</v>
      </c>
      <c r="E3156" s="3">
        <v>1.993607923076923</v>
      </c>
      <c r="F3156" s="3">
        <v>149</v>
      </c>
      <c r="G3156" s="3">
        <v>15664</v>
      </c>
      <c r="H3156" s="3">
        <v>5.8</v>
      </c>
      <c r="I3156" s="3">
        <v>112</v>
      </c>
      <c r="J3156" s="3">
        <v>91</v>
      </c>
    </row>
    <row r="3157" spans="1:10">
      <c r="A3157" s="2" t="s">
        <v>6469</v>
      </c>
      <c r="B3157" s="12">
        <v>18000000</v>
      </c>
      <c r="C3157" s="12">
        <v>26400000</v>
      </c>
      <c r="D3157" s="12">
        <v>8400000</v>
      </c>
      <c r="E3157" s="3">
        <v>0.46666666666666667</v>
      </c>
      <c r="F3157" s="3">
        <v>109</v>
      </c>
      <c r="G3157" s="3">
        <v>62009</v>
      </c>
      <c r="H3157" s="3">
        <v>5.8</v>
      </c>
      <c r="I3157" s="3">
        <v>77</v>
      </c>
      <c r="J3157" s="3">
        <v>103</v>
      </c>
    </row>
    <row r="3158" spans="1:10">
      <c r="A3158" s="2" t="s">
        <v>1758</v>
      </c>
      <c r="B3158" s="12">
        <v>80000000</v>
      </c>
      <c r="C3158" s="12">
        <v>32885565</v>
      </c>
      <c r="D3158" s="12">
        <v>-47114435</v>
      </c>
      <c r="E3158" s="3">
        <v>-0.58893043749999996</v>
      </c>
      <c r="F3158" s="3">
        <v>101</v>
      </c>
      <c r="G3158" s="3">
        <v>53132</v>
      </c>
      <c r="H3158" s="3">
        <v>5.8</v>
      </c>
      <c r="I3158" s="3">
        <v>61</v>
      </c>
      <c r="J3158" s="3">
        <v>114</v>
      </c>
    </row>
    <row r="3159" spans="1:10">
      <c r="A3159" s="2" t="s">
        <v>5399</v>
      </c>
      <c r="B3159" s="12">
        <v>30000000</v>
      </c>
      <c r="C3159" s="12">
        <v>34604054</v>
      </c>
      <c r="D3159" s="12">
        <v>4604054</v>
      </c>
      <c r="E3159" s="3">
        <v>0.15346846666666666</v>
      </c>
      <c r="F3159" s="3">
        <v>185</v>
      </c>
      <c r="G3159" s="3">
        <v>34942</v>
      </c>
      <c r="H3159" s="3">
        <v>5.8</v>
      </c>
      <c r="I3159" s="3">
        <v>109</v>
      </c>
      <c r="J3159" s="3">
        <v>101</v>
      </c>
    </row>
    <row r="3160" spans="1:10">
      <c r="A3160" s="2" t="s">
        <v>2408</v>
      </c>
      <c r="B3160" s="12">
        <v>150000000</v>
      </c>
      <c r="C3160" s="12">
        <v>135381507</v>
      </c>
      <c r="D3160" s="12">
        <v>-14618493</v>
      </c>
      <c r="E3160" s="3">
        <v>-9.7456619999999994E-2</v>
      </c>
      <c r="F3160" s="3">
        <v>251</v>
      </c>
      <c r="G3160" s="3">
        <v>63912</v>
      </c>
      <c r="H3160" s="3">
        <v>5.8</v>
      </c>
      <c r="I3160" s="3">
        <v>161</v>
      </c>
      <c r="J3160" s="3">
        <v>81</v>
      </c>
    </row>
    <row r="3161" spans="1:10">
      <c r="A3161" s="2" t="s">
        <v>3598</v>
      </c>
      <c r="B3161" s="12">
        <v>42000000</v>
      </c>
      <c r="C3161" s="12">
        <v>59992760</v>
      </c>
      <c r="D3161" s="12">
        <v>17992760</v>
      </c>
      <c r="E3161" s="3">
        <v>0.42839904761904762</v>
      </c>
      <c r="F3161" s="3">
        <v>396</v>
      </c>
      <c r="G3161" s="3">
        <v>119622</v>
      </c>
      <c r="H3161" s="3">
        <v>5.8</v>
      </c>
      <c r="I3161" s="3">
        <v>288</v>
      </c>
      <c r="J3161" s="3">
        <v>81</v>
      </c>
    </row>
    <row r="3162" spans="1:10">
      <c r="A3162" s="2" t="s">
        <v>843</v>
      </c>
      <c r="B3162" s="12">
        <v>250000000</v>
      </c>
      <c r="C3162" s="12">
        <v>326384228</v>
      </c>
      <c r="D3162" s="12">
        <v>76384228</v>
      </c>
      <c r="E3162" s="3">
        <v>0.30553691199999999</v>
      </c>
      <c r="F3162" s="3">
        <v>1274</v>
      </c>
      <c r="G3162" s="3">
        <v>459366</v>
      </c>
      <c r="H3162" s="3">
        <v>5.8</v>
      </c>
      <c r="I3162" s="3">
        <v>688</v>
      </c>
      <c r="J3162" s="3">
        <v>106</v>
      </c>
    </row>
    <row r="3163" spans="1:10">
      <c r="A3163" s="2" t="s">
        <v>2082</v>
      </c>
      <c r="B3163" s="12">
        <v>70000000</v>
      </c>
      <c r="C3163" s="12">
        <v>83552429</v>
      </c>
      <c r="D3163" s="12">
        <v>13552429</v>
      </c>
      <c r="E3163" s="3">
        <v>0.19360612857142856</v>
      </c>
      <c r="F3163" s="3">
        <v>800</v>
      </c>
      <c r="G3163" s="3">
        <v>154955</v>
      </c>
      <c r="H3163" s="3">
        <v>5.8</v>
      </c>
      <c r="I3163" s="3">
        <v>355</v>
      </c>
      <c r="J3163" s="3">
        <v>116</v>
      </c>
    </row>
    <row r="3164" spans="1:10">
      <c r="A3164" s="2" t="s">
        <v>3669</v>
      </c>
      <c r="B3164" s="12">
        <v>40000000</v>
      </c>
      <c r="C3164" s="12">
        <v>138614544</v>
      </c>
      <c r="D3164" s="12">
        <v>98614544</v>
      </c>
      <c r="E3164" s="3">
        <v>2.4653635999999999</v>
      </c>
      <c r="F3164" s="3">
        <v>288</v>
      </c>
      <c r="G3164" s="3">
        <v>75152</v>
      </c>
      <c r="H3164" s="3">
        <v>5.8</v>
      </c>
      <c r="I3164" s="3">
        <v>104</v>
      </c>
      <c r="J3164" s="3">
        <v>94</v>
      </c>
    </row>
    <row r="3165" spans="1:10">
      <c r="A3165" s="2" t="s">
        <v>1018</v>
      </c>
      <c r="B3165" s="12">
        <v>110000000</v>
      </c>
      <c r="C3165" s="12">
        <v>66002193</v>
      </c>
      <c r="D3165" s="12">
        <v>-43997807</v>
      </c>
      <c r="E3165" s="3">
        <v>-0.39998006363636363</v>
      </c>
      <c r="F3165" s="3">
        <v>144</v>
      </c>
      <c r="G3165" s="3">
        <v>44296</v>
      </c>
      <c r="H3165" s="3">
        <v>5.8</v>
      </c>
      <c r="I3165" s="3">
        <v>181</v>
      </c>
      <c r="J3165" s="3">
        <v>120</v>
      </c>
    </row>
    <row r="3166" spans="1:10">
      <c r="A3166" s="2" t="s">
        <v>7864</v>
      </c>
      <c r="B3166" s="12">
        <v>10000000</v>
      </c>
      <c r="C3166" s="12">
        <v>29392418</v>
      </c>
      <c r="D3166" s="12">
        <v>19392418</v>
      </c>
      <c r="E3166" s="3">
        <v>1.9392418</v>
      </c>
      <c r="F3166" s="3">
        <v>26</v>
      </c>
      <c r="G3166" s="3">
        <v>3924</v>
      </c>
      <c r="H3166" s="3">
        <v>5.8</v>
      </c>
      <c r="I3166" s="3">
        <v>8</v>
      </c>
      <c r="J3166" s="3">
        <v>100</v>
      </c>
    </row>
    <row r="3167" spans="1:10">
      <c r="A3167" s="2" t="s">
        <v>7353</v>
      </c>
      <c r="B3167" s="12">
        <v>13000000</v>
      </c>
      <c r="C3167" s="12">
        <v>16574731</v>
      </c>
      <c r="D3167" s="12">
        <v>3574731</v>
      </c>
      <c r="E3167" s="3">
        <v>0.27497930769230772</v>
      </c>
      <c r="F3167" s="3">
        <v>181</v>
      </c>
      <c r="G3167" s="3">
        <v>27675</v>
      </c>
      <c r="H3167" s="3">
        <v>5.8</v>
      </c>
      <c r="I3167" s="3">
        <v>63</v>
      </c>
      <c r="J3167" s="3">
        <v>121</v>
      </c>
    </row>
    <row r="3168" spans="1:10">
      <c r="A3168" s="2" t="s">
        <v>1043</v>
      </c>
      <c r="B3168" s="12">
        <v>220000000</v>
      </c>
      <c r="C3168" s="12">
        <v>48008318</v>
      </c>
      <c r="D3168" s="12">
        <v>-171991682</v>
      </c>
      <c r="E3168" s="3">
        <v>-0.78178037272727274</v>
      </c>
      <c r="F3168" s="3">
        <v>382</v>
      </c>
      <c r="G3168" s="3">
        <v>137442</v>
      </c>
      <c r="H3168" s="3">
        <v>5.8</v>
      </c>
      <c r="I3168" s="3">
        <v>376</v>
      </c>
      <c r="J3168" s="3">
        <v>120</v>
      </c>
    </row>
    <row r="3169" spans="1:10">
      <c r="A3169" s="2" t="s">
        <v>1785</v>
      </c>
      <c r="B3169" s="12">
        <v>80000000</v>
      </c>
      <c r="C3169" s="12">
        <v>18318000</v>
      </c>
      <c r="D3169" s="12">
        <v>-61682000</v>
      </c>
      <c r="E3169" s="3">
        <v>-0.77102499999999996</v>
      </c>
      <c r="F3169" s="3">
        <v>216</v>
      </c>
      <c r="G3169" s="3">
        <v>24868</v>
      </c>
      <c r="H3169" s="3">
        <v>5.8</v>
      </c>
      <c r="I3169" s="3">
        <v>61</v>
      </c>
      <c r="J3169" s="3">
        <v>97</v>
      </c>
    </row>
    <row r="3170" spans="1:10">
      <c r="A3170" s="2" t="s">
        <v>3487</v>
      </c>
      <c r="B3170" s="12">
        <v>57000000</v>
      </c>
      <c r="C3170" s="12">
        <v>15527125</v>
      </c>
      <c r="D3170" s="12">
        <v>-41472875</v>
      </c>
      <c r="E3170" s="3">
        <v>-0.72759429824561406</v>
      </c>
      <c r="F3170" s="3">
        <v>183</v>
      </c>
      <c r="G3170" s="3">
        <v>11388</v>
      </c>
      <c r="H3170" s="3">
        <v>5.8</v>
      </c>
      <c r="I3170" s="3">
        <v>85</v>
      </c>
      <c r="J3170" s="3">
        <v>220</v>
      </c>
    </row>
    <row r="3171" spans="1:10">
      <c r="A3171" s="2" t="s">
        <v>301</v>
      </c>
      <c r="B3171" s="12">
        <v>200000000</v>
      </c>
      <c r="C3171" s="12">
        <v>166112167</v>
      </c>
      <c r="D3171" s="12">
        <v>-33887833</v>
      </c>
      <c r="E3171" s="3">
        <v>-0.169439165</v>
      </c>
      <c r="F3171" s="3">
        <v>1055</v>
      </c>
      <c r="G3171" s="3">
        <v>283418</v>
      </c>
      <c r="H3171" s="3">
        <v>5.8</v>
      </c>
      <c r="I3171" s="3">
        <v>367</v>
      </c>
      <c r="J3171" s="3">
        <v>158</v>
      </c>
    </row>
    <row r="3172" spans="1:10">
      <c r="A3172" s="2" t="s">
        <v>10035</v>
      </c>
      <c r="B3172" s="12">
        <v>1700000</v>
      </c>
      <c r="C3172" s="12">
        <v>183490</v>
      </c>
      <c r="D3172" s="12">
        <v>-1516510</v>
      </c>
      <c r="E3172" s="3">
        <v>-0.89206470588235298</v>
      </c>
      <c r="F3172" s="3">
        <v>8</v>
      </c>
      <c r="G3172" s="3">
        <v>463</v>
      </c>
      <c r="H3172" s="3">
        <v>5.8</v>
      </c>
      <c r="I3172" s="3">
        <v>35</v>
      </c>
      <c r="J3172" s="3">
        <v>124</v>
      </c>
    </row>
    <row r="3173" spans="1:10">
      <c r="A3173" s="2" t="s">
        <v>4138</v>
      </c>
      <c r="B3173" s="12">
        <v>40000000</v>
      </c>
      <c r="C3173" s="12">
        <v>41102171</v>
      </c>
      <c r="D3173" s="12">
        <v>1102171</v>
      </c>
      <c r="E3173" s="3">
        <v>2.7554275E-2</v>
      </c>
      <c r="F3173" s="3">
        <v>89</v>
      </c>
      <c r="G3173" s="3">
        <v>57266</v>
      </c>
      <c r="H3173" s="3">
        <v>5.7</v>
      </c>
      <c r="I3173" s="3">
        <v>170</v>
      </c>
      <c r="J3173" s="3">
        <v>110</v>
      </c>
    </row>
    <row r="3174" spans="1:10">
      <c r="A3174" s="2" t="s">
        <v>9816</v>
      </c>
      <c r="B3174" s="12">
        <v>2000000</v>
      </c>
      <c r="C3174" s="12">
        <v>7369373</v>
      </c>
      <c r="D3174" s="12">
        <v>5369373</v>
      </c>
      <c r="E3174" s="3">
        <v>2.6846865000000002</v>
      </c>
      <c r="F3174" s="3">
        <v>74</v>
      </c>
      <c r="G3174" s="3">
        <v>4288</v>
      </c>
      <c r="H3174" s="3">
        <v>5.7</v>
      </c>
      <c r="I3174" s="3">
        <v>65</v>
      </c>
      <c r="J3174" s="3">
        <v>98</v>
      </c>
    </row>
    <row r="3175" spans="1:10">
      <c r="A3175" s="2" t="s">
        <v>2956</v>
      </c>
      <c r="B3175" s="12">
        <v>52000000</v>
      </c>
      <c r="C3175" s="12">
        <v>110476776</v>
      </c>
      <c r="D3175" s="12">
        <v>58476776</v>
      </c>
      <c r="E3175" s="3">
        <v>1.1245533846153846</v>
      </c>
      <c r="F3175" s="3">
        <v>211</v>
      </c>
      <c r="G3175" s="3">
        <v>95437</v>
      </c>
      <c r="H3175" s="3">
        <v>5.7</v>
      </c>
      <c r="I3175" s="3">
        <v>186</v>
      </c>
      <c r="J3175" s="3">
        <v>125</v>
      </c>
    </row>
    <row r="3176" spans="1:10">
      <c r="A3176" s="2" t="s">
        <v>207</v>
      </c>
      <c r="B3176" s="12">
        <v>210000000</v>
      </c>
      <c r="C3176" s="12">
        <v>245428137</v>
      </c>
      <c r="D3176" s="12">
        <v>35428137</v>
      </c>
      <c r="E3176" s="3">
        <v>0.16870541428571428</v>
      </c>
      <c r="F3176" s="3">
        <v>918</v>
      </c>
      <c r="G3176" s="3">
        <v>242420</v>
      </c>
      <c r="H3176" s="3">
        <v>5.7</v>
      </c>
      <c r="I3176" s="3">
        <v>378</v>
      </c>
      <c r="J3176" s="3">
        <v>165</v>
      </c>
    </row>
    <row r="3177" spans="1:10">
      <c r="A3177" s="2" t="s">
        <v>5193</v>
      </c>
      <c r="B3177" s="12">
        <v>25000000</v>
      </c>
      <c r="C3177" s="12">
        <v>1089365</v>
      </c>
      <c r="D3177" s="12">
        <v>-23910635</v>
      </c>
      <c r="E3177" s="3">
        <v>-0.95642539999999998</v>
      </c>
      <c r="F3177" s="3">
        <v>111</v>
      </c>
      <c r="G3177" s="3">
        <v>23767</v>
      </c>
      <c r="H3177" s="3">
        <v>5.7</v>
      </c>
      <c r="I3177" s="3">
        <v>137</v>
      </c>
      <c r="J3177" s="3">
        <v>104</v>
      </c>
    </row>
    <row r="3178" spans="1:10">
      <c r="A3178" s="2" t="s">
        <v>11119</v>
      </c>
      <c r="B3178" s="12">
        <v>10000000</v>
      </c>
      <c r="C3178" s="12">
        <v>8521208</v>
      </c>
      <c r="D3178" s="12">
        <v>-1478792</v>
      </c>
      <c r="E3178" s="3">
        <v>-0.14787919999999999</v>
      </c>
      <c r="F3178" s="3">
        <v>82</v>
      </c>
      <c r="G3178" s="3">
        <v>11285</v>
      </c>
      <c r="H3178" s="3">
        <v>5.7</v>
      </c>
      <c r="I3178" s="3">
        <v>62</v>
      </c>
      <c r="J3178" s="3">
        <v>99</v>
      </c>
    </row>
    <row r="3179" spans="1:10">
      <c r="A3179" s="2" t="s">
        <v>8176</v>
      </c>
      <c r="B3179" s="12">
        <v>9000000</v>
      </c>
      <c r="C3179" s="12">
        <v>1530535</v>
      </c>
      <c r="D3179" s="12">
        <v>-7469465</v>
      </c>
      <c r="E3179" s="3">
        <v>-0.82994055555555557</v>
      </c>
      <c r="F3179" s="3">
        <v>63</v>
      </c>
      <c r="G3179" s="3">
        <v>7833</v>
      </c>
      <c r="H3179" s="3">
        <v>5.7</v>
      </c>
      <c r="I3179" s="3">
        <v>100</v>
      </c>
      <c r="J3179" s="3">
        <v>103</v>
      </c>
    </row>
    <row r="3180" spans="1:10">
      <c r="A3180" s="2" t="s">
        <v>10163</v>
      </c>
      <c r="B3180" s="12">
        <v>1000000</v>
      </c>
      <c r="C3180" s="12">
        <v>31537320</v>
      </c>
      <c r="D3180" s="12">
        <v>30537320</v>
      </c>
      <c r="E3180" s="3">
        <v>30.537320000000001</v>
      </c>
      <c r="F3180" s="3">
        <v>309</v>
      </c>
      <c r="G3180" s="3">
        <v>44329</v>
      </c>
      <c r="H3180" s="3">
        <v>5.7</v>
      </c>
      <c r="I3180" s="3">
        <v>270</v>
      </c>
      <c r="J3180" s="3">
        <v>83</v>
      </c>
    </row>
    <row r="3181" spans="1:10">
      <c r="A3181" s="2" t="s">
        <v>8042</v>
      </c>
      <c r="B3181" s="12">
        <v>10000000</v>
      </c>
      <c r="C3181" s="12">
        <v>578527</v>
      </c>
      <c r="D3181" s="12">
        <v>-9421473</v>
      </c>
      <c r="E3181" s="3">
        <v>-0.94214730000000002</v>
      </c>
      <c r="F3181" s="3">
        <v>112</v>
      </c>
      <c r="G3181" s="3">
        <v>20008</v>
      </c>
      <c r="H3181" s="3">
        <v>5.7</v>
      </c>
      <c r="I3181" s="3">
        <v>79</v>
      </c>
      <c r="J3181" s="3">
        <v>107</v>
      </c>
    </row>
    <row r="3182" spans="1:10">
      <c r="A3182" s="2" t="s">
        <v>5621</v>
      </c>
      <c r="B3182" s="12">
        <v>24000000</v>
      </c>
      <c r="C3182" s="12">
        <v>65182182</v>
      </c>
      <c r="D3182" s="12">
        <v>41182182</v>
      </c>
      <c r="E3182" s="3">
        <v>1.71592425</v>
      </c>
      <c r="F3182" s="3">
        <v>38</v>
      </c>
      <c r="G3182" s="3">
        <v>15310</v>
      </c>
      <c r="H3182" s="3">
        <v>5.7</v>
      </c>
      <c r="I3182" s="3">
        <v>52</v>
      </c>
      <c r="J3182" s="3">
        <v>106</v>
      </c>
    </row>
    <row r="3183" spans="1:10">
      <c r="A3183" s="2" t="s">
        <v>2846</v>
      </c>
      <c r="B3183" s="12">
        <v>136000000</v>
      </c>
      <c r="C3183" s="12">
        <v>68701106</v>
      </c>
      <c r="D3183" s="12">
        <v>-67298894</v>
      </c>
      <c r="E3183" s="3">
        <v>-0.49484480882352944</v>
      </c>
      <c r="F3183" s="3">
        <v>414</v>
      </c>
      <c r="G3183" s="3">
        <v>208138</v>
      </c>
      <c r="H3183" s="3">
        <v>5.7</v>
      </c>
      <c r="I3183" s="3">
        <v>530</v>
      </c>
      <c r="J3183" s="3">
        <v>102</v>
      </c>
    </row>
    <row r="3184" spans="1:10">
      <c r="A3184" s="2" t="s">
        <v>7200</v>
      </c>
      <c r="B3184" s="12">
        <v>8500000</v>
      </c>
      <c r="C3184" s="12">
        <v>15171475</v>
      </c>
      <c r="D3184" s="12">
        <v>6671475</v>
      </c>
      <c r="E3184" s="3">
        <v>0.78487941176470588</v>
      </c>
      <c r="F3184" s="3">
        <v>122</v>
      </c>
      <c r="G3184" s="3">
        <v>19805</v>
      </c>
      <c r="H3184" s="3">
        <v>5.7</v>
      </c>
      <c r="I3184" s="3">
        <v>73</v>
      </c>
      <c r="J3184" s="3">
        <v>93</v>
      </c>
    </row>
    <row r="3185" spans="1:10">
      <c r="A3185" s="2" t="s">
        <v>3362</v>
      </c>
      <c r="B3185" s="12">
        <v>40000000</v>
      </c>
      <c r="C3185" s="12">
        <v>95149435</v>
      </c>
      <c r="D3185" s="12">
        <v>55149435</v>
      </c>
      <c r="E3185" s="3">
        <v>1.3787358750000001</v>
      </c>
      <c r="F3185" s="3">
        <v>152</v>
      </c>
      <c r="G3185" s="3">
        <v>53687</v>
      </c>
      <c r="H3185" s="3">
        <v>5.7</v>
      </c>
      <c r="I3185" s="3">
        <v>77</v>
      </c>
      <c r="J3185" s="3">
        <v>113</v>
      </c>
    </row>
    <row r="3186" spans="1:10">
      <c r="A3186" s="2" t="s">
        <v>7005</v>
      </c>
      <c r="B3186" s="12">
        <v>15000000</v>
      </c>
      <c r="C3186" s="12">
        <v>12701880</v>
      </c>
      <c r="D3186" s="12">
        <v>-2298120</v>
      </c>
      <c r="E3186" s="3">
        <v>-0.15320800000000001</v>
      </c>
      <c r="F3186" s="3">
        <v>22</v>
      </c>
      <c r="G3186" s="3">
        <v>2037</v>
      </c>
      <c r="H3186" s="3">
        <v>5.7</v>
      </c>
      <c r="I3186" s="3">
        <v>37</v>
      </c>
      <c r="J3186" s="3">
        <v>85</v>
      </c>
    </row>
    <row r="3187" spans="1:10">
      <c r="A3187" s="2" t="s">
        <v>9472</v>
      </c>
      <c r="B3187" s="12">
        <v>3000000</v>
      </c>
      <c r="C3187" s="12">
        <v>64423650</v>
      </c>
      <c r="D3187" s="12">
        <v>61423650</v>
      </c>
      <c r="E3187" s="3">
        <v>20.474550000000001</v>
      </c>
      <c r="F3187" s="3">
        <v>578</v>
      </c>
      <c r="G3187" s="3">
        <v>139329</v>
      </c>
      <c r="H3187" s="3">
        <v>5.7</v>
      </c>
      <c r="I3187" s="3">
        <v>361</v>
      </c>
      <c r="J3187" s="3">
        <v>85</v>
      </c>
    </row>
    <row r="3188" spans="1:10">
      <c r="A3188" s="2" t="s">
        <v>6385</v>
      </c>
      <c r="B3188" s="12">
        <v>19000000</v>
      </c>
      <c r="C3188" s="12">
        <v>2119994</v>
      </c>
      <c r="D3188" s="12">
        <v>-16880006</v>
      </c>
      <c r="E3188" s="3">
        <v>-0.88842136842105268</v>
      </c>
      <c r="F3188" s="3">
        <v>15</v>
      </c>
      <c r="G3188" s="3">
        <v>1153</v>
      </c>
      <c r="H3188" s="3">
        <v>5.7</v>
      </c>
      <c r="I3188" s="3">
        <v>10</v>
      </c>
      <c r="J3188" s="3">
        <v>92</v>
      </c>
    </row>
    <row r="3189" spans="1:10">
      <c r="A3189" s="2" t="s">
        <v>3895</v>
      </c>
      <c r="B3189" s="12">
        <v>40000000</v>
      </c>
      <c r="C3189" s="12">
        <v>25117498</v>
      </c>
      <c r="D3189" s="12">
        <v>-14882502</v>
      </c>
      <c r="E3189" s="3">
        <v>-0.37206254999999999</v>
      </c>
      <c r="F3189" s="3">
        <v>178</v>
      </c>
      <c r="G3189" s="3">
        <v>37412</v>
      </c>
      <c r="H3189" s="3">
        <v>5.7</v>
      </c>
      <c r="I3189" s="3">
        <v>190</v>
      </c>
      <c r="J3189" s="3">
        <v>99</v>
      </c>
    </row>
    <row r="3190" spans="1:10">
      <c r="A3190" s="2" t="s">
        <v>11075</v>
      </c>
      <c r="B3190" s="12">
        <v>12000000</v>
      </c>
      <c r="C3190" s="12">
        <v>3702028</v>
      </c>
      <c r="D3190" s="12">
        <v>-8297972</v>
      </c>
      <c r="E3190" s="3">
        <v>-0.69149766666666668</v>
      </c>
      <c r="F3190" s="3">
        <v>10</v>
      </c>
      <c r="G3190" s="3">
        <v>763</v>
      </c>
      <c r="H3190" s="3">
        <v>5.7</v>
      </c>
      <c r="I3190" s="3">
        <v>2</v>
      </c>
      <c r="J3190" s="3">
        <v>100</v>
      </c>
    </row>
    <row r="3191" spans="1:10">
      <c r="A3191" s="2" t="s">
        <v>2593</v>
      </c>
      <c r="B3191" s="12">
        <v>40000000</v>
      </c>
      <c r="C3191" s="12">
        <v>33927476</v>
      </c>
      <c r="D3191" s="12">
        <v>-6072524</v>
      </c>
      <c r="E3191" s="3">
        <v>-0.15181310000000001</v>
      </c>
      <c r="F3191" s="3">
        <v>165</v>
      </c>
      <c r="G3191" s="3">
        <v>19176</v>
      </c>
      <c r="H3191" s="3">
        <v>5.7</v>
      </c>
      <c r="I3191" s="3">
        <v>95</v>
      </c>
      <c r="J3191" s="3">
        <v>110</v>
      </c>
    </row>
    <row r="3192" spans="1:10">
      <c r="A3192" s="2" t="s">
        <v>9888</v>
      </c>
      <c r="B3192" s="12">
        <v>2000000</v>
      </c>
      <c r="C3192" s="12">
        <v>2436</v>
      </c>
      <c r="D3192" s="12">
        <v>-1997564</v>
      </c>
      <c r="E3192" s="3">
        <v>-0.99878199999999995</v>
      </c>
      <c r="F3192" s="3">
        <v>19</v>
      </c>
      <c r="G3192" s="3">
        <v>344</v>
      </c>
      <c r="H3192" s="3">
        <v>5.7</v>
      </c>
      <c r="I3192" s="3">
        <v>94</v>
      </c>
      <c r="J3192" s="3">
        <v>106</v>
      </c>
    </row>
    <row r="3193" spans="1:10">
      <c r="A3193" s="2" t="s">
        <v>5807</v>
      </c>
      <c r="B3193" s="12">
        <v>22000000</v>
      </c>
      <c r="C3193" s="12">
        <v>13555988</v>
      </c>
      <c r="D3193" s="12">
        <v>-8444012</v>
      </c>
      <c r="E3193" s="3">
        <v>-0.38381872727272726</v>
      </c>
      <c r="F3193" s="3">
        <v>38</v>
      </c>
      <c r="G3193" s="3">
        <v>7242</v>
      </c>
      <c r="H3193" s="3">
        <v>5.7</v>
      </c>
      <c r="I3193" s="3">
        <v>38</v>
      </c>
      <c r="J3193" s="3">
        <v>95</v>
      </c>
    </row>
    <row r="3194" spans="1:10">
      <c r="A3194" s="2" t="s">
        <v>11123</v>
      </c>
      <c r="B3194" s="12">
        <v>9000000</v>
      </c>
      <c r="C3194" s="12">
        <v>14255801</v>
      </c>
      <c r="D3194" s="12">
        <v>5255801</v>
      </c>
      <c r="E3194" s="3">
        <v>0.58397788888888891</v>
      </c>
      <c r="F3194" s="3">
        <v>56</v>
      </c>
      <c r="G3194" s="3">
        <v>7767</v>
      </c>
      <c r="H3194" s="3">
        <v>5.7</v>
      </c>
      <c r="I3194" s="3">
        <v>41</v>
      </c>
      <c r="J3194" s="3">
        <v>91</v>
      </c>
    </row>
    <row r="3195" spans="1:10">
      <c r="A3195" s="2" t="s">
        <v>8793</v>
      </c>
      <c r="B3195" s="12">
        <v>6000000</v>
      </c>
      <c r="C3195" s="12">
        <v>399611</v>
      </c>
      <c r="D3195" s="12">
        <v>-5600389</v>
      </c>
      <c r="E3195" s="3">
        <v>-0.93339816666666664</v>
      </c>
      <c r="F3195" s="3">
        <v>29</v>
      </c>
      <c r="G3195" s="3">
        <v>1245</v>
      </c>
      <c r="H3195" s="3">
        <v>5.7</v>
      </c>
      <c r="I3195" s="3">
        <v>16</v>
      </c>
      <c r="J3195" s="3">
        <v>90</v>
      </c>
    </row>
    <row r="3196" spans="1:10">
      <c r="A3196" s="2" t="s">
        <v>3871</v>
      </c>
      <c r="B3196" s="12">
        <v>40000000</v>
      </c>
      <c r="C3196" s="12">
        <v>30199105</v>
      </c>
      <c r="D3196" s="12">
        <v>-9800895</v>
      </c>
      <c r="E3196" s="3">
        <v>-0.24502237499999999</v>
      </c>
      <c r="F3196" s="3">
        <v>167</v>
      </c>
      <c r="G3196" s="3">
        <v>25346</v>
      </c>
      <c r="H3196" s="3">
        <v>5.7</v>
      </c>
      <c r="I3196" s="3">
        <v>110</v>
      </c>
      <c r="J3196" s="3">
        <v>116</v>
      </c>
    </row>
    <row r="3197" spans="1:10">
      <c r="A3197" s="2" t="s">
        <v>11247</v>
      </c>
      <c r="B3197" s="12">
        <v>4500000</v>
      </c>
      <c r="C3197" s="12">
        <v>58853106</v>
      </c>
      <c r="D3197" s="12">
        <v>54353106</v>
      </c>
      <c r="E3197" s="3">
        <v>12.078468000000001</v>
      </c>
      <c r="F3197" s="3">
        <v>140</v>
      </c>
      <c r="G3197" s="3">
        <v>50125</v>
      </c>
      <c r="H3197" s="3">
        <v>5.7</v>
      </c>
      <c r="I3197" s="3">
        <v>36</v>
      </c>
      <c r="J3197" s="3">
        <v>104</v>
      </c>
    </row>
    <row r="3198" spans="1:10">
      <c r="A3198" s="2" t="s">
        <v>4181</v>
      </c>
      <c r="B3198" s="12">
        <v>34000000</v>
      </c>
      <c r="C3198" s="12">
        <v>23360779</v>
      </c>
      <c r="D3198" s="12">
        <v>-10639221</v>
      </c>
      <c r="E3198" s="3">
        <v>-0.31291826470588235</v>
      </c>
      <c r="F3198" s="3">
        <v>212</v>
      </c>
      <c r="G3198" s="3">
        <v>31113</v>
      </c>
      <c r="H3198" s="3">
        <v>5.7</v>
      </c>
      <c r="I3198" s="3">
        <v>126</v>
      </c>
      <c r="J3198" s="3">
        <v>124</v>
      </c>
    </row>
    <row r="3199" spans="1:10">
      <c r="A3199" s="2" t="s">
        <v>7877</v>
      </c>
      <c r="B3199" s="12">
        <v>17000000</v>
      </c>
      <c r="C3199" s="12">
        <v>24397469</v>
      </c>
      <c r="D3199" s="12">
        <v>7397469</v>
      </c>
      <c r="E3199" s="3">
        <v>0.43514523529411764</v>
      </c>
      <c r="F3199" s="3">
        <v>48</v>
      </c>
      <c r="G3199" s="3">
        <v>5161</v>
      </c>
      <c r="H3199" s="3">
        <v>5.7</v>
      </c>
      <c r="I3199" s="3">
        <v>82</v>
      </c>
      <c r="J3199" s="3">
        <v>116</v>
      </c>
    </row>
    <row r="3200" spans="1:10">
      <c r="A3200" s="2" t="s">
        <v>4430</v>
      </c>
      <c r="B3200" s="12">
        <v>70000000</v>
      </c>
      <c r="C3200" s="12">
        <v>20999936</v>
      </c>
      <c r="D3200" s="12">
        <v>-49000064</v>
      </c>
      <c r="E3200" s="3">
        <v>-0.70000091428571432</v>
      </c>
      <c r="F3200" s="3">
        <v>424</v>
      </c>
      <c r="G3200" s="3">
        <v>95000</v>
      </c>
      <c r="H3200" s="3">
        <v>5.7</v>
      </c>
      <c r="I3200" s="3">
        <v>466</v>
      </c>
      <c r="J3200" s="3">
        <v>109</v>
      </c>
    </row>
    <row r="3201" spans="1:10">
      <c r="A3201" s="2" t="s">
        <v>7580</v>
      </c>
      <c r="B3201" s="12">
        <v>10000000</v>
      </c>
      <c r="C3201" s="12">
        <v>6982680</v>
      </c>
      <c r="D3201" s="12">
        <v>-3017320</v>
      </c>
      <c r="E3201" s="3">
        <v>-0.301732</v>
      </c>
      <c r="F3201" s="3">
        <v>69</v>
      </c>
      <c r="G3201" s="3">
        <v>6965</v>
      </c>
      <c r="H3201" s="3">
        <v>5.7</v>
      </c>
      <c r="I3201" s="3">
        <v>29</v>
      </c>
      <c r="J3201" s="3">
        <v>81</v>
      </c>
    </row>
    <row r="3202" spans="1:10">
      <c r="A3202" s="2" t="s">
        <v>1694</v>
      </c>
      <c r="B3202" s="12">
        <v>70000000</v>
      </c>
      <c r="C3202" s="12">
        <v>74329966</v>
      </c>
      <c r="D3202" s="12">
        <v>4329966</v>
      </c>
      <c r="E3202" s="3">
        <v>6.1856657142857145E-2</v>
      </c>
      <c r="F3202" s="3">
        <v>164</v>
      </c>
      <c r="G3202" s="3">
        <v>60910</v>
      </c>
      <c r="H3202" s="3">
        <v>5.7</v>
      </c>
      <c r="I3202" s="3">
        <v>97</v>
      </c>
      <c r="J3202" s="3">
        <v>98</v>
      </c>
    </row>
    <row r="3203" spans="1:10">
      <c r="A3203" s="2" t="s">
        <v>8211</v>
      </c>
      <c r="B3203" s="12">
        <v>9000000</v>
      </c>
      <c r="C3203" s="12">
        <v>162</v>
      </c>
      <c r="D3203" s="12">
        <v>-8999838</v>
      </c>
      <c r="E3203" s="3">
        <v>-0.99998200000000004</v>
      </c>
      <c r="F3203" s="3">
        <v>38</v>
      </c>
      <c r="G3203" s="3">
        <v>5228</v>
      </c>
      <c r="H3203" s="3">
        <v>5.7</v>
      </c>
      <c r="I3203" s="3">
        <v>66</v>
      </c>
      <c r="J3203" s="3">
        <v>96</v>
      </c>
    </row>
    <row r="3204" spans="1:10">
      <c r="A3204" s="2" t="s">
        <v>4062</v>
      </c>
      <c r="B3204" s="12">
        <v>39000000</v>
      </c>
      <c r="C3204" s="12">
        <v>30400000</v>
      </c>
      <c r="D3204" s="12">
        <v>-8600000</v>
      </c>
      <c r="E3204" s="3">
        <v>-0.22051282051282051</v>
      </c>
      <c r="F3204" s="3">
        <v>73</v>
      </c>
      <c r="G3204" s="3">
        <v>17810</v>
      </c>
      <c r="H3204" s="3">
        <v>5.7</v>
      </c>
      <c r="I3204" s="3">
        <v>23</v>
      </c>
      <c r="J3204" s="3">
        <v>93</v>
      </c>
    </row>
    <row r="3205" spans="1:10">
      <c r="A3205" s="2" t="s">
        <v>9459</v>
      </c>
      <c r="B3205" s="12">
        <v>3000000</v>
      </c>
      <c r="C3205" s="12">
        <v>84749884</v>
      </c>
      <c r="D3205" s="12">
        <v>81749884</v>
      </c>
      <c r="E3205" s="3">
        <v>27.249961333333335</v>
      </c>
      <c r="F3205" s="3">
        <v>359</v>
      </c>
      <c r="G3205" s="3">
        <v>82133</v>
      </c>
      <c r="H3205" s="3">
        <v>5.7</v>
      </c>
      <c r="I3205" s="3">
        <v>264</v>
      </c>
      <c r="J3205" s="3">
        <v>98</v>
      </c>
    </row>
    <row r="3206" spans="1:10">
      <c r="A3206" s="2" t="s">
        <v>10452</v>
      </c>
      <c r="B3206" s="12">
        <v>500000</v>
      </c>
      <c r="C3206" s="12">
        <v>30500882</v>
      </c>
      <c r="D3206" s="12">
        <v>30000882</v>
      </c>
      <c r="E3206" s="3">
        <v>60.001764000000001</v>
      </c>
      <c r="F3206" s="3">
        <v>916</v>
      </c>
      <c r="G3206" s="3">
        <v>42256</v>
      </c>
      <c r="H3206" s="3">
        <v>5.7</v>
      </c>
      <c r="I3206" s="3">
        <v>235</v>
      </c>
      <c r="J3206" s="3">
        <v>79</v>
      </c>
    </row>
    <row r="3207" spans="1:10">
      <c r="A3207" s="2" t="s">
        <v>3060</v>
      </c>
      <c r="B3207" s="12">
        <v>65000000</v>
      </c>
      <c r="C3207" s="12">
        <v>67128202</v>
      </c>
      <c r="D3207" s="12">
        <v>2128202</v>
      </c>
      <c r="E3207" s="3">
        <v>3.2741569230769228E-2</v>
      </c>
      <c r="F3207" s="3">
        <v>110</v>
      </c>
      <c r="G3207" s="3">
        <v>43328</v>
      </c>
      <c r="H3207" s="3">
        <v>5.7</v>
      </c>
      <c r="I3207" s="3">
        <v>166</v>
      </c>
      <c r="J3207" s="3">
        <v>98</v>
      </c>
    </row>
    <row r="3208" spans="1:10">
      <c r="A3208" s="2" t="s">
        <v>6896</v>
      </c>
      <c r="B3208" s="12">
        <v>16000000</v>
      </c>
      <c r="C3208" s="12">
        <v>37882551</v>
      </c>
      <c r="D3208" s="12">
        <v>21882551</v>
      </c>
      <c r="E3208" s="3">
        <v>1.3676594375</v>
      </c>
      <c r="F3208" s="3">
        <v>393</v>
      </c>
      <c r="G3208" s="3">
        <v>80305</v>
      </c>
      <c r="H3208" s="3">
        <v>5.7</v>
      </c>
      <c r="I3208" s="3">
        <v>97</v>
      </c>
      <c r="J3208" s="3">
        <v>99</v>
      </c>
    </row>
    <row r="3209" spans="1:10">
      <c r="A3209" s="2" t="s">
        <v>1793</v>
      </c>
      <c r="B3209" s="12">
        <v>70000000</v>
      </c>
      <c r="C3209" s="12">
        <v>17473245</v>
      </c>
      <c r="D3209" s="12">
        <v>-52526755</v>
      </c>
      <c r="E3209" s="3">
        <v>-0.75038221428571428</v>
      </c>
      <c r="F3209" s="3">
        <v>348</v>
      </c>
      <c r="G3209" s="3">
        <v>47612</v>
      </c>
      <c r="H3209" s="3">
        <v>5.7</v>
      </c>
      <c r="I3209" s="3">
        <v>145</v>
      </c>
      <c r="J3209" s="3">
        <v>106</v>
      </c>
    </row>
    <row r="3210" spans="1:10">
      <c r="A3210" s="2" t="s">
        <v>2615</v>
      </c>
      <c r="B3210" s="12">
        <v>60000000</v>
      </c>
      <c r="C3210" s="12">
        <v>29136626</v>
      </c>
      <c r="D3210" s="12">
        <v>-30863374</v>
      </c>
      <c r="E3210" s="3">
        <v>-0.51438956666666669</v>
      </c>
      <c r="F3210" s="3">
        <v>233</v>
      </c>
      <c r="G3210" s="3">
        <v>97089</v>
      </c>
      <c r="H3210" s="3">
        <v>5.7</v>
      </c>
      <c r="I3210" s="3">
        <v>225</v>
      </c>
      <c r="J3210" s="3">
        <v>87</v>
      </c>
    </row>
    <row r="3211" spans="1:10">
      <c r="A3211" s="2" t="s">
        <v>4495</v>
      </c>
      <c r="B3211" s="12">
        <v>35000000</v>
      </c>
      <c r="C3211" s="12">
        <v>13101142</v>
      </c>
      <c r="D3211" s="12">
        <v>-21898858</v>
      </c>
      <c r="E3211" s="3">
        <v>-0.62568165714285717</v>
      </c>
      <c r="F3211" s="3">
        <v>50</v>
      </c>
      <c r="G3211" s="3">
        <v>23916</v>
      </c>
      <c r="H3211" s="3">
        <v>5.7</v>
      </c>
      <c r="I3211" s="3">
        <v>135</v>
      </c>
      <c r="J3211" s="3">
        <v>105</v>
      </c>
    </row>
    <row r="3212" spans="1:10">
      <c r="A3212" s="2" t="s">
        <v>4555</v>
      </c>
      <c r="B3212" s="12">
        <v>32000000</v>
      </c>
      <c r="C3212" s="12">
        <v>80197993</v>
      </c>
      <c r="D3212" s="12">
        <v>48197993</v>
      </c>
      <c r="E3212" s="3">
        <v>1.5061872812499999</v>
      </c>
      <c r="F3212" s="3">
        <v>441</v>
      </c>
      <c r="G3212" s="3">
        <v>65551</v>
      </c>
      <c r="H3212" s="3">
        <v>5.7</v>
      </c>
      <c r="I3212" s="3">
        <v>163</v>
      </c>
      <c r="J3212" s="3">
        <v>92</v>
      </c>
    </row>
    <row r="3213" spans="1:10">
      <c r="A3213" s="2" t="s">
        <v>5247</v>
      </c>
      <c r="B3213" s="12">
        <v>56000000</v>
      </c>
      <c r="C3213" s="12">
        <v>54540525</v>
      </c>
      <c r="D3213" s="12">
        <v>-1459475</v>
      </c>
      <c r="E3213" s="3">
        <v>-2.6062053571428573E-2</v>
      </c>
      <c r="F3213" s="3">
        <v>134</v>
      </c>
      <c r="G3213" s="3">
        <v>66579</v>
      </c>
      <c r="H3213" s="3">
        <v>5.7</v>
      </c>
      <c r="I3213" s="3">
        <v>200</v>
      </c>
      <c r="J3213" s="3">
        <v>113</v>
      </c>
    </row>
    <row r="3214" spans="1:10">
      <c r="A3214" s="2" t="s">
        <v>2706</v>
      </c>
      <c r="B3214" s="12">
        <v>63000000</v>
      </c>
      <c r="C3214" s="12">
        <v>53715611</v>
      </c>
      <c r="D3214" s="12">
        <v>-9284389</v>
      </c>
      <c r="E3214" s="3">
        <v>-0.14737125396825396</v>
      </c>
      <c r="F3214" s="3">
        <v>171</v>
      </c>
      <c r="G3214" s="3">
        <v>92106</v>
      </c>
      <c r="H3214" s="3">
        <v>5.7</v>
      </c>
      <c r="I3214" s="3">
        <v>84</v>
      </c>
      <c r="J3214" s="3">
        <v>87</v>
      </c>
    </row>
    <row r="3215" spans="1:10">
      <c r="A3215" s="2" t="s">
        <v>9130</v>
      </c>
      <c r="B3215" s="12">
        <v>4800000</v>
      </c>
      <c r="C3215" s="12">
        <v>778565</v>
      </c>
      <c r="D3215" s="12">
        <v>-4021435</v>
      </c>
      <c r="E3215" s="3">
        <v>-0.83779895833333329</v>
      </c>
      <c r="F3215" s="3">
        <v>475</v>
      </c>
      <c r="G3215" s="3">
        <v>83234</v>
      </c>
      <c r="H3215" s="3">
        <v>5.7</v>
      </c>
      <c r="I3215" s="3">
        <v>440</v>
      </c>
      <c r="J3215" s="3">
        <v>90</v>
      </c>
    </row>
    <row r="3216" spans="1:10">
      <c r="A3216" s="2" t="s">
        <v>1091</v>
      </c>
      <c r="B3216" s="12">
        <v>200000000</v>
      </c>
      <c r="C3216" s="12">
        <v>360023480</v>
      </c>
      <c r="D3216" s="12">
        <v>160023480</v>
      </c>
      <c r="E3216" s="3">
        <v>0.80011739999999998</v>
      </c>
      <c r="F3216" s="3">
        <v>2736</v>
      </c>
      <c r="G3216" s="3">
        <v>355454</v>
      </c>
      <c r="H3216" s="3">
        <v>5.7</v>
      </c>
      <c r="I3216" s="3">
        <v>460</v>
      </c>
      <c r="J3216" s="3">
        <v>119</v>
      </c>
    </row>
    <row r="3217" spans="1:10">
      <c r="A3217" s="2" t="s">
        <v>7138</v>
      </c>
      <c r="B3217" s="12">
        <v>14800000</v>
      </c>
      <c r="C3217" s="12">
        <v>66009973</v>
      </c>
      <c r="D3217" s="12">
        <v>51209973</v>
      </c>
      <c r="E3217" s="3">
        <v>3.4601333108108108</v>
      </c>
      <c r="F3217" s="3">
        <v>135</v>
      </c>
      <c r="G3217" s="3">
        <v>38202</v>
      </c>
      <c r="H3217" s="3">
        <v>5.7</v>
      </c>
      <c r="I3217" s="3">
        <v>222</v>
      </c>
      <c r="J3217" s="3">
        <v>115</v>
      </c>
    </row>
    <row r="3218" spans="1:10">
      <c r="A3218" s="2" t="s">
        <v>1772</v>
      </c>
      <c r="B3218" s="12">
        <v>80000000</v>
      </c>
      <c r="C3218" s="12">
        <v>20950820</v>
      </c>
      <c r="D3218" s="12">
        <v>-59049180</v>
      </c>
      <c r="E3218" s="3">
        <v>-0.73811475000000004</v>
      </c>
      <c r="F3218" s="3">
        <v>160</v>
      </c>
      <c r="G3218" s="3">
        <v>24183</v>
      </c>
      <c r="H3218" s="3">
        <v>5.7</v>
      </c>
      <c r="I3218" s="3">
        <v>101</v>
      </c>
      <c r="J3218" s="3">
        <v>91</v>
      </c>
    </row>
    <row r="3219" spans="1:10">
      <c r="A3219" s="2" t="s">
        <v>5606</v>
      </c>
      <c r="B3219" s="12">
        <v>25000000</v>
      </c>
      <c r="C3219" s="12">
        <v>134904</v>
      </c>
      <c r="D3219" s="12">
        <v>-24865096</v>
      </c>
      <c r="E3219" s="3">
        <v>-0.99460384000000002</v>
      </c>
      <c r="F3219" s="3">
        <v>17</v>
      </c>
      <c r="G3219" s="3">
        <v>2395</v>
      </c>
      <c r="H3219" s="3">
        <v>5.7</v>
      </c>
      <c r="I3219" s="3">
        <v>49</v>
      </c>
      <c r="J3219" s="3">
        <v>117</v>
      </c>
    </row>
    <row r="3220" spans="1:10">
      <c r="A3220" s="2" t="s">
        <v>6490</v>
      </c>
      <c r="B3220" s="12">
        <v>17000000</v>
      </c>
      <c r="C3220" s="12">
        <v>26284475</v>
      </c>
      <c r="D3220" s="12">
        <v>9284475</v>
      </c>
      <c r="E3220" s="3">
        <v>0.54614558823529413</v>
      </c>
      <c r="F3220" s="3">
        <v>68</v>
      </c>
      <c r="G3220" s="3">
        <v>9051</v>
      </c>
      <c r="H3220" s="3">
        <v>5.7</v>
      </c>
      <c r="I3220" s="3">
        <v>97</v>
      </c>
      <c r="J3220" s="3">
        <v>107</v>
      </c>
    </row>
    <row r="3221" spans="1:10">
      <c r="A3221" s="2" t="s">
        <v>4228</v>
      </c>
      <c r="B3221" s="12">
        <v>35000000</v>
      </c>
      <c r="C3221" s="12">
        <v>134455175</v>
      </c>
      <c r="D3221" s="12">
        <v>99455175</v>
      </c>
      <c r="E3221" s="3">
        <v>2.8415764285714284</v>
      </c>
      <c r="F3221" s="3">
        <v>232</v>
      </c>
      <c r="G3221" s="3">
        <v>97664</v>
      </c>
      <c r="H3221" s="3">
        <v>5.7</v>
      </c>
      <c r="I3221" s="3">
        <v>275</v>
      </c>
      <c r="J3221" s="3">
        <v>120</v>
      </c>
    </row>
    <row r="3222" spans="1:10">
      <c r="A3222" s="2" t="s">
        <v>1295</v>
      </c>
      <c r="B3222" s="12">
        <v>115000000</v>
      </c>
      <c r="C3222" s="12">
        <v>131144183</v>
      </c>
      <c r="D3222" s="12">
        <v>16144183</v>
      </c>
      <c r="E3222" s="3">
        <v>0.14038419999999999</v>
      </c>
      <c r="F3222" s="3">
        <v>824</v>
      </c>
      <c r="G3222" s="3">
        <v>157016</v>
      </c>
      <c r="H3222" s="3">
        <v>5.7</v>
      </c>
      <c r="I3222" s="3">
        <v>199</v>
      </c>
      <c r="J3222" s="3">
        <v>100</v>
      </c>
    </row>
    <row r="3223" spans="1:10">
      <c r="A3223" s="2" t="s">
        <v>7231</v>
      </c>
      <c r="B3223" s="12">
        <v>14000000</v>
      </c>
      <c r="C3223" s="12">
        <v>2474000</v>
      </c>
      <c r="D3223" s="12">
        <v>-11526000</v>
      </c>
      <c r="E3223" s="3">
        <v>-0.82328571428571429</v>
      </c>
      <c r="F3223" s="3">
        <v>27</v>
      </c>
      <c r="G3223" s="3">
        <v>2427</v>
      </c>
      <c r="H3223" s="3">
        <v>5.7</v>
      </c>
      <c r="I3223" s="3">
        <v>20</v>
      </c>
      <c r="J3223" s="3">
        <v>139</v>
      </c>
    </row>
    <row r="3224" spans="1:10">
      <c r="A3224" s="2" t="s">
        <v>2323</v>
      </c>
      <c r="B3224" s="12">
        <v>70000000</v>
      </c>
      <c r="C3224" s="12">
        <v>17218080</v>
      </c>
      <c r="D3224" s="12">
        <v>-52781920</v>
      </c>
      <c r="E3224" s="3">
        <v>-0.75402742857142857</v>
      </c>
      <c r="F3224" s="3">
        <v>249</v>
      </c>
      <c r="G3224" s="3">
        <v>43376</v>
      </c>
      <c r="H3224" s="3">
        <v>5.7</v>
      </c>
      <c r="I3224" s="3">
        <v>60</v>
      </c>
      <c r="J3224" s="3">
        <v>100</v>
      </c>
    </row>
    <row r="3225" spans="1:10">
      <c r="A3225" s="2" t="s">
        <v>5915</v>
      </c>
      <c r="B3225" s="12">
        <v>20000000</v>
      </c>
      <c r="C3225" s="12">
        <v>102922376</v>
      </c>
      <c r="D3225" s="12">
        <v>82922376</v>
      </c>
      <c r="E3225" s="3">
        <v>4.1461188</v>
      </c>
      <c r="F3225" s="3">
        <v>265</v>
      </c>
      <c r="G3225" s="3">
        <v>51314</v>
      </c>
      <c r="H3225" s="3">
        <v>5.7</v>
      </c>
      <c r="I3225" s="3">
        <v>75</v>
      </c>
      <c r="J3225" s="3">
        <v>131</v>
      </c>
    </row>
    <row r="3226" spans="1:10">
      <c r="A3226" s="2" t="s">
        <v>1413</v>
      </c>
      <c r="B3226" s="12">
        <v>95000000</v>
      </c>
      <c r="C3226" s="12">
        <v>73209340</v>
      </c>
      <c r="D3226" s="12">
        <v>-21790660</v>
      </c>
      <c r="E3226" s="3">
        <v>-0.22937536842105263</v>
      </c>
      <c r="F3226" s="3">
        <v>628</v>
      </c>
      <c r="G3226" s="3">
        <v>101834</v>
      </c>
      <c r="H3226" s="3">
        <v>5.7</v>
      </c>
      <c r="I3226" s="3">
        <v>180</v>
      </c>
      <c r="J3226" s="3">
        <v>119</v>
      </c>
    </row>
    <row r="3227" spans="1:10">
      <c r="A3227" s="2" t="s">
        <v>6777</v>
      </c>
      <c r="B3227" s="12">
        <v>16000000</v>
      </c>
      <c r="C3227" s="12">
        <v>14108518</v>
      </c>
      <c r="D3227" s="12">
        <v>-1891482</v>
      </c>
      <c r="E3227" s="3">
        <v>-0.11821762500000001</v>
      </c>
      <c r="F3227" s="3">
        <v>95</v>
      </c>
      <c r="G3227" s="3">
        <v>8215</v>
      </c>
      <c r="H3227" s="3">
        <v>5.7</v>
      </c>
      <c r="I3227" s="3">
        <v>46</v>
      </c>
      <c r="J3227" s="3">
        <v>101</v>
      </c>
    </row>
    <row r="3228" spans="1:10">
      <c r="A3228" s="2" t="s">
        <v>710</v>
      </c>
      <c r="B3228" s="12">
        <v>137000000</v>
      </c>
      <c r="C3228" s="12">
        <v>132122995</v>
      </c>
      <c r="D3228" s="12">
        <v>-4877005</v>
      </c>
      <c r="E3228" s="3">
        <v>-3.5598576642335768E-2</v>
      </c>
      <c r="F3228" s="3">
        <v>1445</v>
      </c>
      <c r="G3228" s="3">
        <v>212106</v>
      </c>
      <c r="H3228" s="3">
        <v>5.7</v>
      </c>
      <c r="I3228" s="3">
        <v>267</v>
      </c>
      <c r="J3228" s="3">
        <v>138</v>
      </c>
    </row>
    <row r="3229" spans="1:10">
      <c r="A3229" s="2" t="s">
        <v>10311</v>
      </c>
      <c r="B3229" s="12">
        <v>930000</v>
      </c>
      <c r="C3229" s="12">
        <v>20186</v>
      </c>
      <c r="D3229" s="12">
        <v>-909814</v>
      </c>
      <c r="E3229" s="3">
        <v>-0.97829462365591402</v>
      </c>
      <c r="F3229" s="3">
        <v>15</v>
      </c>
      <c r="G3229" s="3">
        <v>6025</v>
      </c>
      <c r="H3229" s="3">
        <v>5.7</v>
      </c>
      <c r="I3229" s="3">
        <v>18</v>
      </c>
      <c r="J3229" s="3">
        <v>100</v>
      </c>
    </row>
    <row r="3230" spans="1:10">
      <c r="A3230" s="2" t="s">
        <v>5157</v>
      </c>
      <c r="B3230" s="12">
        <v>25000000</v>
      </c>
      <c r="C3230" s="12">
        <v>30920167</v>
      </c>
      <c r="D3230" s="12">
        <v>5920167</v>
      </c>
      <c r="E3230" s="3">
        <v>0.23680667999999999</v>
      </c>
      <c r="F3230" s="3">
        <v>71</v>
      </c>
      <c r="G3230" s="3">
        <v>6476</v>
      </c>
      <c r="H3230" s="3">
        <v>5.7</v>
      </c>
      <c r="I3230" s="3">
        <v>98</v>
      </c>
      <c r="J3230" s="3">
        <v>118</v>
      </c>
    </row>
    <row r="3231" spans="1:10">
      <c r="A3231" s="2" t="s">
        <v>8470</v>
      </c>
      <c r="B3231" s="12">
        <v>6600000</v>
      </c>
      <c r="C3231" s="12">
        <v>37295394</v>
      </c>
      <c r="D3231" s="12">
        <v>30695394</v>
      </c>
      <c r="E3231" s="3">
        <v>4.6508172727272727</v>
      </c>
      <c r="F3231" s="3">
        <v>59</v>
      </c>
      <c r="G3231" s="3">
        <v>7973</v>
      </c>
      <c r="H3231" s="3">
        <v>5.7</v>
      </c>
      <c r="I3231" s="3">
        <v>52</v>
      </c>
      <c r="J3231" s="3">
        <v>112</v>
      </c>
    </row>
    <row r="3232" spans="1:10">
      <c r="A3232" s="2" t="s">
        <v>10522</v>
      </c>
      <c r="B3232" s="12">
        <v>500000</v>
      </c>
      <c r="C3232" s="12">
        <v>31937</v>
      </c>
      <c r="D3232" s="12">
        <v>-468063</v>
      </c>
      <c r="E3232" s="3">
        <v>-0.93612600000000001</v>
      </c>
      <c r="F3232" s="3">
        <v>10</v>
      </c>
      <c r="G3232" s="3">
        <v>1358</v>
      </c>
      <c r="H3232" s="3">
        <v>5.7</v>
      </c>
      <c r="I3232" s="3">
        <v>9</v>
      </c>
      <c r="J3232" s="3">
        <v>100</v>
      </c>
    </row>
    <row r="3233" spans="1:10">
      <c r="A3233" s="2" t="s">
        <v>10085</v>
      </c>
      <c r="B3233" s="12">
        <v>427000</v>
      </c>
      <c r="C3233" s="12">
        <v>2833383</v>
      </c>
      <c r="D3233" s="12">
        <v>2406383</v>
      </c>
      <c r="E3233" s="3">
        <v>5.6355573770491807</v>
      </c>
      <c r="F3233" s="3">
        <v>11</v>
      </c>
      <c r="G3233" s="3">
        <v>910</v>
      </c>
      <c r="H3233" s="3">
        <v>5.7</v>
      </c>
      <c r="I3233" s="3">
        <v>16</v>
      </c>
      <c r="J3233" s="3">
        <v>80</v>
      </c>
    </row>
    <row r="3234" spans="1:10">
      <c r="A3234" s="2" t="s">
        <v>11471</v>
      </c>
      <c r="B3234" s="12">
        <v>1500000</v>
      </c>
      <c r="C3234" s="12">
        <v>155873</v>
      </c>
      <c r="D3234" s="12">
        <v>-1344127</v>
      </c>
      <c r="E3234" s="3">
        <v>-0.89608466666666664</v>
      </c>
      <c r="F3234" s="3">
        <v>235</v>
      </c>
      <c r="G3234" s="3">
        <v>23349</v>
      </c>
      <c r="H3234" s="3">
        <v>5.7</v>
      </c>
      <c r="I3234" s="3">
        <v>229</v>
      </c>
      <c r="J3234" s="3">
        <v>93</v>
      </c>
    </row>
    <row r="3235" spans="1:10">
      <c r="A3235" s="2" t="s">
        <v>9696</v>
      </c>
      <c r="B3235" s="12">
        <v>2500000</v>
      </c>
      <c r="C3235" s="12">
        <v>71904</v>
      </c>
      <c r="D3235" s="12">
        <v>-2428096</v>
      </c>
      <c r="E3235" s="3">
        <v>-0.97123839999999995</v>
      </c>
      <c r="F3235" s="3">
        <v>18</v>
      </c>
      <c r="G3235" s="3">
        <v>806</v>
      </c>
      <c r="H3235" s="3">
        <v>5.7</v>
      </c>
      <c r="I3235" s="3">
        <v>18</v>
      </c>
      <c r="J3235" s="3">
        <v>100</v>
      </c>
    </row>
    <row r="3236" spans="1:10">
      <c r="A3236" s="2" t="s">
        <v>4408</v>
      </c>
      <c r="B3236" s="12">
        <v>35000000</v>
      </c>
      <c r="C3236" s="12">
        <v>14587732</v>
      </c>
      <c r="D3236" s="12">
        <v>-20412268</v>
      </c>
      <c r="E3236" s="3">
        <v>-0.58320765714285716</v>
      </c>
      <c r="F3236" s="3">
        <v>39</v>
      </c>
      <c r="G3236" s="3">
        <v>4795</v>
      </c>
      <c r="H3236" s="3">
        <v>5.7</v>
      </c>
      <c r="I3236" s="3">
        <v>13</v>
      </c>
      <c r="J3236" s="3">
        <v>115</v>
      </c>
    </row>
    <row r="3237" spans="1:10">
      <c r="A3237" s="2" t="s">
        <v>8022</v>
      </c>
      <c r="B3237" s="12">
        <v>10000000</v>
      </c>
      <c r="C3237" s="12">
        <v>1631839</v>
      </c>
      <c r="D3237" s="12">
        <v>-8368161</v>
      </c>
      <c r="E3237" s="3">
        <v>-0.83681609999999995</v>
      </c>
      <c r="F3237" s="3">
        <v>91</v>
      </c>
      <c r="G3237" s="3">
        <v>5936</v>
      </c>
      <c r="H3237" s="3">
        <v>5.7</v>
      </c>
      <c r="I3237" s="3">
        <v>49</v>
      </c>
      <c r="J3237" s="3">
        <v>101</v>
      </c>
    </row>
    <row r="3238" spans="1:10">
      <c r="A3238" s="2" t="s">
        <v>9729</v>
      </c>
      <c r="B3238" s="12">
        <v>4000000</v>
      </c>
      <c r="C3238" s="12">
        <v>36200000</v>
      </c>
      <c r="D3238" s="12">
        <v>32200000</v>
      </c>
      <c r="E3238" s="3">
        <v>8.0500000000000007</v>
      </c>
      <c r="F3238" s="3">
        <v>372</v>
      </c>
      <c r="G3238" s="3">
        <v>31952</v>
      </c>
      <c r="H3238" s="3">
        <v>5.7</v>
      </c>
      <c r="I3238" s="3">
        <v>235</v>
      </c>
      <c r="J3238" s="3">
        <v>91</v>
      </c>
    </row>
    <row r="3239" spans="1:10">
      <c r="A3239" s="2" t="s">
        <v>5943</v>
      </c>
      <c r="B3239" s="12">
        <v>20000000</v>
      </c>
      <c r="C3239" s="12">
        <v>56398162</v>
      </c>
      <c r="D3239" s="12">
        <v>36398162</v>
      </c>
      <c r="E3239" s="3">
        <v>1.8199080999999999</v>
      </c>
      <c r="F3239" s="3">
        <v>185</v>
      </c>
      <c r="G3239" s="3">
        <v>28649</v>
      </c>
      <c r="H3239" s="3">
        <v>5.7</v>
      </c>
      <c r="I3239" s="3">
        <v>64</v>
      </c>
      <c r="J3239" s="3">
        <v>118</v>
      </c>
    </row>
    <row r="3240" spans="1:10">
      <c r="A3240" s="2" t="s">
        <v>2454</v>
      </c>
      <c r="B3240" s="12">
        <v>60000000</v>
      </c>
      <c r="C3240" s="12">
        <v>80574010</v>
      </c>
      <c r="D3240" s="12">
        <v>20574010</v>
      </c>
      <c r="E3240" s="3">
        <v>0.34290016666666667</v>
      </c>
      <c r="F3240" s="3">
        <v>302</v>
      </c>
      <c r="G3240" s="3">
        <v>63493</v>
      </c>
      <c r="H3240" s="3">
        <v>5.7</v>
      </c>
      <c r="I3240" s="3">
        <v>213</v>
      </c>
      <c r="J3240" s="3">
        <v>140</v>
      </c>
    </row>
    <row r="3241" spans="1:10">
      <c r="A3241" s="2" t="s">
        <v>10072</v>
      </c>
      <c r="B3241" s="12">
        <v>1500000</v>
      </c>
      <c r="C3241" s="12">
        <v>1521</v>
      </c>
      <c r="D3241" s="12">
        <v>-1498479</v>
      </c>
      <c r="E3241" s="3">
        <v>-0.99898600000000004</v>
      </c>
      <c r="F3241" s="3">
        <v>10</v>
      </c>
      <c r="G3241" s="3">
        <v>1231</v>
      </c>
      <c r="H3241" s="3">
        <v>5.7</v>
      </c>
      <c r="I3241" s="3">
        <v>56</v>
      </c>
      <c r="J3241" s="3">
        <v>83</v>
      </c>
    </row>
    <row r="3242" spans="1:10">
      <c r="A3242" s="2" t="s">
        <v>3707</v>
      </c>
      <c r="B3242" s="12">
        <v>35000000</v>
      </c>
      <c r="C3242" s="12">
        <v>86208010</v>
      </c>
      <c r="D3242" s="12">
        <v>51208010</v>
      </c>
      <c r="E3242" s="3">
        <v>1.4630860000000001</v>
      </c>
      <c r="F3242" s="3">
        <v>285</v>
      </c>
      <c r="G3242" s="3">
        <v>97045</v>
      </c>
      <c r="H3242" s="3">
        <v>5.7</v>
      </c>
      <c r="I3242" s="3">
        <v>218</v>
      </c>
      <c r="J3242" s="3">
        <v>109</v>
      </c>
    </row>
    <row r="3243" spans="1:10">
      <c r="A3243" s="2" t="s">
        <v>9624</v>
      </c>
      <c r="B3243" s="12">
        <v>2000000</v>
      </c>
      <c r="C3243" s="12">
        <v>952620</v>
      </c>
      <c r="D3243" s="12">
        <v>-1047380</v>
      </c>
      <c r="E3243" s="3">
        <v>-0.52368999999999999</v>
      </c>
      <c r="F3243" s="3">
        <v>332</v>
      </c>
      <c r="G3243" s="3">
        <v>40800</v>
      </c>
      <c r="H3243" s="3">
        <v>5.7</v>
      </c>
      <c r="I3243" s="3">
        <v>280</v>
      </c>
      <c r="J3243" s="3">
        <v>95</v>
      </c>
    </row>
    <row r="3244" spans="1:10">
      <c r="A3244" s="2" t="s">
        <v>1165</v>
      </c>
      <c r="B3244" s="12">
        <v>83000000</v>
      </c>
      <c r="C3244" s="12">
        <v>66862068</v>
      </c>
      <c r="D3244" s="12">
        <v>-16137932</v>
      </c>
      <c r="E3244" s="3">
        <v>-0.19443291566265061</v>
      </c>
      <c r="F3244" s="3">
        <v>524</v>
      </c>
      <c r="G3244" s="3">
        <v>89509</v>
      </c>
      <c r="H3244" s="3">
        <v>5.7</v>
      </c>
      <c r="I3244" s="3">
        <v>174</v>
      </c>
      <c r="J3244" s="3">
        <v>121</v>
      </c>
    </row>
    <row r="3245" spans="1:10">
      <c r="A3245" s="2" t="s">
        <v>3193</v>
      </c>
      <c r="B3245" s="12">
        <v>50000000</v>
      </c>
      <c r="C3245" s="12">
        <v>25407250</v>
      </c>
      <c r="D3245" s="12">
        <v>-24592750</v>
      </c>
      <c r="E3245" s="3">
        <v>-0.49185499999999999</v>
      </c>
      <c r="F3245" s="3">
        <v>227</v>
      </c>
      <c r="G3245" s="3">
        <v>54021</v>
      </c>
      <c r="H3245" s="3">
        <v>5.7</v>
      </c>
      <c r="I3245" s="3">
        <v>104</v>
      </c>
      <c r="J3245" s="3">
        <v>101</v>
      </c>
    </row>
    <row r="3246" spans="1:10">
      <c r="A3246" s="2" t="s">
        <v>6414</v>
      </c>
      <c r="B3246" s="12">
        <v>17000000</v>
      </c>
      <c r="C3246" s="12">
        <v>65535067</v>
      </c>
      <c r="D3246" s="12">
        <v>48535067</v>
      </c>
      <c r="E3246" s="3">
        <v>2.8550039411764705</v>
      </c>
      <c r="F3246" s="3">
        <v>202</v>
      </c>
      <c r="G3246" s="3">
        <v>59380</v>
      </c>
      <c r="H3246" s="3">
        <v>5.7</v>
      </c>
      <c r="I3246" s="3">
        <v>91</v>
      </c>
      <c r="J3246" s="3">
        <v>88</v>
      </c>
    </row>
    <row r="3247" spans="1:10">
      <c r="A3247" s="2" t="s">
        <v>3854</v>
      </c>
      <c r="B3247" s="12">
        <v>40000000</v>
      </c>
      <c r="C3247" s="12">
        <v>32853640</v>
      </c>
      <c r="D3247" s="12">
        <v>-7146360</v>
      </c>
      <c r="E3247" s="3">
        <v>-0.17865900000000001</v>
      </c>
      <c r="F3247" s="3">
        <v>101</v>
      </c>
      <c r="G3247" s="3">
        <v>50199</v>
      </c>
      <c r="H3247" s="3">
        <v>5.7</v>
      </c>
      <c r="I3247" s="3">
        <v>146</v>
      </c>
      <c r="J3247" s="3">
        <v>102</v>
      </c>
    </row>
    <row r="3248" spans="1:10">
      <c r="A3248" s="2" t="s">
        <v>8296</v>
      </c>
      <c r="B3248" s="12">
        <v>8000000</v>
      </c>
      <c r="C3248" s="12">
        <v>17843379</v>
      </c>
      <c r="D3248" s="12">
        <v>9843379</v>
      </c>
      <c r="E3248" s="3">
        <v>1.2304223750000001</v>
      </c>
      <c r="F3248" s="3">
        <v>147</v>
      </c>
      <c r="G3248" s="3">
        <v>14904</v>
      </c>
      <c r="H3248" s="3">
        <v>5.7</v>
      </c>
      <c r="I3248" s="3">
        <v>59</v>
      </c>
      <c r="J3248" s="3">
        <v>91</v>
      </c>
    </row>
    <row r="3249" spans="1:10">
      <c r="A3249" s="2" t="s">
        <v>1911</v>
      </c>
      <c r="B3249" s="12">
        <v>53000000</v>
      </c>
      <c r="C3249" s="12">
        <v>55808744</v>
      </c>
      <c r="D3249" s="12">
        <v>2808744</v>
      </c>
      <c r="E3249" s="3">
        <v>5.2995169811320755E-2</v>
      </c>
      <c r="F3249" s="3">
        <v>323</v>
      </c>
      <c r="G3249" s="3">
        <v>59435</v>
      </c>
      <c r="H3249" s="3">
        <v>5.7</v>
      </c>
      <c r="I3249" s="3">
        <v>161</v>
      </c>
      <c r="J3249" s="3">
        <v>118</v>
      </c>
    </row>
    <row r="3250" spans="1:10">
      <c r="A3250" s="2" t="s">
        <v>7313</v>
      </c>
      <c r="B3250" s="12">
        <v>13000000</v>
      </c>
      <c r="C3250" s="12">
        <v>28501605</v>
      </c>
      <c r="D3250" s="12">
        <v>15501605</v>
      </c>
      <c r="E3250" s="3">
        <v>1.1924311538461538</v>
      </c>
      <c r="F3250" s="3">
        <v>166</v>
      </c>
      <c r="G3250" s="3">
        <v>31371</v>
      </c>
      <c r="H3250" s="3">
        <v>5.7</v>
      </c>
      <c r="I3250" s="3">
        <v>59</v>
      </c>
      <c r="J3250" s="3">
        <v>72</v>
      </c>
    </row>
    <row r="3251" spans="1:10">
      <c r="A3251" s="2" t="s">
        <v>2906</v>
      </c>
      <c r="B3251" s="12">
        <v>55000000</v>
      </c>
      <c r="C3251" s="12">
        <v>9483821</v>
      </c>
      <c r="D3251" s="12">
        <v>-45516179</v>
      </c>
      <c r="E3251" s="3">
        <v>-0.82756689090909086</v>
      </c>
      <c r="F3251" s="3">
        <v>131</v>
      </c>
      <c r="G3251" s="3">
        <v>39247</v>
      </c>
      <c r="H3251" s="3">
        <v>5.7</v>
      </c>
      <c r="I3251" s="3">
        <v>279</v>
      </c>
      <c r="J3251" s="3">
        <v>92</v>
      </c>
    </row>
    <row r="3252" spans="1:10">
      <c r="A3252" s="2" t="s">
        <v>11058</v>
      </c>
      <c r="B3252" s="12">
        <v>15000000</v>
      </c>
      <c r="C3252" s="12">
        <v>35000</v>
      </c>
      <c r="D3252" s="12">
        <v>-14965000</v>
      </c>
      <c r="E3252" s="3">
        <v>-0.9976666666666667</v>
      </c>
      <c r="F3252" s="3">
        <v>20</v>
      </c>
      <c r="G3252" s="3">
        <v>1554</v>
      </c>
      <c r="H3252" s="3">
        <v>5.7</v>
      </c>
      <c r="I3252" s="3">
        <v>22</v>
      </c>
      <c r="J3252" s="3">
        <v>101</v>
      </c>
    </row>
    <row r="3253" spans="1:10">
      <c r="A3253" s="2" t="s">
        <v>6422</v>
      </c>
      <c r="B3253" s="12">
        <v>18000000</v>
      </c>
      <c r="C3253" s="12">
        <v>64955956</v>
      </c>
      <c r="D3253" s="12">
        <v>46955956</v>
      </c>
      <c r="E3253" s="3">
        <v>2.6086642222222221</v>
      </c>
      <c r="F3253" s="3">
        <v>69</v>
      </c>
      <c r="G3253" s="3">
        <v>10104</v>
      </c>
      <c r="H3253" s="3">
        <v>5.7</v>
      </c>
      <c r="I3253" s="3">
        <v>50</v>
      </c>
      <c r="J3253" s="3">
        <v>106</v>
      </c>
    </row>
    <row r="3254" spans="1:10">
      <c r="A3254" s="2" t="s">
        <v>5122</v>
      </c>
      <c r="B3254" s="12">
        <v>28000000</v>
      </c>
      <c r="C3254" s="12">
        <v>20285518</v>
      </c>
      <c r="D3254" s="12">
        <v>-7714482</v>
      </c>
      <c r="E3254" s="3">
        <v>-0.2755172142857143</v>
      </c>
      <c r="F3254" s="3">
        <v>112</v>
      </c>
      <c r="G3254" s="3">
        <v>32103</v>
      </c>
      <c r="H3254" s="3">
        <v>5.7</v>
      </c>
      <c r="I3254" s="3">
        <v>177</v>
      </c>
      <c r="J3254" s="3">
        <v>100</v>
      </c>
    </row>
    <row r="3255" spans="1:10">
      <c r="A3255" s="2" t="s">
        <v>7180</v>
      </c>
      <c r="B3255" s="12">
        <v>14000000</v>
      </c>
      <c r="C3255" s="12">
        <v>25482931</v>
      </c>
      <c r="D3255" s="12">
        <v>11482931</v>
      </c>
      <c r="E3255" s="3">
        <v>0.82020935714285714</v>
      </c>
      <c r="F3255" s="3">
        <v>33</v>
      </c>
      <c r="G3255" s="3">
        <v>9693</v>
      </c>
      <c r="H3255" s="3">
        <v>5.7</v>
      </c>
      <c r="I3255" s="3">
        <v>40</v>
      </c>
      <c r="J3255" s="3">
        <v>95</v>
      </c>
    </row>
    <row r="3256" spans="1:10">
      <c r="A3256" s="2" t="s">
        <v>3327</v>
      </c>
      <c r="B3256" s="12">
        <v>48000000</v>
      </c>
      <c r="C3256" s="12">
        <v>93607673</v>
      </c>
      <c r="D3256" s="12">
        <v>45607673</v>
      </c>
      <c r="E3256" s="3">
        <v>0.95015985416666671</v>
      </c>
      <c r="F3256" s="3">
        <v>343</v>
      </c>
      <c r="G3256" s="3">
        <v>47573</v>
      </c>
      <c r="H3256" s="3">
        <v>5.7</v>
      </c>
      <c r="I3256" s="3">
        <v>142</v>
      </c>
      <c r="J3256" s="3">
        <v>102</v>
      </c>
    </row>
    <row r="3257" spans="1:10">
      <c r="A3257" s="2" t="s">
        <v>6513</v>
      </c>
      <c r="B3257" s="12">
        <v>18000000</v>
      </c>
      <c r="C3257" s="12">
        <v>15155772</v>
      </c>
      <c r="D3257" s="12">
        <v>-2844228</v>
      </c>
      <c r="E3257" s="3">
        <v>-0.15801266666666666</v>
      </c>
      <c r="F3257" s="3">
        <v>48</v>
      </c>
      <c r="G3257" s="3">
        <v>8895</v>
      </c>
      <c r="H3257" s="3">
        <v>5.7</v>
      </c>
      <c r="I3257" s="3">
        <v>107</v>
      </c>
      <c r="J3257" s="3">
        <v>94</v>
      </c>
    </row>
    <row r="3258" spans="1:10">
      <c r="A3258" s="2" t="s">
        <v>7369</v>
      </c>
      <c r="B3258" s="12">
        <v>13000000</v>
      </c>
      <c r="C3258" s="12">
        <v>18004225</v>
      </c>
      <c r="D3258" s="12">
        <v>5004225</v>
      </c>
      <c r="E3258" s="3">
        <v>0.3849403846153846</v>
      </c>
      <c r="F3258" s="3">
        <v>87</v>
      </c>
      <c r="G3258" s="3">
        <v>28573</v>
      </c>
      <c r="H3258" s="3">
        <v>5.7</v>
      </c>
      <c r="I3258" s="3">
        <v>150</v>
      </c>
      <c r="J3258" s="3">
        <v>107</v>
      </c>
    </row>
    <row r="3259" spans="1:10">
      <c r="A3259" s="2" t="s">
        <v>7276</v>
      </c>
      <c r="B3259" s="12">
        <v>7000000</v>
      </c>
      <c r="C3259" s="12">
        <v>49369900</v>
      </c>
      <c r="D3259" s="12">
        <v>42369900</v>
      </c>
      <c r="E3259" s="3">
        <v>6.0528428571428572</v>
      </c>
      <c r="F3259" s="3">
        <v>260</v>
      </c>
      <c r="G3259" s="3">
        <v>36108</v>
      </c>
      <c r="H3259" s="3">
        <v>5.7</v>
      </c>
      <c r="I3259" s="3">
        <v>102</v>
      </c>
      <c r="J3259" s="3">
        <v>99</v>
      </c>
    </row>
    <row r="3260" spans="1:10">
      <c r="A3260" s="2" t="s">
        <v>6148</v>
      </c>
      <c r="B3260" s="12">
        <v>27000000</v>
      </c>
      <c r="C3260" s="12">
        <v>15988876</v>
      </c>
      <c r="D3260" s="12">
        <v>-11011124</v>
      </c>
      <c r="E3260" s="3">
        <v>-0.40781940740740741</v>
      </c>
      <c r="F3260" s="3">
        <v>110</v>
      </c>
      <c r="G3260" s="3">
        <v>26236</v>
      </c>
      <c r="H3260" s="3">
        <v>5.7</v>
      </c>
      <c r="I3260" s="3">
        <v>107</v>
      </c>
      <c r="J3260" s="3">
        <v>88</v>
      </c>
    </row>
    <row r="3261" spans="1:10">
      <c r="A3261" s="2" t="s">
        <v>6337</v>
      </c>
      <c r="B3261" s="12">
        <v>20000000</v>
      </c>
      <c r="C3261" s="12">
        <v>100292856</v>
      </c>
      <c r="D3261" s="12">
        <v>80292856</v>
      </c>
      <c r="E3261" s="3">
        <v>4.0146427999999998</v>
      </c>
      <c r="F3261" s="3">
        <v>296</v>
      </c>
      <c r="G3261" s="3">
        <v>160418</v>
      </c>
      <c r="H3261" s="3">
        <v>5.7</v>
      </c>
      <c r="I3261" s="3">
        <v>286</v>
      </c>
      <c r="J3261" s="3">
        <v>97</v>
      </c>
    </row>
    <row r="3262" spans="1:10">
      <c r="A3262" s="2" t="s">
        <v>3219</v>
      </c>
      <c r="B3262" s="12">
        <v>49900000</v>
      </c>
      <c r="C3262" s="12">
        <v>21557240</v>
      </c>
      <c r="D3262" s="12">
        <v>-28342760</v>
      </c>
      <c r="E3262" s="3">
        <v>-0.56799118236472945</v>
      </c>
      <c r="F3262" s="3">
        <v>274</v>
      </c>
      <c r="G3262" s="3">
        <v>85237</v>
      </c>
      <c r="H3262" s="3">
        <v>5.6</v>
      </c>
      <c r="I3262" s="3">
        <v>208</v>
      </c>
      <c r="J3262" s="3">
        <v>102</v>
      </c>
    </row>
    <row r="3263" spans="1:10">
      <c r="A3263" s="2" t="s">
        <v>2913</v>
      </c>
      <c r="B3263" s="12">
        <v>54000000</v>
      </c>
      <c r="C3263" s="12">
        <v>75604320</v>
      </c>
      <c r="D3263" s="12">
        <v>21604320</v>
      </c>
      <c r="E3263" s="3">
        <v>0.40007999999999999</v>
      </c>
      <c r="F3263" s="3">
        <v>195</v>
      </c>
      <c r="G3263" s="3">
        <v>68417</v>
      </c>
      <c r="H3263" s="3">
        <v>5.6</v>
      </c>
      <c r="I3263" s="3">
        <v>136</v>
      </c>
      <c r="J3263" s="3">
        <v>110</v>
      </c>
    </row>
    <row r="3264" spans="1:10">
      <c r="A3264" s="2" t="s">
        <v>6869</v>
      </c>
      <c r="B3264" s="12">
        <v>15000000</v>
      </c>
      <c r="C3264" s="12">
        <v>55184721</v>
      </c>
      <c r="D3264" s="12">
        <v>40184721</v>
      </c>
      <c r="E3264" s="3">
        <v>2.6789814000000001</v>
      </c>
      <c r="F3264" s="3">
        <v>100</v>
      </c>
      <c r="G3264" s="3">
        <v>9811</v>
      </c>
      <c r="H3264" s="3">
        <v>5.6</v>
      </c>
      <c r="I3264" s="3">
        <v>41</v>
      </c>
      <c r="J3264" s="3">
        <v>113</v>
      </c>
    </row>
    <row r="3265" spans="1:10">
      <c r="A3265" s="2" t="s">
        <v>1779</v>
      </c>
      <c r="B3265" s="12">
        <v>80000000</v>
      </c>
      <c r="C3265" s="12">
        <v>19480739</v>
      </c>
      <c r="D3265" s="12">
        <v>-60519261</v>
      </c>
      <c r="E3265" s="3">
        <v>-0.75649076250000002</v>
      </c>
      <c r="F3265" s="3">
        <v>457</v>
      </c>
      <c r="G3265" s="3">
        <v>53057</v>
      </c>
      <c r="H3265" s="3">
        <v>5.6</v>
      </c>
      <c r="I3265" s="3">
        <v>123</v>
      </c>
      <c r="J3265" s="3">
        <v>116</v>
      </c>
    </row>
    <row r="3266" spans="1:10">
      <c r="A3266" s="2" t="s">
        <v>4372</v>
      </c>
      <c r="B3266" s="12">
        <v>35000000</v>
      </c>
      <c r="C3266" s="12">
        <v>19447478</v>
      </c>
      <c r="D3266" s="12">
        <v>-15552522</v>
      </c>
      <c r="E3266" s="3">
        <v>-0.44435777142857141</v>
      </c>
      <c r="F3266" s="3">
        <v>80</v>
      </c>
      <c r="G3266" s="3">
        <v>15788</v>
      </c>
      <c r="H3266" s="3">
        <v>5.6</v>
      </c>
      <c r="I3266" s="3">
        <v>93</v>
      </c>
      <c r="J3266" s="3">
        <v>76</v>
      </c>
    </row>
    <row r="3267" spans="1:10">
      <c r="A3267" s="2" t="s">
        <v>3253</v>
      </c>
      <c r="B3267" s="12">
        <v>50000000</v>
      </c>
      <c r="C3267" s="12">
        <v>6291602</v>
      </c>
      <c r="D3267" s="12">
        <v>-43708398</v>
      </c>
      <c r="E3267" s="3">
        <v>-0.87416795999999997</v>
      </c>
      <c r="F3267" s="3">
        <v>91</v>
      </c>
      <c r="G3267" s="3">
        <v>8070</v>
      </c>
      <c r="H3267" s="3">
        <v>5.6</v>
      </c>
      <c r="I3267" s="3">
        <v>82</v>
      </c>
      <c r="J3267" s="3">
        <v>87</v>
      </c>
    </row>
    <row r="3268" spans="1:10">
      <c r="A3268" s="2" t="s">
        <v>10340</v>
      </c>
      <c r="B3268" s="12">
        <v>825000</v>
      </c>
      <c r="C3268" s="12">
        <v>15278</v>
      </c>
      <c r="D3268" s="12">
        <v>-809722</v>
      </c>
      <c r="E3268" s="3">
        <v>-0.98148121212121209</v>
      </c>
      <c r="F3268" s="3">
        <v>158</v>
      </c>
      <c r="G3268" s="3">
        <v>1742</v>
      </c>
      <c r="H3268" s="3">
        <v>5.6</v>
      </c>
      <c r="I3268" s="3">
        <v>16</v>
      </c>
      <c r="J3268" s="3">
        <v>95</v>
      </c>
    </row>
    <row r="3269" spans="1:10">
      <c r="A3269" s="2" t="s">
        <v>5643</v>
      </c>
      <c r="B3269" s="12">
        <v>24000000</v>
      </c>
      <c r="C3269" s="12">
        <v>16964743</v>
      </c>
      <c r="D3269" s="12">
        <v>-7035257</v>
      </c>
      <c r="E3269" s="3">
        <v>-0.29313570833333336</v>
      </c>
      <c r="F3269" s="3">
        <v>140</v>
      </c>
      <c r="G3269" s="3">
        <v>22844</v>
      </c>
      <c r="H3269" s="3">
        <v>5.6</v>
      </c>
      <c r="I3269" s="3">
        <v>84</v>
      </c>
      <c r="J3269" s="3">
        <v>95</v>
      </c>
    </row>
    <row r="3270" spans="1:10">
      <c r="A3270" s="2" t="s">
        <v>10213</v>
      </c>
      <c r="B3270" s="12">
        <v>1000000</v>
      </c>
      <c r="C3270" s="12">
        <v>1950218</v>
      </c>
      <c r="D3270" s="12">
        <v>950218</v>
      </c>
      <c r="E3270" s="3">
        <v>0.95021800000000001</v>
      </c>
      <c r="F3270" s="3">
        <v>102</v>
      </c>
      <c r="G3270" s="3">
        <v>5933</v>
      </c>
      <c r="H3270" s="3">
        <v>5.6</v>
      </c>
      <c r="I3270" s="3">
        <v>54</v>
      </c>
      <c r="J3270" s="3">
        <v>84</v>
      </c>
    </row>
    <row r="3271" spans="1:10">
      <c r="A3271" s="2" t="s">
        <v>4963</v>
      </c>
      <c r="B3271" s="12">
        <v>60000000</v>
      </c>
      <c r="C3271" s="12">
        <v>668171</v>
      </c>
      <c r="D3271" s="12">
        <v>-59331829</v>
      </c>
      <c r="E3271" s="3">
        <v>-0.98886381666666667</v>
      </c>
      <c r="F3271" s="3">
        <v>132</v>
      </c>
      <c r="G3271" s="3">
        <v>8215</v>
      </c>
      <c r="H3271" s="3">
        <v>5.6</v>
      </c>
      <c r="I3271" s="3">
        <v>90</v>
      </c>
      <c r="J3271" s="3">
        <v>103</v>
      </c>
    </row>
    <row r="3272" spans="1:10">
      <c r="A3272" s="2" t="s">
        <v>2765</v>
      </c>
      <c r="B3272" s="12">
        <v>54000000</v>
      </c>
      <c r="C3272" s="12">
        <v>128769345</v>
      </c>
      <c r="D3272" s="12">
        <v>74769345</v>
      </c>
      <c r="E3272" s="3">
        <v>1.3846175000000001</v>
      </c>
      <c r="F3272" s="3">
        <v>99</v>
      </c>
      <c r="G3272" s="3">
        <v>86556</v>
      </c>
      <c r="H3272" s="3">
        <v>5.6</v>
      </c>
      <c r="I3272" s="3">
        <v>57</v>
      </c>
      <c r="J3272" s="3">
        <v>95</v>
      </c>
    </row>
    <row r="3273" spans="1:10">
      <c r="A3273" s="2" t="s">
        <v>1680</v>
      </c>
      <c r="B3273" s="12">
        <v>65000000</v>
      </c>
      <c r="C3273" s="12">
        <v>82226474</v>
      </c>
      <c r="D3273" s="12">
        <v>17226474</v>
      </c>
      <c r="E3273" s="3">
        <v>0.26502267692307691</v>
      </c>
      <c r="F3273" s="3">
        <v>424</v>
      </c>
      <c r="G3273" s="3">
        <v>65499</v>
      </c>
      <c r="H3273" s="3">
        <v>5.6</v>
      </c>
      <c r="I3273" s="3">
        <v>147</v>
      </c>
      <c r="J3273" s="3">
        <v>93</v>
      </c>
    </row>
    <row r="3274" spans="1:10">
      <c r="A3274" s="2" t="s">
        <v>8959</v>
      </c>
      <c r="B3274" s="12">
        <v>4500000</v>
      </c>
      <c r="C3274" s="12">
        <v>23031390</v>
      </c>
      <c r="D3274" s="12">
        <v>18531390</v>
      </c>
      <c r="E3274" s="3">
        <v>4.1180866666666667</v>
      </c>
      <c r="F3274" s="3">
        <v>26</v>
      </c>
      <c r="G3274" s="3">
        <v>4345</v>
      </c>
      <c r="H3274" s="3">
        <v>5.6</v>
      </c>
      <c r="I3274" s="3">
        <v>22</v>
      </c>
      <c r="J3274" s="3">
        <v>104</v>
      </c>
    </row>
    <row r="3275" spans="1:10">
      <c r="A3275" s="2" t="s">
        <v>7021</v>
      </c>
      <c r="B3275" s="12">
        <v>15000000</v>
      </c>
      <c r="C3275" s="12">
        <v>11614236</v>
      </c>
      <c r="D3275" s="12">
        <v>-3385764</v>
      </c>
      <c r="E3275" s="3">
        <v>-0.22571759999999999</v>
      </c>
      <c r="F3275" s="3">
        <v>140</v>
      </c>
      <c r="G3275" s="3">
        <v>9294</v>
      </c>
      <c r="H3275" s="3">
        <v>5.6</v>
      </c>
      <c r="I3275" s="3">
        <v>97</v>
      </c>
      <c r="J3275" s="3">
        <v>97</v>
      </c>
    </row>
    <row r="3276" spans="1:10">
      <c r="A3276" s="2" t="s">
        <v>6898</v>
      </c>
      <c r="B3276" s="12">
        <v>15000000</v>
      </c>
      <c r="C3276" s="12">
        <v>35007180</v>
      </c>
      <c r="D3276" s="12">
        <v>20007180</v>
      </c>
      <c r="E3276" s="3">
        <v>1.333812</v>
      </c>
      <c r="F3276" s="3">
        <v>193</v>
      </c>
      <c r="G3276" s="3">
        <v>26846</v>
      </c>
      <c r="H3276" s="3">
        <v>5.6</v>
      </c>
      <c r="I3276" s="3">
        <v>102</v>
      </c>
      <c r="J3276" s="3">
        <v>106</v>
      </c>
    </row>
    <row r="3277" spans="1:10">
      <c r="A3277" s="2" t="s">
        <v>11241</v>
      </c>
      <c r="B3277" s="12">
        <v>5000000</v>
      </c>
      <c r="C3277" s="12">
        <v>418689</v>
      </c>
      <c r="D3277" s="12">
        <v>-4581311</v>
      </c>
      <c r="E3277" s="3">
        <v>-0.91626220000000003</v>
      </c>
      <c r="F3277" s="3">
        <v>56</v>
      </c>
      <c r="G3277" s="3">
        <v>5494</v>
      </c>
      <c r="H3277" s="3">
        <v>5.6</v>
      </c>
      <c r="I3277" s="3">
        <v>50</v>
      </c>
      <c r="J3277" s="3">
        <v>88</v>
      </c>
    </row>
    <row r="3278" spans="1:10">
      <c r="A3278" s="2" t="s">
        <v>8359</v>
      </c>
      <c r="B3278" s="12">
        <v>8000000</v>
      </c>
      <c r="C3278" s="12">
        <v>336456</v>
      </c>
      <c r="D3278" s="12">
        <v>-7663544</v>
      </c>
      <c r="E3278" s="3">
        <v>-0.95794299999999999</v>
      </c>
      <c r="F3278" s="3">
        <v>79</v>
      </c>
      <c r="G3278" s="3">
        <v>7116</v>
      </c>
      <c r="H3278" s="3">
        <v>5.6</v>
      </c>
      <c r="I3278" s="3">
        <v>66</v>
      </c>
      <c r="J3278" s="3">
        <v>109</v>
      </c>
    </row>
    <row r="3279" spans="1:10">
      <c r="A3279" s="2" t="s">
        <v>3531</v>
      </c>
      <c r="B3279" s="12">
        <v>44000000</v>
      </c>
      <c r="C3279" s="12">
        <v>44834712</v>
      </c>
      <c r="D3279" s="12">
        <v>834712</v>
      </c>
      <c r="E3279" s="3">
        <v>1.8970727272727271E-2</v>
      </c>
      <c r="F3279" s="3">
        <v>62</v>
      </c>
      <c r="G3279" s="3">
        <v>13995</v>
      </c>
      <c r="H3279" s="3">
        <v>5.6</v>
      </c>
      <c r="I3279" s="3">
        <v>28</v>
      </c>
      <c r="J3279" s="3">
        <v>118</v>
      </c>
    </row>
    <row r="3280" spans="1:10">
      <c r="A3280" s="2" t="s">
        <v>9911</v>
      </c>
      <c r="B3280" s="12">
        <v>1800000</v>
      </c>
      <c r="C3280" s="12">
        <v>40990055</v>
      </c>
      <c r="D3280" s="12">
        <v>39190055</v>
      </c>
      <c r="E3280" s="3">
        <v>21.772252777777776</v>
      </c>
      <c r="F3280" s="3">
        <v>300</v>
      </c>
      <c r="G3280" s="3">
        <v>41509</v>
      </c>
      <c r="H3280" s="3">
        <v>5.6</v>
      </c>
      <c r="I3280" s="3">
        <v>311</v>
      </c>
      <c r="J3280" s="3">
        <v>87</v>
      </c>
    </row>
    <row r="3281" spans="1:10">
      <c r="A3281" s="2" t="s">
        <v>10843</v>
      </c>
      <c r="B3281" s="12">
        <v>60000</v>
      </c>
      <c r="C3281" s="12">
        <v>40557</v>
      </c>
      <c r="D3281" s="12">
        <v>-19443</v>
      </c>
      <c r="E3281" s="3">
        <v>-0.32405</v>
      </c>
      <c r="F3281" s="3">
        <v>22</v>
      </c>
      <c r="G3281" s="3">
        <v>1389</v>
      </c>
      <c r="H3281" s="3">
        <v>5.6</v>
      </c>
      <c r="I3281" s="3">
        <v>66</v>
      </c>
      <c r="J3281" s="3">
        <v>82</v>
      </c>
    </row>
    <row r="3282" spans="1:10">
      <c r="A3282" s="2" t="s">
        <v>2628</v>
      </c>
      <c r="B3282" s="12">
        <v>50000000</v>
      </c>
      <c r="C3282" s="12">
        <v>22518325</v>
      </c>
      <c r="D3282" s="12">
        <v>-27481675</v>
      </c>
      <c r="E3282" s="3">
        <v>-0.5496335</v>
      </c>
      <c r="F3282" s="3">
        <v>644</v>
      </c>
      <c r="G3282" s="3">
        <v>63363</v>
      </c>
      <c r="H3282" s="3">
        <v>5.6</v>
      </c>
      <c r="I3282" s="3">
        <v>240</v>
      </c>
      <c r="J3282" s="3">
        <v>121</v>
      </c>
    </row>
    <row r="3283" spans="1:10">
      <c r="A3283" s="2" t="s">
        <v>2728</v>
      </c>
      <c r="B3283" s="12">
        <v>70000000</v>
      </c>
      <c r="C3283" s="12">
        <v>36931089</v>
      </c>
      <c r="D3283" s="12">
        <v>-33068911</v>
      </c>
      <c r="E3283" s="3">
        <v>-0.47241301428571431</v>
      </c>
      <c r="F3283" s="3">
        <v>198</v>
      </c>
      <c r="G3283" s="3">
        <v>70681</v>
      </c>
      <c r="H3283" s="3">
        <v>5.6</v>
      </c>
      <c r="I3283" s="3">
        <v>157</v>
      </c>
      <c r="J3283" s="3">
        <v>116</v>
      </c>
    </row>
    <row r="3284" spans="1:10">
      <c r="A3284" s="2" t="s">
        <v>5496</v>
      </c>
      <c r="B3284" s="12">
        <v>16000000</v>
      </c>
      <c r="C3284" s="12">
        <v>15045676</v>
      </c>
      <c r="D3284" s="12">
        <v>-954324</v>
      </c>
      <c r="E3284" s="3">
        <v>-5.9645249999999997E-2</v>
      </c>
      <c r="F3284" s="3">
        <v>376</v>
      </c>
      <c r="G3284" s="3">
        <v>76303</v>
      </c>
      <c r="H3284" s="3">
        <v>5.6</v>
      </c>
      <c r="I3284" s="3">
        <v>287</v>
      </c>
      <c r="J3284" s="3">
        <v>115</v>
      </c>
    </row>
    <row r="3285" spans="1:10">
      <c r="A3285" s="2" t="s">
        <v>4284</v>
      </c>
      <c r="B3285" s="12">
        <v>33000000</v>
      </c>
      <c r="C3285" s="12">
        <v>57651794</v>
      </c>
      <c r="D3285" s="12">
        <v>24651794</v>
      </c>
      <c r="E3285" s="3">
        <v>0.74702406060606064</v>
      </c>
      <c r="F3285" s="3">
        <v>209</v>
      </c>
      <c r="G3285" s="3">
        <v>40651</v>
      </c>
      <c r="H3285" s="3">
        <v>5.6</v>
      </c>
      <c r="I3285" s="3">
        <v>90</v>
      </c>
      <c r="J3285" s="3">
        <v>75</v>
      </c>
    </row>
    <row r="3286" spans="1:10">
      <c r="A3286" s="2" t="s">
        <v>4567</v>
      </c>
      <c r="B3286" s="12">
        <v>35000000</v>
      </c>
      <c r="C3286" s="12">
        <v>21784432</v>
      </c>
      <c r="D3286" s="12">
        <v>-13215568</v>
      </c>
      <c r="E3286" s="3">
        <v>-0.37758765714285714</v>
      </c>
      <c r="F3286" s="3">
        <v>108</v>
      </c>
      <c r="G3286" s="3">
        <v>37493</v>
      </c>
      <c r="H3286" s="3">
        <v>5.6</v>
      </c>
      <c r="I3286" s="3">
        <v>133</v>
      </c>
      <c r="J3286" s="3">
        <v>89</v>
      </c>
    </row>
    <row r="3287" spans="1:10">
      <c r="A3287" s="2" t="s">
        <v>7857</v>
      </c>
      <c r="B3287" s="12">
        <v>10000000</v>
      </c>
      <c r="C3287" s="12">
        <v>30306281</v>
      </c>
      <c r="D3287" s="12">
        <v>20306281</v>
      </c>
      <c r="E3287" s="3">
        <v>2.0306280999999999</v>
      </c>
      <c r="F3287" s="3">
        <v>147</v>
      </c>
      <c r="G3287" s="3">
        <v>12388</v>
      </c>
      <c r="H3287" s="3">
        <v>5.6</v>
      </c>
      <c r="I3287" s="3">
        <v>92</v>
      </c>
      <c r="J3287" s="3">
        <v>98</v>
      </c>
    </row>
    <row r="3288" spans="1:10">
      <c r="A3288" s="2" t="s">
        <v>5707</v>
      </c>
      <c r="B3288" s="12">
        <v>23000000</v>
      </c>
      <c r="C3288" s="12">
        <v>13019253</v>
      </c>
      <c r="D3288" s="12">
        <v>-9980747</v>
      </c>
      <c r="E3288" s="3">
        <v>-0.43394552173913042</v>
      </c>
      <c r="F3288" s="3">
        <v>47</v>
      </c>
      <c r="G3288" s="3">
        <v>3914</v>
      </c>
      <c r="H3288" s="3">
        <v>5.6</v>
      </c>
      <c r="I3288" s="3">
        <v>53</v>
      </c>
      <c r="J3288" s="3">
        <v>88</v>
      </c>
    </row>
    <row r="3289" spans="1:10">
      <c r="A3289" s="2" t="s">
        <v>4942</v>
      </c>
      <c r="B3289" s="12">
        <v>30000000</v>
      </c>
      <c r="C3289" s="12">
        <v>19316646</v>
      </c>
      <c r="D3289" s="12">
        <v>-10683354</v>
      </c>
      <c r="E3289" s="3">
        <v>-0.35611179999999998</v>
      </c>
      <c r="F3289" s="3">
        <v>95</v>
      </c>
      <c r="G3289" s="3">
        <v>52069</v>
      </c>
      <c r="H3289" s="3">
        <v>5.6</v>
      </c>
      <c r="I3289" s="3">
        <v>184</v>
      </c>
      <c r="J3289" s="3">
        <v>88</v>
      </c>
    </row>
    <row r="3290" spans="1:10">
      <c r="A3290" s="2" t="s">
        <v>4520</v>
      </c>
      <c r="B3290" s="12">
        <v>66000000</v>
      </c>
      <c r="C3290" s="12">
        <v>68028796</v>
      </c>
      <c r="D3290" s="12">
        <v>2028796</v>
      </c>
      <c r="E3290" s="3">
        <v>3.0739333333333334E-2</v>
      </c>
      <c r="F3290" s="3">
        <v>2066</v>
      </c>
      <c r="G3290" s="3">
        <v>231299</v>
      </c>
      <c r="H3290" s="3">
        <v>5.6</v>
      </c>
      <c r="I3290" s="3">
        <v>570</v>
      </c>
      <c r="J3290" s="3">
        <v>105</v>
      </c>
    </row>
    <row r="3291" spans="1:10">
      <c r="A3291" s="2" t="s">
        <v>5377</v>
      </c>
      <c r="B3291" s="12">
        <v>25000000</v>
      </c>
      <c r="C3291" s="12">
        <v>39399750</v>
      </c>
      <c r="D3291" s="12">
        <v>14399750</v>
      </c>
      <c r="E3291" s="3">
        <v>0.57599</v>
      </c>
      <c r="F3291" s="3">
        <v>35</v>
      </c>
      <c r="G3291" s="3">
        <v>5674</v>
      </c>
      <c r="H3291" s="3">
        <v>5.6</v>
      </c>
      <c r="I3291" s="3">
        <v>45</v>
      </c>
      <c r="J3291" s="3">
        <v>80</v>
      </c>
    </row>
    <row r="3292" spans="1:10">
      <c r="A3292" s="2" t="s">
        <v>5773</v>
      </c>
      <c r="B3292" s="12">
        <v>22000000</v>
      </c>
      <c r="C3292" s="12">
        <v>59696176</v>
      </c>
      <c r="D3292" s="12">
        <v>37696176</v>
      </c>
      <c r="E3292" s="3">
        <v>1.7134625454545453</v>
      </c>
      <c r="F3292" s="3">
        <v>174</v>
      </c>
      <c r="G3292" s="3">
        <v>15448</v>
      </c>
      <c r="H3292" s="3">
        <v>5.6</v>
      </c>
      <c r="I3292" s="3">
        <v>61</v>
      </c>
      <c r="J3292" s="3">
        <v>170</v>
      </c>
    </row>
    <row r="3293" spans="1:10">
      <c r="A3293" s="2" t="s">
        <v>6623</v>
      </c>
      <c r="B3293" s="12">
        <v>20000000</v>
      </c>
      <c r="C3293" s="12">
        <v>45670855</v>
      </c>
      <c r="D3293" s="12">
        <v>25670855</v>
      </c>
      <c r="E3293" s="3">
        <v>1.2835427500000001</v>
      </c>
      <c r="F3293" s="3">
        <v>279</v>
      </c>
      <c r="G3293" s="3">
        <v>67978</v>
      </c>
      <c r="H3293" s="3">
        <v>5.6</v>
      </c>
      <c r="I3293" s="3">
        <v>178</v>
      </c>
      <c r="J3293" s="3">
        <v>90</v>
      </c>
    </row>
    <row r="3294" spans="1:10">
      <c r="A3294" s="2" t="s">
        <v>8300</v>
      </c>
      <c r="B3294" s="12">
        <v>8000000</v>
      </c>
      <c r="C3294" s="12">
        <v>16699684</v>
      </c>
      <c r="D3294" s="12">
        <v>8699684</v>
      </c>
      <c r="E3294" s="3">
        <v>1.0874604999999999</v>
      </c>
      <c r="F3294" s="3">
        <v>78</v>
      </c>
      <c r="G3294" s="3">
        <v>17461</v>
      </c>
      <c r="H3294" s="3">
        <v>5.6</v>
      </c>
      <c r="I3294" s="3">
        <v>121</v>
      </c>
      <c r="J3294" s="3">
        <v>97</v>
      </c>
    </row>
    <row r="3295" spans="1:10">
      <c r="A3295" s="2" t="s">
        <v>1397</v>
      </c>
      <c r="B3295" s="12">
        <v>88000000</v>
      </c>
      <c r="C3295" s="12">
        <v>78747585</v>
      </c>
      <c r="D3295" s="12">
        <v>-9252415</v>
      </c>
      <c r="E3295" s="3">
        <v>-0.10514107954545454</v>
      </c>
      <c r="F3295" s="3">
        <v>342</v>
      </c>
      <c r="G3295" s="3">
        <v>89770</v>
      </c>
      <c r="H3295" s="3">
        <v>5.6</v>
      </c>
      <c r="I3295" s="3">
        <v>253</v>
      </c>
      <c r="J3295" s="3">
        <v>106</v>
      </c>
    </row>
    <row r="3296" spans="1:10">
      <c r="A3296" s="2" t="s">
        <v>822</v>
      </c>
      <c r="B3296" s="12">
        <v>130000000</v>
      </c>
      <c r="C3296" s="12">
        <v>33592415</v>
      </c>
      <c r="D3296" s="12">
        <v>-96407585</v>
      </c>
      <c r="E3296" s="3">
        <v>-0.74159680769230774</v>
      </c>
      <c r="F3296" s="3">
        <v>210</v>
      </c>
      <c r="G3296" s="3">
        <v>91640</v>
      </c>
      <c r="H3296" s="3">
        <v>5.6</v>
      </c>
      <c r="I3296" s="3">
        <v>208</v>
      </c>
      <c r="J3296" s="3">
        <v>96</v>
      </c>
    </row>
    <row r="3297" spans="1:10">
      <c r="A3297" s="2" t="s">
        <v>11327</v>
      </c>
      <c r="B3297" s="12">
        <v>16000000</v>
      </c>
      <c r="C3297" s="12">
        <v>17052128</v>
      </c>
      <c r="D3297" s="12">
        <v>1052128</v>
      </c>
      <c r="E3297" s="3">
        <v>6.5757999999999997E-2</v>
      </c>
      <c r="F3297" s="3">
        <v>55</v>
      </c>
      <c r="G3297" s="3">
        <v>9066</v>
      </c>
      <c r="H3297" s="3">
        <v>5.6</v>
      </c>
      <c r="I3297" s="3">
        <v>39</v>
      </c>
      <c r="J3297" s="3">
        <v>93</v>
      </c>
    </row>
    <row r="3298" spans="1:10">
      <c r="A3298" s="2" t="s">
        <v>478</v>
      </c>
      <c r="B3298" s="12">
        <v>160000000</v>
      </c>
      <c r="C3298" s="12">
        <v>60655503</v>
      </c>
      <c r="D3298" s="12">
        <v>-99344497</v>
      </c>
      <c r="E3298" s="3">
        <v>-0.62090310625</v>
      </c>
      <c r="F3298" s="3">
        <v>629</v>
      </c>
      <c r="G3298" s="3">
        <v>82380</v>
      </c>
      <c r="H3298" s="3">
        <v>5.6</v>
      </c>
      <c r="I3298" s="3">
        <v>231</v>
      </c>
      <c r="J3298" s="3">
        <v>98</v>
      </c>
    </row>
    <row r="3299" spans="1:10">
      <c r="A3299" s="2" t="s">
        <v>1810</v>
      </c>
      <c r="B3299" s="12">
        <v>80000000</v>
      </c>
      <c r="C3299" s="12">
        <v>23219748</v>
      </c>
      <c r="D3299" s="12">
        <v>-56780252</v>
      </c>
      <c r="E3299" s="3">
        <v>-0.70975315000000005</v>
      </c>
      <c r="F3299" s="3">
        <v>308</v>
      </c>
      <c r="G3299" s="3">
        <v>84508</v>
      </c>
      <c r="H3299" s="3">
        <v>5.6</v>
      </c>
      <c r="I3299" s="3">
        <v>272</v>
      </c>
      <c r="J3299" s="3">
        <v>105</v>
      </c>
    </row>
    <row r="3300" spans="1:10">
      <c r="A3300" s="2" t="s">
        <v>7317</v>
      </c>
      <c r="B3300" s="12">
        <v>13200000</v>
      </c>
      <c r="C3300" s="12">
        <v>52543632</v>
      </c>
      <c r="D3300" s="12">
        <v>39343632</v>
      </c>
      <c r="E3300" s="3">
        <v>2.9805781818181818</v>
      </c>
      <c r="F3300" s="3">
        <v>84</v>
      </c>
      <c r="G3300" s="3">
        <v>12676</v>
      </c>
      <c r="H3300" s="3">
        <v>5.6</v>
      </c>
      <c r="I3300" s="3">
        <v>58</v>
      </c>
      <c r="J3300" s="3">
        <v>84</v>
      </c>
    </row>
    <row r="3301" spans="1:10">
      <c r="A3301" s="2" t="s">
        <v>9219</v>
      </c>
      <c r="B3301" s="12">
        <v>8500000</v>
      </c>
      <c r="C3301" s="12">
        <v>131175</v>
      </c>
      <c r="D3301" s="12">
        <v>-8368825</v>
      </c>
      <c r="E3301" s="3">
        <v>-0.98456764705882349</v>
      </c>
      <c r="F3301" s="3">
        <v>200</v>
      </c>
      <c r="G3301" s="3">
        <v>30219</v>
      </c>
      <c r="H3301" s="3">
        <v>5.6</v>
      </c>
      <c r="I3301" s="3">
        <v>256</v>
      </c>
      <c r="J3301" s="3">
        <v>95</v>
      </c>
    </row>
    <row r="3302" spans="1:10">
      <c r="A3302" s="2" t="s">
        <v>1436</v>
      </c>
      <c r="B3302" s="12">
        <v>90000000</v>
      </c>
      <c r="C3302" s="12">
        <v>60874615</v>
      </c>
      <c r="D3302" s="12">
        <v>-29125385</v>
      </c>
      <c r="E3302" s="3">
        <v>-0.32361538888888891</v>
      </c>
      <c r="F3302" s="3">
        <v>949</v>
      </c>
      <c r="G3302" s="3">
        <v>60467</v>
      </c>
      <c r="H3302" s="3">
        <v>5.6</v>
      </c>
      <c r="I3302" s="3">
        <v>181</v>
      </c>
      <c r="J3302" s="3">
        <v>114</v>
      </c>
    </row>
    <row r="3303" spans="1:10">
      <c r="A3303" s="2" t="s">
        <v>10423</v>
      </c>
      <c r="B3303" s="12">
        <v>600000</v>
      </c>
      <c r="C3303" s="12">
        <v>171988</v>
      </c>
      <c r="D3303" s="12">
        <v>-428012</v>
      </c>
      <c r="E3303" s="3">
        <v>-0.71335333333333328</v>
      </c>
      <c r="F3303" s="3">
        <v>16</v>
      </c>
      <c r="G3303" s="3">
        <v>448</v>
      </c>
      <c r="H3303" s="3">
        <v>5.6</v>
      </c>
      <c r="I3303" s="3">
        <v>15</v>
      </c>
      <c r="J3303" s="3">
        <v>106</v>
      </c>
    </row>
    <row r="3304" spans="1:10">
      <c r="A3304" s="2" t="s">
        <v>7998</v>
      </c>
      <c r="B3304" s="12">
        <v>10000000</v>
      </c>
      <c r="C3304" s="12">
        <v>3060858</v>
      </c>
      <c r="D3304" s="12">
        <v>-6939142</v>
      </c>
      <c r="E3304" s="3">
        <v>-0.69391420000000004</v>
      </c>
      <c r="F3304" s="3">
        <v>37</v>
      </c>
      <c r="G3304" s="3">
        <v>1768</v>
      </c>
      <c r="H3304" s="3">
        <v>5.6</v>
      </c>
      <c r="I3304" s="3">
        <v>27</v>
      </c>
      <c r="J3304" s="3">
        <v>92</v>
      </c>
    </row>
    <row r="3305" spans="1:10">
      <c r="A3305" s="2" t="s">
        <v>2156</v>
      </c>
      <c r="B3305" s="12">
        <v>70000000</v>
      </c>
      <c r="C3305" s="12">
        <v>8460990</v>
      </c>
      <c r="D3305" s="12">
        <v>-61539010</v>
      </c>
      <c r="E3305" s="3">
        <v>-0.87912871428571426</v>
      </c>
      <c r="F3305" s="3">
        <v>54</v>
      </c>
      <c r="G3305" s="3">
        <v>5116</v>
      </c>
      <c r="H3305" s="3">
        <v>5.6</v>
      </c>
      <c r="I3305" s="3">
        <v>51</v>
      </c>
      <c r="J3305" s="3">
        <v>88</v>
      </c>
    </row>
    <row r="3306" spans="1:10">
      <c r="A3306" s="2" t="s">
        <v>6233</v>
      </c>
      <c r="B3306" s="12">
        <v>20000000</v>
      </c>
      <c r="C3306" s="12">
        <v>7268659</v>
      </c>
      <c r="D3306" s="12">
        <v>-12731341</v>
      </c>
      <c r="E3306" s="3">
        <v>-0.63656705000000002</v>
      </c>
      <c r="F3306" s="3">
        <v>164</v>
      </c>
      <c r="G3306" s="3">
        <v>59248</v>
      </c>
      <c r="H3306" s="3">
        <v>5.6</v>
      </c>
      <c r="I3306" s="3">
        <v>260</v>
      </c>
      <c r="J3306" s="3">
        <v>107</v>
      </c>
    </row>
    <row r="3307" spans="1:10">
      <c r="A3307" s="2" t="s">
        <v>2190</v>
      </c>
      <c r="B3307" s="12">
        <v>68000000</v>
      </c>
      <c r="C3307" s="12">
        <v>35324232</v>
      </c>
      <c r="D3307" s="12">
        <v>-32675768</v>
      </c>
      <c r="E3307" s="3">
        <v>-0.48052600000000001</v>
      </c>
      <c r="F3307" s="3">
        <v>62</v>
      </c>
      <c r="G3307" s="3">
        <v>32224</v>
      </c>
      <c r="H3307" s="3">
        <v>5.6</v>
      </c>
      <c r="I3307" s="3">
        <v>40</v>
      </c>
      <c r="J3307" s="3">
        <v>105</v>
      </c>
    </row>
    <row r="3308" spans="1:10">
      <c r="A3308" s="2" t="s">
        <v>1729</v>
      </c>
      <c r="B3308" s="12">
        <v>90000000</v>
      </c>
      <c r="C3308" s="12">
        <v>50628009</v>
      </c>
      <c r="D3308" s="12">
        <v>-39371991</v>
      </c>
      <c r="E3308" s="3">
        <v>-0.43746656666666667</v>
      </c>
      <c r="F3308" s="3">
        <v>88</v>
      </c>
      <c r="G3308" s="3">
        <v>22955</v>
      </c>
      <c r="H3308" s="3">
        <v>5.6</v>
      </c>
      <c r="I3308" s="3">
        <v>35</v>
      </c>
      <c r="J3308" s="3">
        <v>114</v>
      </c>
    </row>
    <row r="3309" spans="1:10">
      <c r="A3309" s="2" t="s">
        <v>6475</v>
      </c>
      <c r="B3309" s="12">
        <v>18000000</v>
      </c>
      <c r="C3309" s="12">
        <v>22927390</v>
      </c>
      <c r="D3309" s="12">
        <v>4927390</v>
      </c>
      <c r="E3309" s="3">
        <v>0.2737438888888889</v>
      </c>
      <c r="F3309" s="3">
        <v>77</v>
      </c>
      <c r="G3309" s="3">
        <v>25344</v>
      </c>
      <c r="H3309" s="3">
        <v>5.6</v>
      </c>
      <c r="I3309" s="3">
        <v>111</v>
      </c>
      <c r="J3309" s="3">
        <v>109</v>
      </c>
    </row>
    <row r="3310" spans="1:10">
      <c r="A3310" s="2" t="s">
        <v>1553</v>
      </c>
      <c r="B3310" s="12">
        <v>85000000</v>
      </c>
      <c r="C3310" s="12">
        <v>64933670</v>
      </c>
      <c r="D3310" s="12">
        <v>-20066330</v>
      </c>
      <c r="E3310" s="3">
        <v>-0.2360744705882353</v>
      </c>
      <c r="F3310" s="3">
        <v>208</v>
      </c>
      <c r="G3310" s="3">
        <v>70838</v>
      </c>
      <c r="H3310" s="3">
        <v>5.6</v>
      </c>
      <c r="I3310" s="3">
        <v>382</v>
      </c>
      <c r="J3310" s="3">
        <v>106</v>
      </c>
    </row>
    <row r="3311" spans="1:10">
      <c r="A3311" s="2" t="s">
        <v>2884</v>
      </c>
      <c r="B3311" s="12">
        <v>55000000</v>
      </c>
      <c r="C3311" s="12">
        <v>16088610</v>
      </c>
      <c r="D3311" s="12">
        <v>-38911390</v>
      </c>
      <c r="E3311" s="3">
        <v>-0.70747981818181815</v>
      </c>
      <c r="F3311" s="3">
        <v>39</v>
      </c>
      <c r="G3311" s="3">
        <v>10417</v>
      </c>
      <c r="H3311" s="3">
        <v>5.6</v>
      </c>
      <c r="I3311" s="3">
        <v>93</v>
      </c>
      <c r="J3311" s="3">
        <v>107</v>
      </c>
    </row>
    <row r="3312" spans="1:10">
      <c r="A3312" s="2" t="s">
        <v>5395</v>
      </c>
      <c r="B3312" s="12">
        <v>17000000</v>
      </c>
      <c r="C3312" s="12">
        <v>35143332</v>
      </c>
      <c r="D3312" s="12">
        <v>18143332</v>
      </c>
      <c r="E3312" s="3">
        <v>1.0672548235294117</v>
      </c>
      <c r="F3312" s="3">
        <v>316</v>
      </c>
      <c r="G3312" s="3">
        <v>45102</v>
      </c>
      <c r="H3312" s="3">
        <v>5.6</v>
      </c>
      <c r="I3312" s="3">
        <v>167</v>
      </c>
      <c r="J3312" s="3">
        <v>104</v>
      </c>
    </row>
    <row r="3313" spans="1:10">
      <c r="A3313" s="2" t="s">
        <v>4493</v>
      </c>
      <c r="B3313" s="12">
        <v>34000000</v>
      </c>
      <c r="C3313" s="12">
        <v>6543194</v>
      </c>
      <c r="D3313" s="12">
        <v>-27456806</v>
      </c>
      <c r="E3313" s="3">
        <v>-0.80755311764705884</v>
      </c>
      <c r="F3313" s="3">
        <v>61</v>
      </c>
      <c r="G3313" s="3">
        <v>3740</v>
      </c>
      <c r="H3313" s="3">
        <v>5.6</v>
      </c>
      <c r="I3313" s="3">
        <v>52</v>
      </c>
      <c r="J3313" s="3">
        <v>114</v>
      </c>
    </row>
    <row r="3314" spans="1:10">
      <c r="A3314" s="2" t="s">
        <v>6347</v>
      </c>
      <c r="B3314" s="12">
        <v>19000000</v>
      </c>
      <c r="C3314" s="12">
        <v>40846082</v>
      </c>
      <c r="D3314" s="12">
        <v>21846082</v>
      </c>
      <c r="E3314" s="3">
        <v>1.1497937894736843</v>
      </c>
      <c r="F3314" s="3">
        <v>536</v>
      </c>
      <c r="G3314" s="3">
        <v>45317</v>
      </c>
      <c r="H3314" s="3">
        <v>5.6</v>
      </c>
      <c r="I3314" s="3">
        <v>147</v>
      </c>
      <c r="J3314" s="3">
        <v>93</v>
      </c>
    </row>
    <row r="3315" spans="1:10">
      <c r="A3315" s="2" t="s">
        <v>8595</v>
      </c>
      <c r="B3315" s="12">
        <v>6900000</v>
      </c>
      <c r="C3315" s="12">
        <v>31607598</v>
      </c>
      <c r="D3315" s="12">
        <v>24707598</v>
      </c>
      <c r="E3315" s="3">
        <v>3.5808113043478262</v>
      </c>
      <c r="F3315" s="3">
        <v>160</v>
      </c>
      <c r="G3315" s="3">
        <v>58366</v>
      </c>
      <c r="H3315" s="3">
        <v>5.6</v>
      </c>
      <c r="I3315" s="3">
        <v>224</v>
      </c>
      <c r="J3315" s="3">
        <v>101</v>
      </c>
    </row>
    <row r="3316" spans="1:10">
      <c r="A3316" s="2" t="s">
        <v>6608</v>
      </c>
      <c r="B3316" s="12">
        <v>17000000</v>
      </c>
      <c r="C3316" s="12">
        <v>72219395</v>
      </c>
      <c r="D3316" s="12">
        <v>55219395</v>
      </c>
      <c r="E3316" s="3">
        <v>3.2481997058823531</v>
      </c>
      <c r="F3316" s="3">
        <v>419</v>
      </c>
      <c r="G3316" s="3">
        <v>105585</v>
      </c>
      <c r="H3316" s="3">
        <v>5.6</v>
      </c>
      <c r="I3316" s="3">
        <v>140</v>
      </c>
      <c r="J3316" s="3">
        <v>99</v>
      </c>
    </row>
    <row r="3317" spans="1:10">
      <c r="A3317" s="2" t="s">
        <v>2066</v>
      </c>
      <c r="B3317" s="12">
        <v>70000000</v>
      </c>
      <c r="C3317" s="12">
        <v>42272747</v>
      </c>
      <c r="D3317" s="12">
        <v>-27727253</v>
      </c>
      <c r="E3317" s="3">
        <v>-0.39610361428571428</v>
      </c>
      <c r="F3317" s="3">
        <v>1040</v>
      </c>
      <c r="G3317" s="3">
        <v>78635</v>
      </c>
      <c r="H3317" s="3">
        <v>5.6</v>
      </c>
      <c r="I3317" s="3">
        <v>284</v>
      </c>
      <c r="J3317" s="3">
        <v>110</v>
      </c>
    </row>
    <row r="3318" spans="1:10">
      <c r="A3318" s="2" t="s">
        <v>3418</v>
      </c>
      <c r="B3318" s="12">
        <v>45000000</v>
      </c>
      <c r="C3318" s="12">
        <v>52580895</v>
      </c>
      <c r="D3318" s="12">
        <v>7580895</v>
      </c>
      <c r="E3318" s="3">
        <v>0.16846433333333333</v>
      </c>
      <c r="F3318" s="3">
        <v>118</v>
      </c>
      <c r="G3318" s="3">
        <v>30255</v>
      </c>
      <c r="H3318" s="3">
        <v>5.6</v>
      </c>
      <c r="I3318" s="3">
        <v>94</v>
      </c>
      <c r="J3318" s="3">
        <v>95</v>
      </c>
    </row>
    <row r="3319" spans="1:10">
      <c r="A3319" s="2" t="s">
        <v>5162</v>
      </c>
      <c r="B3319" s="12">
        <v>27000000</v>
      </c>
      <c r="C3319" s="12">
        <v>31768374</v>
      </c>
      <c r="D3319" s="12">
        <v>4768374</v>
      </c>
      <c r="E3319" s="3">
        <v>0.17660644444444445</v>
      </c>
      <c r="F3319" s="3">
        <v>366</v>
      </c>
      <c r="G3319" s="3">
        <v>42761</v>
      </c>
      <c r="H3319" s="3">
        <v>5.6</v>
      </c>
      <c r="I3319" s="3">
        <v>152</v>
      </c>
      <c r="J3319" s="3">
        <v>82</v>
      </c>
    </row>
    <row r="3320" spans="1:10">
      <c r="A3320" s="2" t="s">
        <v>7059</v>
      </c>
      <c r="B3320" s="12">
        <v>15000000</v>
      </c>
      <c r="C3320" s="12">
        <v>8080116</v>
      </c>
      <c r="D3320" s="12">
        <v>-6919884</v>
      </c>
      <c r="E3320" s="3">
        <v>-0.4613256</v>
      </c>
      <c r="F3320" s="3">
        <v>66</v>
      </c>
      <c r="G3320" s="3">
        <v>6562</v>
      </c>
      <c r="H3320" s="3">
        <v>5.6</v>
      </c>
      <c r="I3320" s="3">
        <v>49</v>
      </c>
      <c r="J3320" s="3">
        <v>91</v>
      </c>
    </row>
    <row r="3321" spans="1:10">
      <c r="A3321" s="2" t="s">
        <v>1636</v>
      </c>
      <c r="B3321" s="12">
        <v>80000000</v>
      </c>
      <c r="C3321" s="12">
        <v>120136047</v>
      </c>
      <c r="D3321" s="12">
        <v>40136047</v>
      </c>
      <c r="E3321" s="3">
        <v>0.50170058750000002</v>
      </c>
      <c r="F3321" s="3">
        <v>124</v>
      </c>
      <c r="G3321" s="3">
        <v>48500</v>
      </c>
      <c r="H3321" s="3">
        <v>5.6</v>
      </c>
      <c r="I3321" s="3">
        <v>141</v>
      </c>
      <c r="J3321" s="3">
        <v>88</v>
      </c>
    </row>
    <row r="3322" spans="1:10">
      <c r="A3322" s="2" t="s">
        <v>226</v>
      </c>
      <c r="B3322" s="12">
        <v>200000000</v>
      </c>
      <c r="C3322" s="12">
        <v>116593191</v>
      </c>
      <c r="D3322" s="12">
        <v>-83406809</v>
      </c>
      <c r="E3322" s="3">
        <v>-0.41703404500000002</v>
      </c>
      <c r="F3322" s="3">
        <v>550</v>
      </c>
      <c r="G3322" s="3">
        <v>223393</v>
      </c>
      <c r="H3322" s="3">
        <v>5.6</v>
      </c>
      <c r="I3322" s="3">
        <v>436</v>
      </c>
      <c r="J3322" s="3">
        <v>123</v>
      </c>
    </row>
    <row r="3323" spans="1:10">
      <c r="A3323" s="2" t="s">
        <v>10846</v>
      </c>
      <c r="B3323" s="12">
        <v>70000</v>
      </c>
      <c r="C3323" s="12">
        <v>30084</v>
      </c>
      <c r="D3323" s="12">
        <v>-39916</v>
      </c>
      <c r="E3323" s="3">
        <v>-0.57022857142857142</v>
      </c>
      <c r="F3323" s="3">
        <v>23</v>
      </c>
      <c r="G3323" s="3">
        <v>5507</v>
      </c>
      <c r="H3323" s="3">
        <v>5.6</v>
      </c>
      <c r="I3323" s="3">
        <v>65</v>
      </c>
      <c r="J3323" s="3">
        <v>82</v>
      </c>
    </row>
    <row r="3324" spans="1:10">
      <c r="A3324" s="2" t="s">
        <v>10276</v>
      </c>
      <c r="B3324" s="12">
        <v>1000000</v>
      </c>
      <c r="C3324" s="12">
        <v>96734</v>
      </c>
      <c r="D3324" s="12">
        <v>-903266</v>
      </c>
      <c r="E3324" s="3">
        <v>-0.90326600000000001</v>
      </c>
      <c r="F3324" s="3">
        <v>5</v>
      </c>
      <c r="G3324" s="3">
        <v>606</v>
      </c>
      <c r="H3324" s="3">
        <v>5.6</v>
      </c>
      <c r="I3324" s="3">
        <v>2</v>
      </c>
      <c r="J3324" s="3">
        <v>112</v>
      </c>
    </row>
    <row r="3325" spans="1:10">
      <c r="A3325" s="2" t="s">
        <v>1982</v>
      </c>
      <c r="B3325" s="12">
        <v>70000000</v>
      </c>
      <c r="C3325" s="12">
        <v>70224196</v>
      </c>
      <c r="D3325" s="12">
        <v>224196</v>
      </c>
      <c r="E3325" s="3">
        <v>3.2028E-3</v>
      </c>
      <c r="F3325" s="3">
        <v>138</v>
      </c>
      <c r="G3325" s="3">
        <v>59352</v>
      </c>
      <c r="H3325" s="3">
        <v>5.6</v>
      </c>
      <c r="I3325" s="3">
        <v>176</v>
      </c>
      <c r="J3325" s="3">
        <v>112</v>
      </c>
    </row>
    <row r="3326" spans="1:10">
      <c r="A3326" s="2" t="s">
        <v>5398</v>
      </c>
      <c r="B3326" s="12">
        <v>25000000</v>
      </c>
      <c r="C3326" s="12">
        <v>35000629</v>
      </c>
      <c r="D3326" s="12">
        <v>10000629</v>
      </c>
      <c r="E3326" s="3">
        <v>0.40002515999999999</v>
      </c>
      <c r="F3326" s="3">
        <v>150</v>
      </c>
      <c r="G3326" s="3">
        <v>74622</v>
      </c>
      <c r="H3326" s="3">
        <v>5.6</v>
      </c>
      <c r="I3326" s="3">
        <v>127</v>
      </c>
      <c r="J3326" s="3">
        <v>101</v>
      </c>
    </row>
    <row r="3327" spans="1:10">
      <c r="A3327" s="2" t="s">
        <v>3043</v>
      </c>
      <c r="B3327" s="12">
        <v>50000000</v>
      </c>
      <c r="C3327" s="12">
        <v>88658172</v>
      </c>
      <c r="D3327" s="12">
        <v>38658172</v>
      </c>
      <c r="E3327" s="3">
        <v>0.77316344000000004</v>
      </c>
      <c r="F3327" s="3">
        <v>242</v>
      </c>
      <c r="G3327" s="3">
        <v>58412</v>
      </c>
      <c r="H3327" s="3">
        <v>5.6</v>
      </c>
      <c r="I3327" s="3">
        <v>143</v>
      </c>
      <c r="J3327" s="3">
        <v>95</v>
      </c>
    </row>
    <row r="3328" spans="1:10">
      <c r="A3328" s="2" t="s">
        <v>878</v>
      </c>
      <c r="B3328" s="12">
        <v>130000000</v>
      </c>
      <c r="C3328" s="12">
        <v>131920333</v>
      </c>
      <c r="D3328" s="12">
        <v>1920333</v>
      </c>
      <c r="E3328" s="3">
        <v>1.4771792307692308E-2</v>
      </c>
      <c r="F3328" s="3">
        <v>436</v>
      </c>
      <c r="G3328" s="3">
        <v>213275</v>
      </c>
      <c r="H3328" s="3">
        <v>5.6</v>
      </c>
      <c r="I3328" s="3">
        <v>262</v>
      </c>
      <c r="J3328" s="3">
        <v>92</v>
      </c>
    </row>
    <row r="3329" spans="1:10">
      <c r="A3329" s="2" t="s">
        <v>2657</v>
      </c>
      <c r="B3329" s="12">
        <v>30000000</v>
      </c>
      <c r="C3329" s="12">
        <v>25472967</v>
      </c>
      <c r="D3329" s="12">
        <v>-4527033</v>
      </c>
      <c r="E3329" s="3">
        <v>-0.15090110000000001</v>
      </c>
      <c r="F3329" s="3">
        <v>411</v>
      </c>
      <c r="G3329" s="3">
        <v>44966</v>
      </c>
      <c r="H3329" s="3">
        <v>5.6</v>
      </c>
      <c r="I3329" s="3">
        <v>196</v>
      </c>
      <c r="J3329" s="3">
        <v>103</v>
      </c>
    </row>
    <row r="3330" spans="1:10">
      <c r="A3330" s="2" t="s">
        <v>3401</v>
      </c>
      <c r="B3330" s="12">
        <v>45000000</v>
      </c>
      <c r="C3330" s="12">
        <v>60786269</v>
      </c>
      <c r="D3330" s="12">
        <v>15786269</v>
      </c>
      <c r="E3330" s="3">
        <v>0.35080597777777778</v>
      </c>
      <c r="F3330" s="3">
        <v>379</v>
      </c>
      <c r="G3330" s="3">
        <v>90539</v>
      </c>
      <c r="H3330" s="3">
        <v>5.6</v>
      </c>
      <c r="I3330" s="3">
        <v>155</v>
      </c>
      <c r="J3330" s="3">
        <v>107</v>
      </c>
    </row>
    <row r="3331" spans="1:10">
      <c r="A3331" s="2" t="s">
        <v>8840</v>
      </c>
      <c r="B3331" s="12">
        <v>5500000</v>
      </c>
      <c r="C3331" s="12">
        <v>50382128</v>
      </c>
      <c r="D3331" s="12">
        <v>44882128</v>
      </c>
      <c r="E3331" s="3">
        <v>8.1603869090909082</v>
      </c>
      <c r="F3331" s="3">
        <v>202</v>
      </c>
      <c r="G3331" s="3">
        <v>10472</v>
      </c>
      <c r="H3331" s="3">
        <v>5.6</v>
      </c>
      <c r="I3331" s="3">
        <v>62</v>
      </c>
      <c r="J3331" s="3">
        <v>116</v>
      </c>
    </row>
    <row r="3332" spans="1:10">
      <c r="A3332" s="2" t="s">
        <v>7967</v>
      </c>
      <c r="B3332" s="12">
        <v>10000000</v>
      </c>
      <c r="C3332" s="12">
        <v>6044618</v>
      </c>
      <c r="D3332" s="12">
        <v>-3955382</v>
      </c>
      <c r="E3332" s="3">
        <v>-0.39553820000000001</v>
      </c>
      <c r="F3332" s="3">
        <v>92</v>
      </c>
      <c r="G3332" s="3">
        <v>6200</v>
      </c>
      <c r="H3332" s="3">
        <v>5.6</v>
      </c>
      <c r="I3332" s="3">
        <v>38</v>
      </c>
      <c r="J3332" s="3">
        <v>96</v>
      </c>
    </row>
    <row r="3333" spans="1:10">
      <c r="A3333" s="2" t="s">
        <v>4077</v>
      </c>
      <c r="B3333" s="12">
        <v>38000000</v>
      </c>
      <c r="C3333" s="12">
        <v>39177215</v>
      </c>
      <c r="D3333" s="12">
        <v>1177215</v>
      </c>
      <c r="E3333" s="3">
        <v>3.0979342105263159E-2</v>
      </c>
      <c r="F3333" s="3">
        <v>234</v>
      </c>
      <c r="G3333" s="3">
        <v>30667</v>
      </c>
      <c r="H3333" s="3">
        <v>5.6</v>
      </c>
      <c r="I3333" s="3">
        <v>98</v>
      </c>
      <c r="J3333" s="3">
        <v>115</v>
      </c>
    </row>
    <row r="3334" spans="1:10">
      <c r="A3334" s="2" t="s">
        <v>6635</v>
      </c>
      <c r="B3334" s="12">
        <v>17000000</v>
      </c>
      <c r="C3334" s="12">
        <v>22734486</v>
      </c>
      <c r="D3334" s="12">
        <v>5734486</v>
      </c>
      <c r="E3334" s="3">
        <v>0.33732270588235291</v>
      </c>
      <c r="F3334" s="3">
        <v>117</v>
      </c>
      <c r="G3334" s="3">
        <v>11815</v>
      </c>
      <c r="H3334" s="3">
        <v>5.6</v>
      </c>
      <c r="I3334" s="3">
        <v>75</v>
      </c>
      <c r="J3334" s="3">
        <v>98</v>
      </c>
    </row>
    <row r="3335" spans="1:10">
      <c r="A3335" s="2" t="s">
        <v>5469</v>
      </c>
      <c r="B3335" s="12">
        <v>25000000</v>
      </c>
      <c r="C3335" s="12">
        <v>24042490</v>
      </c>
      <c r="D3335" s="12">
        <v>-957510</v>
      </c>
      <c r="E3335" s="3">
        <v>-3.8300399999999998E-2</v>
      </c>
      <c r="F3335" s="3">
        <v>250</v>
      </c>
      <c r="G3335" s="3">
        <v>40776</v>
      </c>
      <c r="H3335" s="3">
        <v>5.6</v>
      </c>
      <c r="I3335" s="3">
        <v>298</v>
      </c>
      <c r="J3335" s="3">
        <v>99</v>
      </c>
    </row>
    <row r="3336" spans="1:10">
      <c r="A3336" s="2" t="s">
        <v>6768</v>
      </c>
      <c r="B3336" s="12">
        <v>16000000</v>
      </c>
      <c r="C3336" s="12">
        <v>15427192</v>
      </c>
      <c r="D3336" s="12">
        <v>-572808</v>
      </c>
      <c r="E3336" s="3">
        <v>-3.5800499999999999E-2</v>
      </c>
      <c r="F3336" s="3">
        <v>148</v>
      </c>
      <c r="G3336" s="3">
        <v>11768</v>
      </c>
      <c r="H3336" s="3">
        <v>5.6</v>
      </c>
      <c r="I3336" s="3">
        <v>84</v>
      </c>
      <c r="J3336" s="3">
        <v>96</v>
      </c>
    </row>
    <row r="3337" spans="1:10">
      <c r="A3337" s="2" t="s">
        <v>1325</v>
      </c>
      <c r="B3337" s="12">
        <v>98000000</v>
      </c>
      <c r="C3337" s="12">
        <v>11000000</v>
      </c>
      <c r="D3337" s="12">
        <v>-87000000</v>
      </c>
      <c r="E3337" s="3">
        <v>-0.88775510204081631</v>
      </c>
      <c r="F3337" s="3">
        <v>169</v>
      </c>
      <c r="G3337" s="3">
        <v>21102</v>
      </c>
      <c r="H3337" s="3">
        <v>5.6</v>
      </c>
      <c r="I3337" s="3">
        <v>61</v>
      </c>
      <c r="J3337" s="3">
        <v>124</v>
      </c>
    </row>
    <row r="3338" spans="1:10">
      <c r="A3338" s="2" t="s">
        <v>4153</v>
      </c>
      <c r="B3338" s="12">
        <v>37000000</v>
      </c>
      <c r="C3338" s="12">
        <v>44867349</v>
      </c>
      <c r="D3338" s="12">
        <v>7867349</v>
      </c>
      <c r="E3338" s="3">
        <v>0.21263105405405405</v>
      </c>
      <c r="F3338" s="3">
        <v>176</v>
      </c>
      <c r="G3338" s="3">
        <v>75347</v>
      </c>
      <c r="H3338" s="3">
        <v>5.6</v>
      </c>
      <c r="I3338" s="3">
        <v>203</v>
      </c>
      <c r="J3338" s="3">
        <v>107</v>
      </c>
    </row>
    <row r="3339" spans="1:10">
      <c r="A3339" s="2" t="s">
        <v>7356</v>
      </c>
      <c r="B3339" s="12">
        <v>13000000</v>
      </c>
      <c r="C3339" s="12">
        <v>5002310</v>
      </c>
      <c r="D3339" s="12">
        <v>-7997690</v>
      </c>
      <c r="E3339" s="3">
        <v>-0.61520692307692304</v>
      </c>
      <c r="F3339" s="3">
        <v>181</v>
      </c>
      <c r="G3339" s="3">
        <v>25541</v>
      </c>
      <c r="H3339" s="3">
        <v>5.6</v>
      </c>
      <c r="I3339" s="3">
        <v>47</v>
      </c>
      <c r="J3339" s="3">
        <v>84</v>
      </c>
    </row>
    <row r="3340" spans="1:10">
      <c r="A3340" s="2" t="s">
        <v>2862</v>
      </c>
      <c r="B3340" s="12">
        <v>50000000</v>
      </c>
      <c r="C3340" s="12">
        <v>20550712</v>
      </c>
      <c r="D3340" s="12">
        <v>-29449288</v>
      </c>
      <c r="E3340" s="3">
        <v>-0.58898576000000002</v>
      </c>
      <c r="F3340" s="3">
        <v>95</v>
      </c>
      <c r="G3340" s="3">
        <v>40346</v>
      </c>
      <c r="H3340" s="3">
        <v>5.6</v>
      </c>
      <c r="I3340" s="3">
        <v>47</v>
      </c>
      <c r="J3340" s="3">
        <v>107</v>
      </c>
    </row>
    <row r="3341" spans="1:10">
      <c r="A3341" s="2" t="s">
        <v>6631</v>
      </c>
      <c r="B3341" s="12">
        <v>17000000</v>
      </c>
      <c r="C3341" s="12">
        <v>27854896</v>
      </c>
      <c r="D3341" s="12">
        <v>10854896</v>
      </c>
      <c r="E3341" s="3">
        <v>0.63852329411764708</v>
      </c>
      <c r="F3341" s="3">
        <v>129</v>
      </c>
      <c r="G3341" s="3">
        <v>64190</v>
      </c>
      <c r="H3341" s="3">
        <v>5.6</v>
      </c>
      <c r="I3341" s="3">
        <v>148</v>
      </c>
      <c r="J3341" s="3">
        <v>86</v>
      </c>
    </row>
    <row r="3342" spans="1:10">
      <c r="A3342" s="2" t="s">
        <v>4789</v>
      </c>
      <c r="B3342" s="12">
        <v>30000000</v>
      </c>
      <c r="C3342" s="12">
        <v>40118420</v>
      </c>
      <c r="D3342" s="12">
        <v>10118420</v>
      </c>
      <c r="E3342" s="3">
        <v>0.33728066666666667</v>
      </c>
      <c r="F3342" s="3">
        <v>216</v>
      </c>
      <c r="G3342" s="3">
        <v>26066</v>
      </c>
      <c r="H3342" s="3">
        <v>5.6</v>
      </c>
      <c r="I3342" s="3">
        <v>69</v>
      </c>
      <c r="J3342" s="3">
        <v>104</v>
      </c>
    </row>
    <row r="3343" spans="1:10">
      <c r="A3343" s="2" t="s">
        <v>5488</v>
      </c>
      <c r="B3343" s="12">
        <v>25000000</v>
      </c>
      <c r="C3343" s="12">
        <v>16118077</v>
      </c>
      <c r="D3343" s="12">
        <v>-8881923</v>
      </c>
      <c r="E3343" s="3">
        <v>-0.35527692</v>
      </c>
      <c r="F3343" s="3">
        <v>37</v>
      </c>
      <c r="G3343" s="3">
        <v>5817</v>
      </c>
      <c r="H3343" s="3">
        <v>5.6</v>
      </c>
      <c r="I3343" s="3">
        <v>28</v>
      </c>
      <c r="J3343" s="3">
        <v>107</v>
      </c>
    </row>
    <row r="3344" spans="1:10">
      <c r="A3344" s="2" t="s">
        <v>8246</v>
      </c>
      <c r="B3344" s="12">
        <v>8550000</v>
      </c>
      <c r="C3344" s="12">
        <v>4992159</v>
      </c>
      <c r="D3344" s="12">
        <v>-3557841</v>
      </c>
      <c r="E3344" s="3">
        <v>-0.41612175438596494</v>
      </c>
      <c r="F3344" s="3">
        <v>201</v>
      </c>
      <c r="G3344" s="3">
        <v>23823</v>
      </c>
      <c r="H3344" s="3">
        <v>5.6</v>
      </c>
      <c r="I3344" s="3">
        <v>66</v>
      </c>
      <c r="J3344" s="3">
        <v>119</v>
      </c>
    </row>
    <row r="3345" spans="1:10">
      <c r="A3345" s="2" t="s">
        <v>2987</v>
      </c>
      <c r="B3345" s="12">
        <v>51000000</v>
      </c>
      <c r="C3345" s="12">
        <v>72601713</v>
      </c>
      <c r="D3345" s="12">
        <v>21601713</v>
      </c>
      <c r="E3345" s="3">
        <v>0.42356300000000002</v>
      </c>
      <c r="F3345" s="3">
        <v>155</v>
      </c>
      <c r="G3345" s="3">
        <v>21396</v>
      </c>
      <c r="H3345" s="3">
        <v>5.6</v>
      </c>
      <c r="I3345" s="3">
        <v>98</v>
      </c>
      <c r="J3345" s="3">
        <v>90</v>
      </c>
    </row>
    <row r="3346" spans="1:10">
      <c r="A3346" s="2" t="s">
        <v>3461</v>
      </c>
      <c r="B3346" s="12">
        <v>70000000</v>
      </c>
      <c r="C3346" s="12">
        <v>22531698</v>
      </c>
      <c r="D3346" s="12">
        <v>-47468302</v>
      </c>
      <c r="E3346" s="3">
        <v>-0.67811860000000002</v>
      </c>
      <c r="F3346" s="3">
        <v>214</v>
      </c>
      <c r="G3346" s="3">
        <v>81523</v>
      </c>
      <c r="H3346" s="3">
        <v>5.6</v>
      </c>
      <c r="I3346" s="3">
        <v>164</v>
      </c>
      <c r="J3346" s="3">
        <v>101</v>
      </c>
    </row>
    <row r="3347" spans="1:10">
      <c r="A3347" s="2" t="s">
        <v>6625</v>
      </c>
      <c r="B3347" s="12">
        <v>17000000</v>
      </c>
      <c r="C3347" s="12">
        <v>37939782</v>
      </c>
      <c r="D3347" s="12">
        <v>20939782</v>
      </c>
      <c r="E3347" s="3">
        <v>1.2317518823529412</v>
      </c>
      <c r="F3347" s="3">
        <v>207</v>
      </c>
      <c r="G3347" s="3">
        <v>62272</v>
      </c>
      <c r="H3347" s="3">
        <v>5.6</v>
      </c>
      <c r="I3347" s="3">
        <v>140</v>
      </c>
      <c r="J3347" s="3">
        <v>96</v>
      </c>
    </row>
    <row r="3348" spans="1:10">
      <c r="A3348" s="2" t="s">
        <v>2116</v>
      </c>
      <c r="B3348" s="12">
        <v>70000000</v>
      </c>
      <c r="C3348" s="12">
        <v>30157016</v>
      </c>
      <c r="D3348" s="12">
        <v>-39842984</v>
      </c>
      <c r="E3348" s="3">
        <v>-0.56918548571428573</v>
      </c>
      <c r="F3348" s="3">
        <v>189</v>
      </c>
      <c r="G3348" s="3">
        <v>39659</v>
      </c>
      <c r="H3348" s="3">
        <v>5.6</v>
      </c>
      <c r="I3348" s="3">
        <v>128</v>
      </c>
      <c r="J3348" s="3">
        <v>116</v>
      </c>
    </row>
    <row r="3349" spans="1:10">
      <c r="A3349" s="2" t="s">
        <v>2068</v>
      </c>
      <c r="B3349" s="12">
        <v>60000000</v>
      </c>
      <c r="C3349" s="12">
        <v>80281096</v>
      </c>
      <c r="D3349" s="12">
        <v>20281096</v>
      </c>
      <c r="E3349" s="3">
        <v>0.33801826666666668</v>
      </c>
      <c r="F3349" s="3">
        <v>1283</v>
      </c>
      <c r="G3349" s="3">
        <v>143628</v>
      </c>
      <c r="H3349" s="3">
        <v>5.6</v>
      </c>
      <c r="I3349" s="3">
        <v>247</v>
      </c>
      <c r="J3349" s="3">
        <v>109</v>
      </c>
    </row>
    <row r="3350" spans="1:10">
      <c r="A3350" s="2" t="s">
        <v>4086</v>
      </c>
      <c r="B3350" s="12">
        <v>38000000</v>
      </c>
      <c r="C3350" s="12">
        <v>24044532</v>
      </c>
      <c r="D3350" s="12">
        <v>-13955468</v>
      </c>
      <c r="E3350" s="3">
        <v>-0.36724915789473683</v>
      </c>
      <c r="F3350" s="3">
        <v>180</v>
      </c>
      <c r="G3350" s="3">
        <v>19686</v>
      </c>
      <c r="H3350" s="3">
        <v>5.6</v>
      </c>
      <c r="I3350" s="3">
        <v>106</v>
      </c>
      <c r="J3350" s="3">
        <v>102</v>
      </c>
    </row>
    <row r="3351" spans="1:10">
      <c r="A3351" s="2" t="s">
        <v>6176</v>
      </c>
      <c r="B3351" s="12">
        <v>22000000</v>
      </c>
      <c r="C3351" s="12">
        <v>12232937</v>
      </c>
      <c r="D3351" s="12">
        <v>-9767063</v>
      </c>
      <c r="E3351" s="3">
        <v>-0.44395740909090908</v>
      </c>
      <c r="F3351" s="3">
        <v>113</v>
      </c>
      <c r="G3351" s="3">
        <v>22823</v>
      </c>
      <c r="H3351" s="3">
        <v>5.6</v>
      </c>
      <c r="I3351" s="3">
        <v>113</v>
      </c>
      <c r="J3351" s="3">
        <v>108</v>
      </c>
    </row>
    <row r="3352" spans="1:10">
      <c r="A3352" s="2" t="s">
        <v>6139</v>
      </c>
      <c r="B3352" s="12">
        <v>20000000</v>
      </c>
      <c r="C3352" s="12">
        <v>15408822</v>
      </c>
      <c r="D3352" s="12">
        <v>-4591178</v>
      </c>
      <c r="E3352" s="3">
        <v>-0.22955890000000001</v>
      </c>
      <c r="F3352" s="3">
        <v>92</v>
      </c>
      <c r="G3352" s="3">
        <v>14147</v>
      </c>
      <c r="H3352" s="3">
        <v>5.6</v>
      </c>
      <c r="I3352" s="3">
        <v>81</v>
      </c>
      <c r="J3352" s="3">
        <v>101</v>
      </c>
    </row>
    <row r="3353" spans="1:10">
      <c r="A3353" s="2" t="s">
        <v>7656</v>
      </c>
      <c r="B3353" s="12">
        <v>20000000</v>
      </c>
      <c r="C3353" s="12">
        <v>17149</v>
      </c>
      <c r="D3353" s="12">
        <v>-19982851</v>
      </c>
      <c r="E3353" s="3">
        <v>-0.99914254999999996</v>
      </c>
      <c r="F3353" s="3">
        <v>61</v>
      </c>
      <c r="G3353" s="3">
        <v>12128</v>
      </c>
      <c r="H3353" s="3">
        <v>5.6</v>
      </c>
      <c r="I3353" s="3">
        <v>74</v>
      </c>
      <c r="J3353" s="3">
        <v>113</v>
      </c>
    </row>
    <row r="3354" spans="1:10">
      <c r="A3354" s="2" t="s">
        <v>10428</v>
      </c>
      <c r="B3354" s="12">
        <v>600000</v>
      </c>
      <c r="C3354" s="12">
        <v>23616</v>
      </c>
      <c r="D3354" s="12">
        <v>-576384</v>
      </c>
      <c r="E3354" s="3">
        <v>-0.96064000000000005</v>
      </c>
      <c r="F3354" s="3">
        <v>4</v>
      </c>
      <c r="G3354" s="3">
        <v>94</v>
      </c>
      <c r="H3354" s="3">
        <v>5.6</v>
      </c>
      <c r="I3354" s="3">
        <v>0</v>
      </c>
      <c r="J3354" s="3">
        <v>103</v>
      </c>
    </row>
    <row r="3355" spans="1:10">
      <c r="A3355" s="2" t="s">
        <v>8275</v>
      </c>
      <c r="B3355" s="12">
        <v>8000000</v>
      </c>
      <c r="C3355" s="12">
        <v>34746109</v>
      </c>
      <c r="D3355" s="12">
        <v>26746109</v>
      </c>
      <c r="E3355" s="3">
        <v>3.3432636250000001</v>
      </c>
      <c r="F3355" s="3">
        <v>14</v>
      </c>
      <c r="G3355" s="3">
        <v>3122</v>
      </c>
      <c r="H3355" s="3">
        <v>5.6</v>
      </c>
      <c r="I3355" s="3">
        <v>11</v>
      </c>
      <c r="J3355" s="3">
        <v>108</v>
      </c>
    </row>
    <row r="3356" spans="1:10">
      <c r="A3356" s="2" t="s">
        <v>4905</v>
      </c>
      <c r="B3356" s="12">
        <v>30000000</v>
      </c>
      <c r="C3356" s="12">
        <v>14208384</v>
      </c>
      <c r="D3356" s="12">
        <v>-15791616</v>
      </c>
      <c r="E3356" s="3">
        <v>-0.52638720000000006</v>
      </c>
      <c r="F3356" s="3">
        <v>105</v>
      </c>
      <c r="G3356" s="3">
        <v>11520</v>
      </c>
      <c r="H3356" s="3">
        <v>5.6</v>
      </c>
      <c r="I3356" s="3">
        <v>73</v>
      </c>
      <c r="J3356" s="3">
        <v>96</v>
      </c>
    </row>
    <row r="3357" spans="1:10">
      <c r="A3357" s="2" t="s">
        <v>7811</v>
      </c>
      <c r="B3357" s="12">
        <v>10000000</v>
      </c>
      <c r="C3357" s="12">
        <v>55865715</v>
      </c>
      <c r="D3357" s="12">
        <v>45865715</v>
      </c>
      <c r="E3357" s="3">
        <v>4.5865714999999998</v>
      </c>
      <c r="F3357" s="3">
        <v>403</v>
      </c>
      <c r="G3357" s="3">
        <v>41763</v>
      </c>
      <c r="H3357" s="3">
        <v>5.5</v>
      </c>
      <c r="I3357" s="3">
        <v>173</v>
      </c>
      <c r="J3357" s="3">
        <v>101</v>
      </c>
    </row>
    <row r="3358" spans="1:10">
      <c r="A3358" s="2" t="s">
        <v>7168</v>
      </c>
      <c r="B3358" s="12">
        <v>14000000</v>
      </c>
      <c r="C3358" s="12">
        <v>38048637</v>
      </c>
      <c r="D3358" s="12">
        <v>24048637</v>
      </c>
      <c r="E3358" s="3">
        <v>1.7177597857142857</v>
      </c>
      <c r="F3358" s="3">
        <v>426</v>
      </c>
      <c r="G3358" s="3">
        <v>47814</v>
      </c>
      <c r="H3358" s="3">
        <v>5.5</v>
      </c>
      <c r="I3358" s="3">
        <v>101</v>
      </c>
      <c r="J3358" s="3">
        <v>99</v>
      </c>
    </row>
    <row r="3359" spans="1:10">
      <c r="A3359" s="2" t="s">
        <v>4421</v>
      </c>
      <c r="B3359" s="12">
        <v>35000000</v>
      </c>
      <c r="C3359" s="12">
        <v>10268846</v>
      </c>
      <c r="D3359" s="12">
        <v>-24731154</v>
      </c>
      <c r="E3359" s="3">
        <v>-0.70660440000000002</v>
      </c>
      <c r="F3359" s="3">
        <v>142</v>
      </c>
      <c r="G3359" s="3">
        <v>31918</v>
      </c>
      <c r="H3359" s="3">
        <v>5.5</v>
      </c>
      <c r="I3359" s="3">
        <v>166</v>
      </c>
      <c r="J3359" s="3">
        <v>101</v>
      </c>
    </row>
    <row r="3360" spans="1:10">
      <c r="A3360" s="2" t="s">
        <v>11468</v>
      </c>
      <c r="B3360" s="12">
        <v>1500000</v>
      </c>
      <c r="C3360" s="12">
        <v>510957</v>
      </c>
      <c r="D3360" s="12">
        <v>-989043</v>
      </c>
      <c r="E3360" s="3">
        <v>-0.659362</v>
      </c>
      <c r="F3360" s="3">
        <v>3</v>
      </c>
      <c r="G3360" s="3">
        <v>95</v>
      </c>
      <c r="H3360" s="3">
        <v>5.5</v>
      </c>
      <c r="I3360" s="3">
        <v>6</v>
      </c>
      <c r="J3360" s="3">
        <v>93</v>
      </c>
    </row>
    <row r="3361" spans="1:10">
      <c r="A3361" s="2" t="s">
        <v>6517</v>
      </c>
      <c r="B3361" s="12">
        <v>18000000</v>
      </c>
      <c r="C3361" s="12">
        <v>8508843</v>
      </c>
      <c r="D3361" s="12">
        <v>-9491157</v>
      </c>
      <c r="E3361" s="3">
        <v>-0.52728649999999999</v>
      </c>
      <c r="F3361" s="3">
        <v>35</v>
      </c>
      <c r="G3361" s="3">
        <v>7470</v>
      </c>
      <c r="H3361" s="3">
        <v>5.5</v>
      </c>
      <c r="I3361" s="3">
        <v>11</v>
      </c>
      <c r="J3361" s="3">
        <v>105</v>
      </c>
    </row>
    <row r="3362" spans="1:10">
      <c r="A3362" s="2" t="s">
        <v>1394</v>
      </c>
      <c r="B3362" s="12">
        <v>90000000</v>
      </c>
      <c r="C3362" s="12">
        <v>100018837</v>
      </c>
      <c r="D3362" s="12">
        <v>10018837</v>
      </c>
      <c r="E3362" s="3">
        <v>0.11132041111111111</v>
      </c>
      <c r="F3362" s="3">
        <v>380</v>
      </c>
      <c r="G3362" s="3">
        <v>156348</v>
      </c>
      <c r="H3362" s="3">
        <v>5.5</v>
      </c>
      <c r="I3362" s="3">
        <v>198</v>
      </c>
      <c r="J3362" s="3">
        <v>113</v>
      </c>
    </row>
    <row r="3363" spans="1:10">
      <c r="A3363" s="2" t="s">
        <v>4827</v>
      </c>
      <c r="B3363" s="12">
        <v>45000000</v>
      </c>
      <c r="C3363" s="12">
        <v>32095318</v>
      </c>
      <c r="D3363" s="12">
        <v>-12904682</v>
      </c>
      <c r="E3363" s="3">
        <v>-0.28677071111111113</v>
      </c>
      <c r="F3363" s="3">
        <v>84</v>
      </c>
      <c r="G3363" s="3">
        <v>12466</v>
      </c>
      <c r="H3363" s="3">
        <v>5.5</v>
      </c>
      <c r="I3363" s="3">
        <v>64</v>
      </c>
      <c r="J3363" s="3">
        <v>94</v>
      </c>
    </row>
    <row r="3364" spans="1:10">
      <c r="A3364" s="2" t="s">
        <v>7053</v>
      </c>
      <c r="B3364" s="12">
        <v>15000000</v>
      </c>
      <c r="C3364" s="12">
        <v>8735529</v>
      </c>
      <c r="D3364" s="12">
        <v>-6264471</v>
      </c>
      <c r="E3364" s="3">
        <v>-0.41763139999999999</v>
      </c>
      <c r="F3364" s="3">
        <v>89</v>
      </c>
      <c r="G3364" s="3">
        <v>8055</v>
      </c>
      <c r="H3364" s="3">
        <v>5.5</v>
      </c>
      <c r="I3364" s="3">
        <v>50</v>
      </c>
      <c r="J3364" s="3">
        <v>94</v>
      </c>
    </row>
    <row r="3365" spans="1:10">
      <c r="A3365" s="2" t="s">
        <v>4852</v>
      </c>
      <c r="B3365" s="12">
        <v>30000000</v>
      </c>
      <c r="C3365" s="12">
        <v>24048000</v>
      </c>
      <c r="D3365" s="12">
        <v>-5952000</v>
      </c>
      <c r="E3365" s="3">
        <v>-0.19839999999999999</v>
      </c>
      <c r="F3365" s="3">
        <v>88</v>
      </c>
      <c r="G3365" s="3">
        <v>23579</v>
      </c>
      <c r="H3365" s="3">
        <v>5.5</v>
      </c>
      <c r="I3365" s="3">
        <v>44</v>
      </c>
      <c r="J3365" s="3">
        <v>106</v>
      </c>
    </row>
    <row r="3366" spans="1:10">
      <c r="A3366" s="2" t="s">
        <v>8364</v>
      </c>
      <c r="B3366" s="12">
        <v>8000000</v>
      </c>
      <c r="C3366" s="12">
        <v>127144</v>
      </c>
      <c r="D3366" s="12">
        <v>-7872856</v>
      </c>
      <c r="E3366" s="3">
        <v>-0.98410699999999995</v>
      </c>
      <c r="F3366" s="3">
        <v>27</v>
      </c>
      <c r="G3366" s="3">
        <v>5159</v>
      </c>
      <c r="H3366" s="3">
        <v>5.5</v>
      </c>
      <c r="I3366" s="3">
        <v>32</v>
      </c>
      <c r="J3366" s="3">
        <v>99</v>
      </c>
    </row>
    <row r="3367" spans="1:10">
      <c r="A3367" s="2" t="s">
        <v>6344</v>
      </c>
      <c r="B3367" s="12">
        <v>20000000</v>
      </c>
      <c r="C3367" s="12">
        <v>41867960</v>
      </c>
      <c r="D3367" s="12">
        <v>21867960</v>
      </c>
      <c r="E3367" s="3">
        <v>1.0933980000000001</v>
      </c>
      <c r="F3367" s="3">
        <v>478</v>
      </c>
      <c r="G3367" s="3">
        <v>65512</v>
      </c>
      <c r="H3367" s="3">
        <v>5.5</v>
      </c>
      <c r="I3367" s="3">
        <v>149</v>
      </c>
      <c r="J3367" s="3">
        <v>91</v>
      </c>
    </row>
    <row r="3368" spans="1:10">
      <c r="A3368" s="2" t="s">
        <v>2745</v>
      </c>
      <c r="B3368" s="12">
        <v>56000000</v>
      </c>
      <c r="C3368" s="12">
        <v>113006880</v>
      </c>
      <c r="D3368" s="12">
        <v>57006880</v>
      </c>
      <c r="E3368" s="3">
        <v>1.0179800000000001</v>
      </c>
      <c r="F3368" s="3">
        <v>225</v>
      </c>
      <c r="G3368" s="3">
        <v>66308</v>
      </c>
      <c r="H3368" s="3">
        <v>5.5</v>
      </c>
      <c r="I3368" s="3">
        <v>125</v>
      </c>
      <c r="J3368" s="3">
        <v>95</v>
      </c>
    </row>
    <row r="3369" spans="1:10">
      <c r="A3369" s="2" t="s">
        <v>2464</v>
      </c>
      <c r="B3369" s="12">
        <v>60000000</v>
      </c>
      <c r="C3369" s="12">
        <v>90341670</v>
      </c>
      <c r="D3369" s="12">
        <v>30341670</v>
      </c>
      <c r="E3369" s="3">
        <v>0.50569450000000005</v>
      </c>
      <c r="F3369" s="3">
        <v>432</v>
      </c>
      <c r="G3369" s="3">
        <v>102129</v>
      </c>
      <c r="H3369" s="3">
        <v>5.5</v>
      </c>
      <c r="I3369" s="3">
        <v>167</v>
      </c>
      <c r="J3369" s="3">
        <v>100</v>
      </c>
    </row>
    <row r="3370" spans="1:10">
      <c r="A3370" s="2" t="s">
        <v>8079</v>
      </c>
      <c r="B3370" s="12">
        <v>10000000</v>
      </c>
      <c r="C3370" s="12">
        <v>19348</v>
      </c>
      <c r="D3370" s="12">
        <v>-9980652</v>
      </c>
      <c r="E3370" s="3">
        <v>-0.99806519999999999</v>
      </c>
      <c r="F3370" s="3">
        <v>11</v>
      </c>
      <c r="G3370" s="3">
        <v>2941</v>
      </c>
      <c r="H3370" s="3">
        <v>5.5</v>
      </c>
      <c r="I3370" s="3">
        <v>23</v>
      </c>
      <c r="J3370" s="3">
        <v>91</v>
      </c>
    </row>
    <row r="3371" spans="1:10">
      <c r="A3371" s="2" t="s">
        <v>7892</v>
      </c>
      <c r="B3371" s="12">
        <v>25000000</v>
      </c>
      <c r="C3371" s="12">
        <v>16247775</v>
      </c>
      <c r="D3371" s="12">
        <v>-8752225</v>
      </c>
      <c r="E3371" s="3">
        <v>-0.35008899999999998</v>
      </c>
      <c r="F3371" s="3">
        <v>104</v>
      </c>
      <c r="G3371" s="3">
        <v>23527</v>
      </c>
      <c r="H3371" s="3">
        <v>5.5</v>
      </c>
      <c r="I3371" s="3">
        <v>65</v>
      </c>
      <c r="J3371" s="3">
        <v>100</v>
      </c>
    </row>
    <row r="3372" spans="1:10">
      <c r="A3372" s="2" t="s">
        <v>2243</v>
      </c>
      <c r="B3372" s="12">
        <v>60000000</v>
      </c>
      <c r="C3372" s="12">
        <v>139225854</v>
      </c>
      <c r="D3372" s="12">
        <v>79225854</v>
      </c>
      <c r="E3372" s="3">
        <v>1.3204309000000001</v>
      </c>
      <c r="F3372" s="3">
        <v>116</v>
      </c>
      <c r="G3372" s="3">
        <v>34561</v>
      </c>
      <c r="H3372" s="3">
        <v>5.5</v>
      </c>
      <c r="I3372" s="3">
        <v>80</v>
      </c>
      <c r="J3372" s="3">
        <v>104</v>
      </c>
    </row>
    <row r="3373" spans="1:10">
      <c r="A3373" s="2" t="s">
        <v>735</v>
      </c>
      <c r="B3373" s="12">
        <v>240000000</v>
      </c>
      <c r="C3373" s="12">
        <v>584597846</v>
      </c>
      <c r="D3373" s="12">
        <v>344597846</v>
      </c>
      <c r="E3373" s="3">
        <v>1.4358243583333334</v>
      </c>
      <c r="F3373" s="3">
        <v>658</v>
      </c>
      <c r="G3373" s="3">
        <v>370788</v>
      </c>
      <c r="H3373" s="3">
        <v>5.5</v>
      </c>
      <c r="I3373" s="3">
        <v>644</v>
      </c>
      <c r="J3373" s="3">
        <v>115</v>
      </c>
    </row>
    <row r="3374" spans="1:10">
      <c r="A3374" s="2" t="s">
        <v>4889</v>
      </c>
      <c r="B3374" s="12">
        <v>40000000</v>
      </c>
      <c r="C3374" s="12">
        <v>16323969</v>
      </c>
      <c r="D3374" s="12">
        <v>-23676031</v>
      </c>
      <c r="E3374" s="3">
        <v>-0.59190077500000005</v>
      </c>
      <c r="F3374" s="3">
        <v>112</v>
      </c>
      <c r="G3374" s="3">
        <v>45775</v>
      </c>
      <c r="H3374" s="3">
        <v>5.5</v>
      </c>
      <c r="I3374" s="3">
        <v>74</v>
      </c>
      <c r="J3374" s="3">
        <v>98</v>
      </c>
    </row>
    <row r="3375" spans="1:10">
      <c r="A3375" s="2" t="s">
        <v>1010</v>
      </c>
      <c r="B3375" s="12">
        <v>110000000</v>
      </c>
      <c r="C3375" s="12">
        <v>142614158</v>
      </c>
      <c r="D3375" s="12">
        <v>32614158</v>
      </c>
      <c r="E3375" s="3">
        <v>0.29649234545454545</v>
      </c>
      <c r="F3375" s="3">
        <v>153</v>
      </c>
      <c r="G3375" s="3">
        <v>66593</v>
      </c>
      <c r="H3375" s="3">
        <v>5.5</v>
      </c>
      <c r="I3375" s="3">
        <v>172</v>
      </c>
      <c r="J3375" s="3">
        <v>103</v>
      </c>
    </row>
    <row r="3376" spans="1:10">
      <c r="A3376" s="2" t="s">
        <v>9128</v>
      </c>
      <c r="B3376" s="12">
        <v>4700000</v>
      </c>
      <c r="C3376" s="12">
        <v>8025872</v>
      </c>
      <c r="D3376" s="12">
        <v>3325872</v>
      </c>
      <c r="E3376" s="3">
        <v>0.70763234042553191</v>
      </c>
      <c r="F3376" s="3">
        <v>258</v>
      </c>
      <c r="G3376" s="3">
        <v>19234</v>
      </c>
      <c r="H3376" s="3">
        <v>5.5</v>
      </c>
      <c r="I3376" s="3">
        <v>159</v>
      </c>
      <c r="J3376" s="3">
        <v>101</v>
      </c>
    </row>
    <row r="3377" spans="1:10">
      <c r="A3377" s="2" t="s">
        <v>5386</v>
      </c>
      <c r="B3377" s="12">
        <v>25000000</v>
      </c>
      <c r="C3377" s="12">
        <v>48237389</v>
      </c>
      <c r="D3377" s="12">
        <v>23237389</v>
      </c>
      <c r="E3377" s="3">
        <v>0.92949556</v>
      </c>
      <c r="F3377" s="3">
        <v>126</v>
      </c>
      <c r="G3377" s="3">
        <v>63969</v>
      </c>
      <c r="H3377" s="3">
        <v>5.5</v>
      </c>
      <c r="I3377" s="3">
        <v>129</v>
      </c>
      <c r="J3377" s="3">
        <v>97</v>
      </c>
    </row>
    <row r="3378" spans="1:10">
      <c r="A3378" s="2" t="s">
        <v>10379</v>
      </c>
      <c r="B3378" s="12">
        <v>750000</v>
      </c>
      <c r="C3378" s="12">
        <v>77501</v>
      </c>
      <c r="D3378" s="12">
        <v>-672499</v>
      </c>
      <c r="E3378" s="3">
        <v>-0.89666533333333331</v>
      </c>
      <c r="F3378" s="3">
        <v>247</v>
      </c>
      <c r="G3378" s="3">
        <v>27260</v>
      </c>
      <c r="H3378" s="3">
        <v>5.5</v>
      </c>
      <c r="I3378" s="3">
        <v>292</v>
      </c>
      <c r="J3378" s="3">
        <v>101</v>
      </c>
    </row>
    <row r="3379" spans="1:10">
      <c r="A3379" s="2" t="s">
        <v>7775</v>
      </c>
      <c r="B3379" s="12">
        <v>7000000</v>
      </c>
      <c r="C3379" s="12">
        <v>23838</v>
      </c>
      <c r="D3379" s="12">
        <v>-6976162</v>
      </c>
      <c r="E3379" s="3">
        <v>-0.99659457142857144</v>
      </c>
      <c r="F3379" s="3">
        <v>160</v>
      </c>
      <c r="G3379" s="3">
        <v>28570</v>
      </c>
      <c r="H3379" s="3">
        <v>5.5</v>
      </c>
      <c r="I3379" s="3">
        <v>120</v>
      </c>
      <c r="J3379" s="3">
        <v>98</v>
      </c>
    </row>
    <row r="3380" spans="1:10">
      <c r="A3380" s="2" t="s">
        <v>6213</v>
      </c>
      <c r="B3380" s="12">
        <v>33000000</v>
      </c>
      <c r="C3380" s="12">
        <v>8326035</v>
      </c>
      <c r="D3380" s="12">
        <v>-24673965</v>
      </c>
      <c r="E3380" s="3">
        <v>-0.74769590909090911</v>
      </c>
      <c r="F3380" s="3">
        <v>76</v>
      </c>
      <c r="G3380" s="3">
        <v>21933</v>
      </c>
      <c r="H3380" s="3">
        <v>5.5</v>
      </c>
      <c r="I3380" s="3">
        <v>72</v>
      </c>
      <c r="J3380" s="3">
        <v>83</v>
      </c>
    </row>
    <row r="3381" spans="1:10">
      <c r="A3381" s="2" t="s">
        <v>1684</v>
      </c>
      <c r="B3381" s="12">
        <v>160000000</v>
      </c>
      <c r="C3381" s="12">
        <v>158727570</v>
      </c>
      <c r="D3381" s="12">
        <v>-1272430</v>
      </c>
      <c r="E3381" s="3">
        <v>-7.9526874999999997E-3</v>
      </c>
      <c r="F3381" s="3">
        <v>1396</v>
      </c>
      <c r="G3381" s="3">
        <v>278849</v>
      </c>
      <c r="H3381" s="3">
        <v>5.5</v>
      </c>
      <c r="I3381" s="3">
        <v>552</v>
      </c>
      <c r="J3381" s="3">
        <v>104</v>
      </c>
    </row>
    <row r="3382" spans="1:10">
      <c r="A3382" s="2" t="s">
        <v>4476</v>
      </c>
      <c r="B3382" s="12">
        <v>35000000</v>
      </c>
      <c r="C3382" s="12">
        <v>183125</v>
      </c>
      <c r="D3382" s="12">
        <v>-34816875</v>
      </c>
      <c r="E3382" s="3">
        <v>-0.99476785714285709</v>
      </c>
      <c r="F3382" s="3">
        <v>86</v>
      </c>
      <c r="G3382" s="3">
        <v>36914</v>
      </c>
      <c r="H3382" s="3">
        <v>5.5</v>
      </c>
      <c r="I3382" s="3">
        <v>98</v>
      </c>
      <c r="J3382" s="3">
        <v>96</v>
      </c>
    </row>
    <row r="3383" spans="1:10">
      <c r="A3383" s="2" t="s">
        <v>3525</v>
      </c>
      <c r="B3383" s="12">
        <v>40000000</v>
      </c>
      <c r="C3383" s="12">
        <v>67061228</v>
      </c>
      <c r="D3383" s="12">
        <v>27061228</v>
      </c>
      <c r="E3383" s="3">
        <v>0.67653070000000004</v>
      </c>
      <c r="F3383" s="3">
        <v>135</v>
      </c>
      <c r="G3383" s="3">
        <v>96565</v>
      </c>
      <c r="H3383" s="3">
        <v>5.5</v>
      </c>
      <c r="I3383" s="3">
        <v>161</v>
      </c>
      <c r="J3383" s="3">
        <v>110</v>
      </c>
    </row>
    <row r="3384" spans="1:10">
      <c r="A3384" s="2" t="s">
        <v>10773</v>
      </c>
      <c r="B3384" s="12">
        <v>500000</v>
      </c>
      <c r="C3384" s="12">
        <v>15180000</v>
      </c>
      <c r="D3384" s="12">
        <v>14680000</v>
      </c>
      <c r="E3384" s="3">
        <v>29.36</v>
      </c>
      <c r="F3384" s="3">
        <v>50</v>
      </c>
      <c r="G3384" s="3">
        <v>3340</v>
      </c>
      <c r="H3384" s="3">
        <v>5.5</v>
      </c>
      <c r="I3384" s="3">
        <v>38</v>
      </c>
      <c r="J3384" s="3">
        <v>97</v>
      </c>
    </row>
    <row r="3385" spans="1:10">
      <c r="A3385" s="2" t="s">
        <v>3695</v>
      </c>
      <c r="B3385" s="12">
        <v>40000000</v>
      </c>
      <c r="C3385" s="12">
        <v>89138076</v>
      </c>
      <c r="D3385" s="12">
        <v>49138076</v>
      </c>
      <c r="E3385" s="3">
        <v>1.2284519</v>
      </c>
      <c r="F3385" s="3">
        <v>734</v>
      </c>
      <c r="G3385" s="3">
        <v>98535</v>
      </c>
      <c r="H3385" s="3">
        <v>5.5</v>
      </c>
      <c r="I3385" s="3">
        <v>212</v>
      </c>
      <c r="J3385" s="3">
        <v>116</v>
      </c>
    </row>
    <row r="3386" spans="1:10">
      <c r="A3386" s="2" t="s">
        <v>6685</v>
      </c>
      <c r="B3386" s="12">
        <v>17000000</v>
      </c>
      <c r="C3386" s="12">
        <v>273420</v>
      </c>
      <c r="D3386" s="12">
        <v>-16726580</v>
      </c>
      <c r="E3386" s="3">
        <v>-0.98391647058823528</v>
      </c>
      <c r="F3386" s="3">
        <v>238</v>
      </c>
      <c r="G3386" s="3">
        <v>32671</v>
      </c>
      <c r="H3386" s="3">
        <v>5.5</v>
      </c>
      <c r="I3386" s="3">
        <v>173</v>
      </c>
      <c r="J3386" s="3">
        <v>160</v>
      </c>
    </row>
    <row r="3387" spans="1:10">
      <c r="A3387" s="2" t="s">
        <v>11477</v>
      </c>
      <c r="B3387" s="12">
        <v>1455000</v>
      </c>
      <c r="C3387" s="12">
        <v>2855800</v>
      </c>
      <c r="D3387" s="12">
        <v>1400800</v>
      </c>
      <c r="E3387" s="3">
        <v>0.96274914089347075</v>
      </c>
      <c r="F3387" s="3">
        <v>41</v>
      </c>
      <c r="G3387" s="3">
        <v>1978</v>
      </c>
      <c r="H3387" s="3">
        <v>5.5</v>
      </c>
      <c r="I3387" s="3">
        <v>10</v>
      </c>
      <c r="J3387" s="3">
        <v>113</v>
      </c>
    </row>
    <row r="3388" spans="1:10">
      <c r="A3388" s="2" t="s">
        <v>2041</v>
      </c>
      <c r="B3388" s="12">
        <v>70000000</v>
      </c>
      <c r="C3388" s="12">
        <v>152149590</v>
      </c>
      <c r="D3388" s="12">
        <v>82149590</v>
      </c>
      <c r="E3388" s="3">
        <v>1.1735655714285713</v>
      </c>
      <c r="F3388" s="3">
        <v>255</v>
      </c>
      <c r="G3388" s="3">
        <v>74274</v>
      </c>
      <c r="H3388" s="3">
        <v>5.5</v>
      </c>
      <c r="I3388" s="3">
        <v>103</v>
      </c>
      <c r="J3388" s="3">
        <v>116</v>
      </c>
    </row>
    <row r="3389" spans="1:10">
      <c r="A3389" s="2" t="s">
        <v>3352</v>
      </c>
      <c r="B3389" s="12">
        <v>48000000</v>
      </c>
      <c r="C3389" s="12">
        <v>110000082</v>
      </c>
      <c r="D3389" s="12">
        <v>62000082</v>
      </c>
      <c r="E3389" s="3">
        <v>1.291668375</v>
      </c>
      <c r="F3389" s="3">
        <v>347</v>
      </c>
      <c r="G3389" s="3">
        <v>111526</v>
      </c>
      <c r="H3389" s="3">
        <v>5.5</v>
      </c>
      <c r="I3389" s="3">
        <v>151</v>
      </c>
      <c r="J3389" s="3">
        <v>84</v>
      </c>
    </row>
    <row r="3390" spans="1:10">
      <c r="A3390" s="2" t="s">
        <v>1293</v>
      </c>
      <c r="B3390" s="12">
        <v>95000000</v>
      </c>
      <c r="C3390" s="12">
        <v>17176900</v>
      </c>
      <c r="D3390" s="12">
        <v>-77823100</v>
      </c>
      <c r="E3390" s="3">
        <v>-0.81919052631578948</v>
      </c>
      <c r="F3390" s="3">
        <v>154</v>
      </c>
      <c r="G3390" s="3">
        <v>54501</v>
      </c>
      <c r="H3390" s="3">
        <v>5.5</v>
      </c>
      <c r="I3390" s="3">
        <v>175</v>
      </c>
      <c r="J3390" s="3">
        <v>102</v>
      </c>
    </row>
    <row r="3391" spans="1:10">
      <c r="A3391" s="2" t="s">
        <v>5660</v>
      </c>
      <c r="B3391" s="12">
        <v>24000000</v>
      </c>
      <c r="C3391" s="12">
        <v>25003072</v>
      </c>
      <c r="D3391" s="12">
        <v>1003072</v>
      </c>
      <c r="E3391" s="3">
        <v>4.1794666666666667E-2</v>
      </c>
      <c r="F3391" s="3">
        <v>374</v>
      </c>
      <c r="G3391" s="3">
        <v>72552</v>
      </c>
      <c r="H3391" s="3">
        <v>5.5</v>
      </c>
      <c r="I3391" s="3">
        <v>365</v>
      </c>
      <c r="J3391" s="3">
        <v>88</v>
      </c>
    </row>
    <row r="3392" spans="1:10">
      <c r="A3392" s="2" t="s">
        <v>6326</v>
      </c>
      <c r="B3392" s="12">
        <v>22000000</v>
      </c>
      <c r="C3392" s="12">
        <v>121972</v>
      </c>
      <c r="D3392" s="12">
        <v>-21878028</v>
      </c>
      <c r="E3392" s="3">
        <v>-0.99445581818181816</v>
      </c>
      <c r="F3392" s="3">
        <v>81</v>
      </c>
      <c r="G3392" s="3">
        <v>9868</v>
      </c>
      <c r="H3392" s="3">
        <v>5.5</v>
      </c>
      <c r="I3392" s="3">
        <v>42</v>
      </c>
      <c r="J3392" s="3">
        <v>100</v>
      </c>
    </row>
    <row r="3393" spans="1:10">
      <c r="A3393" s="2" t="s">
        <v>10694</v>
      </c>
      <c r="B3393" s="12">
        <v>150000</v>
      </c>
      <c r="C3393" s="12">
        <v>191309</v>
      </c>
      <c r="D3393" s="12">
        <v>41309</v>
      </c>
      <c r="E3393" s="3">
        <v>0.27539333333333332</v>
      </c>
      <c r="F3393" s="3">
        <v>64</v>
      </c>
      <c r="G3393" s="3">
        <v>2787</v>
      </c>
      <c r="H3393" s="3">
        <v>5.5</v>
      </c>
      <c r="I3393" s="3">
        <v>43</v>
      </c>
      <c r="J3393" s="3">
        <v>78</v>
      </c>
    </row>
    <row r="3394" spans="1:10">
      <c r="A3394" s="2" t="s">
        <v>6962</v>
      </c>
      <c r="B3394" s="12">
        <v>15000000</v>
      </c>
      <c r="C3394" s="12">
        <v>22189039</v>
      </c>
      <c r="D3394" s="12">
        <v>7189039</v>
      </c>
      <c r="E3394" s="3">
        <v>0.47926926666666669</v>
      </c>
      <c r="F3394" s="3">
        <v>55</v>
      </c>
      <c r="G3394" s="3">
        <v>17074</v>
      </c>
      <c r="H3394" s="3">
        <v>5.5</v>
      </c>
      <c r="I3394" s="3">
        <v>25</v>
      </c>
      <c r="J3394" s="3">
        <v>94</v>
      </c>
    </row>
    <row r="3395" spans="1:10">
      <c r="A3395" s="2" t="s">
        <v>1114</v>
      </c>
      <c r="B3395" s="12">
        <v>100000000</v>
      </c>
      <c r="C3395" s="12">
        <v>148383780</v>
      </c>
      <c r="D3395" s="12">
        <v>48383780</v>
      </c>
      <c r="E3395" s="3">
        <v>0.48383779999999998</v>
      </c>
      <c r="F3395" s="3">
        <v>152</v>
      </c>
      <c r="G3395" s="3">
        <v>85531</v>
      </c>
      <c r="H3395" s="3">
        <v>5.5</v>
      </c>
      <c r="I3395" s="3">
        <v>180</v>
      </c>
      <c r="J3395" s="3">
        <v>98</v>
      </c>
    </row>
    <row r="3396" spans="1:10">
      <c r="A3396" s="2" t="s">
        <v>7162</v>
      </c>
      <c r="B3396" s="12">
        <v>15000000</v>
      </c>
      <c r="C3396" s="12">
        <v>51527787</v>
      </c>
      <c r="D3396" s="12">
        <v>36527787</v>
      </c>
      <c r="E3396" s="3">
        <v>2.4351858000000002</v>
      </c>
      <c r="F3396" s="3">
        <v>268</v>
      </c>
      <c r="G3396" s="3">
        <v>45603</v>
      </c>
      <c r="H3396" s="3">
        <v>5.5</v>
      </c>
      <c r="I3396" s="3">
        <v>264</v>
      </c>
      <c r="J3396" s="3">
        <v>101</v>
      </c>
    </row>
    <row r="3397" spans="1:10">
      <c r="A3397" s="2" t="s">
        <v>3371</v>
      </c>
      <c r="B3397" s="12">
        <v>60000000</v>
      </c>
      <c r="C3397" s="12">
        <v>82931301</v>
      </c>
      <c r="D3397" s="12">
        <v>22931301</v>
      </c>
      <c r="E3397" s="3">
        <v>0.38218835000000001</v>
      </c>
      <c r="F3397" s="3">
        <v>228</v>
      </c>
      <c r="G3397" s="3">
        <v>43358</v>
      </c>
      <c r="H3397" s="3">
        <v>5.5</v>
      </c>
      <c r="I3397" s="3">
        <v>132</v>
      </c>
      <c r="J3397" s="3">
        <v>101</v>
      </c>
    </row>
    <row r="3398" spans="1:10">
      <c r="A3398" s="2" t="s">
        <v>2668</v>
      </c>
      <c r="B3398" s="12">
        <v>60000000</v>
      </c>
      <c r="C3398" s="12">
        <v>7605668</v>
      </c>
      <c r="D3398" s="12">
        <v>-52394332</v>
      </c>
      <c r="E3398" s="3">
        <v>-0.87323886666666661</v>
      </c>
      <c r="F3398" s="3">
        <v>188</v>
      </c>
      <c r="G3398" s="3">
        <v>47320</v>
      </c>
      <c r="H3398" s="3">
        <v>5.5</v>
      </c>
      <c r="I3398" s="3">
        <v>181</v>
      </c>
      <c r="J3398" s="3">
        <v>107</v>
      </c>
    </row>
    <row r="3399" spans="1:10">
      <c r="A3399" s="2" t="s">
        <v>7940</v>
      </c>
      <c r="B3399" s="12">
        <v>10000000</v>
      </c>
      <c r="C3399" s="12">
        <v>8460995</v>
      </c>
      <c r="D3399" s="12">
        <v>-1539005</v>
      </c>
      <c r="E3399" s="3">
        <v>-0.1539005</v>
      </c>
      <c r="F3399" s="3">
        <v>125</v>
      </c>
      <c r="G3399" s="3">
        <v>35888</v>
      </c>
      <c r="H3399" s="3">
        <v>5.5</v>
      </c>
      <c r="I3399" s="3">
        <v>163</v>
      </c>
      <c r="J3399" s="3">
        <v>95</v>
      </c>
    </row>
    <row r="3400" spans="1:10">
      <c r="A3400" s="2" t="s">
        <v>4864</v>
      </c>
      <c r="B3400" s="12">
        <v>30000000</v>
      </c>
      <c r="C3400" s="12">
        <v>21800302</v>
      </c>
      <c r="D3400" s="12">
        <v>-8199698</v>
      </c>
      <c r="E3400" s="3">
        <v>-0.27332326666666668</v>
      </c>
      <c r="F3400" s="3">
        <v>63</v>
      </c>
      <c r="G3400" s="3">
        <v>12164</v>
      </c>
      <c r="H3400" s="3">
        <v>5.5</v>
      </c>
      <c r="I3400" s="3">
        <v>63</v>
      </c>
      <c r="J3400" s="3">
        <v>104</v>
      </c>
    </row>
    <row r="3401" spans="1:10">
      <c r="A3401" s="2" t="s">
        <v>7713</v>
      </c>
      <c r="B3401" s="12">
        <v>12000000</v>
      </c>
      <c r="C3401" s="12">
        <v>4884663</v>
      </c>
      <c r="D3401" s="12">
        <v>-7115337</v>
      </c>
      <c r="E3401" s="3">
        <v>-0.59294475000000002</v>
      </c>
      <c r="F3401" s="3">
        <v>64</v>
      </c>
      <c r="G3401" s="3">
        <v>5187</v>
      </c>
      <c r="H3401" s="3">
        <v>5.5</v>
      </c>
      <c r="I3401" s="3">
        <v>52</v>
      </c>
      <c r="J3401" s="3">
        <v>100</v>
      </c>
    </row>
    <row r="3402" spans="1:10">
      <c r="A3402" s="2" t="s">
        <v>433</v>
      </c>
      <c r="B3402" s="12">
        <v>165000000</v>
      </c>
      <c r="C3402" s="12">
        <v>102315545</v>
      </c>
      <c r="D3402" s="12">
        <v>-62684455</v>
      </c>
      <c r="E3402" s="3">
        <v>-0.37990578787878787</v>
      </c>
      <c r="F3402" s="3">
        <v>520</v>
      </c>
      <c r="G3402" s="3">
        <v>58137</v>
      </c>
      <c r="H3402" s="3">
        <v>5.5</v>
      </c>
      <c r="I3402" s="3">
        <v>286</v>
      </c>
      <c r="J3402" s="3">
        <v>120</v>
      </c>
    </row>
    <row r="3403" spans="1:10">
      <c r="A3403" s="2" t="s">
        <v>5990</v>
      </c>
      <c r="B3403" s="12">
        <v>20000000</v>
      </c>
      <c r="C3403" s="12">
        <v>37672350</v>
      </c>
      <c r="D3403" s="12">
        <v>17672350</v>
      </c>
      <c r="E3403" s="3">
        <v>0.88361749999999994</v>
      </c>
      <c r="F3403" s="3">
        <v>51</v>
      </c>
      <c r="G3403" s="3">
        <v>5427</v>
      </c>
      <c r="H3403" s="3">
        <v>5.5</v>
      </c>
      <c r="I3403" s="3">
        <v>29</v>
      </c>
      <c r="J3403" s="3">
        <v>124</v>
      </c>
    </row>
    <row r="3404" spans="1:10">
      <c r="A3404" s="2" t="s">
        <v>4920</v>
      </c>
      <c r="B3404" s="12">
        <v>30000000</v>
      </c>
      <c r="C3404" s="12">
        <v>11900000</v>
      </c>
      <c r="D3404" s="12">
        <v>-18100000</v>
      </c>
      <c r="E3404" s="3">
        <v>-0.60333333333333339</v>
      </c>
      <c r="F3404" s="3">
        <v>148</v>
      </c>
      <c r="G3404" s="3">
        <v>11003</v>
      </c>
      <c r="H3404" s="3">
        <v>5.5</v>
      </c>
      <c r="I3404" s="3">
        <v>62</v>
      </c>
      <c r="J3404" s="3">
        <v>100</v>
      </c>
    </row>
    <row r="3405" spans="1:10">
      <c r="A3405" s="2" t="s">
        <v>1424</v>
      </c>
      <c r="B3405" s="12">
        <v>95000000</v>
      </c>
      <c r="C3405" s="12">
        <v>65653758</v>
      </c>
      <c r="D3405" s="12">
        <v>-29346242</v>
      </c>
      <c r="E3405" s="3">
        <v>-0.30890781052631577</v>
      </c>
      <c r="F3405" s="3">
        <v>316</v>
      </c>
      <c r="G3405" s="3">
        <v>102747</v>
      </c>
      <c r="H3405" s="3">
        <v>5.5</v>
      </c>
      <c r="I3405" s="3">
        <v>157</v>
      </c>
      <c r="J3405" s="3">
        <v>117</v>
      </c>
    </row>
    <row r="3406" spans="1:10">
      <c r="A3406" s="2" t="s">
        <v>2395</v>
      </c>
      <c r="B3406" s="12">
        <v>63000000</v>
      </c>
      <c r="C3406" s="12">
        <v>108012170</v>
      </c>
      <c r="D3406" s="12">
        <v>45012170</v>
      </c>
      <c r="E3406" s="3">
        <v>0.71447888888888889</v>
      </c>
      <c r="F3406" s="3">
        <v>82</v>
      </c>
      <c r="G3406" s="3">
        <v>24089</v>
      </c>
      <c r="H3406" s="3">
        <v>5.5</v>
      </c>
      <c r="I3406" s="3">
        <v>156</v>
      </c>
      <c r="J3406" s="3">
        <v>95</v>
      </c>
    </row>
    <row r="3407" spans="1:10">
      <c r="A3407" s="2" t="s">
        <v>4088</v>
      </c>
      <c r="B3407" s="12">
        <v>38000000</v>
      </c>
      <c r="C3407" s="12">
        <v>22770864</v>
      </c>
      <c r="D3407" s="12">
        <v>-15229136</v>
      </c>
      <c r="E3407" s="3">
        <v>-0.40076673684210529</v>
      </c>
      <c r="F3407" s="3">
        <v>85</v>
      </c>
      <c r="G3407" s="3">
        <v>8433</v>
      </c>
      <c r="H3407" s="3">
        <v>5.5</v>
      </c>
      <c r="I3407" s="3">
        <v>55</v>
      </c>
      <c r="J3407" s="3">
        <v>98</v>
      </c>
    </row>
    <row r="3408" spans="1:10">
      <c r="A3408" s="2" t="s">
        <v>692</v>
      </c>
      <c r="B3408" s="12">
        <v>140000000</v>
      </c>
      <c r="C3408" s="12">
        <v>31141074</v>
      </c>
      <c r="D3408" s="12">
        <v>-108858926</v>
      </c>
      <c r="E3408" s="3">
        <v>-0.77756375714285719</v>
      </c>
      <c r="F3408" s="3">
        <v>273</v>
      </c>
      <c r="G3408" s="3">
        <v>51892</v>
      </c>
      <c r="H3408" s="3">
        <v>5.5</v>
      </c>
      <c r="I3408" s="3">
        <v>184</v>
      </c>
      <c r="J3408" s="3">
        <v>126</v>
      </c>
    </row>
    <row r="3409" spans="1:10">
      <c r="A3409" s="2" t="s">
        <v>650</v>
      </c>
      <c r="B3409" s="12">
        <v>288000000</v>
      </c>
      <c r="C3409" s="12">
        <v>236199318</v>
      </c>
      <c r="D3409" s="12">
        <v>-51800682</v>
      </c>
      <c r="E3409" s="3">
        <v>-0.17986347916666667</v>
      </c>
      <c r="F3409" s="3">
        <v>2422</v>
      </c>
      <c r="G3409" s="3">
        <v>139547</v>
      </c>
      <c r="H3409" s="3">
        <v>5.5</v>
      </c>
      <c r="I3409" s="3">
        <v>928</v>
      </c>
      <c r="J3409" s="3">
        <v>116</v>
      </c>
    </row>
    <row r="3410" spans="1:10">
      <c r="A3410" s="2" t="s">
        <v>6030</v>
      </c>
      <c r="B3410" s="12">
        <v>35000000</v>
      </c>
      <c r="C3410" s="12">
        <v>30079316</v>
      </c>
      <c r="D3410" s="12">
        <v>-4920684</v>
      </c>
      <c r="E3410" s="3">
        <v>-0.14059097142857144</v>
      </c>
      <c r="F3410" s="3">
        <v>474</v>
      </c>
      <c r="G3410" s="3">
        <v>75920</v>
      </c>
      <c r="H3410" s="3">
        <v>5.5</v>
      </c>
      <c r="I3410" s="3">
        <v>156</v>
      </c>
      <c r="J3410" s="3">
        <v>91</v>
      </c>
    </row>
    <row r="3411" spans="1:10">
      <c r="A3411" s="2" t="s">
        <v>10655</v>
      </c>
      <c r="B3411" s="12">
        <v>300000</v>
      </c>
      <c r="C3411" s="12">
        <v>40542</v>
      </c>
      <c r="D3411" s="12">
        <v>-259458</v>
      </c>
      <c r="E3411" s="3">
        <v>-0.86485999999999996</v>
      </c>
      <c r="F3411" s="3">
        <v>16</v>
      </c>
      <c r="G3411" s="3">
        <v>294</v>
      </c>
      <c r="H3411" s="3">
        <v>5.5</v>
      </c>
      <c r="I3411" s="3">
        <v>16</v>
      </c>
      <c r="J3411" s="3">
        <v>94</v>
      </c>
    </row>
    <row r="3412" spans="1:10">
      <c r="A3412" s="2" t="s">
        <v>7156</v>
      </c>
      <c r="B3412" s="12">
        <v>15800000</v>
      </c>
      <c r="C3412" s="12">
        <v>109306210</v>
      </c>
      <c r="D3412" s="12">
        <v>93506210</v>
      </c>
      <c r="E3412" s="3">
        <v>5.918114556962025</v>
      </c>
      <c r="F3412" s="3">
        <v>62</v>
      </c>
      <c r="G3412" s="3">
        <v>44096</v>
      </c>
      <c r="H3412" s="3">
        <v>5.5</v>
      </c>
      <c r="I3412" s="3">
        <v>32</v>
      </c>
      <c r="J3412" s="3">
        <v>108</v>
      </c>
    </row>
    <row r="3413" spans="1:10">
      <c r="A3413" s="2" t="s">
        <v>4501</v>
      </c>
      <c r="B3413" s="12">
        <v>33000000</v>
      </c>
      <c r="C3413" s="12">
        <v>51758599</v>
      </c>
      <c r="D3413" s="12">
        <v>18758599</v>
      </c>
      <c r="E3413" s="3">
        <v>0.56844239393939389</v>
      </c>
      <c r="F3413" s="3">
        <v>232</v>
      </c>
      <c r="G3413" s="3">
        <v>27580</v>
      </c>
      <c r="H3413" s="3">
        <v>5.5</v>
      </c>
      <c r="I3413" s="3">
        <v>107</v>
      </c>
      <c r="J3413" s="3">
        <v>101</v>
      </c>
    </row>
    <row r="3414" spans="1:10">
      <c r="A3414" s="2" t="s">
        <v>6750</v>
      </c>
      <c r="B3414" s="12">
        <v>15000000</v>
      </c>
      <c r="C3414" s="12">
        <v>30102717</v>
      </c>
      <c r="D3414" s="12">
        <v>15102717</v>
      </c>
      <c r="E3414" s="3">
        <v>1.0068478000000001</v>
      </c>
      <c r="F3414" s="3">
        <v>72</v>
      </c>
      <c r="G3414" s="3">
        <v>28736</v>
      </c>
      <c r="H3414" s="3">
        <v>5.5</v>
      </c>
      <c r="I3414" s="3">
        <v>40</v>
      </c>
      <c r="J3414" s="3">
        <v>110</v>
      </c>
    </row>
    <row r="3415" spans="1:10">
      <c r="A3415" s="2" t="s">
        <v>3255</v>
      </c>
      <c r="B3415" s="12">
        <v>50000000</v>
      </c>
      <c r="C3415" s="12">
        <v>10706786</v>
      </c>
      <c r="D3415" s="12">
        <v>-39293214</v>
      </c>
      <c r="E3415" s="3">
        <v>-0.78586427999999997</v>
      </c>
      <c r="F3415" s="3">
        <v>211</v>
      </c>
      <c r="G3415" s="3">
        <v>81800</v>
      </c>
      <c r="H3415" s="3">
        <v>5.5</v>
      </c>
      <c r="I3415" s="3">
        <v>296</v>
      </c>
      <c r="J3415" s="3">
        <v>104</v>
      </c>
    </row>
    <row r="3416" spans="1:10">
      <c r="A3416" s="2" t="s">
        <v>7281</v>
      </c>
      <c r="B3416" s="12">
        <v>13000000</v>
      </c>
      <c r="C3416" s="12">
        <v>46729374</v>
      </c>
      <c r="D3416" s="12">
        <v>33729374</v>
      </c>
      <c r="E3416" s="3">
        <v>2.5945672307692309</v>
      </c>
      <c r="F3416" s="3">
        <v>469</v>
      </c>
      <c r="G3416" s="3">
        <v>116625</v>
      </c>
      <c r="H3416" s="3">
        <v>5.5</v>
      </c>
      <c r="I3416" s="3">
        <v>106</v>
      </c>
      <c r="J3416" s="3">
        <v>83</v>
      </c>
    </row>
    <row r="3417" spans="1:10">
      <c r="A3417" s="2" t="s">
        <v>2427</v>
      </c>
      <c r="B3417" s="12">
        <v>60000000</v>
      </c>
      <c r="C3417" s="12">
        <v>104148781</v>
      </c>
      <c r="D3417" s="12">
        <v>44148781</v>
      </c>
      <c r="E3417" s="3">
        <v>0.73581301666666665</v>
      </c>
      <c r="F3417" s="3">
        <v>116</v>
      </c>
      <c r="G3417" s="3">
        <v>49486</v>
      </c>
      <c r="H3417" s="3">
        <v>5.5</v>
      </c>
      <c r="I3417" s="3">
        <v>81</v>
      </c>
      <c r="J3417" s="3">
        <v>92</v>
      </c>
    </row>
    <row r="3418" spans="1:10">
      <c r="A3418" s="2" t="s">
        <v>2443</v>
      </c>
      <c r="B3418" s="12">
        <v>60000000</v>
      </c>
      <c r="C3418" s="12">
        <v>109176215</v>
      </c>
      <c r="D3418" s="12">
        <v>49176215</v>
      </c>
      <c r="E3418" s="3">
        <v>0.81960358333333339</v>
      </c>
      <c r="F3418" s="3">
        <v>144</v>
      </c>
      <c r="G3418" s="3">
        <v>83506</v>
      </c>
      <c r="H3418" s="3">
        <v>5.5</v>
      </c>
      <c r="I3418" s="3">
        <v>166</v>
      </c>
      <c r="J3418" s="3">
        <v>113</v>
      </c>
    </row>
    <row r="3419" spans="1:10">
      <c r="A3419" s="2" t="s">
        <v>1549</v>
      </c>
      <c r="B3419" s="12">
        <v>85000000</v>
      </c>
      <c r="C3419" s="12">
        <v>40048332</v>
      </c>
      <c r="D3419" s="12">
        <v>-44951668</v>
      </c>
      <c r="E3419" s="3">
        <v>-0.52884315294117645</v>
      </c>
      <c r="F3419" s="3">
        <v>339</v>
      </c>
      <c r="G3419" s="3">
        <v>61417</v>
      </c>
      <c r="H3419" s="3">
        <v>5.5</v>
      </c>
      <c r="I3419" s="3">
        <v>135</v>
      </c>
      <c r="J3419" s="3">
        <v>108</v>
      </c>
    </row>
    <row r="3420" spans="1:10">
      <c r="A3420" s="2" t="s">
        <v>2930</v>
      </c>
      <c r="B3420" s="12">
        <v>53000000</v>
      </c>
      <c r="C3420" s="12">
        <v>45207112</v>
      </c>
      <c r="D3420" s="12">
        <v>-7792888</v>
      </c>
      <c r="E3420" s="3">
        <v>-0.14703562264150943</v>
      </c>
      <c r="F3420" s="3">
        <v>190</v>
      </c>
      <c r="G3420" s="3">
        <v>21283</v>
      </c>
      <c r="H3420" s="3">
        <v>5.5</v>
      </c>
      <c r="I3420" s="3">
        <v>98</v>
      </c>
      <c r="J3420" s="3">
        <v>89</v>
      </c>
    </row>
    <row r="3421" spans="1:10">
      <c r="A3421" s="2" t="s">
        <v>2230</v>
      </c>
      <c r="B3421" s="12">
        <v>68000000</v>
      </c>
      <c r="C3421" s="12">
        <v>33685268</v>
      </c>
      <c r="D3421" s="12">
        <v>-34314732</v>
      </c>
      <c r="E3421" s="3">
        <v>-0.50462841176470585</v>
      </c>
      <c r="F3421" s="3">
        <v>662</v>
      </c>
      <c r="G3421" s="3">
        <v>75573</v>
      </c>
      <c r="H3421" s="3">
        <v>5.5</v>
      </c>
      <c r="I3421" s="3">
        <v>175</v>
      </c>
      <c r="J3421" s="3">
        <v>136</v>
      </c>
    </row>
    <row r="3422" spans="1:10">
      <c r="A3422" s="2" t="s">
        <v>10296</v>
      </c>
      <c r="B3422" s="12">
        <v>1000000</v>
      </c>
      <c r="C3422" s="12">
        <v>62480</v>
      </c>
      <c r="D3422" s="12">
        <v>-937520</v>
      </c>
      <c r="E3422" s="3">
        <v>-0.93752000000000002</v>
      </c>
      <c r="F3422" s="3">
        <v>7</v>
      </c>
      <c r="G3422" s="3">
        <v>1048</v>
      </c>
      <c r="H3422" s="3">
        <v>5.5</v>
      </c>
      <c r="I3422" s="3">
        <v>36</v>
      </c>
      <c r="J3422" s="3">
        <v>97</v>
      </c>
    </row>
    <row r="3423" spans="1:10">
      <c r="A3423" s="2" t="s">
        <v>7868</v>
      </c>
      <c r="B3423" s="12">
        <v>12000000</v>
      </c>
      <c r="C3423" s="12">
        <v>28435406</v>
      </c>
      <c r="D3423" s="12">
        <v>16435406</v>
      </c>
      <c r="E3423" s="3">
        <v>1.3696171666666668</v>
      </c>
      <c r="F3423" s="3">
        <v>151</v>
      </c>
      <c r="G3423" s="3">
        <v>37681</v>
      </c>
      <c r="H3423" s="3">
        <v>5.5</v>
      </c>
      <c r="I3423" s="3">
        <v>85</v>
      </c>
      <c r="J3423" s="3">
        <v>103</v>
      </c>
    </row>
    <row r="3424" spans="1:10">
      <c r="A3424" s="2" t="s">
        <v>6982</v>
      </c>
      <c r="B3424" s="12">
        <v>15000000</v>
      </c>
      <c r="C3424" s="12">
        <v>17411331</v>
      </c>
      <c r="D3424" s="12">
        <v>2411331</v>
      </c>
      <c r="E3424" s="3">
        <v>0.16075539999999999</v>
      </c>
      <c r="F3424" s="3">
        <v>237</v>
      </c>
      <c r="G3424" s="3">
        <v>17328</v>
      </c>
      <c r="H3424" s="3">
        <v>5.5</v>
      </c>
      <c r="I3424" s="3">
        <v>96</v>
      </c>
      <c r="J3424" s="3">
        <v>84</v>
      </c>
    </row>
    <row r="3425" spans="1:10">
      <c r="A3425" s="2" t="s">
        <v>11665</v>
      </c>
      <c r="B3425" s="12">
        <v>15000000</v>
      </c>
      <c r="C3425" s="12">
        <v>3525161</v>
      </c>
      <c r="D3425" s="12">
        <v>-11474839</v>
      </c>
      <c r="E3425" s="3">
        <v>-0.76498926666666667</v>
      </c>
      <c r="F3425" s="3">
        <v>190</v>
      </c>
      <c r="G3425" s="3">
        <v>15388</v>
      </c>
      <c r="H3425" s="3">
        <v>5.5</v>
      </c>
      <c r="I3425" s="3">
        <v>106</v>
      </c>
      <c r="J3425" s="3">
        <v>98</v>
      </c>
    </row>
    <row r="3426" spans="1:10">
      <c r="A3426" s="2" t="s">
        <v>11491</v>
      </c>
      <c r="B3426" s="12">
        <v>1250000</v>
      </c>
      <c r="C3426" s="12">
        <v>4654423</v>
      </c>
      <c r="D3426" s="12">
        <v>3404423</v>
      </c>
      <c r="E3426" s="3">
        <v>2.7235383999999998</v>
      </c>
      <c r="F3426" s="3">
        <v>88</v>
      </c>
      <c r="G3426" s="3">
        <v>7528</v>
      </c>
      <c r="H3426" s="3">
        <v>5.5</v>
      </c>
      <c r="I3426" s="3">
        <v>77</v>
      </c>
      <c r="J3426" s="3">
        <v>96</v>
      </c>
    </row>
    <row r="3427" spans="1:10">
      <c r="A3427" s="2" t="s">
        <v>2980</v>
      </c>
      <c r="B3427" s="12">
        <v>52000000</v>
      </c>
      <c r="C3427" s="12">
        <v>23020488</v>
      </c>
      <c r="D3427" s="12">
        <v>-28979512</v>
      </c>
      <c r="E3427" s="3">
        <v>-0.5572983076923077</v>
      </c>
      <c r="F3427" s="3">
        <v>180</v>
      </c>
      <c r="G3427" s="3">
        <v>42324</v>
      </c>
      <c r="H3427" s="3">
        <v>5.5</v>
      </c>
      <c r="I3427" s="3">
        <v>127</v>
      </c>
      <c r="J3427" s="3">
        <v>104</v>
      </c>
    </row>
    <row r="3428" spans="1:10">
      <c r="A3428" s="2" t="s">
        <v>3125</v>
      </c>
      <c r="B3428" s="12">
        <v>55000000</v>
      </c>
      <c r="C3428" s="12">
        <v>42610000</v>
      </c>
      <c r="D3428" s="12">
        <v>-12390000</v>
      </c>
      <c r="E3428" s="3">
        <v>-0.22527272727272726</v>
      </c>
      <c r="F3428" s="3">
        <v>114</v>
      </c>
      <c r="G3428" s="3">
        <v>60293</v>
      </c>
      <c r="H3428" s="3">
        <v>5.5</v>
      </c>
      <c r="I3428" s="3">
        <v>36</v>
      </c>
      <c r="J3428" s="3">
        <v>104</v>
      </c>
    </row>
    <row r="3429" spans="1:10">
      <c r="A3429" s="2" t="s">
        <v>5901</v>
      </c>
      <c r="B3429" s="12">
        <v>33000000</v>
      </c>
      <c r="C3429" s="12">
        <v>132541238</v>
      </c>
      <c r="D3429" s="12">
        <v>99541238</v>
      </c>
      <c r="E3429" s="3">
        <v>3.0164011515151516</v>
      </c>
      <c r="F3429" s="3">
        <v>236</v>
      </c>
      <c r="G3429" s="3">
        <v>30058</v>
      </c>
      <c r="H3429" s="3">
        <v>5.5</v>
      </c>
      <c r="I3429" s="3">
        <v>121</v>
      </c>
      <c r="J3429" s="3">
        <v>105</v>
      </c>
    </row>
    <row r="3430" spans="1:10">
      <c r="A3430" s="2" t="s">
        <v>8752</v>
      </c>
      <c r="B3430" s="12">
        <v>6000000</v>
      </c>
      <c r="C3430" s="12">
        <v>5895238</v>
      </c>
      <c r="D3430" s="12">
        <v>-104762</v>
      </c>
      <c r="E3430" s="3">
        <v>-1.7460333333333335E-2</v>
      </c>
      <c r="F3430" s="3">
        <v>70</v>
      </c>
      <c r="G3430" s="3">
        <v>17169</v>
      </c>
      <c r="H3430" s="3">
        <v>5.5</v>
      </c>
      <c r="I3430" s="3">
        <v>133</v>
      </c>
      <c r="J3430" s="3">
        <v>84</v>
      </c>
    </row>
    <row r="3431" spans="1:10">
      <c r="A3431" s="2" t="s">
        <v>11435</v>
      </c>
      <c r="B3431" s="12">
        <v>1800000</v>
      </c>
      <c r="C3431" s="12">
        <v>8800000</v>
      </c>
      <c r="D3431" s="12">
        <v>7000000</v>
      </c>
      <c r="E3431" s="3">
        <v>3.8888888888888888</v>
      </c>
      <c r="F3431" s="3">
        <v>91</v>
      </c>
      <c r="G3431" s="3">
        <v>22764</v>
      </c>
      <c r="H3431" s="3">
        <v>5.5</v>
      </c>
      <c r="I3431" s="3">
        <v>62</v>
      </c>
      <c r="J3431" s="3">
        <v>96</v>
      </c>
    </row>
    <row r="3432" spans="1:10">
      <c r="A3432" s="2" t="s">
        <v>1358</v>
      </c>
      <c r="B3432" s="12">
        <v>92000000</v>
      </c>
      <c r="C3432" s="12">
        <v>125305545</v>
      </c>
      <c r="D3432" s="12">
        <v>33305545</v>
      </c>
      <c r="E3432" s="3">
        <v>0.36201679347826088</v>
      </c>
      <c r="F3432" s="3">
        <v>643</v>
      </c>
      <c r="G3432" s="3">
        <v>145350</v>
      </c>
      <c r="H3432" s="3">
        <v>5.5</v>
      </c>
      <c r="I3432" s="3">
        <v>181</v>
      </c>
      <c r="J3432" s="3">
        <v>94</v>
      </c>
    </row>
    <row r="3433" spans="1:10">
      <c r="A3433" s="2" t="s">
        <v>7989</v>
      </c>
      <c r="B3433" s="12">
        <v>10000000</v>
      </c>
      <c r="C3433" s="12">
        <v>3333823</v>
      </c>
      <c r="D3433" s="12">
        <v>-6666177</v>
      </c>
      <c r="E3433" s="3">
        <v>-0.66661769999999998</v>
      </c>
      <c r="F3433" s="3">
        <v>122</v>
      </c>
      <c r="G3433" s="3">
        <v>5612</v>
      </c>
      <c r="H3433" s="3">
        <v>5.5</v>
      </c>
      <c r="I3433" s="3">
        <v>23</v>
      </c>
      <c r="J3433" s="3">
        <v>111</v>
      </c>
    </row>
    <row r="3434" spans="1:10">
      <c r="A3434" s="2" t="s">
        <v>2872</v>
      </c>
      <c r="B3434" s="12">
        <v>62000000</v>
      </c>
      <c r="C3434" s="12">
        <v>25857987</v>
      </c>
      <c r="D3434" s="12">
        <v>-36142013</v>
      </c>
      <c r="E3434" s="3">
        <v>-0.58293569354838715</v>
      </c>
      <c r="F3434" s="3">
        <v>532</v>
      </c>
      <c r="G3434" s="3">
        <v>110614</v>
      </c>
      <c r="H3434" s="3">
        <v>5.5</v>
      </c>
      <c r="I3434" s="3">
        <v>178</v>
      </c>
      <c r="J3434" s="3">
        <v>93</v>
      </c>
    </row>
    <row r="3435" spans="1:10">
      <c r="A3435" s="2" t="s">
        <v>6664</v>
      </c>
      <c r="B3435" s="12">
        <v>19000000</v>
      </c>
      <c r="C3435" s="12">
        <v>7156725</v>
      </c>
      <c r="D3435" s="12">
        <v>-11843275</v>
      </c>
      <c r="E3435" s="3">
        <v>-0.62333026315789475</v>
      </c>
      <c r="F3435" s="3">
        <v>217</v>
      </c>
      <c r="G3435" s="3">
        <v>22639</v>
      </c>
      <c r="H3435" s="3">
        <v>5.5</v>
      </c>
      <c r="I3435" s="3">
        <v>153</v>
      </c>
      <c r="J3435" s="3">
        <v>107</v>
      </c>
    </row>
    <row r="3436" spans="1:10">
      <c r="A3436" s="2" t="s">
        <v>3820</v>
      </c>
      <c r="B3436" s="12">
        <v>40000000</v>
      </c>
      <c r="C3436" s="12">
        <v>37752931</v>
      </c>
      <c r="D3436" s="12">
        <v>-2247069</v>
      </c>
      <c r="E3436" s="3">
        <v>-5.6176724999999997E-2</v>
      </c>
      <c r="F3436" s="3">
        <v>180</v>
      </c>
      <c r="G3436" s="3">
        <v>20201</v>
      </c>
      <c r="H3436" s="3">
        <v>5.5</v>
      </c>
      <c r="I3436" s="3">
        <v>101</v>
      </c>
      <c r="J3436" s="3">
        <v>103</v>
      </c>
    </row>
    <row r="3437" spans="1:10">
      <c r="A3437" s="2" t="s">
        <v>512</v>
      </c>
      <c r="B3437" s="12">
        <v>155000000</v>
      </c>
      <c r="C3437" s="12">
        <v>34293771</v>
      </c>
      <c r="D3437" s="12">
        <v>-120706229</v>
      </c>
      <c r="E3437" s="3">
        <v>-0.77874986451612904</v>
      </c>
      <c r="F3437" s="3">
        <v>1390</v>
      </c>
      <c r="G3437" s="3">
        <v>138863</v>
      </c>
      <c r="H3437" s="3">
        <v>5.5</v>
      </c>
      <c r="I3437" s="3">
        <v>248</v>
      </c>
      <c r="J3437" s="3">
        <v>206</v>
      </c>
    </row>
    <row r="3438" spans="1:10">
      <c r="A3438" s="2" t="s">
        <v>6100</v>
      </c>
      <c r="B3438" s="12">
        <v>20000000</v>
      </c>
      <c r="C3438" s="12">
        <v>8500000</v>
      </c>
      <c r="D3438" s="12">
        <v>-11500000</v>
      </c>
      <c r="E3438" s="3">
        <v>-0.57499999999999996</v>
      </c>
      <c r="F3438" s="3">
        <v>34</v>
      </c>
      <c r="G3438" s="3">
        <v>2061</v>
      </c>
      <c r="H3438" s="3">
        <v>5.4</v>
      </c>
      <c r="I3438" s="3">
        <v>13</v>
      </c>
      <c r="J3438" s="3">
        <v>98</v>
      </c>
    </row>
    <row r="3439" spans="1:10">
      <c r="A3439" s="2" t="s">
        <v>10976</v>
      </c>
      <c r="B3439" s="12">
        <v>26000000</v>
      </c>
      <c r="C3439" s="12">
        <v>34592118</v>
      </c>
      <c r="D3439" s="12">
        <v>8592118</v>
      </c>
      <c r="E3439" s="3">
        <v>0.33046607692307695</v>
      </c>
      <c r="F3439" s="3">
        <v>18</v>
      </c>
      <c r="G3439" s="3">
        <v>3170</v>
      </c>
      <c r="H3439" s="3">
        <v>5.4</v>
      </c>
      <c r="I3439" s="3">
        <v>25</v>
      </c>
      <c r="J3439" s="3">
        <v>107</v>
      </c>
    </row>
    <row r="3440" spans="1:10">
      <c r="A3440" s="2" t="s">
        <v>4466</v>
      </c>
      <c r="B3440" s="12">
        <v>35000000</v>
      </c>
      <c r="C3440" s="12">
        <v>10214013</v>
      </c>
      <c r="D3440" s="12">
        <v>-24785987</v>
      </c>
      <c r="E3440" s="3">
        <v>-0.70817105714285711</v>
      </c>
      <c r="F3440" s="3">
        <v>89</v>
      </c>
      <c r="G3440" s="3">
        <v>23072</v>
      </c>
      <c r="H3440" s="3">
        <v>5.4</v>
      </c>
      <c r="I3440" s="3">
        <v>90</v>
      </c>
      <c r="J3440" s="3">
        <v>91</v>
      </c>
    </row>
    <row r="3441" spans="1:10">
      <c r="A3441" s="2" t="s">
        <v>2523</v>
      </c>
      <c r="B3441" s="12">
        <v>60000000</v>
      </c>
      <c r="C3441" s="12">
        <v>50024083</v>
      </c>
      <c r="D3441" s="12">
        <v>-9975917</v>
      </c>
      <c r="E3441" s="3">
        <v>-0.16626528333333335</v>
      </c>
      <c r="F3441" s="3">
        <v>126</v>
      </c>
      <c r="G3441" s="3">
        <v>35918</v>
      </c>
      <c r="H3441" s="3">
        <v>5.4</v>
      </c>
      <c r="I3441" s="3">
        <v>47</v>
      </c>
      <c r="J3441" s="3">
        <v>92</v>
      </c>
    </row>
    <row r="3442" spans="1:10">
      <c r="A3442" s="2" t="s">
        <v>9552</v>
      </c>
      <c r="B3442" s="12">
        <v>3000000</v>
      </c>
      <c r="C3442" s="12">
        <v>1821983</v>
      </c>
      <c r="D3442" s="12">
        <v>-1178017</v>
      </c>
      <c r="E3442" s="3">
        <v>-0.39267233333333335</v>
      </c>
      <c r="F3442" s="3">
        <v>261</v>
      </c>
      <c r="G3442" s="3">
        <v>31089</v>
      </c>
      <c r="H3442" s="3">
        <v>5.4</v>
      </c>
      <c r="I3442" s="3">
        <v>254</v>
      </c>
      <c r="J3442" s="3">
        <v>102</v>
      </c>
    </row>
    <row r="3443" spans="1:10">
      <c r="A3443" s="2" t="s">
        <v>5928</v>
      </c>
      <c r="B3443" s="12">
        <v>37000000</v>
      </c>
      <c r="C3443" s="12">
        <v>69148997</v>
      </c>
      <c r="D3443" s="12">
        <v>32148997</v>
      </c>
      <c r="E3443" s="3">
        <v>0.86889181081081079</v>
      </c>
      <c r="F3443" s="3">
        <v>251</v>
      </c>
      <c r="G3443" s="3">
        <v>98794</v>
      </c>
      <c r="H3443" s="3">
        <v>5.4</v>
      </c>
      <c r="I3443" s="3">
        <v>62</v>
      </c>
      <c r="J3443" s="3">
        <v>109</v>
      </c>
    </row>
    <row r="3444" spans="1:10">
      <c r="A3444" s="2" t="s">
        <v>1445</v>
      </c>
      <c r="B3444" s="12">
        <v>90000000</v>
      </c>
      <c r="C3444" s="12">
        <v>47474112</v>
      </c>
      <c r="D3444" s="12">
        <v>-42525888</v>
      </c>
      <c r="E3444" s="3">
        <v>-0.47250986666666667</v>
      </c>
      <c r="F3444" s="3">
        <v>181</v>
      </c>
      <c r="G3444" s="3">
        <v>58227</v>
      </c>
      <c r="H3444" s="3">
        <v>5.4</v>
      </c>
      <c r="I3444" s="3">
        <v>84</v>
      </c>
      <c r="J3444" s="3">
        <v>104</v>
      </c>
    </row>
    <row r="3445" spans="1:10">
      <c r="A3445" s="2" t="s">
        <v>11642</v>
      </c>
      <c r="B3445" s="12">
        <v>50000000</v>
      </c>
      <c r="C3445" s="12">
        <v>75888270</v>
      </c>
      <c r="D3445" s="12">
        <v>25888270</v>
      </c>
      <c r="E3445" s="3">
        <v>0.51776540000000004</v>
      </c>
      <c r="F3445" s="3">
        <v>560</v>
      </c>
      <c r="G3445" s="3">
        <v>71153</v>
      </c>
      <c r="H3445" s="3">
        <v>5.4</v>
      </c>
      <c r="I3445" s="3">
        <v>196</v>
      </c>
      <c r="J3445" s="3">
        <v>128</v>
      </c>
    </row>
    <row r="3446" spans="1:10">
      <c r="A3446" s="2" t="s">
        <v>6731</v>
      </c>
      <c r="B3446" s="12">
        <v>18500000</v>
      </c>
      <c r="C3446" s="12">
        <v>6462576</v>
      </c>
      <c r="D3446" s="12">
        <v>-12037424</v>
      </c>
      <c r="E3446" s="3">
        <v>-0.65067156756756761</v>
      </c>
      <c r="F3446" s="3">
        <v>30</v>
      </c>
      <c r="G3446" s="3">
        <v>1449</v>
      </c>
      <c r="H3446" s="3">
        <v>5.4</v>
      </c>
      <c r="I3446" s="3">
        <v>24</v>
      </c>
      <c r="J3446" s="3">
        <v>111</v>
      </c>
    </row>
    <row r="3447" spans="1:10">
      <c r="A3447" s="2" t="s">
        <v>1025</v>
      </c>
      <c r="B3447" s="12">
        <v>105000000</v>
      </c>
      <c r="C3447" s="12">
        <v>71017784</v>
      </c>
      <c r="D3447" s="12">
        <v>-33982216</v>
      </c>
      <c r="E3447" s="3">
        <v>-0.3236401523809524</v>
      </c>
      <c r="F3447" s="3">
        <v>59</v>
      </c>
      <c r="G3447" s="3">
        <v>27257</v>
      </c>
      <c r="H3447" s="3">
        <v>5.4</v>
      </c>
      <c r="I3447" s="3">
        <v>125</v>
      </c>
      <c r="J3447" s="3">
        <v>105</v>
      </c>
    </row>
    <row r="3448" spans="1:10">
      <c r="A3448" s="2" t="s">
        <v>6328</v>
      </c>
      <c r="B3448" s="12">
        <v>20000000</v>
      </c>
      <c r="C3448" s="12">
        <v>263365</v>
      </c>
      <c r="D3448" s="12">
        <v>-19736635</v>
      </c>
      <c r="E3448" s="3">
        <v>-0.98683175000000001</v>
      </c>
      <c r="F3448" s="3">
        <v>36</v>
      </c>
      <c r="G3448" s="3">
        <v>6147</v>
      </c>
      <c r="H3448" s="3">
        <v>5.4</v>
      </c>
      <c r="I3448" s="3">
        <v>92</v>
      </c>
      <c r="J3448" s="3">
        <v>110</v>
      </c>
    </row>
    <row r="3449" spans="1:10">
      <c r="A3449" s="2" t="s">
        <v>3412</v>
      </c>
      <c r="B3449" s="12">
        <v>45000000</v>
      </c>
      <c r="C3449" s="12">
        <v>57362581</v>
      </c>
      <c r="D3449" s="12">
        <v>12362581</v>
      </c>
      <c r="E3449" s="3">
        <v>0.2747240222222222</v>
      </c>
      <c r="F3449" s="3">
        <v>116</v>
      </c>
      <c r="G3449" s="3">
        <v>50148</v>
      </c>
      <c r="H3449" s="3">
        <v>5.4</v>
      </c>
      <c r="I3449" s="3">
        <v>38</v>
      </c>
      <c r="J3449" s="3">
        <v>110</v>
      </c>
    </row>
    <row r="3450" spans="1:10">
      <c r="A3450" s="2" t="s">
        <v>5098</v>
      </c>
      <c r="B3450" s="12">
        <v>28000000</v>
      </c>
      <c r="C3450" s="12">
        <v>24268828</v>
      </c>
      <c r="D3450" s="12">
        <v>-3731172</v>
      </c>
      <c r="E3450" s="3">
        <v>-0.13325614285714285</v>
      </c>
      <c r="F3450" s="3">
        <v>71</v>
      </c>
      <c r="G3450" s="3">
        <v>29971</v>
      </c>
      <c r="H3450" s="3">
        <v>5.4</v>
      </c>
      <c r="I3450" s="3">
        <v>97</v>
      </c>
      <c r="J3450" s="3">
        <v>94</v>
      </c>
    </row>
    <row r="3451" spans="1:10">
      <c r="A3451" s="2" t="s">
        <v>9283</v>
      </c>
      <c r="B3451" s="12">
        <v>4000000</v>
      </c>
      <c r="C3451" s="12">
        <v>399793</v>
      </c>
      <c r="D3451" s="12">
        <v>-3600207</v>
      </c>
      <c r="E3451" s="3">
        <v>-0.90005175000000004</v>
      </c>
      <c r="F3451" s="3">
        <v>70</v>
      </c>
      <c r="G3451" s="3">
        <v>2877</v>
      </c>
      <c r="H3451" s="3">
        <v>5.4</v>
      </c>
      <c r="I3451" s="3">
        <v>31</v>
      </c>
      <c r="J3451" s="3">
        <v>106</v>
      </c>
    </row>
    <row r="3452" spans="1:10">
      <c r="A3452" s="2" t="s">
        <v>2219</v>
      </c>
      <c r="B3452" s="12">
        <v>35000000</v>
      </c>
      <c r="C3452" s="12">
        <v>5932060</v>
      </c>
      <c r="D3452" s="12">
        <v>-29067940</v>
      </c>
      <c r="E3452" s="3">
        <v>-0.83051257142857138</v>
      </c>
      <c r="F3452" s="3">
        <v>174</v>
      </c>
      <c r="G3452" s="3">
        <v>29285</v>
      </c>
      <c r="H3452" s="3">
        <v>5.4</v>
      </c>
      <c r="I3452" s="3">
        <v>90</v>
      </c>
      <c r="J3452" s="3">
        <v>102</v>
      </c>
    </row>
    <row r="3453" spans="1:10">
      <c r="A3453" s="2" t="s">
        <v>10198</v>
      </c>
      <c r="B3453" s="12">
        <v>6000000</v>
      </c>
      <c r="C3453" s="12">
        <v>7186670</v>
      </c>
      <c r="D3453" s="12">
        <v>1186670</v>
      </c>
      <c r="E3453" s="3">
        <v>0.19777833333333333</v>
      </c>
      <c r="F3453" s="3">
        <v>164</v>
      </c>
      <c r="G3453" s="3">
        <v>21468</v>
      </c>
      <c r="H3453" s="3">
        <v>5.4</v>
      </c>
      <c r="I3453" s="3">
        <v>285</v>
      </c>
      <c r="J3453" s="3">
        <v>100</v>
      </c>
    </row>
    <row r="3454" spans="1:10">
      <c r="A3454" s="2" t="s">
        <v>5964</v>
      </c>
      <c r="B3454" s="12">
        <v>20000000</v>
      </c>
      <c r="C3454" s="12">
        <v>47887943</v>
      </c>
      <c r="D3454" s="12">
        <v>27887943</v>
      </c>
      <c r="E3454" s="3">
        <v>1.3943971500000001</v>
      </c>
      <c r="F3454" s="3">
        <v>58</v>
      </c>
      <c r="G3454" s="3">
        <v>11634</v>
      </c>
      <c r="H3454" s="3">
        <v>5.4</v>
      </c>
      <c r="I3454" s="3">
        <v>85</v>
      </c>
      <c r="J3454" s="3">
        <v>72</v>
      </c>
    </row>
    <row r="3455" spans="1:10">
      <c r="A3455" s="2" t="s">
        <v>7744</v>
      </c>
      <c r="B3455" s="12">
        <v>11000000</v>
      </c>
      <c r="C3455" s="12">
        <v>3034181</v>
      </c>
      <c r="D3455" s="12">
        <v>-7965819</v>
      </c>
      <c r="E3455" s="3">
        <v>-0.72416536363636363</v>
      </c>
      <c r="F3455" s="3">
        <v>128</v>
      </c>
      <c r="G3455" s="3">
        <v>13622</v>
      </c>
      <c r="H3455" s="3">
        <v>5.4</v>
      </c>
      <c r="I3455" s="3">
        <v>70</v>
      </c>
      <c r="J3455" s="3">
        <v>94</v>
      </c>
    </row>
    <row r="3456" spans="1:10">
      <c r="A3456" s="2" t="s">
        <v>10305</v>
      </c>
      <c r="B3456" s="12">
        <v>1500000</v>
      </c>
      <c r="C3456" s="12">
        <v>703</v>
      </c>
      <c r="D3456" s="12">
        <v>-1499297</v>
      </c>
      <c r="E3456" s="3">
        <v>-0.99953133333333333</v>
      </c>
      <c r="F3456" s="3">
        <v>21</v>
      </c>
      <c r="G3456" s="3">
        <v>480</v>
      </c>
      <c r="H3456" s="3">
        <v>5.4</v>
      </c>
      <c r="I3456" s="3">
        <v>9</v>
      </c>
      <c r="J3456" s="3">
        <v>96</v>
      </c>
    </row>
    <row r="3457" spans="1:10">
      <c r="A3457" s="2" t="s">
        <v>7851</v>
      </c>
      <c r="B3457" s="12">
        <v>10000000</v>
      </c>
      <c r="C3457" s="12">
        <v>32101000</v>
      </c>
      <c r="D3457" s="12">
        <v>22101000</v>
      </c>
      <c r="E3457" s="3">
        <v>2.2101000000000002</v>
      </c>
      <c r="F3457" s="3">
        <v>96</v>
      </c>
      <c r="G3457" s="3">
        <v>27800</v>
      </c>
      <c r="H3457" s="3">
        <v>5.4</v>
      </c>
      <c r="I3457" s="3">
        <v>48</v>
      </c>
      <c r="J3457" s="3">
        <v>140</v>
      </c>
    </row>
    <row r="3458" spans="1:10">
      <c r="A3458" s="2" t="s">
        <v>7514</v>
      </c>
      <c r="B3458" s="12">
        <v>12000000</v>
      </c>
      <c r="C3458" s="12">
        <v>31397498</v>
      </c>
      <c r="D3458" s="12">
        <v>19397498</v>
      </c>
      <c r="E3458" s="3">
        <v>1.6164581666666666</v>
      </c>
      <c r="F3458" s="3">
        <v>156</v>
      </c>
      <c r="G3458" s="3">
        <v>44130</v>
      </c>
      <c r="H3458" s="3">
        <v>5.4</v>
      </c>
      <c r="I3458" s="3">
        <v>172</v>
      </c>
      <c r="J3458" s="3">
        <v>92</v>
      </c>
    </row>
    <row r="3459" spans="1:10">
      <c r="A3459" s="2" t="s">
        <v>7031</v>
      </c>
      <c r="B3459" s="12">
        <v>15000000</v>
      </c>
      <c r="C3459" s="12">
        <v>15608545</v>
      </c>
      <c r="D3459" s="12">
        <v>608545</v>
      </c>
      <c r="E3459" s="3">
        <v>4.0569666666666664E-2</v>
      </c>
      <c r="F3459" s="3">
        <v>224</v>
      </c>
      <c r="G3459" s="3">
        <v>53471</v>
      </c>
      <c r="H3459" s="3">
        <v>5.4</v>
      </c>
      <c r="I3459" s="3">
        <v>208</v>
      </c>
      <c r="J3459" s="3">
        <v>107</v>
      </c>
    </row>
    <row r="3460" spans="1:10">
      <c r="A3460" s="2" t="s">
        <v>11610</v>
      </c>
      <c r="B3460" s="12">
        <v>10000000</v>
      </c>
      <c r="C3460" s="12">
        <v>15858754</v>
      </c>
      <c r="D3460" s="12">
        <v>5858754</v>
      </c>
      <c r="E3460" s="3">
        <v>0.58587540000000005</v>
      </c>
      <c r="F3460" s="3">
        <v>8</v>
      </c>
      <c r="G3460" s="3">
        <v>1197</v>
      </c>
      <c r="H3460" s="3">
        <v>5.4</v>
      </c>
      <c r="I3460" s="3">
        <v>21</v>
      </c>
      <c r="J3460" s="3">
        <v>120</v>
      </c>
    </row>
    <row r="3461" spans="1:10">
      <c r="A3461" s="2" t="s">
        <v>5701</v>
      </c>
      <c r="B3461" s="12">
        <v>25000000</v>
      </c>
      <c r="C3461" s="12">
        <v>4756</v>
      </c>
      <c r="D3461" s="12">
        <v>-24995244</v>
      </c>
      <c r="E3461" s="3">
        <v>-0.99980975999999999</v>
      </c>
      <c r="F3461" s="3">
        <v>32</v>
      </c>
      <c r="G3461" s="3">
        <v>4191</v>
      </c>
      <c r="H3461" s="3">
        <v>5.4</v>
      </c>
      <c r="I3461" s="3">
        <v>28</v>
      </c>
      <c r="J3461" s="3">
        <v>100</v>
      </c>
    </row>
    <row r="3462" spans="1:10">
      <c r="A3462" s="2" t="s">
        <v>4747</v>
      </c>
      <c r="B3462" s="12">
        <v>27800000</v>
      </c>
      <c r="C3462" s="12">
        <v>55210049</v>
      </c>
      <c r="D3462" s="12">
        <v>27410049</v>
      </c>
      <c r="E3462" s="3">
        <v>0.98597298561151081</v>
      </c>
      <c r="F3462" s="3">
        <v>293</v>
      </c>
      <c r="G3462" s="3">
        <v>43743</v>
      </c>
      <c r="H3462" s="3">
        <v>5.4</v>
      </c>
      <c r="I3462" s="3">
        <v>98</v>
      </c>
      <c r="J3462" s="3">
        <v>107</v>
      </c>
    </row>
    <row r="3463" spans="1:10">
      <c r="A3463" s="2" t="s">
        <v>8435</v>
      </c>
      <c r="B3463" s="12">
        <v>6000000</v>
      </c>
      <c r="C3463" s="12">
        <v>872643</v>
      </c>
      <c r="D3463" s="12">
        <v>-5127357</v>
      </c>
      <c r="E3463" s="3">
        <v>-0.85455950000000003</v>
      </c>
      <c r="F3463" s="3">
        <v>37</v>
      </c>
      <c r="G3463" s="3">
        <v>2909</v>
      </c>
      <c r="H3463" s="3">
        <v>5.4</v>
      </c>
      <c r="I3463" s="3">
        <v>16</v>
      </c>
      <c r="J3463" s="3">
        <v>153</v>
      </c>
    </row>
    <row r="3464" spans="1:10">
      <c r="A3464" s="2" t="s">
        <v>4217</v>
      </c>
      <c r="B3464" s="12">
        <v>35000000</v>
      </c>
      <c r="C3464" s="12">
        <v>112692062</v>
      </c>
      <c r="D3464" s="12">
        <v>77692062</v>
      </c>
      <c r="E3464" s="3">
        <v>2.2197732000000001</v>
      </c>
      <c r="F3464" s="3">
        <v>205</v>
      </c>
      <c r="G3464" s="3">
        <v>84325</v>
      </c>
      <c r="H3464" s="3">
        <v>5.4</v>
      </c>
      <c r="I3464" s="3">
        <v>122</v>
      </c>
      <c r="J3464" s="3">
        <v>88</v>
      </c>
    </row>
    <row r="3465" spans="1:10">
      <c r="A3465" s="2" t="s">
        <v>5838</v>
      </c>
      <c r="B3465" s="12">
        <v>22000000</v>
      </c>
      <c r="C3465" s="12">
        <v>1796024</v>
      </c>
      <c r="D3465" s="12">
        <v>-20203976</v>
      </c>
      <c r="E3465" s="3">
        <v>-0.91836254545454543</v>
      </c>
      <c r="F3465" s="3">
        <v>135</v>
      </c>
      <c r="G3465" s="3">
        <v>34985</v>
      </c>
      <c r="H3465" s="3">
        <v>5.4</v>
      </c>
      <c r="I3465" s="3">
        <v>138</v>
      </c>
      <c r="J3465" s="3">
        <v>105</v>
      </c>
    </row>
    <row r="3466" spans="1:10">
      <c r="A3466" s="2" t="s">
        <v>7408</v>
      </c>
      <c r="B3466" s="12">
        <v>13000000</v>
      </c>
      <c r="C3466" s="12">
        <v>28399192</v>
      </c>
      <c r="D3466" s="12">
        <v>15399192</v>
      </c>
      <c r="E3466" s="3">
        <v>1.1845532307692308</v>
      </c>
      <c r="F3466" s="3">
        <v>106</v>
      </c>
      <c r="G3466" s="3">
        <v>5663</v>
      </c>
      <c r="H3466" s="3">
        <v>5.4</v>
      </c>
      <c r="I3466" s="3">
        <v>61</v>
      </c>
      <c r="J3466" s="3">
        <v>90</v>
      </c>
    </row>
    <row r="3467" spans="1:10">
      <c r="A3467" s="2" t="s">
        <v>1562</v>
      </c>
      <c r="B3467" s="12">
        <v>60000000</v>
      </c>
      <c r="C3467" s="12">
        <v>31111260</v>
      </c>
      <c r="D3467" s="12">
        <v>-28888740</v>
      </c>
      <c r="E3467" s="3">
        <v>-0.48147899999999999</v>
      </c>
      <c r="F3467" s="3">
        <v>466</v>
      </c>
      <c r="G3467" s="3">
        <v>77029</v>
      </c>
      <c r="H3467" s="3">
        <v>5.4</v>
      </c>
      <c r="I3467" s="3">
        <v>149</v>
      </c>
      <c r="J3467" s="3">
        <v>135</v>
      </c>
    </row>
    <row r="3468" spans="1:10">
      <c r="A3468" s="2" t="s">
        <v>898</v>
      </c>
      <c r="B3468" s="12">
        <v>120000000</v>
      </c>
      <c r="C3468" s="12">
        <v>64736114</v>
      </c>
      <c r="D3468" s="12">
        <v>-55263886</v>
      </c>
      <c r="E3468" s="3">
        <v>-0.46053238333333335</v>
      </c>
      <c r="F3468" s="3">
        <v>69</v>
      </c>
      <c r="G3468" s="3">
        <v>36471</v>
      </c>
      <c r="H3468" s="3">
        <v>5.4</v>
      </c>
      <c r="I3468" s="3">
        <v>71</v>
      </c>
      <c r="J3468" s="3">
        <v>77</v>
      </c>
    </row>
    <row r="3469" spans="1:10">
      <c r="A3469" s="2" t="s">
        <v>7563</v>
      </c>
      <c r="B3469" s="12">
        <v>12000000</v>
      </c>
      <c r="C3469" s="12">
        <v>10198766</v>
      </c>
      <c r="D3469" s="12">
        <v>-1801234</v>
      </c>
      <c r="E3469" s="3">
        <v>-0.15010283333333332</v>
      </c>
      <c r="F3469" s="3">
        <v>105</v>
      </c>
      <c r="G3469" s="3">
        <v>12007</v>
      </c>
      <c r="H3469" s="3">
        <v>5.4</v>
      </c>
      <c r="I3469" s="3">
        <v>53</v>
      </c>
      <c r="J3469" s="3">
        <v>93</v>
      </c>
    </row>
    <row r="3470" spans="1:10">
      <c r="A3470" s="2" t="s">
        <v>2304</v>
      </c>
      <c r="B3470" s="12">
        <v>65000000</v>
      </c>
      <c r="C3470" s="12">
        <v>42345531</v>
      </c>
      <c r="D3470" s="12">
        <v>-22654469</v>
      </c>
      <c r="E3470" s="3">
        <v>-0.34853029230769234</v>
      </c>
      <c r="F3470" s="3">
        <v>423</v>
      </c>
      <c r="G3470" s="3">
        <v>104831</v>
      </c>
      <c r="H3470" s="3">
        <v>5.4</v>
      </c>
      <c r="I3470" s="3">
        <v>239</v>
      </c>
      <c r="J3470" s="3">
        <v>96</v>
      </c>
    </row>
    <row r="3471" spans="1:10">
      <c r="A3471" s="2" t="s">
        <v>6741</v>
      </c>
      <c r="B3471" s="12">
        <v>35000000</v>
      </c>
      <c r="C3471" s="12">
        <v>33357476</v>
      </c>
      <c r="D3471" s="12">
        <v>-1642524</v>
      </c>
      <c r="E3471" s="3">
        <v>-4.6929257142857145E-2</v>
      </c>
      <c r="F3471" s="3">
        <v>53</v>
      </c>
      <c r="G3471" s="3">
        <v>7392</v>
      </c>
      <c r="H3471" s="3">
        <v>5.4</v>
      </c>
      <c r="I3471" s="3">
        <v>51</v>
      </c>
      <c r="J3471" s="3">
        <v>94</v>
      </c>
    </row>
    <row r="3472" spans="1:10">
      <c r="A3472" s="2" t="s">
        <v>3605</v>
      </c>
      <c r="B3472" s="12">
        <v>42000000</v>
      </c>
      <c r="C3472" s="12">
        <v>37652565</v>
      </c>
      <c r="D3472" s="12">
        <v>-4347435</v>
      </c>
      <c r="E3472" s="3">
        <v>-0.10351035714285714</v>
      </c>
      <c r="F3472" s="3">
        <v>283</v>
      </c>
      <c r="G3472" s="3">
        <v>91151</v>
      </c>
      <c r="H3472" s="3">
        <v>5.4</v>
      </c>
      <c r="I3472" s="3">
        <v>291</v>
      </c>
      <c r="J3472" s="3">
        <v>100</v>
      </c>
    </row>
    <row r="3473" spans="1:10">
      <c r="A3473" s="2" t="s">
        <v>11069</v>
      </c>
      <c r="B3473" s="12">
        <v>12000000</v>
      </c>
      <c r="C3473" s="12">
        <v>18389402</v>
      </c>
      <c r="D3473" s="12">
        <v>6389402</v>
      </c>
      <c r="E3473" s="3">
        <v>0.53245016666666667</v>
      </c>
      <c r="F3473" s="3">
        <v>75</v>
      </c>
      <c r="G3473" s="3">
        <v>3000</v>
      </c>
      <c r="H3473" s="3">
        <v>5.4</v>
      </c>
      <c r="I3473" s="3">
        <v>70</v>
      </c>
      <c r="J3473" s="3">
        <v>102</v>
      </c>
    </row>
    <row r="3474" spans="1:10">
      <c r="A3474" s="2" t="s">
        <v>5655</v>
      </c>
      <c r="B3474" s="12">
        <v>24000000</v>
      </c>
      <c r="C3474" s="12">
        <v>8427204</v>
      </c>
      <c r="D3474" s="12">
        <v>-15572796</v>
      </c>
      <c r="E3474" s="3">
        <v>-0.64886650000000001</v>
      </c>
      <c r="F3474" s="3">
        <v>59</v>
      </c>
      <c r="G3474" s="3">
        <v>10100</v>
      </c>
      <c r="H3474" s="3">
        <v>5.4</v>
      </c>
      <c r="I3474" s="3">
        <v>73</v>
      </c>
      <c r="J3474" s="3">
        <v>124</v>
      </c>
    </row>
    <row r="3475" spans="1:10">
      <c r="A3475" s="2" t="s">
        <v>4277</v>
      </c>
      <c r="B3475" s="12">
        <v>35000000</v>
      </c>
      <c r="C3475" s="12">
        <v>49474048</v>
      </c>
      <c r="D3475" s="12">
        <v>14474048</v>
      </c>
      <c r="E3475" s="3">
        <v>0.41354422857142858</v>
      </c>
      <c r="F3475" s="3">
        <v>120</v>
      </c>
      <c r="G3475" s="3">
        <v>31191</v>
      </c>
      <c r="H3475" s="3">
        <v>5.4</v>
      </c>
      <c r="I3475" s="3">
        <v>124</v>
      </c>
      <c r="J3475" s="3">
        <v>88</v>
      </c>
    </row>
    <row r="3476" spans="1:10">
      <c r="A3476" s="2" t="s">
        <v>8314</v>
      </c>
      <c r="B3476" s="12">
        <v>8000000</v>
      </c>
      <c r="C3476" s="12">
        <v>10106233</v>
      </c>
      <c r="D3476" s="12">
        <v>2106233</v>
      </c>
      <c r="E3476" s="3">
        <v>0.263279125</v>
      </c>
      <c r="F3476" s="3">
        <v>32</v>
      </c>
      <c r="G3476" s="3">
        <v>12702</v>
      </c>
      <c r="H3476" s="3">
        <v>5.4</v>
      </c>
      <c r="I3476" s="3">
        <v>83</v>
      </c>
      <c r="J3476" s="3">
        <v>104</v>
      </c>
    </row>
    <row r="3477" spans="1:10">
      <c r="A3477" s="2" t="s">
        <v>5512</v>
      </c>
      <c r="B3477" s="12">
        <v>25000000</v>
      </c>
      <c r="C3477" s="12">
        <v>14095303</v>
      </c>
      <c r="D3477" s="12">
        <v>-10904697</v>
      </c>
      <c r="E3477" s="3">
        <v>-0.43618787999999997</v>
      </c>
      <c r="F3477" s="3">
        <v>68</v>
      </c>
      <c r="G3477" s="3">
        <v>15814</v>
      </c>
      <c r="H3477" s="3">
        <v>5.4</v>
      </c>
      <c r="I3477" s="3">
        <v>50</v>
      </c>
      <c r="J3477" s="3">
        <v>101</v>
      </c>
    </row>
    <row r="3478" spans="1:10">
      <c r="A3478" s="2" t="s">
        <v>3206</v>
      </c>
      <c r="B3478" s="12">
        <v>40000000</v>
      </c>
      <c r="C3478" s="12">
        <v>19118247</v>
      </c>
      <c r="D3478" s="12">
        <v>-20881753</v>
      </c>
      <c r="E3478" s="3">
        <v>-0.52204382500000002</v>
      </c>
      <c r="F3478" s="3">
        <v>94</v>
      </c>
      <c r="G3478" s="3">
        <v>19829</v>
      </c>
      <c r="H3478" s="3">
        <v>5.4</v>
      </c>
      <c r="I3478" s="3">
        <v>59</v>
      </c>
      <c r="J3478" s="3">
        <v>100</v>
      </c>
    </row>
    <row r="3479" spans="1:10">
      <c r="A3479" s="2" t="s">
        <v>622</v>
      </c>
      <c r="B3479" s="12">
        <v>150000000</v>
      </c>
      <c r="C3479" s="12">
        <v>21379315</v>
      </c>
      <c r="D3479" s="12">
        <v>-128620685</v>
      </c>
      <c r="E3479" s="3">
        <v>-0.8574712333333333</v>
      </c>
      <c r="F3479" s="3">
        <v>112</v>
      </c>
      <c r="G3479" s="3">
        <v>17590</v>
      </c>
      <c r="H3479" s="3">
        <v>5.4</v>
      </c>
      <c r="I3479" s="3">
        <v>132</v>
      </c>
      <c r="J3479" s="3">
        <v>88</v>
      </c>
    </row>
    <row r="3480" spans="1:10">
      <c r="A3480" s="2" t="s">
        <v>4298</v>
      </c>
      <c r="B3480" s="12">
        <v>35000000</v>
      </c>
      <c r="C3480" s="12">
        <v>40687294</v>
      </c>
      <c r="D3480" s="12">
        <v>5687294</v>
      </c>
      <c r="E3480" s="3">
        <v>0.16249411428571428</v>
      </c>
      <c r="F3480" s="3">
        <v>398</v>
      </c>
      <c r="G3480" s="3">
        <v>107772</v>
      </c>
      <c r="H3480" s="3">
        <v>5.4</v>
      </c>
      <c r="I3480" s="3">
        <v>228</v>
      </c>
      <c r="J3480" s="3">
        <v>103</v>
      </c>
    </row>
    <row r="3481" spans="1:10">
      <c r="A3481" s="2" t="s">
        <v>9158</v>
      </c>
      <c r="B3481" s="12">
        <v>5000000</v>
      </c>
      <c r="C3481" s="12">
        <v>10429707</v>
      </c>
      <c r="D3481" s="12">
        <v>5429707</v>
      </c>
      <c r="E3481" s="3">
        <v>1.0859414000000001</v>
      </c>
      <c r="F3481" s="3">
        <v>125</v>
      </c>
      <c r="G3481" s="3">
        <v>10483</v>
      </c>
      <c r="H3481" s="3">
        <v>5.4</v>
      </c>
      <c r="I3481" s="3">
        <v>49</v>
      </c>
      <c r="J3481" s="3">
        <v>98</v>
      </c>
    </row>
    <row r="3482" spans="1:10">
      <c r="A3482" s="2" t="s">
        <v>9478</v>
      </c>
      <c r="B3482" s="12">
        <v>3000000</v>
      </c>
      <c r="C3482" s="12">
        <v>19184015</v>
      </c>
      <c r="D3482" s="12">
        <v>16184015</v>
      </c>
      <c r="E3482" s="3">
        <v>5.3946716666666665</v>
      </c>
      <c r="F3482" s="3">
        <v>35</v>
      </c>
      <c r="G3482" s="3">
        <v>1466</v>
      </c>
      <c r="H3482" s="3">
        <v>5.4</v>
      </c>
      <c r="I3482" s="3">
        <v>24</v>
      </c>
      <c r="J3482" s="3">
        <v>113</v>
      </c>
    </row>
    <row r="3483" spans="1:10">
      <c r="A3483" s="2" t="s">
        <v>1895</v>
      </c>
      <c r="B3483" s="12">
        <v>35000000</v>
      </c>
      <c r="C3483" s="12">
        <v>73023275</v>
      </c>
      <c r="D3483" s="12">
        <v>38023275</v>
      </c>
      <c r="E3483" s="3">
        <v>1.0863792857142858</v>
      </c>
      <c r="F3483" s="3">
        <v>57</v>
      </c>
      <c r="G3483" s="3">
        <v>16271</v>
      </c>
      <c r="H3483" s="3">
        <v>5.4</v>
      </c>
      <c r="I3483" s="3">
        <v>107</v>
      </c>
      <c r="J3483" s="3">
        <v>100</v>
      </c>
    </row>
    <row r="3484" spans="1:10">
      <c r="A3484" s="2" t="s">
        <v>1919</v>
      </c>
      <c r="B3484" s="12">
        <v>75000000</v>
      </c>
      <c r="C3484" s="12">
        <v>47000485</v>
      </c>
      <c r="D3484" s="12">
        <v>-27999515</v>
      </c>
      <c r="E3484" s="3">
        <v>-0.37332686666666665</v>
      </c>
      <c r="F3484" s="3">
        <v>120</v>
      </c>
      <c r="G3484" s="3">
        <v>72867</v>
      </c>
      <c r="H3484" s="3">
        <v>5.4</v>
      </c>
      <c r="I3484" s="3">
        <v>140</v>
      </c>
      <c r="J3484" s="3">
        <v>100</v>
      </c>
    </row>
    <row r="3485" spans="1:10">
      <c r="A3485" s="2" t="s">
        <v>1199</v>
      </c>
      <c r="B3485" s="12">
        <v>100000000</v>
      </c>
      <c r="C3485" s="12">
        <v>49392095</v>
      </c>
      <c r="D3485" s="12">
        <v>-50607905</v>
      </c>
      <c r="E3485" s="3">
        <v>-0.50607904999999997</v>
      </c>
      <c r="F3485" s="3">
        <v>224</v>
      </c>
      <c r="G3485" s="3">
        <v>52029</v>
      </c>
      <c r="H3485" s="3">
        <v>5.4</v>
      </c>
      <c r="I3485" s="3">
        <v>167</v>
      </c>
      <c r="J3485" s="3">
        <v>102</v>
      </c>
    </row>
    <row r="3486" spans="1:10">
      <c r="A3486" s="2" t="s">
        <v>2499</v>
      </c>
      <c r="B3486" s="12">
        <v>60000000</v>
      </c>
      <c r="C3486" s="12">
        <v>60573641</v>
      </c>
      <c r="D3486" s="12">
        <v>573641</v>
      </c>
      <c r="E3486" s="3">
        <v>9.5606833333333335E-3</v>
      </c>
      <c r="F3486" s="3">
        <v>162</v>
      </c>
      <c r="G3486" s="3">
        <v>68406</v>
      </c>
      <c r="H3486" s="3">
        <v>5.4</v>
      </c>
      <c r="I3486" s="3">
        <v>81</v>
      </c>
      <c r="J3486" s="3">
        <v>94</v>
      </c>
    </row>
    <row r="3487" spans="1:10">
      <c r="A3487" s="2" t="s">
        <v>2124</v>
      </c>
      <c r="B3487" s="12">
        <v>70000000</v>
      </c>
      <c r="C3487" s="12">
        <v>33105600</v>
      </c>
      <c r="D3487" s="12">
        <v>-36894400</v>
      </c>
      <c r="E3487" s="3">
        <v>-0.52706285714285717</v>
      </c>
      <c r="F3487" s="3">
        <v>141</v>
      </c>
      <c r="G3487" s="3">
        <v>41663</v>
      </c>
      <c r="H3487" s="3">
        <v>5.4</v>
      </c>
      <c r="I3487" s="3">
        <v>105</v>
      </c>
      <c r="J3487" s="3">
        <v>97</v>
      </c>
    </row>
    <row r="3488" spans="1:10">
      <c r="A3488" s="2" t="s">
        <v>1015</v>
      </c>
      <c r="B3488" s="12">
        <v>110000000</v>
      </c>
      <c r="C3488" s="12">
        <v>50026353</v>
      </c>
      <c r="D3488" s="12">
        <v>-59973647</v>
      </c>
      <c r="E3488" s="3">
        <v>-0.54521497272727271</v>
      </c>
      <c r="F3488" s="3">
        <v>88</v>
      </c>
      <c r="G3488" s="3">
        <v>13581</v>
      </c>
      <c r="H3488" s="3">
        <v>5.4</v>
      </c>
      <c r="I3488" s="3">
        <v>104</v>
      </c>
      <c r="J3488" s="3">
        <v>76</v>
      </c>
    </row>
    <row r="3489" spans="1:10">
      <c r="A3489" s="2" t="s">
        <v>9977</v>
      </c>
      <c r="B3489" s="12">
        <v>1650000</v>
      </c>
      <c r="C3489" s="12">
        <v>2580</v>
      </c>
      <c r="D3489" s="12">
        <v>-1647420</v>
      </c>
      <c r="E3489" s="3">
        <v>-0.99843636363636368</v>
      </c>
      <c r="F3489" s="3">
        <v>40</v>
      </c>
      <c r="G3489" s="3">
        <v>1618</v>
      </c>
      <c r="H3489" s="3">
        <v>5.4</v>
      </c>
      <c r="I3489" s="3">
        <v>22</v>
      </c>
      <c r="J3489" s="3">
        <v>111</v>
      </c>
    </row>
    <row r="3490" spans="1:10">
      <c r="A3490" s="2" t="s">
        <v>9537</v>
      </c>
      <c r="B3490" s="12">
        <v>3500000</v>
      </c>
      <c r="C3490" s="12">
        <v>3071947</v>
      </c>
      <c r="D3490" s="12">
        <v>-428053</v>
      </c>
      <c r="E3490" s="3">
        <v>-0.12230085714285714</v>
      </c>
      <c r="F3490" s="3">
        <v>183</v>
      </c>
      <c r="G3490" s="3">
        <v>18711</v>
      </c>
      <c r="H3490" s="3">
        <v>5.4</v>
      </c>
      <c r="I3490" s="3">
        <v>49</v>
      </c>
      <c r="J3490" s="3">
        <v>87</v>
      </c>
    </row>
    <row r="3491" spans="1:10">
      <c r="A3491" s="2" t="s">
        <v>6356</v>
      </c>
      <c r="B3491" s="12">
        <v>18000000</v>
      </c>
      <c r="C3491" s="12">
        <v>56127162</v>
      </c>
      <c r="D3491" s="12">
        <v>38127162</v>
      </c>
      <c r="E3491" s="3">
        <v>2.1181756666666667</v>
      </c>
      <c r="F3491" s="3">
        <v>205</v>
      </c>
      <c r="G3491" s="3">
        <v>57479</v>
      </c>
      <c r="H3491" s="3">
        <v>5.4</v>
      </c>
      <c r="I3491" s="3">
        <v>97</v>
      </c>
      <c r="J3491" s="3">
        <v>95</v>
      </c>
    </row>
    <row r="3492" spans="1:10">
      <c r="A3492" s="2" t="s">
        <v>8403</v>
      </c>
      <c r="B3492" s="12">
        <v>10000000</v>
      </c>
      <c r="C3492" s="12">
        <v>17544812</v>
      </c>
      <c r="D3492" s="12">
        <v>7544812</v>
      </c>
      <c r="E3492" s="3">
        <v>0.75448119999999996</v>
      </c>
      <c r="F3492" s="3">
        <v>384</v>
      </c>
      <c r="G3492" s="3">
        <v>69989</v>
      </c>
      <c r="H3492" s="3">
        <v>5.4</v>
      </c>
      <c r="I3492" s="3">
        <v>252</v>
      </c>
      <c r="J3492" s="3">
        <v>94</v>
      </c>
    </row>
    <row r="3493" spans="1:10">
      <c r="A3493" s="2" t="s">
        <v>311</v>
      </c>
      <c r="B3493" s="12">
        <v>176000000</v>
      </c>
      <c r="C3493" s="12">
        <v>47375327</v>
      </c>
      <c r="D3493" s="12">
        <v>-128624673</v>
      </c>
      <c r="E3493" s="3">
        <v>-0.73082200568181821</v>
      </c>
      <c r="F3493" s="3">
        <v>720</v>
      </c>
      <c r="G3493" s="3">
        <v>139593</v>
      </c>
      <c r="H3493" s="3">
        <v>5.4</v>
      </c>
      <c r="I3493" s="3">
        <v>384</v>
      </c>
      <c r="J3493" s="3">
        <v>127</v>
      </c>
    </row>
    <row r="3494" spans="1:10">
      <c r="A3494" s="2" t="s">
        <v>2769</v>
      </c>
      <c r="B3494" s="12">
        <v>55000000</v>
      </c>
      <c r="C3494" s="12">
        <v>105263257</v>
      </c>
      <c r="D3494" s="12">
        <v>50263257</v>
      </c>
      <c r="E3494" s="3">
        <v>0.91387739999999995</v>
      </c>
      <c r="F3494" s="3">
        <v>103</v>
      </c>
      <c r="G3494" s="3">
        <v>56168</v>
      </c>
      <c r="H3494" s="3">
        <v>5.4</v>
      </c>
      <c r="I3494" s="3">
        <v>53</v>
      </c>
      <c r="J3494" s="3">
        <v>92</v>
      </c>
    </row>
    <row r="3495" spans="1:10">
      <c r="A3495" s="2" t="s">
        <v>8179</v>
      </c>
      <c r="B3495" s="12">
        <v>9000000</v>
      </c>
      <c r="C3495" s="12">
        <v>11860839</v>
      </c>
      <c r="D3495" s="12">
        <v>2860839</v>
      </c>
      <c r="E3495" s="3">
        <v>0.31787100000000001</v>
      </c>
      <c r="F3495" s="3">
        <v>21</v>
      </c>
      <c r="G3495" s="3">
        <v>5156</v>
      </c>
      <c r="H3495" s="3">
        <v>5.4</v>
      </c>
      <c r="I3495" s="3">
        <v>67</v>
      </c>
      <c r="J3495" s="3">
        <v>84</v>
      </c>
    </row>
    <row r="3496" spans="1:10">
      <c r="A3496" s="2" t="s">
        <v>1628</v>
      </c>
      <c r="B3496" s="12">
        <v>80000000</v>
      </c>
      <c r="C3496" s="12">
        <v>133668525</v>
      </c>
      <c r="D3496" s="12">
        <v>53668525</v>
      </c>
      <c r="E3496" s="3">
        <v>0.67085656250000003</v>
      </c>
      <c r="F3496" s="3">
        <v>255</v>
      </c>
      <c r="G3496" s="3">
        <v>107817</v>
      </c>
      <c r="H3496" s="3">
        <v>5.4</v>
      </c>
      <c r="I3496" s="3">
        <v>139</v>
      </c>
      <c r="J3496" s="3">
        <v>101</v>
      </c>
    </row>
    <row r="3497" spans="1:10">
      <c r="A3497" s="2" t="s">
        <v>4199</v>
      </c>
      <c r="B3497" s="12">
        <v>35200000</v>
      </c>
      <c r="C3497" s="12">
        <v>37788228</v>
      </c>
      <c r="D3497" s="12">
        <v>2588228</v>
      </c>
      <c r="E3497" s="3">
        <v>7.3529204545454543E-2</v>
      </c>
      <c r="F3497" s="3">
        <v>80</v>
      </c>
      <c r="G3497" s="3">
        <v>15046</v>
      </c>
      <c r="H3497" s="3">
        <v>5.4</v>
      </c>
      <c r="I3497" s="3">
        <v>44</v>
      </c>
      <c r="J3497" s="3">
        <v>95</v>
      </c>
    </row>
    <row r="3498" spans="1:10">
      <c r="A3498" s="2" t="s">
        <v>11626</v>
      </c>
      <c r="B3498" s="12">
        <v>60000</v>
      </c>
      <c r="C3498" s="12">
        <v>29000</v>
      </c>
      <c r="D3498" s="12">
        <v>-31000</v>
      </c>
      <c r="E3498" s="3">
        <v>-0.51666666666666672</v>
      </c>
      <c r="F3498" s="3">
        <v>2</v>
      </c>
      <c r="G3498" s="3">
        <v>23</v>
      </c>
      <c r="H3498" s="3">
        <v>5.4</v>
      </c>
      <c r="I3498" s="3">
        <v>0</v>
      </c>
      <c r="J3498" s="3">
        <v>89</v>
      </c>
    </row>
    <row r="3499" spans="1:10">
      <c r="A3499" s="2" t="s">
        <v>7209</v>
      </c>
      <c r="B3499" s="12">
        <v>14000000</v>
      </c>
      <c r="C3499" s="12">
        <v>10397365</v>
      </c>
      <c r="D3499" s="12">
        <v>-3602635</v>
      </c>
      <c r="E3499" s="3">
        <v>-0.25733107142857142</v>
      </c>
      <c r="F3499" s="3">
        <v>104</v>
      </c>
      <c r="G3499" s="3">
        <v>11693</v>
      </c>
      <c r="H3499" s="3">
        <v>5.4</v>
      </c>
      <c r="I3499" s="3">
        <v>61</v>
      </c>
      <c r="J3499" s="3">
        <v>86</v>
      </c>
    </row>
    <row r="3500" spans="1:10">
      <c r="A3500" s="2" t="s">
        <v>7212</v>
      </c>
      <c r="B3500" s="12">
        <v>14000000</v>
      </c>
      <c r="C3500" s="12">
        <v>9402410</v>
      </c>
      <c r="D3500" s="12">
        <v>-4597590</v>
      </c>
      <c r="E3500" s="3">
        <v>-0.32839928571428573</v>
      </c>
      <c r="F3500" s="3">
        <v>32</v>
      </c>
      <c r="G3500" s="3">
        <v>11233</v>
      </c>
      <c r="H3500" s="3">
        <v>5.4</v>
      </c>
      <c r="I3500" s="3">
        <v>77</v>
      </c>
      <c r="J3500" s="3">
        <v>86</v>
      </c>
    </row>
    <row r="3501" spans="1:10">
      <c r="A3501" s="2" t="s">
        <v>359</v>
      </c>
      <c r="B3501" s="12">
        <v>175000000</v>
      </c>
      <c r="C3501" s="12">
        <v>100289690</v>
      </c>
      <c r="D3501" s="12">
        <v>-74710310</v>
      </c>
      <c r="E3501" s="3">
        <v>-0.42691605714285713</v>
      </c>
      <c r="F3501" s="3">
        <v>257</v>
      </c>
      <c r="G3501" s="3">
        <v>115099</v>
      </c>
      <c r="H3501" s="3">
        <v>5.4</v>
      </c>
      <c r="I3501" s="3">
        <v>186</v>
      </c>
      <c r="J3501" s="3">
        <v>96</v>
      </c>
    </row>
    <row r="3502" spans="1:10">
      <c r="A3502" s="2" t="s">
        <v>4884</v>
      </c>
      <c r="B3502" s="12">
        <v>30000000</v>
      </c>
      <c r="C3502" s="12">
        <v>17266505</v>
      </c>
      <c r="D3502" s="12">
        <v>-12733495</v>
      </c>
      <c r="E3502" s="3">
        <v>-0.42444983333333336</v>
      </c>
      <c r="F3502" s="3">
        <v>291</v>
      </c>
      <c r="G3502" s="3">
        <v>43764</v>
      </c>
      <c r="H3502" s="3">
        <v>5.4</v>
      </c>
      <c r="I3502" s="3">
        <v>181</v>
      </c>
      <c r="J3502" s="3">
        <v>99</v>
      </c>
    </row>
    <row r="3503" spans="1:10">
      <c r="A3503" s="2" t="s">
        <v>7778</v>
      </c>
      <c r="B3503" s="12">
        <v>10600000</v>
      </c>
      <c r="C3503" s="12">
        <v>22160085</v>
      </c>
      <c r="D3503" s="12">
        <v>11560085</v>
      </c>
      <c r="E3503" s="3">
        <v>1.0905740566037736</v>
      </c>
      <c r="F3503" s="3">
        <v>349</v>
      </c>
      <c r="G3503" s="3">
        <v>16747</v>
      </c>
      <c r="H3503" s="3">
        <v>5.4</v>
      </c>
      <c r="I3503" s="3">
        <v>108</v>
      </c>
      <c r="J3503" s="3">
        <v>103</v>
      </c>
    </row>
    <row r="3504" spans="1:10">
      <c r="A3504" s="2" t="s">
        <v>4713</v>
      </c>
      <c r="B3504" s="12">
        <v>30000000</v>
      </c>
      <c r="C3504" s="12">
        <v>64172251</v>
      </c>
      <c r="D3504" s="12">
        <v>34172251</v>
      </c>
      <c r="E3504" s="3">
        <v>1.1390750333333333</v>
      </c>
      <c r="F3504" s="3">
        <v>122</v>
      </c>
      <c r="G3504" s="3">
        <v>19079</v>
      </c>
      <c r="H3504" s="3">
        <v>5.4</v>
      </c>
      <c r="I3504" s="3">
        <v>61</v>
      </c>
      <c r="J3504" s="3">
        <v>87</v>
      </c>
    </row>
    <row r="3505" spans="1:10">
      <c r="A3505" s="2" t="s">
        <v>11443</v>
      </c>
      <c r="B3505" s="12">
        <v>1800000</v>
      </c>
      <c r="C3505" s="12">
        <v>13546</v>
      </c>
      <c r="D3505" s="12">
        <v>-1786454</v>
      </c>
      <c r="E3505" s="3">
        <v>-0.99247444444444444</v>
      </c>
      <c r="F3505" s="3">
        <v>8</v>
      </c>
      <c r="G3505" s="3">
        <v>686</v>
      </c>
      <c r="H3505" s="3">
        <v>5.4</v>
      </c>
      <c r="I3505" s="3">
        <v>4</v>
      </c>
      <c r="J3505" s="3">
        <v>111</v>
      </c>
    </row>
    <row r="3506" spans="1:10">
      <c r="A3506" s="2" t="s">
        <v>4729</v>
      </c>
      <c r="B3506" s="12">
        <v>30000000</v>
      </c>
      <c r="C3506" s="12">
        <v>58715510</v>
      </c>
      <c r="D3506" s="12">
        <v>28715510</v>
      </c>
      <c r="E3506" s="3">
        <v>0.95718366666666665</v>
      </c>
      <c r="F3506" s="3">
        <v>129</v>
      </c>
      <c r="G3506" s="3">
        <v>79094</v>
      </c>
      <c r="H3506" s="3">
        <v>5.4</v>
      </c>
      <c r="I3506" s="3">
        <v>152</v>
      </c>
      <c r="J3506" s="3">
        <v>89</v>
      </c>
    </row>
    <row r="3507" spans="1:10">
      <c r="A3507" s="2" t="s">
        <v>2159</v>
      </c>
      <c r="B3507" s="12">
        <v>70000000</v>
      </c>
      <c r="C3507" s="12">
        <v>7097125</v>
      </c>
      <c r="D3507" s="12">
        <v>-62902875</v>
      </c>
      <c r="E3507" s="3">
        <v>-0.89861250000000004</v>
      </c>
      <c r="F3507" s="3">
        <v>207</v>
      </c>
      <c r="G3507" s="3">
        <v>38983</v>
      </c>
      <c r="H3507" s="3">
        <v>5.4</v>
      </c>
      <c r="I3507" s="3">
        <v>261</v>
      </c>
      <c r="J3507" s="3">
        <v>133</v>
      </c>
    </row>
    <row r="3508" spans="1:10">
      <c r="A3508" s="2" t="s">
        <v>3577</v>
      </c>
      <c r="B3508" s="12">
        <v>40000000</v>
      </c>
      <c r="C3508" s="12">
        <v>70100000</v>
      </c>
      <c r="D3508" s="12">
        <v>30100000</v>
      </c>
      <c r="E3508" s="3">
        <v>0.75249999999999995</v>
      </c>
      <c r="F3508" s="3">
        <v>41</v>
      </c>
      <c r="G3508" s="3">
        <v>20183</v>
      </c>
      <c r="H3508" s="3">
        <v>5.4</v>
      </c>
      <c r="I3508" s="3">
        <v>21</v>
      </c>
      <c r="J3508" s="3">
        <v>117</v>
      </c>
    </row>
    <row r="3509" spans="1:10">
      <c r="A3509" s="2" t="s">
        <v>2447</v>
      </c>
      <c r="B3509" s="12">
        <v>60000000</v>
      </c>
      <c r="C3509" s="12">
        <v>82569532</v>
      </c>
      <c r="D3509" s="12">
        <v>22569532</v>
      </c>
      <c r="E3509" s="3">
        <v>0.37615886666666665</v>
      </c>
      <c r="F3509" s="3">
        <v>128</v>
      </c>
      <c r="G3509" s="3">
        <v>42737</v>
      </c>
      <c r="H3509" s="3">
        <v>5.4</v>
      </c>
      <c r="I3509" s="3">
        <v>77</v>
      </c>
      <c r="J3509" s="3">
        <v>94</v>
      </c>
    </row>
    <row r="3510" spans="1:10">
      <c r="A3510" s="2" t="s">
        <v>1173</v>
      </c>
      <c r="B3510" s="12">
        <v>100000000</v>
      </c>
      <c r="C3510" s="12">
        <v>184031112</v>
      </c>
      <c r="D3510" s="12">
        <v>84031112</v>
      </c>
      <c r="E3510" s="3">
        <v>0.84031111999999997</v>
      </c>
      <c r="F3510" s="3">
        <v>539</v>
      </c>
      <c r="G3510" s="3">
        <v>190786</v>
      </c>
      <c r="H3510" s="3">
        <v>5.4</v>
      </c>
      <c r="I3510" s="3">
        <v>144</v>
      </c>
      <c r="J3510" s="3">
        <v>121</v>
      </c>
    </row>
    <row r="3511" spans="1:10">
      <c r="A3511" s="2" t="s">
        <v>6879</v>
      </c>
      <c r="B3511" s="12">
        <v>30000000</v>
      </c>
      <c r="C3511" s="12">
        <v>95622550</v>
      </c>
      <c r="D3511" s="12">
        <v>65622550</v>
      </c>
      <c r="E3511" s="3">
        <v>2.1874183333333335</v>
      </c>
      <c r="F3511" s="3">
        <v>198</v>
      </c>
      <c r="G3511" s="3">
        <v>58016</v>
      </c>
      <c r="H3511" s="3">
        <v>5.4</v>
      </c>
      <c r="I3511" s="3">
        <v>138</v>
      </c>
      <c r="J3511" s="3">
        <v>88</v>
      </c>
    </row>
    <row r="3512" spans="1:10">
      <c r="A3512" s="2" t="s">
        <v>3501</v>
      </c>
      <c r="B3512" s="12">
        <v>40000000</v>
      </c>
      <c r="C3512" s="12">
        <v>15279680</v>
      </c>
      <c r="D3512" s="12">
        <v>-24720320</v>
      </c>
      <c r="E3512" s="3">
        <v>-0.618008</v>
      </c>
      <c r="F3512" s="3">
        <v>154</v>
      </c>
      <c r="G3512" s="3">
        <v>48245</v>
      </c>
      <c r="H3512" s="3">
        <v>5.4</v>
      </c>
      <c r="I3512" s="3">
        <v>125</v>
      </c>
      <c r="J3512" s="3">
        <v>99</v>
      </c>
    </row>
    <row r="3513" spans="1:10">
      <c r="A3513" s="2" t="s">
        <v>8613</v>
      </c>
      <c r="B3513" s="12">
        <v>6500000</v>
      </c>
      <c r="C3513" s="12">
        <v>84263837</v>
      </c>
      <c r="D3513" s="12">
        <v>77763837</v>
      </c>
      <c r="E3513" s="3">
        <v>11.96366723076923</v>
      </c>
      <c r="F3513" s="3">
        <v>291</v>
      </c>
      <c r="G3513" s="3">
        <v>81699</v>
      </c>
      <c r="H3513" s="3">
        <v>5.4</v>
      </c>
      <c r="I3513" s="3">
        <v>271</v>
      </c>
      <c r="J3513" s="3">
        <v>99</v>
      </c>
    </row>
    <row r="3514" spans="1:10">
      <c r="A3514" s="2" t="s">
        <v>9468</v>
      </c>
      <c r="B3514" s="12">
        <v>2200000</v>
      </c>
      <c r="C3514" s="12">
        <v>30000000</v>
      </c>
      <c r="D3514" s="12">
        <v>27800000</v>
      </c>
      <c r="E3514" s="3">
        <v>12.636363636363637</v>
      </c>
      <c r="F3514" s="3">
        <v>327</v>
      </c>
      <c r="G3514" s="3">
        <v>43485</v>
      </c>
      <c r="H3514" s="3">
        <v>5.4</v>
      </c>
      <c r="I3514" s="3">
        <v>138</v>
      </c>
      <c r="J3514" s="3">
        <v>87</v>
      </c>
    </row>
    <row r="3515" spans="1:10">
      <c r="A3515" s="2" t="s">
        <v>3473</v>
      </c>
      <c r="B3515" s="12">
        <v>45000000</v>
      </c>
      <c r="C3515" s="12">
        <v>25200412</v>
      </c>
      <c r="D3515" s="12">
        <v>-19799588</v>
      </c>
      <c r="E3515" s="3">
        <v>-0.43999084444444442</v>
      </c>
      <c r="F3515" s="3">
        <v>55</v>
      </c>
      <c r="G3515" s="3">
        <v>16580</v>
      </c>
      <c r="H3515" s="3">
        <v>5.4</v>
      </c>
      <c r="I3515" s="3">
        <v>82</v>
      </c>
      <c r="J3515" s="3">
        <v>86</v>
      </c>
    </row>
    <row r="3516" spans="1:10">
      <c r="A3516" s="2" t="s">
        <v>4183</v>
      </c>
      <c r="B3516" s="12">
        <v>74000000</v>
      </c>
      <c r="C3516" s="12">
        <v>41982994</v>
      </c>
      <c r="D3516" s="12">
        <v>-32017006</v>
      </c>
      <c r="E3516" s="3">
        <v>-0.43266224324324326</v>
      </c>
      <c r="F3516" s="3">
        <v>344</v>
      </c>
      <c r="G3516" s="3">
        <v>79560</v>
      </c>
      <c r="H3516" s="3">
        <v>5.4</v>
      </c>
      <c r="I3516" s="3">
        <v>276</v>
      </c>
      <c r="J3516" s="3">
        <v>105</v>
      </c>
    </row>
    <row r="3517" spans="1:10">
      <c r="A3517" s="2" t="s">
        <v>5103</v>
      </c>
      <c r="B3517" s="12">
        <v>28000000</v>
      </c>
      <c r="C3517" s="12">
        <v>8119205</v>
      </c>
      <c r="D3517" s="12">
        <v>-19880795</v>
      </c>
      <c r="E3517" s="3">
        <v>-0.71002839285714281</v>
      </c>
      <c r="F3517" s="3">
        <v>21</v>
      </c>
      <c r="G3517" s="3">
        <v>4288</v>
      </c>
      <c r="H3517" s="3">
        <v>5.4</v>
      </c>
      <c r="I3517" s="3">
        <v>21</v>
      </c>
      <c r="J3517" s="3">
        <v>89</v>
      </c>
    </row>
    <row r="3518" spans="1:10">
      <c r="A3518" s="2" t="s">
        <v>9575</v>
      </c>
      <c r="B3518" s="12">
        <v>3000000</v>
      </c>
      <c r="C3518" s="12">
        <v>200803</v>
      </c>
      <c r="D3518" s="12">
        <v>-2799197</v>
      </c>
      <c r="E3518" s="3">
        <v>-0.93306566666666668</v>
      </c>
      <c r="F3518" s="3">
        <v>71</v>
      </c>
      <c r="G3518" s="3">
        <v>7988</v>
      </c>
      <c r="H3518" s="3">
        <v>5.3</v>
      </c>
      <c r="I3518" s="3">
        <v>82</v>
      </c>
      <c r="J3518" s="3">
        <v>93</v>
      </c>
    </row>
    <row r="3519" spans="1:10">
      <c r="A3519" s="2" t="s">
        <v>11380</v>
      </c>
      <c r="B3519" s="12">
        <v>2600000</v>
      </c>
      <c r="C3519" s="12">
        <v>50000</v>
      </c>
      <c r="D3519" s="12">
        <v>-2550000</v>
      </c>
      <c r="E3519" s="3">
        <v>-0.98076923076923073</v>
      </c>
      <c r="F3519" s="3">
        <v>47</v>
      </c>
      <c r="G3519" s="3">
        <v>5012</v>
      </c>
      <c r="H3519" s="3">
        <v>5.3</v>
      </c>
      <c r="I3519" s="3">
        <v>66</v>
      </c>
      <c r="J3519" s="3">
        <v>100</v>
      </c>
    </row>
    <row r="3520" spans="1:10">
      <c r="A3520" s="2" t="s">
        <v>8317</v>
      </c>
      <c r="B3520" s="12">
        <v>8000000</v>
      </c>
      <c r="C3520" s="12">
        <v>5018450</v>
      </c>
      <c r="D3520" s="12">
        <v>-2981550</v>
      </c>
      <c r="E3520" s="3">
        <v>-0.37269374999999999</v>
      </c>
      <c r="F3520" s="3">
        <v>86</v>
      </c>
      <c r="G3520" s="3">
        <v>8546</v>
      </c>
      <c r="H3520" s="3">
        <v>5.3</v>
      </c>
      <c r="I3520" s="3">
        <v>72</v>
      </c>
      <c r="J3520" s="3">
        <v>92</v>
      </c>
    </row>
    <row r="3521" spans="1:10">
      <c r="A3521" s="2" t="s">
        <v>7726</v>
      </c>
      <c r="B3521" s="12">
        <v>11000000</v>
      </c>
      <c r="C3521" s="12">
        <v>13558739</v>
      </c>
      <c r="D3521" s="12">
        <v>2558739</v>
      </c>
      <c r="E3521" s="3">
        <v>0.23261263636363635</v>
      </c>
      <c r="F3521" s="3">
        <v>121</v>
      </c>
      <c r="G3521" s="3">
        <v>15427</v>
      </c>
      <c r="H3521" s="3">
        <v>5.3</v>
      </c>
      <c r="I3521" s="3">
        <v>75</v>
      </c>
      <c r="J3521" s="3">
        <v>95</v>
      </c>
    </row>
    <row r="3522" spans="1:10">
      <c r="A3522" s="2" t="s">
        <v>11167</v>
      </c>
      <c r="B3522" s="12">
        <v>7000000</v>
      </c>
      <c r="C3522" s="12">
        <v>20301740</v>
      </c>
      <c r="D3522" s="12">
        <v>13301740</v>
      </c>
      <c r="E3522" s="3">
        <v>1.9002485714285715</v>
      </c>
      <c r="F3522" s="3">
        <v>1</v>
      </c>
      <c r="G3522" s="3">
        <v>383</v>
      </c>
      <c r="H3522" s="3">
        <v>5.3</v>
      </c>
      <c r="I3522" s="3">
        <v>12</v>
      </c>
      <c r="J3522" s="3">
        <v>92</v>
      </c>
    </row>
    <row r="3523" spans="1:10">
      <c r="A3523" s="2" t="s">
        <v>9528</v>
      </c>
      <c r="B3523" s="12">
        <v>3000000</v>
      </c>
      <c r="C3523" s="12">
        <v>3902679</v>
      </c>
      <c r="D3523" s="12">
        <v>902679</v>
      </c>
      <c r="E3523" s="3">
        <v>0.30089300000000002</v>
      </c>
      <c r="F3523" s="3">
        <v>49</v>
      </c>
      <c r="G3523" s="3">
        <v>3943</v>
      </c>
      <c r="H3523" s="3">
        <v>5.3</v>
      </c>
      <c r="I3523" s="3">
        <v>22</v>
      </c>
      <c r="J3523" s="3">
        <v>98</v>
      </c>
    </row>
    <row r="3524" spans="1:10">
      <c r="A3524" s="2" t="s">
        <v>5133</v>
      </c>
      <c r="B3524" s="12">
        <v>35000000</v>
      </c>
      <c r="C3524" s="12">
        <v>42168445</v>
      </c>
      <c r="D3524" s="12">
        <v>7168445</v>
      </c>
      <c r="E3524" s="3">
        <v>0.20481271428571429</v>
      </c>
      <c r="F3524" s="3">
        <v>39</v>
      </c>
      <c r="G3524" s="3">
        <v>10791</v>
      </c>
      <c r="H3524" s="3">
        <v>5.3</v>
      </c>
      <c r="I3524" s="3">
        <v>76</v>
      </c>
      <c r="J3524" s="3">
        <v>114</v>
      </c>
    </row>
    <row r="3525" spans="1:10">
      <c r="A3525" s="2" t="s">
        <v>4524</v>
      </c>
      <c r="B3525" s="12">
        <v>33000000</v>
      </c>
      <c r="C3525" s="12">
        <v>28927720</v>
      </c>
      <c r="D3525" s="12">
        <v>-4072280</v>
      </c>
      <c r="E3525" s="3">
        <v>-0.12340242424242424</v>
      </c>
      <c r="F3525" s="3">
        <v>181</v>
      </c>
      <c r="G3525" s="3">
        <v>22220</v>
      </c>
      <c r="H3525" s="3">
        <v>5.3</v>
      </c>
      <c r="I3525" s="3">
        <v>103</v>
      </c>
      <c r="J3525" s="3">
        <v>97</v>
      </c>
    </row>
    <row r="3526" spans="1:10">
      <c r="A3526" s="2" t="s">
        <v>3882</v>
      </c>
      <c r="B3526" s="12">
        <v>40000000</v>
      </c>
      <c r="C3526" s="12">
        <v>28535768</v>
      </c>
      <c r="D3526" s="12">
        <v>-11464232</v>
      </c>
      <c r="E3526" s="3">
        <v>-0.28660580000000002</v>
      </c>
      <c r="F3526" s="3">
        <v>105</v>
      </c>
      <c r="G3526" s="3">
        <v>10446</v>
      </c>
      <c r="H3526" s="3">
        <v>5.3</v>
      </c>
      <c r="I3526" s="3">
        <v>62</v>
      </c>
      <c r="J3526" s="3">
        <v>90</v>
      </c>
    </row>
    <row r="3527" spans="1:10">
      <c r="A3527" s="2" t="s">
        <v>2518</v>
      </c>
      <c r="B3527" s="12">
        <v>60000000</v>
      </c>
      <c r="C3527" s="12">
        <v>50189179</v>
      </c>
      <c r="D3527" s="12">
        <v>-9810821</v>
      </c>
      <c r="E3527" s="3">
        <v>-0.16351368333333333</v>
      </c>
      <c r="F3527" s="3">
        <v>207</v>
      </c>
      <c r="G3527" s="3">
        <v>61966</v>
      </c>
      <c r="H3527" s="3">
        <v>5.3</v>
      </c>
      <c r="I3527" s="3">
        <v>81</v>
      </c>
      <c r="J3527" s="3">
        <v>98</v>
      </c>
    </row>
    <row r="3528" spans="1:10">
      <c r="A3528" s="2" t="s">
        <v>2113</v>
      </c>
      <c r="B3528" s="12">
        <v>70000000</v>
      </c>
      <c r="C3528" s="12">
        <v>48430355</v>
      </c>
      <c r="D3528" s="12">
        <v>-21569645</v>
      </c>
      <c r="E3528" s="3">
        <v>-0.30813778571428574</v>
      </c>
      <c r="F3528" s="3">
        <v>141</v>
      </c>
      <c r="G3528" s="3">
        <v>43709</v>
      </c>
      <c r="H3528" s="3">
        <v>5.3</v>
      </c>
      <c r="I3528" s="3">
        <v>185</v>
      </c>
      <c r="J3528" s="3">
        <v>111</v>
      </c>
    </row>
    <row r="3529" spans="1:10">
      <c r="A3529" s="2" t="s">
        <v>6886</v>
      </c>
      <c r="B3529" s="12">
        <v>17000000</v>
      </c>
      <c r="C3529" s="12">
        <v>42672630</v>
      </c>
      <c r="D3529" s="12">
        <v>25672630</v>
      </c>
      <c r="E3529" s="3">
        <v>1.510154705882353</v>
      </c>
      <c r="F3529" s="3">
        <v>172</v>
      </c>
      <c r="G3529" s="3">
        <v>27580</v>
      </c>
      <c r="H3529" s="3">
        <v>5.3</v>
      </c>
      <c r="I3529" s="3">
        <v>66</v>
      </c>
      <c r="J3529" s="3">
        <v>94</v>
      </c>
    </row>
    <row r="3530" spans="1:10">
      <c r="A3530" s="2" t="s">
        <v>3465</v>
      </c>
      <c r="B3530" s="12">
        <v>45000000</v>
      </c>
      <c r="C3530" s="12">
        <v>20400913</v>
      </c>
      <c r="D3530" s="12">
        <v>-24599087</v>
      </c>
      <c r="E3530" s="3">
        <v>-0.5466463777777778</v>
      </c>
      <c r="F3530" s="3">
        <v>80</v>
      </c>
      <c r="G3530" s="3">
        <v>15455</v>
      </c>
      <c r="H3530" s="3">
        <v>5.3</v>
      </c>
      <c r="I3530" s="3">
        <v>39</v>
      </c>
      <c r="J3530" s="3">
        <v>91</v>
      </c>
    </row>
    <row r="3531" spans="1:10">
      <c r="A3531" s="2" t="s">
        <v>11139</v>
      </c>
      <c r="B3531" s="12">
        <v>9000000</v>
      </c>
      <c r="C3531" s="12">
        <v>5127434</v>
      </c>
      <c r="D3531" s="12">
        <v>-3872566</v>
      </c>
      <c r="E3531" s="3">
        <v>-0.43028511111111112</v>
      </c>
      <c r="F3531" s="3">
        <v>57</v>
      </c>
      <c r="G3531" s="3">
        <v>13167</v>
      </c>
      <c r="H3531" s="3">
        <v>5.3</v>
      </c>
      <c r="I3531" s="3">
        <v>79</v>
      </c>
      <c r="J3531" s="3">
        <v>101</v>
      </c>
    </row>
    <row r="3532" spans="1:10">
      <c r="A3532" s="2" t="s">
        <v>9032</v>
      </c>
      <c r="B3532" s="12">
        <v>5000000</v>
      </c>
      <c r="C3532" s="12">
        <v>6755271</v>
      </c>
      <c r="D3532" s="12">
        <v>1755271</v>
      </c>
      <c r="E3532" s="3">
        <v>0.35105419999999998</v>
      </c>
      <c r="F3532" s="3">
        <v>131</v>
      </c>
      <c r="G3532" s="3">
        <v>7319</v>
      </c>
      <c r="H3532" s="3">
        <v>5.3</v>
      </c>
      <c r="I3532" s="3">
        <v>56</v>
      </c>
      <c r="J3532" s="3">
        <v>90</v>
      </c>
    </row>
    <row r="3533" spans="1:10">
      <c r="A3533" s="2" t="s">
        <v>7097</v>
      </c>
      <c r="B3533" s="12">
        <v>15000000</v>
      </c>
      <c r="C3533" s="12">
        <v>1953732</v>
      </c>
      <c r="D3533" s="12">
        <v>-13046268</v>
      </c>
      <c r="E3533" s="3">
        <v>-0.86975119999999995</v>
      </c>
      <c r="F3533" s="3">
        <v>62</v>
      </c>
      <c r="G3533" s="3">
        <v>4996</v>
      </c>
      <c r="H3533" s="3">
        <v>5.3</v>
      </c>
      <c r="I3533" s="3">
        <v>21</v>
      </c>
      <c r="J3533" s="3">
        <v>98</v>
      </c>
    </row>
    <row r="3534" spans="1:10">
      <c r="A3534" s="2" t="s">
        <v>5608</v>
      </c>
      <c r="B3534" s="12">
        <v>25000000</v>
      </c>
      <c r="C3534" s="12">
        <v>16969390</v>
      </c>
      <c r="D3534" s="12">
        <v>-8030610</v>
      </c>
      <c r="E3534" s="3">
        <v>-0.32122440000000002</v>
      </c>
      <c r="F3534" s="3">
        <v>431</v>
      </c>
      <c r="G3534" s="3">
        <v>80861</v>
      </c>
      <c r="H3534" s="3">
        <v>5.3</v>
      </c>
      <c r="I3534" s="3">
        <v>336</v>
      </c>
      <c r="J3534" s="3">
        <v>138</v>
      </c>
    </row>
    <row r="3535" spans="1:10">
      <c r="A3535" s="2" t="s">
        <v>8035</v>
      </c>
      <c r="B3535" s="12">
        <v>10000000</v>
      </c>
      <c r="C3535" s="12">
        <v>900926</v>
      </c>
      <c r="D3535" s="12">
        <v>-9099074</v>
      </c>
      <c r="E3535" s="3">
        <v>-0.90990740000000003</v>
      </c>
      <c r="F3535" s="3">
        <v>46</v>
      </c>
      <c r="G3535" s="3">
        <v>9517</v>
      </c>
      <c r="H3535" s="3">
        <v>5.3</v>
      </c>
      <c r="I3535" s="3">
        <v>51</v>
      </c>
      <c r="J3535" s="3">
        <v>93</v>
      </c>
    </row>
    <row r="3536" spans="1:10">
      <c r="A3536" s="2" t="s">
        <v>4994</v>
      </c>
      <c r="B3536" s="12">
        <v>29000000</v>
      </c>
      <c r="C3536" s="12">
        <v>63034755</v>
      </c>
      <c r="D3536" s="12">
        <v>34034755</v>
      </c>
      <c r="E3536" s="3">
        <v>1.1736122413793104</v>
      </c>
      <c r="F3536" s="3">
        <v>96</v>
      </c>
      <c r="G3536" s="3">
        <v>16984</v>
      </c>
      <c r="H3536" s="3">
        <v>5.3</v>
      </c>
      <c r="I3536" s="3">
        <v>154</v>
      </c>
      <c r="J3536" s="3">
        <v>99</v>
      </c>
    </row>
    <row r="3537" spans="1:10">
      <c r="A3537" s="2" t="s">
        <v>4490</v>
      </c>
      <c r="B3537" s="12">
        <v>68000000</v>
      </c>
      <c r="C3537" s="12">
        <v>21309162</v>
      </c>
      <c r="D3537" s="12">
        <v>-46690838</v>
      </c>
      <c r="E3537" s="3">
        <v>-0.68662997058823527</v>
      </c>
      <c r="F3537" s="3">
        <v>520</v>
      </c>
      <c r="G3537" s="3">
        <v>90997</v>
      </c>
      <c r="H3537" s="3">
        <v>5.3</v>
      </c>
      <c r="I3537" s="3">
        <v>214</v>
      </c>
      <c r="J3537" s="3">
        <v>109</v>
      </c>
    </row>
    <row r="3538" spans="1:10">
      <c r="A3538" s="2" t="s">
        <v>4304</v>
      </c>
      <c r="B3538" s="12">
        <v>35000000</v>
      </c>
      <c r="C3538" s="12">
        <v>37481242</v>
      </c>
      <c r="D3538" s="12">
        <v>2481242</v>
      </c>
      <c r="E3538" s="3">
        <v>7.089262857142857E-2</v>
      </c>
      <c r="F3538" s="3">
        <v>97</v>
      </c>
      <c r="G3538" s="3">
        <v>40654</v>
      </c>
      <c r="H3538" s="3">
        <v>5.3</v>
      </c>
      <c r="I3538" s="3">
        <v>148</v>
      </c>
      <c r="J3538" s="3">
        <v>104</v>
      </c>
    </row>
    <row r="3539" spans="1:10">
      <c r="A3539" s="2" t="s">
        <v>6077</v>
      </c>
      <c r="B3539" s="12">
        <v>20000000</v>
      </c>
      <c r="C3539" s="12">
        <v>23292105</v>
      </c>
      <c r="D3539" s="12">
        <v>3292105</v>
      </c>
      <c r="E3539" s="3">
        <v>0.16460525000000001</v>
      </c>
      <c r="F3539" s="3">
        <v>334</v>
      </c>
      <c r="G3539" s="3">
        <v>39541</v>
      </c>
      <c r="H3539" s="3">
        <v>5.3</v>
      </c>
      <c r="I3539" s="3">
        <v>120</v>
      </c>
      <c r="J3539" s="3">
        <v>97</v>
      </c>
    </row>
    <row r="3540" spans="1:10">
      <c r="A3540" s="2" t="s">
        <v>5491</v>
      </c>
      <c r="B3540" s="12">
        <v>25000000</v>
      </c>
      <c r="C3540" s="12">
        <v>15091542</v>
      </c>
      <c r="D3540" s="12">
        <v>-9908458</v>
      </c>
      <c r="E3540" s="3">
        <v>-0.39633832000000002</v>
      </c>
      <c r="F3540" s="3">
        <v>22</v>
      </c>
      <c r="G3540" s="3">
        <v>4086</v>
      </c>
      <c r="H3540" s="3">
        <v>5.3</v>
      </c>
      <c r="I3540" s="3">
        <v>19</v>
      </c>
      <c r="J3540" s="3">
        <v>90</v>
      </c>
    </row>
    <row r="3541" spans="1:10">
      <c r="A3541" s="2" t="s">
        <v>6240</v>
      </c>
      <c r="B3541" s="12">
        <v>20000000</v>
      </c>
      <c r="C3541" s="12">
        <v>6563357</v>
      </c>
      <c r="D3541" s="12">
        <v>-13436643</v>
      </c>
      <c r="E3541" s="3">
        <v>-0.67183214999999996</v>
      </c>
      <c r="F3541" s="3">
        <v>120</v>
      </c>
      <c r="G3541" s="3">
        <v>18571</v>
      </c>
      <c r="H3541" s="3">
        <v>5.3</v>
      </c>
      <c r="I3541" s="3">
        <v>58</v>
      </c>
      <c r="J3541" s="3">
        <v>87</v>
      </c>
    </row>
    <row r="3542" spans="1:10">
      <c r="A3542" s="2" t="s">
        <v>7937</v>
      </c>
      <c r="B3542" s="12">
        <v>10000000</v>
      </c>
      <c r="C3542" s="12">
        <v>8070311</v>
      </c>
      <c r="D3542" s="12">
        <v>-1929689</v>
      </c>
      <c r="E3542" s="3">
        <v>-0.1929689</v>
      </c>
      <c r="F3542" s="3">
        <v>75</v>
      </c>
      <c r="G3542" s="3">
        <v>12706</v>
      </c>
      <c r="H3542" s="3">
        <v>5.3</v>
      </c>
      <c r="I3542" s="3">
        <v>52</v>
      </c>
      <c r="J3542" s="3">
        <v>89</v>
      </c>
    </row>
    <row r="3543" spans="1:10">
      <c r="A3543" s="2" t="s">
        <v>8976</v>
      </c>
      <c r="B3543" s="12">
        <v>5000000</v>
      </c>
      <c r="C3543" s="12">
        <v>14123773</v>
      </c>
      <c r="D3543" s="12">
        <v>9123773</v>
      </c>
      <c r="E3543" s="3">
        <v>1.8247545999999999</v>
      </c>
      <c r="F3543" s="3">
        <v>561</v>
      </c>
      <c r="G3543" s="3">
        <v>108683</v>
      </c>
      <c r="H3543" s="3">
        <v>5.3</v>
      </c>
      <c r="I3543" s="3">
        <v>444</v>
      </c>
      <c r="J3543" s="3">
        <v>94</v>
      </c>
    </row>
    <row r="3544" spans="1:10">
      <c r="A3544" s="2" t="s">
        <v>4992</v>
      </c>
      <c r="B3544" s="12">
        <v>29000000</v>
      </c>
      <c r="C3544" s="12">
        <v>16930185</v>
      </c>
      <c r="D3544" s="12">
        <v>-12069815</v>
      </c>
      <c r="E3544" s="3">
        <v>-0.4162005172413793</v>
      </c>
      <c r="F3544" s="3">
        <v>101</v>
      </c>
      <c r="G3544" s="3">
        <v>14315</v>
      </c>
      <c r="H3544" s="3">
        <v>5.3</v>
      </c>
      <c r="I3544" s="3">
        <v>64</v>
      </c>
      <c r="J3544" s="3">
        <v>99</v>
      </c>
    </row>
    <row r="3545" spans="1:10">
      <c r="A3545" s="2" t="s">
        <v>9779</v>
      </c>
      <c r="B3545" s="12">
        <v>2000000</v>
      </c>
      <c r="C3545" s="12">
        <v>12555230</v>
      </c>
      <c r="D3545" s="12">
        <v>10555230</v>
      </c>
      <c r="E3545" s="3">
        <v>5.2776149999999999</v>
      </c>
      <c r="F3545" s="3">
        <v>154</v>
      </c>
      <c r="G3545" s="3">
        <v>18566</v>
      </c>
      <c r="H3545" s="3">
        <v>5.3</v>
      </c>
      <c r="I3545" s="3">
        <v>218</v>
      </c>
      <c r="J3545" s="3">
        <v>86</v>
      </c>
    </row>
    <row r="3546" spans="1:10">
      <c r="A3546" s="2" t="s">
        <v>6458</v>
      </c>
      <c r="B3546" s="12">
        <v>18000000</v>
      </c>
      <c r="C3546" s="12">
        <v>26906039</v>
      </c>
      <c r="D3546" s="12">
        <v>8906039</v>
      </c>
      <c r="E3546" s="3">
        <v>0.49477994444444445</v>
      </c>
      <c r="F3546" s="3">
        <v>76</v>
      </c>
      <c r="G3546" s="3">
        <v>29621</v>
      </c>
      <c r="H3546" s="3">
        <v>5.3</v>
      </c>
      <c r="I3546" s="3">
        <v>27</v>
      </c>
      <c r="J3546" s="3">
        <v>81</v>
      </c>
    </row>
    <row r="3547" spans="1:10">
      <c r="A3547" s="2" t="s">
        <v>7735</v>
      </c>
      <c r="B3547" s="12">
        <v>11000000</v>
      </c>
      <c r="C3547" s="12">
        <v>4814244</v>
      </c>
      <c r="D3547" s="12">
        <v>-6185756</v>
      </c>
      <c r="E3547" s="3">
        <v>-0.56234145454545459</v>
      </c>
      <c r="F3547" s="3">
        <v>107</v>
      </c>
      <c r="G3547" s="3">
        <v>12437</v>
      </c>
      <c r="H3547" s="3">
        <v>5.3</v>
      </c>
      <c r="I3547" s="3">
        <v>66</v>
      </c>
      <c r="J3547" s="3">
        <v>86</v>
      </c>
    </row>
    <row r="3548" spans="1:10">
      <c r="A3548" s="2" t="s">
        <v>11172</v>
      </c>
      <c r="B3548" s="12">
        <v>7000000</v>
      </c>
      <c r="C3548" s="12">
        <v>14000000</v>
      </c>
      <c r="D3548" s="12">
        <v>7000000</v>
      </c>
      <c r="E3548" s="3">
        <v>1</v>
      </c>
      <c r="F3548" s="3">
        <v>9</v>
      </c>
      <c r="G3548" s="3">
        <v>1159</v>
      </c>
      <c r="H3548" s="3">
        <v>5.3</v>
      </c>
      <c r="I3548" s="3">
        <v>10</v>
      </c>
      <c r="J3548" s="3">
        <v>80</v>
      </c>
    </row>
    <row r="3549" spans="1:10">
      <c r="A3549" s="2" t="s">
        <v>8771</v>
      </c>
      <c r="B3549" s="12">
        <v>6000000</v>
      </c>
      <c r="C3549" s="12">
        <v>4394936</v>
      </c>
      <c r="D3549" s="12">
        <v>-1605064</v>
      </c>
      <c r="E3549" s="3">
        <v>-0.26751066666666667</v>
      </c>
      <c r="F3549" s="3">
        <v>190</v>
      </c>
      <c r="G3549" s="3">
        <v>11439</v>
      </c>
      <c r="H3549" s="3">
        <v>5.3</v>
      </c>
      <c r="I3549" s="3">
        <v>35</v>
      </c>
      <c r="J3549" s="3">
        <v>96</v>
      </c>
    </row>
    <row r="3550" spans="1:10">
      <c r="A3550" s="2" t="s">
        <v>9489</v>
      </c>
      <c r="B3550" s="12">
        <v>3000000</v>
      </c>
      <c r="C3550" s="12">
        <v>15369573</v>
      </c>
      <c r="D3550" s="12">
        <v>12369573</v>
      </c>
      <c r="E3550" s="3">
        <v>4.1231910000000003</v>
      </c>
      <c r="F3550" s="3">
        <v>54</v>
      </c>
      <c r="G3550" s="3">
        <v>2580</v>
      </c>
      <c r="H3550" s="3">
        <v>5.3</v>
      </c>
      <c r="I3550" s="3">
        <v>16</v>
      </c>
      <c r="J3550" s="3">
        <v>100</v>
      </c>
    </row>
    <row r="3551" spans="1:10">
      <c r="A3551" s="2" t="s">
        <v>8877</v>
      </c>
      <c r="B3551" s="12">
        <v>9000000</v>
      </c>
      <c r="C3551" s="12">
        <v>27445</v>
      </c>
      <c r="D3551" s="12">
        <v>-8972555</v>
      </c>
      <c r="E3551" s="3">
        <v>-0.99695055555555556</v>
      </c>
      <c r="F3551" s="3">
        <v>31</v>
      </c>
      <c r="G3551" s="3">
        <v>3788</v>
      </c>
      <c r="H3551" s="3">
        <v>5.3</v>
      </c>
      <c r="I3551" s="3">
        <v>48</v>
      </c>
      <c r="J3551" s="3">
        <v>96</v>
      </c>
    </row>
    <row r="3552" spans="1:10">
      <c r="A3552" s="2" t="s">
        <v>7071</v>
      </c>
      <c r="B3552" s="12">
        <v>15000000</v>
      </c>
      <c r="C3552" s="12">
        <v>6373693</v>
      </c>
      <c r="D3552" s="12">
        <v>-8626307</v>
      </c>
      <c r="E3552" s="3">
        <v>-0.57508713333333328</v>
      </c>
      <c r="F3552" s="3">
        <v>53</v>
      </c>
      <c r="G3552" s="3">
        <v>11498</v>
      </c>
      <c r="H3552" s="3">
        <v>5.3</v>
      </c>
      <c r="I3552" s="3">
        <v>97</v>
      </c>
      <c r="J3552" s="3">
        <v>88</v>
      </c>
    </row>
    <row r="3553" spans="1:10">
      <c r="A3553" s="2" t="s">
        <v>3619</v>
      </c>
      <c r="B3553" s="12">
        <v>40000000</v>
      </c>
      <c r="C3553" s="12">
        <v>26404753</v>
      </c>
      <c r="D3553" s="12">
        <v>-13595247</v>
      </c>
      <c r="E3553" s="3">
        <v>-0.33988117499999998</v>
      </c>
      <c r="F3553" s="3">
        <v>169</v>
      </c>
      <c r="G3553" s="3">
        <v>34203</v>
      </c>
      <c r="H3553" s="3">
        <v>5.3</v>
      </c>
      <c r="I3553" s="3">
        <v>127</v>
      </c>
      <c r="J3553" s="3">
        <v>91</v>
      </c>
    </row>
    <row r="3554" spans="1:10">
      <c r="A3554" s="2" t="s">
        <v>1205</v>
      </c>
      <c r="B3554" s="12">
        <v>210000000</v>
      </c>
      <c r="C3554" s="12">
        <v>57544444</v>
      </c>
      <c r="D3554" s="12">
        <v>-152455556</v>
      </c>
      <c r="E3554" s="3">
        <v>-0.72597883809523811</v>
      </c>
      <c r="F3554" s="3">
        <v>326</v>
      </c>
      <c r="G3554" s="3">
        <v>67911</v>
      </c>
      <c r="H3554" s="3">
        <v>5.3</v>
      </c>
      <c r="I3554" s="3">
        <v>326</v>
      </c>
      <c r="J3554" s="3">
        <v>114</v>
      </c>
    </row>
    <row r="3555" spans="1:10">
      <c r="A3555" s="2" t="s">
        <v>7066</v>
      </c>
      <c r="B3555" s="12">
        <v>15000000</v>
      </c>
      <c r="C3555" s="12">
        <v>9123834</v>
      </c>
      <c r="D3555" s="12">
        <v>-5876166</v>
      </c>
      <c r="E3555" s="3">
        <v>-0.39174439999999999</v>
      </c>
      <c r="F3555" s="3">
        <v>33</v>
      </c>
      <c r="G3555" s="3">
        <v>4065</v>
      </c>
      <c r="H3555" s="3">
        <v>5.3</v>
      </c>
      <c r="I3555" s="3">
        <v>43</v>
      </c>
      <c r="J3555" s="3">
        <v>95</v>
      </c>
    </row>
    <row r="3556" spans="1:10">
      <c r="A3556" s="2" t="s">
        <v>5654</v>
      </c>
      <c r="B3556" s="12">
        <v>24000000</v>
      </c>
      <c r="C3556" s="12">
        <v>12372410</v>
      </c>
      <c r="D3556" s="12">
        <v>-11627590</v>
      </c>
      <c r="E3556" s="3">
        <v>-0.48448291666666665</v>
      </c>
      <c r="F3556" s="3">
        <v>101</v>
      </c>
      <c r="G3556" s="3">
        <v>11709</v>
      </c>
      <c r="H3556" s="3">
        <v>5.3</v>
      </c>
      <c r="I3556" s="3">
        <v>51</v>
      </c>
      <c r="J3556" s="3">
        <v>107</v>
      </c>
    </row>
    <row r="3557" spans="1:10">
      <c r="A3557" s="2" t="s">
        <v>4283</v>
      </c>
      <c r="B3557" s="12">
        <v>35000000</v>
      </c>
      <c r="C3557" s="12">
        <v>43792641</v>
      </c>
      <c r="D3557" s="12">
        <v>8792641</v>
      </c>
      <c r="E3557" s="3">
        <v>0.25121831428571428</v>
      </c>
      <c r="F3557" s="3">
        <v>119</v>
      </c>
      <c r="G3557" s="3">
        <v>32157</v>
      </c>
      <c r="H3557" s="3">
        <v>5.3</v>
      </c>
      <c r="I3557" s="3">
        <v>120</v>
      </c>
      <c r="J3557" s="3">
        <v>91</v>
      </c>
    </row>
    <row r="3558" spans="1:10">
      <c r="A3558" s="2" t="s">
        <v>1743</v>
      </c>
      <c r="B3558" s="12">
        <v>80000000</v>
      </c>
      <c r="C3558" s="12">
        <v>39442871</v>
      </c>
      <c r="D3558" s="12">
        <v>-40557129</v>
      </c>
      <c r="E3558" s="3">
        <v>-0.50696411249999995</v>
      </c>
      <c r="F3558" s="3">
        <v>237</v>
      </c>
      <c r="G3558" s="3">
        <v>80639</v>
      </c>
      <c r="H3558" s="3">
        <v>5.3</v>
      </c>
      <c r="I3558" s="3">
        <v>87</v>
      </c>
      <c r="J3558" s="3">
        <v>90</v>
      </c>
    </row>
    <row r="3559" spans="1:10">
      <c r="A3559" s="2" t="s">
        <v>6142</v>
      </c>
      <c r="B3559" s="12">
        <v>20000000</v>
      </c>
      <c r="C3559" s="12">
        <v>15464026</v>
      </c>
      <c r="D3559" s="12">
        <v>-4535974</v>
      </c>
      <c r="E3559" s="3">
        <v>-0.22679869999999999</v>
      </c>
      <c r="F3559" s="3">
        <v>158</v>
      </c>
      <c r="G3559" s="3">
        <v>23076</v>
      </c>
      <c r="H3559" s="3">
        <v>5.3</v>
      </c>
      <c r="I3559" s="3">
        <v>81</v>
      </c>
      <c r="J3559" s="3">
        <v>98</v>
      </c>
    </row>
    <row r="3560" spans="1:10">
      <c r="A3560" s="2" t="s">
        <v>7553</v>
      </c>
      <c r="B3560" s="12">
        <v>12000000</v>
      </c>
      <c r="C3560" s="12">
        <v>17292381</v>
      </c>
      <c r="D3560" s="12">
        <v>5292381</v>
      </c>
      <c r="E3560" s="3">
        <v>0.44103175</v>
      </c>
      <c r="F3560" s="3">
        <v>69</v>
      </c>
      <c r="G3560" s="3">
        <v>5794</v>
      </c>
      <c r="H3560" s="3">
        <v>5.3</v>
      </c>
      <c r="I3560" s="3">
        <v>37</v>
      </c>
      <c r="J3560" s="3">
        <v>91</v>
      </c>
    </row>
    <row r="3561" spans="1:10">
      <c r="A3561" s="2" t="s">
        <v>11105</v>
      </c>
      <c r="B3561" s="12">
        <v>10000000</v>
      </c>
      <c r="C3561" s="12">
        <v>17536256</v>
      </c>
      <c r="D3561" s="12">
        <v>7536256</v>
      </c>
      <c r="E3561" s="3">
        <v>0.75362560000000001</v>
      </c>
      <c r="F3561" s="3">
        <v>90</v>
      </c>
      <c r="G3561" s="3">
        <v>6143</v>
      </c>
      <c r="H3561" s="3">
        <v>5.3</v>
      </c>
      <c r="I3561" s="3">
        <v>54</v>
      </c>
      <c r="J3561" s="3">
        <v>107</v>
      </c>
    </row>
    <row r="3562" spans="1:10">
      <c r="A3562" s="2" t="s">
        <v>1954</v>
      </c>
      <c r="B3562" s="12">
        <v>75000000</v>
      </c>
      <c r="C3562" s="12">
        <v>30013346</v>
      </c>
      <c r="D3562" s="12">
        <v>-44986654</v>
      </c>
      <c r="E3562" s="3">
        <v>-0.59982205333333338</v>
      </c>
      <c r="F3562" s="3">
        <v>254</v>
      </c>
      <c r="G3562" s="3">
        <v>31293</v>
      </c>
      <c r="H3562" s="3">
        <v>5.3</v>
      </c>
      <c r="I3562" s="3">
        <v>132</v>
      </c>
      <c r="J3562" s="3">
        <v>116</v>
      </c>
    </row>
    <row r="3563" spans="1:10">
      <c r="A3563" s="2" t="s">
        <v>920</v>
      </c>
      <c r="B3563" s="12">
        <v>120000000</v>
      </c>
      <c r="C3563" s="12">
        <v>30212620</v>
      </c>
      <c r="D3563" s="12">
        <v>-89787380</v>
      </c>
      <c r="E3563" s="3">
        <v>-0.74822816666666669</v>
      </c>
      <c r="F3563" s="3">
        <v>196</v>
      </c>
      <c r="G3563" s="3">
        <v>35066</v>
      </c>
      <c r="H3563" s="3">
        <v>5.3</v>
      </c>
      <c r="I3563" s="3">
        <v>168</v>
      </c>
      <c r="J3563" s="3">
        <v>121</v>
      </c>
    </row>
    <row r="3564" spans="1:10">
      <c r="A3564" s="2" t="s">
        <v>6454</v>
      </c>
      <c r="B3564" s="12">
        <v>25000000</v>
      </c>
      <c r="C3564" s="12">
        <v>30222640</v>
      </c>
      <c r="D3564" s="12">
        <v>5222640</v>
      </c>
      <c r="E3564" s="3">
        <v>0.2089056</v>
      </c>
      <c r="F3564" s="3">
        <v>144</v>
      </c>
      <c r="G3564" s="3">
        <v>36666</v>
      </c>
      <c r="H3564" s="3">
        <v>5.3</v>
      </c>
      <c r="I3564" s="3">
        <v>97</v>
      </c>
      <c r="J3564" s="3">
        <v>94</v>
      </c>
    </row>
    <row r="3565" spans="1:10">
      <c r="A3565" s="2" t="s">
        <v>7595</v>
      </c>
      <c r="B3565" s="12">
        <v>12000000</v>
      </c>
      <c r="C3565" s="12">
        <v>4717455</v>
      </c>
      <c r="D3565" s="12">
        <v>-7282545</v>
      </c>
      <c r="E3565" s="3">
        <v>-0.60687875000000002</v>
      </c>
      <c r="F3565" s="3">
        <v>354</v>
      </c>
      <c r="G3565" s="3">
        <v>18632</v>
      </c>
      <c r="H3565" s="3">
        <v>5.3</v>
      </c>
      <c r="I3565" s="3">
        <v>138</v>
      </c>
      <c r="J3565" s="3">
        <v>113</v>
      </c>
    </row>
    <row r="3566" spans="1:10">
      <c r="A3566" s="2" t="s">
        <v>4325</v>
      </c>
      <c r="B3566" s="12">
        <v>60000000</v>
      </c>
      <c r="C3566" s="12">
        <v>64097618</v>
      </c>
      <c r="D3566" s="12">
        <v>4097618</v>
      </c>
      <c r="E3566" s="3">
        <v>6.829363333333334E-2</v>
      </c>
      <c r="F3566" s="3">
        <v>1152</v>
      </c>
      <c r="G3566" s="3">
        <v>188919</v>
      </c>
      <c r="H3566" s="3">
        <v>5.3</v>
      </c>
      <c r="I3566" s="3">
        <v>456</v>
      </c>
      <c r="J3566" s="3">
        <v>108</v>
      </c>
    </row>
    <row r="3567" spans="1:10">
      <c r="A3567" s="2" t="s">
        <v>5803</v>
      </c>
      <c r="B3567" s="12">
        <v>22000000</v>
      </c>
      <c r="C3567" s="12">
        <v>14252830</v>
      </c>
      <c r="D3567" s="12">
        <v>-7747170</v>
      </c>
      <c r="E3567" s="3">
        <v>-0.35214409090909093</v>
      </c>
      <c r="F3567" s="3">
        <v>242</v>
      </c>
      <c r="G3567" s="3">
        <v>18900</v>
      </c>
      <c r="H3567" s="3">
        <v>5.3</v>
      </c>
      <c r="I3567" s="3">
        <v>93</v>
      </c>
      <c r="J3567" s="3">
        <v>98</v>
      </c>
    </row>
    <row r="3568" spans="1:10">
      <c r="A3568" s="2" t="s">
        <v>6499</v>
      </c>
      <c r="B3568" s="12">
        <v>18000000</v>
      </c>
      <c r="C3568" s="12">
        <v>14793904</v>
      </c>
      <c r="D3568" s="12">
        <v>-3206096</v>
      </c>
      <c r="E3568" s="3">
        <v>-0.17811644444444444</v>
      </c>
      <c r="F3568" s="3">
        <v>80</v>
      </c>
      <c r="G3568" s="3">
        <v>28209</v>
      </c>
      <c r="H3568" s="3">
        <v>5.3</v>
      </c>
      <c r="I3568" s="3">
        <v>107</v>
      </c>
      <c r="J3568" s="3">
        <v>102</v>
      </c>
    </row>
    <row r="3569" spans="1:10">
      <c r="A3569" s="2" t="s">
        <v>5093</v>
      </c>
      <c r="B3569" s="12">
        <v>28000000</v>
      </c>
      <c r="C3569" s="12">
        <v>17324744</v>
      </c>
      <c r="D3569" s="12">
        <v>-10675256</v>
      </c>
      <c r="E3569" s="3">
        <v>-0.38125914285714285</v>
      </c>
      <c r="F3569" s="3">
        <v>149</v>
      </c>
      <c r="G3569" s="3">
        <v>44103</v>
      </c>
      <c r="H3569" s="3">
        <v>5.3</v>
      </c>
      <c r="I3569" s="3">
        <v>98</v>
      </c>
      <c r="J3569" s="3">
        <v>103</v>
      </c>
    </row>
    <row r="3570" spans="1:10">
      <c r="A3570" s="2" t="s">
        <v>4194</v>
      </c>
      <c r="B3570" s="12">
        <v>36000000</v>
      </c>
      <c r="C3570" s="12">
        <v>2954405</v>
      </c>
      <c r="D3570" s="12">
        <v>-33045595</v>
      </c>
      <c r="E3570" s="3">
        <v>-0.91793319444444443</v>
      </c>
      <c r="F3570" s="3">
        <v>64</v>
      </c>
      <c r="G3570" s="3">
        <v>1977</v>
      </c>
      <c r="H3570" s="3">
        <v>5.3</v>
      </c>
      <c r="I3570" s="3">
        <v>63</v>
      </c>
      <c r="J3570" s="3">
        <v>95</v>
      </c>
    </row>
    <row r="3571" spans="1:10">
      <c r="A3571" s="2" t="s">
        <v>9617</v>
      </c>
      <c r="B3571" s="12">
        <v>2800000</v>
      </c>
      <c r="C3571" s="12">
        <v>19170001</v>
      </c>
      <c r="D3571" s="12">
        <v>16370001</v>
      </c>
      <c r="E3571" s="3">
        <v>5.8464289285714282</v>
      </c>
      <c r="F3571" s="3">
        <v>270</v>
      </c>
      <c r="G3571" s="3">
        <v>21359</v>
      </c>
      <c r="H3571" s="3">
        <v>5.3</v>
      </c>
      <c r="I3571" s="3">
        <v>110</v>
      </c>
      <c r="J3571" s="3">
        <v>88</v>
      </c>
    </row>
    <row r="3572" spans="1:10">
      <c r="A3572" s="2" t="s">
        <v>4880</v>
      </c>
      <c r="B3572" s="12">
        <v>25000000</v>
      </c>
      <c r="C3572" s="12">
        <v>17100000</v>
      </c>
      <c r="D3572" s="12">
        <v>-7900000</v>
      </c>
      <c r="E3572" s="3">
        <v>-0.316</v>
      </c>
      <c r="F3572" s="3">
        <v>29</v>
      </c>
      <c r="G3572" s="3">
        <v>7073</v>
      </c>
      <c r="H3572" s="3">
        <v>5.3</v>
      </c>
      <c r="I3572" s="3">
        <v>36</v>
      </c>
      <c r="J3572" s="3">
        <v>105</v>
      </c>
    </row>
    <row r="3573" spans="1:10">
      <c r="A3573" s="2" t="s">
        <v>10938</v>
      </c>
      <c r="B3573" s="12">
        <v>55000000</v>
      </c>
      <c r="C3573" s="12">
        <v>79161</v>
      </c>
      <c r="D3573" s="12">
        <v>-54920839</v>
      </c>
      <c r="E3573" s="3">
        <v>-0.9985607090909091</v>
      </c>
      <c r="F3573" s="3">
        <v>142</v>
      </c>
      <c r="G3573" s="3">
        <v>19706</v>
      </c>
      <c r="H3573" s="3">
        <v>5.3</v>
      </c>
      <c r="I3573" s="3">
        <v>66</v>
      </c>
      <c r="J3573" s="3">
        <v>96</v>
      </c>
    </row>
    <row r="3574" spans="1:10">
      <c r="A3574" s="2" t="s">
        <v>5641</v>
      </c>
      <c r="B3574" s="12">
        <v>24000000</v>
      </c>
      <c r="C3574" s="12">
        <v>20218</v>
      </c>
      <c r="D3574" s="12">
        <v>-23979782</v>
      </c>
      <c r="E3574" s="3">
        <v>-0.99915758333333338</v>
      </c>
      <c r="F3574" s="3">
        <v>50</v>
      </c>
      <c r="G3574" s="3">
        <v>5431</v>
      </c>
      <c r="H3574" s="3">
        <v>5.3</v>
      </c>
      <c r="I3574" s="3">
        <v>45</v>
      </c>
      <c r="J3574" s="3">
        <v>88</v>
      </c>
    </row>
    <row r="3575" spans="1:10">
      <c r="A3575" s="2" t="s">
        <v>2027</v>
      </c>
      <c r="B3575" s="12">
        <v>71500000</v>
      </c>
      <c r="C3575" s="12">
        <v>144156464</v>
      </c>
      <c r="D3575" s="12">
        <v>72656464</v>
      </c>
      <c r="E3575" s="3">
        <v>1.0161743216783217</v>
      </c>
      <c r="F3575" s="3">
        <v>98</v>
      </c>
      <c r="G3575" s="3">
        <v>74343</v>
      </c>
      <c r="H3575" s="3">
        <v>5.3</v>
      </c>
      <c r="I3575" s="3">
        <v>73</v>
      </c>
      <c r="J3575" s="3">
        <v>85</v>
      </c>
    </row>
    <row r="3576" spans="1:10">
      <c r="A3576" s="2" t="s">
        <v>9412</v>
      </c>
      <c r="B3576" s="12">
        <v>3500000</v>
      </c>
      <c r="C3576" s="12">
        <v>96793</v>
      </c>
      <c r="D3576" s="12">
        <v>-3403207</v>
      </c>
      <c r="E3576" s="3">
        <v>-0.97234485714285712</v>
      </c>
      <c r="F3576" s="3">
        <v>135</v>
      </c>
      <c r="G3576" s="3">
        <v>12188</v>
      </c>
      <c r="H3576" s="3">
        <v>5.3</v>
      </c>
      <c r="I3576" s="3">
        <v>50</v>
      </c>
      <c r="J3576" s="3">
        <v>91</v>
      </c>
    </row>
    <row r="3577" spans="1:10">
      <c r="A3577" s="2" t="s">
        <v>4608</v>
      </c>
      <c r="B3577" s="12">
        <v>30000000</v>
      </c>
      <c r="C3577" s="12">
        <v>4357000</v>
      </c>
      <c r="D3577" s="12">
        <v>-25643000</v>
      </c>
      <c r="E3577" s="3">
        <v>-0.85476666666666667</v>
      </c>
      <c r="F3577" s="3">
        <v>30</v>
      </c>
      <c r="G3577" s="3">
        <v>5176</v>
      </c>
      <c r="H3577" s="3">
        <v>5.3</v>
      </c>
      <c r="I3577" s="3">
        <v>15</v>
      </c>
      <c r="J3577" s="3">
        <v>110</v>
      </c>
    </row>
    <row r="3578" spans="1:10">
      <c r="A3578" s="2" t="s">
        <v>9811</v>
      </c>
      <c r="B3578" s="12">
        <v>2000000</v>
      </c>
      <c r="C3578" s="12">
        <v>2557668</v>
      </c>
      <c r="D3578" s="12">
        <v>557668</v>
      </c>
      <c r="E3578" s="3">
        <v>0.27883400000000003</v>
      </c>
      <c r="F3578" s="3">
        <v>22</v>
      </c>
      <c r="G3578" s="3">
        <v>3911</v>
      </c>
      <c r="H3578" s="3">
        <v>5.3</v>
      </c>
      <c r="I3578" s="3">
        <v>39</v>
      </c>
      <c r="J3578" s="3">
        <v>97</v>
      </c>
    </row>
    <row r="3579" spans="1:10">
      <c r="A3579" s="2" t="s">
        <v>6305</v>
      </c>
      <c r="B3579" s="12">
        <v>10000000</v>
      </c>
      <c r="C3579" s="12">
        <v>531009</v>
      </c>
      <c r="D3579" s="12">
        <v>-9468991</v>
      </c>
      <c r="E3579" s="3">
        <v>-0.94689909999999999</v>
      </c>
      <c r="F3579" s="3">
        <v>61</v>
      </c>
      <c r="G3579" s="3">
        <v>7976</v>
      </c>
      <c r="H3579" s="3">
        <v>5.3</v>
      </c>
      <c r="I3579" s="3">
        <v>131</v>
      </c>
      <c r="J3579" s="3">
        <v>122</v>
      </c>
    </row>
    <row r="3580" spans="1:10">
      <c r="A3580" s="2" t="s">
        <v>6760</v>
      </c>
      <c r="B3580" s="12">
        <v>16000000</v>
      </c>
      <c r="C3580" s="12">
        <v>20627372</v>
      </c>
      <c r="D3580" s="12">
        <v>4627372</v>
      </c>
      <c r="E3580" s="3">
        <v>0.28921075000000002</v>
      </c>
      <c r="F3580" s="3">
        <v>134</v>
      </c>
      <c r="G3580" s="3">
        <v>13661</v>
      </c>
      <c r="H3580" s="3">
        <v>5.3</v>
      </c>
      <c r="I3580" s="3">
        <v>67</v>
      </c>
      <c r="J3580" s="3">
        <v>94</v>
      </c>
    </row>
    <row r="3581" spans="1:10">
      <c r="A3581" s="2" t="s">
        <v>10499</v>
      </c>
      <c r="B3581" s="12">
        <v>500000</v>
      </c>
      <c r="C3581" s="12">
        <v>243347</v>
      </c>
      <c r="D3581" s="12">
        <v>-256653</v>
      </c>
      <c r="E3581" s="3">
        <v>-0.51330600000000004</v>
      </c>
      <c r="F3581" s="3">
        <v>24</v>
      </c>
      <c r="G3581" s="3">
        <v>553</v>
      </c>
      <c r="H3581" s="3">
        <v>5.3</v>
      </c>
      <c r="I3581" s="3">
        <v>11</v>
      </c>
      <c r="J3581" s="3">
        <v>91</v>
      </c>
    </row>
    <row r="3582" spans="1:10">
      <c r="A3582" s="2" t="s">
        <v>5426</v>
      </c>
      <c r="B3582" s="12">
        <v>25000000</v>
      </c>
      <c r="C3582" s="12">
        <v>32368960</v>
      </c>
      <c r="D3582" s="12">
        <v>7368960</v>
      </c>
      <c r="E3582" s="3">
        <v>0.29475839999999998</v>
      </c>
      <c r="F3582" s="3">
        <v>292</v>
      </c>
      <c r="G3582" s="3">
        <v>39768</v>
      </c>
      <c r="H3582" s="3">
        <v>5.3</v>
      </c>
      <c r="I3582" s="3">
        <v>114</v>
      </c>
      <c r="J3582" s="3">
        <v>89</v>
      </c>
    </row>
    <row r="3583" spans="1:10">
      <c r="A3583" s="2" t="s">
        <v>4049</v>
      </c>
      <c r="B3583" s="12">
        <v>39000000</v>
      </c>
      <c r="C3583" s="12">
        <v>5881504</v>
      </c>
      <c r="D3583" s="12">
        <v>-33118496</v>
      </c>
      <c r="E3583" s="3">
        <v>-0.84919220512820515</v>
      </c>
      <c r="F3583" s="3">
        <v>50</v>
      </c>
      <c r="G3583" s="3">
        <v>5917</v>
      </c>
      <c r="H3583" s="3">
        <v>5.3</v>
      </c>
      <c r="I3583" s="3">
        <v>76</v>
      </c>
      <c r="J3583" s="3">
        <v>110</v>
      </c>
    </row>
    <row r="3584" spans="1:10">
      <c r="A3584" s="2" t="s">
        <v>6076</v>
      </c>
      <c r="B3584" s="12">
        <v>20000000</v>
      </c>
      <c r="C3584" s="12">
        <v>25077977</v>
      </c>
      <c r="D3584" s="12">
        <v>5077977</v>
      </c>
      <c r="E3584" s="3">
        <v>0.25389885000000001</v>
      </c>
      <c r="F3584" s="3">
        <v>84</v>
      </c>
      <c r="G3584" s="3">
        <v>10986</v>
      </c>
      <c r="H3584" s="3">
        <v>5.3</v>
      </c>
      <c r="I3584" s="3">
        <v>84</v>
      </c>
      <c r="J3584" s="3">
        <v>90</v>
      </c>
    </row>
    <row r="3585" spans="1:10">
      <c r="A3585" s="2" t="s">
        <v>10834</v>
      </c>
      <c r="B3585" s="12">
        <v>60000</v>
      </c>
      <c r="C3585" s="12">
        <v>536767</v>
      </c>
      <c r="D3585" s="12">
        <v>476767</v>
      </c>
      <c r="E3585" s="3">
        <v>7.9461166666666667</v>
      </c>
      <c r="F3585" s="3">
        <v>83</v>
      </c>
      <c r="G3585" s="3">
        <v>1622</v>
      </c>
      <c r="H3585" s="3">
        <v>5.3</v>
      </c>
      <c r="I3585" s="3">
        <v>32</v>
      </c>
      <c r="J3585" s="3">
        <v>87</v>
      </c>
    </row>
    <row r="3586" spans="1:10">
      <c r="A3586" s="2" t="s">
        <v>1313</v>
      </c>
      <c r="B3586" s="12">
        <v>92000000</v>
      </c>
      <c r="C3586" s="12">
        <v>67344392</v>
      </c>
      <c r="D3586" s="12">
        <v>-24655608</v>
      </c>
      <c r="E3586" s="3">
        <v>-0.26799573913043478</v>
      </c>
      <c r="F3586" s="3">
        <v>503</v>
      </c>
      <c r="G3586" s="3">
        <v>165618</v>
      </c>
      <c r="H3586" s="3">
        <v>5.3</v>
      </c>
      <c r="I3586" s="3">
        <v>412</v>
      </c>
      <c r="J3586" s="3">
        <v>101</v>
      </c>
    </row>
    <row r="3587" spans="1:10">
      <c r="A3587" s="2" t="s">
        <v>7544</v>
      </c>
      <c r="B3587" s="12">
        <v>12000000</v>
      </c>
      <c r="C3587" s="12">
        <v>18595716</v>
      </c>
      <c r="D3587" s="12">
        <v>6595716</v>
      </c>
      <c r="E3587" s="3">
        <v>0.54964299999999999</v>
      </c>
      <c r="F3587" s="3">
        <v>150</v>
      </c>
      <c r="G3587" s="3">
        <v>30462</v>
      </c>
      <c r="H3587" s="3">
        <v>5.3</v>
      </c>
      <c r="I3587" s="3">
        <v>66</v>
      </c>
      <c r="J3587" s="3">
        <v>104</v>
      </c>
    </row>
    <row r="3588" spans="1:10">
      <c r="A3588" s="2" t="s">
        <v>9532</v>
      </c>
      <c r="B3588" s="12">
        <v>3000000</v>
      </c>
      <c r="C3588" s="12">
        <v>3559990</v>
      </c>
      <c r="D3588" s="12">
        <v>559990</v>
      </c>
      <c r="E3588" s="3">
        <v>0.18666333333333332</v>
      </c>
      <c r="F3588" s="3">
        <v>49</v>
      </c>
      <c r="G3588" s="3">
        <v>8005</v>
      </c>
      <c r="H3588" s="3">
        <v>5.3</v>
      </c>
      <c r="I3588" s="3">
        <v>30</v>
      </c>
      <c r="J3588" s="3">
        <v>95</v>
      </c>
    </row>
    <row r="3589" spans="1:10">
      <c r="A3589" s="2" t="s">
        <v>9573</v>
      </c>
      <c r="B3589" s="12">
        <v>3000000</v>
      </c>
      <c r="C3589" s="12">
        <v>418268</v>
      </c>
      <c r="D3589" s="12">
        <v>-2581732</v>
      </c>
      <c r="E3589" s="3">
        <v>-0.86057733333333331</v>
      </c>
      <c r="F3589" s="3">
        <v>129</v>
      </c>
      <c r="G3589" s="3">
        <v>37156</v>
      </c>
      <c r="H3589" s="3">
        <v>5.3</v>
      </c>
      <c r="I3589" s="3">
        <v>156</v>
      </c>
      <c r="J3589" s="3">
        <v>87</v>
      </c>
    </row>
    <row r="3590" spans="1:10">
      <c r="A3590" s="2" t="s">
        <v>8378</v>
      </c>
      <c r="B3590" s="12">
        <v>8000000</v>
      </c>
      <c r="C3590" s="12">
        <v>52961</v>
      </c>
      <c r="D3590" s="12">
        <v>-7947039</v>
      </c>
      <c r="E3590" s="3">
        <v>-0.99337987500000002</v>
      </c>
      <c r="F3590" s="3">
        <v>11</v>
      </c>
      <c r="G3590" s="3">
        <v>2103</v>
      </c>
      <c r="H3590" s="3">
        <v>5.3</v>
      </c>
      <c r="I3590" s="3">
        <v>56</v>
      </c>
      <c r="J3590" s="3">
        <v>97</v>
      </c>
    </row>
    <row r="3591" spans="1:10">
      <c r="A3591" s="2" t="s">
        <v>1706</v>
      </c>
      <c r="B3591" s="12">
        <v>80000000</v>
      </c>
      <c r="C3591" s="12">
        <v>80360866</v>
      </c>
      <c r="D3591" s="12">
        <v>360866</v>
      </c>
      <c r="E3591" s="3">
        <v>4.5108250000000004E-3</v>
      </c>
      <c r="F3591" s="3">
        <v>127</v>
      </c>
      <c r="G3591" s="3">
        <v>44662</v>
      </c>
      <c r="H3591" s="3">
        <v>5.2</v>
      </c>
      <c r="I3591" s="3">
        <v>178</v>
      </c>
      <c r="J3591" s="3">
        <v>102</v>
      </c>
    </row>
    <row r="3592" spans="1:10">
      <c r="A3592" s="2" t="s">
        <v>4160</v>
      </c>
      <c r="B3592" s="12">
        <v>74000000</v>
      </c>
      <c r="C3592" s="12">
        <v>382898950</v>
      </c>
      <c r="D3592" s="12">
        <v>308898950</v>
      </c>
      <c r="E3592" s="3">
        <v>4.1743101351351353</v>
      </c>
      <c r="F3592" s="3">
        <v>3070</v>
      </c>
      <c r="G3592" s="3">
        <v>696017</v>
      </c>
      <c r="H3592" s="3">
        <v>5.2</v>
      </c>
      <c r="I3592" s="3">
        <v>700</v>
      </c>
      <c r="J3592" s="3">
        <v>122</v>
      </c>
    </row>
    <row r="3593" spans="1:10">
      <c r="A3593" s="2" t="s">
        <v>5256</v>
      </c>
      <c r="B3593" s="12">
        <v>26000000</v>
      </c>
      <c r="C3593" s="12">
        <v>14469428</v>
      </c>
      <c r="D3593" s="12">
        <v>-11530572</v>
      </c>
      <c r="E3593" s="3">
        <v>-0.44348353846153848</v>
      </c>
      <c r="F3593" s="3">
        <v>95</v>
      </c>
      <c r="G3593" s="3">
        <v>10667</v>
      </c>
      <c r="H3593" s="3">
        <v>5.2</v>
      </c>
      <c r="I3593" s="3">
        <v>82</v>
      </c>
      <c r="J3593" s="3">
        <v>110</v>
      </c>
    </row>
    <row r="3594" spans="1:10">
      <c r="A3594" s="2" t="s">
        <v>1764</v>
      </c>
      <c r="B3594" s="12">
        <v>80000000</v>
      </c>
      <c r="C3594" s="12">
        <v>36073232</v>
      </c>
      <c r="D3594" s="12">
        <v>-43926768</v>
      </c>
      <c r="E3594" s="3">
        <v>-0.54908460000000003</v>
      </c>
      <c r="F3594" s="3">
        <v>66</v>
      </c>
      <c r="G3594" s="3">
        <v>8913</v>
      </c>
      <c r="H3594" s="3">
        <v>5.2</v>
      </c>
      <c r="I3594" s="3">
        <v>113</v>
      </c>
      <c r="J3594" s="3">
        <v>87</v>
      </c>
    </row>
    <row r="3595" spans="1:10">
      <c r="A3595" s="2" t="s">
        <v>11697</v>
      </c>
      <c r="B3595" s="12">
        <v>3000000</v>
      </c>
      <c r="C3595" s="12">
        <v>9016377</v>
      </c>
      <c r="D3595" s="12">
        <v>6016377</v>
      </c>
      <c r="E3595" s="3">
        <v>2.0054590000000001</v>
      </c>
      <c r="F3595" s="3">
        <v>8</v>
      </c>
      <c r="G3595" s="3">
        <v>1004</v>
      </c>
      <c r="H3595" s="3">
        <v>5.2</v>
      </c>
      <c r="I3595" s="3">
        <v>16</v>
      </c>
      <c r="J3595" s="3">
        <v>94</v>
      </c>
    </row>
    <row r="3596" spans="1:10">
      <c r="A3596" s="2" t="s">
        <v>1255</v>
      </c>
      <c r="B3596" s="12">
        <v>90000000</v>
      </c>
      <c r="C3596" s="12">
        <v>59475623</v>
      </c>
      <c r="D3596" s="12">
        <v>-30524377</v>
      </c>
      <c r="E3596" s="3">
        <v>-0.33915974444444447</v>
      </c>
      <c r="F3596" s="3">
        <v>407</v>
      </c>
      <c r="G3596" s="3">
        <v>49739</v>
      </c>
      <c r="H3596" s="3">
        <v>5.2</v>
      </c>
      <c r="I3596" s="3">
        <v>169</v>
      </c>
      <c r="J3596" s="3">
        <v>93</v>
      </c>
    </row>
    <row r="3597" spans="1:10">
      <c r="A3597" s="2" t="s">
        <v>5033</v>
      </c>
      <c r="B3597" s="12">
        <v>35000000</v>
      </c>
      <c r="C3597" s="12">
        <v>60400856</v>
      </c>
      <c r="D3597" s="12">
        <v>25400856</v>
      </c>
      <c r="E3597" s="3">
        <v>0.7257387428571429</v>
      </c>
      <c r="F3597" s="3">
        <v>229</v>
      </c>
      <c r="G3597" s="3">
        <v>61317</v>
      </c>
      <c r="H3597" s="3">
        <v>5.2</v>
      </c>
      <c r="I3597" s="3">
        <v>108</v>
      </c>
      <c r="J3597" s="3">
        <v>103</v>
      </c>
    </row>
    <row r="3598" spans="1:10">
      <c r="A3598" s="2" t="s">
        <v>5651</v>
      </c>
      <c r="B3598" s="12">
        <v>24000000</v>
      </c>
      <c r="C3598" s="12">
        <v>13000000</v>
      </c>
      <c r="D3598" s="12">
        <v>-11000000</v>
      </c>
      <c r="E3598" s="3">
        <v>-0.45833333333333331</v>
      </c>
      <c r="F3598" s="3">
        <v>150</v>
      </c>
      <c r="G3598" s="3">
        <v>10895</v>
      </c>
      <c r="H3598" s="3">
        <v>5.2</v>
      </c>
      <c r="I3598" s="3">
        <v>32</v>
      </c>
      <c r="J3598" s="3">
        <v>118</v>
      </c>
    </row>
    <row r="3599" spans="1:10">
      <c r="A3599" s="2" t="s">
        <v>5375</v>
      </c>
      <c r="B3599" s="12">
        <v>25000000</v>
      </c>
      <c r="C3599" s="12">
        <v>39880476</v>
      </c>
      <c r="D3599" s="12">
        <v>14880476</v>
      </c>
      <c r="E3599" s="3">
        <v>0.59521904000000003</v>
      </c>
      <c r="F3599" s="3">
        <v>33</v>
      </c>
      <c r="G3599" s="3">
        <v>12218</v>
      </c>
      <c r="H3599" s="3">
        <v>5.2</v>
      </c>
      <c r="I3599" s="3">
        <v>38</v>
      </c>
      <c r="J3599" s="3">
        <v>85</v>
      </c>
    </row>
    <row r="3600" spans="1:10">
      <c r="A3600" s="2" t="s">
        <v>349</v>
      </c>
      <c r="B3600" s="12">
        <v>145000000</v>
      </c>
      <c r="C3600" s="12">
        <v>102176165</v>
      </c>
      <c r="D3600" s="12">
        <v>-42823835</v>
      </c>
      <c r="E3600" s="3">
        <v>-0.29533679310344829</v>
      </c>
      <c r="F3600" s="3">
        <v>501</v>
      </c>
      <c r="G3600" s="3">
        <v>117927</v>
      </c>
      <c r="H3600" s="3">
        <v>5.2</v>
      </c>
      <c r="I3600" s="3">
        <v>264</v>
      </c>
      <c r="J3600" s="3">
        <v>112</v>
      </c>
    </row>
    <row r="3601" spans="1:10">
      <c r="A3601" s="2" t="s">
        <v>3747</v>
      </c>
      <c r="B3601" s="12">
        <v>40000000</v>
      </c>
      <c r="C3601" s="12">
        <v>66466372</v>
      </c>
      <c r="D3601" s="12">
        <v>26466372</v>
      </c>
      <c r="E3601" s="3">
        <v>0.66165929999999995</v>
      </c>
      <c r="F3601" s="3">
        <v>290</v>
      </c>
      <c r="G3601" s="3">
        <v>75345</v>
      </c>
      <c r="H3601" s="3">
        <v>5.2</v>
      </c>
      <c r="I3601" s="3">
        <v>221</v>
      </c>
      <c r="J3601" s="3">
        <v>82</v>
      </c>
    </row>
    <row r="3602" spans="1:10">
      <c r="A3602" s="2" t="s">
        <v>3639</v>
      </c>
      <c r="B3602" s="12">
        <v>41000000</v>
      </c>
      <c r="C3602" s="12">
        <v>22108977</v>
      </c>
      <c r="D3602" s="12">
        <v>-18891023</v>
      </c>
      <c r="E3602" s="3">
        <v>-0.46075665853658537</v>
      </c>
      <c r="F3602" s="3">
        <v>132</v>
      </c>
      <c r="G3602" s="3">
        <v>29861</v>
      </c>
      <c r="H3602" s="3">
        <v>5.2</v>
      </c>
      <c r="I3602" s="3">
        <v>98</v>
      </c>
      <c r="J3602" s="3">
        <v>108</v>
      </c>
    </row>
    <row r="3603" spans="1:10">
      <c r="A3603" s="2" t="s">
        <v>8932</v>
      </c>
      <c r="B3603" s="12">
        <v>3300000</v>
      </c>
      <c r="C3603" s="12">
        <v>25799043</v>
      </c>
      <c r="D3603" s="12">
        <v>22499043</v>
      </c>
      <c r="E3603" s="3">
        <v>6.8178918181818178</v>
      </c>
      <c r="F3603" s="3">
        <v>126</v>
      </c>
      <c r="G3603" s="3">
        <v>28513</v>
      </c>
      <c r="H3603" s="3">
        <v>5.2</v>
      </c>
      <c r="I3603" s="3">
        <v>152</v>
      </c>
      <c r="J3603" s="3">
        <v>83</v>
      </c>
    </row>
    <row r="3604" spans="1:10">
      <c r="A3604" s="2" t="s">
        <v>5575</v>
      </c>
      <c r="B3604" s="12">
        <v>25000000</v>
      </c>
      <c r="C3604" s="12">
        <v>4064333</v>
      </c>
      <c r="D3604" s="12">
        <v>-20935667</v>
      </c>
      <c r="E3604" s="3">
        <v>-0.83742667999999998</v>
      </c>
      <c r="F3604" s="3">
        <v>173</v>
      </c>
      <c r="G3604" s="3">
        <v>24790</v>
      </c>
      <c r="H3604" s="3">
        <v>5.2</v>
      </c>
      <c r="I3604" s="3">
        <v>60</v>
      </c>
      <c r="J3604" s="3">
        <v>104</v>
      </c>
    </row>
    <row r="3605" spans="1:10">
      <c r="A3605" s="2" t="s">
        <v>7163</v>
      </c>
      <c r="B3605" s="12">
        <v>14000000</v>
      </c>
      <c r="C3605" s="12">
        <v>61356221</v>
      </c>
      <c r="D3605" s="12">
        <v>47356221</v>
      </c>
      <c r="E3605" s="3">
        <v>3.3825872142857141</v>
      </c>
      <c r="F3605" s="3">
        <v>162</v>
      </c>
      <c r="G3605" s="3">
        <v>19505</v>
      </c>
      <c r="H3605" s="3">
        <v>5.2</v>
      </c>
      <c r="I3605" s="3">
        <v>86</v>
      </c>
      <c r="J3605" s="3">
        <v>109</v>
      </c>
    </row>
    <row r="3606" spans="1:10">
      <c r="A3606" s="2" t="s">
        <v>4129</v>
      </c>
      <c r="B3606" s="12">
        <v>38000000</v>
      </c>
      <c r="C3606" s="12">
        <v>34912982</v>
      </c>
      <c r="D3606" s="12">
        <v>-3087018</v>
      </c>
      <c r="E3606" s="3">
        <v>-8.1237315789473685E-2</v>
      </c>
      <c r="F3606" s="3">
        <v>266</v>
      </c>
      <c r="G3606" s="3">
        <v>55617</v>
      </c>
      <c r="H3606" s="3">
        <v>5.2</v>
      </c>
      <c r="I3606" s="3">
        <v>194</v>
      </c>
      <c r="J3606" s="3">
        <v>112</v>
      </c>
    </row>
    <row r="3607" spans="1:10">
      <c r="A3607" s="2" t="s">
        <v>4116</v>
      </c>
      <c r="B3607" s="12">
        <v>38000000</v>
      </c>
      <c r="C3607" s="12">
        <v>623374</v>
      </c>
      <c r="D3607" s="12">
        <v>-37376626</v>
      </c>
      <c r="E3607" s="3">
        <v>-0.98359542105263154</v>
      </c>
      <c r="F3607" s="3">
        <v>67</v>
      </c>
      <c r="G3607" s="3">
        <v>4757</v>
      </c>
      <c r="H3607" s="3">
        <v>5.2</v>
      </c>
      <c r="I3607" s="3">
        <v>31</v>
      </c>
      <c r="J3607" s="3">
        <v>110</v>
      </c>
    </row>
    <row r="3608" spans="1:10">
      <c r="A3608" s="2" t="s">
        <v>11115</v>
      </c>
      <c r="B3608" s="12">
        <v>10000000</v>
      </c>
      <c r="C3608" s="12">
        <v>17472</v>
      </c>
      <c r="D3608" s="12">
        <v>-9982528</v>
      </c>
      <c r="E3608" s="3">
        <v>-0.99825280000000005</v>
      </c>
      <c r="F3608" s="3">
        <v>57</v>
      </c>
      <c r="G3608" s="3">
        <v>5637</v>
      </c>
      <c r="H3608" s="3">
        <v>5.2</v>
      </c>
      <c r="I3608" s="3">
        <v>84</v>
      </c>
      <c r="J3608" s="3">
        <v>112</v>
      </c>
    </row>
    <row r="3609" spans="1:10">
      <c r="A3609" s="2" t="s">
        <v>3818</v>
      </c>
      <c r="B3609" s="12">
        <v>40000000</v>
      </c>
      <c r="C3609" s="12">
        <v>38087756</v>
      </c>
      <c r="D3609" s="12">
        <v>-1912244</v>
      </c>
      <c r="E3609" s="3">
        <v>-4.7806099999999997E-2</v>
      </c>
      <c r="F3609" s="3">
        <v>39</v>
      </c>
      <c r="G3609" s="3">
        <v>49612</v>
      </c>
      <c r="H3609" s="3">
        <v>5.2</v>
      </c>
      <c r="I3609" s="3">
        <v>19</v>
      </c>
      <c r="J3609" s="3">
        <v>95</v>
      </c>
    </row>
    <row r="3610" spans="1:10">
      <c r="A3610" s="2" t="s">
        <v>8280</v>
      </c>
      <c r="B3610" s="12">
        <v>8000000</v>
      </c>
      <c r="C3610" s="12">
        <v>25926543</v>
      </c>
      <c r="D3610" s="12">
        <v>17926543</v>
      </c>
      <c r="E3610" s="3">
        <v>2.2408178749999998</v>
      </c>
      <c r="F3610" s="3">
        <v>148</v>
      </c>
      <c r="G3610" s="3">
        <v>26609</v>
      </c>
      <c r="H3610" s="3">
        <v>5.2</v>
      </c>
      <c r="I3610" s="3">
        <v>135</v>
      </c>
      <c r="J3610" s="3">
        <v>90</v>
      </c>
    </row>
    <row r="3611" spans="1:10">
      <c r="A3611" s="2" t="s">
        <v>7874</v>
      </c>
      <c r="B3611" s="12">
        <v>10000000</v>
      </c>
      <c r="C3611" s="12">
        <v>27736779</v>
      </c>
      <c r="D3611" s="12">
        <v>17736779</v>
      </c>
      <c r="E3611" s="3">
        <v>1.7736779</v>
      </c>
      <c r="F3611" s="3">
        <v>126</v>
      </c>
      <c r="G3611" s="3">
        <v>25210</v>
      </c>
      <c r="H3611" s="3">
        <v>5.2</v>
      </c>
      <c r="I3611" s="3">
        <v>189</v>
      </c>
      <c r="J3611" s="3">
        <v>97</v>
      </c>
    </row>
    <row r="3612" spans="1:10">
      <c r="A3612" s="2" t="s">
        <v>3379</v>
      </c>
      <c r="B3612" s="12">
        <v>45000000</v>
      </c>
      <c r="C3612" s="12">
        <v>71277420</v>
      </c>
      <c r="D3612" s="12">
        <v>26277420</v>
      </c>
      <c r="E3612" s="3">
        <v>0.58394266666666672</v>
      </c>
      <c r="F3612" s="3">
        <v>548</v>
      </c>
      <c r="G3612" s="3">
        <v>119590</v>
      </c>
      <c r="H3612" s="3">
        <v>5.2</v>
      </c>
      <c r="I3612" s="3">
        <v>127</v>
      </c>
      <c r="J3612" s="3">
        <v>83</v>
      </c>
    </row>
    <row r="3613" spans="1:10">
      <c r="A3613" s="2" t="s">
        <v>11518</v>
      </c>
      <c r="B3613" s="12">
        <v>1000000</v>
      </c>
      <c r="C3613" s="12">
        <v>17127</v>
      </c>
      <c r="D3613" s="12">
        <v>-982873</v>
      </c>
      <c r="E3613" s="3">
        <v>-0.982873</v>
      </c>
      <c r="F3613" s="3">
        <v>43</v>
      </c>
      <c r="G3613" s="3">
        <v>1434</v>
      </c>
      <c r="H3613" s="3">
        <v>5.2</v>
      </c>
      <c r="I3613" s="3">
        <v>8</v>
      </c>
      <c r="J3613" s="3">
        <v>105</v>
      </c>
    </row>
    <row r="3614" spans="1:10">
      <c r="A3614" s="2" t="s">
        <v>8012</v>
      </c>
      <c r="B3614" s="12">
        <v>14000000</v>
      </c>
      <c r="C3614" s="12">
        <v>800000</v>
      </c>
      <c r="D3614" s="12">
        <v>-13200000</v>
      </c>
      <c r="E3614" s="3">
        <v>-0.94285714285714284</v>
      </c>
      <c r="F3614" s="3">
        <v>21</v>
      </c>
      <c r="G3614" s="3">
        <v>892</v>
      </c>
      <c r="H3614" s="3">
        <v>5.2</v>
      </c>
      <c r="I3614" s="3">
        <v>2</v>
      </c>
      <c r="J3614" s="3">
        <v>118</v>
      </c>
    </row>
    <row r="3615" spans="1:10">
      <c r="A3615" s="2" t="s">
        <v>3758</v>
      </c>
      <c r="B3615" s="12">
        <v>40000000</v>
      </c>
      <c r="C3615" s="12">
        <v>54967359</v>
      </c>
      <c r="D3615" s="12">
        <v>14967359</v>
      </c>
      <c r="E3615" s="3">
        <v>0.374183975</v>
      </c>
      <c r="F3615" s="3">
        <v>209</v>
      </c>
      <c r="G3615" s="3">
        <v>52805</v>
      </c>
      <c r="H3615" s="3">
        <v>5.2</v>
      </c>
      <c r="I3615" s="3">
        <v>70</v>
      </c>
      <c r="J3615" s="3">
        <v>98</v>
      </c>
    </row>
    <row r="3616" spans="1:10">
      <c r="A3616" s="2" t="s">
        <v>7944</v>
      </c>
      <c r="B3616" s="12">
        <v>10000000</v>
      </c>
      <c r="C3616" s="12">
        <v>7563670</v>
      </c>
      <c r="D3616" s="12">
        <v>-2436330</v>
      </c>
      <c r="E3616" s="3">
        <v>-0.24363299999999999</v>
      </c>
      <c r="F3616" s="3">
        <v>53</v>
      </c>
      <c r="G3616" s="3">
        <v>21268</v>
      </c>
      <c r="H3616" s="3">
        <v>5.2</v>
      </c>
      <c r="I3616" s="3">
        <v>100</v>
      </c>
      <c r="J3616" s="3">
        <v>95</v>
      </c>
    </row>
    <row r="3617" spans="1:10">
      <c r="A3617" s="2" t="s">
        <v>4335</v>
      </c>
      <c r="B3617" s="12">
        <v>35000000</v>
      </c>
      <c r="C3617" s="12">
        <v>30307804</v>
      </c>
      <c r="D3617" s="12">
        <v>-4692196</v>
      </c>
      <c r="E3617" s="3">
        <v>-0.13406274285714287</v>
      </c>
      <c r="F3617" s="3">
        <v>695</v>
      </c>
      <c r="G3617" s="3">
        <v>43991</v>
      </c>
      <c r="H3617" s="3">
        <v>5.2</v>
      </c>
      <c r="I3617" s="3">
        <v>137</v>
      </c>
      <c r="J3617" s="3">
        <v>101</v>
      </c>
    </row>
    <row r="3618" spans="1:10">
      <c r="A3618" s="2" t="s">
        <v>5197</v>
      </c>
      <c r="B3618" s="12">
        <v>26000000</v>
      </c>
      <c r="C3618" s="12">
        <v>20819129</v>
      </c>
      <c r="D3618" s="12">
        <v>-5180871</v>
      </c>
      <c r="E3618" s="3">
        <v>-0.19926426923076923</v>
      </c>
      <c r="F3618" s="3">
        <v>201</v>
      </c>
      <c r="G3618" s="3">
        <v>84209</v>
      </c>
      <c r="H3618" s="3">
        <v>5.2</v>
      </c>
      <c r="I3618" s="3">
        <v>167</v>
      </c>
      <c r="J3618" s="3">
        <v>91</v>
      </c>
    </row>
    <row r="3619" spans="1:10">
      <c r="A3619" s="2" t="s">
        <v>9396</v>
      </c>
      <c r="B3619" s="12">
        <v>3000000</v>
      </c>
      <c r="C3619" s="12">
        <v>3293258</v>
      </c>
      <c r="D3619" s="12">
        <v>293258</v>
      </c>
      <c r="E3619" s="3">
        <v>9.7752666666666668E-2</v>
      </c>
      <c r="F3619" s="3">
        <v>131</v>
      </c>
      <c r="G3619" s="3">
        <v>11399</v>
      </c>
      <c r="H3619" s="3">
        <v>5.2</v>
      </c>
      <c r="I3619" s="3">
        <v>31</v>
      </c>
      <c r="J3619" s="3">
        <v>81</v>
      </c>
    </row>
    <row r="3620" spans="1:10">
      <c r="A3620" s="2" t="s">
        <v>11647</v>
      </c>
      <c r="B3620" s="12">
        <v>30000000</v>
      </c>
      <c r="C3620" s="12">
        <v>49186871</v>
      </c>
      <c r="D3620" s="12">
        <v>19186871</v>
      </c>
      <c r="E3620" s="3">
        <v>0.63956236666666666</v>
      </c>
      <c r="F3620" s="3">
        <v>86</v>
      </c>
      <c r="G3620" s="3">
        <v>12570</v>
      </c>
      <c r="H3620" s="3">
        <v>5.2</v>
      </c>
      <c r="I3620" s="3">
        <v>73</v>
      </c>
      <c r="J3620" s="3">
        <v>102</v>
      </c>
    </row>
    <row r="3621" spans="1:10">
      <c r="A3621" s="2" t="s">
        <v>5230</v>
      </c>
      <c r="B3621" s="12">
        <v>26000000</v>
      </c>
      <c r="C3621" s="12">
        <v>40168080</v>
      </c>
      <c r="D3621" s="12">
        <v>14168080</v>
      </c>
      <c r="E3621" s="3">
        <v>0.54492615384615384</v>
      </c>
      <c r="F3621" s="3">
        <v>315</v>
      </c>
      <c r="G3621" s="3">
        <v>80870</v>
      </c>
      <c r="H3621" s="3">
        <v>5.2</v>
      </c>
      <c r="I3621" s="3">
        <v>226</v>
      </c>
      <c r="J3621" s="3">
        <v>100</v>
      </c>
    </row>
    <row r="3622" spans="1:10">
      <c r="A3622" s="2" t="s">
        <v>6779</v>
      </c>
      <c r="B3622" s="12">
        <v>20000000</v>
      </c>
      <c r="C3622" s="12">
        <v>13854000</v>
      </c>
      <c r="D3622" s="12">
        <v>-6146000</v>
      </c>
      <c r="E3622" s="3">
        <v>-0.30730000000000002</v>
      </c>
      <c r="F3622" s="3">
        <v>55</v>
      </c>
      <c r="G3622" s="3">
        <v>21079</v>
      </c>
      <c r="H3622" s="3">
        <v>5.2</v>
      </c>
      <c r="I3622" s="3">
        <v>15</v>
      </c>
      <c r="J3622" s="3">
        <v>105</v>
      </c>
    </row>
    <row r="3623" spans="1:10">
      <c r="A3623" s="2" t="s">
        <v>4859</v>
      </c>
      <c r="B3623" s="12">
        <v>35000000</v>
      </c>
      <c r="C3623" s="12">
        <v>20422207</v>
      </c>
      <c r="D3623" s="12">
        <v>-14577793</v>
      </c>
      <c r="E3623" s="3">
        <v>-0.41650837142857144</v>
      </c>
      <c r="F3623" s="3">
        <v>116</v>
      </c>
      <c r="G3623" s="3">
        <v>15052</v>
      </c>
      <c r="H3623" s="3">
        <v>5.2</v>
      </c>
      <c r="I3623" s="3">
        <v>73</v>
      </c>
      <c r="J3623" s="3">
        <v>105</v>
      </c>
    </row>
    <row r="3624" spans="1:10">
      <c r="A3624" s="2" t="s">
        <v>9328</v>
      </c>
      <c r="B3624" s="12">
        <v>4000000</v>
      </c>
      <c r="C3624" s="12">
        <v>4063</v>
      </c>
      <c r="D3624" s="12">
        <v>-3995937</v>
      </c>
      <c r="E3624" s="3">
        <v>-0.99898425000000002</v>
      </c>
      <c r="F3624" s="3">
        <v>20</v>
      </c>
      <c r="G3624" s="3">
        <v>2086</v>
      </c>
      <c r="H3624" s="3">
        <v>5.2</v>
      </c>
      <c r="I3624" s="3">
        <v>36</v>
      </c>
      <c r="J3624" s="3">
        <v>93</v>
      </c>
    </row>
    <row r="3625" spans="1:10">
      <c r="A3625" s="2" t="s">
        <v>886</v>
      </c>
      <c r="B3625" s="12">
        <v>110000000</v>
      </c>
      <c r="C3625" s="12">
        <v>115802596</v>
      </c>
      <c r="D3625" s="12">
        <v>5802596</v>
      </c>
      <c r="E3625" s="3">
        <v>5.2750872727272725E-2</v>
      </c>
      <c r="F3625" s="3">
        <v>681</v>
      </c>
      <c r="G3625" s="3">
        <v>182661</v>
      </c>
      <c r="H3625" s="3">
        <v>5.2</v>
      </c>
      <c r="I3625" s="3">
        <v>276</v>
      </c>
      <c r="J3625" s="3">
        <v>123</v>
      </c>
    </row>
    <row r="3626" spans="1:10">
      <c r="A3626" s="2" t="s">
        <v>8736</v>
      </c>
      <c r="B3626" s="12">
        <v>3000000</v>
      </c>
      <c r="C3626" s="12">
        <v>11642254</v>
      </c>
      <c r="D3626" s="12">
        <v>8642254</v>
      </c>
      <c r="E3626" s="3">
        <v>2.8807513333333334</v>
      </c>
      <c r="F3626" s="3">
        <v>287</v>
      </c>
      <c r="G3626" s="3">
        <v>22929</v>
      </c>
      <c r="H3626" s="3">
        <v>5.2</v>
      </c>
      <c r="I3626" s="3">
        <v>137</v>
      </c>
      <c r="J3626" s="3">
        <v>96</v>
      </c>
    </row>
    <row r="3627" spans="1:10">
      <c r="A3627" s="2" t="s">
        <v>1667</v>
      </c>
      <c r="B3627" s="12">
        <v>80000000</v>
      </c>
      <c r="C3627" s="12">
        <v>92969824</v>
      </c>
      <c r="D3627" s="12">
        <v>12969824</v>
      </c>
      <c r="E3627" s="3">
        <v>0.16212280000000001</v>
      </c>
      <c r="F3627" s="3">
        <v>64</v>
      </c>
      <c r="G3627" s="3">
        <v>63625</v>
      </c>
      <c r="H3627" s="3">
        <v>5.2</v>
      </c>
      <c r="I3627" s="3">
        <v>53</v>
      </c>
      <c r="J3627" s="3">
        <v>90</v>
      </c>
    </row>
    <row r="3628" spans="1:10">
      <c r="A3628" s="2" t="s">
        <v>5269</v>
      </c>
      <c r="B3628" s="12">
        <v>25530000</v>
      </c>
      <c r="C3628" s="12">
        <v>20047715</v>
      </c>
      <c r="D3628" s="12">
        <v>-5482285</v>
      </c>
      <c r="E3628" s="3">
        <v>-0.21473893458676066</v>
      </c>
      <c r="F3628" s="3">
        <v>26</v>
      </c>
      <c r="G3628" s="3">
        <v>8008</v>
      </c>
      <c r="H3628" s="3">
        <v>5.2</v>
      </c>
      <c r="I3628" s="3">
        <v>23</v>
      </c>
      <c r="J3628" s="3">
        <v>95</v>
      </c>
    </row>
    <row r="3629" spans="1:10">
      <c r="A3629" s="2" t="s">
        <v>11042</v>
      </c>
      <c r="B3629" s="12">
        <v>17000000</v>
      </c>
      <c r="C3629" s="12">
        <v>8720000</v>
      </c>
      <c r="D3629" s="12">
        <v>-8280000</v>
      </c>
      <c r="E3629" s="3">
        <v>-0.48705882352941177</v>
      </c>
      <c r="F3629" s="3">
        <v>71</v>
      </c>
      <c r="G3629" s="3">
        <v>3701</v>
      </c>
      <c r="H3629" s="3">
        <v>5.2</v>
      </c>
      <c r="I3629" s="3">
        <v>41</v>
      </c>
      <c r="J3629" s="3">
        <v>91</v>
      </c>
    </row>
    <row r="3630" spans="1:10">
      <c r="A3630" s="2" t="s">
        <v>2121</v>
      </c>
      <c r="B3630" s="12">
        <v>60000000</v>
      </c>
      <c r="C3630" s="12">
        <v>28031250</v>
      </c>
      <c r="D3630" s="12">
        <v>-31968750</v>
      </c>
      <c r="E3630" s="3">
        <v>-0.53281250000000002</v>
      </c>
      <c r="F3630" s="3">
        <v>814</v>
      </c>
      <c r="G3630" s="3">
        <v>88146</v>
      </c>
      <c r="H3630" s="3">
        <v>5.2</v>
      </c>
      <c r="I3630" s="3">
        <v>237</v>
      </c>
      <c r="J3630" s="3">
        <v>113</v>
      </c>
    </row>
    <row r="3631" spans="1:10">
      <c r="A3631" s="2" t="s">
        <v>10387</v>
      </c>
      <c r="B3631" s="12">
        <v>900000</v>
      </c>
      <c r="C3631" s="12">
        <v>18378</v>
      </c>
      <c r="D3631" s="12">
        <v>-881622</v>
      </c>
      <c r="E3631" s="3">
        <v>-0.97958000000000001</v>
      </c>
      <c r="F3631" s="3">
        <v>74</v>
      </c>
      <c r="G3631" s="3">
        <v>9376</v>
      </c>
      <c r="H3631" s="3">
        <v>5.2</v>
      </c>
      <c r="I3631" s="3">
        <v>114</v>
      </c>
      <c r="J3631" s="3">
        <v>99</v>
      </c>
    </row>
    <row r="3632" spans="1:10">
      <c r="A3632" s="2" t="s">
        <v>2432</v>
      </c>
      <c r="B3632" s="12">
        <v>60000000</v>
      </c>
      <c r="C3632" s="12">
        <v>93375151</v>
      </c>
      <c r="D3632" s="12">
        <v>33375151</v>
      </c>
      <c r="E3632" s="3">
        <v>0.55625251666666664</v>
      </c>
      <c r="F3632" s="3">
        <v>235</v>
      </c>
      <c r="G3632" s="3">
        <v>46031</v>
      </c>
      <c r="H3632" s="3">
        <v>5.2</v>
      </c>
      <c r="I3632" s="3">
        <v>105</v>
      </c>
      <c r="J3632" s="3">
        <v>87</v>
      </c>
    </row>
    <row r="3633" spans="1:10">
      <c r="A3633" s="2" t="s">
        <v>3050</v>
      </c>
      <c r="B3633" s="12">
        <v>60000000</v>
      </c>
      <c r="C3633" s="12">
        <v>73701902</v>
      </c>
      <c r="D3633" s="12">
        <v>13701902</v>
      </c>
      <c r="E3633" s="3">
        <v>0.22836503333333333</v>
      </c>
      <c r="F3633" s="3">
        <v>209</v>
      </c>
      <c r="G3633" s="3">
        <v>27548</v>
      </c>
      <c r="H3633" s="3">
        <v>5.2</v>
      </c>
      <c r="I3633" s="3">
        <v>105</v>
      </c>
      <c r="J3633" s="3">
        <v>99</v>
      </c>
    </row>
    <row r="3634" spans="1:10">
      <c r="A3634" s="2" t="s">
        <v>5236</v>
      </c>
      <c r="B3634" s="12">
        <v>26000000</v>
      </c>
      <c r="C3634" s="12">
        <v>36985501</v>
      </c>
      <c r="D3634" s="12">
        <v>10985501</v>
      </c>
      <c r="E3634" s="3">
        <v>0.42251926923076921</v>
      </c>
      <c r="F3634" s="3">
        <v>94</v>
      </c>
      <c r="G3634" s="3">
        <v>11212</v>
      </c>
      <c r="H3634" s="3">
        <v>5.2</v>
      </c>
      <c r="I3634" s="3">
        <v>69</v>
      </c>
      <c r="J3634" s="3">
        <v>94</v>
      </c>
    </row>
    <row r="3635" spans="1:10">
      <c r="A3635" s="2" t="s">
        <v>4474</v>
      </c>
      <c r="B3635" s="12">
        <v>34000000</v>
      </c>
      <c r="C3635" s="12">
        <v>11227940</v>
      </c>
      <c r="D3635" s="12">
        <v>-22772060</v>
      </c>
      <c r="E3635" s="3">
        <v>-0.66976647058823524</v>
      </c>
      <c r="F3635" s="3">
        <v>94</v>
      </c>
      <c r="G3635" s="3">
        <v>8367</v>
      </c>
      <c r="H3635" s="3">
        <v>5.2</v>
      </c>
      <c r="I3635" s="3">
        <v>68</v>
      </c>
      <c r="J3635" s="3">
        <v>102</v>
      </c>
    </row>
    <row r="3636" spans="1:10">
      <c r="A3636" s="2" t="s">
        <v>6494</v>
      </c>
      <c r="B3636" s="12">
        <v>18000000</v>
      </c>
      <c r="C3636" s="12">
        <v>16702864</v>
      </c>
      <c r="D3636" s="12">
        <v>-1297136</v>
      </c>
      <c r="E3636" s="3">
        <v>-7.2063111111111106E-2</v>
      </c>
      <c r="F3636" s="3">
        <v>49</v>
      </c>
      <c r="G3636" s="3">
        <v>8023</v>
      </c>
      <c r="H3636" s="3">
        <v>5.2</v>
      </c>
      <c r="I3636" s="3">
        <v>54</v>
      </c>
      <c r="J3636" s="3">
        <v>91</v>
      </c>
    </row>
    <row r="3637" spans="1:10">
      <c r="A3637" s="2" t="s">
        <v>8965</v>
      </c>
      <c r="B3637" s="12">
        <v>5000000</v>
      </c>
      <c r="C3637" s="12">
        <v>17382982</v>
      </c>
      <c r="D3637" s="12">
        <v>12382982</v>
      </c>
      <c r="E3637" s="3">
        <v>2.4765964</v>
      </c>
      <c r="F3637" s="3">
        <v>33</v>
      </c>
      <c r="G3637" s="3">
        <v>5975</v>
      </c>
      <c r="H3637" s="3">
        <v>5.2</v>
      </c>
      <c r="I3637" s="3">
        <v>9</v>
      </c>
      <c r="J3637" s="3">
        <v>106</v>
      </c>
    </row>
    <row r="3638" spans="1:10">
      <c r="A3638" s="2" t="s">
        <v>8482</v>
      </c>
      <c r="B3638" s="12">
        <v>7000000</v>
      </c>
      <c r="C3638" s="12">
        <v>20257000</v>
      </c>
      <c r="D3638" s="12">
        <v>13257000</v>
      </c>
      <c r="E3638" s="3">
        <v>1.8938571428571429</v>
      </c>
      <c r="F3638" s="3">
        <v>65</v>
      </c>
      <c r="G3638" s="3">
        <v>7569</v>
      </c>
      <c r="H3638" s="3">
        <v>5.2</v>
      </c>
      <c r="I3638" s="3">
        <v>35</v>
      </c>
      <c r="J3638" s="3">
        <v>96</v>
      </c>
    </row>
    <row r="3639" spans="1:10">
      <c r="A3639" s="2" t="s">
        <v>9006</v>
      </c>
      <c r="B3639" s="12">
        <v>5000000</v>
      </c>
      <c r="C3639" s="12">
        <v>17683670</v>
      </c>
      <c r="D3639" s="12">
        <v>12683670</v>
      </c>
      <c r="E3639" s="3">
        <v>2.536734</v>
      </c>
      <c r="F3639" s="3">
        <v>323</v>
      </c>
      <c r="G3639" s="3">
        <v>47227</v>
      </c>
      <c r="H3639" s="3">
        <v>5.2</v>
      </c>
      <c r="I3639" s="3">
        <v>228</v>
      </c>
      <c r="J3639" s="3">
        <v>86</v>
      </c>
    </row>
    <row r="3640" spans="1:10">
      <c r="A3640" s="2" t="s">
        <v>2755</v>
      </c>
      <c r="B3640" s="12">
        <v>60000000</v>
      </c>
      <c r="C3640" s="12">
        <v>217326336</v>
      </c>
      <c r="D3640" s="12">
        <v>157326336</v>
      </c>
      <c r="E3640" s="3">
        <v>2.6221055999999998</v>
      </c>
      <c r="F3640" s="3">
        <v>146</v>
      </c>
      <c r="G3640" s="3">
        <v>57276</v>
      </c>
      <c r="H3640" s="3">
        <v>5.2</v>
      </c>
      <c r="I3640" s="3">
        <v>131</v>
      </c>
      <c r="J3640" s="3">
        <v>92</v>
      </c>
    </row>
    <row r="3641" spans="1:10">
      <c r="A3641" s="2" t="s">
        <v>2288</v>
      </c>
      <c r="B3641" s="12">
        <v>65000000</v>
      </c>
      <c r="C3641" s="12">
        <v>85911262</v>
      </c>
      <c r="D3641" s="12">
        <v>20911262</v>
      </c>
      <c r="E3641" s="3">
        <v>0.32171172307692308</v>
      </c>
      <c r="F3641" s="3">
        <v>213</v>
      </c>
      <c r="G3641" s="3">
        <v>24735</v>
      </c>
      <c r="H3641" s="3">
        <v>5.2</v>
      </c>
      <c r="I3641" s="3">
        <v>176</v>
      </c>
      <c r="J3641" s="3">
        <v>118</v>
      </c>
    </row>
    <row r="3642" spans="1:10">
      <c r="A3642" s="2" t="s">
        <v>5486</v>
      </c>
      <c r="B3642" s="12">
        <v>26000000</v>
      </c>
      <c r="C3642" s="12">
        <v>16647384</v>
      </c>
      <c r="D3642" s="12">
        <v>-9352616</v>
      </c>
      <c r="E3642" s="3">
        <v>-0.35971599999999998</v>
      </c>
      <c r="F3642" s="3">
        <v>56</v>
      </c>
      <c r="G3642" s="3">
        <v>8398</v>
      </c>
      <c r="H3642" s="3">
        <v>5.0999999999999996</v>
      </c>
      <c r="I3642" s="3">
        <v>73</v>
      </c>
      <c r="J3642" s="3">
        <v>90</v>
      </c>
    </row>
    <row r="3643" spans="1:10">
      <c r="A3643" s="2" t="s">
        <v>6815</v>
      </c>
      <c r="B3643" s="12">
        <v>16000000</v>
      </c>
      <c r="C3643" s="12">
        <v>2964</v>
      </c>
      <c r="D3643" s="12">
        <v>-15997036</v>
      </c>
      <c r="E3643" s="3">
        <v>-0.99981474999999997</v>
      </c>
      <c r="F3643" s="3">
        <v>42</v>
      </c>
      <c r="G3643" s="3">
        <v>7444</v>
      </c>
      <c r="H3643" s="3">
        <v>5.0999999999999996</v>
      </c>
      <c r="I3643" s="3">
        <v>54</v>
      </c>
      <c r="J3643" s="3">
        <v>92</v>
      </c>
    </row>
    <row r="3644" spans="1:10">
      <c r="A3644" s="2" t="s">
        <v>9715</v>
      </c>
      <c r="B3644" s="12">
        <v>2400000</v>
      </c>
      <c r="C3644" s="12">
        <v>978908</v>
      </c>
      <c r="D3644" s="12">
        <v>-1421092</v>
      </c>
      <c r="E3644" s="3">
        <v>-0.59212166666666666</v>
      </c>
      <c r="F3644" s="3">
        <v>90</v>
      </c>
      <c r="G3644" s="3">
        <v>4057</v>
      </c>
      <c r="H3644" s="3">
        <v>5.0999999999999996</v>
      </c>
      <c r="I3644" s="3">
        <v>25</v>
      </c>
      <c r="J3644" s="3">
        <v>101</v>
      </c>
    </row>
    <row r="3645" spans="1:10">
      <c r="A3645" s="2" t="s">
        <v>4432</v>
      </c>
      <c r="B3645" s="12">
        <v>38000000</v>
      </c>
      <c r="C3645" s="12">
        <v>7659747</v>
      </c>
      <c r="D3645" s="12">
        <v>-30340253</v>
      </c>
      <c r="E3645" s="3">
        <v>-0.79842771052631578</v>
      </c>
      <c r="F3645" s="3">
        <v>204</v>
      </c>
      <c r="G3645" s="3">
        <v>14962</v>
      </c>
      <c r="H3645" s="3">
        <v>5.0999999999999996</v>
      </c>
      <c r="I3645" s="3">
        <v>112</v>
      </c>
      <c r="J3645" s="3">
        <v>102</v>
      </c>
    </row>
    <row r="3646" spans="1:10">
      <c r="A3646" s="2" t="s">
        <v>9760</v>
      </c>
      <c r="B3646" s="12">
        <v>2300000</v>
      </c>
      <c r="C3646" s="12">
        <v>792966</v>
      </c>
      <c r="D3646" s="12">
        <v>-1507034</v>
      </c>
      <c r="E3646" s="3">
        <v>-0.65523217391304345</v>
      </c>
      <c r="F3646" s="3">
        <v>40</v>
      </c>
      <c r="G3646" s="3">
        <v>4663</v>
      </c>
      <c r="H3646" s="3">
        <v>5.0999999999999996</v>
      </c>
      <c r="I3646" s="3">
        <v>49</v>
      </c>
      <c r="J3646" s="3">
        <v>96</v>
      </c>
    </row>
    <row r="3647" spans="1:10">
      <c r="A3647" s="2" t="s">
        <v>5820</v>
      </c>
      <c r="B3647" s="12">
        <v>25000000</v>
      </c>
      <c r="C3647" s="12">
        <v>16027866</v>
      </c>
      <c r="D3647" s="12">
        <v>-8972134</v>
      </c>
      <c r="E3647" s="3">
        <v>-0.35888535999999999</v>
      </c>
      <c r="F3647" s="3">
        <v>121</v>
      </c>
      <c r="G3647" s="3">
        <v>26767</v>
      </c>
      <c r="H3647" s="3">
        <v>5.0999999999999996</v>
      </c>
      <c r="I3647" s="3">
        <v>148</v>
      </c>
      <c r="J3647" s="3">
        <v>96</v>
      </c>
    </row>
    <row r="3648" spans="1:10">
      <c r="A3648" s="2" t="s">
        <v>7127</v>
      </c>
      <c r="B3648" s="12">
        <v>15000000</v>
      </c>
      <c r="C3648" s="12">
        <v>28870</v>
      </c>
      <c r="D3648" s="12">
        <v>-14971130</v>
      </c>
      <c r="E3648" s="3">
        <v>-0.99807533333333331</v>
      </c>
      <c r="F3648" s="3">
        <v>41</v>
      </c>
      <c r="G3648" s="3">
        <v>14280</v>
      </c>
      <c r="H3648" s="3">
        <v>5.0999999999999996</v>
      </c>
      <c r="I3648" s="3">
        <v>62</v>
      </c>
      <c r="J3648" s="3">
        <v>90</v>
      </c>
    </row>
    <row r="3649" spans="1:10">
      <c r="A3649" s="2" t="s">
        <v>3232</v>
      </c>
      <c r="B3649" s="12">
        <v>50000000</v>
      </c>
      <c r="C3649" s="12">
        <v>10400000</v>
      </c>
      <c r="D3649" s="12">
        <v>-39600000</v>
      </c>
      <c r="E3649" s="3">
        <v>-0.79200000000000004</v>
      </c>
      <c r="F3649" s="3">
        <v>90</v>
      </c>
      <c r="G3649" s="3">
        <v>12037</v>
      </c>
      <c r="H3649" s="3">
        <v>5.0999999999999996</v>
      </c>
      <c r="I3649" s="3">
        <v>34</v>
      </c>
      <c r="J3649" s="3">
        <v>135</v>
      </c>
    </row>
    <row r="3650" spans="1:10">
      <c r="A3650" s="2" t="s">
        <v>3556</v>
      </c>
      <c r="B3650" s="12">
        <v>43000000</v>
      </c>
      <c r="C3650" s="12">
        <v>24430272</v>
      </c>
      <c r="D3650" s="12">
        <v>-18569728</v>
      </c>
      <c r="E3650" s="3">
        <v>-0.43185413953488372</v>
      </c>
      <c r="F3650" s="3">
        <v>403</v>
      </c>
      <c r="G3650" s="3">
        <v>46158</v>
      </c>
      <c r="H3650" s="3">
        <v>5.0999999999999996</v>
      </c>
      <c r="I3650" s="3">
        <v>99</v>
      </c>
      <c r="J3650" s="3">
        <v>90</v>
      </c>
    </row>
    <row r="3651" spans="1:10">
      <c r="A3651" s="2" t="s">
        <v>2960</v>
      </c>
      <c r="B3651" s="12">
        <v>50000000</v>
      </c>
      <c r="C3651" s="12">
        <v>80270227</v>
      </c>
      <c r="D3651" s="12">
        <v>30270227</v>
      </c>
      <c r="E3651" s="3">
        <v>0.60540453999999999</v>
      </c>
      <c r="F3651" s="3">
        <v>612</v>
      </c>
      <c r="G3651" s="3">
        <v>66382</v>
      </c>
      <c r="H3651" s="3">
        <v>5.0999999999999996</v>
      </c>
      <c r="I3651" s="3">
        <v>144</v>
      </c>
      <c r="J3651" s="3">
        <v>107</v>
      </c>
    </row>
    <row r="3652" spans="1:10">
      <c r="A3652" s="2" t="s">
        <v>10043</v>
      </c>
      <c r="B3652" s="12">
        <v>2500000</v>
      </c>
      <c r="C3652" s="12">
        <v>1163508</v>
      </c>
      <c r="D3652" s="12">
        <v>-1336492</v>
      </c>
      <c r="E3652" s="3">
        <v>-0.53459679999999998</v>
      </c>
      <c r="F3652" s="3">
        <v>166</v>
      </c>
      <c r="G3652" s="3">
        <v>20376</v>
      </c>
      <c r="H3652" s="3">
        <v>5.0999999999999996</v>
      </c>
      <c r="I3652" s="3">
        <v>234</v>
      </c>
      <c r="J3652" s="3">
        <v>101</v>
      </c>
    </row>
    <row r="3653" spans="1:10">
      <c r="A3653" s="2" t="s">
        <v>5718</v>
      </c>
      <c r="B3653" s="12">
        <v>23000000</v>
      </c>
      <c r="C3653" s="12">
        <v>11508423</v>
      </c>
      <c r="D3653" s="12">
        <v>-11491577</v>
      </c>
      <c r="E3653" s="3">
        <v>-0.49963378260869568</v>
      </c>
      <c r="F3653" s="3">
        <v>19</v>
      </c>
      <c r="G3653" s="3">
        <v>3174</v>
      </c>
      <c r="H3653" s="3">
        <v>5.0999999999999996</v>
      </c>
      <c r="I3653" s="3">
        <v>47</v>
      </c>
      <c r="J3653" s="3">
        <v>94</v>
      </c>
    </row>
    <row r="3654" spans="1:10">
      <c r="A3654" s="2" t="s">
        <v>7720</v>
      </c>
      <c r="B3654" s="12">
        <v>11000000</v>
      </c>
      <c r="C3654" s="12">
        <v>13592872</v>
      </c>
      <c r="D3654" s="12">
        <v>2592872</v>
      </c>
      <c r="E3654" s="3">
        <v>0.23571563636363638</v>
      </c>
      <c r="F3654" s="3">
        <v>79</v>
      </c>
      <c r="G3654" s="3">
        <v>10777</v>
      </c>
      <c r="H3654" s="3">
        <v>5.0999999999999996</v>
      </c>
      <c r="I3654" s="3">
        <v>58</v>
      </c>
      <c r="J3654" s="3">
        <v>84</v>
      </c>
    </row>
    <row r="3655" spans="1:10">
      <c r="A3655" s="2" t="s">
        <v>11028</v>
      </c>
      <c r="B3655" s="12">
        <v>18000000</v>
      </c>
      <c r="C3655" s="12">
        <v>300000</v>
      </c>
      <c r="D3655" s="12">
        <v>-17700000</v>
      </c>
      <c r="E3655" s="3">
        <v>-0.98333333333333328</v>
      </c>
      <c r="F3655" s="3">
        <v>93</v>
      </c>
      <c r="G3655" s="3">
        <v>14324</v>
      </c>
      <c r="H3655" s="3">
        <v>5.0999999999999996</v>
      </c>
      <c r="I3655" s="3">
        <v>97</v>
      </c>
      <c r="J3655" s="3">
        <v>98</v>
      </c>
    </row>
    <row r="3656" spans="1:10">
      <c r="A3656" s="2" t="s">
        <v>6968</v>
      </c>
      <c r="B3656" s="12">
        <v>15000000</v>
      </c>
      <c r="C3656" s="12">
        <v>20801344</v>
      </c>
      <c r="D3656" s="12">
        <v>5801344</v>
      </c>
      <c r="E3656" s="3">
        <v>0.38675626666666668</v>
      </c>
      <c r="F3656" s="3">
        <v>211</v>
      </c>
      <c r="G3656" s="3">
        <v>49721</v>
      </c>
      <c r="H3656" s="3">
        <v>5.0999999999999996</v>
      </c>
      <c r="I3656" s="3">
        <v>161</v>
      </c>
      <c r="J3656" s="3">
        <v>89</v>
      </c>
    </row>
    <row r="3657" spans="1:10">
      <c r="A3657" s="2" t="s">
        <v>4903</v>
      </c>
      <c r="B3657" s="12">
        <v>30000000</v>
      </c>
      <c r="C3657" s="12">
        <v>14888028</v>
      </c>
      <c r="D3657" s="12">
        <v>-15111972</v>
      </c>
      <c r="E3657" s="3">
        <v>-0.50373239999999997</v>
      </c>
      <c r="F3657" s="3">
        <v>262</v>
      </c>
      <c r="G3657" s="3">
        <v>28606</v>
      </c>
      <c r="H3657" s="3">
        <v>5.0999999999999996</v>
      </c>
      <c r="I3657" s="3">
        <v>140</v>
      </c>
      <c r="J3657" s="3">
        <v>93</v>
      </c>
    </row>
    <row r="3658" spans="1:10">
      <c r="A3658" s="2" t="s">
        <v>4064</v>
      </c>
      <c r="B3658" s="12">
        <v>38000000</v>
      </c>
      <c r="C3658" s="12">
        <v>85570368</v>
      </c>
      <c r="D3658" s="12">
        <v>47570368</v>
      </c>
      <c r="E3658" s="3">
        <v>1.2518517894736843</v>
      </c>
      <c r="F3658" s="3">
        <v>107</v>
      </c>
      <c r="G3658" s="3">
        <v>44885</v>
      </c>
      <c r="H3658" s="3">
        <v>5.0999999999999996</v>
      </c>
      <c r="I3658" s="3">
        <v>103</v>
      </c>
      <c r="J3658" s="3">
        <v>100</v>
      </c>
    </row>
    <row r="3659" spans="1:10">
      <c r="A3659" s="2" t="s">
        <v>6072</v>
      </c>
      <c r="B3659" s="12">
        <v>9000000</v>
      </c>
      <c r="C3659" s="12">
        <v>23078294</v>
      </c>
      <c r="D3659" s="12">
        <v>14078294</v>
      </c>
      <c r="E3659" s="3">
        <v>1.564254888888889</v>
      </c>
      <c r="F3659" s="3">
        <v>281</v>
      </c>
      <c r="G3659" s="3">
        <v>25870</v>
      </c>
      <c r="H3659" s="3">
        <v>5.0999999999999996</v>
      </c>
      <c r="I3659" s="3">
        <v>112</v>
      </c>
      <c r="J3659" s="3">
        <v>75</v>
      </c>
    </row>
    <row r="3660" spans="1:10">
      <c r="A3660" s="2" t="s">
        <v>5515</v>
      </c>
      <c r="B3660" s="12">
        <v>50000000</v>
      </c>
      <c r="C3660" s="12">
        <v>27947064</v>
      </c>
      <c r="D3660" s="12">
        <v>-22052936</v>
      </c>
      <c r="E3660" s="3">
        <v>-0.44105872000000002</v>
      </c>
      <c r="F3660" s="3">
        <v>184</v>
      </c>
      <c r="G3660" s="3">
        <v>22422</v>
      </c>
      <c r="H3660" s="3">
        <v>5.0999999999999996</v>
      </c>
      <c r="I3660" s="3">
        <v>104</v>
      </c>
      <c r="J3660" s="3">
        <v>85</v>
      </c>
    </row>
    <row r="3661" spans="1:10">
      <c r="A3661" s="2" t="s">
        <v>5672</v>
      </c>
      <c r="B3661" s="12">
        <v>24000000</v>
      </c>
      <c r="C3661" s="12">
        <v>42880</v>
      </c>
      <c r="D3661" s="12">
        <v>-23957120</v>
      </c>
      <c r="E3661" s="3">
        <v>-0.99821333333333329</v>
      </c>
      <c r="F3661" s="3">
        <v>50</v>
      </c>
      <c r="G3661" s="3">
        <v>2919</v>
      </c>
      <c r="H3661" s="3">
        <v>5.0999999999999996</v>
      </c>
      <c r="I3661" s="3">
        <v>16</v>
      </c>
      <c r="J3661" s="3">
        <v>120</v>
      </c>
    </row>
    <row r="3662" spans="1:10">
      <c r="A3662" s="2" t="s">
        <v>7752</v>
      </c>
      <c r="B3662" s="12">
        <v>11000000</v>
      </c>
      <c r="C3662" s="12">
        <v>2807854</v>
      </c>
      <c r="D3662" s="12">
        <v>-8192146</v>
      </c>
      <c r="E3662" s="3">
        <v>-0.74474054545454549</v>
      </c>
      <c r="F3662" s="3">
        <v>39</v>
      </c>
      <c r="G3662" s="3">
        <v>14129</v>
      </c>
      <c r="H3662" s="3">
        <v>5.0999999999999996</v>
      </c>
      <c r="I3662" s="3">
        <v>14</v>
      </c>
      <c r="J3662" s="3">
        <v>102</v>
      </c>
    </row>
    <row r="3663" spans="1:10">
      <c r="A3663" s="2" t="s">
        <v>4550</v>
      </c>
      <c r="B3663" s="12">
        <v>35000000</v>
      </c>
      <c r="C3663" s="12">
        <v>81150692</v>
      </c>
      <c r="D3663" s="12">
        <v>46150692</v>
      </c>
      <c r="E3663" s="3">
        <v>1.3185912</v>
      </c>
      <c r="F3663" s="3">
        <v>100</v>
      </c>
      <c r="G3663" s="3">
        <v>20219</v>
      </c>
      <c r="H3663" s="3">
        <v>5.0999999999999996</v>
      </c>
      <c r="I3663" s="3">
        <v>67</v>
      </c>
      <c r="J3663" s="3">
        <v>99</v>
      </c>
    </row>
    <row r="3664" spans="1:10">
      <c r="A3664" s="2" t="s">
        <v>7425</v>
      </c>
      <c r="B3664" s="12">
        <v>16000000</v>
      </c>
      <c r="C3664" s="12">
        <v>11956207</v>
      </c>
      <c r="D3664" s="12">
        <v>-4043793</v>
      </c>
      <c r="E3664" s="3">
        <v>-0.2527370625</v>
      </c>
      <c r="F3664" s="3">
        <v>126</v>
      </c>
      <c r="G3664" s="3">
        <v>24012</v>
      </c>
      <c r="H3664" s="3">
        <v>5.0999999999999996</v>
      </c>
      <c r="I3664" s="3">
        <v>167</v>
      </c>
      <c r="J3664" s="3">
        <v>101</v>
      </c>
    </row>
    <row r="3665" spans="1:10">
      <c r="A3665" s="2" t="s">
        <v>3836</v>
      </c>
      <c r="B3665" s="12">
        <v>40000000</v>
      </c>
      <c r="C3665" s="12">
        <v>38543473</v>
      </c>
      <c r="D3665" s="12">
        <v>-1456527</v>
      </c>
      <c r="E3665" s="3">
        <v>-3.6413174999999999E-2</v>
      </c>
      <c r="F3665" s="3">
        <v>158</v>
      </c>
      <c r="G3665" s="3">
        <v>84382</v>
      </c>
      <c r="H3665" s="3">
        <v>5.0999999999999996</v>
      </c>
      <c r="I3665" s="3">
        <v>201</v>
      </c>
      <c r="J3665" s="3">
        <v>94</v>
      </c>
    </row>
    <row r="3666" spans="1:10">
      <c r="A3666" s="2" t="s">
        <v>3690</v>
      </c>
      <c r="B3666" s="12">
        <v>45000000</v>
      </c>
      <c r="C3666" s="12">
        <v>90703745</v>
      </c>
      <c r="D3666" s="12">
        <v>45703745</v>
      </c>
      <c r="E3666" s="3">
        <v>1.0156387777777778</v>
      </c>
      <c r="F3666" s="3">
        <v>410</v>
      </c>
      <c r="G3666" s="3">
        <v>93748</v>
      </c>
      <c r="H3666" s="3">
        <v>5.0999999999999996</v>
      </c>
      <c r="I3666" s="3">
        <v>151</v>
      </c>
      <c r="J3666" s="3">
        <v>89</v>
      </c>
    </row>
    <row r="3667" spans="1:10">
      <c r="A3667" s="2" t="s">
        <v>2340</v>
      </c>
      <c r="B3667" s="12">
        <v>64000000</v>
      </c>
      <c r="C3667" s="12">
        <v>31054924</v>
      </c>
      <c r="D3667" s="12">
        <v>-32945076</v>
      </c>
      <c r="E3667" s="3">
        <v>-0.5147668125</v>
      </c>
      <c r="F3667" s="3">
        <v>290</v>
      </c>
      <c r="G3667" s="3">
        <v>17025</v>
      </c>
      <c r="H3667" s="3">
        <v>5.0999999999999996</v>
      </c>
      <c r="I3667" s="3">
        <v>96</v>
      </c>
      <c r="J3667" s="3">
        <v>133</v>
      </c>
    </row>
    <row r="3668" spans="1:10">
      <c r="A3668" s="2" t="s">
        <v>10360</v>
      </c>
      <c r="B3668" s="12">
        <v>600000</v>
      </c>
      <c r="C3668" s="12">
        <v>35688</v>
      </c>
      <c r="D3668" s="12">
        <v>-564312</v>
      </c>
      <c r="E3668" s="3">
        <v>-0.94052000000000002</v>
      </c>
      <c r="F3668" s="3">
        <v>72</v>
      </c>
      <c r="G3668" s="3">
        <v>4167</v>
      </c>
      <c r="H3668" s="3">
        <v>5.0999999999999996</v>
      </c>
      <c r="I3668" s="3">
        <v>6</v>
      </c>
      <c r="J3668" s="3">
        <v>93</v>
      </c>
    </row>
    <row r="3669" spans="1:10">
      <c r="A3669" s="2" t="s">
        <v>6902</v>
      </c>
      <c r="B3669" s="12">
        <v>16000000</v>
      </c>
      <c r="C3669" s="12">
        <v>34308901</v>
      </c>
      <c r="D3669" s="12">
        <v>18308901</v>
      </c>
      <c r="E3669" s="3">
        <v>1.1443063124999999</v>
      </c>
      <c r="F3669" s="3">
        <v>87</v>
      </c>
      <c r="G3669" s="3">
        <v>15939</v>
      </c>
      <c r="H3669" s="3">
        <v>5.0999999999999996</v>
      </c>
      <c r="I3669" s="3">
        <v>37</v>
      </c>
      <c r="J3669" s="3">
        <v>86</v>
      </c>
    </row>
    <row r="3670" spans="1:10">
      <c r="A3670" s="2" t="s">
        <v>2784</v>
      </c>
      <c r="B3670" s="12">
        <v>55000000</v>
      </c>
      <c r="C3670" s="12">
        <v>93815117</v>
      </c>
      <c r="D3670" s="12">
        <v>38815117</v>
      </c>
      <c r="E3670" s="3">
        <v>0.70572939999999995</v>
      </c>
      <c r="F3670" s="3">
        <v>242</v>
      </c>
      <c r="G3670" s="3">
        <v>68417</v>
      </c>
      <c r="H3670" s="3">
        <v>5.0999999999999996</v>
      </c>
      <c r="I3670" s="3">
        <v>114</v>
      </c>
      <c r="J3670" s="3">
        <v>105</v>
      </c>
    </row>
    <row r="3671" spans="1:10">
      <c r="A3671" s="2" t="s">
        <v>4750</v>
      </c>
      <c r="B3671" s="12">
        <v>30000000</v>
      </c>
      <c r="C3671" s="12">
        <v>51432423</v>
      </c>
      <c r="D3671" s="12">
        <v>21432423</v>
      </c>
      <c r="E3671" s="3">
        <v>0.71441410000000005</v>
      </c>
      <c r="F3671" s="3">
        <v>72</v>
      </c>
      <c r="G3671" s="3">
        <v>15074</v>
      </c>
      <c r="H3671" s="3">
        <v>5.0999999999999996</v>
      </c>
      <c r="I3671" s="3">
        <v>39</v>
      </c>
      <c r="J3671" s="3">
        <v>99</v>
      </c>
    </row>
    <row r="3672" spans="1:10">
      <c r="A3672" s="2" t="s">
        <v>1710</v>
      </c>
      <c r="B3672" s="12">
        <v>80000000</v>
      </c>
      <c r="C3672" s="12">
        <v>69102910</v>
      </c>
      <c r="D3672" s="12">
        <v>-10897090</v>
      </c>
      <c r="E3672" s="3">
        <v>-0.136213625</v>
      </c>
      <c r="F3672" s="3">
        <v>370</v>
      </c>
      <c r="G3672" s="3">
        <v>58402</v>
      </c>
      <c r="H3672" s="3">
        <v>5.0999999999999996</v>
      </c>
      <c r="I3672" s="3">
        <v>102</v>
      </c>
      <c r="J3672" s="3">
        <v>130</v>
      </c>
    </row>
    <row r="3673" spans="1:10">
      <c r="A3673" s="2" t="s">
        <v>8766</v>
      </c>
      <c r="B3673" s="12">
        <v>6000000</v>
      </c>
      <c r="C3673" s="12">
        <v>4542775</v>
      </c>
      <c r="D3673" s="12">
        <v>-1457225</v>
      </c>
      <c r="E3673" s="3">
        <v>-0.24287083333333334</v>
      </c>
      <c r="F3673" s="3">
        <v>73</v>
      </c>
      <c r="G3673" s="3">
        <v>18313</v>
      </c>
      <c r="H3673" s="3">
        <v>5.0999999999999996</v>
      </c>
      <c r="I3673" s="3">
        <v>76</v>
      </c>
      <c r="J3673" s="3">
        <v>90</v>
      </c>
    </row>
    <row r="3674" spans="1:10">
      <c r="A3674" s="2" t="s">
        <v>4853</v>
      </c>
      <c r="B3674" s="12">
        <v>30000000</v>
      </c>
      <c r="C3674" s="12">
        <v>22526144</v>
      </c>
      <c r="D3674" s="12">
        <v>-7473856</v>
      </c>
      <c r="E3674" s="3">
        <v>-0.24912853333333335</v>
      </c>
      <c r="F3674" s="3">
        <v>203</v>
      </c>
      <c r="G3674" s="3">
        <v>53884</v>
      </c>
      <c r="H3674" s="3">
        <v>5.0999999999999996</v>
      </c>
      <c r="I3674" s="3">
        <v>147</v>
      </c>
      <c r="J3674" s="3">
        <v>95</v>
      </c>
    </row>
    <row r="3675" spans="1:10">
      <c r="A3675" s="2" t="s">
        <v>10598</v>
      </c>
      <c r="B3675" s="12">
        <v>400000</v>
      </c>
      <c r="C3675" s="12">
        <v>425899</v>
      </c>
      <c r="D3675" s="12">
        <v>25899</v>
      </c>
      <c r="E3675" s="3">
        <v>6.4747499999999999E-2</v>
      </c>
      <c r="F3675" s="3">
        <v>31</v>
      </c>
      <c r="G3675" s="3">
        <v>1123</v>
      </c>
      <c r="H3675" s="3">
        <v>5.0999999999999996</v>
      </c>
      <c r="I3675" s="3">
        <v>4</v>
      </c>
      <c r="J3675" s="3">
        <v>92</v>
      </c>
    </row>
    <row r="3676" spans="1:10">
      <c r="A3676" s="2" t="s">
        <v>6765</v>
      </c>
      <c r="B3676" s="12">
        <v>16000000</v>
      </c>
      <c r="C3676" s="12">
        <v>16204793</v>
      </c>
      <c r="D3676" s="12">
        <v>204793</v>
      </c>
      <c r="E3676" s="3">
        <v>1.27995625E-2</v>
      </c>
      <c r="F3676" s="3">
        <v>294</v>
      </c>
      <c r="G3676" s="3">
        <v>92712</v>
      </c>
      <c r="H3676" s="3">
        <v>5.0999999999999996</v>
      </c>
      <c r="I3676" s="3">
        <v>300</v>
      </c>
      <c r="J3676" s="3">
        <v>107</v>
      </c>
    </row>
    <row r="3677" spans="1:10">
      <c r="A3677" s="2" t="s">
        <v>4392</v>
      </c>
      <c r="B3677" s="12">
        <v>35000000</v>
      </c>
      <c r="C3677" s="12">
        <v>34507079</v>
      </c>
      <c r="D3677" s="12">
        <v>-492921</v>
      </c>
      <c r="E3677" s="3">
        <v>-1.4083457142857143E-2</v>
      </c>
      <c r="F3677" s="3">
        <v>118</v>
      </c>
      <c r="G3677" s="3">
        <v>34948</v>
      </c>
      <c r="H3677" s="3">
        <v>5.0999999999999996</v>
      </c>
      <c r="I3677" s="3">
        <v>155</v>
      </c>
      <c r="J3677" s="3">
        <v>87</v>
      </c>
    </row>
    <row r="3678" spans="1:10">
      <c r="A3678" s="2" t="s">
        <v>8946</v>
      </c>
      <c r="B3678" s="12">
        <v>5000000</v>
      </c>
      <c r="C3678" s="12">
        <v>19281235</v>
      </c>
      <c r="D3678" s="12">
        <v>14281235</v>
      </c>
      <c r="E3678" s="3">
        <v>2.8562470000000002</v>
      </c>
      <c r="F3678" s="3">
        <v>11</v>
      </c>
      <c r="G3678" s="3">
        <v>3571</v>
      </c>
      <c r="H3678" s="3">
        <v>5.0999999999999996</v>
      </c>
      <c r="I3678" s="3">
        <v>12</v>
      </c>
      <c r="J3678" s="3">
        <v>94</v>
      </c>
    </row>
    <row r="3679" spans="1:10">
      <c r="A3679" s="2" t="s">
        <v>3238</v>
      </c>
      <c r="B3679" s="12">
        <v>50000000</v>
      </c>
      <c r="C3679" s="12">
        <v>9795017</v>
      </c>
      <c r="D3679" s="12">
        <v>-40204983</v>
      </c>
      <c r="E3679" s="3">
        <v>-0.80409965999999999</v>
      </c>
      <c r="F3679" s="3">
        <v>70</v>
      </c>
      <c r="G3679" s="3">
        <v>9227</v>
      </c>
      <c r="H3679" s="3">
        <v>5.0999999999999996</v>
      </c>
      <c r="I3679" s="3">
        <v>50</v>
      </c>
      <c r="J3679" s="3">
        <v>107</v>
      </c>
    </row>
    <row r="3680" spans="1:10">
      <c r="A3680" s="2" t="s">
        <v>2330</v>
      </c>
      <c r="B3680" s="12">
        <v>65000000</v>
      </c>
      <c r="C3680" s="12">
        <v>19059018</v>
      </c>
      <c r="D3680" s="12">
        <v>-45940982</v>
      </c>
      <c r="E3680" s="3">
        <v>-0.70678433846153843</v>
      </c>
      <c r="F3680" s="3">
        <v>194</v>
      </c>
      <c r="G3680" s="3">
        <v>65709</v>
      </c>
      <c r="H3680" s="3">
        <v>5.0999999999999996</v>
      </c>
      <c r="I3680" s="3">
        <v>308</v>
      </c>
      <c r="J3680" s="3">
        <v>92</v>
      </c>
    </row>
    <row r="3681" spans="1:10">
      <c r="A3681" s="2" t="s">
        <v>7252</v>
      </c>
      <c r="B3681" s="12">
        <v>14000000</v>
      </c>
      <c r="C3681" s="12">
        <v>12282677</v>
      </c>
      <c r="D3681" s="12">
        <v>-1717323</v>
      </c>
      <c r="E3681" s="3">
        <v>-0.12266592857142856</v>
      </c>
      <c r="F3681" s="3">
        <v>96</v>
      </c>
      <c r="G3681" s="3">
        <v>28159</v>
      </c>
      <c r="H3681" s="3">
        <v>5.0999999999999996</v>
      </c>
      <c r="I3681" s="3">
        <v>107</v>
      </c>
      <c r="J3681" s="3">
        <v>99</v>
      </c>
    </row>
    <row r="3682" spans="1:10">
      <c r="A3682" s="2" t="s">
        <v>583</v>
      </c>
      <c r="B3682" s="12">
        <v>150000000</v>
      </c>
      <c r="C3682" s="12">
        <v>119420252</v>
      </c>
      <c r="D3682" s="12">
        <v>-30579748</v>
      </c>
      <c r="E3682" s="3">
        <v>-0.20386498666666666</v>
      </c>
      <c r="F3682" s="3">
        <v>90</v>
      </c>
      <c r="G3682" s="3">
        <v>33042</v>
      </c>
      <c r="H3682" s="3">
        <v>5.0999999999999996</v>
      </c>
      <c r="I3682" s="3">
        <v>145</v>
      </c>
      <c r="J3682" s="3">
        <v>88</v>
      </c>
    </row>
    <row r="3683" spans="1:10">
      <c r="A3683" s="2" t="s">
        <v>3927</v>
      </c>
      <c r="B3683" s="12">
        <v>40000000</v>
      </c>
      <c r="C3683" s="12">
        <v>14967182</v>
      </c>
      <c r="D3683" s="12">
        <v>-25032818</v>
      </c>
      <c r="E3683" s="3">
        <v>-0.62582044999999997</v>
      </c>
      <c r="F3683" s="3">
        <v>284</v>
      </c>
      <c r="G3683" s="3">
        <v>27305</v>
      </c>
      <c r="H3683" s="3">
        <v>5.0999999999999996</v>
      </c>
      <c r="I3683" s="3">
        <v>102</v>
      </c>
      <c r="J3683" s="3">
        <v>102</v>
      </c>
    </row>
    <row r="3684" spans="1:10">
      <c r="A3684" s="2" t="s">
        <v>1883</v>
      </c>
      <c r="B3684" s="12">
        <v>50000000</v>
      </c>
      <c r="C3684" s="12">
        <v>41814863</v>
      </c>
      <c r="D3684" s="12">
        <v>-8185137</v>
      </c>
      <c r="E3684" s="3">
        <v>-0.16370274000000001</v>
      </c>
      <c r="F3684" s="3">
        <v>308</v>
      </c>
      <c r="G3684" s="3">
        <v>28635</v>
      </c>
      <c r="H3684" s="3">
        <v>5.0999999999999996</v>
      </c>
      <c r="I3684" s="3">
        <v>167</v>
      </c>
      <c r="J3684" s="3">
        <v>125</v>
      </c>
    </row>
    <row r="3685" spans="1:10">
      <c r="A3685" s="2" t="s">
        <v>8315</v>
      </c>
      <c r="B3685" s="12">
        <v>8000000</v>
      </c>
      <c r="C3685" s="12">
        <v>4692814</v>
      </c>
      <c r="D3685" s="12">
        <v>-3307186</v>
      </c>
      <c r="E3685" s="3">
        <v>-0.41339825000000002</v>
      </c>
      <c r="F3685" s="3">
        <v>34</v>
      </c>
      <c r="G3685" s="3">
        <v>2870</v>
      </c>
      <c r="H3685" s="3">
        <v>5.0999999999999996</v>
      </c>
      <c r="I3685" s="3">
        <v>11</v>
      </c>
      <c r="J3685" s="3">
        <v>89</v>
      </c>
    </row>
    <row r="3686" spans="1:10">
      <c r="A3686" s="2" t="s">
        <v>6619</v>
      </c>
      <c r="B3686" s="12">
        <v>17000000</v>
      </c>
      <c r="C3686" s="12">
        <v>37566230</v>
      </c>
      <c r="D3686" s="12">
        <v>20566230</v>
      </c>
      <c r="E3686" s="3">
        <v>1.2097782352941175</v>
      </c>
      <c r="F3686" s="3">
        <v>48</v>
      </c>
      <c r="G3686" s="3">
        <v>3407</v>
      </c>
      <c r="H3686" s="3">
        <v>5.0999999999999996</v>
      </c>
      <c r="I3686" s="3">
        <v>52</v>
      </c>
      <c r="J3686" s="3">
        <v>87</v>
      </c>
    </row>
    <row r="3687" spans="1:10">
      <c r="A3687" s="2" t="s">
        <v>7036</v>
      </c>
      <c r="B3687" s="12">
        <v>15000000</v>
      </c>
      <c r="C3687" s="12">
        <v>10494147</v>
      </c>
      <c r="D3687" s="12">
        <v>-4505853</v>
      </c>
      <c r="E3687" s="3">
        <v>-0.3003902</v>
      </c>
      <c r="F3687" s="3">
        <v>162</v>
      </c>
      <c r="G3687" s="3">
        <v>7403</v>
      </c>
      <c r="H3687" s="3">
        <v>5.0999999999999996</v>
      </c>
      <c r="I3687" s="3">
        <v>44</v>
      </c>
      <c r="J3687" s="3">
        <v>96</v>
      </c>
    </row>
    <row r="3688" spans="1:10">
      <c r="A3688" s="2" t="s">
        <v>7385</v>
      </c>
      <c r="B3688" s="12">
        <v>3000000</v>
      </c>
      <c r="C3688" s="12">
        <v>1200000</v>
      </c>
      <c r="D3688" s="12">
        <v>-1800000</v>
      </c>
      <c r="E3688" s="3">
        <v>-0.6</v>
      </c>
      <c r="F3688" s="3">
        <v>23</v>
      </c>
      <c r="G3688" s="3">
        <v>922</v>
      </c>
      <c r="H3688" s="3">
        <v>5.0999999999999996</v>
      </c>
      <c r="I3688" s="3">
        <v>19</v>
      </c>
      <c r="J3688" s="3">
        <v>87</v>
      </c>
    </row>
    <row r="3689" spans="1:10">
      <c r="A3689" s="2" t="s">
        <v>6323</v>
      </c>
      <c r="B3689" s="12">
        <v>20000000</v>
      </c>
      <c r="C3689" s="12">
        <v>1183354</v>
      </c>
      <c r="D3689" s="12">
        <v>-18816646</v>
      </c>
      <c r="E3689" s="3">
        <v>-0.94083229999999995</v>
      </c>
      <c r="F3689" s="3">
        <v>75</v>
      </c>
      <c r="G3689" s="3">
        <v>13026</v>
      </c>
      <c r="H3689" s="3">
        <v>5.0999999999999996</v>
      </c>
      <c r="I3689" s="3">
        <v>138</v>
      </c>
      <c r="J3689" s="3">
        <v>107</v>
      </c>
    </row>
    <row r="3690" spans="1:10">
      <c r="A3690" s="2" t="s">
        <v>9970</v>
      </c>
      <c r="B3690" s="12">
        <v>70000000</v>
      </c>
      <c r="C3690" s="12">
        <v>129319</v>
      </c>
      <c r="D3690" s="12">
        <v>-69870681</v>
      </c>
      <c r="E3690" s="3">
        <v>-0.99815258571428567</v>
      </c>
      <c r="F3690" s="3">
        <v>4</v>
      </c>
      <c r="G3690" s="3">
        <v>257</v>
      </c>
      <c r="H3690" s="3">
        <v>5.0999999999999996</v>
      </c>
      <c r="I3690" s="3">
        <v>4</v>
      </c>
      <c r="J3690" s="3">
        <v>107.20107398568</v>
      </c>
    </row>
    <row r="3691" spans="1:10">
      <c r="A3691" s="2" t="s">
        <v>1147</v>
      </c>
      <c r="B3691" s="12">
        <v>100000000</v>
      </c>
      <c r="C3691" s="12">
        <v>75030163</v>
      </c>
      <c r="D3691" s="12">
        <v>-24969837</v>
      </c>
      <c r="E3691" s="3">
        <v>-0.24969837</v>
      </c>
      <c r="F3691" s="3">
        <v>1690</v>
      </c>
      <c r="G3691" s="3">
        <v>108076</v>
      </c>
      <c r="H3691" s="3">
        <v>5.0999999999999996</v>
      </c>
      <c r="I3691" s="3">
        <v>170</v>
      </c>
      <c r="J3691" s="3">
        <v>104</v>
      </c>
    </row>
    <row r="3692" spans="1:10">
      <c r="A3692" s="2" t="s">
        <v>4502</v>
      </c>
      <c r="B3692" s="12">
        <v>30000000</v>
      </c>
      <c r="C3692" s="12">
        <v>117559438</v>
      </c>
      <c r="D3692" s="12">
        <v>87559438</v>
      </c>
      <c r="E3692" s="3">
        <v>2.9186479333333333</v>
      </c>
      <c r="F3692" s="3">
        <v>148</v>
      </c>
      <c r="G3692" s="3">
        <v>66941</v>
      </c>
      <c r="H3692" s="3">
        <v>5.0999999999999996</v>
      </c>
      <c r="I3692" s="3">
        <v>100</v>
      </c>
      <c r="J3692" s="3">
        <v>99</v>
      </c>
    </row>
    <row r="3693" spans="1:10">
      <c r="A3693" s="2" t="s">
        <v>3878</v>
      </c>
      <c r="B3693" s="12">
        <v>40000000</v>
      </c>
      <c r="C3693" s="12">
        <v>29374178</v>
      </c>
      <c r="D3693" s="12">
        <v>-10625822</v>
      </c>
      <c r="E3693" s="3">
        <v>-0.26564555000000001</v>
      </c>
      <c r="F3693" s="3">
        <v>188</v>
      </c>
      <c r="G3693" s="3">
        <v>12093</v>
      </c>
      <c r="H3693" s="3">
        <v>5.0999999999999996</v>
      </c>
      <c r="I3693" s="3">
        <v>100</v>
      </c>
      <c r="J3693" s="3">
        <v>107</v>
      </c>
    </row>
    <row r="3694" spans="1:10">
      <c r="A3694" s="2" t="s">
        <v>10921</v>
      </c>
      <c r="B3694" s="12">
        <v>78000000</v>
      </c>
      <c r="C3694" s="12">
        <v>999811</v>
      </c>
      <c r="D3694" s="12">
        <v>-77000189</v>
      </c>
      <c r="E3694" s="3">
        <v>-0.98718191025641022</v>
      </c>
      <c r="F3694" s="3">
        <v>36</v>
      </c>
      <c r="G3694" s="3">
        <v>20567</v>
      </c>
      <c r="H3694" s="3">
        <v>5.0999999999999996</v>
      </c>
      <c r="I3694" s="3">
        <v>33</v>
      </c>
      <c r="J3694" s="3">
        <v>116</v>
      </c>
    </row>
    <row r="3695" spans="1:10">
      <c r="A3695" s="2" t="s">
        <v>8707</v>
      </c>
      <c r="B3695" s="12">
        <v>8000000</v>
      </c>
      <c r="C3695" s="12">
        <v>22168359</v>
      </c>
      <c r="D3695" s="12">
        <v>14168359</v>
      </c>
      <c r="E3695" s="3">
        <v>1.7710448750000001</v>
      </c>
      <c r="F3695" s="3">
        <v>227</v>
      </c>
      <c r="G3695" s="3">
        <v>29659</v>
      </c>
      <c r="H3695" s="3">
        <v>5.0999999999999996</v>
      </c>
      <c r="I3695" s="3">
        <v>88</v>
      </c>
      <c r="J3695" s="3">
        <v>89</v>
      </c>
    </row>
    <row r="3696" spans="1:10">
      <c r="A3696" s="2" t="s">
        <v>9480</v>
      </c>
      <c r="B3696" s="12">
        <v>3000000</v>
      </c>
      <c r="C3696" s="12">
        <v>24629916</v>
      </c>
      <c r="D3696" s="12">
        <v>21629916</v>
      </c>
      <c r="E3696" s="3">
        <v>7.2099719999999996</v>
      </c>
      <c r="F3696" s="3">
        <v>34</v>
      </c>
      <c r="G3696" s="3">
        <v>12942</v>
      </c>
      <c r="H3696" s="3">
        <v>5.0999999999999996</v>
      </c>
      <c r="I3696" s="3">
        <v>35</v>
      </c>
      <c r="J3696" s="3">
        <v>98</v>
      </c>
    </row>
    <row r="3697" spans="1:10">
      <c r="A3697" s="2" t="s">
        <v>9649</v>
      </c>
      <c r="B3697" s="12">
        <v>2500000</v>
      </c>
      <c r="C3697" s="12">
        <v>33349949</v>
      </c>
      <c r="D3697" s="12">
        <v>30849949</v>
      </c>
      <c r="E3697" s="3">
        <v>12.339979599999999</v>
      </c>
      <c r="F3697" s="3">
        <v>199</v>
      </c>
      <c r="G3697" s="3">
        <v>9010</v>
      </c>
      <c r="H3697" s="3">
        <v>5.0999999999999996</v>
      </c>
      <c r="I3697" s="3">
        <v>30</v>
      </c>
      <c r="J3697" s="3">
        <v>87</v>
      </c>
    </row>
    <row r="3698" spans="1:10">
      <c r="A3698" s="2" t="s">
        <v>4348</v>
      </c>
      <c r="B3698" s="12">
        <v>35000000</v>
      </c>
      <c r="C3698" s="12">
        <v>25863915</v>
      </c>
      <c r="D3698" s="12">
        <v>-9136085</v>
      </c>
      <c r="E3698" s="3">
        <v>-0.26103100000000001</v>
      </c>
      <c r="F3698" s="3">
        <v>151</v>
      </c>
      <c r="G3698" s="3">
        <v>28257</v>
      </c>
      <c r="H3698" s="3">
        <v>5.0999999999999996</v>
      </c>
      <c r="I3698" s="3">
        <v>211</v>
      </c>
      <c r="J3698" s="3">
        <v>101</v>
      </c>
    </row>
    <row r="3699" spans="1:10">
      <c r="A3699" s="2" t="s">
        <v>9645</v>
      </c>
      <c r="B3699" s="12">
        <v>2500000</v>
      </c>
      <c r="C3699" s="12">
        <v>40041683</v>
      </c>
      <c r="D3699" s="12">
        <v>37541683</v>
      </c>
      <c r="E3699" s="3">
        <v>15.0166732</v>
      </c>
      <c r="F3699" s="3">
        <v>107</v>
      </c>
      <c r="G3699" s="3">
        <v>34620</v>
      </c>
      <c r="H3699" s="3">
        <v>5.0999999999999996</v>
      </c>
      <c r="I3699" s="3">
        <v>129</v>
      </c>
      <c r="J3699" s="3">
        <v>86</v>
      </c>
    </row>
    <row r="3700" spans="1:10">
      <c r="A3700" s="2" t="s">
        <v>4001</v>
      </c>
      <c r="B3700" s="12">
        <v>40000000</v>
      </c>
      <c r="C3700" s="12">
        <v>652526</v>
      </c>
      <c r="D3700" s="12">
        <v>-39347474</v>
      </c>
      <c r="E3700" s="3">
        <v>-0.98368685</v>
      </c>
      <c r="F3700" s="3">
        <v>187</v>
      </c>
      <c r="G3700" s="3">
        <v>20201</v>
      </c>
      <c r="H3700" s="3">
        <v>5.0999999999999996</v>
      </c>
      <c r="I3700" s="3">
        <v>66</v>
      </c>
      <c r="J3700" s="3">
        <v>93</v>
      </c>
    </row>
    <row r="3701" spans="1:10">
      <c r="A3701" s="2" t="s">
        <v>6878</v>
      </c>
      <c r="B3701" s="12">
        <v>15000000</v>
      </c>
      <c r="C3701" s="12">
        <v>47860214</v>
      </c>
      <c r="D3701" s="12">
        <v>32860214</v>
      </c>
      <c r="E3701" s="3">
        <v>2.1906809333333332</v>
      </c>
      <c r="F3701" s="3">
        <v>468</v>
      </c>
      <c r="G3701" s="3">
        <v>34711</v>
      </c>
      <c r="H3701" s="3">
        <v>5</v>
      </c>
      <c r="I3701" s="3">
        <v>152</v>
      </c>
      <c r="J3701" s="3">
        <v>87</v>
      </c>
    </row>
    <row r="3702" spans="1:10">
      <c r="A3702" s="2" t="s">
        <v>8879</v>
      </c>
      <c r="B3702" s="12">
        <v>5250000</v>
      </c>
      <c r="C3702" s="12">
        <v>766487</v>
      </c>
      <c r="D3702" s="12">
        <v>-4483513</v>
      </c>
      <c r="E3702" s="3">
        <v>-0.8540024761904762</v>
      </c>
      <c r="F3702" s="3">
        <v>117</v>
      </c>
      <c r="G3702" s="3">
        <v>15315</v>
      </c>
      <c r="H3702" s="3">
        <v>5</v>
      </c>
      <c r="I3702" s="3">
        <v>65</v>
      </c>
      <c r="J3702" s="3">
        <v>96</v>
      </c>
    </row>
    <row r="3703" spans="1:10">
      <c r="A3703" s="2" t="s">
        <v>5987</v>
      </c>
      <c r="B3703" s="12">
        <v>20000000</v>
      </c>
      <c r="C3703" s="12">
        <v>39143839</v>
      </c>
      <c r="D3703" s="12">
        <v>19143839</v>
      </c>
      <c r="E3703" s="3">
        <v>0.95719195000000001</v>
      </c>
      <c r="F3703" s="3">
        <v>284</v>
      </c>
      <c r="G3703" s="3">
        <v>38658</v>
      </c>
      <c r="H3703" s="3">
        <v>5</v>
      </c>
      <c r="I3703" s="3">
        <v>131</v>
      </c>
      <c r="J3703" s="3">
        <v>137</v>
      </c>
    </row>
    <row r="3704" spans="1:10">
      <c r="A3704" s="2" t="s">
        <v>6503</v>
      </c>
      <c r="B3704" s="12">
        <v>18000000</v>
      </c>
      <c r="C3704" s="12">
        <v>8000000</v>
      </c>
      <c r="D3704" s="12">
        <v>-10000000</v>
      </c>
      <c r="E3704" s="3">
        <v>-0.55555555555555558</v>
      </c>
      <c r="F3704" s="3">
        <v>41</v>
      </c>
      <c r="G3704" s="3">
        <v>1400</v>
      </c>
      <c r="H3704" s="3">
        <v>5</v>
      </c>
      <c r="I3704" s="3">
        <v>25</v>
      </c>
      <c r="J3704" s="3">
        <v>98</v>
      </c>
    </row>
    <row r="3705" spans="1:10">
      <c r="A3705" s="2" t="s">
        <v>2490</v>
      </c>
      <c r="B3705" s="12">
        <v>48000000</v>
      </c>
      <c r="C3705" s="12">
        <v>64505912</v>
      </c>
      <c r="D3705" s="12">
        <v>16505912</v>
      </c>
      <c r="E3705" s="3">
        <v>0.34387316666666667</v>
      </c>
      <c r="F3705" s="3">
        <v>1264</v>
      </c>
      <c r="G3705" s="3">
        <v>163130</v>
      </c>
      <c r="H3705" s="3">
        <v>5</v>
      </c>
      <c r="I3705" s="3">
        <v>323</v>
      </c>
      <c r="J3705" s="3">
        <v>91</v>
      </c>
    </row>
    <row r="3706" spans="1:10">
      <c r="A3706" s="2" t="s">
        <v>9206</v>
      </c>
      <c r="B3706" s="12">
        <v>4000000</v>
      </c>
      <c r="C3706" s="12">
        <v>101055</v>
      </c>
      <c r="D3706" s="12">
        <v>-3898945</v>
      </c>
      <c r="E3706" s="3">
        <v>-0.97473624999999997</v>
      </c>
      <c r="F3706" s="3">
        <v>159</v>
      </c>
      <c r="G3706" s="3">
        <v>17478</v>
      </c>
      <c r="H3706" s="3">
        <v>5</v>
      </c>
      <c r="I3706" s="3">
        <v>274</v>
      </c>
      <c r="J3706" s="3">
        <v>90</v>
      </c>
    </row>
    <row r="3707" spans="1:10">
      <c r="A3707" s="2" t="s">
        <v>696</v>
      </c>
      <c r="B3707" s="12">
        <v>135000000</v>
      </c>
      <c r="C3707" s="12">
        <v>31704416</v>
      </c>
      <c r="D3707" s="12">
        <v>-103295584</v>
      </c>
      <c r="E3707" s="3">
        <v>-0.76515247407407405</v>
      </c>
      <c r="F3707" s="3">
        <v>388</v>
      </c>
      <c r="G3707" s="3">
        <v>45455</v>
      </c>
      <c r="H3707" s="3">
        <v>5</v>
      </c>
      <c r="I3707" s="3">
        <v>145</v>
      </c>
      <c r="J3707" s="3">
        <v>121</v>
      </c>
    </row>
    <row r="3708" spans="1:10">
      <c r="A3708" s="2" t="s">
        <v>8046</v>
      </c>
      <c r="B3708" s="12">
        <v>10000000</v>
      </c>
      <c r="C3708" s="12">
        <v>365734</v>
      </c>
      <c r="D3708" s="12">
        <v>-9634266</v>
      </c>
      <c r="E3708" s="3">
        <v>-0.96342660000000002</v>
      </c>
      <c r="F3708" s="3">
        <v>226</v>
      </c>
      <c r="G3708" s="3">
        <v>11487</v>
      </c>
      <c r="H3708" s="3">
        <v>5</v>
      </c>
      <c r="I3708" s="3">
        <v>115</v>
      </c>
      <c r="J3708" s="3">
        <v>93</v>
      </c>
    </row>
    <row r="3709" spans="1:10">
      <c r="A3709" s="2" t="s">
        <v>7172</v>
      </c>
      <c r="B3709" s="12">
        <v>14000000</v>
      </c>
      <c r="C3709" s="12">
        <v>30628981</v>
      </c>
      <c r="D3709" s="12">
        <v>16628981</v>
      </c>
      <c r="E3709" s="3">
        <v>1.1877843571428572</v>
      </c>
      <c r="F3709" s="3">
        <v>160</v>
      </c>
      <c r="G3709" s="3">
        <v>15047</v>
      </c>
      <c r="H3709" s="3">
        <v>5</v>
      </c>
      <c r="I3709" s="3">
        <v>43</v>
      </c>
      <c r="J3709" s="3">
        <v>81</v>
      </c>
    </row>
    <row r="3710" spans="1:10">
      <c r="A3710" s="2" t="s">
        <v>7866</v>
      </c>
      <c r="B3710" s="12">
        <v>8500000</v>
      </c>
      <c r="C3710" s="12">
        <v>28563926</v>
      </c>
      <c r="D3710" s="12">
        <v>20063926</v>
      </c>
      <c r="E3710" s="3">
        <v>2.3604618823529413</v>
      </c>
      <c r="F3710" s="3">
        <v>217</v>
      </c>
      <c r="G3710" s="3">
        <v>16300</v>
      </c>
      <c r="H3710" s="3">
        <v>5</v>
      </c>
      <c r="I3710" s="3">
        <v>86</v>
      </c>
      <c r="J3710" s="3">
        <v>85</v>
      </c>
    </row>
    <row r="3711" spans="1:10">
      <c r="A3711" s="2" t="s">
        <v>6111</v>
      </c>
      <c r="B3711" s="12">
        <v>20000000</v>
      </c>
      <c r="C3711" s="12">
        <v>17529157</v>
      </c>
      <c r="D3711" s="12">
        <v>-2470843</v>
      </c>
      <c r="E3711" s="3">
        <v>-0.12354215</v>
      </c>
      <c r="F3711" s="3">
        <v>220</v>
      </c>
      <c r="G3711" s="3">
        <v>49888</v>
      </c>
      <c r="H3711" s="3">
        <v>5</v>
      </c>
      <c r="I3711" s="3">
        <v>173</v>
      </c>
      <c r="J3711" s="3">
        <v>95</v>
      </c>
    </row>
    <row r="3712" spans="1:10">
      <c r="A3712" s="2" t="s">
        <v>11033</v>
      </c>
      <c r="B3712" s="12">
        <v>17900000</v>
      </c>
      <c r="C3712" s="12">
        <v>6948633</v>
      </c>
      <c r="D3712" s="12">
        <v>-10951367</v>
      </c>
      <c r="E3712" s="3">
        <v>-0.61180821229050275</v>
      </c>
      <c r="F3712" s="3">
        <v>95</v>
      </c>
      <c r="G3712" s="3">
        <v>30215</v>
      </c>
      <c r="H3712" s="3">
        <v>5</v>
      </c>
      <c r="I3712" s="3">
        <v>59</v>
      </c>
      <c r="J3712" s="3">
        <v>89</v>
      </c>
    </row>
    <row r="3713" spans="1:10">
      <c r="A3713" s="2" t="s">
        <v>8928</v>
      </c>
      <c r="B3713" s="12">
        <v>5000000</v>
      </c>
      <c r="C3713" s="12">
        <v>32453345</v>
      </c>
      <c r="D3713" s="12">
        <v>27453345</v>
      </c>
      <c r="E3713" s="3">
        <v>5.4906689999999996</v>
      </c>
      <c r="F3713" s="3">
        <v>155</v>
      </c>
      <c r="G3713" s="3">
        <v>31791</v>
      </c>
      <c r="H3713" s="3">
        <v>5</v>
      </c>
      <c r="I3713" s="3">
        <v>220</v>
      </c>
      <c r="J3713" s="3">
        <v>101</v>
      </c>
    </row>
    <row r="3714" spans="1:10">
      <c r="A3714" s="2" t="s">
        <v>11146</v>
      </c>
      <c r="B3714" s="12">
        <v>8000000</v>
      </c>
      <c r="C3714" s="12">
        <v>26154211</v>
      </c>
      <c r="D3714" s="12">
        <v>18154211</v>
      </c>
      <c r="E3714" s="3">
        <v>2.269276375</v>
      </c>
      <c r="F3714" s="3">
        <v>48</v>
      </c>
      <c r="G3714" s="3">
        <v>3904</v>
      </c>
      <c r="H3714" s="3">
        <v>5</v>
      </c>
      <c r="I3714" s="3">
        <v>14</v>
      </c>
      <c r="J3714" s="3">
        <v>93</v>
      </c>
    </row>
    <row r="3715" spans="1:10">
      <c r="A3715" s="2" t="s">
        <v>2553</v>
      </c>
      <c r="B3715" s="12">
        <v>45000000</v>
      </c>
      <c r="C3715" s="12">
        <v>48472213</v>
      </c>
      <c r="D3715" s="12">
        <v>3472213</v>
      </c>
      <c r="E3715" s="3">
        <v>7.7160288888888887E-2</v>
      </c>
      <c r="F3715" s="3">
        <v>156</v>
      </c>
      <c r="G3715" s="3">
        <v>51252</v>
      </c>
      <c r="H3715" s="3">
        <v>5</v>
      </c>
      <c r="I3715" s="3">
        <v>111</v>
      </c>
      <c r="J3715" s="3">
        <v>115</v>
      </c>
    </row>
    <row r="3716" spans="1:10">
      <c r="A3716" s="2" t="s">
        <v>7812</v>
      </c>
      <c r="B3716" s="12">
        <v>6000000</v>
      </c>
      <c r="C3716" s="12">
        <v>63231524</v>
      </c>
      <c r="D3716" s="12">
        <v>57231524</v>
      </c>
      <c r="E3716" s="3">
        <v>9.538587333333334</v>
      </c>
      <c r="F3716" s="3">
        <v>137</v>
      </c>
      <c r="G3716" s="3">
        <v>8962</v>
      </c>
      <c r="H3716" s="3">
        <v>5</v>
      </c>
      <c r="I3716" s="3">
        <v>46</v>
      </c>
      <c r="J3716" s="3">
        <v>107</v>
      </c>
    </row>
    <row r="3717" spans="1:10">
      <c r="A3717" s="2" t="s">
        <v>2325</v>
      </c>
      <c r="B3717" s="12">
        <v>65000000</v>
      </c>
      <c r="C3717" s="12">
        <v>10014234</v>
      </c>
      <c r="D3717" s="12">
        <v>-54985766</v>
      </c>
      <c r="E3717" s="3">
        <v>-0.84593486153846154</v>
      </c>
      <c r="F3717" s="3">
        <v>69</v>
      </c>
      <c r="G3717" s="3">
        <v>8560</v>
      </c>
      <c r="H3717" s="3">
        <v>5</v>
      </c>
      <c r="I3717" s="3">
        <v>60</v>
      </c>
      <c r="J3717" s="3">
        <v>105</v>
      </c>
    </row>
    <row r="3718" spans="1:10">
      <c r="A3718" s="2" t="s">
        <v>7033</v>
      </c>
      <c r="B3718" s="12">
        <v>15000000</v>
      </c>
      <c r="C3718" s="12">
        <v>10443316</v>
      </c>
      <c r="D3718" s="12">
        <v>-4556684</v>
      </c>
      <c r="E3718" s="3">
        <v>-0.30377893333333333</v>
      </c>
      <c r="F3718" s="3">
        <v>88</v>
      </c>
      <c r="G3718" s="3">
        <v>7159</v>
      </c>
      <c r="H3718" s="3">
        <v>5</v>
      </c>
      <c r="I3718" s="3">
        <v>42</v>
      </c>
      <c r="J3718" s="3">
        <v>91</v>
      </c>
    </row>
    <row r="3719" spans="1:10">
      <c r="A3719" s="2" t="s">
        <v>11639</v>
      </c>
      <c r="B3719" s="12">
        <v>60000000</v>
      </c>
      <c r="C3719" s="12">
        <v>28424210</v>
      </c>
      <c r="D3719" s="12">
        <v>-31575790</v>
      </c>
      <c r="E3719" s="3">
        <v>-0.52626316666666662</v>
      </c>
      <c r="F3719" s="3">
        <v>74</v>
      </c>
      <c r="G3719" s="3">
        <v>27517</v>
      </c>
      <c r="H3719" s="3">
        <v>5</v>
      </c>
      <c r="I3719" s="3">
        <v>77</v>
      </c>
      <c r="J3719" s="3">
        <v>86</v>
      </c>
    </row>
    <row r="3720" spans="1:10">
      <c r="A3720" s="2" t="s">
        <v>3047</v>
      </c>
      <c r="B3720" s="12">
        <v>35000000</v>
      </c>
      <c r="C3720" s="12">
        <v>75367693</v>
      </c>
      <c r="D3720" s="12">
        <v>40367693</v>
      </c>
      <c r="E3720" s="3">
        <v>1.1533626571428572</v>
      </c>
      <c r="F3720" s="3">
        <v>232</v>
      </c>
      <c r="G3720" s="3">
        <v>58961</v>
      </c>
      <c r="H3720" s="3">
        <v>5</v>
      </c>
      <c r="I3720" s="3">
        <v>116</v>
      </c>
      <c r="J3720" s="3">
        <v>80</v>
      </c>
    </row>
    <row r="3721" spans="1:10">
      <c r="A3721" s="2" t="s">
        <v>3869</v>
      </c>
      <c r="B3721" s="12">
        <v>40000000</v>
      </c>
      <c r="C3721" s="12">
        <v>30981850</v>
      </c>
      <c r="D3721" s="12">
        <v>-9018150</v>
      </c>
      <c r="E3721" s="3">
        <v>-0.22545375000000001</v>
      </c>
      <c r="F3721" s="3">
        <v>284</v>
      </c>
      <c r="G3721" s="3">
        <v>35834</v>
      </c>
      <c r="H3721" s="3">
        <v>5</v>
      </c>
      <c r="I3721" s="3">
        <v>98</v>
      </c>
      <c r="J3721" s="3">
        <v>117</v>
      </c>
    </row>
    <row r="3722" spans="1:10">
      <c r="A3722" s="2" t="s">
        <v>7592</v>
      </c>
      <c r="B3722" s="12">
        <v>12000000</v>
      </c>
      <c r="C3722" s="12">
        <v>4903000</v>
      </c>
      <c r="D3722" s="12">
        <v>-7097000</v>
      </c>
      <c r="E3722" s="3">
        <v>-0.5914166666666667</v>
      </c>
      <c r="F3722" s="3">
        <v>33</v>
      </c>
      <c r="G3722" s="3">
        <v>4961</v>
      </c>
      <c r="H3722" s="3">
        <v>5</v>
      </c>
      <c r="I3722" s="3">
        <v>30</v>
      </c>
      <c r="J3722" s="3">
        <v>108</v>
      </c>
    </row>
    <row r="3723" spans="1:10">
      <c r="A3723" s="2" t="s">
        <v>6482</v>
      </c>
      <c r="B3723" s="12">
        <v>18000000</v>
      </c>
      <c r="C3723" s="12">
        <v>22452209</v>
      </c>
      <c r="D3723" s="12">
        <v>4452209</v>
      </c>
      <c r="E3723" s="3">
        <v>0.24734494444444444</v>
      </c>
      <c r="F3723" s="3">
        <v>82</v>
      </c>
      <c r="G3723" s="3">
        <v>14062</v>
      </c>
      <c r="H3723" s="3">
        <v>5</v>
      </c>
      <c r="I3723" s="3">
        <v>134</v>
      </c>
      <c r="J3723" s="3">
        <v>123</v>
      </c>
    </row>
    <row r="3724" spans="1:10">
      <c r="A3724" s="2" t="s">
        <v>8950</v>
      </c>
      <c r="B3724" s="12">
        <v>5000000</v>
      </c>
      <c r="C3724" s="12">
        <v>19421271</v>
      </c>
      <c r="D3724" s="12">
        <v>14421271</v>
      </c>
      <c r="E3724" s="3">
        <v>2.8842542</v>
      </c>
      <c r="F3724" s="3">
        <v>18</v>
      </c>
      <c r="G3724" s="3">
        <v>2448</v>
      </c>
      <c r="H3724" s="3">
        <v>5</v>
      </c>
      <c r="I3724" s="3">
        <v>28</v>
      </c>
      <c r="J3724" s="3">
        <v>77</v>
      </c>
    </row>
    <row r="3725" spans="1:10">
      <c r="A3725" s="2" t="s">
        <v>9565</v>
      </c>
      <c r="B3725" s="12">
        <v>3000000</v>
      </c>
      <c r="C3725" s="12">
        <v>3105269</v>
      </c>
      <c r="D3725" s="12">
        <v>105269</v>
      </c>
      <c r="E3725" s="3">
        <v>3.5089666666666665E-2</v>
      </c>
      <c r="F3725" s="3">
        <v>8</v>
      </c>
      <c r="G3725" s="3">
        <v>368</v>
      </c>
      <c r="H3725" s="3">
        <v>5</v>
      </c>
      <c r="I3725" s="3">
        <v>5</v>
      </c>
      <c r="J3725" s="3">
        <v>101</v>
      </c>
    </row>
    <row r="3726" spans="1:10">
      <c r="A3726" s="2" t="s">
        <v>4388</v>
      </c>
      <c r="B3726" s="12">
        <v>35000000</v>
      </c>
      <c r="C3726" s="12">
        <v>19294901</v>
      </c>
      <c r="D3726" s="12">
        <v>-15705099</v>
      </c>
      <c r="E3726" s="3">
        <v>-0.44871711428571426</v>
      </c>
      <c r="F3726" s="3">
        <v>325</v>
      </c>
      <c r="G3726" s="3">
        <v>26126</v>
      </c>
      <c r="H3726" s="3">
        <v>5</v>
      </c>
      <c r="I3726" s="3">
        <v>158</v>
      </c>
      <c r="J3726" s="3">
        <v>99</v>
      </c>
    </row>
    <row r="3727" spans="1:10">
      <c r="A3727" s="2" t="s">
        <v>3040</v>
      </c>
      <c r="B3727" s="12">
        <v>50000000</v>
      </c>
      <c r="C3727" s="12">
        <v>81022333</v>
      </c>
      <c r="D3727" s="12">
        <v>31022333</v>
      </c>
      <c r="E3727" s="3">
        <v>0.62044666000000004</v>
      </c>
      <c r="F3727" s="3">
        <v>147</v>
      </c>
      <c r="G3727" s="3">
        <v>34471</v>
      </c>
      <c r="H3727" s="3">
        <v>5</v>
      </c>
      <c r="I3727" s="3">
        <v>55</v>
      </c>
      <c r="J3727" s="3">
        <v>109</v>
      </c>
    </row>
    <row r="3728" spans="1:10">
      <c r="A3728" s="2" t="s">
        <v>8220</v>
      </c>
      <c r="B3728" s="12">
        <v>8500000</v>
      </c>
      <c r="C3728" s="12">
        <v>21564616</v>
      </c>
      <c r="D3728" s="12">
        <v>13064616</v>
      </c>
      <c r="E3728" s="3">
        <v>1.5370136470588236</v>
      </c>
      <c r="F3728" s="3">
        <v>41</v>
      </c>
      <c r="G3728" s="3">
        <v>7098</v>
      </c>
      <c r="H3728" s="3">
        <v>5</v>
      </c>
      <c r="I3728" s="3">
        <v>52</v>
      </c>
      <c r="J3728" s="3">
        <v>96</v>
      </c>
    </row>
    <row r="3729" spans="1:10">
      <c r="A3729" s="2" t="s">
        <v>6228</v>
      </c>
      <c r="B3729" s="12">
        <v>20000000</v>
      </c>
      <c r="C3729" s="12">
        <v>8888355</v>
      </c>
      <c r="D3729" s="12">
        <v>-11111645</v>
      </c>
      <c r="E3729" s="3">
        <v>-0.55558225000000006</v>
      </c>
      <c r="F3729" s="3">
        <v>25</v>
      </c>
      <c r="G3729" s="3">
        <v>7894</v>
      </c>
      <c r="H3729" s="3">
        <v>5</v>
      </c>
      <c r="I3729" s="3">
        <v>65</v>
      </c>
      <c r="J3729" s="3">
        <v>110</v>
      </c>
    </row>
    <row r="3730" spans="1:10">
      <c r="A3730" s="2" t="s">
        <v>10170</v>
      </c>
      <c r="B3730" s="12">
        <v>1000000</v>
      </c>
      <c r="C3730" s="12">
        <v>18112929</v>
      </c>
      <c r="D3730" s="12">
        <v>17112929</v>
      </c>
      <c r="E3730" s="3">
        <v>17.112929000000001</v>
      </c>
      <c r="F3730" s="3">
        <v>271</v>
      </c>
      <c r="G3730" s="3">
        <v>52642</v>
      </c>
      <c r="H3730" s="3">
        <v>5</v>
      </c>
      <c r="I3730" s="3">
        <v>270</v>
      </c>
      <c r="J3730" s="3">
        <v>86</v>
      </c>
    </row>
    <row r="3731" spans="1:10">
      <c r="A3731" s="2" t="s">
        <v>5359</v>
      </c>
      <c r="B3731" s="12">
        <v>26000000</v>
      </c>
      <c r="C3731" s="12">
        <v>47285499</v>
      </c>
      <c r="D3731" s="12">
        <v>21285499</v>
      </c>
      <c r="E3731" s="3">
        <v>0.81867303846153849</v>
      </c>
      <c r="F3731" s="3">
        <v>104</v>
      </c>
      <c r="G3731" s="3">
        <v>26755</v>
      </c>
      <c r="H3731" s="3">
        <v>5</v>
      </c>
      <c r="I3731" s="3">
        <v>79</v>
      </c>
      <c r="J3731" s="3">
        <v>102</v>
      </c>
    </row>
    <row r="3732" spans="1:10">
      <c r="A3732" s="2" t="s">
        <v>1387</v>
      </c>
      <c r="B3732" s="12">
        <v>90000000</v>
      </c>
      <c r="C3732" s="12">
        <v>85884815</v>
      </c>
      <c r="D3732" s="12">
        <v>-4115185</v>
      </c>
      <c r="E3732" s="3">
        <v>-4.572427777777778E-2</v>
      </c>
      <c r="F3732" s="3">
        <v>53</v>
      </c>
      <c r="G3732" s="3">
        <v>9418</v>
      </c>
      <c r="H3732" s="3">
        <v>5</v>
      </c>
      <c r="I3732" s="3">
        <v>70</v>
      </c>
      <c r="J3732" s="3">
        <v>92</v>
      </c>
    </row>
    <row r="3733" spans="1:10">
      <c r="A3733" s="2" t="s">
        <v>7184</v>
      </c>
      <c r="B3733" s="12">
        <v>14000000</v>
      </c>
      <c r="C3733" s="12">
        <v>16298046</v>
      </c>
      <c r="D3733" s="12">
        <v>2298046</v>
      </c>
      <c r="E3733" s="3">
        <v>0.16414614285714285</v>
      </c>
      <c r="F3733" s="3">
        <v>747</v>
      </c>
      <c r="G3733" s="3">
        <v>22207</v>
      </c>
      <c r="H3733" s="3">
        <v>5</v>
      </c>
      <c r="I3733" s="3">
        <v>125</v>
      </c>
      <c r="J3733" s="3">
        <v>91</v>
      </c>
    </row>
    <row r="3734" spans="1:10">
      <c r="A3734" s="2" t="s">
        <v>4368</v>
      </c>
      <c r="B3734" s="12">
        <v>35000000</v>
      </c>
      <c r="C3734" s="12">
        <v>28064226</v>
      </c>
      <c r="D3734" s="12">
        <v>-6935774</v>
      </c>
      <c r="E3734" s="3">
        <v>-0.19816497142857142</v>
      </c>
      <c r="F3734" s="3">
        <v>173</v>
      </c>
      <c r="G3734" s="3">
        <v>65044</v>
      </c>
      <c r="H3734" s="3">
        <v>5</v>
      </c>
      <c r="I3734" s="3">
        <v>180</v>
      </c>
      <c r="J3734" s="3">
        <v>106</v>
      </c>
    </row>
    <row r="3735" spans="1:10">
      <c r="A3735" s="2" t="s">
        <v>2562</v>
      </c>
      <c r="B3735" s="12">
        <v>60000000</v>
      </c>
      <c r="C3735" s="12">
        <v>43337279</v>
      </c>
      <c r="D3735" s="12">
        <v>-16662721</v>
      </c>
      <c r="E3735" s="3">
        <v>-0.27771201666666667</v>
      </c>
      <c r="F3735" s="3">
        <v>203</v>
      </c>
      <c r="G3735" s="3">
        <v>76770</v>
      </c>
      <c r="H3735" s="3">
        <v>4.9000000000000004</v>
      </c>
      <c r="I3735" s="3">
        <v>170</v>
      </c>
      <c r="J3735" s="3">
        <v>100</v>
      </c>
    </row>
    <row r="3736" spans="1:10">
      <c r="A3736" s="2" t="s">
        <v>3483</v>
      </c>
      <c r="B3736" s="12">
        <v>45000000</v>
      </c>
      <c r="C3736" s="12">
        <v>17300889</v>
      </c>
      <c r="D3736" s="12">
        <v>-27699111</v>
      </c>
      <c r="E3736" s="3">
        <v>-0.61553579999999997</v>
      </c>
      <c r="F3736" s="3">
        <v>148</v>
      </c>
      <c r="G3736" s="3">
        <v>27648</v>
      </c>
      <c r="H3736" s="3">
        <v>4.9000000000000004</v>
      </c>
      <c r="I3736" s="3">
        <v>60</v>
      </c>
      <c r="J3736" s="3">
        <v>100</v>
      </c>
    </row>
    <row r="3737" spans="1:10">
      <c r="A3737" s="2" t="s">
        <v>2182</v>
      </c>
      <c r="B3737" s="12">
        <v>68000000</v>
      </c>
      <c r="C3737" s="12">
        <v>300523113</v>
      </c>
      <c r="D3737" s="12">
        <v>232523113</v>
      </c>
      <c r="E3737" s="3">
        <v>3.4194575441176469</v>
      </c>
      <c r="F3737" s="3">
        <v>498</v>
      </c>
      <c r="G3737" s="3">
        <v>184637</v>
      </c>
      <c r="H3737" s="3">
        <v>4.9000000000000004</v>
      </c>
      <c r="I3737" s="3">
        <v>293</v>
      </c>
      <c r="J3737" s="3">
        <v>124</v>
      </c>
    </row>
    <row r="3738" spans="1:10">
      <c r="A3738" s="2" t="s">
        <v>6757</v>
      </c>
      <c r="B3738" s="12">
        <v>16500000</v>
      </c>
      <c r="C3738" s="12">
        <v>26896744</v>
      </c>
      <c r="D3738" s="12">
        <v>10396744</v>
      </c>
      <c r="E3738" s="3">
        <v>0.63010569696969698</v>
      </c>
      <c r="F3738" s="3">
        <v>125</v>
      </c>
      <c r="G3738" s="3">
        <v>16582</v>
      </c>
      <c r="H3738" s="3">
        <v>4.9000000000000004</v>
      </c>
      <c r="I3738" s="3">
        <v>124</v>
      </c>
      <c r="J3738" s="3">
        <v>114</v>
      </c>
    </row>
    <row r="3739" spans="1:10">
      <c r="A3739" s="2" t="s">
        <v>11151</v>
      </c>
      <c r="B3739" s="12">
        <v>8000000</v>
      </c>
      <c r="C3739" s="12">
        <v>5656388</v>
      </c>
      <c r="D3739" s="12">
        <v>-2343612</v>
      </c>
      <c r="E3739" s="3">
        <v>-0.29295149999999998</v>
      </c>
      <c r="F3739" s="3">
        <v>55</v>
      </c>
      <c r="G3739" s="3">
        <v>6124</v>
      </c>
      <c r="H3739" s="3">
        <v>4.9000000000000004</v>
      </c>
      <c r="I3739" s="3">
        <v>18</v>
      </c>
      <c r="J3739" s="3">
        <v>98</v>
      </c>
    </row>
    <row r="3740" spans="1:10">
      <c r="A3740" s="2" t="s">
        <v>1671</v>
      </c>
      <c r="B3740" s="12">
        <v>80000000</v>
      </c>
      <c r="C3740" s="12">
        <v>91188905</v>
      </c>
      <c r="D3740" s="12">
        <v>11188905</v>
      </c>
      <c r="E3740" s="3">
        <v>0.1398613125</v>
      </c>
      <c r="F3740" s="3">
        <v>805</v>
      </c>
      <c r="G3740" s="3">
        <v>58184</v>
      </c>
      <c r="H3740" s="3">
        <v>4.9000000000000004</v>
      </c>
      <c r="I3740" s="3">
        <v>167</v>
      </c>
      <c r="J3740" s="3">
        <v>113</v>
      </c>
    </row>
    <row r="3741" spans="1:10">
      <c r="A3741" s="2" t="s">
        <v>1404</v>
      </c>
      <c r="B3741" s="12">
        <v>90000000</v>
      </c>
      <c r="C3741" s="12">
        <v>75817994</v>
      </c>
      <c r="D3741" s="12">
        <v>-14182006</v>
      </c>
      <c r="E3741" s="3">
        <v>-0.15757784444444445</v>
      </c>
      <c r="F3741" s="3">
        <v>179</v>
      </c>
      <c r="G3741" s="3">
        <v>32049</v>
      </c>
      <c r="H3741" s="3">
        <v>4.9000000000000004</v>
      </c>
      <c r="I3741" s="3">
        <v>122</v>
      </c>
      <c r="J3741" s="3">
        <v>88</v>
      </c>
    </row>
    <row r="3742" spans="1:10">
      <c r="A3742" s="2" t="s">
        <v>4051</v>
      </c>
      <c r="B3742" s="12">
        <v>39000000</v>
      </c>
      <c r="C3742" s="12">
        <v>60000000</v>
      </c>
      <c r="D3742" s="12">
        <v>21000000</v>
      </c>
      <c r="E3742" s="3">
        <v>0.53846153846153844</v>
      </c>
      <c r="F3742" s="3">
        <v>224</v>
      </c>
      <c r="G3742" s="3">
        <v>49934</v>
      </c>
      <c r="H3742" s="3">
        <v>4.9000000000000004</v>
      </c>
      <c r="I3742" s="3">
        <v>95</v>
      </c>
      <c r="J3742" s="3">
        <v>125</v>
      </c>
    </row>
    <row r="3743" spans="1:10">
      <c r="A3743" s="2" t="s">
        <v>4512</v>
      </c>
      <c r="B3743" s="12">
        <v>30000000</v>
      </c>
      <c r="C3743" s="12">
        <v>21426805</v>
      </c>
      <c r="D3743" s="12">
        <v>-8573195</v>
      </c>
      <c r="E3743" s="3">
        <v>-0.28577316666666669</v>
      </c>
      <c r="F3743" s="3">
        <v>211</v>
      </c>
      <c r="G3743" s="3">
        <v>49312</v>
      </c>
      <c r="H3743" s="3">
        <v>4.9000000000000004</v>
      </c>
      <c r="I3743" s="3">
        <v>195</v>
      </c>
      <c r="J3743" s="3">
        <v>89</v>
      </c>
    </row>
    <row r="3744" spans="1:10">
      <c r="A3744" s="2" t="s">
        <v>5924</v>
      </c>
      <c r="B3744" s="12">
        <v>20000000</v>
      </c>
      <c r="C3744" s="12">
        <v>84518155</v>
      </c>
      <c r="D3744" s="12">
        <v>64518155</v>
      </c>
      <c r="E3744" s="3">
        <v>3.2259077500000002</v>
      </c>
      <c r="F3744" s="3">
        <v>144</v>
      </c>
      <c r="G3744" s="3">
        <v>35965</v>
      </c>
      <c r="H3744" s="3">
        <v>4.9000000000000004</v>
      </c>
      <c r="I3744" s="3">
        <v>148</v>
      </c>
      <c r="J3744" s="3">
        <v>100</v>
      </c>
    </row>
    <row r="3745" spans="1:10">
      <c r="A3745" s="2" t="s">
        <v>6643</v>
      </c>
      <c r="B3745" s="12">
        <v>34000000</v>
      </c>
      <c r="C3745" s="12">
        <v>19693891</v>
      </c>
      <c r="D3745" s="12">
        <v>-14306109</v>
      </c>
      <c r="E3745" s="3">
        <v>-0.4207679117647059</v>
      </c>
      <c r="F3745" s="3">
        <v>107</v>
      </c>
      <c r="G3745" s="3">
        <v>12993</v>
      </c>
      <c r="H3745" s="3">
        <v>4.9000000000000004</v>
      </c>
      <c r="I3745" s="3">
        <v>50</v>
      </c>
      <c r="J3745" s="3">
        <v>108</v>
      </c>
    </row>
    <row r="3746" spans="1:10">
      <c r="A3746" s="2" t="s">
        <v>6272</v>
      </c>
      <c r="B3746" s="12">
        <v>20000000</v>
      </c>
      <c r="C3746" s="12">
        <v>3749061</v>
      </c>
      <c r="D3746" s="12">
        <v>-16250939</v>
      </c>
      <c r="E3746" s="3">
        <v>-0.81254694999999999</v>
      </c>
      <c r="F3746" s="3">
        <v>113</v>
      </c>
      <c r="G3746" s="3">
        <v>28629</v>
      </c>
      <c r="H3746" s="3">
        <v>4.9000000000000004</v>
      </c>
      <c r="I3746" s="3">
        <v>119</v>
      </c>
      <c r="J3746" s="3">
        <v>93</v>
      </c>
    </row>
    <row r="3747" spans="1:10">
      <c r="A3747" s="2" t="s">
        <v>3250</v>
      </c>
      <c r="B3747" s="12">
        <v>50000000</v>
      </c>
      <c r="C3747" s="12">
        <v>6471394</v>
      </c>
      <c r="D3747" s="12">
        <v>-43528606</v>
      </c>
      <c r="E3747" s="3">
        <v>-0.87057211999999995</v>
      </c>
      <c r="F3747" s="3">
        <v>93</v>
      </c>
      <c r="G3747" s="3">
        <v>15880</v>
      </c>
      <c r="H3747" s="3">
        <v>4.9000000000000004</v>
      </c>
      <c r="I3747" s="3">
        <v>75</v>
      </c>
      <c r="J3747" s="3">
        <v>88</v>
      </c>
    </row>
    <row r="3748" spans="1:10">
      <c r="A3748" s="2" t="s">
        <v>3512</v>
      </c>
      <c r="B3748" s="12">
        <v>45000000</v>
      </c>
      <c r="C3748" s="12">
        <v>2154540</v>
      </c>
      <c r="D3748" s="12">
        <v>-42845460</v>
      </c>
      <c r="E3748" s="3">
        <v>-0.95212133333333338</v>
      </c>
      <c r="F3748" s="3">
        <v>41</v>
      </c>
      <c r="G3748" s="3">
        <v>3803</v>
      </c>
      <c r="H3748" s="3">
        <v>4.9000000000000004</v>
      </c>
      <c r="I3748" s="3">
        <v>24</v>
      </c>
      <c r="J3748" s="3">
        <v>103</v>
      </c>
    </row>
    <row r="3749" spans="1:10">
      <c r="A3749" s="2" t="s">
        <v>4999</v>
      </c>
      <c r="B3749" s="12">
        <v>12000000</v>
      </c>
      <c r="C3749" s="12">
        <v>17016190</v>
      </c>
      <c r="D3749" s="12">
        <v>5016190</v>
      </c>
      <c r="E3749" s="3">
        <v>0.41801583333333331</v>
      </c>
      <c r="F3749" s="3">
        <v>214</v>
      </c>
      <c r="G3749" s="3">
        <v>28632</v>
      </c>
      <c r="H3749" s="3">
        <v>4.9000000000000004</v>
      </c>
      <c r="I3749" s="3">
        <v>148</v>
      </c>
      <c r="J3749" s="3">
        <v>88</v>
      </c>
    </row>
    <row r="3750" spans="1:10">
      <c r="A3750" s="2" t="s">
        <v>5570</v>
      </c>
      <c r="B3750" s="12">
        <v>25000000</v>
      </c>
      <c r="C3750" s="12">
        <v>5516708</v>
      </c>
      <c r="D3750" s="12">
        <v>-19483292</v>
      </c>
      <c r="E3750" s="3">
        <v>-0.77933167999999997</v>
      </c>
      <c r="F3750" s="3">
        <v>91</v>
      </c>
      <c r="G3750" s="3">
        <v>11375</v>
      </c>
      <c r="H3750" s="3">
        <v>4.9000000000000004</v>
      </c>
      <c r="I3750" s="3">
        <v>87</v>
      </c>
      <c r="J3750" s="3">
        <v>95</v>
      </c>
    </row>
    <row r="3751" spans="1:10">
      <c r="A3751" s="2" t="s">
        <v>6079</v>
      </c>
      <c r="B3751" s="12">
        <v>40000000</v>
      </c>
      <c r="C3751" s="12">
        <v>20916309</v>
      </c>
      <c r="D3751" s="12">
        <v>-19083691</v>
      </c>
      <c r="E3751" s="3">
        <v>-0.47709227500000001</v>
      </c>
      <c r="F3751" s="3">
        <v>37</v>
      </c>
      <c r="G3751" s="3">
        <v>5332</v>
      </c>
      <c r="H3751" s="3">
        <v>4.9000000000000004</v>
      </c>
      <c r="I3751" s="3">
        <v>103</v>
      </c>
      <c r="J3751" s="3">
        <v>89</v>
      </c>
    </row>
    <row r="3752" spans="1:10">
      <c r="A3752" s="2" t="s">
        <v>1573</v>
      </c>
      <c r="B3752" s="12">
        <v>84000000</v>
      </c>
      <c r="C3752" s="12">
        <v>153288182</v>
      </c>
      <c r="D3752" s="12">
        <v>69288182</v>
      </c>
      <c r="E3752" s="3">
        <v>0.82485930952380948</v>
      </c>
      <c r="F3752" s="3">
        <v>521</v>
      </c>
      <c r="G3752" s="3">
        <v>71424</v>
      </c>
      <c r="H3752" s="3">
        <v>4.9000000000000004</v>
      </c>
      <c r="I3752" s="3">
        <v>138</v>
      </c>
      <c r="J3752" s="3">
        <v>86</v>
      </c>
    </row>
    <row r="3753" spans="1:10">
      <c r="A3753" s="2" t="s">
        <v>5303</v>
      </c>
      <c r="B3753" s="12">
        <v>80000000</v>
      </c>
      <c r="C3753" s="12">
        <v>84185387</v>
      </c>
      <c r="D3753" s="12">
        <v>4185387</v>
      </c>
      <c r="E3753" s="3">
        <v>5.2317337499999998E-2</v>
      </c>
      <c r="F3753" s="3">
        <v>149</v>
      </c>
      <c r="G3753" s="3">
        <v>33180</v>
      </c>
      <c r="H3753" s="3">
        <v>4.9000000000000004</v>
      </c>
      <c r="I3753" s="3">
        <v>94</v>
      </c>
      <c r="J3753" s="3">
        <v>93</v>
      </c>
    </row>
    <row r="3754" spans="1:10">
      <c r="A3754" s="2" t="s">
        <v>7300</v>
      </c>
      <c r="B3754" s="12">
        <v>13000000</v>
      </c>
      <c r="C3754" s="12">
        <v>60008303</v>
      </c>
      <c r="D3754" s="12">
        <v>47008303</v>
      </c>
      <c r="E3754" s="3">
        <v>3.6160233076923078</v>
      </c>
      <c r="F3754" s="3">
        <v>91</v>
      </c>
      <c r="G3754" s="3">
        <v>9285</v>
      </c>
      <c r="H3754" s="3">
        <v>4.9000000000000004</v>
      </c>
      <c r="I3754" s="3">
        <v>42</v>
      </c>
      <c r="J3754" s="3">
        <v>89</v>
      </c>
    </row>
    <row r="3755" spans="1:10">
      <c r="A3755" s="2" t="s">
        <v>7190</v>
      </c>
      <c r="B3755" s="12">
        <v>14000000</v>
      </c>
      <c r="C3755" s="12">
        <v>20246959</v>
      </c>
      <c r="D3755" s="12">
        <v>6246959</v>
      </c>
      <c r="E3755" s="3">
        <v>0.44621135714285715</v>
      </c>
      <c r="F3755" s="3">
        <v>20</v>
      </c>
      <c r="G3755" s="3">
        <v>5721</v>
      </c>
      <c r="H3755" s="3">
        <v>4.9000000000000004</v>
      </c>
      <c r="I3755" s="3">
        <v>71</v>
      </c>
      <c r="J3755" s="3">
        <v>103</v>
      </c>
    </row>
    <row r="3756" spans="1:10">
      <c r="A3756" s="2" t="s">
        <v>2652</v>
      </c>
      <c r="B3756" s="12">
        <v>60000000</v>
      </c>
      <c r="C3756" s="12">
        <v>11802056</v>
      </c>
      <c r="D3756" s="12">
        <v>-48197944</v>
      </c>
      <c r="E3756" s="3">
        <v>-0.80329906666666662</v>
      </c>
      <c r="F3756" s="3">
        <v>109</v>
      </c>
      <c r="G3756" s="3">
        <v>31640</v>
      </c>
      <c r="H3756" s="3">
        <v>4.9000000000000004</v>
      </c>
      <c r="I3756" s="3">
        <v>127</v>
      </c>
      <c r="J3756" s="3">
        <v>90</v>
      </c>
    </row>
    <row r="3757" spans="1:10">
      <c r="A3757" s="2" t="s">
        <v>2573</v>
      </c>
      <c r="B3757" s="12">
        <v>65000000</v>
      </c>
      <c r="C3757" s="12">
        <v>36830057</v>
      </c>
      <c r="D3757" s="12">
        <v>-28169943</v>
      </c>
      <c r="E3757" s="3">
        <v>-0.43338373846153844</v>
      </c>
      <c r="F3757" s="3">
        <v>73</v>
      </c>
      <c r="G3757" s="3">
        <v>10883</v>
      </c>
      <c r="H3757" s="3">
        <v>4.9000000000000004</v>
      </c>
      <c r="I3757" s="3">
        <v>49</v>
      </c>
      <c r="J3757" s="3">
        <v>94</v>
      </c>
    </row>
    <row r="3758" spans="1:10">
      <c r="A3758" s="2" t="s">
        <v>11044</v>
      </c>
      <c r="B3758" s="12">
        <v>16000000</v>
      </c>
      <c r="C3758" s="12">
        <v>8400000</v>
      </c>
      <c r="D3758" s="12">
        <v>-7600000</v>
      </c>
      <c r="E3758" s="3">
        <v>-0.47499999999999998</v>
      </c>
      <c r="F3758" s="3">
        <v>90</v>
      </c>
      <c r="G3758" s="3">
        <v>5237</v>
      </c>
      <c r="H3758" s="3">
        <v>4.9000000000000004</v>
      </c>
      <c r="I3758" s="3">
        <v>42</v>
      </c>
      <c r="J3758" s="3">
        <v>108</v>
      </c>
    </row>
    <row r="3759" spans="1:10">
      <c r="A3759" s="2" t="s">
        <v>5658</v>
      </c>
      <c r="B3759" s="12">
        <v>24000000</v>
      </c>
      <c r="C3759" s="12">
        <v>9639242</v>
      </c>
      <c r="D3759" s="12">
        <v>-14360758</v>
      </c>
      <c r="E3759" s="3">
        <v>-0.59836491666666669</v>
      </c>
      <c r="F3759" s="3">
        <v>68</v>
      </c>
      <c r="G3759" s="3">
        <v>16437</v>
      </c>
      <c r="H3759" s="3">
        <v>4.9000000000000004</v>
      </c>
      <c r="I3759" s="3">
        <v>169</v>
      </c>
      <c r="J3759" s="3">
        <v>89</v>
      </c>
    </row>
    <row r="3760" spans="1:10">
      <c r="A3760" s="2" t="s">
        <v>2687</v>
      </c>
      <c r="B3760" s="12">
        <v>60000000</v>
      </c>
      <c r="C3760" s="12">
        <v>12065985</v>
      </c>
      <c r="D3760" s="12">
        <v>-47934015</v>
      </c>
      <c r="E3760" s="3">
        <v>-0.79890024999999998</v>
      </c>
      <c r="F3760" s="3">
        <v>88</v>
      </c>
      <c r="G3760" s="3">
        <v>16260</v>
      </c>
      <c r="H3760" s="3">
        <v>4.9000000000000004</v>
      </c>
      <c r="I3760" s="3">
        <v>56</v>
      </c>
      <c r="J3760" s="3">
        <v>114</v>
      </c>
    </row>
    <row r="3761" spans="1:10">
      <c r="A3761" s="2" t="s">
        <v>5104</v>
      </c>
      <c r="B3761" s="12">
        <v>28000000</v>
      </c>
      <c r="C3761" s="12">
        <v>8434601</v>
      </c>
      <c r="D3761" s="12">
        <v>-19565399</v>
      </c>
      <c r="E3761" s="3">
        <v>-0.69876424999999998</v>
      </c>
      <c r="F3761" s="3">
        <v>460</v>
      </c>
      <c r="G3761" s="3">
        <v>43006</v>
      </c>
      <c r="H3761" s="3">
        <v>4.9000000000000004</v>
      </c>
      <c r="I3761" s="3">
        <v>156</v>
      </c>
      <c r="J3761" s="3">
        <v>98</v>
      </c>
    </row>
    <row r="3762" spans="1:10">
      <c r="A3762" s="2" t="s">
        <v>8922</v>
      </c>
      <c r="B3762" s="12">
        <v>8500000</v>
      </c>
      <c r="C3762" s="12">
        <v>34872293</v>
      </c>
      <c r="D3762" s="12">
        <v>26372293</v>
      </c>
      <c r="E3762" s="3">
        <v>3.1026227058823528</v>
      </c>
      <c r="F3762" s="3">
        <v>252</v>
      </c>
      <c r="G3762" s="3">
        <v>30765</v>
      </c>
      <c r="H3762" s="3">
        <v>4.9000000000000004</v>
      </c>
      <c r="I3762" s="3">
        <v>91</v>
      </c>
      <c r="J3762" s="3">
        <v>93</v>
      </c>
    </row>
    <row r="3763" spans="1:10">
      <c r="A3763" s="2" t="s">
        <v>8863</v>
      </c>
      <c r="B3763" s="12">
        <v>5500000</v>
      </c>
      <c r="C3763" s="12">
        <v>56007</v>
      </c>
      <c r="D3763" s="12">
        <v>-5443993</v>
      </c>
      <c r="E3763" s="3">
        <v>-0.98981690909090914</v>
      </c>
      <c r="F3763" s="3">
        <v>69</v>
      </c>
      <c r="G3763" s="3">
        <v>3754</v>
      </c>
      <c r="H3763" s="3">
        <v>4.9000000000000004</v>
      </c>
      <c r="I3763" s="3">
        <v>27</v>
      </c>
      <c r="J3763" s="3">
        <v>99</v>
      </c>
    </row>
    <row r="3764" spans="1:10">
      <c r="A3764" s="2" t="s">
        <v>6909</v>
      </c>
      <c r="B3764" s="12">
        <v>30000000</v>
      </c>
      <c r="C3764" s="12">
        <v>66772256</v>
      </c>
      <c r="D3764" s="12">
        <v>36772256</v>
      </c>
      <c r="E3764" s="3">
        <v>1.2257418666666666</v>
      </c>
      <c r="F3764" s="3">
        <v>982</v>
      </c>
      <c r="G3764" s="3">
        <v>72744</v>
      </c>
      <c r="H3764" s="3">
        <v>4.9000000000000004</v>
      </c>
      <c r="I3764" s="3">
        <v>440</v>
      </c>
      <c r="J3764" s="3">
        <v>119</v>
      </c>
    </row>
    <row r="3765" spans="1:10">
      <c r="A3765" s="2" t="s">
        <v>997</v>
      </c>
      <c r="B3765" s="12">
        <v>112000000</v>
      </c>
      <c r="C3765" s="12">
        <v>42776259</v>
      </c>
      <c r="D3765" s="12">
        <v>-69223741</v>
      </c>
      <c r="E3765" s="3">
        <v>-0.61806911607142856</v>
      </c>
      <c r="F3765" s="3">
        <v>121</v>
      </c>
      <c r="G3765" s="3">
        <v>53160</v>
      </c>
      <c r="H3765" s="3">
        <v>4.9000000000000004</v>
      </c>
      <c r="I3765" s="3">
        <v>184</v>
      </c>
      <c r="J3765" s="3">
        <v>85</v>
      </c>
    </row>
    <row r="3766" spans="1:10">
      <c r="A3766" s="2" t="s">
        <v>8980</v>
      </c>
      <c r="B3766" s="12">
        <v>5000000</v>
      </c>
      <c r="C3766" s="12">
        <v>15126948</v>
      </c>
      <c r="D3766" s="12">
        <v>10126948</v>
      </c>
      <c r="E3766" s="3">
        <v>2.0253896</v>
      </c>
      <c r="F3766" s="3">
        <v>335</v>
      </c>
      <c r="G3766" s="3">
        <v>20815</v>
      </c>
      <c r="H3766" s="3">
        <v>4.9000000000000004</v>
      </c>
      <c r="I3766" s="3">
        <v>123</v>
      </c>
      <c r="J3766" s="3">
        <v>93</v>
      </c>
    </row>
    <row r="3767" spans="1:10">
      <c r="A3767" s="2" t="s">
        <v>6990</v>
      </c>
      <c r="B3767" s="12">
        <v>15000000</v>
      </c>
      <c r="C3767" s="12">
        <v>16459004</v>
      </c>
      <c r="D3767" s="12">
        <v>1459004</v>
      </c>
      <c r="E3767" s="3">
        <v>9.7266933333333333E-2</v>
      </c>
      <c r="F3767" s="3">
        <v>415</v>
      </c>
      <c r="G3767" s="3">
        <v>13320</v>
      </c>
      <c r="H3767" s="3">
        <v>4.9000000000000004</v>
      </c>
      <c r="I3767" s="3">
        <v>88</v>
      </c>
      <c r="J3767" s="3">
        <v>109</v>
      </c>
    </row>
    <row r="3768" spans="1:10">
      <c r="A3768" s="2" t="s">
        <v>8156</v>
      </c>
      <c r="B3768" s="12">
        <v>9000000</v>
      </c>
      <c r="C3768" s="12">
        <v>20035310</v>
      </c>
      <c r="D3768" s="12">
        <v>11035310</v>
      </c>
      <c r="E3768" s="3">
        <v>1.2261455555555556</v>
      </c>
      <c r="F3768" s="3">
        <v>173</v>
      </c>
      <c r="G3768" s="3">
        <v>12324</v>
      </c>
      <c r="H3768" s="3">
        <v>4.9000000000000004</v>
      </c>
      <c r="I3768" s="3">
        <v>64</v>
      </c>
      <c r="J3768" s="3">
        <v>91</v>
      </c>
    </row>
    <row r="3769" spans="1:10">
      <c r="A3769" s="2" t="s">
        <v>8464</v>
      </c>
      <c r="B3769" s="12">
        <v>11000000</v>
      </c>
      <c r="C3769" s="12">
        <v>32131483</v>
      </c>
      <c r="D3769" s="12">
        <v>21131483</v>
      </c>
      <c r="E3769" s="3">
        <v>1.9210439090909091</v>
      </c>
      <c r="F3769" s="3">
        <v>369</v>
      </c>
      <c r="G3769" s="3">
        <v>25870</v>
      </c>
      <c r="H3769" s="3">
        <v>4.9000000000000004</v>
      </c>
      <c r="I3769" s="3">
        <v>140</v>
      </c>
      <c r="J3769" s="3">
        <v>96</v>
      </c>
    </row>
    <row r="3770" spans="1:10">
      <c r="A3770" s="2" t="s">
        <v>5066</v>
      </c>
      <c r="B3770" s="12">
        <v>28000000</v>
      </c>
      <c r="C3770" s="12">
        <v>33000377</v>
      </c>
      <c r="D3770" s="12">
        <v>5000377</v>
      </c>
      <c r="E3770" s="3">
        <v>0.17858489285714285</v>
      </c>
      <c r="F3770" s="3">
        <v>365</v>
      </c>
      <c r="G3770" s="3">
        <v>27378</v>
      </c>
      <c r="H3770" s="3">
        <v>4.9000000000000004</v>
      </c>
      <c r="I3770" s="3">
        <v>122</v>
      </c>
      <c r="J3770" s="3">
        <v>99</v>
      </c>
    </row>
    <row r="3771" spans="1:10">
      <c r="A3771" s="2" t="s">
        <v>11055</v>
      </c>
      <c r="B3771" s="12">
        <v>15000000</v>
      </c>
      <c r="C3771" s="12">
        <v>909822</v>
      </c>
      <c r="D3771" s="12">
        <v>-14090178</v>
      </c>
      <c r="E3771" s="3">
        <v>-0.93934519999999999</v>
      </c>
      <c r="F3771" s="3">
        <v>108</v>
      </c>
      <c r="G3771" s="3">
        <v>5018</v>
      </c>
      <c r="H3771" s="3">
        <v>4.9000000000000004</v>
      </c>
      <c r="I3771" s="3">
        <v>26</v>
      </c>
      <c r="J3771" s="3">
        <v>105</v>
      </c>
    </row>
    <row r="3772" spans="1:10">
      <c r="A3772" s="2" t="s">
        <v>7056</v>
      </c>
      <c r="B3772" s="12">
        <v>20000000</v>
      </c>
      <c r="C3772" s="12">
        <v>8586376</v>
      </c>
      <c r="D3772" s="12">
        <v>-11413624</v>
      </c>
      <c r="E3772" s="3">
        <v>-0.5706812</v>
      </c>
      <c r="F3772" s="3">
        <v>132</v>
      </c>
      <c r="G3772" s="3">
        <v>26598</v>
      </c>
      <c r="H3772" s="3">
        <v>4.9000000000000004</v>
      </c>
      <c r="I3772" s="3">
        <v>63</v>
      </c>
      <c r="J3772" s="3">
        <v>97</v>
      </c>
    </row>
    <row r="3773" spans="1:10">
      <c r="A3773" s="2" t="s">
        <v>805</v>
      </c>
      <c r="B3773" s="12">
        <v>130000000</v>
      </c>
      <c r="C3773" s="12">
        <v>60522097</v>
      </c>
      <c r="D3773" s="12">
        <v>-69477903</v>
      </c>
      <c r="E3773" s="3">
        <v>-0.53444540769230764</v>
      </c>
      <c r="F3773" s="3">
        <v>744</v>
      </c>
      <c r="G3773" s="3">
        <v>158720</v>
      </c>
      <c r="H3773" s="3">
        <v>4.9000000000000004</v>
      </c>
      <c r="I3773" s="3">
        <v>349</v>
      </c>
      <c r="J3773" s="3">
        <v>100</v>
      </c>
    </row>
    <row r="3774" spans="1:10">
      <c r="A3774" s="2" t="s">
        <v>5543</v>
      </c>
      <c r="B3774" s="12">
        <v>25000000</v>
      </c>
      <c r="C3774" s="12">
        <v>10719367</v>
      </c>
      <c r="D3774" s="12">
        <v>-14280633</v>
      </c>
      <c r="E3774" s="3">
        <v>-0.57122532000000004</v>
      </c>
      <c r="F3774" s="3">
        <v>157</v>
      </c>
      <c r="G3774" s="3">
        <v>7909</v>
      </c>
      <c r="H3774" s="3">
        <v>4.9000000000000004</v>
      </c>
      <c r="I3774" s="3">
        <v>72</v>
      </c>
      <c r="J3774" s="3">
        <v>99</v>
      </c>
    </row>
    <row r="3775" spans="1:10">
      <c r="A3775" s="2" t="s">
        <v>343</v>
      </c>
      <c r="B3775" s="12">
        <v>170000000</v>
      </c>
      <c r="C3775" s="12">
        <v>113745408</v>
      </c>
      <c r="D3775" s="12">
        <v>-56254592</v>
      </c>
      <c r="E3775" s="3">
        <v>-0.33090936470588234</v>
      </c>
      <c r="F3775" s="3">
        <v>648</v>
      </c>
      <c r="G3775" s="3">
        <v>129601</v>
      </c>
      <c r="H3775" s="3">
        <v>4.8</v>
      </c>
      <c r="I3775" s="3">
        <v>85</v>
      </c>
      <c r="J3775" s="3">
        <v>106</v>
      </c>
    </row>
    <row r="3776" spans="1:10">
      <c r="A3776" s="2" t="s">
        <v>3247</v>
      </c>
      <c r="B3776" s="12">
        <v>50000000</v>
      </c>
      <c r="C3776" s="12">
        <v>28837115</v>
      </c>
      <c r="D3776" s="12">
        <v>-21162885</v>
      </c>
      <c r="E3776" s="3">
        <v>-0.42325770000000001</v>
      </c>
      <c r="F3776" s="3">
        <v>150</v>
      </c>
      <c r="G3776" s="3">
        <v>34964</v>
      </c>
      <c r="H3776" s="3">
        <v>4.8</v>
      </c>
      <c r="I3776" s="3">
        <v>226</v>
      </c>
      <c r="J3776" s="3">
        <v>102</v>
      </c>
    </row>
    <row r="3777" spans="1:10">
      <c r="A3777" s="2" t="s">
        <v>6646</v>
      </c>
      <c r="B3777" s="12">
        <v>17000000</v>
      </c>
      <c r="C3777" s="12">
        <v>12693621</v>
      </c>
      <c r="D3777" s="12">
        <v>-4306379</v>
      </c>
      <c r="E3777" s="3">
        <v>-0.25331641176470587</v>
      </c>
      <c r="F3777" s="3">
        <v>271</v>
      </c>
      <c r="G3777" s="3">
        <v>10885</v>
      </c>
      <c r="H3777" s="3">
        <v>4.8</v>
      </c>
      <c r="I3777" s="3">
        <v>81</v>
      </c>
      <c r="J3777" s="3">
        <v>89</v>
      </c>
    </row>
    <row r="3778" spans="1:10">
      <c r="A3778" s="2" t="s">
        <v>6725</v>
      </c>
      <c r="B3778" s="12">
        <v>32000000</v>
      </c>
      <c r="C3778" s="12">
        <v>85276330</v>
      </c>
      <c r="D3778" s="12">
        <v>53276330</v>
      </c>
      <c r="E3778" s="3">
        <v>1.6648853125</v>
      </c>
      <c r="F3778" s="3">
        <v>460</v>
      </c>
      <c r="G3778" s="3">
        <v>84365</v>
      </c>
      <c r="H3778" s="3">
        <v>4.8</v>
      </c>
      <c r="I3778" s="3">
        <v>356</v>
      </c>
      <c r="J3778" s="3">
        <v>89</v>
      </c>
    </row>
    <row r="3779" spans="1:10">
      <c r="A3779" s="2" t="s">
        <v>6745</v>
      </c>
      <c r="B3779" s="12">
        <v>16000000</v>
      </c>
      <c r="C3779" s="12">
        <v>37300107</v>
      </c>
      <c r="D3779" s="12">
        <v>21300107</v>
      </c>
      <c r="E3779" s="3">
        <v>1.3312566875</v>
      </c>
      <c r="F3779" s="3">
        <v>115</v>
      </c>
      <c r="G3779" s="3">
        <v>29147</v>
      </c>
      <c r="H3779" s="3">
        <v>4.8</v>
      </c>
      <c r="I3779" s="3">
        <v>138</v>
      </c>
      <c r="J3779" s="3">
        <v>91</v>
      </c>
    </row>
    <row r="3780" spans="1:10">
      <c r="A3780" s="2" t="s">
        <v>2663</v>
      </c>
      <c r="B3780" s="12">
        <v>60000000</v>
      </c>
      <c r="C3780" s="12">
        <v>19781879</v>
      </c>
      <c r="D3780" s="12">
        <v>-40218121</v>
      </c>
      <c r="E3780" s="3">
        <v>-0.67030201666666667</v>
      </c>
      <c r="F3780" s="3">
        <v>290</v>
      </c>
      <c r="G3780" s="3">
        <v>53864</v>
      </c>
      <c r="H3780" s="3">
        <v>4.8</v>
      </c>
      <c r="I3780" s="3">
        <v>223</v>
      </c>
      <c r="J3780" s="3">
        <v>103</v>
      </c>
    </row>
    <row r="3781" spans="1:10">
      <c r="A3781" s="2" t="s">
        <v>3346</v>
      </c>
      <c r="B3781" s="12">
        <v>45000000</v>
      </c>
      <c r="C3781" s="12">
        <v>130512915</v>
      </c>
      <c r="D3781" s="12">
        <v>85512915</v>
      </c>
      <c r="E3781" s="3">
        <v>1.9002870000000001</v>
      </c>
      <c r="F3781" s="3">
        <v>85</v>
      </c>
      <c r="G3781" s="3">
        <v>60884</v>
      </c>
      <c r="H3781" s="3">
        <v>4.8</v>
      </c>
      <c r="I3781" s="3">
        <v>35</v>
      </c>
      <c r="J3781" s="3">
        <v>91</v>
      </c>
    </row>
    <row r="3782" spans="1:10">
      <c r="A3782" s="2" t="s">
        <v>8009</v>
      </c>
      <c r="B3782" s="12">
        <v>10000000</v>
      </c>
      <c r="C3782" s="12">
        <v>26583369</v>
      </c>
      <c r="D3782" s="12">
        <v>16583369</v>
      </c>
      <c r="E3782" s="3">
        <v>1.6583368999999999</v>
      </c>
      <c r="F3782" s="3">
        <v>127</v>
      </c>
      <c r="G3782" s="3">
        <v>20837</v>
      </c>
      <c r="H3782" s="3">
        <v>4.8</v>
      </c>
      <c r="I3782" s="3">
        <v>185</v>
      </c>
      <c r="J3782" s="3">
        <v>93</v>
      </c>
    </row>
    <row r="3783" spans="1:10">
      <c r="A3783" s="2" t="s">
        <v>2639</v>
      </c>
      <c r="B3783" s="12">
        <v>65000000</v>
      </c>
      <c r="C3783" s="12">
        <v>14218868</v>
      </c>
      <c r="D3783" s="12">
        <v>-50781132</v>
      </c>
      <c r="E3783" s="3">
        <v>-0.78124818461538459</v>
      </c>
      <c r="F3783" s="3">
        <v>282</v>
      </c>
      <c r="G3783" s="3">
        <v>14596</v>
      </c>
      <c r="H3783" s="3">
        <v>4.8</v>
      </c>
      <c r="I3783" s="3">
        <v>100</v>
      </c>
      <c r="J3783" s="3">
        <v>91</v>
      </c>
    </row>
    <row r="3784" spans="1:10">
      <c r="A3784" s="2" t="s">
        <v>5861</v>
      </c>
      <c r="B3784" s="12">
        <v>17000000</v>
      </c>
      <c r="C3784" s="12">
        <v>42660000</v>
      </c>
      <c r="D3784" s="12">
        <v>25660000</v>
      </c>
      <c r="E3784" s="3">
        <v>1.5094117647058825</v>
      </c>
      <c r="F3784" s="3">
        <v>87</v>
      </c>
      <c r="G3784" s="3">
        <v>25086</v>
      </c>
      <c r="H3784" s="3">
        <v>4.8</v>
      </c>
      <c r="I3784" s="3">
        <v>60</v>
      </c>
      <c r="J3784" s="3">
        <v>96</v>
      </c>
    </row>
    <row r="3785" spans="1:10">
      <c r="A3785" s="2" t="s">
        <v>5761</v>
      </c>
      <c r="B3785" s="12">
        <v>22000000</v>
      </c>
      <c r="C3785" s="12">
        <v>55762229</v>
      </c>
      <c r="D3785" s="12">
        <v>33762229</v>
      </c>
      <c r="E3785" s="3">
        <v>1.5346467727272728</v>
      </c>
      <c r="F3785" s="3">
        <v>132</v>
      </c>
      <c r="G3785" s="3">
        <v>47383</v>
      </c>
      <c r="H3785" s="3">
        <v>4.8</v>
      </c>
      <c r="I3785" s="3">
        <v>75</v>
      </c>
      <c r="J3785" s="3">
        <v>84</v>
      </c>
    </row>
    <row r="3786" spans="1:10">
      <c r="A3786" s="2" t="s">
        <v>9279</v>
      </c>
      <c r="B3786" s="12">
        <v>4000000</v>
      </c>
      <c r="C3786" s="12">
        <v>800000</v>
      </c>
      <c r="D3786" s="12">
        <v>-3200000</v>
      </c>
      <c r="E3786" s="3">
        <v>-0.8</v>
      </c>
      <c r="F3786" s="3">
        <v>35</v>
      </c>
      <c r="G3786" s="3">
        <v>2308</v>
      </c>
      <c r="H3786" s="3">
        <v>4.8</v>
      </c>
      <c r="I3786" s="3">
        <v>15</v>
      </c>
      <c r="J3786" s="3">
        <v>87</v>
      </c>
    </row>
    <row r="3787" spans="1:10">
      <c r="A3787" s="2" t="s">
        <v>6015</v>
      </c>
      <c r="B3787" s="12">
        <v>11000000</v>
      </c>
      <c r="C3787" s="12">
        <v>34334256</v>
      </c>
      <c r="D3787" s="12">
        <v>23334256</v>
      </c>
      <c r="E3787" s="3">
        <v>2.1212960000000001</v>
      </c>
      <c r="F3787" s="3">
        <v>255</v>
      </c>
      <c r="G3787" s="3">
        <v>35131</v>
      </c>
      <c r="H3787" s="3">
        <v>4.8</v>
      </c>
      <c r="I3787" s="3">
        <v>282</v>
      </c>
      <c r="J3787" s="3">
        <v>92</v>
      </c>
    </row>
    <row r="3788" spans="1:10">
      <c r="A3788" s="2" t="s">
        <v>10985</v>
      </c>
      <c r="B3788" s="12">
        <v>25000000</v>
      </c>
      <c r="C3788" s="12">
        <v>5778353</v>
      </c>
      <c r="D3788" s="12">
        <v>-19221647</v>
      </c>
      <c r="E3788" s="3">
        <v>-0.76886588</v>
      </c>
      <c r="F3788" s="3">
        <v>52</v>
      </c>
      <c r="G3788" s="3">
        <v>3334</v>
      </c>
      <c r="H3788" s="3">
        <v>4.8</v>
      </c>
      <c r="I3788" s="3">
        <v>21</v>
      </c>
      <c r="J3788" s="3">
        <v>117</v>
      </c>
    </row>
    <row r="3789" spans="1:10">
      <c r="A3789" s="2" t="s">
        <v>3953</v>
      </c>
      <c r="B3789" s="12">
        <v>30000000</v>
      </c>
      <c r="C3789" s="12">
        <v>14018364</v>
      </c>
      <c r="D3789" s="12">
        <v>-15981636</v>
      </c>
      <c r="E3789" s="3">
        <v>-0.53272120000000001</v>
      </c>
      <c r="F3789" s="3">
        <v>111</v>
      </c>
      <c r="G3789" s="3">
        <v>17722</v>
      </c>
      <c r="H3789" s="3">
        <v>4.8</v>
      </c>
      <c r="I3789" s="3">
        <v>70</v>
      </c>
      <c r="J3789" s="3">
        <v>91</v>
      </c>
    </row>
    <row r="3790" spans="1:10">
      <c r="A3790" s="2" t="s">
        <v>10817</v>
      </c>
      <c r="B3790" s="12">
        <v>100000</v>
      </c>
      <c r="C3790" s="12">
        <v>3000000</v>
      </c>
      <c r="D3790" s="12">
        <v>2900000</v>
      </c>
      <c r="E3790" s="3">
        <v>29</v>
      </c>
      <c r="F3790" s="3">
        <v>1</v>
      </c>
      <c r="G3790" s="3">
        <v>5</v>
      </c>
      <c r="H3790" s="3">
        <v>4.8</v>
      </c>
      <c r="I3790" s="3">
        <v>1</v>
      </c>
      <c r="J3790" s="3">
        <v>110</v>
      </c>
    </row>
    <row r="3791" spans="1:10">
      <c r="A3791" s="2" t="s">
        <v>5504</v>
      </c>
      <c r="B3791" s="12">
        <v>50000000</v>
      </c>
      <c r="C3791" s="12">
        <v>29274980</v>
      </c>
      <c r="D3791" s="12">
        <v>-20725020</v>
      </c>
      <c r="E3791" s="3">
        <v>-0.41450039999999999</v>
      </c>
      <c r="F3791" s="3">
        <v>272</v>
      </c>
      <c r="G3791" s="3">
        <v>32822</v>
      </c>
      <c r="H3791" s="3">
        <v>4.8</v>
      </c>
      <c r="I3791" s="3">
        <v>320</v>
      </c>
      <c r="J3791" s="3">
        <v>107</v>
      </c>
    </row>
    <row r="3792" spans="1:10">
      <c r="A3792" s="2" t="s">
        <v>10662</v>
      </c>
      <c r="B3792" s="12">
        <v>300000</v>
      </c>
      <c r="C3792" s="12">
        <v>2468</v>
      </c>
      <c r="D3792" s="12">
        <v>-297532</v>
      </c>
      <c r="E3792" s="3">
        <v>-0.99177333333333328</v>
      </c>
      <c r="F3792" s="3">
        <v>5</v>
      </c>
      <c r="G3792" s="3">
        <v>241</v>
      </c>
      <c r="H3792" s="3">
        <v>4.8</v>
      </c>
      <c r="I3792" s="3">
        <v>10</v>
      </c>
      <c r="J3792" s="3">
        <v>95</v>
      </c>
    </row>
    <row r="3793" spans="1:10">
      <c r="A3793" s="2" t="s">
        <v>5951</v>
      </c>
      <c r="B3793" s="12">
        <v>20000000</v>
      </c>
      <c r="C3793" s="12">
        <v>65623128</v>
      </c>
      <c r="D3793" s="12">
        <v>45623128</v>
      </c>
      <c r="E3793" s="3">
        <v>2.2811564</v>
      </c>
      <c r="F3793" s="3">
        <v>50</v>
      </c>
      <c r="G3793" s="3">
        <v>7354</v>
      </c>
      <c r="H3793" s="3">
        <v>4.8</v>
      </c>
      <c r="I3793" s="3">
        <v>31</v>
      </c>
      <c r="J3793" s="3">
        <v>114</v>
      </c>
    </row>
    <row r="3794" spans="1:10">
      <c r="A3794" s="2" t="s">
        <v>11159</v>
      </c>
      <c r="B3794" s="12">
        <v>7000000</v>
      </c>
      <c r="C3794" s="12">
        <v>1246141</v>
      </c>
      <c r="D3794" s="12">
        <v>-5753859</v>
      </c>
      <c r="E3794" s="3">
        <v>-0.82197985714285715</v>
      </c>
      <c r="F3794" s="3">
        <v>16</v>
      </c>
      <c r="G3794" s="3">
        <v>3114</v>
      </c>
      <c r="H3794" s="3">
        <v>4.8</v>
      </c>
      <c r="I3794" s="3">
        <v>7</v>
      </c>
      <c r="J3794" s="3">
        <v>100</v>
      </c>
    </row>
    <row r="3795" spans="1:10">
      <c r="A3795" s="2" t="s">
        <v>5086</v>
      </c>
      <c r="B3795" s="12">
        <v>28000000</v>
      </c>
      <c r="C3795" s="12">
        <v>16779636</v>
      </c>
      <c r="D3795" s="12">
        <v>-11220364</v>
      </c>
      <c r="E3795" s="3">
        <v>-0.40072728571428573</v>
      </c>
      <c r="F3795" s="3">
        <v>167</v>
      </c>
      <c r="G3795" s="3">
        <v>9338</v>
      </c>
      <c r="H3795" s="3">
        <v>4.8</v>
      </c>
      <c r="I3795" s="3">
        <v>100</v>
      </c>
      <c r="J3795" s="3">
        <v>97</v>
      </c>
    </row>
    <row r="3796" spans="1:10">
      <c r="A3796" s="2" t="s">
        <v>4937</v>
      </c>
      <c r="B3796" s="12">
        <v>30000000</v>
      </c>
      <c r="C3796" s="12">
        <v>10134754</v>
      </c>
      <c r="D3796" s="12">
        <v>-19865246</v>
      </c>
      <c r="E3796" s="3">
        <v>-0.66217486666666669</v>
      </c>
      <c r="F3796" s="3">
        <v>38</v>
      </c>
      <c r="G3796" s="3">
        <v>9682</v>
      </c>
      <c r="H3796" s="3">
        <v>4.8</v>
      </c>
      <c r="I3796" s="3">
        <v>77</v>
      </c>
      <c r="J3796" s="3">
        <v>86</v>
      </c>
    </row>
    <row r="3797" spans="1:10">
      <c r="A3797" s="2" t="s">
        <v>4427</v>
      </c>
      <c r="B3797" s="12">
        <v>35000000</v>
      </c>
      <c r="C3797" s="12">
        <v>10076136</v>
      </c>
      <c r="D3797" s="12">
        <v>-24923864</v>
      </c>
      <c r="E3797" s="3">
        <v>-0.71211040000000003</v>
      </c>
      <c r="F3797" s="3">
        <v>141</v>
      </c>
      <c r="G3797" s="3">
        <v>11512</v>
      </c>
      <c r="H3797" s="3">
        <v>4.8</v>
      </c>
      <c r="I3797" s="3">
        <v>67</v>
      </c>
      <c r="J3797" s="3">
        <v>91</v>
      </c>
    </row>
    <row r="3798" spans="1:10">
      <c r="A3798" s="2" t="s">
        <v>4929</v>
      </c>
      <c r="B3798" s="12">
        <v>25000000</v>
      </c>
      <c r="C3798" s="12">
        <v>14334645</v>
      </c>
      <c r="D3798" s="12">
        <v>-10665355</v>
      </c>
      <c r="E3798" s="3">
        <v>-0.4266142</v>
      </c>
      <c r="F3798" s="3">
        <v>191</v>
      </c>
      <c r="G3798" s="3">
        <v>22449</v>
      </c>
      <c r="H3798" s="3">
        <v>4.8</v>
      </c>
      <c r="I3798" s="3">
        <v>130</v>
      </c>
      <c r="J3798" s="3">
        <v>102</v>
      </c>
    </row>
    <row r="3799" spans="1:10">
      <c r="A3799" s="2" t="s">
        <v>5445</v>
      </c>
      <c r="B3799" s="12">
        <v>21150000</v>
      </c>
      <c r="C3799" s="12">
        <v>25590119</v>
      </c>
      <c r="D3799" s="12">
        <v>4440119</v>
      </c>
      <c r="E3799" s="3">
        <v>0.20993470449172577</v>
      </c>
      <c r="F3799" s="3">
        <v>119</v>
      </c>
      <c r="G3799" s="3">
        <v>19699</v>
      </c>
      <c r="H3799" s="3">
        <v>4.8</v>
      </c>
      <c r="I3799" s="3">
        <v>71</v>
      </c>
      <c r="J3799" s="3">
        <v>92</v>
      </c>
    </row>
    <row r="3800" spans="1:10">
      <c r="A3800" s="2" t="s">
        <v>6158</v>
      </c>
      <c r="B3800" s="12">
        <v>40000000</v>
      </c>
      <c r="C3800" s="12">
        <v>12181484</v>
      </c>
      <c r="D3800" s="12">
        <v>-27818516</v>
      </c>
      <c r="E3800" s="3">
        <v>-0.69546289999999999</v>
      </c>
      <c r="F3800" s="3">
        <v>176</v>
      </c>
      <c r="G3800" s="3">
        <v>26390</v>
      </c>
      <c r="H3800" s="3">
        <v>4.8</v>
      </c>
      <c r="I3800" s="3">
        <v>76</v>
      </c>
      <c r="J3800" s="3">
        <v>99</v>
      </c>
    </row>
    <row r="3801" spans="1:10">
      <c r="A3801" s="2" t="s">
        <v>4967</v>
      </c>
      <c r="B3801" s="12">
        <v>21000000</v>
      </c>
      <c r="C3801" s="12">
        <v>480314</v>
      </c>
      <c r="D3801" s="12">
        <v>-20519686</v>
      </c>
      <c r="E3801" s="3">
        <v>-0.97712790476190481</v>
      </c>
      <c r="F3801" s="3">
        <v>180</v>
      </c>
      <c r="G3801" s="3">
        <v>38503</v>
      </c>
      <c r="H3801" s="3">
        <v>4.8</v>
      </c>
      <c r="I3801" s="3">
        <v>110</v>
      </c>
      <c r="J3801" s="3">
        <v>87</v>
      </c>
    </row>
    <row r="3802" spans="1:10">
      <c r="A3802" s="2" t="s">
        <v>11722</v>
      </c>
      <c r="B3802" s="12">
        <v>2000000</v>
      </c>
      <c r="C3802" s="12">
        <v>1100000</v>
      </c>
      <c r="D3802" s="12">
        <v>-900000</v>
      </c>
      <c r="E3802" s="3">
        <v>-0.45</v>
      </c>
      <c r="F3802" s="3">
        <v>4</v>
      </c>
      <c r="G3802" s="3">
        <v>1351</v>
      </c>
      <c r="H3802" s="3">
        <v>4.8</v>
      </c>
      <c r="I3802" s="3">
        <v>5</v>
      </c>
      <c r="J3802" s="3">
        <v>90</v>
      </c>
    </row>
    <row r="3803" spans="1:10">
      <c r="A3803" s="2" t="s">
        <v>2336</v>
      </c>
      <c r="B3803" s="12">
        <v>43000000</v>
      </c>
      <c r="C3803" s="12">
        <v>24407944</v>
      </c>
      <c r="D3803" s="12">
        <v>-18592056</v>
      </c>
      <c r="E3803" s="3">
        <v>-0.43237339534883723</v>
      </c>
      <c r="F3803" s="3">
        <v>380</v>
      </c>
      <c r="G3803" s="3">
        <v>71202</v>
      </c>
      <c r="H3803" s="3">
        <v>4.8</v>
      </c>
      <c r="I3803" s="3">
        <v>196</v>
      </c>
      <c r="J3803" s="3">
        <v>100</v>
      </c>
    </row>
    <row r="3804" spans="1:10">
      <c r="A3804" s="2" t="s">
        <v>10281</v>
      </c>
      <c r="B3804" s="12">
        <v>1500000</v>
      </c>
      <c r="C3804" s="12">
        <v>49000</v>
      </c>
      <c r="D3804" s="12">
        <v>-1451000</v>
      </c>
      <c r="E3804" s="3">
        <v>-0.96733333333333338</v>
      </c>
      <c r="F3804" s="3">
        <v>30</v>
      </c>
      <c r="G3804" s="3">
        <v>1524</v>
      </c>
      <c r="H3804" s="3">
        <v>4.8</v>
      </c>
      <c r="I3804" s="3">
        <v>4</v>
      </c>
      <c r="J3804" s="3">
        <v>160</v>
      </c>
    </row>
    <row r="3805" spans="1:10">
      <c r="A3805" s="2" t="s">
        <v>4312</v>
      </c>
      <c r="B3805" s="12">
        <v>50000000</v>
      </c>
      <c r="C3805" s="12">
        <v>33422806</v>
      </c>
      <c r="D3805" s="12">
        <v>-16577194</v>
      </c>
      <c r="E3805" s="3">
        <v>-0.33154388000000001</v>
      </c>
      <c r="F3805" s="3">
        <v>164</v>
      </c>
      <c r="G3805" s="3">
        <v>30771</v>
      </c>
      <c r="H3805" s="3">
        <v>4.8</v>
      </c>
      <c r="I3805" s="3">
        <v>46</v>
      </c>
      <c r="J3805" s="3">
        <v>95</v>
      </c>
    </row>
    <row r="3806" spans="1:10">
      <c r="A3806" s="2" t="s">
        <v>893</v>
      </c>
      <c r="B3806" s="12">
        <v>120000000</v>
      </c>
      <c r="C3806" s="12">
        <v>100685880</v>
      </c>
      <c r="D3806" s="12">
        <v>-19314120</v>
      </c>
      <c r="E3806" s="3">
        <v>-0.16095100000000001</v>
      </c>
      <c r="F3806" s="3">
        <v>554</v>
      </c>
      <c r="G3806" s="3">
        <v>100821</v>
      </c>
      <c r="H3806" s="3">
        <v>4.8</v>
      </c>
      <c r="I3806" s="3">
        <v>102</v>
      </c>
      <c r="J3806" s="3">
        <v>107</v>
      </c>
    </row>
    <row r="3807" spans="1:10">
      <c r="A3807" s="2" t="s">
        <v>6941</v>
      </c>
      <c r="B3807" s="12">
        <v>15000000</v>
      </c>
      <c r="C3807" s="12">
        <v>33860010</v>
      </c>
      <c r="D3807" s="12">
        <v>18860010</v>
      </c>
      <c r="E3807" s="3">
        <v>1.257334</v>
      </c>
      <c r="F3807" s="3">
        <v>143</v>
      </c>
      <c r="G3807" s="3">
        <v>33088</v>
      </c>
      <c r="H3807" s="3">
        <v>4.8</v>
      </c>
      <c r="I3807" s="3">
        <v>128</v>
      </c>
      <c r="J3807" s="3">
        <v>99</v>
      </c>
    </row>
    <row r="3808" spans="1:10">
      <c r="A3808" s="2" t="s">
        <v>1501</v>
      </c>
      <c r="B3808" s="12">
        <v>85000000</v>
      </c>
      <c r="C3808" s="12">
        <v>66941559</v>
      </c>
      <c r="D3808" s="12">
        <v>-18058441</v>
      </c>
      <c r="E3808" s="3">
        <v>-0.21245224705882354</v>
      </c>
      <c r="F3808" s="3">
        <v>77</v>
      </c>
      <c r="G3808" s="3">
        <v>26413</v>
      </c>
      <c r="H3808" s="3">
        <v>4.8</v>
      </c>
      <c r="I3808" s="3">
        <v>84</v>
      </c>
      <c r="J3808" s="3">
        <v>100</v>
      </c>
    </row>
    <row r="3809" spans="1:10">
      <c r="A3809" s="2" t="s">
        <v>11531</v>
      </c>
      <c r="B3809" s="12">
        <v>989000</v>
      </c>
      <c r="C3809" s="12">
        <v>3000000</v>
      </c>
      <c r="D3809" s="12">
        <v>2011000</v>
      </c>
      <c r="E3809" s="3">
        <v>2.0333670374115269</v>
      </c>
      <c r="F3809" s="3">
        <v>4</v>
      </c>
      <c r="G3809" s="3">
        <v>443</v>
      </c>
      <c r="H3809" s="3">
        <v>4.8</v>
      </c>
      <c r="I3809" s="3">
        <v>6</v>
      </c>
      <c r="J3809" s="3">
        <v>90</v>
      </c>
    </row>
    <row r="3810" spans="1:10">
      <c r="A3810" s="2" t="s">
        <v>2881</v>
      </c>
      <c r="B3810" s="12">
        <v>71000000</v>
      </c>
      <c r="C3810" s="12">
        <v>11466088</v>
      </c>
      <c r="D3810" s="12">
        <v>-59533912</v>
      </c>
      <c r="E3810" s="3">
        <v>-0.83850580281690146</v>
      </c>
      <c r="F3810" s="3">
        <v>84</v>
      </c>
      <c r="G3810" s="3">
        <v>8983</v>
      </c>
      <c r="H3810" s="3">
        <v>4.7</v>
      </c>
      <c r="I3810" s="3">
        <v>44</v>
      </c>
      <c r="J3810" s="3">
        <v>100</v>
      </c>
    </row>
    <row r="3811" spans="1:10">
      <c r="A3811" s="2" t="s">
        <v>7878</v>
      </c>
      <c r="B3811" s="12">
        <v>10000000</v>
      </c>
      <c r="C3811" s="12">
        <v>20384136</v>
      </c>
      <c r="D3811" s="12">
        <v>10384136</v>
      </c>
      <c r="E3811" s="3">
        <v>1.0384135999999999</v>
      </c>
      <c r="F3811" s="3">
        <v>371</v>
      </c>
      <c r="G3811" s="3">
        <v>20467</v>
      </c>
      <c r="H3811" s="3">
        <v>4.7</v>
      </c>
      <c r="I3811" s="3">
        <v>120</v>
      </c>
      <c r="J3811" s="3">
        <v>96</v>
      </c>
    </row>
    <row r="3812" spans="1:10">
      <c r="A3812" s="2" t="s">
        <v>3888</v>
      </c>
      <c r="B3812" s="12">
        <v>40000000</v>
      </c>
      <c r="C3812" s="12">
        <v>27053815</v>
      </c>
      <c r="D3812" s="12">
        <v>-12946185</v>
      </c>
      <c r="E3812" s="3">
        <v>-0.32365462499999997</v>
      </c>
      <c r="F3812" s="3">
        <v>291</v>
      </c>
      <c r="G3812" s="3">
        <v>12856</v>
      </c>
      <c r="H3812" s="3">
        <v>4.7</v>
      </c>
      <c r="I3812" s="3">
        <v>107</v>
      </c>
      <c r="J3812" s="3">
        <v>104</v>
      </c>
    </row>
    <row r="3813" spans="1:10">
      <c r="A3813" s="2" t="s">
        <v>5502</v>
      </c>
      <c r="B3813" s="12">
        <v>25000000</v>
      </c>
      <c r="C3813" s="12">
        <v>14983572</v>
      </c>
      <c r="D3813" s="12">
        <v>-10016428</v>
      </c>
      <c r="E3813" s="3">
        <v>-0.40065711999999998</v>
      </c>
      <c r="F3813" s="3">
        <v>162</v>
      </c>
      <c r="G3813" s="3">
        <v>9361</v>
      </c>
      <c r="H3813" s="3">
        <v>4.7</v>
      </c>
      <c r="I3813" s="3">
        <v>86</v>
      </c>
      <c r="J3813" s="3">
        <v>99</v>
      </c>
    </row>
    <row r="3814" spans="1:10">
      <c r="A3814" s="2" t="s">
        <v>11282</v>
      </c>
      <c r="B3814" s="12">
        <v>4000000</v>
      </c>
      <c r="C3814" s="12">
        <v>3634145</v>
      </c>
      <c r="D3814" s="12">
        <v>-365855</v>
      </c>
      <c r="E3814" s="3">
        <v>-9.1463749999999996E-2</v>
      </c>
      <c r="F3814" s="3">
        <v>15</v>
      </c>
      <c r="G3814" s="3">
        <v>724</v>
      </c>
      <c r="H3814" s="3">
        <v>4.7</v>
      </c>
      <c r="I3814" s="3">
        <v>3</v>
      </c>
      <c r="J3814" s="3">
        <v>94</v>
      </c>
    </row>
    <row r="3815" spans="1:10">
      <c r="A3815" s="2" t="s">
        <v>9416</v>
      </c>
      <c r="B3815" s="12">
        <v>3500000</v>
      </c>
      <c r="C3815" s="12">
        <v>123777</v>
      </c>
      <c r="D3815" s="12">
        <v>-3376223</v>
      </c>
      <c r="E3815" s="3">
        <v>-0.9646351428571428</v>
      </c>
      <c r="F3815" s="3">
        <v>15</v>
      </c>
      <c r="G3815" s="3">
        <v>342</v>
      </c>
      <c r="H3815" s="3">
        <v>4.7</v>
      </c>
      <c r="I3815" s="3">
        <v>9</v>
      </c>
      <c r="J3815" s="3">
        <v>105</v>
      </c>
    </row>
    <row r="3816" spans="1:10">
      <c r="A3816" s="2" t="s">
        <v>6975</v>
      </c>
      <c r="B3816" s="12">
        <v>20000000</v>
      </c>
      <c r="C3816" s="12">
        <v>18843314</v>
      </c>
      <c r="D3816" s="12">
        <v>-1156686</v>
      </c>
      <c r="E3816" s="3">
        <v>-5.7834299999999998E-2</v>
      </c>
      <c r="F3816" s="3">
        <v>284</v>
      </c>
      <c r="G3816" s="3">
        <v>27486</v>
      </c>
      <c r="H3816" s="3">
        <v>4.7</v>
      </c>
      <c r="I3816" s="3">
        <v>78</v>
      </c>
      <c r="J3816" s="3">
        <v>92</v>
      </c>
    </row>
    <row r="3817" spans="1:10">
      <c r="A3817" s="2" t="s">
        <v>8805</v>
      </c>
      <c r="B3817" s="12">
        <v>6000000</v>
      </c>
      <c r="C3817" s="12">
        <v>36497</v>
      </c>
      <c r="D3817" s="12">
        <v>-5963503</v>
      </c>
      <c r="E3817" s="3">
        <v>-0.99391716666666663</v>
      </c>
      <c r="F3817" s="3">
        <v>37</v>
      </c>
      <c r="G3817" s="3">
        <v>7367</v>
      </c>
      <c r="H3817" s="3">
        <v>4.7</v>
      </c>
      <c r="I3817" s="3">
        <v>26</v>
      </c>
      <c r="J3817" s="3">
        <v>85</v>
      </c>
    </row>
    <row r="3818" spans="1:10">
      <c r="A3818" s="2" t="s">
        <v>3971</v>
      </c>
      <c r="B3818" s="12">
        <v>36000000</v>
      </c>
      <c r="C3818" s="12">
        <v>7000000</v>
      </c>
      <c r="D3818" s="12">
        <v>-29000000</v>
      </c>
      <c r="E3818" s="3">
        <v>-0.80555555555555558</v>
      </c>
      <c r="F3818" s="3">
        <v>70</v>
      </c>
      <c r="G3818" s="3">
        <v>2933</v>
      </c>
      <c r="H3818" s="3">
        <v>4.7</v>
      </c>
      <c r="I3818" s="3">
        <v>32</v>
      </c>
      <c r="J3818" s="3">
        <v>119</v>
      </c>
    </row>
    <row r="3819" spans="1:10">
      <c r="A3819" s="2" t="s">
        <v>5898</v>
      </c>
      <c r="B3819" s="12">
        <v>20000000</v>
      </c>
      <c r="C3819" s="12">
        <v>20259297</v>
      </c>
      <c r="D3819" s="12">
        <v>259297</v>
      </c>
      <c r="E3819" s="3">
        <v>1.296485E-2</v>
      </c>
      <c r="F3819" s="3">
        <v>258</v>
      </c>
      <c r="G3819" s="3">
        <v>24969</v>
      </c>
      <c r="H3819" s="3">
        <v>4.7</v>
      </c>
      <c r="I3819" s="3">
        <v>148</v>
      </c>
      <c r="J3819" s="3">
        <v>90</v>
      </c>
    </row>
    <row r="3820" spans="1:10">
      <c r="A3820" s="2" t="s">
        <v>1962</v>
      </c>
      <c r="B3820" s="12">
        <v>75000000</v>
      </c>
      <c r="C3820" s="12">
        <v>5409517</v>
      </c>
      <c r="D3820" s="12">
        <v>-69590483</v>
      </c>
      <c r="E3820" s="3">
        <v>-0.92787310666666667</v>
      </c>
      <c r="F3820" s="3">
        <v>171</v>
      </c>
      <c r="G3820" s="3">
        <v>14280</v>
      </c>
      <c r="H3820" s="3">
        <v>4.7</v>
      </c>
      <c r="I3820" s="3">
        <v>74</v>
      </c>
      <c r="J3820" s="3">
        <v>93</v>
      </c>
    </row>
    <row r="3821" spans="1:10">
      <c r="A3821" s="2" t="s">
        <v>8083</v>
      </c>
      <c r="B3821" s="12">
        <v>5000000</v>
      </c>
      <c r="C3821" s="12">
        <v>92900</v>
      </c>
      <c r="D3821" s="12">
        <v>-4907100</v>
      </c>
      <c r="E3821" s="3">
        <v>-0.98141999999999996</v>
      </c>
      <c r="F3821" s="3">
        <v>23</v>
      </c>
      <c r="G3821" s="3">
        <v>3662</v>
      </c>
      <c r="H3821" s="3">
        <v>4.7</v>
      </c>
      <c r="I3821" s="3">
        <v>43</v>
      </c>
      <c r="J3821" s="3">
        <v>90</v>
      </c>
    </row>
    <row r="3822" spans="1:10">
      <c r="A3822" s="2" t="s">
        <v>3334</v>
      </c>
      <c r="B3822" s="12">
        <v>47000000</v>
      </c>
      <c r="C3822" s="12">
        <v>10539414</v>
      </c>
      <c r="D3822" s="12">
        <v>-36460586</v>
      </c>
      <c r="E3822" s="3">
        <v>-0.7757571489361702</v>
      </c>
      <c r="F3822" s="3">
        <v>176</v>
      </c>
      <c r="G3822" s="3">
        <v>45729</v>
      </c>
      <c r="H3822" s="3">
        <v>4.7</v>
      </c>
      <c r="I3822" s="3">
        <v>178</v>
      </c>
      <c r="J3822" s="3">
        <v>81</v>
      </c>
    </row>
    <row r="3823" spans="1:10">
      <c r="A3823" s="2" t="s">
        <v>9734</v>
      </c>
      <c r="B3823" s="12">
        <v>2200000</v>
      </c>
      <c r="C3823" s="12">
        <v>21300000</v>
      </c>
      <c r="D3823" s="12">
        <v>19100000</v>
      </c>
      <c r="E3823" s="3">
        <v>8.6818181818181817</v>
      </c>
      <c r="F3823" s="3">
        <v>342</v>
      </c>
      <c r="G3823" s="3">
        <v>22521</v>
      </c>
      <c r="H3823" s="3">
        <v>4.7</v>
      </c>
      <c r="I3823" s="3">
        <v>160</v>
      </c>
      <c r="J3823" s="3">
        <v>92</v>
      </c>
    </row>
    <row r="3824" spans="1:10">
      <c r="A3824" s="2" t="s">
        <v>10588</v>
      </c>
      <c r="B3824" s="12">
        <v>100000</v>
      </c>
      <c r="C3824" s="12">
        <v>11798</v>
      </c>
      <c r="D3824" s="12">
        <v>-88202</v>
      </c>
      <c r="E3824" s="3">
        <v>-0.88202000000000003</v>
      </c>
      <c r="F3824" s="3">
        <v>18</v>
      </c>
      <c r="G3824" s="3">
        <v>179</v>
      </c>
      <c r="H3824" s="3">
        <v>4.7</v>
      </c>
      <c r="I3824" s="3">
        <v>8</v>
      </c>
      <c r="J3824" s="3">
        <v>96</v>
      </c>
    </row>
    <row r="3825" spans="1:10">
      <c r="A3825" s="2" t="s">
        <v>3072</v>
      </c>
      <c r="B3825" s="12">
        <v>50000000</v>
      </c>
      <c r="C3825" s="12">
        <v>66002004</v>
      </c>
      <c r="D3825" s="12">
        <v>16002004</v>
      </c>
      <c r="E3825" s="3">
        <v>0.32004008</v>
      </c>
      <c r="F3825" s="3">
        <v>168</v>
      </c>
      <c r="G3825" s="3">
        <v>36431</v>
      </c>
      <c r="H3825" s="3">
        <v>4.7</v>
      </c>
      <c r="I3825" s="3">
        <v>117</v>
      </c>
      <c r="J3825" s="3">
        <v>101</v>
      </c>
    </row>
    <row r="3826" spans="1:10">
      <c r="A3826" s="2" t="s">
        <v>9813</v>
      </c>
      <c r="B3826" s="12">
        <v>2000000</v>
      </c>
      <c r="C3826" s="12">
        <v>2506446</v>
      </c>
      <c r="D3826" s="12">
        <v>506446</v>
      </c>
      <c r="E3826" s="3">
        <v>0.25322299999999998</v>
      </c>
      <c r="F3826" s="3">
        <v>172</v>
      </c>
      <c r="G3826" s="3">
        <v>8662</v>
      </c>
      <c r="H3826" s="3">
        <v>4.7</v>
      </c>
      <c r="I3826" s="3">
        <v>108</v>
      </c>
      <c r="J3826" s="3">
        <v>101</v>
      </c>
    </row>
    <row r="3827" spans="1:10">
      <c r="A3827" s="2" t="s">
        <v>3840</v>
      </c>
      <c r="B3827" s="12">
        <v>60000000</v>
      </c>
      <c r="C3827" s="12">
        <v>36037909</v>
      </c>
      <c r="D3827" s="12">
        <v>-23962091</v>
      </c>
      <c r="E3827" s="3">
        <v>-0.39936818333333335</v>
      </c>
      <c r="F3827" s="3">
        <v>130</v>
      </c>
      <c r="G3827" s="3">
        <v>10132</v>
      </c>
      <c r="H3827" s="3">
        <v>4.7</v>
      </c>
      <c r="I3827" s="3">
        <v>82</v>
      </c>
      <c r="J3827" s="3">
        <v>94</v>
      </c>
    </row>
    <row r="3828" spans="1:10">
      <c r="A3828" s="2" t="s">
        <v>2714</v>
      </c>
      <c r="B3828" s="12">
        <v>58000000</v>
      </c>
      <c r="C3828" s="12">
        <v>29580087</v>
      </c>
      <c r="D3828" s="12">
        <v>-28419913</v>
      </c>
      <c r="E3828" s="3">
        <v>-0.4899985</v>
      </c>
      <c r="F3828" s="3">
        <v>121</v>
      </c>
      <c r="G3828" s="3">
        <v>29523</v>
      </c>
      <c r="H3828" s="3">
        <v>4.7</v>
      </c>
      <c r="I3828" s="3">
        <v>133</v>
      </c>
      <c r="J3828" s="3">
        <v>103</v>
      </c>
    </row>
    <row r="3829" spans="1:10">
      <c r="A3829" s="2" t="s">
        <v>9249</v>
      </c>
      <c r="B3829" s="12">
        <v>4000000</v>
      </c>
      <c r="C3829" s="12">
        <v>17314483</v>
      </c>
      <c r="D3829" s="12">
        <v>13314483</v>
      </c>
      <c r="E3829" s="3">
        <v>3.3286207499999998</v>
      </c>
      <c r="F3829" s="3">
        <v>48</v>
      </c>
      <c r="G3829" s="3">
        <v>14621</v>
      </c>
      <c r="H3829" s="3">
        <v>4.7</v>
      </c>
      <c r="I3829" s="3">
        <v>69</v>
      </c>
      <c r="J3829" s="3">
        <v>86</v>
      </c>
    </row>
    <row r="3830" spans="1:10">
      <c r="A3830" s="2" t="s">
        <v>5349</v>
      </c>
      <c r="B3830" s="12">
        <v>25000000</v>
      </c>
      <c r="C3830" s="12">
        <v>52528330</v>
      </c>
      <c r="D3830" s="12">
        <v>27528330</v>
      </c>
      <c r="E3830" s="3">
        <v>1.1011332</v>
      </c>
      <c r="F3830" s="3">
        <v>27</v>
      </c>
      <c r="G3830" s="3">
        <v>4265</v>
      </c>
      <c r="H3830" s="3">
        <v>4.7</v>
      </c>
      <c r="I3830" s="3">
        <v>24</v>
      </c>
      <c r="J3830" s="3">
        <v>100</v>
      </c>
    </row>
    <row r="3831" spans="1:10">
      <c r="A3831" s="2" t="s">
        <v>3814</v>
      </c>
      <c r="B3831" s="12">
        <v>40000000</v>
      </c>
      <c r="C3831" s="12">
        <v>41797066</v>
      </c>
      <c r="D3831" s="12">
        <v>1797066</v>
      </c>
      <c r="E3831" s="3">
        <v>4.4926649999999999E-2</v>
      </c>
      <c r="F3831" s="3">
        <v>998</v>
      </c>
      <c r="G3831" s="3">
        <v>92789</v>
      </c>
      <c r="H3831" s="3">
        <v>4.7</v>
      </c>
      <c r="I3831" s="3">
        <v>211</v>
      </c>
      <c r="J3831" s="3">
        <v>102</v>
      </c>
    </row>
    <row r="3832" spans="1:10">
      <c r="A3832" s="2" t="s">
        <v>10631</v>
      </c>
      <c r="B3832" s="12">
        <v>350000</v>
      </c>
      <c r="C3832" s="12">
        <v>4000000</v>
      </c>
      <c r="D3832" s="12">
        <v>3650000</v>
      </c>
      <c r="E3832" s="3">
        <v>10.428571428571429</v>
      </c>
      <c r="F3832" s="3">
        <v>46</v>
      </c>
      <c r="G3832" s="3">
        <v>6046</v>
      </c>
      <c r="H3832" s="3">
        <v>4.7</v>
      </c>
      <c r="I3832" s="3">
        <v>40</v>
      </c>
      <c r="J3832" s="3">
        <v>90</v>
      </c>
    </row>
    <row r="3833" spans="1:10">
      <c r="A3833" s="2" t="s">
        <v>1697</v>
      </c>
      <c r="B3833" s="12">
        <v>80000000</v>
      </c>
      <c r="C3833" s="12">
        <v>100169068</v>
      </c>
      <c r="D3833" s="12">
        <v>20169068</v>
      </c>
      <c r="E3833" s="3">
        <v>0.25211335000000001</v>
      </c>
      <c r="F3833" s="3">
        <v>100</v>
      </c>
      <c r="G3833" s="3">
        <v>16385</v>
      </c>
      <c r="H3833" s="3">
        <v>4.5999999999999996</v>
      </c>
      <c r="I3833" s="3">
        <v>143</v>
      </c>
      <c r="J3833" s="3">
        <v>80</v>
      </c>
    </row>
    <row r="3834" spans="1:10">
      <c r="A3834" s="2" t="s">
        <v>4446</v>
      </c>
      <c r="B3834" s="12">
        <v>35000000</v>
      </c>
      <c r="C3834" s="12">
        <v>6448817</v>
      </c>
      <c r="D3834" s="12">
        <v>-28551183</v>
      </c>
      <c r="E3834" s="3">
        <v>-0.8157480857142857</v>
      </c>
      <c r="F3834" s="3">
        <v>31</v>
      </c>
      <c r="G3834" s="3">
        <v>2189</v>
      </c>
      <c r="H3834" s="3">
        <v>4.5999999999999996</v>
      </c>
      <c r="I3834" s="3">
        <v>24</v>
      </c>
      <c r="J3834" s="3">
        <v>101</v>
      </c>
    </row>
    <row r="3835" spans="1:10">
      <c r="A3835" s="2" t="s">
        <v>5874</v>
      </c>
      <c r="B3835" s="12">
        <v>21000000</v>
      </c>
      <c r="C3835" s="12">
        <v>17757087</v>
      </c>
      <c r="D3835" s="12">
        <v>-3242913</v>
      </c>
      <c r="E3835" s="3">
        <v>-0.15442442857142857</v>
      </c>
      <c r="F3835" s="3">
        <v>253</v>
      </c>
      <c r="G3835" s="3">
        <v>13065</v>
      </c>
      <c r="H3835" s="3">
        <v>4.5999999999999996</v>
      </c>
      <c r="I3835" s="3">
        <v>85</v>
      </c>
      <c r="J3835" s="3">
        <v>104</v>
      </c>
    </row>
    <row r="3836" spans="1:10">
      <c r="A3836" s="2" t="s">
        <v>2988</v>
      </c>
      <c r="B3836" s="12">
        <v>50000000</v>
      </c>
      <c r="C3836" s="12">
        <v>296623634</v>
      </c>
      <c r="D3836" s="12">
        <v>246623634</v>
      </c>
      <c r="E3836" s="3">
        <v>4.9324726800000001</v>
      </c>
      <c r="F3836" s="3">
        <v>919</v>
      </c>
      <c r="G3836" s="3">
        <v>220758</v>
      </c>
      <c r="H3836" s="3">
        <v>4.5999999999999996</v>
      </c>
      <c r="I3836" s="3">
        <v>299</v>
      </c>
      <c r="J3836" s="3">
        <v>130</v>
      </c>
    </row>
    <row r="3837" spans="1:10">
      <c r="A3837" s="2" t="s">
        <v>9240</v>
      </c>
      <c r="B3837" s="12">
        <v>4000000</v>
      </c>
      <c r="C3837" s="12">
        <v>10097096</v>
      </c>
      <c r="D3837" s="12">
        <v>6097096</v>
      </c>
      <c r="E3837" s="3">
        <v>1.5242739999999999</v>
      </c>
      <c r="F3837" s="3">
        <v>38</v>
      </c>
      <c r="G3837" s="3">
        <v>5612</v>
      </c>
      <c r="H3837" s="3">
        <v>4.5999999999999996</v>
      </c>
      <c r="I3837" s="3">
        <v>27</v>
      </c>
      <c r="J3837" s="3">
        <v>93</v>
      </c>
    </row>
    <row r="3838" spans="1:10">
      <c r="A3838" s="2" t="s">
        <v>9853</v>
      </c>
      <c r="B3838" s="12">
        <v>3400000</v>
      </c>
      <c r="C3838" s="12">
        <v>535249</v>
      </c>
      <c r="D3838" s="12">
        <v>-2864751</v>
      </c>
      <c r="E3838" s="3">
        <v>-0.84257382352941179</v>
      </c>
      <c r="F3838" s="3">
        <v>13</v>
      </c>
      <c r="G3838" s="3">
        <v>3467</v>
      </c>
      <c r="H3838" s="3">
        <v>4.5999999999999996</v>
      </c>
      <c r="I3838" s="3">
        <v>46</v>
      </c>
      <c r="J3838" s="3">
        <v>86</v>
      </c>
    </row>
    <row r="3839" spans="1:10">
      <c r="A3839" s="2" t="s">
        <v>7076</v>
      </c>
      <c r="B3839" s="12">
        <v>15000000</v>
      </c>
      <c r="C3839" s="12">
        <v>5217498</v>
      </c>
      <c r="D3839" s="12">
        <v>-9782502</v>
      </c>
      <c r="E3839" s="3">
        <v>-0.65216680000000005</v>
      </c>
      <c r="F3839" s="3">
        <v>85</v>
      </c>
      <c r="G3839" s="3">
        <v>3668</v>
      </c>
      <c r="H3839" s="3">
        <v>4.5999999999999996</v>
      </c>
      <c r="I3839" s="3">
        <v>49</v>
      </c>
      <c r="J3839" s="3">
        <v>105</v>
      </c>
    </row>
    <row r="3840" spans="1:10">
      <c r="A3840" s="2" t="s">
        <v>11692</v>
      </c>
      <c r="B3840" s="12">
        <v>7000000</v>
      </c>
      <c r="C3840" s="12">
        <v>7557877</v>
      </c>
      <c r="D3840" s="12">
        <v>557877</v>
      </c>
      <c r="E3840" s="3">
        <v>7.9696714285714287E-2</v>
      </c>
      <c r="F3840" s="3">
        <v>37</v>
      </c>
      <c r="G3840" s="3">
        <v>2129</v>
      </c>
      <c r="H3840" s="3">
        <v>4.5999999999999996</v>
      </c>
      <c r="I3840" s="3">
        <v>10</v>
      </c>
      <c r="J3840" s="3">
        <v>82</v>
      </c>
    </row>
    <row r="3841" spans="1:10">
      <c r="A3841" s="2" t="s">
        <v>9223</v>
      </c>
      <c r="B3841" s="12">
        <v>4000000</v>
      </c>
      <c r="C3841" s="12">
        <v>35385560</v>
      </c>
      <c r="D3841" s="12">
        <v>31385560</v>
      </c>
      <c r="E3841" s="3">
        <v>7.8463900000000004</v>
      </c>
      <c r="F3841" s="3">
        <v>131</v>
      </c>
      <c r="G3841" s="3">
        <v>27198</v>
      </c>
      <c r="H3841" s="3">
        <v>4.5999999999999996</v>
      </c>
      <c r="I3841" s="3">
        <v>149</v>
      </c>
      <c r="J3841" s="3">
        <v>91</v>
      </c>
    </row>
    <row r="3842" spans="1:10">
      <c r="A3842" s="2" t="s">
        <v>3921</v>
      </c>
      <c r="B3842" s="12">
        <v>45000000</v>
      </c>
      <c r="C3842" s="12">
        <v>20302961</v>
      </c>
      <c r="D3842" s="12">
        <v>-24697039</v>
      </c>
      <c r="E3842" s="3">
        <v>-0.54882308888888887</v>
      </c>
      <c r="F3842" s="3">
        <v>450</v>
      </c>
      <c r="G3842" s="3">
        <v>49874</v>
      </c>
      <c r="H3842" s="3">
        <v>4.5999999999999996</v>
      </c>
      <c r="I3842" s="3">
        <v>181</v>
      </c>
      <c r="J3842" s="3">
        <v>131</v>
      </c>
    </row>
    <row r="3843" spans="1:10">
      <c r="A3843" s="2" t="s">
        <v>8917</v>
      </c>
      <c r="B3843" s="12">
        <v>5000000</v>
      </c>
      <c r="C3843" s="12">
        <v>53884821</v>
      </c>
      <c r="D3843" s="12">
        <v>48884821</v>
      </c>
      <c r="E3843" s="3">
        <v>9.7769642000000001</v>
      </c>
      <c r="F3843" s="3">
        <v>247</v>
      </c>
      <c r="G3843" s="3">
        <v>51204</v>
      </c>
      <c r="H3843" s="3">
        <v>4.5999999999999996</v>
      </c>
      <c r="I3843" s="3">
        <v>248</v>
      </c>
      <c r="J3843" s="3">
        <v>96</v>
      </c>
    </row>
    <row r="3844" spans="1:10">
      <c r="A3844" s="2" t="s">
        <v>7185</v>
      </c>
      <c r="B3844" s="12">
        <v>14000000</v>
      </c>
      <c r="C3844" s="12">
        <v>15549702</v>
      </c>
      <c r="D3844" s="12">
        <v>1549702</v>
      </c>
      <c r="E3844" s="3">
        <v>0.110693</v>
      </c>
      <c r="F3844" s="3">
        <v>123</v>
      </c>
      <c r="G3844" s="3">
        <v>24038</v>
      </c>
      <c r="H3844" s="3">
        <v>4.5999999999999996</v>
      </c>
      <c r="I3844" s="3">
        <v>56</v>
      </c>
      <c r="J3844" s="3">
        <v>90</v>
      </c>
    </row>
    <row r="3845" spans="1:10">
      <c r="A3845" s="2" t="s">
        <v>5328</v>
      </c>
      <c r="B3845" s="12">
        <v>45000000</v>
      </c>
      <c r="C3845" s="12">
        <v>89808372</v>
      </c>
      <c r="D3845" s="12">
        <v>44808372</v>
      </c>
      <c r="E3845" s="3">
        <v>0.9957416</v>
      </c>
      <c r="F3845" s="3">
        <v>297</v>
      </c>
      <c r="G3845" s="3">
        <v>46417</v>
      </c>
      <c r="H3845" s="3">
        <v>4.5999999999999996</v>
      </c>
      <c r="I3845" s="3">
        <v>133</v>
      </c>
      <c r="J3845" s="3">
        <v>95</v>
      </c>
    </row>
    <row r="3846" spans="1:10">
      <c r="A3846" s="2" t="s">
        <v>4896</v>
      </c>
      <c r="B3846" s="12">
        <v>35000000</v>
      </c>
      <c r="C3846" s="12">
        <v>16295774</v>
      </c>
      <c r="D3846" s="12">
        <v>-18704226</v>
      </c>
      <c r="E3846" s="3">
        <v>-0.53440645714285717</v>
      </c>
      <c r="F3846" s="3">
        <v>269</v>
      </c>
      <c r="G3846" s="3">
        <v>33669</v>
      </c>
      <c r="H3846" s="3">
        <v>4.5999999999999996</v>
      </c>
      <c r="I3846" s="3">
        <v>81</v>
      </c>
      <c r="J3846" s="3">
        <v>110</v>
      </c>
    </row>
    <row r="3847" spans="1:10">
      <c r="A3847" s="2" t="s">
        <v>7009</v>
      </c>
      <c r="B3847" s="12">
        <v>15000000</v>
      </c>
      <c r="C3847" s="12">
        <v>12801190</v>
      </c>
      <c r="D3847" s="12">
        <v>-2198810</v>
      </c>
      <c r="E3847" s="3">
        <v>-0.14658733333333332</v>
      </c>
      <c r="F3847" s="3">
        <v>355</v>
      </c>
      <c r="G3847" s="3">
        <v>16340</v>
      </c>
      <c r="H3847" s="3">
        <v>4.5999999999999996</v>
      </c>
      <c r="I3847" s="3">
        <v>90</v>
      </c>
      <c r="J3847" s="3">
        <v>101</v>
      </c>
    </row>
    <row r="3848" spans="1:10">
      <c r="A3848" s="2" t="s">
        <v>5630</v>
      </c>
      <c r="B3848" s="12">
        <v>24000000</v>
      </c>
      <c r="C3848" s="12">
        <v>39989008</v>
      </c>
      <c r="D3848" s="12">
        <v>15989008</v>
      </c>
      <c r="E3848" s="3">
        <v>0.66620866666666667</v>
      </c>
      <c r="F3848" s="3">
        <v>418</v>
      </c>
      <c r="G3848" s="3">
        <v>55398</v>
      </c>
      <c r="H3848" s="3">
        <v>4.5999999999999996</v>
      </c>
      <c r="I3848" s="3">
        <v>125</v>
      </c>
      <c r="J3848" s="3">
        <v>100</v>
      </c>
    </row>
    <row r="3849" spans="1:10">
      <c r="A3849" s="2" t="s">
        <v>5482</v>
      </c>
      <c r="B3849" s="12">
        <v>13000000</v>
      </c>
      <c r="C3849" s="12">
        <v>15361537</v>
      </c>
      <c r="D3849" s="12">
        <v>2361537</v>
      </c>
      <c r="E3849" s="3">
        <v>0.1816566923076923</v>
      </c>
      <c r="F3849" s="3">
        <v>132</v>
      </c>
      <c r="G3849" s="3">
        <v>12263</v>
      </c>
      <c r="H3849" s="3">
        <v>4.5999999999999996</v>
      </c>
      <c r="I3849" s="3">
        <v>58</v>
      </c>
      <c r="J3849" s="3">
        <v>98</v>
      </c>
    </row>
    <row r="3850" spans="1:10">
      <c r="A3850" s="2" t="s">
        <v>9653</v>
      </c>
      <c r="B3850" s="12">
        <v>2500000</v>
      </c>
      <c r="C3850" s="12">
        <v>14400000</v>
      </c>
      <c r="D3850" s="12">
        <v>11900000</v>
      </c>
      <c r="E3850" s="3">
        <v>4.76</v>
      </c>
      <c r="F3850" s="3">
        <v>532</v>
      </c>
      <c r="G3850" s="3">
        <v>28589</v>
      </c>
      <c r="H3850" s="3">
        <v>4.5999999999999996</v>
      </c>
      <c r="I3850" s="3">
        <v>162</v>
      </c>
      <c r="J3850" s="3">
        <v>98</v>
      </c>
    </row>
    <row r="3851" spans="1:10">
      <c r="A3851" s="2" t="s">
        <v>8761</v>
      </c>
      <c r="B3851" s="12">
        <v>6500000</v>
      </c>
      <c r="C3851" s="12">
        <v>4693919</v>
      </c>
      <c r="D3851" s="12">
        <v>-1806081</v>
      </c>
      <c r="E3851" s="3">
        <v>-0.27785861538461537</v>
      </c>
      <c r="F3851" s="3">
        <v>78</v>
      </c>
      <c r="G3851" s="3">
        <v>11011</v>
      </c>
      <c r="H3851" s="3">
        <v>4.5999999999999996</v>
      </c>
      <c r="I3851" s="3">
        <v>42</v>
      </c>
      <c r="J3851" s="3">
        <v>94</v>
      </c>
    </row>
    <row r="3852" spans="1:10">
      <c r="A3852" s="2" t="s">
        <v>6926</v>
      </c>
      <c r="B3852" s="12">
        <v>15000000</v>
      </c>
      <c r="C3852" s="12">
        <v>29302097</v>
      </c>
      <c r="D3852" s="12">
        <v>14302097</v>
      </c>
      <c r="E3852" s="3">
        <v>0.95347313333333328</v>
      </c>
      <c r="F3852" s="3">
        <v>105</v>
      </c>
      <c r="G3852" s="3">
        <v>23408</v>
      </c>
      <c r="H3852" s="3">
        <v>4.5999999999999996</v>
      </c>
      <c r="I3852" s="3">
        <v>74</v>
      </c>
      <c r="J3852" s="3">
        <v>89</v>
      </c>
    </row>
    <row r="3853" spans="1:10">
      <c r="A3853" s="2" t="s">
        <v>7707</v>
      </c>
      <c r="B3853" s="12">
        <v>11000000</v>
      </c>
      <c r="C3853" s="12">
        <v>23978402</v>
      </c>
      <c r="D3853" s="12">
        <v>12978402</v>
      </c>
      <c r="E3853" s="3">
        <v>1.1798547272727273</v>
      </c>
      <c r="F3853" s="3">
        <v>100</v>
      </c>
      <c r="G3853" s="3">
        <v>10966</v>
      </c>
      <c r="H3853" s="3">
        <v>4.5999999999999996</v>
      </c>
      <c r="I3853" s="3">
        <v>62</v>
      </c>
      <c r="J3853" s="3">
        <v>86</v>
      </c>
    </row>
    <row r="3854" spans="1:10">
      <c r="A3854" s="2" t="s">
        <v>1995</v>
      </c>
      <c r="B3854" s="12">
        <v>72000000</v>
      </c>
      <c r="C3854" s="12">
        <v>112950721</v>
      </c>
      <c r="D3854" s="12">
        <v>40950721</v>
      </c>
      <c r="E3854" s="3">
        <v>0.56876001388888886</v>
      </c>
      <c r="F3854" s="3">
        <v>79</v>
      </c>
      <c r="G3854" s="3">
        <v>33884</v>
      </c>
      <c r="H3854" s="3">
        <v>4.5999999999999996</v>
      </c>
      <c r="I3854" s="3">
        <v>91</v>
      </c>
      <c r="J3854" s="3">
        <v>87</v>
      </c>
    </row>
    <row r="3855" spans="1:10">
      <c r="A3855" s="2" t="s">
        <v>5782</v>
      </c>
      <c r="B3855" s="12">
        <v>22000000</v>
      </c>
      <c r="C3855" s="12">
        <v>22264487</v>
      </c>
      <c r="D3855" s="12">
        <v>264487</v>
      </c>
      <c r="E3855" s="3">
        <v>1.2022136363636363E-2</v>
      </c>
      <c r="F3855" s="3">
        <v>166</v>
      </c>
      <c r="G3855" s="3">
        <v>41239</v>
      </c>
      <c r="H3855" s="3">
        <v>4.5999999999999996</v>
      </c>
      <c r="I3855" s="3">
        <v>98</v>
      </c>
      <c r="J3855" s="3">
        <v>83</v>
      </c>
    </row>
    <row r="3856" spans="1:10">
      <c r="A3856" s="2" t="s">
        <v>10536</v>
      </c>
      <c r="B3856" s="12">
        <v>500000</v>
      </c>
      <c r="C3856" s="12">
        <v>1332</v>
      </c>
      <c r="D3856" s="12">
        <v>-498668</v>
      </c>
      <c r="E3856" s="3">
        <v>-0.997336</v>
      </c>
      <c r="F3856" s="3">
        <v>20</v>
      </c>
      <c r="G3856" s="3">
        <v>2038</v>
      </c>
      <c r="H3856" s="3">
        <v>4.5999999999999996</v>
      </c>
      <c r="I3856" s="3">
        <v>29</v>
      </c>
      <c r="J3856" s="3">
        <v>87</v>
      </c>
    </row>
    <row r="3857" spans="1:10">
      <c r="A3857" s="2" t="s">
        <v>3733</v>
      </c>
      <c r="B3857" s="12">
        <v>40000000</v>
      </c>
      <c r="C3857" s="12">
        <v>70163652</v>
      </c>
      <c r="D3857" s="12">
        <v>30163652</v>
      </c>
      <c r="E3857" s="3">
        <v>0.75409130000000002</v>
      </c>
      <c r="F3857" s="3">
        <v>82</v>
      </c>
      <c r="G3857" s="3">
        <v>31968</v>
      </c>
      <c r="H3857" s="3">
        <v>4.5999999999999996</v>
      </c>
      <c r="I3857" s="3">
        <v>65</v>
      </c>
      <c r="J3857" s="3">
        <v>99</v>
      </c>
    </row>
    <row r="3858" spans="1:10">
      <c r="A3858" s="2" t="s">
        <v>7650</v>
      </c>
      <c r="B3858" s="12">
        <v>12000000</v>
      </c>
      <c r="C3858" s="12">
        <v>175370</v>
      </c>
      <c r="D3858" s="12">
        <v>-11824630</v>
      </c>
      <c r="E3858" s="3">
        <v>-0.98538583333333329</v>
      </c>
      <c r="F3858" s="3">
        <v>133</v>
      </c>
      <c r="G3858" s="3">
        <v>6884</v>
      </c>
      <c r="H3858" s="3">
        <v>4.5999999999999996</v>
      </c>
      <c r="I3858" s="3">
        <v>42</v>
      </c>
      <c r="J3858" s="3">
        <v>110</v>
      </c>
    </row>
    <row r="3859" spans="1:10">
      <c r="A3859" s="2" t="s">
        <v>3397</v>
      </c>
      <c r="B3859" s="12">
        <v>45000000</v>
      </c>
      <c r="C3859" s="12">
        <v>65557989</v>
      </c>
      <c r="D3859" s="12">
        <v>20557989</v>
      </c>
      <c r="E3859" s="3">
        <v>0.45684419999999998</v>
      </c>
      <c r="F3859" s="3">
        <v>271</v>
      </c>
      <c r="G3859" s="3">
        <v>73539</v>
      </c>
      <c r="H3859" s="3">
        <v>4.5999999999999996</v>
      </c>
      <c r="I3859" s="3">
        <v>119</v>
      </c>
      <c r="J3859" s="3">
        <v>89</v>
      </c>
    </row>
    <row r="3860" spans="1:10">
      <c r="A3860" s="2" t="s">
        <v>5922</v>
      </c>
      <c r="B3860" s="12">
        <v>32000000</v>
      </c>
      <c r="C3860" s="12">
        <v>82301521</v>
      </c>
      <c r="D3860" s="12">
        <v>50301521</v>
      </c>
      <c r="E3860" s="3">
        <v>1.57192253125</v>
      </c>
      <c r="F3860" s="3">
        <v>149</v>
      </c>
      <c r="G3860" s="3">
        <v>22679</v>
      </c>
      <c r="H3860" s="3">
        <v>4.5999999999999996</v>
      </c>
      <c r="I3860" s="3">
        <v>75</v>
      </c>
      <c r="J3860" s="3">
        <v>95</v>
      </c>
    </row>
    <row r="3861" spans="1:10">
      <c r="A3861" s="2" t="s">
        <v>5413</v>
      </c>
      <c r="B3861" s="12">
        <v>25000000</v>
      </c>
      <c r="C3861" s="12">
        <v>31526393</v>
      </c>
      <c r="D3861" s="12">
        <v>6526393</v>
      </c>
      <c r="E3861" s="3">
        <v>0.26105571999999999</v>
      </c>
      <c r="F3861" s="3">
        <v>144</v>
      </c>
      <c r="G3861" s="3">
        <v>22243</v>
      </c>
      <c r="H3861" s="3">
        <v>4.5999999999999996</v>
      </c>
      <c r="I3861" s="3">
        <v>94</v>
      </c>
      <c r="J3861" s="3">
        <v>97</v>
      </c>
    </row>
    <row r="3862" spans="1:10">
      <c r="A3862" s="2" t="s">
        <v>9059</v>
      </c>
      <c r="B3862" s="12">
        <v>5000000</v>
      </c>
      <c r="C3862" s="12">
        <v>4700361</v>
      </c>
      <c r="D3862" s="12">
        <v>-299639</v>
      </c>
      <c r="E3862" s="3">
        <v>-5.9927800000000003E-2</v>
      </c>
      <c r="F3862" s="3">
        <v>29</v>
      </c>
      <c r="G3862" s="3">
        <v>2047</v>
      </c>
      <c r="H3862" s="3">
        <v>4.5999999999999996</v>
      </c>
      <c r="I3862" s="3">
        <v>12</v>
      </c>
      <c r="J3862" s="3">
        <v>121</v>
      </c>
    </row>
    <row r="3863" spans="1:10">
      <c r="A3863" s="2" t="s">
        <v>7182</v>
      </c>
      <c r="B3863" s="12">
        <v>20000000</v>
      </c>
      <c r="C3863" s="12">
        <v>19900000</v>
      </c>
      <c r="D3863" s="12">
        <v>-100000</v>
      </c>
      <c r="E3863" s="3">
        <v>-5.0000000000000001E-3</v>
      </c>
      <c r="F3863" s="3">
        <v>53</v>
      </c>
      <c r="G3863" s="3">
        <v>17262</v>
      </c>
      <c r="H3863" s="3">
        <v>4.5</v>
      </c>
      <c r="I3863" s="3">
        <v>34</v>
      </c>
      <c r="J3863" s="3">
        <v>100</v>
      </c>
    </row>
    <row r="3864" spans="1:10">
      <c r="A3864" s="2" t="s">
        <v>9017</v>
      </c>
      <c r="B3864" s="12">
        <v>5000000</v>
      </c>
      <c r="C3864" s="12">
        <v>9658370</v>
      </c>
      <c r="D3864" s="12">
        <v>4658370</v>
      </c>
      <c r="E3864" s="3">
        <v>0.931674</v>
      </c>
      <c r="F3864" s="3">
        <v>9</v>
      </c>
      <c r="G3864" s="3">
        <v>1180</v>
      </c>
      <c r="H3864" s="3">
        <v>4.5</v>
      </c>
      <c r="I3864" s="3">
        <v>12</v>
      </c>
      <c r="J3864" s="3">
        <v>96</v>
      </c>
    </row>
    <row r="3865" spans="1:10">
      <c r="A3865" s="2" t="s">
        <v>7389</v>
      </c>
      <c r="B3865" s="12">
        <v>8495000</v>
      </c>
      <c r="C3865" s="12">
        <v>1712111</v>
      </c>
      <c r="D3865" s="12">
        <v>-6782889</v>
      </c>
      <c r="E3865" s="3">
        <v>-0.79845662154208363</v>
      </c>
      <c r="F3865" s="3">
        <v>53</v>
      </c>
      <c r="G3865" s="3">
        <v>7199</v>
      </c>
      <c r="H3865" s="3">
        <v>4.5</v>
      </c>
      <c r="I3865" s="3">
        <v>93</v>
      </c>
      <c r="J3865" s="3">
        <v>91</v>
      </c>
    </row>
    <row r="3866" spans="1:10">
      <c r="A3866" s="2" t="s">
        <v>4379</v>
      </c>
      <c r="B3866" s="12">
        <v>35000000</v>
      </c>
      <c r="C3866" s="12">
        <v>25871834</v>
      </c>
      <c r="D3866" s="12">
        <v>-9128166</v>
      </c>
      <c r="E3866" s="3">
        <v>-0.26080474285714283</v>
      </c>
      <c r="F3866" s="3">
        <v>173</v>
      </c>
      <c r="G3866" s="3">
        <v>52052</v>
      </c>
      <c r="H3866" s="3">
        <v>4.5</v>
      </c>
      <c r="I3866" s="3">
        <v>121</v>
      </c>
      <c r="J3866" s="3">
        <v>82</v>
      </c>
    </row>
    <row r="3867" spans="1:10">
      <c r="A3867" s="2" t="s">
        <v>9866</v>
      </c>
      <c r="B3867" s="12">
        <v>13500000</v>
      </c>
      <c r="C3867" s="12">
        <v>186354</v>
      </c>
      <c r="D3867" s="12">
        <v>-13313646</v>
      </c>
      <c r="E3867" s="3">
        <v>-0.98619599999999996</v>
      </c>
      <c r="F3867" s="3">
        <v>30</v>
      </c>
      <c r="G3867" s="3">
        <v>1758</v>
      </c>
      <c r="H3867" s="3">
        <v>4.5</v>
      </c>
      <c r="I3867" s="3">
        <v>74</v>
      </c>
      <c r="J3867" s="3">
        <v>129</v>
      </c>
    </row>
    <row r="3868" spans="1:10">
      <c r="A3868" s="2" t="s">
        <v>4196</v>
      </c>
      <c r="B3868" s="12">
        <v>37000000</v>
      </c>
      <c r="C3868" s="12">
        <v>30105968</v>
      </c>
      <c r="D3868" s="12">
        <v>-6894032</v>
      </c>
      <c r="E3868" s="3">
        <v>-0.18632518918918919</v>
      </c>
      <c r="F3868" s="3">
        <v>45</v>
      </c>
      <c r="G3868" s="3">
        <v>8860</v>
      </c>
      <c r="H3868" s="3">
        <v>4.5</v>
      </c>
      <c r="I3868" s="3">
        <v>85</v>
      </c>
      <c r="J3868" s="3">
        <v>81</v>
      </c>
    </row>
    <row r="3869" spans="1:10">
      <c r="A3869" s="2" t="s">
        <v>8115</v>
      </c>
      <c r="B3869" s="12">
        <v>10500000</v>
      </c>
      <c r="C3869" s="12">
        <v>14114488</v>
      </c>
      <c r="D3869" s="12">
        <v>3614488</v>
      </c>
      <c r="E3869" s="3">
        <v>0.34423695238095237</v>
      </c>
      <c r="F3869" s="3">
        <v>114</v>
      </c>
      <c r="G3869" s="3">
        <v>13190</v>
      </c>
      <c r="H3869" s="3">
        <v>4.5</v>
      </c>
      <c r="I3869" s="3">
        <v>66</v>
      </c>
      <c r="J3869" s="3">
        <v>98</v>
      </c>
    </row>
    <row r="3870" spans="1:10">
      <c r="A3870" s="2" t="s">
        <v>7683</v>
      </c>
      <c r="B3870" s="12">
        <v>11000000</v>
      </c>
      <c r="C3870" s="12">
        <v>90556401</v>
      </c>
      <c r="D3870" s="12">
        <v>79556401</v>
      </c>
      <c r="E3870" s="3">
        <v>7.2324000909090911</v>
      </c>
      <c r="F3870" s="3">
        <v>171</v>
      </c>
      <c r="G3870" s="3">
        <v>43795</v>
      </c>
      <c r="H3870" s="3">
        <v>4.5</v>
      </c>
      <c r="I3870" s="3">
        <v>128</v>
      </c>
      <c r="J3870" s="3">
        <v>112</v>
      </c>
    </row>
    <row r="3871" spans="1:10">
      <c r="A3871" s="2" t="s">
        <v>6820</v>
      </c>
      <c r="B3871" s="12">
        <v>15600000</v>
      </c>
      <c r="C3871" s="12">
        <v>13571817</v>
      </c>
      <c r="D3871" s="12">
        <v>-2028183</v>
      </c>
      <c r="E3871" s="3">
        <v>-0.13001173076923078</v>
      </c>
      <c r="F3871" s="3">
        <v>40</v>
      </c>
      <c r="G3871" s="3">
        <v>5312</v>
      </c>
      <c r="H3871" s="3">
        <v>4.5</v>
      </c>
      <c r="I3871" s="3">
        <v>32</v>
      </c>
      <c r="J3871" s="3">
        <v>91</v>
      </c>
    </row>
    <row r="3872" spans="1:10">
      <c r="A3872" s="2" t="s">
        <v>8973</v>
      </c>
      <c r="B3872" s="12">
        <v>5000000</v>
      </c>
      <c r="C3872" s="12">
        <v>14343976</v>
      </c>
      <c r="D3872" s="12">
        <v>9343976</v>
      </c>
      <c r="E3872" s="3">
        <v>1.8687952000000001</v>
      </c>
      <c r="F3872" s="3">
        <v>291</v>
      </c>
      <c r="G3872" s="3">
        <v>22961</v>
      </c>
      <c r="H3872" s="3">
        <v>4.5</v>
      </c>
      <c r="I3872" s="3">
        <v>129</v>
      </c>
      <c r="J3872" s="3">
        <v>100</v>
      </c>
    </row>
    <row r="3873" spans="1:10">
      <c r="A3873" s="2" t="s">
        <v>11580</v>
      </c>
      <c r="B3873" s="12">
        <v>250000</v>
      </c>
      <c r="C3873" s="12">
        <v>23894000</v>
      </c>
      <c r="D3873" s="12">
        <v>23644000</v>
      </c>
      <c r="E3873" s="3">
        <v>94.575999999999993</v>
      </c>
      <c r="F3873" s="3">
        <v>58</v>
      </c>
      <c r="G3873" s="3">
        <v>1905</v>
      </c>
      <c r="H3873" s="3">
        <v>4.5</v>
      </c>
      <c r="I3873" s="3">
        <v>78</v>
      </c>
      <c r="J3873" s="3">
        <v>96</v>
      </c>
    </row>
    <row r="3874" spans="1:10">
      <c r="A3874" s="2" t="s">
        <v>7001</v>
      </c>
      <c r="B3874" s="12">
        <v>15000000</v>
      </c>
      <c r="C3874" s="12">
        <v>14249005</v>
      </c>
      <c r="D3874" s="12">
        <v>-750995</v>
      </c>
      <c r="E3874" s="3">
        <v>-5.0066333333333331E-2</v>
      </c>
      <c r="F3874" s="3">
        <v>619</v>
      </c>
      <c r="G3874" s="3">
        <v>39788</v>
      </c>
      <c r="H3874" s="3">
        <v>4.5</v>
      </c>
      <c r="I3874" s="3">
        <v>97</v>
      </c>
      <c r="J3874" s="3">
        <v>87</v>
      </c>
    </row>
    <row r="3875" spans="1:10">
      <c r="A3875" s="2" t="s">
        <v>3320</v>
      </c>
      <c r="B3875" s="12">
        <v>47000000</v>
      </c>
      <c r="C3875" s="12">
        <v>15519841</v>
      </c>
      <c r="D3875" s="12">
        <v>-31480159</v>
      </c>
      <c r="E3875" s="3">
        <v>-0.66979061702127662</v>
      </c>
      <c r="F3875" s="3">
        <v>71</v>
      </c>
      <c r="G3875" s="3">
        <v>8693</v>
      </c>
      <c r="H3875" s="3">
        <v>4.5</v>
      </c>
      <c r="I3875" s="3">
        <v>93</v>
      </c>
      <c r="J3875" s="3">
        <v>75</v>
      </c>
    </row>
    <row r="3876" spans="1:10">
      <c r="A3876" s="2" t="s">
        <v>3981</v>
      </c>
      <c r="B3876" s="12">
        <v>40000000</v>
      </c>
      <c r="C3876" s="12">
        <v>4835968</v>
      </c>
      <c r="D3876" s="12">
        <v>-35164032</v>
      </c>
      <c r="E3876" s="3">
        <v>-0.87910080000000002</v>
      </c>
      <c r="F3876" s="3">
        <v>82</v>
      </c>
      <c r="G3876" s="3">
        <v>4821</v>
      </c>
      <c r="H3876" s="3">
        <v>4.5</v>
      </c>
      <c r="I3876" s="3">
        <v>53</v>
      </c>
      <c r="J3876" s="3">
        <v>93</v>
      </c>
    </row>
    <row r="3877" spans="1:10">
      <c r="A3877" s="2" t="s">
        <v>2017</v>
      </c>
      <c r="B3877" s="12">
        <v>72000000</v>
      </c>
      <c r="C3877" s="12">
        <v>32616869</v>
      </c>
      <c r="D3877" s="12">
        <v>-39383131</v>
      </c>
      <c r="E3877" s="3">
        <v>-0.5469879305555555</v>
      </c>
      <c r="F3877" s="3">
        <v>346</v>
      </c>
      <c r="G3877" s="3">
        <v>34435</v>
      </c>
      <c r="H3877" s="3">
        <v>4.5</v>
      </c>
      <c r="I3877" s="3">
        <v>109</v>
      </c>
      <c r="J3877" s="3">
        <v>116</v>
      </c>
    </row>
    <row r="3878" spans="1:10">
      <c r="A3878" s="2" t="s">
        <v>8161</v>
      </c>
      <c r="B3878" s="12">
        <v>9000000</v>
      </c>
      <c r="C3878" s="12">
        <v>16235293</v>
      </c>
      <c r="D3878" s="12">
        <v>7235293</v>
      </c>
      <c r="E3878" s="3">
        <v>0.80392144444444447</v>
      </c>
      <c r="F3878" s="3">
        <v>278</v>
      </c>
      <c r="G3878" s="3">
        <v>19918</v>
      </c>
      <c r="H3878" s="3">
        <v>4.5</v>
      </c>
      <c r="I3878" s="3">
        <v>186</v>
      </c>
      <c r="J3878" s="3">
        <v>94</v>
      </c>
    </row>
    <row r="3879" spans="1:10">
      <c r="A3879" s="2" t="s">
        <v>6286</v>
      </c>
      <c r="B3879" s="12">
        <v>20000000</v>
      </c>
      <c r="C3879" s="12">
        <v>2000000</v>
      </c>
      <c r="D3879" s="12">
        <v>-18000000</v>
      </c>
      <c r="E3879" s="3">
        <v>-0.9</v>
      </c>
      <c r="F3879" s="3">
        <v>74</v>
      </c>
      <c r="G3879" s="3">
        <v>2998</v>
      </c>
      <c r="H3879" s="3">
        <v>4.5</v>
      </c>
      <c r="I3879" s="3">
        <v>26</v>
      </c>
      <c r="J3879" s="3">
        <v>124</v>
      </c>
    </row>
    <row r="3880" spans="1:10">
      <c r="A3880" s="2" t="s">
        <v>6215</v>
      </c>
      <c r="B3880" s="12">
        <v>20000000</v>
      </c>
      <c r="C3880" s="12">
        <v>8104069</v>
      </c>
      <c r="D3880" s="12">
        <v>-11895931</v>
      </c>
      <c r="E3880" s="3">
        <v>-0.59479654999999998</v>
      </c>
      <c r="F3880" s="3">
        <v>26</v>
      </c>
      <c r="G3880" s="3">
        <v>9785</v>
      </c>
      <c r="H3880" s="3">
        <v>4.5</v>
      </c>
      <c r="I3880" s="3">
        <v>53</v>
      </c>
      <c r="J3880" s="3">
        <v>91</v>
      </c>
    </row>
    <row r="3881" spans="1:10">
      <c r="A3881" s="2" t="s">
        <v>7130</v>
      </c>
      <c r="B3881" s="12">
        <v>25000000</v>
      </c>
      <c r="C3881" s="12">
        <v>22723</v>
      </c>
      <c r="D3881" s="12">
        <v>-24977277</v>
      </c>
      <c r="E3881" s="3">
        <v>-0.99909108000000002</v>
      </c>
      <c r="F3881" s="3">
        <v>40</v>
      </c>
      <c r="G3881" s="3">
        <v>2236</v>
      </c>
      <c r="H3881" s="3">
        <v>4.5</v>
      </c>
      <c r="I3881" s="3">
        <v>19</v>
      </c>
      <c r="J3881" s="3">
        <v>105</v>
      </c>
    </row>
    <row r="3882" spans="1:10">
      <c r="A3882" s="2" t="s">
        <v>2072</v>
      </c>
      <c r="B3882" s="12">
        <v>75000000</v>
      </c>
      <c r="C3882" s="12">
        <v>219613391</v>
      </c>
      <c r="D3882" s="12">
        <v>144613391</v>
      </c>
      <c r="E3882" s="3">
        <v>1.9281785466666668</v>
      </c>
      <c r="F3882" s="3">
        <v>98</v>
      </c>
      <c r="G3882" s="3">
        <v>31649</v>
      </c>
      <c r="H3882" s="3">
        <v>4.5</v>
      </c>
      <c r="I3882" s="3">
        <v>107</v>
      </c>
      <c r="J3882" s="3">
        <v>88</v>
      </c>
    </row>
    <row r="3883" spans="1:10">
      <c r="A3883" s="2" t="s">
        <v>5246</v>
      </c>
      <c r="B3883" s="12">
        <v>26000000</v>
      </c>
      <c r="C3883" s="12">
        <v>23222861</v>
      </c>
      <c r="D3883" s="12">
        <v>-2777139</v>
      </c>
      <c r="E3883" s="3">
        <v>-0.10681303846153846</v>
      </c>
      <c r="F3883" s="3">
        <v>44</v>
      </c>
      <c r="G3883" s="3">
        <v>11092</v>
      </c>
      <c r="H3883" s="3">
        <v>4.5</v>
      </c>
      <c r="I3883" s="3">
        <v>55</v>
      </c>
      <c r="J3883" s="3">
        <v>100</v>
      </c>
    </row>
    <row r="3884" spans="1:10">
      <c r="A3884" s="2" t="s">
        <v>5945</v>
      </c>
      <c r="B3884" s="12">
        <v>20000000</v>
      </c>
      <c r="C3884" s="12">
        <v>60072596</v>
      </c>
      <c r="D3884" s="12">
        <v>40072596</v>
      </c>
      <c r="E3884" s="3">
        <v>2.0036298000000001</v>
      </c>
      <c r="F3884" s="3">
        <v>68</v>
      </c>
      <c r="G3884" s="3">
        <v>7664</v>
      </c>
      <c r="H3884" s="3">
        <v>4.4000000000000004</v>
      </c>
      <c r="I3884" s="3">
        <v>40</v>
      </c>
      <c r="J3884" s="3">
        <v>121</v>
      </c>
    </row>
    <row r="3885" spans="1:10">
      <c r="A3885" s="2" t="s">
        <v>4871</v>
      </c>
      <c r="B3885" s="12">
        <v>30000000</v>
      </c>
      <c r="C3885" s="12">
        <v>18500966</v>
      </c>
      <c r="D3885" s="12">
        <v>-11499034</v>
      </c>
      <c r="E3885" s="3">
        <v>-0.38330113333333332</v>
      </c>
      <c r="F3885" s="3">
        <v>830</v>
      </c>
      <c r="G3885" s="3">
        <v>70341</v>
      </c>
      <c r="H3885" s="3">
        <v>4.4000000000000004</v>
      </c>
      <c r="I3885" s="3">
        <v>158</v>
      </c>
      <c r="J3885" s="3">
        <v>94</v>
      </c>
    </row>
    <row r="3886" spans="1:10">
      <c r="A3886" s="2" t="s">
        <v>1074</v>
      </c>
      <c r="B3886" s="12">
        <v>90000000</v>
      </c>
      <c r="C3886" s="12">
        <v>6712451</v>
      </c>
      <c r="D3886" s="12">
        <v>-83287549</v>
      </c>
      <c r="E3886" s="3">
        <v>-0.92541721111111108</v>
      </c>
      <c r="F3886" s="3">
        <v>89</v>
      </c>
      <c r="G3886" s="3">
        <v>4102</v>
      </c>
      <c r="H3886" s="3">
        <v>4.4000000000000004</v>
      </c>
      <c r="I3886" s="3">
        <v>62</v>
      </c>
      <c r="J3886" s="3">
        <v>104</v>
      </c>
    </row>
    <row r="3887" spans="1:10">
      <c r="A3887" s="2" t="s">
        <v>9522</v>
      </c>
      <c r="B3887" s="12">
        <v>3000000</v>
      </c>
      <c r="C3887" s="12">
        <v>4142507</v>
      </c>
      <c r="D3887" s="12">
        <v>1142507</v>
      </c>
      <c r="E3887" s="3">
        <v>0.38083566666666668</v>
      </c>
      <c r="F3887" s="3">
        <v>81</v>
      </c>
      <c r="G3887" s="3">
        <v>3665</v>
      </c>
      <c r="H3887" s="3">
        <v>4.4000000000000004</v>
      </c>
      <c r="I3887" s="3">
        <v>48</v>
      </c>
      <c r="J3887" s="3">
        <v>82</v>
      </c>
    </row>
    <row r="3888" spans="1:10">
      <c r="A3888" s="2" t="s">
        <v>10928</v>
      </c>
      <c r="B3888" s="12">
        <v>8000000</v>
      </c>
      <c r="C3888" s="12">
        <v>4651003</v>
      </c>
      <c r="D3888" s="12">
        <v>-3348997</v>
      </c>
      <c r="E3888" s="3">
        <v>-0.41862462499999997</v>
      </c>
      <c r="F3888" s="3">
        <v>1</v>
      </c>
      <c r="G3888" s="3">
        <v>230</v>
      </c>
      <c r="H3888" s="3">
        <v>4.4000000000000004</v>
      </c>
      <c r="I3888" s="3">
        <v>3</v>
      </c>
      <c r="J3888" s="3">
        <v>89</v>
      </c>
    </row>
    <row r="3889" spans="1:10">
      <c r="A3889" s="2" t="s">
        <v>2494</v>
      </c>
      <c r="B3889" s="12">
        <v>50000000</v>
      </c>
      <c r="C3889" s="12">
        <v>61112916</v>
      </c>
      <c r="D3889" s="12">
        <v>11112916</v>
      </c>
      <c r="E3889" s="3">
        <v>0.22225832000000001</v>
      </c>
      <c r="F3889" s="3">
        <v>83</v>
      </c>
      <c r="G3889" s="3">
        <v>14888</v>
      </c>
      <c r="H3889" s="3">
        <v>4.4000000000000004</v>
      </c>
      <c r="I3889" s="3">
        <v>76</v>
      </c>
      <c r="J3889" s="3">
        <v>98</v>
      </c>
    </row>
    <row r="3890" spans="1:10">
      <c r="A3890" s="2" t="s">
        <v>1465</v>
      </c>
      <c r="B3890" s="12">
        <v>90000000</v>
      </c>
      <c r="C3890" s="12">
        <v>190562</v>
      </c>
      <c r="D3890" s="12">
        <v>-89809438</v>
      </c>
      <c r="E3890" s="3">
        <v>-0.99788264444444441</v>
      </c>
      <c r="F3890" s="3">
        <v>24</v>
      </c>
      <c r="G3890" s="3">
        <v>2508</v>
      </c>
      <c r="H3890" s="3">
        <v>4.4000000000000004</v>
      </c>
      <c r="I3890" s="3">
        <v>47</v>
      </c>
      <c r="J3890" s="3">
        <v>110</v>
      </c>
    </row>
    <row r="3891" spans="1:10">
      <c r="A3891" s="2" t="s">
        <v>3884</v>
      </c>
      <c r="B3891" s="12">
        <v>40000000</v>
      </c>
      <c r="C3891" s="12">
        <v>27663982</v>
      </c>
      <c r="D3891" s="12">
        <v>-12336018</v>
      </c>
      <c r="E3891" s="3">
        <v>-0.30840044999999999</v>
      </c>
      <c r="F3891" s="3">
        <v>164</v>
      </c>
      <c r="G3891" s="3">
        <v>26051</v>
      </c>
      <c r="H3891" s="3">
        <v>4.4000000000000004</v>
      </c>
      <c r="I3891" s="3">
        <v>70</v>
      </c>
      <c r="J3891" s="3">
        <v>99</v>
      </c>
    </row>
    <row r="3892" spans="1:10">
      <c r="A3892" s="2" t="s">
        <v>7886</v>
      </c>
      <c r="B3892" s="12">
        <v>10000000</v>
      </c>
      <c r="C3892" s="12">
        <v>21371425</v>
      </c>
      <c r="D3892" s="12">
        <v>11371425</v>
      </c>
      <c r="E3892" s="3">
        <v>1.1371424999999999</v>
      </c>
      <c r="F3892" s="3">
        <v>944</v>
      </c>
      <c r="G3892" s="3">
        <v>76199</v>
      </c>
      <c r="H3892" s="3">
        <v>4.4000000000000004</v>
      </c>
      <c r="I3892" s="3">
        <v>221</v>
      </c>
      <c r="J3892" s="3">
        <v>97</v>
      </c>
    </row>
    <row r="3893" spans="1:10">
      <c r="A3893" s="2" t="s">
        <v>6806</v>
      </c>
      <c r="B3893" s="12">
        <v>16000000</v>
      </c>
      <c r="C3893" s="12">
        <v>13922211</v>
      </c>
      <c r="D3893" s="12">
        <v>-2077789</v>
      </c>
      <c r="E3893" s="3">
        <v>-0.12986181250000001</v>
      </c>
      <c r="F3893" s="3">
        <v>150</v>
      </c>
      <c r="G3893" s="3">
        <v>18271</v>
      </c>
      <c r="H3893" s="3">
        <v>4.4000000000000004</v>
      </c>
      <c r="I3893" s="3">
        <v>75</v>
      </c>
      <c r="J3893" s="3">
        <v>92</v>
      </c>
    </row>
    <row r="3894" spans="1:10">
      <c r="A3894" s="2" t="s">
        <v>8906</v>
      </c>
      <c r="B3894" s="12">
        <v>5000000</v>
      </c>
      <c r="C3894" s="12">
        <v>50820940</v>
      </c>
      <c r="D3894" s="12">
        <v>45820940</v>
      </c>
      <c r="E3894" s="3">
        <v>9.1641879999999993</v>
      </c>
      <c r="F3894" s="3">
        <v>159</v>
      </c>
      <c r="G3894" s="3">
        <v>31915</v>
      </c>
      <c r="H3894" s="3">
        <v>4.4000000000000004</v>
      </c>
      <c r="I3894" s="3">
        <v>183</v>
      </c>
      <c r="J3894" s="3">
        <v>89</v>
      </c>
    </row>
    <row r="3895" spans="1:10">
      <c r="A3895" s="2" t="s">
        <v>4082</v>
      </c>
      <c r="B3895" s="12">
        <v>30000000</v>
      </c>
      <c r="C3895" s="12">
        <v>71038190</v>
      </c>
      <c r="D3895" s="12">
        <v>41038190</v>
      </c>
      <c r="E3895" s="3">
        <v>1.3679396666666668</v>
      </c>
      <c r="F3895" s="3">
        <v>123</v>
      </c>
      <c r="G3895" s="3">
        <v>23473</v>
      </c>
      <c r="H3895" s="3">
        <v>4.4000000000000004</v>
      </c>
      <c r="I3895" s="3">
        <v>76</v>
      </c>
      <c r="J3895" s="3">
        <v>94</v>
      </c>
    </row>
    <row r="3896" spans="1:10">
      <c r="A3896" s="2" t="s">
        <v>3145</v>
      </c>
      <c r="B3896" s="12">
        <v>50000000</v>
      </c>
      <c r="C3896" s="12">
        <v>38590500</v>
      </c>
      <c r="D3896" s="12">
        <v>-11409500</v>
      </c>
      <c r="E3896" s="3">
        <v>-0.22819</v>
      </c>
      <c r="F3896" s="3">
        <v>140</v>
      </c>
      <c r="G3896" s="3">
        <v>17997</v>
      </c>
      <c r="H3896" s="3">
        <v>4.4000000000000004</v>
      </c>
      <c r="I3896" s="3">
        <v>47</v>
      </c>
      <c r="J3896" s="3">
        <v>101</v>
      </c>
    </row>
    <row r="3897" spans="1:10">
      <c r="A3897" s="2" t="s">
        <v>2484</v>
      </c>
      <c r="B3897" s="12">
        <v>60000000</v>
      </c>
      <c r="C3897" s="12">
        <v>66734992</v>
      </c>
      <c r="D3897" s="12">
        <v>6734992</v>
      </c>
      <c r="E3897" s="3">
        <v>0.11224986666666667</v>
      </c>
      <c r="F3897" s="3">
        <v>181</v>
      </c>
      <c r="G3897" s="3">
        <v>23476</v>
      </c>
      <c r="H3897" s="3">
        <v>4.4000000000000004</v>
      </c>
      <c r="I3897" s="3">
        <v>73</v>
      </c>
      <c r="J3897" s="3">
        <v>89</v>
      </c>
    </row>
    <row r="3898" spans="1:10">
      <c r="A3898" s="2" t="s">
        <v>7204</v>
      </c>
      <c r="B3898" s="12">
        <v>11000000</v>
      </c>
      <c r="C3898" s="12">
        <v>12610731</v>
      </c>
      <c r="D3898" s="12">
        <v>1610731</v>
      </c>
      <c r="E3898" s="3">
        <v>0.1464300909090909</v>
      </c>
      <c r="F3898" s="3">
        <v>673</v>
      </c>
      <c r="G3898" s="3">
        <v>38985</v>
      </c>
      <c r="H3898" s="3">
        <v>4.4000000000000004</v>
      </c>
      <c r="I3898" s="3">
        <v>205</v>
      </c>
      <c r="J3898" s="3">
        <v>85</v>
      </c>
    </row>
    <row r="3899" spans="1:10">
      <c r="A3899" s="2" t="s">
        <v>6510</v>
      </c>
      <c r="B3899" s="12">
        <v>18000000</v>
      </c>
      <c r="C3899" s="12">
        <v>10494494</v>
      </c>
      <c r="D3899" s="12">
        <v>-7505506</v>
      </c>
      <c r="E3899" s="3">
        <v>-0.41697255555555557</v>
      </c>
      <c r="F3899" s="3">
        <v>109</v>
      </c>
      <c r="G3899" s="3">
        <v>19586</v>
      </c>
      <c r="H3899" s="3">
        <v>4.4000000000000004</v>
      </c>
      <c r="I3899" s="3">
        <v>146</v>
      </c>
      <c r="J3899" s="3">
        <v>90</v>
      </c>
    </row>
    <row r="3900" spans="1:10">
      <c r="A3900" s="2" t="s">
        <v>3995</v>
      </c>
      <c r="B3900" s="12">
        <v>40000000</v>
      </c>
      <c r="C3900" s="12">
        <v>511920</v>
      </c>
      <c r="D3900" s="12">
        <v>-39488080</v>
      </c>
      <c r="E3900" s="3">
        <v>-0.98720200000000002</v>
      </c>
      <c r="F3900" s="3">
        <v>26</v>
      </c>
      <c r="G3900" s="3">
        <v>2458</v>
      </c>
      <c r="H3900" s="3">
        <v>4.4000000000000004</v>
      </c>
      <c r="I3900" s="3">
        <v>41</v>
      </c>
      <c r="J3900" s="3">
        <v>94</v>
      </c>
    </row>
    <row r="3901" spans="1:10">
      <c r="A3901" s="2" t="s">
        <v>6589</v>
      </c>
      <c r="B3901" s="12">
        <v>17500000</v>
      </c>
      <c r="C3901" s="12">
        <v>7017178</v>
      </c>
      <c r="D3901" s="12">
        <v>-10482822</v>
      </c>
      <c r="E3901" s="3">
        <v>-0.59901839999999995</v>
      </c>
      <c r="F3901" s="3">
        <v>17</v>
      </c>
      <c r="G3901" s="3">
        <v>1633</v>
      </c>
      <c r="H3901" s="3">
        <v>4.4000000000000004</v>
      </c>
      <c r="I3901" s="3">
        <v>40</v>
      </c>
      <c r="J3901" s="3">
        <v>93</v>
      </c>
    </row>
    <row r="3902" spans="1:10">
      <c r="A3902" s="2" t="s">
        <v>4568</v>
      </c>
      <c r="B3902" s="12">
        <v>32000000</v>
      </c>
      <c r="C3902" s="12">
        <v>37911876</v>
      </c>
      <c r="D3902" s="12">
        <v>5911876</v>
      </c>
      <c r="E3902" s="3">
        <v>0.18474612500000001</v>
      </c>
      <c r="F3902" s="3">
        <v>47</v>
      </c>
      <c r="G3902" s="3">
        <v>19671</v>
      </c>
      <c r="H3902" s="3">
        <v>4.4000000000000004</v>
      </c>
      <c r="I3902" s="3">
        <v>88</v>
      </c>
      <c r="J3902" s="3">
        <v>113</v>
      </c>
    </row>
    <row r="3903" spans="1:10">
      <c r="A3903" s="2" t="s">
        <v>1626</v>
      </c>
      <c r="B3903" s="12">
        <v>75000000</v>
      </c>
      <c r="C3903" s="12">
        <v>133103929</v>
      </c>
      <c r="D3903" s="12">
        <v>58103929</v>
      </c>
      <c r="E3903" s="3">
        <v>0.77471905333333335</v>
      </c>
      <c r="F3903" s="3">
        <v>56</v>
      </c>
      <c r="G3903" s="3">
        <v>22838</v>
      </c>
      <c r="H3903" s="3">
        <v>4.4000000000000004</v>
      </c>
      <c r="I3903" s="3">
        <v>91</v>
      </c>
      <c r="J3903" s="3">
        <v>87</v>
      </c>
    </row>
    <row r="3904" spans="1:10">
      <c r="A3904" s="2" t="s">
        <v>9080</v>
      </c>
      <c r="B3904" s="12">
        <v>5000000</v>
      </c>
      <c r="C3904" s="12">
        <v>830210</v>
      </c>
      <c r="D3904" s="12">
        <v>-4169790</v>
      </c>
      <c r="E3904" s="3">
        <v>-0.83395799999999998</v>
      </c>
      <c r="F3904" s="3">
        <v>56</v>
      </c>
      <c r="G3904" s="3">
        <v>1900</v>
      </c>
      <c r="H3904" s="3">
        <v>4.4000000000000004</v>
      </c>
      <c r="I3904" s="3">
        <v>12</v>
      </c>
      <c r="J3904" s="3">
        <v>99</v>
      </c>
    </row>
    <row r="3905" spans="1:10">
      <c r="A3905" s="2" t="s">
        <v>2609</v>
      </c>
      <c r="B3905" s="12">
        <v>87000000</v>
      </c>
      <c r="C3905" s="12">
        <v>26082914</v>
      </c>
      <c r="D3905" s="12">
        <v>-60917086</v>
      </c>
      <c r="E3905" s="3">
        <v>-0.70019639080459772</v>
      </c>
      <c r="F3905" s="3">
        <v>213</v>
      </c>
      <c r="G3905" s="3">
        <v>51349</v>
      </c>
      <c r="H3905" s="3">
        <v>4.3</v>
      </c>
      <c r="I3905" s="3">
        <v>77</v>
      </c>
      <c r="J3905" s="3">
        <v>101</v>
      </c>
    </row>
    <row r="3906" spans="1:10">
      <c r="A3906" s="2" t="s">
        <v>10029</v>
      </c>
      <c r="B3906" s="12">
        <v>1500000</v>
      </c>
      <c r="C3906" s="12">
        <v>92362</v>
      </c>
      <c r="D3906" s="12">
        <v>-1407638</v>
      </c>
      <c r="E3906" s="3">
        <v>-0.93842533333333333</v>
      </c>
      <c r="F3906" s="3">
        <v>5</v>
      </c>
      <c r="G3906" s="3">
        <v>444</v>
      </c>
      <c r="H3906" s="3">
        <v>4.3</v>
      </c>
      <c r="I3906" s="3">
        <v>14</v>
      </c>
      <c r="J3906" s="3">
        <v>90</v>
      </c>
    </row>
    <row r="3907" spans="1:10">
      <c r="A3907" s="2" t="s">
        <v>3163</v>
      </c>
      <c r="B3907" s="12">
        <v>40000000</v>
      </c>
      <c r="C3907" s="12">
        <v>32800000</v>
      </c>
      <c r="D3907" s="12">
        <v>-7200000</v>
      </c>
      <c r="E3907" s="3">
        <v>-0.18</v>
      </c>
      <c r="F3907" s="3">
        <v>118</v>
      </c>
      <c r="G3907" s="3">
        <v>34896</v>
      </c>
      <c r="H3907" s="3">
        <v>4.3</v>
      </c>
      <c r="I3907" s="3">
        <v>51</v>
      </c>
      <c r="J3907" s="3">
        <v>117</v>
      </c>
    </row>
    <row r="3908" spans="1:10">
      <c r="A3908" s="2" t="s">
        <v>1270</v>
      </c>
      <c r="B3908" s="12">
        <v>100000000</v>
      </c>
      <c r="C3908" s="12">
        <v>95328937</v>
      </c>
      <c r="D3908" s="12">
        <v>-4671063</v>
      </c>
      <c r="E3908" s="3">
        <v>-4.6710630000000003E-2</v>
      </c>
      <c r="F3908" s="3">
        <v>293</v>
      </c>
      <c r="G3908" s="3">
        <v>59581</v>
      </c>
      <c r="H3908" s="3">
        <v>4.3</v>
      </c>
      <c r="I3908" s="3">
        <v>221</v>
      </c>
      <c r="J3908" s="3">
        <v>146</v>
      </c>
    </row>
    <row r="3909" spans="1:10">
      <c r="A3909" s="2" t="s">
        <v>1568</v>
      </c>
      <c r="B3909" s="12">
        <v>65000000</v>
      </c>
      <c r="C3909" s="12">
        <v>123307945</v>
      </c>
      <c r="D3909" s="12">
        <v>58307945</v>
      </c>
      <c r="E3909" s="3">
        <v>0.89704530769230773</v>
      </c>
      <c r="F3909" s="3">
        <v>171</v>
      </c>
      <c r="G3909" s="3">
        <v>39391</v>
      </c>
      <c r="H3909" s="3">
        <v>4.3</v>
      </c>
      <c r="I3909" s="3">
        <v>94</v>
      </c>
      <c r="J3909" s="3">
        <v>109</v>
      </c>
    </row>
    <row r="3910" spans="1:10">
      <c r="A3910" s="2" t="s">
        <v>11089</v>
      </c>
      <c r="B3910" s="12">
        <v>11000000</v>
      </c>
      <c r="C3910" s="12">
        <v>46500</v>
      </c>
      <c r="D3910" s="12">
        <v>-10953500</v>
      </c>
      <c r="E3910" s="3">
        <v>-0.99577272727272725</v>
      </c>
      <c r="F3910" s="3">
        <v>111</v>
      </c>
      <c r="G3910" s="3">
        <v>45144</v>
      </c>
      <c r="H3910" s="3">
        <v>4.3</v>
      </c>
      <c r="I3910" s="3">
        <v>54</v>
      </c>
      <c r="J3910" s="3">
        <v>97</v>
      </c>
    </row>
    <row r="3911" spans="1:10">
      <c r="A3911" s="2" t="s">
        <v>2372</v>
      </c>
      <c r="B3911" s="12">
        <v>64000000</v>
      </c>
      <c r="C3911" s="12">
        <v>58255287</v>
      </c>
      <c r="D3911" s="12">
        <v>-5744713</v>
      </c>
      <c r="E3911" s="3">
        <v>-8.9761140624999999E-2</v>
      </c>
      <c r="F3911" s="3">
        <v>187</v>
      </c>
      <c r="G3911" s="3">
        <v>39471</v>
      </c>
      <c r="H3911" s="3">
        <v>4.3</v>
      </c>
      <c r="I3911" s="3">
        <v>78</v>
      </c>
      <c r="J3911" s="3">
        <v>98</v>
      </c>
    </row>
    <row r="3912" spans="1:10">
      <c r="A3912" s="2" t="s">
        <v>7942</v>
      </c>
      <c r="B3912" s="12">
        <v>6000000</v>
      </c>
      <c r="C3912" s="12">
        <v>8828771</v>
      </c>
      <c r="D3912" s="12">
        <v>2828771</v>
      </c>
      <c r="E3912" s="3">
        <v>0.47146183333333336</v>
      </c>
      <c r="F3912" s="3">
        <v>352</v>
      </c>
      <c r="G3912" s="3">
        <v>79146</v>
      </c>
      <c r="H3912" s="3">
        <v>4.3</v>
      </c>
      <c r="I3912" s="3">
        <v>180</v>
      </c>
      <c r="J3912" s="3">
        <v>94</v>
      </c>
    </row>
    <row r="3913" spans="1:10">
      <c r="A3913" s="2" t="s">
        <v>7395</v>
      </c>
      <c r="B3913" s="12">
        <v>13000000</v>
      </c>
      <c r="C3913" s="12">
        <v>301305</v>
      </c>
      <c r="D3913" s="12">
        <v>-12698695</v>
      </c>
      <c r="E3913" s="3">
        <v>-0.97682269230769225</v>
      </c>
      <c r="F3913" s="3">
        <v>180</v>
      </c>
      <c r="G3913" s="3">
        <v>31414</v>
      </c>
      <c r="H3913" s="3">
        <v>4.3</v>
      </c>
      <c r="I3913" s="3">
        <v>110</v>
      </c>
      <c r="J3913" s="3">
        <v>127</v>
      </c>
    </row>
    <row r="3914" spans="1:10">
      <c r="A3914" s="2" t="s">
        <v>5259</v>
      </c>
      <c r="B3914" s="12">
        <v>26000000</v>
      </c>
      <c r="C3914" s="12">
        <v>13829734</v>
      </c>
      <c r="D3914" s="12">
        <v>-12170266</v>
      </c>
      <c r="E3914" s="3">
        <v>-0.46808715384615385</v>
      </c>
      <c r="F3914" s="3">
        <v>79</v>
      </c>
      <c r="G3914" s="3">
        <v>16194</v>
      </c>
      <c r="H3914" s="3">
        <v>4.3</v>
      </c>
      <c r="I3914" s="3">
        <v>32</v>
      </c>
      <c r="J3914" s="3">
        <v>99</v>
      </c>
    </row>
    <row r="3915" spans="1:10">
      <c r="A3915" s="2" t="s">
        <v>9493</v>
      </c>
      <c r="B3915" s="12">
        <v>2500000</v>
      </c>
      <c r="C3915" s="12">
        <v>15935068</v>
      </c>
      <c r="D3915" s="12">
        <v>13435068</v>
      </c>
      <c r="E3915" s="3">
        <v>5.3740271999999996</v>
      </c>
      <c r="F3915" s="3">
        <v>317</v>
      </c>
      <c r="G3915" s="3">
        <v>19331</v>
      </c>
      <c r="H3915" s="3">
        <v>4.3</v>
      </c>
      <c r="I3915" s="3">
        <v>112</v>
      </c>
      <c r="J3915" s="3">
        <v>91</v>
      </c>
    </row>
    <row r="3916" spans="1:10">
      <c r="A3916" s="2" t="s">
        <v>7516</v>
      </c>
      <c r="B3916" s="12">
        <v>12000000</v>
      </c>
      <c r="C3916" s="12">
        <v>31179516</v>
      </c>
      <c r="D3916" s="12">
        <v>19179516</v>
      </c>
      <c r="E3916" s="3">
        <v>1.598293</v>
      </c>
      <c r="F3916" s="3">
        <v>49</v>
      </c>
      <c r="G3916" s="3">
        <v>5928</v>
      </c>
      <c r="H3916" s="3">
        <v>4.3</v>
      </c>
      <c r="I3916" s="3">
        <v>45</v>
      </c>
      <c r="J3916" s="3">
        <v>97</v>
      </c>
    </row>
    <row r="3917" spans="1:10">
      <c r="A3917" s="2" t="s">
        <v>967</v>
      </c>
      <c r="B3917" s="12">
        <v>240000000</v>
      </c>
      <c r="C3917" s="12">
        <v>112228442</v>
      </c>
      <c r="D3917" s="12">
        <v>-127771558</v>
      </c>
      <c r="E3917" s="3">
        <v>-0.53238149166666671</v>
      </c>
      <c r="F3917" s="3">
        <v>1390</v>
      </c>
      <c r="G3917" s="3">
        <v>220972</v>
      </c>
      <c r="H3917" s="3">
        <v>4.3</v>
      </c>
      <c r="I3917" s="3">
        <v>738</v>
      </c>
      <c r="J3917" s="3">
        <v>100</v>
      </c>
    </row>
    <row r="3918" spans="1:10">
      <c r="A3918" s="2" t="s">
        <v>9955</v>
      </c>
      <c r="B3918" s="12">
        <v>2000000</v>
      </c>
      <c r="C3918" s="12">
        <v>6026908</v>
      </c>
      <c r="D3918" s="12">
        <v>4026908</v>
      </c>
      <c r="E3918" s="3">
        <v>2.0134539999999999</v>
      </c>
      <c r="F3918" s="3">
        <v>13</v>
      </c>
      <c r="G3918" s="3">
        <v>536</v>
      </c>
      <c r="H3918" s="3">
        <v>4.3</v>
      </c>
      <c r="I3918" s="3">
        <v>16</v>
      </c>
      <c r="J3918" s="3">
        <v>84</v>
      </c>
    </row>
    <row r="3919" spans="1:10">
      <c r="A3919" s="2" t="s">
        <v>2737</v>
      </c>
      <c r="B3919" s="12">
        <v>57000000</v>
      </c>
      <c r="C3919" s="12">
        <v>51774002</v>
      </c>
      <c r="D3919" s="12">
        <v>-5225998</v>
      </c>
      <c r="E3919" s="3">
        <v>-9.1684175438596485E-2</v>
      </c>
      <c r="F3919" s="3">
        <v>331</v>
      </c>
      <c r="G3919" s="3">
        <v>87745</v>
      </c>
      <c r="H3919" s="3">
        <v>4.3</v>
      </c>
      <c r="I3919" s="3">
        <v>287</v>
      </c>
      <c r="J3919" s="3">
        <v>96</v>
      </c>
    </row>
    <row r="3920" spans="1:10">
      <c r="A3920" s="2" t="s">
        <v>3423</v>
      </c>
      <c r="B3920" s="12">
        <v>26000000</v>
      </c>
      <c r="C3920" s="12">
        <v>48114556</v>
      </c>
      <c r="D3920" s="12">
        <v>22114556</v>
      </c>
      <c r="E3920" s="3">
        <v>0.85055984615384617</v>
      </c>
      <c r="F3920" s="3">
        <v>91</v>
      </c>
      <c r="G3920" s="3">
        <v>9380</v>
      </c>
      <c r="H3920" s="3">
        <v>4.3</v>
      </c>
      <c r="I3920" s="3">
        <v>59</v>
      </c>
      <c r="J3920" s="3">
        <v>93</v>
      </c>
    </row>
    <row r="3921" spans="1:10">
      <c r="A3921" s="2" t="s">
        <v>11480</v>
      </c>
      <c r="B3921" s="12">
        <v>1750000</v>
      </c>
      <c r="C3921" s="12">
        <v>1057064</v>
      </c>
      <c r="D3921" s="12">
        <v>-692936</v>
      </c>
      <c r="E3921" s="3">
        <v>-0.39596342857142858</v>
      </c>
      <c r="F3921" s="3">
        <v>46</v>
      </c>
      <c r="G3921" s="3">
        <v>1339</v>
      </c>
      <c r="H3921" s="3">
        <v>4.3</v>
      </c>
      <c r="I3921" s="3">
        <v>18</v>
      </c>
      <c r="J3921" s="3">
        <v>88</v>
      </c>
    </row>
    <row r="3922" spans="1:10">
      <c r="A3922" s="2" t="s">
        <v>1585</v>
      </c>
      <c r="B3922" s="12">
        <v>85000000</v>
      </c>
      <c r="C3922" s="12">
        <v>43575716</v>
      </c>
      <c r="D3922" s="12">
        <v>-41424284</v>
      </c>
      <c r="E3922" s="3">
        <v>-0.48734451764705883</v>
      </c>
      <c r="F3922" s="3">
        <v>63</v>
      </c>
      <c r="G3922" s="3">
        <v>10233</v>
      </c>
      <c r="H3922" s="3">
        <v>4.3</v>
      </c>
      <c r="I3922" s="3">
        <v>91</v>
      </c>
      <c r="J3922" s="3">
        <v>82</v>
      </c>
    </row>
    <row r="3923" spans="1:10">
      <c r="A3923" s="2" t="s">
        <v>6182</v>
      </c>
      <c r="B3923" s="12">
        <v>20000000</v>
      </c>
      <c r="C3923" s="12">
        <v>11784000</v>
      </c>
      <c r="D3923" s="12">
        <v>-8216000</v>
      </c>
      <c r="E3923" s="3">
        <v>-0.4108</v>
      </c>
      <c r="F3923" s="3">
        <v>26</v>
      </c>
      <c r="G3923" s="3">
        <v>6701</v>
      </c>
      <c r="H3923" s="3">
        <v>4.3</v>
      </c>
      <c r="I3923" s="3">
        <v>5</v>
      </c>
      <c r="J3923" s="3">
        <v>93</v>
      </c>
    </row>
    <row r="3924" spans="1:10">
      <c r="A3924" s="2" t="s">
        <v>6231</v>
      </c>
      <c r="B3924" s="12">
        <v>12000000</v>
      </c>
      <c r="C3924" s="12">
        <v>7001720</v>
      </c>
      <c r="D3924" s="12">
        <v>-4998280</v>
      </c>
      <c r="E3924" s="3">
        <v>-0.41652333333333336</v>
      </c>
      <c r="F3924" s="3">
        <v>205</v>
      </c>
      <c r="G3924" s="3">
        <v>8560</v>
      </c>
      <c r="H3924" s="3">
        <v>4.3</v>
      </c>
      <c r="I3924" s="3">
        <v>45</v>
      </c>
      <c r="J3924" s="3">
        <v>83</v>
      </c>
    </row>
    <row r="3925" spans="1:10">
      <c r="A3925" s="2" t="s">
        <v>4438</v>
      </c>
      <c r="B3925" s="12">
        <v>35000000</v>
      </c>
      <c r="C3925" s="12">
        <v>11631245</v>
      </c>
      <c r="D3925" s="12">
        <v>-23368755</v>
      </c>
      <c r="E3925" s="3">
        <v>-0.66767871428571424</v>
      </c>
      <c r="F3925" s="3">
        <v>113</v>
      </c>
      <c r="G3925" s="3">
        <v>15015</v>
      </c>
      <c r="H3925" s="3">
        <v>4.2</v>
      </c>
      <c r="I3925" s="3">
        <v>63</v>
      </c>
      <c r="J3925" s="3">
        <v>83</v>
      </c>
    </row>
    <row r="3926" spans="1:10">
      <c r="A3926" s="2" t="s">
        <v>8203</v>
      </c>
      <c r="B3926" s="12">
        <v>9000000</v>
      </c>
      <c r="C3926" s="12">
        <v>1046166</v>
      </c>
      <c r="D3926" s="12">
        <v>-7953834</v>
      </c>
      <c r="E3926" s="3">
        <v>-0.88375933333333334</v>
      </c>
      <c r="F3926" s="3">
        <v>45</v>
      </c>
      <c r="G3926" s="3">
        <v>2599</v>
      </c>
      <c r="H3926" s="3">
        <v>4.2</v>
      </c>
      <c r="I3926" s="3">
        <v>41</v>
      </c>
      <c r="J3926" s="3">
        <v>97</v>
      </c>
    </row>
    <row r="3927" spans="1:10">
      <c r="A3927" s="2" t="s">
        <v>2889</v>
      </c>
      <c r="B3927" s="12">
        <v>57000000</v>
      </c>
      <c r="C3927" s="12">
        <v>6768055</v>
      </c>
      <c r="D3927" s="12">
        <v>-50231945</v>
      </c>
      <c r="E3927" s="3">
        <v>-0.88126219298245612</v>
      </c>
      <c r="F3927" s="3">
        <v>229</v>
      </c>
      <c r="G3927" s="3">
        <v>11148</v>
      </c>
      <c r="H3927" s="3">
        <v>4.2</v>
      </c>
      <c r="I3927" s="3">
        <v>76</v>
      </c>
      <c r="J3927" s="3">
        <v>95</v>
      </c>
    </row>
    <row r="3928" spans="1:10">
      <c r="A3928" s="2" t="s">
        <v>2176</v>
      </c>
      <c r="B3928" s="12">
        <v>70000000</v>
      </c>
      <c r="C3928" s="12">
        <v>18821279</v>
      </c>
      <c r="D3928" s="12">
        <v>-51178721</v>
      </c>
      <c r="E3928" s="3">
        <v>-0.73112458571428574</v>
      </c>
      <c r="F3928" s="3">
        <v>202</v>
      </c>
      <c r="G3928" s="3">
        <v>44891</v>
      </c>
      <c r="H3928" s="3">
        <v>4.2</v>
      </c>
      <c r="I3928" s="3">
        <v>156</v>
      </c>
      <c r="J3928" s="3">
        <v>99</v>
      </c>
    </row>
    <row r="3929" spans="1:10">
      <c r="A3929" s="2" t="s">
        <v>612</v>
      </c>
      <c r="B3929" s="12">
        <v>150000000</v>
      </c>
      <c r="C3929" s="12">
        <v>131564731</v>
      </c>
      <c r="D3929" s="12">
        <v>-18435269</v>
      </c>
      <c r="E3929" s="3">
        <v>-0.12290179333333333</v>
      </c>
      <c r="F3929" s="3">
        <v>1382</v>
      </c>
      <c r="G3929" s="3">
        <v>118951</v>
      </c>
      <c r="H3929" s="3">
        <v>4.2</v>
      </c>
      <c r="I3929" s="3">
        <v>280</v>
      </c>
      <c r="J3929" s="3">
        <v>103</v>
      </c>
    </row>
    <row r="3930" spans="1:10">
      <c r="A3930" s="2" t="s">
        <v>10812</v>
      </c>
      <c r="B3930" s="12">
        <v>100000</v>
      </c>
      <c r="C3930" s="12">
        <v>22757819</v>
      </c>
      <c r="D3930" s="12">
        <v>22657819</v>
      </c>
      <c r="E3930" s="3">
        <v>226.57819000000001</v>
      </c>
      <c r="F3930" s="3">
        <v>150</v>
      </c>
      <c r="G3930" s="3">
        <v>13521</v>
      </c>
      <c r="H3930" s="3">
        <v>4.2</v>
      </c>
      <c r="I3930" s="3">
        <v>159</v>
      </c>
      <c r="J3930" s="3">
        <v>81</v>
      </c>
    </row>
    <row r="3931" spans="1:10">
      <c r="A3931" s="2" t="s">
        <v>10193</v>
      </c>
      <c r="B3931" s="12">
        <v>1000000</v>
      </c>
      <c r="C3931" s="12">
        <v>53245055</v>
      </c>
      <c r="D3931" s="12">
        <v>52245055</v>
      </c>
      <c r="E3931" s="3">
        <v>52.245055000000001</v>
      </c>
      <c r="F3931" s="3">
        <v>290</v>
      </c>
      <c r="G3931" s="3">
        <v>30570</v>
      </c>
      <c r="H3931" s="3">
        <v>4.2</v>
      </c>
      <c r="I3931" s="3">
        <v>225</v>
      </c>
      <c r="J3931" s="3">
        <v>83</v>
      </c>
    </row>
    <row r="3932" spans="1:10">
      <c r="A3932" s="2" t="s">
        <v>3164</v>
      </c>
      <c r="B3932" s="12">
        <v>50000000</v>
      </c>
      <c r="C3932" s="12">
        <v>33643461</v>
      </c>
      <c r="D3932" s="12">
        <v>-16356539</v>
      </c>
      <c r="E3932" s="3">
        <v>-0.32713078000000001</v>
      </c>
      <c r="F3932" s="3">
        <v>65</v>
      </c>
      <c r="G3932" s="3">
        <v>11257</v>
      </c>
      <c r="H3932" s="3">
        <v>4.2</v>
      </c>
      <c r="I3932" s="3">
        <v>98</v>
      </c>
      <c r="J3932" s="3">
        <v>87</v>
      </c>
    </row>
    <row r="3933" spans="1:10">
      <c r="A3933" s="2" t="s">
        <v>3936</v>
      </c>
      <c r="B3933" s="12">
        <v>51000000</v>
      </c>
      <c r="C3933" s="12">
        <v>14375181</v>
      </c>
      <c r="D3933" s="12">
        <v>-36624819</v>
      </c>
      <c r="E3933" s="3">
        <v>-0.71813370588235292</v>
      </c>
      <c r="F3933" s="3">
        <v>126</v>
      </c>
      <c r="G3933" s="3">
        <v>8692</v>
      </c>
      <c r="H3933" s="3">
        <v>4.2</v>
      </c>
      <c r="I3933" s="3">
        <v>49</v>
      </c>
      <c r="J3933" s="3">
        <v>107</v>
      </c>
    </row>
    <row r="3934" spans="1:10">
      <c r="A3934" s="2" t="s">
        <v>4690</v>
      </c>
      <c r="B3934" s="12">
        <v>30000000</v>
      </c>
      <c r="C3934" s="12">
        <v>79566871</v>
      </c>
      <c r="D3934" s="12">
        <v>49566871</v>
      </c>
      <c r="E3934" s="3">
        <v>1.6522290333333334</v>
      </c>
      <c r="F3934" s="3">
        <v>140</v>
      </c>
      <c r="G3934" s="3">
        <v>31760</v>
      </c>
      <c r="H3934" s="3">
        <v>4.2</v>
      </c>
      <c r="I3934" s="3">
        <v>131</v>
      </c>
      <c r="J3934" s="3">
        <v>102</v>
      </c>
    </row>
    <row r="3935" spans="1:10">
      <c r="A3935" s="2" t="s">
        <v>11109</v>
      </c>
      <c r="B3935" s="12">
        <v>10000000</v>
      </c>
      <c r="C3935" s="12">
        <v>2154696</v>
      </c>
      <c r="D3935" s="12">
        <v>-7845304</v>
      </c>
      <c r="E3935" s="3">
        <v>-0.78453039999999996</v>
      </c>
      <c r="F3935" s="3">
        <v>31</v>
      </c>
      <c r="G3935" s="3">
        <v>1040</v>
      </c>
      <c r="H3935" s="3">
        <v>4.2</v>
      </c>
      <c r="I3935" s="3">
        <v>19</v>
      </c>
      <c r="J3935" s="3">
        <v>78</v>
      </c>
    </row>
    <row r="3936" spans="1:10">
      <c r="A3936" s="2" t="s">
        <v>2167</v>
      </c>
      <c r="B3936" s="12">
        <v>70000000</v>
      </c>
      <c r="C3936" s="12">
        <v>5851188</v>
      </c>
      <c r="D3936" s="12">
        <v>-64148812</v>
      </c>
      <c r="E3936" s="3">
        <v>-0.91641159999999999</v>
      </c>
      <c r="F3936" s="3">
        <v>313</v>
      </c>
      <c r="G3936" s="3">
        <v>31124</v>
      </c>
      <c r="H3936" s="3">
        <v>4.2</v>
      </c>
      <c r="I3936" s="3">
        <v>159</v>
      </c>
      <c r="J3936" s="3">
        <v>116</v>
      </c>
    </row>
    <row r="3937" spans="1:10">
      <c r="A3937" s="2" t="s">
        <v>1805</v>
      </c>
      <c r="B3937" s="12">
        <v>52000000</v>
      </c>
      <c r="C3937" s="12">
        <v>1891821</v>
      </c>
      <c r="D3937" s="12">
        <v>-50108179</v>
      </c>
      <c r="E3937" s="3">
        <v>-0.96361882692307688</v>
      </c>
      <c r="F3937" s="3">
        <v>301</v>
      </c>
      <c r="G3937" s="3">
        <v>16474</v>
      </c>
      <c r="H3937" s="3">
        <v>4.2</v>
      </c>
      <c r="I3937" s="3">
        <v>113</v>
      </c>
      <c r="J3937" s="3">
        <v>102</v>
      </c>
    </row>
    <row r="3938" spans="1:10">
      <c r="A3938" s="2" t="s">
        <v>5568</v>
      </c>
      <c r="B3938" s="12">
        <v>25000000</v>
      </c>
      <c r="C3938" s="12">
        <v>5654777</v>
      </c>
      <c r="D3938" s="12">
        <v>-19345223</v>
      </c>
      <c r="E3938" s="3">
        <v>-0.77380892000000001</v>
      </c>
      <c r="F3938" s="3">
        <v>26</v>
      </c>
      <c r="G3938" s="3">
        <v>4875</v>
      </c>
      <c r="H3938" s="3">
        <v>4.0999999999999996</v>
      </c>
      <c r="I3938" s="3">
        <v>31</v>
      </c>
      <c r="J3938" s="3">
        <v>95</v>
      </c>
    </row>
    <row r="3939" spans="1:10">
      <c r="A3939" s="2" t="s">
        <v>4919</v>
      </c>
      <c r="B3939" s="12">
        <v>30000000</v>
      </c>
      <c r="C3939" s="12">
        <v>11576087</v>
      </c>
      <c r="D3939" s="12">
        <v>-18423913</v>
      </c>
      <c r="E3939" s="3">
        <v>-0.61413043333333328</v>
      </c>
      <c r="F3939" s="3">
        <v>338</v>
      </c>
      <c r="G3939" s="3">
        <v>14747</v>
      </c>
      <c r="H3939" s="3">
        <v>4.0999999999999996</v>
      </c>
      <c r="I3939" s="3">
        <v>85</v>
      </c>
      <c r="J3939" s="3">
        <v>100</v>
      </c>
    </row>
    <row r="3940" spans="1:10">
      <c r="A3940" s="2" t="s">
        <v>3973</v>
      </c>
      <c r="B3940" s="12">
        <v>24000000</v>
      </c>
      <c r="C3940" s="12">
        <v>10431220</v>
      </c>
      <c r="D3940" s="12">
        <v>-13568780</v>
      </c>
      <c r="E3940" s="3">
        <v>-0.56536583333333335</v>
      </c>
      <c r="F3940" s="3">
        <v>162</v>
      </c>
      <c r="G3940" s="3">
        <v>24216</v>
      </c>
      <c r="H3940" s="3">
        <v>4.0999999999999996</v>
      </c>
      <c r="I3940" s="3">
        <v>75</v>
      </c>
      <c r="J3940" s="3">
        <v>83</v>
      </c>
    </row>
    <row r="3941" spans="1:10">
      <c r="A3941" s="2" t="s">
        <v>6971</v>
      </c>
      <c r="B3941" s="12">
        <v>14000000</v>
      </c>
      <c r="C3941" s="12">
        <v>21468807</v>
      </c>
      <c r="D3941" s="12">
        <v>7468807</v>
      </c>
      <c r="E3941" s="3">
        <v>0.5334862142857143</v>
      </c>
      <c r="F3941" s="3">
        <v>227</v>
      </c>
      <c r="G3941" s="3">
        <v>13048</v>
      </c>
      <c r="H3941" s="3">
        <v>4.0999999999999996</v>
      </c>
      <c r="I3941" s="3">
        <v>108</v>
      </c>
      <c r="J3941" s="3">
        <v>97</v>
      </c>
    </row>
    <row r="3942" spans="1:10">
      <c r="A3942" s="2" t="s">
        <v>10862</v>
      </c>
      <c r="B3942" s="12">
        <v>30000</v>
      </c>
      <c r="C3942" s="12">
        <v>243768</v>
      </c>
      <c r="D3942" s="12">
        <v>213768</v>
      </c>
      <c r="E3942" s="3">
        <v>7.1256000000000004</v>
      </c>
      <c r="F3942" s="3">
        <v>9</v>
      </c>
      <c r="G3942" s="3">
        <v>143</v>
      </c>
      <c r="H3942" s="3">
        <v>4.0999999999999996</v>
      </c>
      <c r="I3942" s="3">
        <v>3</v>
      </c>
      <c r="J3942" s="3">
        <v>78</v>
      </c>
    </row>
    <row r="3943" spans="1:10">
      <c r="A3943" s="2" t="s">
        <v>1838</v>
      </c>
      <c r="B3943" s="12">
        <v>76000000</v>
      </c>
      <c r="C3943" s="12">
        <v>26000610</v>
      </c>
      <c r="D3943" s="12">
        <v>-49999390</v>
      </c>
      <c r="E3943" s="3">
        <v>-0.65788671052631575</v>
      </c>
      <c r="F3943" s="3">
        <v>197</v>
      </c>
      <c r="G3943" s="3">
        <v>16611</v>
      </c>
      <c r="H3943" s="3">
        <v>4.0999999999999996</v>
      </c>
      <c r="I3943" s="3">
        <v>49</v>
      </c>
      <c r="J3943" s="3">
        <v>92</v>
      </c>
    </row>
    <row r="3944" spans="1:10">
      <c r="A3944" s="2" t="s">
        <v>3667</v>
      </c>
      <c r="B3944" s="12">
        <v>38000000</v>
      </c>
      <c r="C3944" s="12">
        <v>111760631</v>
      </c>
      <c r="D3944" s="12">
        <v>73760631</v>
      </c>
      <c r="E3944" s="3">
        <v>1.9410692368421052</v>
      </c>
      <c r="F3944" s="3">
        <v>188</v>
      </c>
      <c r="G3944" s="3">
        <v>40227</v>
      </c>
      <c r="H3944" s="3">
        <v>4.0999999999999996</v>
      </c>
      <c r="I3944" s="3">
        <v>93</v>
      </c>
      <c r="J3944" s="3">
        <v>84</v>
      </c>
    </row>
    <row r="3945" spans="1:10">
      <c r="A3945" s="2" t="s">
        <v>6690</v>
      </c>
      <c r="B3945" s="12">
        <v>17000000</v>
      </c>
      <c r="C3945" s="12">
        <v>4930798</v>
      </c>
      <c r="D3945" s="12">
        <v>-12069202</v>
      </c>
      <c r="E3945" s="3">
        <v>-0.70995305882352944</v>
      </c>
      <c r="F3945" s="3">
        <v>108</v>
      </c>
      <c r="G3945" s="3">
        <v>16268</v>
      </c>
      <c r="H3945" s="3">
        <v>4.0999999999999996</v>
      </c>
      <c r="I3945" s="3">
        <v>145</v>
      </c>
      <c r="J3945" s="3">
        <v>83</v>
      </c>
    </row>
    <row r="3946" spans="1:10">
      <c r="A3946" s="2" t="s">
        <v>7973</v>
      </c>
      <c r="B3946" s="12">
        <v>16000000</v>
      </c>
      <c r="C3946" s="12">
        <v>4356743</v>
      </c>
      <c r="D3946" s="12">
        <v>-11643257</v>
      </c>
      <c r="E3946" s="3">
        <v>-0.72770356250000001</v>
      </c>
      <c r="F3946" s="3">
        <v>79</v>
      </c>
      <c r="G3946" s="3">
        <v>3662</v>
      </c>
      <c r="H3946" s="3">
        <v>4.0999999999999996</v>
      </c>
      <c r="I3946" s="3">
        <v>46</v>
      </c>
      <c r="J3946" s="3">
        <v>85</v>
      </c>
    </row>
    <row r="3947" spans="1:10">
      <c r="A3947" s="2" t="s">
        <v>7914</v>
      </c>
      <c r="B3947" s="12">
        <v>10000000</v>
      </c>
      <c r="C3947" s="12">
        <v>28873374</v>
      </c>
      <c r="D3947" s="12">
        <v>18873374</v>
      </c>
      <c r="E3947" s="3">
        <v>1.8873374000000001</v>
      </c>
      <c r="F3947" s="3">
        <v>68</v>
      </c>
      <c r="G3947" s="3">
        <v>22161</v>
      </c>
      <c r="H3947" s="3">
        <v>4.0999999999999996</v>
      </c>
      <c r="I3947" s="3">
        <v>83</v>
      </c>
      <c r="J3947" s="3">
        <v>106</v>
      </c>
    </row>
    <row r="3948" spans="1:10">
      <c r="A3948" s="2" t="s">
        <v>5812</v>
      </c>
      <c r="B3948" s="12">
        <v>22000000</v>
      </c>
      <c r="C3948" s="12">
        <v>5974653</v>
      </c>
      <c r="D3948" s="12">
        <v>-16025347</v>
      </c>
      <c r="E3948" s="3">
        <v>-0.72842486363636361</v>
      </c>
      <c r="F3948" s="3">
        <v>111</v>
      </c>
      <c r="G3948" s="3">
        <v>2253</v>
      </c>
      <c r="H3948" s="3">
        <v>4.0999999999999996</v>
      </c>
      <c r="I3948" s="3">
        <v>18</v>
      </c>
      <c r="J3948" s="3">
        <v>104</v>
      </c>
    </row>
    <row r="3949" spans="1:10">
      <c r="A3949" s="2" t="s">
        <v>5577</v>
      </c>
      <c r="B3949" s="12">
        <v>15000000</v>
      </c>
      <c r="C3949" s="12">
        <v>4006906</v>
      </c>
      <c r="D3949" s="12">
        <v>-10993094</v>
      </c>
      <c r="E3949" s="3">
        <v>-0.73287293333333337</v>
      </c>
      <c r="F3949" s="3">
        <v>20</v>
      </c>
      <c r="G3949" s="3">
        <v>3229</v>
      </c>
      <c r="H3949" s="3">
        <v>4.0999999999999996</v>
      </c>
      <c r="I3949" s="3">
        <v>23</v>
      </c>
      <c r="J3949" s="3">
        <v>95</v>
      </c>
    </row>
    <row r="3950" spans="1:10">
      <c r="A3950" s="2" t="s">
        <v>10303</v>
      </c>
      <c r="B3950" s="12">
        <v>1000000</v>
      </c>
      <c r="C3950" s="12">
        <v>721</v>
      </c>
      <c r="D3950" s="12">
        <v>-999279</v>
      </c>
      <c r="E3950" s="3">
        <v>-0.99927900000000003</v>
      </c>
      <c r="F3950" s="3">
        <v>12</v>
      </c>
      <c r="G3950" s="3">
        <v>783</v>
      </c>
      <c r="H3950" s="3">
        <v>4.0999999999999996</v>
      </c>
      <c r="I3950" s="3">
        <v>8</v>
      </c>
      <c r="J3950" s="3">
        <v>88</v>
      </c>
    </row>
    <row r="3951" spans="1:10">
      <c r="A3951" s="2" t="s">
        <v>1887</v>
      </c>
      <c r="B3951" s="12">
        <v>75000000</v>
      </c>
      <c r="C3951" s="12">
        <v>97360069</v>
      </c>
      <c r="D3951" s="12">
        <v>22360069</v>
      </c>
      <c r="E3951" s="3">
        <v>0.29813425333333332</v>
      </c>
      <c r="F3951" s="3">
        <v>231</v>
      </c>
      <c r="G3951" s="3">
        <v>36491</v>
      </c>
      <c r="H3951" s="3">
        <v>4.0999999999999996</v>
      </c>
      <c r="I3951" s="3">
        <v>70</v>
      </c>
      <c r="J3951" s="3">
        <v>110</v>
      </c>
    </row>
    <row r="3952" spans="1:10">
      <c r="A3952" s="2" t="s">
        <v>6350</v>
      </c>
      <c r="B3952" s="12">
        <v>13000000</v>
      </c>
      <c r="C3952" s="12">
        <v>51697449</v>
      </c>
      <c r="D3952" s="12">
        <v>38697449</v>
      </c>
      <c r="E3952" s="3">
        <v>2.9767268461538463</v>
      </c>
      <c r="F3952" s="3">
        <v>59</v>
      </c>
      <c r="G3952" s="3">
        <v>8346</v>
      </c>
      <c r="H3952" s="3">
        <v>4.0999999999999996</v>
      </c>
      <c r="I3952" s="3">
        <v>36</v>
      </c>
      <c r="J3952" s="3">
        <v>113</v>
      </c>
    </row>
    <row r="3953" spans="1:10">
      <c r="A3953" s="2" t="s">
        <v>3666</v>
      </c>
      <c r="B3953" s="12">
        <v>40000000</v>
      </c>
      <c r="C3953" s="12">
        <v>166147885</v>
      </c>
      <c r="D3953" s="12">
        <v>126147885</v>
      </c>
      <c r="E3953" s="3">
        <v>3.1536971249999999</v>
      </c>
      <c r="F3953" s="3">
        <v>1360</v>
      </c>
      <c r="G3953" s="3">
        <v>220020</v>
      </c>
      <c r="H3953" s="3">
        <v>4.0999999999999996</v>
      </c>
      <c r="I3953" s="3">
        <v>362</v>
      </c>
      <c r="J3953" s="3">
        <v>129</v>
      </c>
    </row>
    <row r="3954" spans="1:10">
      <c r="A3954" s="2" t="s">
        <v>6917</v>
      </c>
      <c r="B3954" s="12">
        <v>15000000</v>
      </c>
      <c r="C3954" s="12">
        <v>30259652</v>
      </c>
      <c r="D3954" s="12">
        <v>15259652</v>
      </c>
      <c r="E3954" s="3">
        <v>1.0173101333333334</v>
      </c>
      <c r="F3954" s="3">
        <v>614</v>
      </c>
      <c r="G3954" s="3">
        <v>26905</v>
      </c>
      <c r="H3954" s="3">
        <v>4.0999999999999996</v>
      </c>
      <c r="I3954" s="3">
        <v>151</v>
      </c>
      <c r="J3954" s="3">
        <v>94</v>
      </c>
    </row>
    <row r="3955" spans="1:10">
      <c r="A3955" s="2" t="s">
        <v>5968</v>
      </c>
      <c r="B3955" s="12">
        <v>20000000</v>
      </c>
      <c r="C3955" s="12">
        <v>46363118</v>
      </c>
      <c r="D3955" s="12">
        <v>26363118</v>
      </c>
      <c r="E3955" s="3">
        <v>1.3181559</v>
      </c>
      <c r="F3955" s="3">
        <v>389</v>
      </c>
      <c r="G3955" s="3">
        <v>25960</v>
      </c>
      <c r="H3955" s="3">
        <v>4.0999999999999996</v>
      </c>
      <c r="I3955" s="3">
        <v>140</v>
      </c>
      <c r="J3955" s="3">
        <v>89</v>
      </c>
    </row>
    <row r="3956" spans="1:10">
      <c r="A3956" s="2" t="s">
        <v>9585</v>
      </c>
      <c r="B3956" s="12">
        <v>5000000</v>
      </c>
      <c r="C3956" s="12">
        <v>143000</v>
      </c>
      <c r="D3956" s="12">
        <v>-4857000</v>
      </c>
      <c r="E3956" s="3">
        <v>-0.97140000000000004</v>
      </c>
      <c r="F3956" s="3">
        <v>48</v>
      </c>
      <c r="G3956" s="3">
        <v>4122</v>
      </c>
      <c r="H3956" s="3">
        <v>4.0999999999999996</v>
      </c>
      <c r="I3956" s="3">
        <v>63</v>
      </c>
      <c r="J3956" s="3">
        <v>88</v>
      </c>
    </row>
    <row r="3957" spans="1:10">
      <c r="A3957" s="2" t="s">
        <v>3917</v>
      </c>
      <c r="B3957" s="12">
        <v>40000000</v>
      </c>
      <c r="C3957" s="12">
        <v>21176322</v>
      </c>
      <c r="D3957" s="12">
        <v>-18823678</v>
      </c>
      <c r="E3957" s="3">
        <v>-0.47059194999999998</v>
      </c>
      <c r="F3957" s="3">
        <v>207</v>
      </c>
      <c r="G3957" s="3">
        <v>23747</v>
      </c>
      <c r="H3957" s="3">
        <v>4</v>
      </c>
      <c r="I3957" s="3">
        <v>86</v>
      </c>
      <c r="J3957" s="3">
        <v>84</v>
      </c>
    </row>
    <row r="3958" spans="1:10">
      <c r="A3958" s="2" t="s">
        <v>11154</v>
      </c>
      <c r="B3958" s="12">
        <v>8000000</v>
      </c>
      <c r="C3958" s="12">
        <v>724912</v>
      </c>
      <c r="D3958" s="12">
        <v>-7275088</v>
      </c>
      <c r="E3958" s="3">
        <v>-0.90938600000000003</v>
      </c>
      <c r="F3958" s="3">
        <v>15</v>
      </c>
      <c r="G3958" s="3">
        <v>802</v>
      </c>
      <c r="H3958" s="3">
        <v>4</v>
      </c>
      <c r="I3958" s="3">
        <v>17</v>
      </c>
      <c r="J3958" s="3">
        <v>98</v>
      </c>
    </row>
    <row r="3959" spans="1:10">
      <c r="A3959" s="2" t="s">
        <v>11593</v>
      </c>
      <c r="B3959" s="12">
        <v>100000</v>
      </c>
      <c r="C3959" s="12">
        <v>13500000</v>
      </c>
      <c r="D3959" s="12">
        <v>13400000</v>
      </c>
      <c r="E3959" s="3">
        <v>134</v>
      </c>
      <c r="F3959" s="3">
        <v>5</v>
      </c>
      <c r="G3959" s="3">
        <v>161</v>
      </c>
      <c r="H3959" s="3">
        <v>4</v>
      </c>
      <c r="I3959" s="3">
        <v>21</v>
      </c>
      <c r="J3959" s="3">
        <v>93</v>
      </c>
    </row>
    <row r="3960" spans="1:10">
      <c r="A3960" s="2" t="s">
        <v>9231</v>
      </c>
      <c r="B3960" s="12">
        <v>5000000</v>
      </c>
      <c r="C3960" s="12">
        <v>15152879</v>
      </c>
      <c r="D3960" s="12">
        <v>10152879</v>
      </c>
      <c r="E3960" s="3">
        <v>2.0305757999999998</v>
      </c>
      <c r="F3960" s="3">
        <v>68</v>
      </c>
      <c r="G3960" s="3">
        <v>13506</v>
      </c>
      <c r="H3960" s="3">
        <v>4</v>
      </c>
      <c r="I3960" s="3">
        <v>161</v>
      </c>
      <c r="J3960" s="3">
        <v>93</v>
      </c>
    </row>
    <row r="3961" spans="1:10">
      <c r="A3961" s="2" t="s">
        <v>3610</v>
      </c>
      <c r="B3961" s="12">
        <v>42000000</v>
      </c>
      <c r="C3961" s="12">
        <v>20915465</v>
      </c>
      <c r="D3961" s="12">
        <v>-21084535</v>
      </c>
      <c r="E3961" s="3">
        <v>-0.50201273809523805</v>
      </c>
      <c r="F3961" s="3">
        <v>290</v>
      </c>
      <c r="G3961" s="3">
        <v>38203</v>
      </c>
      <c r="H3961" s="3">
        <v>4</v>
      </c>
      <c r="I3961" s="3">
        <v>36</v>
      </c>
      <c r="J3961" s="3">
        <v>104</v>
      </c>
    </row>
    <row r="3962" spans="1:10">
      <c r="A3962" s="2" t="s">
        <v>6127</v>
      </c>
      <c r="B3962" s="12">
        <v>35000000</v>
      </c>
      <c r="C3962" s="12">
        <v>16988996</v>
      </c>
      <c r="D3962" s="12">
        <v>-18011004</v>
      </c>
      <c r="E3962" s="3">
        <v>-0.51460011428571428</v>
      </c>
      <c r="F3962" s="3">
        <v>75</v>
      </c>
      <c r="G3962" s="3">
        <v>3875</v>
      </c>
      <c r="H3962" s="3">
        <v>4</v>
      </c>
      <c r="I3962" s="3">
        <v>43</v>
      </c>
      <c r="J3962" s="3">
        <v>88</v>
      </c>
    </row>
    <row r="3963" spans="1:10">
      <c r="A3963" s="2" t="s">
        <v>11652</v>
      </c>
      <c r="B3963" s="12">
        <v>16000000</v>
      </c>
      <c r="C3963" s="12">
        <v>3101301</v>
      </c>
      <c r="D3963" s="12">
        <v>-12898699</v>
      </c>
      <c r="E3963" s="3">
        <v>-0.80616868750000004</v>
      </c>
      <c r="F3963" s="3">
        <v>38</v>
      </c>
      <c r="G3963" s="3">
        <v>3926</v>
      </c>
      <c r="H3963" s="3">
        <v>4</v>
      </c>
      <c r="I3963" s="3">
        <v>41</v>
      </c>
      <c r="J3963" s="3">
        <v>80</v>
      </c>
    </row>
    <row r="3964" spans="1:10">
      <c r="A3964" s="2" t="s">
        <v>5519</v>
      </c>
      <c r="B3964" s="12">
        <v>25000000</v>
      </c>
      <c r="C3964" s="12">
        <v>18860403</v>
      </c>
      <c r="D3964" s="12">
        <v>-6139597</v>
      </c>
      <c r="E3964" s="3">
        <v>-0.24558388</v>
      </c>
      <c r="F3964" s="3">
        <v>130</v>
      </c>
      <c r="G3964" s="3">
        <v>20823</v>
      </c>
      <c r="H3964" s="3">
        <v>4</v>
      </c>
      <c r="I3964" s="3">
        <v>231</v>
      </c>
      <c r="J3964" s="3">
        <v>90</v>
      </c>
    </row>
    <row r="3965" spans="1:10">
      <c r="A3965" s="2" t="s">
        <v>8489</v>
      </c>
      <c r="B3965" s="12">
        <v>7000000</v>
      </c>
      <c r="C3965" s="12">
        <v>15818967</v>
      </c>
      <c r="D3965" s="12">
        <v>8818967</v>
      </c>
      <c r="E3965" s="3">
        <v>1.2598524285714285</v>
      </c>
      <c r="F3965" s="3">
        <v>120</v>
      </c>
      <c r="G3965" s="3">
        <v>13913</v>
      </c>
      <c r="H3965" s="3">
        <v>4</v>
      </c>
      <c r="I3965" s="3">
        <v>137</v>
      </c>
      <c r="J3965" s="3">
        <v>89</v>
      </c>
    </row>
    <row r="3966" spans="1:10">
      <c r="A3966" s="2" t="s">
        <v>6946</v>
      </c>
      <c r="B3966" s="12">
        <v>15000000</v>
      </c>
      <c r="C3966" s="12">
        <v>26421314</v>
      </c>
      <c r="D3966" s="12">
        <v>11421314</v>
      </c>
      <c r="E3966" s="3">
        <v>0.76142093333333338</v>
      </c>
      <c r="F3966" s="3">
        <v>457</v>
      </c>
      <c r="G3966" s="3">
        <v>28964</v>
      </c>
      <c r="H3966" s="3">
        <v>4</v>
      </c>
      <c r="I3966" s="3">
        <v>160</v>
      </c>
      <c r="J3966" s="3">
        <v>90</v>
      </c>
    </row>
    <row r="3967" spans="1:10">
      <c r="A3967" s="2" t="s">
        <v>9241</v>
      </c>
      <c r="B3967" s="12">
        <v>6000000</v>
      </c>
      <c r="C3967" s="12">
        <v>9821335</v>
      </c>
      <c r="D3967" s="12">
        <v>3821335</v>
      </c>
      <c r="E3967" s="3">
        <v>0.63688916666666662</v>
      </c>
      <c r="F3967" s="3">
        <v>10</v>
      </c>
      <c r="G3967" s="3">
        <v>1415</v>
      </c>
      <c r="H3967" s="3">
        <v>4</v>
      </c>
      <c r="I3967" s="3">
        <v>22</v>
      </c>
      <c r="J3967" s="3">
        <v>82</v>
      </c>
    </row>
    <row r="3968" spans="1:10">
      <c r="A3968" s="2" t="s">
        <v>10700</v>
      </c>
      <c r="B3968" s="12">
        <v>250000</v>
      </c>
      <c r="C3968" s="12">
        <v>49494</v>
      </c>
      <c r="D3968" s="12">
        <v>-200506</v>
      </c>
      <c r="E3968" s="3">
        <v>-0.80202399999999996</v>
      </c>
      <c r="F3968" s="3">
        <v>87</v>
      </c>
      <c r="G3968" s="3">
        <v>8511</v>
      </c>
      <c r="H3968" s="3">
        <v>3.9</v>
      </c>
      <c r="I3968" s="3">
        <v>162</v>
      </c>
      <c r="J3968" s="3">
        <v>99</v>
      </c>
    </row>
    <row r="3969" spans="1:10">
      <c r="A3969" s="2" t="s">
        <v>7228</v>
      </c>
      <c r="B3969" s="12">
        <v>14000000</v>
      </c>
      <c r="C3969" s="12">
        <v>3100650</v>
      </c>
      <c r="D3969" s="12">
        <v>-10899350</v>
      </c>
      <c r="E3969" s="3">
        <v>-0.77852500000000002</v>
      </c>
      <c r="F3969" s="3">
        <v>181</v>
      </c>
      <c r="G3969" s="3">
        <v>7277</v>
      </c>
      <c r="H3969" s="3">
        <v>3.9</v>
      </c>
      <c r="I3969" s="3">
        <v>64</v>
      </c>
      <c r="J3969" s="3">
        <v>84</v>
      </c>
    </row>
    <row r="3970" spans="1:10">
      <c r="A3970" s="2" t="s">
        <v>5810</v>
      </c>
      <c r="B3970" s="12">
        <v>23500000</v>
      </c>
      <c r="C3970" s="12">
        <v>10696210</v>
      </c>
      <c r="D3970" s="12">
        <v>-12803790</v>
      </c>
      <c r="E3970" s="3">
        <v>-0.54484212765957452</v>
      </c>
      <c r="F3970" s="3">
        <v>180</v>
      </c>
      <c r="G3970" s="3">
        <v>35018</v>
      </c>
      <c r="H3970" s="3">
        <v>3.9</v>
      </c>
      <c r="I3970" s="3">
        <v>75</v>
      </c>
      <c r="J3970" s="3">
        <v>104</v>
      </c>
    </row>
    <row r="3971" spans="1:10">
      <c r="A3971" s="2" t="s">
        <v>6043</v>
      </c>
      <c r="B3971" s="12">
        <v>27000000</v>
      </c>
      <c r="C3971" s="12">
        <v>26876529</v>
      </c>
      <c r="D3971" s="12">
        <v>-123471</v>
      </c>
      <c r="E3971" s="3">
        <v>-4.5729999999999998E-3</v>
      </c>
      <c r="F3971" s="3">
        <v>189</v>
      </c>
      <c r="G3971" s="3">
        <v>26624</v>
      </c>
      <c r="H3971" s="3">
        <v>3.9</v>
      </c>
      <c r="I3971" s="3">
        <v>141</v>
      </c>
      <c r="J3971" s="3">
        <v>87</v>
      </c>
    </row>
    <row r="3972" spans="1:10">
      <c r="A3972" s="2" t="s">
        <v>6436</v>
      </c>
      <c r="B3972" s="12">
        <v>20000000</v>
      </c>
      <c r="C3972" s="12">
        <v>43818159</v>
      </c>
      <c r="D3972" s="12">
        <v>23818159</v>
      </c>
      <c r="E3972" s="3">
        <v>1.1909079499999999</v>
      </c>
      <c r="F3972" s="3">
        <v>260</v>
      </c>
      <c r="G3972" s="3">
        <v>27664</v>
      </c>
      <c r="H3972" s="3">
        <v>3.9</v>
      </c>
      <c r="I3972" s="3">
        <v>146</v>
      </c>
      <c r="J3972" s="3">
        <v>89</v>
      </c>
    </row>
    <row r="3973" spans="1:10">
      <c r="A3973" s="2" t="s">
        <v>5663</v>
      </c>
      <c r="B3973" s="12">
        <v>24000000</v>
      </c>
      <c r="C3973" s="12">
        <v>4308981</v>
      </c>
      <c r="D3973" s="12">
        <v>-19691019</v>
      </c>
      <c r="E3973" s="3">
        <v>-0.82045912499999996</v>
      </c>
      <c r="F3973" s="3">
        <v>37</v>
      </c>
      <c r="G3973" s="3">
        <v>2265</v>
      </c>
      <c r="H3973" s="3">
        <v>3.9</v>
      </c>
      <c r="I3973" s="3">
        <v>18</v>
      </c>
      <c r="J3973" s="3">
        <v>93</v>
      </c>
    </row>
    <row r="3974" spans="1:10">
      <c r="A3974" s="2" t="s">
        <v>9379</v>
      </c>
      <c r="B3974" s="12">
        <v>3500000</v>
      </c>
      <c r="C3974" s="12">
        <v>10305534</v>
      </c>
      <c r="D3974" s="12">
        <v>6805534</v>
      </c>
      <c r="E3974" s="3">
        <v>1.9444382857142857</v>
      </c>
      <c r="F3974" s="3">
        <v>38</v>
      </c>
      <c r="G3974" s="3">
        <v>1721</v>
      </c>
      <c r="H3974" s="3">
        <v>3.9</v>
      </c>
      <c r="I3974" s="3">
        <v>19</v>
      </c>
      <c r="J3974" s="3">
        <v>93</v>
      </c>
    </row>
    <row r="3975" spans="1:10">
      <c r="A3975" s="2" t="s">
        <v>9722</v>
      </c>
      <c r="B3975" s="12">
        <v>2450000</v>
      </c>
      <c r="C3975" s="12">
        <v>178739</v>
      </c>
      <c r="D3975" s="12">
        <v>-2271261</v>
      </c>
      <c r="E3975" s="3">
        <v>-0.92704530612244895</v>
      </c>
      <c r="F3975" s="3">
        <v>10</v>
      </c>
      <c r="G3975" s="3">
        <v>1015</v>
      </c>
      <c r="H3975" s="3">
        <v>3.9</v>
      </c>
      <c r="I3975" s="3">
        <v>8</v>
      </c>
      <c r="J3975" s="3">
        <v>105</v>
      </c>
    </row>
    <row r="3976" spans="1:10">
      <c r="A3976" s="2" t="s">
        <v>8087</v>
      </c>
      <c r="B3976" s="12">
        <v>10000000</v>
      </c>
      <c r="C3976" s="12">
        <v>5561</v>
      </c>
      <c r="D3976" s="12">
        <v>-9994439</v>
      </c>
      <c r="E3976" s="3">
        <v>-0.99944390000000005</v>
      </c>
      <c r="F3976" s="3">
        <v>34</v>
      </c>
      <c r="G3976" s="3">
        <v>4995</v>
      </c>
      <c r="H3976" s="3">
        <v>3.9</v>
      </c>
      <c r="I3976" s="3">
        <v>20</v>
      </c>
      <c r="J3976" s="3">
        <v>93</v>
      </c>
    </row>
    <row r="3977" spans="1:10">
      <c r="A3977" s="2" t="s">
        <v>7343</v>
      </c>
      <c r="B3977" s="12">
        <v>13000000</v>
      </c>
      <c r="C3977" s="12">
        <v>8026971</v>
      </c>
      <c r="D3977" s="12">
        <v>-4973029</v>
      </c>
      <c r="E3977" s="3">
        <v>-0.38254069230769233</v>
      </c>
      <c r="F3977" s="3">
        <v>20</v>
      </c>
      <c r="G3977" s="3">
        <v>1520</v>
      </c>
      <c r="H3977" s="3">
        <v>3.8</v>
      </c>
      <c r="I3977" s="3">
        <v>23</v>
      </c>
      <c r="J3977" s="3">
        <v>84</v>
      </c>
    </row>
    <row r="3978" spans="1:10">
      <c r="A3978" s="2" t="s">
        <v>2383</v>
      </c>
      <c r="B3978" s="12">
        <v>62000000</v>
      </c>
      <c r="C3978" s="12">
        <v>32178777</v>
      </c>
      <c r="D3978" s="12">
        <v>-29821223</v>
      </c>
      <c r="E3978" s="3">
        <v>-0.48098746774193546</v>
      </c>
      <c r="F3978" s="3">
        <v>250</v>
      </c>
      <c r="G3978" s="3">
        <v>43300</v>
      </c>
      <c r="H3978" s="3">
        <v>3.8</v>
      </c>
      <c r="I3978" s="3">
        <v>150</v>
      </c>
      <c r="J3978" s="3">
        <v>87</v>
      </c>
    </row>
    <row r="3979" spans="1:10">
      <c r="A3979" s="2" t="s">
        <v>8989</v>
      </c>
      <c r="B3979" s="12">
        <v>5000000</v>
      </c>
      <c r="C3979" s="12">
        <v>13350177</v>
      </c>
      <c r="D3979" s="12">
        <v>8350177</v>
      </c>
      <c r="E3979" s="3">
        <v>1.6700353999999999</v>
      </c>
      <c r="F3979" s="3">
        <v>113</v>
      </c>
      <c r="G3979" s="3">
        <v>7904</v>
      </c>
      <c r="H3979" s="3">
        <v>3.8</v>
      </c>
      <c r="I3979" s="3">
        <v>74</v>
      </c>
      <c r="J3979" s="3">
        <v>82</v>
      </c>
    </row>
    <row r="3980" spans="1:10">
      <c r="A3980" s="2" t="s">
        <v>1050</v>
      </c>
      <c r="B3980" s="12">
        <v>109000000</v>
      </c>
      <c r="C3980" s="12">
        <v>100446895</v>
      </c>
      <c r="D3980" s="12">
        <v>-8553105</v>
      </c>
      <c r="E3980" s="3">
        <v>-7.8468853211009174E-2</v>
      </c>
      <c r="F3980" s="3">
        <v>456</v>
      </c>
      <c r="G3980" s="3">
        <v>36033</v>
      </c>
      <c r="H3980" s="3">
        <v>3.8</v>
      </c>
      <c r="I3980" s="3">
        <v>109</v>
      </c>
      <c r="J3980" s="3">
        <v>82</v>
      </c>
    </row>
    <row r="3981" spans="1:10">
      <c r="A3981" s="2" t="s">
        <v>4315</v>
      </c>
      <c r="B3981" s="12">
        <v>35000000</v>
      </c>
      <c r="C3981" s="12">
        <v>33423521</v>
      </c>
      <c r="D3981" s="12">
        <v>-1576479</v>
      </c>
      <c r="E3981" s="3">
        <v>-4.5042257142857145E-2</v>
      </c>
      <c r="F3981" s="3">
        <v>282</v>
      </c>
      <c r="G3981" s="3">
        <v>53115</v>
      </c>
      <c r="H3981" s="3">
        <v>3.8</v>
      </c>
      <c r="I3981" s="3">
        <v>63</v>
      </c>
      <c r="J3981" s="3">
        <v>102</v>
      </c>
    </row>
    <row r="3982" spans="1:10">
      <c r="A3982" s="2" t="s">
        <v>1218</v>
      </c>
      <c r="B3982" s="12">
        <v>100000000</v>
      </c>
      <c r="C3982" s="12">
        <v>4411102</v>
      </c>
      <c r="D3982" s="12">
        <v>-95588898</v>
      </c>
      <c r="E3982" s="3">
        <v>-0.95588898</v>
      </c>
      <c r="F3982" s="3">
        <v>164</v>
      </c>
      <c r="G3982" s="3">
        <v>20295</v>
      </c>
      <c r="H3982" s="3">
        <v>3.8</v>
      </c>
      <c r="I3982" s="3">
        <v>66</v>
      </c>
      <c r="J3982" s="3">
        <v>95</v>
      </c>
    </row>
    <row r="3983" spans="1:10">
      <c r="A3983" s="2" t="s">
        <v>2672</v>
      </c>
      <c r="B3983" s="12">
        <v>60000000</v>
      </c>
      <c r="C3983" s="12">
        <v>4535117</v>
      </c>
      <c r="D3983" s="12">
        <v>-55464883</v>
      </c>
      <c r="E3983" s="3">
        <v>-0.92441471666666664</v>
      </c>
      <c r="F3983" s="3">
        <v>368</v>
      </c>
      <c r="G3983" s="3">
        <v>38398</v>
      </c>
      <c r="H3983" s="3">
        <v>3.8</v>
      </c>
      <c r="I3983" s="3">
        <v>140</v>
      </c>
      <c r="J3983" s="3">
        <v>156</v>
      </c>
    </row>
    <row r="3984" spans="1:10">
      <c r="A3984" s="2" t="s">
        <v>4402</v>
      </c>
      <c r="B3984" s="12">
        <v>35000000</v>
      </c>
      <c r="C3984" s="12">
        <v>17596256</v>
      </c>
      <c r="D3984" s="12">
        <v>-17403744</v>
      </c>
      <c r="E3984" s="3">
        <v>-0.49724982857142858</v>
      </c>
      <c r="F3984" s="3">
        <v>84</v>
      </c>
      <c r="G3984" s="3">
        <v>12399</v>
      </c>
      <c r="H3984" s="3">
        <v>3.8</v>
      </c>
      <c r="I3984" s="3">
        <v>101</v>
      </c>
      <c r="J3984" s="3">
        <v>92</v>
      </c>
    </row>
    <row r="3985" spans="1:10">
      <c r="A3985" s="2" t="s">
        <v>5819</v>
      </c>
      <c r="B3985" s="12">
        <v>22000000</v>
      </c>
      <c r="C3985" s="12">
        <v>9694105</v>
      </c>
      <c r="D3985" s="12">
        <v>-12305895</v>
      </c>
      <c r="E3985" s="3">
        <v>-0.55935886363636367</v>
      </c>
      <c r="F3985" s="3">
        <v>77</v>
      </c>
      <c r="G3985" s="3">
        <v>8176</v>
      </c>
      <c r="H3985" s="3">
        <v>3.8</v>
      </c>
      <c r="I3985" s="3">
        <v>41</v>
      </c>
      <c r="J3985" s="3">
        <v>77</v>
      </c>
    </row>
    <row r="3986" spans="1:10">
      <c r="A3986" s="2" t="s">
        <v>8789</v>
      </c>
      <c r="B3986" s="12">
        <v>6000000</v>
      </c>
      <c r="C3986" s="12">
        <v>869325</v>
      </c>
      <c r="D3986" s="12">
        <v>-5130675</v>
      </c>
      <c r="E3986" s="3">
        <v>-0.85511250000000005</v>
      </c>
      <c r="F3986" s="3">
        <v>16</v>
      </c>
      <c r="G3986" s="3">
        <v>2281</v>
      </c>
      <c r="H3986" s="3">
        <v>3.8</v>
      </c>
      <c r="I3986" s="3">
        <v>17</v>
      </c>
      <c r="J3986" s="3">
        <v>107</v>
      </c>
    </row>
    <row r="3987" spans="1:10">
      <c r="A3987" s="2" t="s">
        <v>3257</v>
      </c>
      <c r="B3987" s="12">
        <v>18000000</v>
      </c>
      <c r="C3987" s="12">
        <v>8742261</v>
      </c>
      <c r="D3987" s="12">
        <v>-9257739</v>
      </c>
      <c r="E3987" s="3">
        <v>-0.51431883333333328</v>
      </c>
      <c r="F3987" s="3">
        <v>179</v>
      </c>
      <c r="G3987" s="3">
        <v>19824</v>
      </c>
      <c r="H3987" s="3">
        <v>3.7</v>
      </c>
      <c r="I3987" s="3">
        <v>103</v>
      </c>
      <c r="J3987" s="3">
        <v>96</v>
      </c>
    </row>
    <row r="3988" spans="1:10">
      <c r="A3988" s="2" t="s">
        <v>1030</v>
      </c>
      <c r="B3988" s="12">
        <v>160000000</v>
      </c>
      <c r="C3988" s="12">
        <v>48068396</v>
      </c>
      <c r="D3988" s="12">
        <v>-111931604</v>
      </c>
      <c r="E3988" s="3">
        <v>-0.699572525</v>
      </c>
      <c r="F3988" s="3">
        <v>248</v>
      </c>
      <c r="G3988" s="3">
        <v>60573</v>
      </c>
      <c r="H3988" s="3">
        <v>3.7</v>
      </c>
      <c r="I3988" s="3">
        <v>79</v>
      </c>
      <c r="J3988" s="3">
        <v>121</v>
      </c>
    </row>
    <row r="3989" spans="1:10">
      <c r="A3989" s="2" t="s">
        <v>4815</v>
      </c>
      <c r="B3989" s="12">
        <v>30000000</v>
      </c>
      <c r="C3989" s="12">
        <v>35927406</v>
      </c>
      <c r="D3989" s="12">
        <v>5927406</v>
      </c>
      <c r="E3989" s="3">
        <v>0.19758020000000001</v>
      </c>
      <c r="F3989" s="3">
        <v>256</v>
      </c>
      <c r="G3989" s="3">
        <v>36363</v>
      </c>
      <c r="H3989" s="3">
        <v>3.7</v>
      </c>
      <c r="I3989" s="3">
        <v>59</v>
      </c>
      <c r="J3989" s="3">
        <v>95</v>
      </c>
    </row>
    <row r="3990" spans="1:10">
      <c r="A3990" s="2" t="s">
        <v>11060</v>
      </c>
      <c r="B3990" s="12">
        <v>14000000</v>
      </c>
      <c r="C3990" s="12">
        <v>30749142</v>
      </c>
      <c r="D3990" s="12">
        <v>16749142</v>
      </c>
      <c r="E3990" s="3">
        <v>1.1963672857142857</v>
      </c>
      <c r="F3990" s="3">
        <v>252</v>
      </c>
      <c r="G3990" s="3">
        <v>16294</v>
      </c>
      <c r="H3990" s="3">
        <v>3.7</v>
      </c>
      <c r="I3990" s="3">
        <v>82</v>
      </c>
      <c r="J3990" s="3">
        <v>118</v>
      </c>
    </row>
    <row r="3991" spans="1:10">
      <c r="A3991" s="2" t="s">
        <v>5918</v>
      </c>
      <c r="B3991" s="12">
        <v>20000000</v>
      </c>
      <c r="C3991" s="12">
        <v>94497271</v>
      </c>
      <c r="D3991" s="12">
        <v>74497271</v>
      </c>
      <c r="E3991" s="3">
        <v>3.7248635499999998</v>
      </c>
      <c r="F3991" s="3">
        <v>99</v>
      </c>
      <c r="G3991" s="3">
        <v>17829</v>
      </c>
      <c r="H3991" s="3">
        <v>3.7</v>
      </c>
      <c r="I3991" s="3">
        <v>100</v>
      </c>
      <c r="J3991" s="3">
        <v>91</v>
      </c>
    </row>
    <row r="3992" spans="1:10">
      <c r="A3992" s="2" t="s">
        <v>862</v>
      </c>
      <c r="B3992" s="12">
        <v>125000000</v>
      </c>
      <c r="C3992" s="12">
        <v>107285004</v>
      </c>
      <c r="D3992" s="12">
        <v>-17714996</v>
      </c>
      <c r="E3992" s="3">
        <v>-0.141719968</v>
      </c>
      <c r="F3992" s="3">
        <v>1018</v>
      </c>
      <c r="G3992" s="3">
        <v>189855</v>
      </c>
      <c r="H3992" s="3">
        <v>3.7</v>
      </c>
      <c r="I3992" s="3">
        <v>183</v>
      </c>
      <c r="J3992" s="3">
        <v>125</v>
      </c>
    </row>
    <row r="3993" spans="1:10">
      <c r="A3993" s="2" t="s">
        <v>6361</v>
      </c>
      <c r="B3993" s="12">
        <v>19000000</v>
      </c>
      <c r="C3993" s="12">
        <v>15911333</v>
      </c>
      <c r="D3993" s="12">
        <v>-3088667</v>
      </c>
      <c r="E3993" s="3">
        <v>-0.16256142105263158</v>
      </c>
      <c r="F3993" s="3">
        <v>119</v>
      </c>
      <c r="G3993" s="3">
        <v>2855</v>
      </c>
      <c r="H3993" s="3">
        <v>3.6</v>
      </c>
      <c r="I3993" s="3">
        <v>47</v>
      </c>
      <c r="J3993" s="3">
        <v>85</v>
      </c>
    </row>
    <row r="3994" spans="1:10">
      <c r="A3994" s="2" t="s">
        <v>2702</v>
      </c>
      <c r="B3994" s="12">
        <v>60000000</v>
      </c>
      <c r="C3994" s="12">
        <v>35231365</v>
      </c>
      <c r="D3994" s="12">
        <v>-24768635</v>
      </c>
      <c r="E3994" s="3">
        <v>-0.41281058333333331</v>
      </c>
      <c r="F3994" s="3">
        <v>85</v>
      </c>
      <c r="G3994" s="3">
        <v>15517</v>
      </c>
      <c r="H3994" s="3">
        <v>3.6</v>
      </c>
      <c r="I3994" s="3">
        <v>57</v>
      </c>
      <c r="J3994" s="3">
        <v>90</v>
      </c>
    </row>
    <row r="3995" spans="1:10">
      <c r="A3995" s="2" t="s">
        <v>7266</v>
      </c>
      <c r="B3995" s="12">
        <v>13400000</v>
      </c>
      <c r="C3995" s="12">
        <v>163591</v>
      </c>
      <c r="D3995" s="12">
        <v>-13236409</v>
      </c>
      <c r="E3995" s="3">
        <v>-0.98779171641791041</v>
      </c>
      <c r="F3995" s="3">
        <v>17</v>
      </c>
      <c r="G3995" s="3">
        <v>912</v>
      </c>
      <c r="H3995" s="3">
        <v>3.6</v>
      </c>
      <c r="I3995" s="3">
        <v>4</v>
      </c>
      <c r="J3995" s="3">
        <v>100</v>
      </c>
    </row>
    <row r="3996" spans="1:10">
      <c r="A3996" s="2" t="s">
        <v>6666</v>
      </c>
      <c r="B3996" s="12">
        <v>17000000</v>
      </c>
      <c r="C3996" s="12">
        <v>15681020</v>
      </c>
      <c r="D3996" s="12">
        <v>-1318980</v>
      </c>
      <c r="E3996" s="3">
        <v>-7.7587058823529412E-2</v>
      </c>
      <c r="F3996" s="3">
        <v>259</v>
      </c>
      <c r="G3996" s="3">
        <v>33570</v>
      </c>
      <c r="H3996" s="3">
        <v>3.6</v>
      </c>
      <c r="I3996" s="3">
        <v>94</v>
      </c>
      <c r="J3996" s="3">
        <v>134</v>
      </c>
    </row>
    <row r="3997" spans="1:10">
      <c r="A3997" s="2" t="s">
        <v>8039</v>
      </c>
      <c r="B3997" s="12">
        <v>10000000</v>
      </c>
      <c r="C3997" s="12">
        <v>598645</v>
      </c>
      <c r="D3997" s="12">
        <v>-9401355</v>
      </c>
      <c r="E3997" s="3">
        <v>-0.94013550000000001</v>
      </c>
      <c r="F3997" s="3">
        <v>215</v>
      </c>
      <c r="G3997" s="3">
        <v>13145</v>
      </c>
      <c r="H3997" s="3">
        <v>3.6</v>
      </c>
      <c r="I3997" s="3">
        <v>71</v>
      </c>
      <c r="J3997" s="3">
        <v>89</v>
      </c>
    </row>
    <row r="3998" spans="1:10">
      <c r="A3998" s="2" t="s">
        <v>5183</v>
      </c>
      <c r="B3998" s="12">
        <v>27000000</v>
      </c>
      <c r="C3998" s="12">
        <v>38536376</v>
      </c>
      <c r="D3998" s="12">
        <v>11536376</v>
      </c>
      <c r="E3998" s="3">
        <v>0.4272731851851852</v>
      </c>
      <c r="F3998" s="3">
        <v>83</v>
      </c>
      <c r="G3998" s="3">
        <v>15866</v>
      </c>
      <c r="H3998" s="3">
        <v>3.6</v>
      </c>
      <c r="I3998" s="3">
        <v>76</v>
      </c>
      <c r="J3998" s="3">
        <v>89</v>
      </c>
    </row>
    <row r="3999" spans="1:10">
      <c r="A3999" s="2" t="s">
        <v>10244</v>
      </c>
      <c r="B3999" s="12">
        <v>1000000</v>
      </c>
      <c r="C3999" s="12">
        <v>428535</v>
      </c>
      <c r="D3999" s="12">
        <v>-571465</v>
      </c>
      <c r="E3999" s="3">
        <v>-0.571465</v>
      </c>
      <c r="F3999" s="3">
        <v>32</v>
      </c>
      <c r="G3999" s="3">
        <v>505</v>
      </c>
      <c r="H3999" s="3">
        <v>3.6</v>
      </c>
      <c r="I3999" s="3">
        <v>13</v>
      </c>
      <c r="J3999" s="3">
        <v>100</v>
      </c>
    </row>
    <row r="4000" spans="1:10">
      <c r="A4000" s="2" t="s">
        <v>4606</v>
      </c>
      <c r="B4000" s="12">
        <v>35000000</v>
      </c>
      <c r="C4000" s="12">
        <v>10956379</v>
      </c>
      <c r="D4000" s="12">
        <v>-24043621</v>
      </c>
      <c r="E4000" s="3">
        <v>-0.68696060000000003</v>
      </c>
      <c r="F4000" s="3">
        <v>364</v>
      </c>
      <c r="G4000" s="3">
        <v>21506</v>
      </c>
      <c r="H4000" s="3">
        <v>3.6</v>
      </c>
      <c r="I4000" s="3">
        <v>93</v>
      </c>
      <c r="J4000" s="3">
        <v>107</v>
      </c>
    </row>
    <row r="4001" spans="1:10">
      <c r="A4001" s="2" t="s">
        <v>2145</v>
      </c>
      <c r="B4001" s="12">
        <v>70000000</v>
      </c>
      <c r="C4001" s="12">
        <v>14294842</v>
      </c>
      <c r="D4001" s="12">
        <v>-55705158</v>
      </c>
      <c r="E4001" s="3">
        <v>-0.79578797142857138</v>
      </c>
      <c r="F4001" s="3">
        <v>277</v>
      </c>
      <c r="G4001" s="3">
        <v>16761</v>
      </c>
      <c r="H4001" s="3">
        <v>3.6</v>
      </c>
      <c r="I4001" s="3">
        <v>92</v>
      </c>
      <c r="J4001" s="3">
        <v>91</v>
      </c>
    </row>
    <row r="4002" spans="1:10">
      <c r="A4002" s="2" t="s">
        <v>8639</v>
      </c>
      <c r="B4002" s="12">
        <v>6500000</v>
      </c>
      <c r="C4002" s="12">
        <v>10149779</v>
      </c>
      <c r="D4002" s="12">
        <v>3649779</v>
      </c>
      <c r="E4002" s="3">
        <v>0.56150446153846156</v>
      </c>
      <c r="F4002" s="3">
        <v>160</v>
      </c>
      <c r="G4002" s="3">
        <v>8294</v>
      </c>
      <c r="H4002" s="3">
        <v>3.6</v>
      </c>
      <c r="I4002" s="3">
        <v>97</v>
      </c>
      <c r="J4002" s="3">
        <v>91</v>
      </c>
    </row>
    <row r="4003" spans="1:10">
      <c r="A4003" s="2" t="s">
        <v>6003</v>
      </c>
      <c r="B4003" s="12">
        <v>20000000</v>
      </c>
      <c r="C4003" s="12">
        <v>36658108</v>
      </c>
      <c r="D4003" s="12">
        <v>16658108</v>
      </c>
      <c r="E4003" s="3">
        <v>0.83290540000000002</v>
      </c>
      <c r="F4003" s="3">
        <v>187</v>
      </c>
      <c r="G4003" s="3">
        <v>39095</v>
      </c>
      <c r="H4003" s="3">
        <v>3.5</v>
      </c>
      <c r="I4003" s="3">
        <v>122</v>
      </c>
      <c r="J4003" s="3">
        <v>82</v>
      </c>
    </row>
    <row r="4004" spans="1:10">
      <c r="A4004" s="2" t="s">
        <v>8268</v>
      </c>
      <c r="B4004" s="12">
        <v>8000000</v>
      </c>
      <c r="C4004" s="12">
        <v>40066497</v>
      </c>
      <c r="D4004" s="12">
        <v>32066497</v>
      </c>
      <c r="E4004" s="3">
        <v>4.0083121249999998</v>
      </c>
      <c r="F4004" s="3">
        <v>247</v>
      </c>
      <c r="G4004" s="3">
        <v>23671</v>
      </c>
      <c r="H4004" s="3">
        <v>3.5</v>
      </c>
      <c r="I4004" s="3">
        <v>58</v>
      </c>
      <c r="J4004" s="3">
        <v>95</v>
      </c>
    </row>
    <row r="4005" spans="1:10">
      <c r="A4005" s="2" t="s">
        <v>8447</v>
      </c>
      <c r="B4005" s="12">
        <v>7500000</v>
      </c>
      <c r="C4005" s="12">
        <v>12610552</v>
      </c>
      <c r="D4005" s="12">
        <v>5110552</v>
      </c>
      <c r="E4005" s="3">
        <v>0.68140693333333335</v>
      </c>
      <c r="F4005" s="3">
        <v>206</v>
      </c>
      <c r="G4005" s="3">
        <v>4682</v>
      </c>
      <c r="H4005" s="3">
        <v>3.5</v>
      </c>
      <c r="I4005" s="3">
        <v>39</v>
      </c>
      <c r="J4005" s="3">
        <v>100</v>
      </c>
    </row>
    <row r="4006" spans="1:10">
      <c r="A4006" s="2" t="s">
        <v>3147</v>
      </c>
      <c r="B4006" s="12">
        <v>50000000</v>
      </c>
      <c r="C4006" s="12">
        <v>39177541</v>
      </c>
      <c r="D4006" s="12">
        <v>-10822459</v>
      </c>
      <c r="E4006" s="3">
        <v>-0.21644917999999999</v>
      </c>
      <c r="F4006" s="3">
        <v>177</v>
      </c>
      <c r="G4006" s="3">
        <v>20310</v>
      </c>
      <c r="H4006" s="3">
        <v>3.5</v>
      </c>
      <c r="I4006" s="3">
        <v>66</v>
      </c>
      <c r="J4006" s="3">
        <v>93</v>
      </c>
    </row>
    <row r="4007" spans="1:10">
      <c r="A4007" s="2" t="s">
        <v>6020</v>
      </c>
      <c r="B4007" s="12">
        <v>20000000</v>
      </c>
      <c r="C4007" s="12">
        <v>32014289</v>
      </c>
      <c r="D4007" s="12">
        <v>12014289</v>
      </c>
      <c r="E4007" s="3">
        <v>0.60071445000000001</v>
      </c>
      <c r="F4007" s="3">
        <v>177</v>
      </c>
      <c r="G4007" s="3">
        <v>50337</v>
      </c>
      <c r="H4007" s="3">
        <v>3.5</v>
      </c>
      <c r="I4007" s="3">
        <v>153</v>
      </c>
      <c r="J4007" s="3">
        <v>88</v>
      </c>
    </row>
    <row r="4008" spans="1:10">
      <c r="A4008" s="2" t="s">
        <v>6543</v>
      </c>
      <c r="B4008" s="12">
        <v>20000000</v>
      </c>
      <c r="C4008" s="12">
        <v>5333658</v>
      </c>
      <c r="D4008" s="12">
        <v>-14666342</v>
      </c>
      <c r="E4008" s="3">
        <v>-0.73331710000000006</v>
      </c>
      <c r="F4008" s="3">
        <v>54</v>
      </c>
      <c r="G4008" s="3">
        <v>2541</v>
      </c>
      <c r="H4008" s="3">
        <v>3.5</v>
      </c>
      <c r="I4008" s="3">
        <v>40</v>
      </c>
      <c r="J4008" s="3">
        <v>99</v>
      </c>
    </row>
    <row r="4009" spans="1:10">
      <c r="A4009" s="2" t="s">
        <v>9015</v>
      </c>
      <c r="B4009" s="12">
        <v>5000000</v>
      </c>
      <c r="C4009" s="12">
        <v>11675178</v>
      </c>
      <c r="D4009" s="12">
        <v>6675178</v>
      </c>
      <c r="E4009" s="3">
        <v>1.3350356000000001</v>
      </c>
      <c r="F4009" s="3">
        <v>53</v>
      </c>
      <c r="G4009" s="3">
        <v>9509</v>
      </c>
      <c r="H4009" s="3">
        <v>3.5</v>
      </c>
      <c r="I4009" s="3">
        <v>59</v>
      </c>
      <c r="J4009" s="3">
        <v>92</v>
      </c>
    </row>
    <row r="4010" spans="1:10">
      <c r="A4010" s="2" t="s">
        <v>5441</v>
      </c>
      <c r="B4010" s="12">
        <v>25000000</v>
      </c>
      <c r="C4010" s="12">
        <v>25615792</v>
      </c>
      <c r="D4010" s="12">
        <v>615792</v>
      </c>
      <c r="E4010" s="3">
        <v>2.463168E-2</v>
      </c>
      <c r="F4010" s="3">
        <v>50</v>
      </c>
      <c r="G4010" s="3">
        <v>10161</v>
      </c>
      <c r="H4010" s="3">
        <v>3.5</v>
      </c>
      <c r="I4010" s="3">
        <v>83</v>
      </c>
      <c r="J4010" s="3">
        <v>88</v>
      </c>
    </row>
    <row r="4011" spans="1:10">
      <c r="A4011" s="2" t="s">
        <v>8077</v>
      </c>
      <c r="B4011" s="12">
        <v>10000000</v>
      </c>
      <c r="C4011" s="12">
        <v>15447</v>
      </c>
      <c r="D4011" s="12">
        <v>-9984553</v>
      </c>
      <c r="E4011" s="3">
        <v>-0.99845530000000005</v>
      </c>
      <c r="F4011" s="3">
        <v>85</v>
      </c>
      <c r="G4011" s="3">
        <v>2971</v>
      </c>
      <c r="H4011" s="3">
        <v>3.5</v>
      </c>
      <c r="I4011" s="3">
        <v>29</v>
      </c>
      <c r="J4011" s="3">
        <v>86</v>
      </c>
    </row>
    <row r="4012" spans="1:10">
      <c r="A4012" s="2" t="s">
        <v>1825</v>
      </c>
      <c r="B4012" s="12">
        <v>79000000</v>
      </c>
      <c r="C4012" s="12">
        <v>74158157</v>
      </c>
      <c r="D4012" s="12">
        <v>-4841843</v>
      </c>
      <c r="E4012" s="3">
        <v>-6.1289151898734177E-2</v>
      </c>
      <c r="F4012" s="3">
        <v>264</v>
      </c>
      <c r="G4012" s="3">
        <v>60370</v>
      </c>
      <c r="H4012" s="3">
        <v>3.4</v>
      </c>
      <c r="I4012" s="3">
        <v>156</v>
      </c>
      <c r="J4012" s="3">
        <v>91</v>
      </c>
    </row>
    <row r="4013" spans="1:10">
      <c r="A4013" s="2" t="s">
        <v>10179</v>
      </c>
      <c r="B4013" s="12">
        <v>5000000</v>
      </c>
      <c r="C4013" s="12">
        <v>20773070</v>
      </c>
      <c r="D4013" s="12">
        <v>15773070</v>
      </c>
      <c r="E4013" s="3">
        <v>3.154614</v>
      </c>
      <c r="F4013" s="3">
        <v>102</v>
      </c>
      <c r="G4013" s="3">
        <v>4501</v>
      </c>
      <c r="H4013" s="3">
        <v>3.4</v>
      </c>
      <c r="I4013" s="3">
        <v>29</v>
      </c>
      <c r="J4013" s="3">
        <v>120</v>
      </c>
    </row>
    <row r="4014" spans="1:10">
      <c r="A4014" s="2" t="s">
        <v>4841</v>
      </c>
      <c r="B4014" s="12">
        <v>19000000</v>
      </c>
      <c r="C4014" s="12">
        <v>26096584</v>
      </c>
      <c r="D4014" s="12">
        <v>7096584</v>
      </c>
      <c r="E4014" s="3">
        <v>0.3735044210526316</v>
      </c>
      <c r="F4014" s="3">
        <v>267</v>
      </c>
      <c r="G4014" s="3">
        <v>30651</v>
      </c>
      <c r="H4014" s="3">
        <v>3.4</v>
      </c>
      <c r="I4014" s="3">
        <v>85</v>
      </c>
      <c r="J4014" s="3">
        <v>85</v>
      </c>
    </row>
    <row r="4015" spans="1:10">
      <c r="A4015" s="2" t="s">
        <v>6734</v>
      </c>
      <c r="B4015" s="12">
        <v>16000000</v>
      </c>
      <c r="C4015" s="12">
        <v>40363530</v>
      </c>
      <c r="D4015" s="12">
        <v>24363530</v>
      </c>
      <c r="E4015" s="3">
        <v>1.522720625</v>
      </c>
      <c r="F4015" s="3">
        <v>307</v>
      </c>
      <c r="G4015" s="3">
        <v>18254</v>
      </c>
      <c r="H4015" s="3">
        <v>3.3</v>
      </c>
      <c r="I4015" s="3">
        <v>56</v>
      </c>
      <c r="J4015" s="3">
        <v>80</v>
      </c>
    </row>
    <row r="4016" spans="1:10">
      <c r="A4016" s="2" t="s">
        <v>9832</v>
      </c>
      <c r="B4016" s="12">
        <v>2000000</v>
      </c>
      <c r="C4016" s="12">
        <v>1098224</v>
      </c>
      <c r="D4016" s="12">
        <v>-901776</v>
      </c>
      <c r="E4016" s="3">
        <v>-0.45088800000000001</v>
      </c>
      <c r="F4016" s="3">
        <v>30</v>
      </c>
      <c r="G4016" s="3">
        <v>397</v>
      </c>
      <c r="H4016" s="3">
        <v>3.3</v>
      </c>
      <c r="I4016" s="3">
        <v>7</v>
      </c>
      <c r="J4016" s="3">
        <v>120</v>
      </c>
    </row>
    <row r="4017" spans="1:10">
      <c r="A4017" s="2" t="s">
        <v>5436</v>
      </c>
      <c r="B4017" s="12">
        <v>25000000</v>
      </c>
      <c r="C4017" s="12">
        <v>29247405</v>
      </c>
      <c r="D4017" s="12">
        <v>4247405</v>
      </c>
      <c r="E4017" s="3">
        <v>0.1698962</v>
      </c>
      <c r="F4017" s="3">
        <v>261</v>
      </c>
      <c r="G4017" s="3">
        <v>28377</v>
      </c>
      <c r="H4017" s="3">
        <v>3.3</v>
      </c>
      <c r="I4017" s="3">
        <v>33</v>
      </c>
      <c r="J4017" s="3">
        <v>93</v>
      </c>
    </row>
    <row r="4018" spans="1:10">
      <c r="A4018" s="2" t="s">
        <v>10077</v>
      </c>
      <c r="B4018" s="12">
        <v>1500000</v>
      </c>
      <c r="C4018" s="12">
        <v>100358</v>
      </c>
      <c r="D4018" s="12">
        <v>-1399642</v>
      </c>
      <c r="E4018" s="3">
        <v>-0.93309466666666663</v>
      </c>
      <c r="F4018" s="3">
        <v>24</v>
      </c>
      <c r="G4018" s="3">
        <v>1167</v>
      </c>
      <c r="H4018" s="3">
        <v>3.3</v>
      </c>
      <c r="I4018" s="3">
        <v>5</v>
      </c>
      <c r="J4018" s="3">
        <v>97</v>
      </c>
    </row>
    <row r="4019" spans="1:10">
      <c r="A4019" s="2" t="s">
        <v>8069</v>
      </c>
      <c r="B4019" s="12">
        <v>6200000</v>
      </c>
      <c r="C4019" s="12">
        <v>126247</v>
      </c>
      <c r="D4019" s="12">
        <v>-6073753</v>
      </c>
      <c r="E4019" s="3">
        <v>-0.97963758064516127</v>
      </c>
      <c r="F4019" s="3">
        <v>103</v>
      </c>
      <c r="G4019" s="3">
        <v>24958</v>
      </c>
      <c r="H4019" s="3">
        <v>3.3</v>
      </c>
      <c r="I4019" s="3">
        <v>17</v>
      </c>
      <c r="J4019" s="3">
        <v>83</v>
      </c>
    </row>
    <row r="4020" spans="1:10">
      <c r="A4020" s="2" t="s">
        <v>3966</v>
      </c>
      <c r="B4020" s="12">
        <v>42000000</v>
      </c>
      <c r="C4020" s="12">
        <v>13208023</v>
      </c>
      <c r="D4020" s="12">
        <v>-28791977</v>
      </c>
      <c r="E4020" s="3">
        <v>-0.68552326190476187</v>
      </c>
      <c r="F4020" s="3">
        <v>388</v>
      </c>
      <c r="G4020" s="3">
        <v>17309</v>
      </c>
      <c r="H4020" s="3">
        <v>3.3</v>
      </c>
      <c r="I4020" s="3">
        <v>104</v>
      </c>
      <c r="J4020" s="3">
        <v>101</v>
      </c>
    </row>
    <row r="4021" spans="1:10">
      <c r="A4021" s="2" t="s">
        <v>9102</v>
      </c>
      <c r="B4021" s="12">
        <v>5000000</v>
      </c>
      <c r="C4021" s="12">
        <v>16066</v>
      </c>
      <c r="D4021" s="12">
        <v>-4983934</v>
      </c>
      <c r="E4021" s="3">
        <v>-0.99678679999999997</v>
      </c>
      <c r="F4021" s="3">
        <v>44</v>
      </c>
      <c r="G4021" s="3">
        <v>1207</v>
      </c>
      <c r="H4021" s="3">
        <v>3.3</v>
      </c>
      <c r="I4021" s="3">
        <v>13</v>
      </c>
      <c r="J4021" s="3">
        <v>103</v>
      </c>
    </row>
    <row r="4022" spans="1:10">
      <c r="A4022" s="2" t="s">
        <v>7504</v>
      </c>
      <c r="B4022" s="12">
        <v>24000000</v>
      </c>
      <c r="C4022" s="12">
        <v>74377334</v>
      </c>
      <c r="D4022" s="12">
        <v>50377334</v>
      </c>
      <c r="E4022" s="3">
        <v>2.0990555833333335</v>
      </c>
      <c r="F4022" s="3">
        <v>1156</v>
      </c>
      <c r="G4022" s="3">
        <v>68438</v>
      </c>
      <c r="H4022" s="3">
        <v>3.3</v>
      </c>
      <c r="I4022" s="3">
        <v>222</v>
      </c>
      <c r="J4022" s="3">
        <v>93</v>
      </c>
    </row>
    <row r="4023" spans="1:10">
      <c r="A4023" s="2" t="s">
        <v>1190</v>
      </c>
      <c r="B4023" s="12">
        <v>100000000</v>
      </c>
      <c r="C4023" s="12">
        <v>40198710</v>
      </c>
      <c r="D4023" s="12">
        <v>-59801290</v>
      </c>
      <c r="E4023" s="3">
        <v>-0.59801289999999996</v>
      </c>
      <c r="F4023" s="3">
        <v>660</v>
      </c>
      <c r="G4023" s="3">
        <v>87451</v>
      </c>
      <c r="H4023" s="3">
        <v>3.3</v>
      </c>
      <c r="I4023" s="3">
        <v>212</v>
      </c>
      <c r="J4023" s="3">
        <v>87</v>
      </c>
    </row>
    <row r="4024" spans="1:10">
      <c r="A4024" s="2" t="s">
        <v>8003</v>
      </c>
      <c r="B4024" s="12">
        <v>10000000</v>
      </c>
      <c r="C4024" s="12">
        <v>2331318</v>
      </c>
      <c r="D4024" s="12">
        <v>-7668682</v>
      </c>
      <c r="E4024" s="3">
        <v>-0.7668682</v>
      </c>
      <c r="F4024" s="3">
        <v>64</v>
      </c>
      <c r="G4024" s="3">
        <v>9541</v>
      </c>
      <c r="H4024" s="3">
        <v>3.3</v>
      </c>
      <c r="I4024" s="3">
        <v>49</v>
      </c>
      <c r="J4024" s="3">
        <v>97</v>
      </c>
    </row>
    <row r="4025" spans="1:10">
      <c r="A4025" s="2" t="s">
        <v>9510</v>
      </c>
      <c r="B4025" s="12">
        <v>3000000</v>
      </c>
      <c r="C4025" s="12">
        <v>7888703</v>
      </c>
      <c r="D4025" s="12">
        <v>4888703</v>
      </c>
      <c r="E4025" s="3">
        <v>1.6295676666666667</v>
      </c>
      <c r="F4025" s="3">
        <v>65</v>
      </c>
      <c r="G4025" s="3">
        <v>8465</v>
      </c>
      <c r="H4025" s="3">
        <v>3.2</v>
      </c>
      <c r="I4025" s="3">
        <v>29</v>
      </c>
      <c r="J4025" s="3">
        <v>95</v>
      </c>
    </row>
    <row r="4026" spans="1:10">
      <c r="A4026" s="2" t="s">
        <v>11573</v>
      </c>
      <c r="B4026" s="12">
        <v>350000</v>
      </c>
      <c r="C4026" s="12">
        <v>50090</v>
      </c>
      <c r="D4026" s="12">
        <v>-299910</v>
      </c>
      <c r="E4026" s="3">
        <v>-0.85688571428571425</v>
      </c>
      <c r="F4026" s="3">
        <v>18</v>
      </c>
      <c r="G4026" s="3">
        <v>476</v>
      </c>
      <c r="H4026" s="3">
        <v>3.2</v>
      </c>
      <c r="I4026" s="3">
        <v>8</v>
      </c>
      <c r="J4026" s="3">
        <v>90</v>
      </c>
    </row>
    <row r="4027" spans="1:10">
      <c r="A4027" s="2" t="s">
        <v>8415</v>
      </c>
      <c r="B4027" s="12">
        <v>7500000</v>
      </c>
      <c r="C4027" s="12">
        <v>4131640</v>
      </c>
      <c r="D4027" s="12">
        <v>-3368360</v>
      </c>
      <c r="E4027" s="3">
        <v>-0.44911466666666666</v>
      </c>
      <c r="F4027" s="3">
        <v>20</v>
      </c>
      <c r="G4027" s="3">
        <v>5463</v>
      </c>
      <c r="H4027" s="3">
        <v>3.1</v>
      </c>
      <c r="I4027" s="3">
        <v>35</v>
      </c>
      <c r="J4027" s="3">
        <v>97</v>
      </c>
    </row>
    <row r="4028" spans="1:10">
      <c r="A4028" s="2" t="s">
        <v>6418</v>
      </c>
      <c r="B4028" s="12">
        <v>32000000</v>
      </c>
      <c r="C4028" s="12">
        <v>27996564</v>
      </c>
      <c r="D4028" s="12">
        <v>-4003436</v>
      </c>
      <c r="E4028" s="3">
        <v>-0.12510737499999999</v>
      </c>
      <c r="F4028" s="3">
        <v>748</v>
      </c>
      <c r="G4028" s="3">
        <v>49708</v>
      </c>
      <c r="H4028" s="3">
        <v>3.1</v>
      </c>
      <c r="I4028" s="3">
        <v>338</v>
      </c>
      <c r="J4028" s="3">
        <v>110</v>
      </c>
    </row>
    <row r="4029" spans="1:10">
      <c r="A4029" s="2" t="s">
        <v>6648</v>
      </c>
      <c r="B4029" s="12">
        <v>4000000</v>
      </c>
      <c r="C4029" s="12">
        <v>15655665</v>
      </c>
      <c r="D4029" s="12">
        <v>11655665</v>
      </c>
      <c r="E4029" s="3">
        <v>2.9139162500000002</v>
      </c>
      <c r="F4029" s="3">
        <v>112</v>
      </c>
      <c r="G4029" s="3">
        <v>9104</v>
      </c>
      <c r="H4029" s="3">
        <v>3.1</v>
      </c>
      <c r="I4029" s="3">
        <v>37</v>
      </c>
      <c r="J4029" s="3">
        <v>89</v>
      </c>
    </row>
    <row r="4030" spans="1:10">
      <c r="A4030" s="2" t="s">
        <v>2142</v>
      </c>
      <c r="B4030" s="12">
        <v>70000000</v>
      </c>
      <c r="C4030" s="12">
        <v>18990542</v>
      </c>
      <c r="D4030" s="12">
        <v>-51009458</v>
      </c>
      <c r="E4030" s="3">
        <v>-0.72870654285714287</v>
      </c>
      <c r="F4030" s="3">
        <v>289</v>
      </c>
      <c r="G4030" s="3">
        <v>22264</v>
      </c>
      <c r="H4030" s="3">
        <v>3</v>
      </c>
      <c r="I4030" s="3">
        <v>151</v>
      </c>
      <c r="J4030" s="3">
        <v>98</v>
      </c>
    </row>
    <row r="4031" spans="1:10">
      <c r="A4031" s="2" t="s">
        <v>6671</v>
      </c>
      <c r="B4031" s="12">
        <v>17000000</v>
      </c>
      <c r="C4031" s="12">
        <v>2315683</v>
      </c>
      <c r="D4031" s="12">
        <v>-14684317</v>
      </c>
      <c r="E4031" s="3">
        <v>-0.86378335294117647</v>
      </c>
      <c r="F4031" s="3">
        <v>28</v>
      </c>
      <c r="G4031" s="3">
        <v>4081</v>
      </c>
      <c r="H4031" s="3">
        <v>3</v>
      </c>
      <c r="I4031" s="3">
        <v>21</v>
      </c>
      <c r="J4031" s="3">
        <v>97</v>
      </c>
    </row>
    <row r="4032" spans="1:10">
      <c r="A4032" s="2" t="s">
        <v>9501</v>
      </c>
      <c r="B4032" s="12">
        <v>3000000</v>
      </c>
      <c r="C4032" s="12">
        <v>7059537</v>
      </c>
      <c r="D4032" s="12">
        <v>4059537</v>
      </c>
      <c r="E4032" s="3">
        <v>1.3531789999999999</v>
      </c>
      <c r="F4032" s="3">
        <v>101</v>
      </c>
      <c r="G4032" s="3">
        <v>8279</v>
      </c>
      <c r="H4032" s="3">
        <v>3</v>
      </c>
      <c r="I4032" s="3">
        <v>37</v>
      </c>
      <c r="J4032" s="3">
        <v>99</v>
      </c>
    </row>
    <row r="4033" spans="1:10">
      <c r="A4033" s="2" t="s">
        <v>8724</v>
      </c>
      <c r="B4033" s="12">
        <v>6000000</v>
      </c>
      <c r="C4033" s="12">
        <v>13235267</v>
      </c>
      <c r="D4033" s="12">
        <v>7235267</v>
      </c>
      <c r="E4033" s="3">
        <v>1.2058778333333333</v>
      </c>
      <c r="F4033" s="3">
        <v>32</v>
      </c>
      <c r="G4033" s="3">
        <v>12339</v>
      </c>
      <c r="H4033" s="3">
        <v>2.9</v>
      </c>
      <c r="I4033" s="3">
        <v>52</v>
      </c>
      <c r="J4033" s="3">
        <v>89</v>
      </c>
    </row>
    <row r="4034" spans="1:10">
      <c r="A4034" s="2" t="s">
        <v>5583</v>
      </c>
      <c r="B4034" s="12">
        <v>25000000</v>
      </c>
      <c r="C4034" s="12">
        <v>1550000</v>
      </c>
      <c r="D4034" s="12">
        <v>-23450000</v>
      </c>
      <c r="E4034" s="3">
        <v>-0.93799999999999994</v>
      </c>
      <c r="F4034" s="3">
        <v>471</v>
      </c>
      <c r="G4034" s="3">
        <v>30628</v>
      </c>
      <c r="H4034" s="3">
        <v>2.9</v>
      </c>
      <c r="I4034" s="3">
        <v>143</v>
      </c>
      <c r="J4034" s="3">
        <v>92</v>
      </c>
    </row>
    <row r="4035" spans="1:10">
      <c r="A4035" s="2" t="s">
        <v>6797</v>
      </c>
      <c r="B4035" s="12">
        <v>16000000</v>
      </c>
      <c r="C4035" s="12">
        <v>1686429</v>
      </c>
      <c r="D4035" s="12">
        <v>-14313571</v>
      </c>
      <c r="E4035" s="3">
        <v>-0.89459818749999998</v>
      </c>
      <c r="F4035" s="3">
        <v>62</v>
      </c>
      <c r="G4035" s="3">
        <v>8687</v>
      </c>
      <c r="H4035" s="3">
        <v>2.8</v>
      </c>
      <c r="I4035" s="3">
        <v>36</v>
      </c>
      <c r="J4035" s="3">
        <v>97</v>
      </c>
    </row>
    <row r="4036" spans="1:10">
      <c r="A4036" s="2" t="s">
        <v>6295</v>
      </c>
      <c r="B4036" s="12">
        <v>20000000</v>
      </c>
      <c r="C4036" s="12">
        <v>1646664</v>
      </c>
      <c r="D4036" s="12">
        <v>-18353336</v>
      </c>
      <c r="E4036" s="3">
        <v>-0.9176668</v>
      </c>
      <c r="F4036" s="3">
        <v>66</v>
      </c>
      <c r="G4036" s="3">
        <v>4518</v>
      </c>
      <c r="H4036" s="3">
        <v>2.8</v>
      </c>
      <c r="I4036" s="3">
        <v>28</v>
      </c>
      <c r="J4036" s="3">
        <v>80</v>
      </c>
    </row>
    <row r="4037" spans="1:10">
      <c r="A4037" s="2" t="s">
        <v>5712</v>
      </c>
      <c r="B4037" s="12">
        <v>23000000</v>
      </c>
      <c r="C4037" s="12">
        <v>20763013</v>
      </c>
      <c r="D4037" s="12">
        <v>-2236987</v>
      </c>
      <c r="E4037" s="3">
        <v>-9.7260304347826093E-2</v>
      </c>
      <c r="F4037" s="3">
        <v>383</v>
      </c>
      <c r="G4037" s="3">
        <v>30840</v>
      </c>
      <c r="H4037" s="3">
        <v>2.8</v>
      </c>
      <c r="I4037" s="3">
        <v>80</v>
      </c>
      <c r="J4037" s="3">
        <v>92</v>
      </c>
    </row>
    <row r="4038" spans="1:10">
      <c r="A4038" s="2" t="s">
        <v>6224</v>
      </c>
      <c r="B4038" s="12">
        <v>20000000</v>
      </c>
      <c r="C4038" s="12">
        <v>7382993</v>
      </c>
      <c r="D4038" s="12">
        <v>-12617007</v>
      </c>
      <c r="E4038" s="3">
        <v>-0.63085035</v>
      </c>
      <c r="F4038" s="3">
        <v>114</v>
      </c>
      <c r="G4038" s="3">
        <v>3851</v>
      </c>
      <c r="H4038" s="3">
        <v>2.8</v>
      </c>
      <c r="I4038" s="3">
        <v>31</v>
      </c>
      <c r="J4038" s="3">
        <v>77</v>
      </c>
    </row>
    <row r="4039" spans="1:10">
      <c r="A4039" s="2" t="s">
        <v>7029</v>
      </c>
      <c r="B4039" s="12">
        <v>15000000</v>
      </c>
      <c r="C4039" s="12">
        <v>11144518</v>
      </c>
      <c r="D4039" s="12">
        <v>-3855482</v>
      </c>
      <c r="E4039" s="3">
        <v>-0.25703213333333336</v>
      </c>
      <c r="F4039" s="3">
        <v>53</v>
      </c>
      <c r="G4039" s="3">
        <v>2724</v>
      </c>
      <c r="H4039" s="3">
        <v>2.8</v>
      </c>
      <c r="I4039" s="3">
        <v>24</v>
      </c>
      <c r="J4039" s="3">
        <v>76</v>
      </c>
    </row>
    <row r="4040" spans="1:10">
      <c r="A4040" s="2" t="s">
        <v>9257</v>
      </c>
      <c r="B4040" s="12">
        <v>8000000</v>
      </c>
      <c r="C4040" s="12">
        <v>3713002</v>
      </c>
      <c r="D4040" s="12">
        <v>-4286998</v>
      </c>
      <c r="E4040" s="3">
        <v>-0.53587474999999996</v>
      </c>
      <c r="F4040" s="3">
        <v>62</v>
      </c>
      <c r="G4040" s="3">
        <v>3611</v>
      </c>
      <c r="H4040" s="3">
        <v>2.7</v>
      </c>
      <c r="I4040" s="3">
        <v>52</v>
      </c>
      <c r="J4040" s="3">
        <v>96</v>
      </c>
    </row>
    <row r="4041" spans="1:10">
      <c r="A4041" s="2" t="s">
        <v>4800</v>
      </c>
      <c r="B4041" s="12">
        <v>30000000</v>
      </c>
      <c r="C4041" s="12">
        <v>38232624</v>
      </c>
      <c r="D4041" s="12">
        <v>8232624</v>
      </c>
      <c r="E4041" s="3">
        <v>0.27442080000000002</v>
      </c>
      <c r="F4041" s="3">
        <v>409</v>
      </c>
      <c r="G4041" s="3">
        <v>88518</v>
      </c>
      <c r="H4041" s="3">
        <v>2.7</v>
      </c>
      <c r="I4041" s="3">
        <v>111</v>
      </c>
      <c r="J4041" s="3">
        <v>86</v>
      </c>
    </row>
    <row r="4042" spans="1:10">
      <c r="A4042" s="2" t="s">
        <v>10941</v>
      </c>
      <c r="B4042" s="12">
        <v>48000000</v>
      </c>
      <c r="C4042" s="12">
        <v>5200986</v>
      </c>
      <c r="D4042" s="12">
        <v>-42799014</v>
      </c>
      <c r="E4042" s="3">
        <v>-0.89164612499999996</v>
      </c>
      <c r="F4042" s="3">
        <v>16</v>
      </c>
      <c r="G4042" s="3">
        <v>491</v>
      </c>
      <c r="H4042" s="3">
        <v>2.7</v>
      </c>
      <c r="I4042" s="3">
        <v>10</v>
      </c>
      <c r="J4042" s="3">
        <v>140</v>
      </c>
    </row>
    <row r="4043" spans="1:10">
      <c r="A4043" s="2" t="s">
        <v>4922</v>
      </c>
      <c r="B4043" s="12">
        <v>45000000</v>
      </c>
      <c r="C4043" s="12">
        <v>9353573</v>
      </c>
      <c r="D4043" s="12">
        <v>-35646427</v>
      </c>
      <c r="E4043" s="3">
        <v>-0.79214282222222221</v>
      </c>
      <c r="F4043" s="3">
        <v>524</v>
      </c>
      <c r="G4043" s="3">
        <v>56451</v>
      </c>
      <c r="H4043" s="3">
        <v>2.7</v>
      </c>
      <c r="I4043" s="3">
        <v>130</v>
      </c>
      <c r="J4043" s="3">
        <v>100</v>
      </c>
    </row>
    <row r="4044" spans="1:10">
      <c r="A4044" s="2" t="s">
        <v>5956</v>
      </c>
      <c r="B4044" s="12">
        <v>20000000</v>
      </c>
      <c r="C4044" s="12">
        <v>48546578</v>
      </c>
      <c r="D4044" s="12">
        <v>28546578</v>
      </c>
      <c r="E4044" s="3">
        <v>1.4273289</v>
      </c>
      <c r="F4044" s="3">
        <v>613</v>
      </c>
      <c r="G4044" s="3">
        <v>50415</v>
      </c>
      <c r="H4044" s="3">
        <v>2.7</v>
      </c>
      <c r="I4044" s="3">
        <v>99</v>
      </c>
      <c r="J4044" s="3">
        <v>85</v>
      </c>
    </row>
    <row r="4045" spans="1:10">
      <c r="A4045" s="2" t="s">
        <v>7304</v>
      </c>
      <c r="B4045" s="12">
        <v>18000000</v>
      </c>
      <c r="C4045" s="12">
        <v>27141959</v>
      </c>
      <c r="D4045" s="12">
        <v>9141959</v>
      </c>
      <c r="E4045" s="3">
        <v>0.50788661111111111</v>
      </c>
      <c r="F4045" s="3">
        <v>168</v>
      </c>
      <c r="G4045" s="3">
        <v>19547</v>
      </c>
      <c r="H4045" s="3">
        <v>2.5</v>
      </c>
      <c r="I4045" s="3">
        <v>45</v>
      </c>
      <c r="J4045" s="3">
        <v>97</v>
      </c>
    </row>
    <row r="4046" spans="1:10">
      <c r="A4046" s="2" t="s">
        <v>2921</v>
      </c>
      <c r="B4046" s="12">
        <v>54000000</v>
      </c>
      <c r="C4046" s="12">
        <v>5660084</v>
      </c>
      <c r="D4046" s="12">
        <v>-48339916</v>
      </c>
      <c r="E4046" s="3">
        <v>-0.89518362962962961</v>
      </c>
      <c r="F4046" s="3">
        <v>418</v>
      </c>
      <c r="G4046" s="3">
        <v>41620</v>
      </c>
      <c r="H4046" s="3">
        <v>2.4</v>
      </c>
      <c r="I4046" s="3">
        <v>131</v>
      </c>
      <c r="J4046" s="3">
        <v>121</v>
      </c>
    </row>
    <row r="4047" spans="1:10">
      <c r="A4047" s="2" t="s">
        <v>1768</v>
      </c>
      <c r="B4047" s="12">
        <v>44000000</v>
      </c>
      <c r="C4047" s="12">
        <v>21471685</v>
      </c>
      <c r="D4047" s="12">
        <v>-22528315</v>
      </c>
      <c r="E4047" s="3">
        <v>-0.5120071590909091</v>
      </c>
      <c r="F4047" s="3">
        <v>1308</v>
      </c>
      <c r="G4047" s="3">
        <v>65464</v>
      </c>
      <c r="H4047" s="3">
        <v>2.4</v>
      </c>
      <c r="I4047" s="3">
        <v>174</v>
      </c>
      <c r="J4047" s="3">
        <v>119</v>
      </c>
    </row>
    <row r="4048" spans="1:10">
      <c r="A4048" s="2" t="s">
        <v>5980</v>
      </c>
      <c r="B4048" s="12">
        <v>20000000</v>
      </c>
      <c r="C4048" s="12">
        <v>39737645</v>
      </c>
      <c r="D4048" s="12">
        <v>19737645</v>
      </c>
      <c r="E4048" s="3">
        <v>0.98688224999999996</v>
      </c>
      <c r="F4048" s="3">
        <v>666</v>
      </c>
      <c r="G4048" s="3">
        <v>89687</v>
      </c>
      <c r="H4048" s="3">
        <v>2.2999999999999998</v>
      </c>
      <c r="I4048" s="3">
        <v>112</v>
      </c>
      <c r="J4048" s="3">
        <v>93</v>
      </c>
    </row>
    <row r="4049" spans="1:10">
      <c r="A4049" s="2" t="s">
        <v>8564</v>
      </c>
      <c r="B4049" s="12">
        <v>10000000</v>
      </c>
      <c r="C4049" s="12">
        <v>306715</v>
      </c>
      <c r="D4049" s="12">
        <v>-9693285</v>
      </c>
      <c r="E4049" s="3">
        <v>-0.96932850000000004</v>
      </c>
      <c r="F4049" s="3">
        <v>62</v>
      </c>
      <c r="G4049" s="3">
        <v>5143</v>
      </c>
      <c r="H4049" s="3">
        <v>2.2999999999999998</v>
      </c>
      <c r="I4049" s="3">
        <v>12</v>
      </c>
      <c r="J4049" s="3">
        <v>95</v>
      </c>
    </row>
    <row r="4050" spans="1:10">
      <c r="A4050" s="2" t="s">
        <v>6254</v>
      </c>
      <c r="B4050" s="12">
        <v>20000000</v>
      </c>
      <c r="C4050" s="12">
        <v>5132655</v>
      </c>
      <c r="D4050" s="12">
        <v>-14867345</v>
      </c>
      <c r="E4050" s="3">
        <v>-0.74336725000000003</v>
      </c>
      <c r="F4050" s="3">
        <v>521</v>
      </c>
      <c r="G4050" s="3">
        <v>37626</v>
      </c>
      <c r="H4050" s="3">
        <v>2.2999999999999998</v>
      </c>
      <c r="I4050" s="3">
        <v>148</v>
      </c>
      <c r="J4050" s="3">
        <v>94</v>
      </c>
    </row>
    <row r="4051" spans="1:10">
      <c r="A4051" s="2" t="s">
        <v>1209</v>
      </c>
      <c r="B4051" s="12">
        <v>84000000</v>
      </c>
      <c r="C4051" s="12">
        <v>17010646</v>
      </c>
      <c r="D4051" s="12">
        <v>-66989354</v>
      </c>
      <c r="E4051" s="3">
        <v>-0.79749230952380956</v>
      </c>
      <c r="F4051" s="3">
        <v>239</v>
      </c>
      <c r="G4051" s="3">
        <v>40751</v>
      </c>
      <c r="H4051" s="3">
        <v>2.2000000000000002</v>
      </c>
      <c r="I4051" s="3">
        <v>78</v>
      </c>
      <c r="J4051" s="3">
        <v>94</v>
      </c>
    </row>
    <row r="4052" spans="1:10">
      <c r="A4052" s="2" t="s">
        <v>8227</v>
      </c>
      <c r="B4052" s="12">
        <v>22000000</v>
      </c>
      <c r="C4052" s="12">
        <v>4273372</v>
      </c>
      <c r="D4052" s="12">
        <v>-17726628</v>
      </c>
      <c r="E4052" s="3">
        <v>-0.80575581818181818</v>
      </c>
      <c r="F4052" s="3">
        <v>308</v>
      </c>
      <c r="G4052" s="3">
        <v>19412</v>
      </c>
      <c r="H4052" s="3">
        <v>2.1</v>
      </c>
      <c r="I4052" s="3">
        <v>66</v>
      </c>
      <c r="J4052" s="3">
        <v>104</v>
      </c>
    </row>
    <row r="4053" spans="1:10">
      <c r="A4053" s="2" t="s">
        <v>7590</v>
      </c>
      <c r="B4053" s="12">
        <v>12000000</v>
      </c>
      <c r="C4053" s="12">
        <v>4922166</v>
      </c>
      <c r="D4053" s="12">
        <v>-7077834</v>
      </c>
      <c r="E4053" s="3">
        <v>-0.58981950000000005</v>
      </c>
      <c r="F4053" s="3">
        <v>304</v>
      </c>
      <c r="G4053" s="3">
        <v>23606</v>
      </c>
      <c r="H4053" s="3">
        <v>2.1</v>
      </c>
      <c r="I4053" s="3">
        <v>60</v>
      </c>
      <c r="J4053" s="3">
        <v>90</v>
      </c>
    </row>
    <row r="4054" spans="1:10">
      <c r="A4054" s="2" t="s">
        <v>8831</v>
      </c>
      <c r="B4054" s="12">
        <v>5600000</v>
      </c>
      <c r="C4054" s="12">
        <v>7009668</v>
      </c>
      <c r="D4054" s="12">
        <v>1409668</v>
      </c>
      <c r="E4054" s="3">
        <v>0.25172642857142857</v>
      </c>
      <c r="F4054" s="3">
        <v>36</v>
      </c>
      <c r="G4054" s="3">
        <v>8707</v>
      </c>
      <c r="H4054" s="3">
        <v>2.1</v>
      </c>
      <c r="I4054" s="3">
        <v>25</v>
      </c>
      <c r="J4054" s="3">
        <v>95</v>
      </c>
    </row>
    <row r="4055" spans="1:10">
      <c r="A4055" s="2" t="s">
        <v>8525</v>
      </c>
      <c r="B4055" s="12">
        <v>7000000</v>
      </c>
      <c r="C4055" s="12">
        <v>5694308</v>
      </c>
      <c r="D4055" s="12">
        <v>-1305692</v>
      </c>
      <c r="E4055" s="3">
        <v>-0.18652742857142857</v>
      </c>
      <c r="F4055" s="3">
        <v>46</v>
      </c>
      <c r="G4055" s="3">
        <v>13815</v>
      </c>
      <c r="H4055" s="3">
        <v>2</v>
      </c>
      <c r="I4055" s="3">
        <v>25</v>
      </c>
      <c r="J4055" s="3">
        <v>93</v>
      </c>
    </row>
    <row r="4056" spans="1:10">
      <c r="A4056" s="2" t="s">
        <v>11524</v>
      </c>
      <c r="B4056" s="12">
        <v>1000000</v>
      </c>
      <c r="C4056" s="12">
        <v>3700</v>
      </c>
      <c r="D4056" s="12">
        <v>-996300</v>
      </c>
      <c r="E4056" s="3">
        <v>-0.99629999999999996</v>
      </c>
      <c r="F4056" s="3">
        <v>9</v>
      </c>
      <c r="G4056" s="3">
        <v>534</v>
      </c>
      <c r="H4056" s="3">
        <v>1.9</v>
      </c>
      <c r="I4056" s="3">
        <v>3</v>
      </c>
      <c r="J4056" s="3">
        <v>97</v>
      </c>
    </row>
    <row r="4057" spans="1:10">
      <c r="A4057" s="2" t="s">
        <v>6210</v>
      </c>
      <c r="B4057" s="12">
        <v>20000000</v>
      </c>
      <c r="C4057" s="12">
        <v>9109322</v>
      </c>
      <c r="D4057" s="12">
        <v>-10890678</v>
      </c>
      <c r="E4057" s="3">
        <v>-0.54453390000000002</v>
      </c>
      <c r="F4057" s="3">
        <v>129</v>
      </c>
      <c r="G4057" s="3">
        <v>25371</v>
      </c>
      <c r="H4057" s="3">
        <v>1.9</v>
      </c>
      <c r="I4057" s="3">
        <v>32</v>
      </c>
      <c r="J4057" s="3">
        <v>88</v>
      </c>
    </row>
    <row r="4058" spans="1:10">
      <c r="A4058" s="2" t="s">
        <v>6147</v>
      </c>
      <c r="B4058" s="12">
        <v>25000000</v>
      </c>
      <c r="C4058" s="12">
        <v>14174654</v>
      </c>
      <c r="D4058" s="12">
        <v>-10825346</v>
      </c>
      <c r="E4058" s="3">
        <v>-0.43301383999999998</v>
      </c>
      <c r="F4058" s="3">
        <v>359</v>
      </c>
      <c r="G4058" s="3">
        <v>74945</v>
      </c>
      <c r="H4058" s="3">
        <v>1.9</v>
      </c>
      <c r="I4058" s="3">
        <v>111</v>
      </c>
      <c r="J4058" s="3">
        <v>88</v>
      </c>
    </row>
    <row r="4059" spans="1:10">
      <c r="A4059" s="2" t="s">
        <v>7268</v>
      </c>
      <c r="B4059" s="12">
        <v>13000000</v>
      </c>
      <c r="C4059" s="12">
        <v>73000942</v>
      </c>
      <c r="D4059" s="12">
        <v>60000942</v>
      </c>
      <c r="E4059" s="3">
        <v>4.6154570769230769</v>
      </c>
      <c r="F4059" s="3">
        <v>233</v>
      </c>
      <c r="G4059" s="3">
        <v>74351</v>
      </c>
      <c r="H4059" s="3">
        <v>1.6</v>
      </c>
      <c r="I4059" s="3">
        <v>84</v>
      </c>
      <c r="J4059" s="3">
        <v>115</v>
      </c>
    </row>
    <row r="4060" spans="1:10">
      <c r="A4060" s="2" t="s">
        <v>11725</v>
      </c>
      <c r="B4060" s="12">
        <v>179322669806</v>
      </c>
      <c r="C4060" s="12">
        <v>203044654641</v>
      </c>
      <c r="D4060" s="12">
        <v>23721984835</v>
      </c>
      <c r="E4060" s="3">
        <v>0.13228659187744415</v>
      </c>
      <c r="F4060" s="3">
        <v>1318143</v>
      </c>
      <c r="G4060" s="3">
        <v>410335082</v>
      </c>
      <c r="H4060" s="3">
        <v>6.4811885933381115</v>
      </c>
      <c r="I4060" s="3">
        <v>658091</v>
      </c>
      <c r="J4060" s="3">
        <v>109.86561252671595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174"/>
  <sheetViews>
    <sheetView topLeftCell="B1" workbookViewId="0">
      <selection activeCell="C17" sqref="A1:AB4174"/>
    </sheetView>
  </sheetViews>
  <sheetFormatPr baseColWidth="10" defaultRowHeight="16"/>
  <cols>
    <col min="28" max="28" width="18" customWidth="1"/>
  </cols>
  <sheetData>
    <row r="1" spans="1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11731</v>
      </c>
    </row>
    <row r="2" spans="1:28">
      <c r="A2">
        <v>0</v>
      </c>
      <c r="B2" t="s">
        <v>26</v>
      </c>
      <c r="C2" t="s">
        <v>27</v>
      </c>
      <c r="D2">
        <v>723</v>
      </c>
      <c r="E2">
        <v>178</v>
      </c>
      <c r="F2">
        <v>0</v>
      </c>
      <c r="G2">
        <v>855</v>
      </c>
      <c r="H2" t="s">
        <v>28</v>
      </c>
      <c r="I2">
        <v>1000</v>
      </c>
      <c r="J2">
        <v>760505847</v>
      </c>
      <c r="K2" t="s">
        <v>29</v>
      </c>
      <c r="L2" t="s">
        <v>30</v>
      </c>
      <c r="M2" t="s">
        <v>31</v>
      </c>
      <c r="N2">
        <v>886204</v>
      </c>
      <c r="O2">
        <v>4834</v>
      </c>
      <c r="P2" t="s">
        <v>32</v>
      </c>
      <c r="Q2">
        <v>0</v>
      </c>
      <c r="R2">
        <v>3054</v>
      </c>
      <c r="S2" t="s">
        <v>33</v>
      </c>
      <c r="T2" t="s">
        <v>34</v>
      </c>
      <c r="U2" t="s">
        <v>35</v>
      </c>
      <c r="V2">
        <v>237000000</v>
      </c>
      <c r="W2">
        <v>2009</v>
      </c>
      <c r="X2">
        <v>936</v>
      </c>
      <c r="Y2">
        <v>7.9</v>
      </c>
      <c r="Z2">
        <v>33000</v>
      </c>
      <c r="AA2">
        <v>523505847</v>
      </c>
      <c r="AB2" s="4">
        <f>AA2/V2</f>
        <v>2.2088854303797469</v>
      </c>
    </row>
    <row r="3" spans="1:28">
      <c r="A3">
        <v>1</v>
      </c>
      <c r="B3" t="s">
        <v>26</v>
      </c>
      <c r="C3" t="s">
        <v>36</v>
      </c>
      <c r="D3">
        <v>302</v>
      </c>
      <c r="E3">
        <v>169</v>
      </c>
      <c r="F3">
        <v>563</v>
      </c>
      <c r="G3">
        <v>1000</v>
      </c>
      <c r="H3" t="s">
        <v>37</v>
      </c>
      <c r="I3">
        <v>40000</v>
      </c>
      <c r="J3">
        <v>309404152</v>
      </c>
      <c r="K3" t="s">
        <v>38</v>
      </c>
      <c r="L3" t="s">
        <v>39</v>
      </c>
      <c r="M3" t="s">
        <v>40</v>
      </c>
      <c r="N3">
        <v>471220</v>
      </c>
      <c r="O3">
        <v>48350</v>
      </c>
      <c r="P3" t="s">
        <v>41</v>
      </c>
      <c r="Q3">
        <v>0</v>
      </c>
      <c r="R3">
        <v>1238</v>
      </c>
      <c r="S3" t="s">
        <v>33</v>
      </c>
      <c r="T3" t="s">
        <v>34</v>
      </c>
      <c r="U3" t="s">
        <v>35</v>
      </c>
      <c r="V3">
        <v>300000000</v>
      </c>
      <c r="W3">
        <v>2007</v>
      </c>
      <c r="X3">
        <v>5000</v>
      </c>
      <c r="Y3">
        <v>7.1</v>
      </c>
      <c r="Z3">
        <v>0</v>
      </c>
      <c r="AA3">
        <v>9404152</v>
      </c>
      <c r="AB3" s="4">
        <f t="shared" ref="AB3:AB66" si="0">AA3/V3</f>
        <v>3.1347173333333332E-2</v>
      </c>
    </row>
    <row r="4" spans="1:28">
      <c r="A4">
        <v>2</v>
      </c>
      <c r="B4" t="s">
        <v>26</v>
      </c>
      <c r="C4" t="s">
        <v>42</v>
      </c>
      <c r="D4">
        <v>602</v>
      </c>
      <c r="E4">
        <v>148</v>
      </c>
      <c r="F4">
        <v>0</v>
      </c>
      <c r="G4">
        <v>161</v>
      </c>
      <c r="H4" t="s">
        <v>43</v>
      </c>
      <c r="I4">
        <v>11000</v>
      </c>
      <c r="J4">
        <v>200074175</v>
      </c>
      <c r="K4" t="s">
        <v>44</v>
      </c>
      <c r="L4" t="s">
        <v>45</v>
      </c>
      <c r="M4" t="s">
        <v>46</v>
      </c>
      <c r="N4">
        <v>275868</v>
      </c>
      <c r="O4">
        <v>11700</v>
      </c>
      <c r="P4" t="s">
        <v>47</v>
      </c>
      <c r="Q4">
        <v>1</v>
      </c>
      <c r="R4">
        <v>994</v>
      </c>
      <c r="S4" t="s">
        <v>33</v>
      </c>
      <c r="T4" t="s">
        <v>48</v>
      </c>
      <c r="U4" t="s">
        <v>35</v>
      </c>
      <c r="V4">
        <v>245000000</v>
      </c>
      <c r="W4">
        <v>2015</v>
      </c>
      <c r="X4">
        <v>393</v>
      </c>
      <c r="Y4">
        <v>6.8</v>
      </c>
      <c r="Z4">
        <v>85000</v>
      </c>
      <c r="AA4">
        <v>-44925825</v>
      </c>
      <c r="AB4" s="4">
        <f t="shared" si="0"/>
        <v>-0.18337071428571428</v>
      </c>
    </row>
    <row r="5" spans="1:28">
      <c r="A5">
        <v>3</v>
      </c>
      <c r="B5" t="s">
        <v>26</v>
      </c>
      <c r="C5" t="s">
        <v>49</v>
      </c>
      <c r="D5">
        <v>813</v>
      </c>
      <c r="E5">
        <v>164</v>
      </c>
      <c r="F5">
        <v>22000</v>
      </c>
      <c r="G5">
        <v>23000</v>
      </c>
      <c r="H5" t="s">
        <v>50</v>
      </c>
      <c r="I5">
        <v>27000</v>
      </c>
      <c r="J5">
        <v>448130642</v>
      </c>
      <c r="K5" t="s">
        <v>51</v>
      </c>
      <c r="L5" t="s">
        <v>52</v>
      </c>
      <c r="M5" t="s">
        <v>53</v>
      </c>
      <c r="N5">
        <v>1144337</v>
      </c>
      <c r="O5">
        <v>106759</v>
      </c>
      <c r="P5" t="s">
        <v>54</v>
      </c>
      <c r="Q5">
        <v>0</v>
      </c>
      <c r="R5">
        <v>2701</v>
      </c>
      <c r="S5" t="s">
        <v>33</v>
      </c>
      <c r="T5" t="s">
        <v>34</v>
      </c>
      <c r="U5" t="s">
        <v>35</v>
      </c>
      <c r="V5">
        <v>250000000</v>
      </c>
      <c r="W5">
        <v>2012</v>
      </c>
      <c r="X5">
        <v>23000</v>
      </c>
      <c r="Y5">
        <v>8.5</v>
      </c>
      <c r="Z5">
        <v>164000</v>
      </c>
      <c r="AA5">
        <v>198130642</v>
      </c>
      <c r="AB5" s="4">
        <f t="shared" si="0"/>
        <v>0.79252256799999998</v>
      </c>
    </row>
    <row r="6" spans="1:28">
      <c r="A6">
        <v>4</v>
      </c>
      <c r="B6" t="s">
        <v>26</v>
      </c>
      <c r="C6" t="s">
        <v>55</v>
      </c>
      <c r="D6">
        <v>462</v>
      </c>
      <c r="E6">
        <v>132</v>
      </c>
      <c r="F6">
        <v>475</v>
      </c>
      <c r="G6">
        <v>530</v>
      </c>
      <c r="H6" t="s">
        <v>56</v>
      </c>
      <c r="I6">
        <v>640</v>
      </c>
      <c r="J6">
        <v>73058679</v>
      </c>
      <c r="K6" t="s">
        <v>57</v>
      </c>
      <c r="L6" t="s">
        <v>58</v>
      </c>
      <c r="M6" t="s">
        <v>59</v>
      </c>
      <c r="N6">
        <v>212204</v>
      </c>
      <c r="O6">
        <v>1873</v>
      </c>
      <c r="P6" t="s">
        <v>60</v>
      </c>
      <c r="Q6">
        <v>1</v>
      </c>
      <c r="R6">
        <v>738</v>
      </c>
      <c r="S6" t="s">
        <v>33</v>
      </c>
      <c r="T6" t="s">
        <v>34</v>
      </c>
      <c r="U6" t="s">
        <v>35</v>
      </c>
      <c r="V6">
        <v>263700000</v>
      </c>
      <c r="W6">
        <v>2012</v>
      </c>
      <c r="X6">
        <v>632</v>
      </c>
      <c r="Y6">
        <v>6.6</v>
      </c>
      <c r="Z6">
        <v>24000</v>
      </c>
      <c r="AA6">
        <v>-190641321</v>
      </c>
      <c r="AB6" s="4">
        <f t="shared" si="0"/>
        <v>-0.72294774744027301</v>
      </c>
    </row>
    <row r="7" spans="1:28">
      <c r="A7">
        <v>5</v>
      </c>
      <c r="B7" t="s">
        <v>26</v>
      </c>
      <c r="C7" t="s">
        <v>61</v>
      </c>
      <c r="D7">
        <v>392</v>
      </c>
      <c r="E7">
        <v>156</v>
      </c>
      <c r="F7">
        <v>0</v>
      </c>
      <c r="G7">
        <v>4000</v>
      </c>
      <c r="H7" t="s">
        <v>62</v>
      </c>
      <c r="I7">
        <v>24000</v>
      </c>
      <c r="J7">
        <v>336530303</v>
      </c>
      <c r="K7" t="s">
        <v>63</v>
      </c>
      <c r="L7" t="s">
        <v>64</v>
      </c>
      <c r="M7" t="s">
        <v>65</v>
      </c>
      <c r="N7">
        <v>383056</v>
      </c>
      <c r="O7">
        <v>46055</v>
      </c>
      <c r="P7" t="s">
        <v>66</v>
      </c>
      <c r="Q7">
        <v>0</v>
      </c>
      <c r="R7">
        <v>1902</v>
      </c>
      <c r="S7" t="s">
        <v>33</v>
      </c>
      <c r="T7" t="s">
        <v>34</v>
      </c>
      <c r="U7" t="s">
        <v>35</v>
      </c>
      <c r="V7">
        <v>258000000</v>
      </c>
      <c r="W7">
        <v>2007</v>
      </c>
      <c r="X7">
        <v>11000</v>
      </c>
      <c r="Y7">
        <v>6.2</v>
      </c>
      <c r="Z7">
        <v>0</v>
      </c>
      <c r="AA7">
        <v>78530303</v>
      </c>
      <c r="AB7" s="4">
        <f t="shared" si="0"/>
        <v>0.30438101937984496</v>
      </c>
    </row>
    <row r="8" spans="1:28">
      <c r="A8">
        <v>6</v>
      </c>
      <c r="B8" t="s">
        <v>26</v>
      </c>
      <c r="C8" t="s">
        <v>67</v>
      </c>
      <c r="D8">
        <v>324</v>
      </c>
      <c r="E8">
        <v>100</v>
      </c>
      <c r="F8">
        <v>15</v>
      </c>
      <c r="G8">
        <v>284</v>
      </c>
      <c r="H8" t="s">
        <v>68</v>
      </c>
      <c r="I8">
        <v>799</v>
      </c>
      <c r="J8">
        <v>200807262</v>
      </c>
      <c r="K8" t="s">
        <v>69</v>
      </c>
      <c r="L8" t="s">
        <v>70</v>
      </c>
      <c r="M8" t="s">
        <v>71</v>
      </c>
      <c r="N8">
        <v>294810</v>
      </c>
      <c r="O8">
        <v>2036</v>
      </c>
      <c r="P8" t="s">
        <v>72</v>
      </c>
      <c r="Q8">
        <v>1</v>
      </c>
      <c r="R8">
        <v>387</v>
      </c>
      <c r="S8" t="s">
        <v>33</v>
      </c>
      <c r="T8" t="s">
        <v>34</v>
      </c>
      <c r="U8" t="s">
        <v>73</v>
      </c>
      <c r="V8">
        <v>260000000</v>
      </c>
      <c r="W8">
        <v>2010</v>
      </c>
      <c r="X8">
        <v>553</v>
      </c>
      <c r="Y8">
        <v>7.8</v>
      </c>
      <c r="Z8">
        <v>29000</v>
      </c>
      <c r="AA8">
        <v>-59192738</v>
      </c>
      <c r="AB8" s="4">
        <f t="shared" si="0"/>
        <v>-0.22766437692307692</v>
      </c>
    </row>
    <row r="9" spans="1:28">
      <c r="A9">
        <v>7</v>
      </c>
      <c r="B9" t="s">
        <v>26</v>
      </c>
      <c r="C9" t="s">
        <v>74</v>
      </c>
      <c r="D9">
        <v>635</v>
      </c>
      <c r="E9">
        <v>141</v>
      </c>
      <c r="F9">
        <v>0</v>
      </c>
      <c r="G9">
        <v>19000</v>
      </c>
      <c r="H9" t="s">
        <v>75</v>
      </c>
      <c r="I9">
        <v>26000</v>
      </c>
      <c r="J9">
        <v>458991599</v>
      </c>
      <c r="K9" t="s">
        <v>57</v>
      </c>
      <c r="L9" t="s">
        <v>76</v>
      </c>
      <c r="M9" t="s">
        <v>77</v>
      </c>
      <c r="N9">
        <v>462669</v>
      </c>
      <c r="O9">
        <v>92000</v>
      </c>
      <c r="P9" t="s">
        <v>78</v>
      </c>
      <c r="Q9">
        <v>4</v>
      </c>
      <c r="R9">
        <v>1117</v>
      </c>
      <c r="S9" t="s">
        <v>33</v>
      </c>
      <c r="T9" t="s">
        <v>34</v>
      </c>
      <c r="U9" t="s">
        <v>35</v>
      </c>
      <c r="V9">
        <v>250000000</v>
      </c>
      <c r="W9">
        <v>2015</v>
      </c>
      <c r="X9">
        <v>21000</v>
      </c>
      <c r="Y9">
        <v>7.5</v>
      </c>
      <c r="Z9">
        <v>118000</v>
      </c>
      <c r="AA9">
        <v>208991599</v>
      </c>
      <c r="AB9" s="4">
        <f t="shared" si="0"/>
        <v>0.835966396</v>
      </c>
    </row>
    <row r="10" spans="1:28">
      <c r="A10">
        <v>8</v>
      </c>
      <c r="B10" t="s">
        <v>26</v>
      </c>
      <c r="C10" t="s">
        <v>79</v>
      </c>
      <c r="D10">
        <v>375</v>
      </c>
      <c r="E10">
        <v>153</v>
      </c>
      <c r="F10">
        <v>282</v>
      </c>
      <c r="G10">
        <v>10000</v>
      </c>
      <c r="H10" t="s">
        <v>80</v>
      </c>
      <c r="I10">
        <v>25000</v>
      </c>
      <c r="J10">
        <v>301956980</v>
      </c>
      <c r="K10" t="s">
        <v>81</v>
      </c>
      <c r="L10" t="s">
        <v>82</v>
      </c>
      <c r="M10" t="s">
        <v>83</v>
      </c>
      <c r="N10">
        <v>321795</v>
      </c>
      <c r="O10">
        <v>58753</v>
      </c>
      <c r="P10" t="s">
        <v>84</v>
      </c>
      <c r="Q10">
        <v>3</v>
      </c>
      <c r="R10">
        <v>973</v>
      </c>
      <c r="S10" t="s">
        <v>33</v>
      </c>
      <c r="T10" t="s">
        <v>48</v>
      </c>
      <c r="U10" t="s">
        <v>73</v>
      </c>
      <c r="V10">
        <v>250000000</v>
      </c>
      <c r="W10">
        <v>2009</v>
      </c>
      <c r="X10">
        <v>11000</v>
      </c>
      <c r="Y10">
        <v>7.5</v>
      </c>
      <c r="Z10">
        <v>10000</v>
      </c>
      <c r="AA10">
        <v>51956980</v>
      </c>
      <c r="AB10" s="4">
        <f t="shared" si="0"/>
        <v>0.20782792</v>
      </c>
    </row>
    <row r="11" spans="1:28">
      <c r="A11">
        <v>9</v>
      </c>
      <c r="B11" t="s">
        <v>26</v>
      </c>
      <c r="C11" t="s">
        <v>85</v>
      </c>
      <c r="D11">
        <v>673</v>
      </c>
      <c r="E11">
        <v>183</v>
      </c>
      <c r="F11">
        <v>0</v>
      </c>
      <c r="G11">
        <v>2000</v>
      </c>
      <c r="H11" t="s">
        <v>86</v>
      </c>
      <c r="I11">
        <v>15000</v>
      </c>
      <c r="J11">
        <v>330249062</v>
      </c>
      <c r="K11" t="s">
        <v>57</v>
      </c>
      <c r="L11" t="s">
        <v>87</v>
      </c>
      <c r="M11" t="s">
        <v>88</v>
      </c>
      <c r="N11">
        <v>371639</v>
      </c>
      <c r="O11">
        <v>24450</v>
      </c>
      <c r="P11" t="s">
        <v>89</v>
      </c>
      <c r="Q11">
        <v>0</v>
      </c>
      <c r="R11">
        <v>3018</v>
      </c>
      <c r="S11" t="s">
        <v>33</v>
      </c>
      <c r="T11" t="s">
        <v>34</v>
      </c>
      <c r="U11" t="s">
        <v>35</v>
      </c>
      <c r="V11">
        <v>250000000</v>
      </c>
      <c r="W11">
        <v>2016</v>
      </c>
      <c r="X11">
        <v>4000</v>
      </c>
      <c r="Y11">
        <v>6.9</v>
      </c>
      <c r="Z11">
        <v>197000</v>
      </c>
      <c r="AA11">
        <v>80249062</v>
      </c>
      <c r="AB11" s="4">
        <f t="shared" si="0"/>
        <v>0.32099624799999998</v>
      </c>
    </row>
    <row r="12" spans="1:28">
      <c r="A12">
        <v>10</v>
      </c>
      <c r="B12" t="s">
        <v>26</v>
      </c>
      <c r="C12" t="s">
        <v>90</v>
      </c>
      <c r="D12">
        <v>434</v>
      </c>
      <c r="E12">
        <v>169</v>
      </c>
      <c r="F12">
        <v>0</v>
      </c>
      <c r="G12">
        <v>903</v>
      </c>
      <c r="H12" t="s">
        <v>91</v>
      </c>
      <c r="I12">
        <v>18000</v>
      </c>
      <c r="J12">
        <v>200069408</v>
      </c>
      <c r="K12" t="s">
        <v>57</v>
      </c>
      <c r="L12" t="s">
        <v>92</v>
      </c>
      <c r="M12" t="s">
        <v>93</v>
      </c>
      <c r="N12">
        <v>240396</v>
      </c>
      <c r="O12">
        <v>29991</v>
      </c>
      <c r="P12" t="s">
        <v>94</v>
      </c>
      <c r="Q12">
        <v>0</v>
      </c>
      <c r="R12">
        <v>2367</v>
      </c>
      <c r="S12" t="s">
        <v>33</v>
      </c>
      <c r="T12" t="s">
        <v>34</v>
      </c>
      <c r="U12" t="s">
        <v>35</v>
      </c>
      <c r="V12">
        <v>209000000</v>
      </c>
      <c r="W12">
        <v>2006</v>
      </c>
      <c r="X12">
        <v>10000</v>
      </c>
      <c r="Y12">
        <v>6.1</v>
      </c>
      <c r="Z12">
        <v>0</v>
      </c>
      <c r="AA12">
        <v>-8930592</v>
      </c>
      <c r="AB12" s="4">
        <f t="shared" si="0"/>
        <v>-4.2730105263157896E-2</v>
      </c>
    </row>
    <row r="13" spans="1:28">
      <c r="A13">
        <v>11</v>
      </c>
      <c r="B13" t="s">
        <v>26</v>
      </c>
      <c r="C13" t="s">
        <v>95</v>
      </c>
      <c r="D13">
        <v>403</v>
      </c>
      <c r="E13">
        <v>106</v>
      </c>
      <c r="F13">
        <v>395</v>
      </c>
      <c r="G13">
        <v>393</v>
      </c>
      <c r="H13" t="s">
        <v>96</v>
      </c>
      <c r="I13">
        <v>451</v>
      </c>
      <c r="J13">
        <v>168368427</v>
      </c>
      <c r="K13" t="s">
        <v>97</v>
      </c>
      <c r="L13" t="s">
        <v>98</v>
      </c>
      <c r="M13" t="s">
        <v>99</v>
      </c>
      <c r="N13">
        <v>330784</v>
      </c>
      <c r="O13">
        <v>2023</v>
      </c>
      <c r="P13" t="s">
        <v>43</v>
      </c>
      <c r="Q13">
        <v>1</v>
      </c>
      <c r="R13">
        <v>1243</v>
      </c>
      <c r="S13" t="s">
        <v>33</v>
      </c>
      <c r="T13" t="s">
        <v>48</v>
      </c>
      <c r="U13" t="s">
        <v>35</v>
      </c>
      <c r="V13">
        <v>200000000</v>
      </c>
      <c r="W13">
        <v>2008</v>
      </c>
      <c r="X13">
        <v>412</v>
      </c>
      <c r="Y13">
        <v>6.7</v>
      </c>
      <c r="Z13">
        <v>0</v>
      </c>
      <c r="AA13">
        <v>-31631573</v>
      </c>
      <c r="AB13" s="4">
        <f t="shared" si="0"/>
        <v>-0.15815786500000001</v>
      </c>
    </row>
    <row r="14" spans="1:28">
      <c r="A14">
        <v>12</v>
      </c>
      <c r="B14" t="s">
        <v>26</v>
      </c>
      <c r="C14" t="s">
        <v>36</v>
      </c>
      <c r="D14">
        <v>313</v>
      </c>
      <c r="E14">
        <v>151</v>
      </c>
      <c r="F14">
        <v>563</v>
      </c>
      <c r="G14">
        <v>1000</v>
      </c>
      <c r="H14" t="s">
        <v>37</v>
      </c>
      <c r="I14">
        <v>40000</v>
      </c>
      <c r="J14">
        <v>423032628</v>
      </c>
      <c r="K14" t="s">
        <v>38</v>
      </c>
      <c r="L14" t="s">
        <v>39</v>
      </c>
      <c r="M14" t="s">
        <v>100</v>
      </c>
      <c r="N14">
        <v>522040</v>
      </c>
      <c r="O14">
        <v>48486</v>
      </c>
      <c r="P14" t="s">
        <v>41</v>
      </c>
      <c r="Q14">
        <v>2</v>
      </c>
      <c r="R14">
        <v>1832</v>
      </c>
      <c r="S14" t="s">
        <v>33</v>
      </c>
      <c r="T14" t="s">
        <v>34</v>
      </c>
      <c r="U14" t="s">
        <v>35</v>
      </c>
      <c r="V14">
        <v>225000000</v>
      </c>
      <c r="W14">
        <v>2006</v>
      </c>
      <c r="X14">
        <v>5000</v>
      </c>
      <c r="Y14">
        <v>7.3</v>
      </c>
      <c r="Z14">
        <v>5000</v>
      </c>
      <c r="AA14">
        <v>198032628</v>
      </c>
      <c r="AB14" s="4">
        <f t="shared" si="0"/>
        <v>0.88014501333333328</v>
      </c>
    </row>
    <row r="15" spans="1:28">
      <c r="A15">
        <v>13</v>
      </c>
      <c r="B15" t="s">
        <v>26</v>
      </c>
      <c r="C15" t="s">
        <v>36</v>
      </c>
      <c r="D15">
        <v>450</v>
      </c>
      <c r="E15">
        <v>150</v>
      </c>
      <c r="F15">
        <v>563</v>
      </c>
      <c r="G15">
        <v>1000</v>
      </c>
      <c r="H15" t="s">
        <v>101</v>
      </c>
      <c r="I15">
        <v>40000</v>
      </c>
      <c r="J15">
        <v>89289910</v>
      </c>
      <c r="K15" t="s">
        <v>102</v>
      </c>
      <c r="L15" t="s">
        <v>39</v>
      </c>
      <c r="M15" t="s">
        <v>103</v>
      </c>
      <c r="N15">
        <v>181792</v>
      </c>
      <c r="O15">
        <v>45757</v>
      </c>
      <c r="P15" t="s">
        <v>104</v>
      </c>
      <c r="Q15">
        <v>1</v>
      </c>
      <c r="R15">
        <v>711</v>
      </c>
      <c r="S15" t="s">
        <v>33</v>
      </c>
      <c r="T15" t="s">
        <v>34</v>
      </c>
      <c r="U15" t="s">
        <v>35</v>
      </c>
      <c r="V15">
        <v>215000000</v>
      </c>
      <c r="W15">
        <v>2013</v>
      </c>
      <c r="X15">
        <v>2000</v>
      </c>
      <c r="Y15">
        <v>6.5</v>
      </c>
      <c r="Z15">
        <v>48000</v>
      </c>
      <c r="AA15">
        <v>-125710090</v>
      </c>
      <c r="AB15" s="4">
        <f t="shared" si="0"/>
        <v>-0.58469809302325582</v>
      </c>
    </row>
    <row r="16" spans="1:28">
      <c r="A16">
        <v>14</v>
      </c>
      <c r="B16" t="s">
        <v>26</v>
      </c>
      <c r="C16" t="s">
        <v>85</v>
      </c>
      <c r="D16">
        <v>733</v>
      </c>
      <c r="E16">
        <v>143</v>
      </c>
      <c r="F16">
        <v>0</v>
      </c>
      <c r="G16">
        <v>748</v>
      </c>
      <c r="H16" t="s">
        <v>105</v>
      </c>
      <c r="I16">
        <v>15000</v>
      </c>
      <c r="J16">
        <v>291021565</v>
      </c>
      <c r="K16" t="s">
        <v>29</v>
      </c>
      <c r="L16" t="s">
        <v>87</v>
      </c>
      <c r="M16" t="s">
        <v>106</v>
      </c>
      <c r="N16">
        <v>548573</v>
      </c>
      <c r="O16">
        <v>20495</v>
      </c>
      <c r="P16" t="s">
        <v>107</v>
      </c>
      <c r="Q16">
        <v>0</v>
      </c>
      <c r="R16">
        <v>2536</v>
      </c>
      <c r="S16" t="s">
        <v>33</v>
      </c>
      <c r="T16" t="s">
        <v>34</v>
      </c>
      <c r="U16" t="s">
        <v>35</v>
      </c>
      <c r="V16">
        <v>225000000</v>
      </c>
      <c r="W16">
        <v>2013</v>
      </c>
      <c r="X16">
        <v>3000</v>
      </c>
      <c r="Y16">
        <v>7.2</v>
      </c>
      <c r="Z16">
        <v>118000</v>
      </c>
      <c r="AA16">
        <v>66021565</v>
      </c>
      <c r="AB16" s="4">
        <f t="shared" si="0"/>
        <v>0.29342917777777777</v>
      </c>
    </row>
    <row r="17" spans="1:28">
      <c r="A17">
        <v>15</v>
      </c>
      <c r="B17" t="s">
        <v>26</v>
      </c>
      <c r="C17" t="s">
        <v>108</v>
      </c>
      <c r="D17">
        <v>258</v>
      </c>
      <c r="E17">
        <v>150</v>
      </c>
      <c r="F17">
        <v>80</v>
      </c>
      <c r="G17">
        <v>201</v>
      </c>
      <c r="H17" t="s">
        <v>109</v>
      </c>
      <c r="I17">
        <v>22000</v>
      </c>
      <c r="J17">
        <v>141614023</v>
      </c>
      <c r="K17" t="s">
        <v>110</v>
      </c>
      <c r="L17" t="s">
        <v>111</v>
      </c>
      <c r="M17" t="s">
        <v>112</v>
      </c>
      <c r="N17">
        <v>149922</v>
      </c>
      <c r="O17">
        <v>22697</v>
      </c>
      <c r="P17" t="s">
        <v>113</v>
      </c>
      <c r="Q17">
        <v>4</v>
      </c>
      <c r="R17">
        <v>438</v>
      </c>
      <c r="S17" t="s">
        <v>33</v>
      </c>
      <c r="T17" t="s">
        <v>34</v>
      </c>
      <c r="U17" t="s">
        <v>73</v>
      </c>
      <c r="V17">
        <v>225000000</v>
      </c>
      <c r="W17">
        <v>2008</v>
      </c>
      <c r="X17">
        <v>216</v>
      </c>
      <c r="Y17">
        <v>6.6</v>
      </c>
      <c r="Z17">
        <v>0</v>
      </c>
      <c r="AA17">
        <v>-83385977</v>
      </c>
      <c r="AB17" s="4">
        <f t="shared" si="0"/>
        <v>-0.37060434222222222</v>
      </c>
    </row>
    <row r="18" spans="1:28">
      <c r="A18">
        <v>16</v>
      </c>
      <c r="B18" t="s">
        <v>26</v>
      </c>
      <c r="C18" t="s">
        <v>74</v>
      </c>
      <c r="D18">
        <v>703</v>
      </c>
      <c r="E18">
        <v>173</v>
      </c>
      <c r="F18">
        <v>0</v>
      </c>
      <c r="G18">
        <v>19000</v>
      </c>
      <c r="H18" t="s">
        <v>75</v>
      </c>
      <c r="I18">
        <v>26000</v>
      </c>
      <c r="J18">
        <v>623279547</v>
      </c>
      <c r="K18" t="s">
        <v>57</v>
      </c>
      <c r="L18" t="s">
        <v>76</v>
      </c>
      <c r="M18" t="s">
        <v>114</v>
      </c>
      <c r="N18">
        <v>995415</v>
      </c>
      <c r="O18">
        <v>87697</v>
      </c>
      <c r="P18" t="s">
        <v>78</v>
      </c>
      <c r="Q18">
        <v>3</v>
      </c>
      <c r="R18">
        <v>1722</v>
      </c>
      <c r="S18" t="s">
        <v>33</v>
      </c>
      <c r="T18" t="s">
        <v>34</v>
      </c>
      <c r="U18" t="s">
        <v>35</v>
      </c>
      <c r="V18">
        <v>220000000</v>
      </c>
      <c r="W18">
        <v>2012</v>
      </c>
      <c r="X18">
        <v>21000</v>
      </c>
      <c r="Y18">
        <v>8.1</v>
      </c>
      <c r="Z18">
        <v>123000</v>
      </c>
      <c r="AA18">
        <v>403279547</v>
      </c>
      <c r="AB18" s="4">
        <f t="shared" si="0"/>
        <v>1.83308885</v>
      </c>
    </row>
    <row r="19" spans="1:28">
      <c r="A19">
        <v>17</v>
      </c>
      <c r="B19" t="s">
        <v>26</v>
      </c>
      <c r="C19" t="s">
        <v>115</v>
      </c>
      <c r="D19">
        <v>448</v>
      </c>
      <c r="E19">
        <v>136</v>
      </c>
      <c r="F19">
        <v>252</v>
      </c>
      <c r="G19">
        <v>1000</v>
      </c>
      <c r="H19" t="s">
        <v>116</v>
      </c>
      <c r="I19">
        <v>40000</v>
      </c>
      <c r="J19">
        <v>241063875</v>
      </c>
      <c r="K19" t="s">
        <v>38</v>
      </c>
      <c r="L19" t="s">
        <v>39</v>
      </c>
      <c r="M19" t="s">
        <v>117</v>
      </c>
      <c r="N19">
        <v>370704</v>
      </c>
      <c r="O19">
        <v>54083</v>
      </c>
      <c r="P19" t="s">
        <v>118</v>
      </c>
      <c r="Q19">
        <v>4</v>
      </c>
      <c r="R19">
        <v>484</v>
      </c>
      <c r="S19" t="s">
        <v>33</v>
      </c>
      <c r="T19" t="s">
        <v>34</v>
      </c>
      <c r="U19" t="s">
        <v>35</v>
      </c>
      <c r="V19">
        <v>250000000</v>
      </c>
      <c r="W19">
        <v>2011</v>
      </c>
      <c r="X19">
        <v>11000</v>
      </c>
      <c r="Y19">
        <v>6.7</v>
      </c>
      <c r="Z19">
        <v>58000</v>
      </c>
      <c r="AA19">
        <v>-8936125</v>
      </c>
      <c r="AB19" s="4">
        <f t="shared" si="0"/>
        <v>-3.5744499999999998E-2</v>
      </c>
    </row>
    <row r="20" spans="1:28">
      <c r="A20">
        <v>18</v>
      </c>
      <c r="B20" t="s">
        <v>26</v>
      </c>
      <c r="C20" t="s">
        <v>119</v>
      </c>
      <c r="D20">
        <v>451</v>
      </c>
      <c r="E20">
        <v>106</v>
      </c>
      <c r="F20">
        <v>188</v>
      </c>
      <c r="G20">
        <v>718</v>
      </c>
      <c r="H20" t="s">
        <v>120</v>
      </c>
      <c r="I20">
        <v>10000</v>
      </c>
      <c r="J20">
        <v>179020854</v>
      </c>
      <c r="K20" t="s">
        <v>121</v>
      </c>
      <c r="L20" t="s">
        <v>122</v>
      </c>
      <c r="M20" t="s">
        <v>123</v>
      </c>
      <c r="N20">
        <v>268154</v>
      </c>
      <c r="O20">
        <v>12572</v>
      </c>
      <c r="P20" t="s">
        <v>124</v>
      </c>
      <c r="Q20">
        <v>1</v>
      </c>
      <c r="R20">
        <v>341</v>
      </c>
      <c r="S20" t="s">
        <v>33</v>
      </c>
      <c r="T20" t="s">
        <v>34</v>
      </c>
      <c r="U20" t="s">
        <v>35</v>
      </c>
      <c r="V20">
        <v>225000000</v>
      </c>
      <c r="W20">
        <v>2012</v>
      </c>
      <c r="X20">
        <v>816</v>
      </c>
      <c r="Y20">
        <v>6.8</v>
      </c>
      <c r="Z20">
        <v>40000</v>
      </c>
      <c r="AA20">
        <v>-45979146</v>
      </c>
      <c r="AB20" s="4">
        <f t="shared" si="0"/>
        <v>-0.20435175999999999</v>
      </c>
    </row>
    <row r="21" spans="1:28">
      <c r="A21">
        <v>19</v>
      </c>
      <c r="B21" t="s">
        <v>26</v>
      </c>
      <c r="C21" t="s">
        <v>125</v>
      </c>
      <c r="D21">
        <v>422</v>
      </c>
      <c r="E21">
        <v>164</v>
      </c>
      <c r="F21">
        <v>0</v>
      </c>
      <c r="G21">
        <v>773</v>
      </c>
      <c r="H21" t="s">
        <v>126</v>
      </c>
      <c r="I21">
        <v>5000</v>
      </c>
      <c r="J21">
        <v>255108370</v>
      </c>
      <c r="K21" t="s">
        <v>127</v>
      </c>
      <c r="L21" t="s">
        <v>128</v>
      </c>
      <c r="M21" t="s">
        <v>129</v>
      </c>
      <c r="N21">
        <v>354228</v>
      </c>
      <c r="O21">
        <v>9152</v>
      </c>
      <c r="P21" t="s">
        <v>130</v>
      </c>
      <c r="Q21">
        <v>0</v>
      </c>
      <c r="R21">
        <v>802</v>
      </c>
      <c r="S21" t="s">
        <v>33</v>
      </c>
      <c r="T21" t="s">
        <v>131</v>
      </c>
      <c r="U21" t="s">
        <v>35</v>
      </c>
      <c r="V21">
        <v>250000000</v>
      </c>
      <c r="W21">
        <v>2014</v>
      </c>
      <c r="X21">
        <v>972</v>
      </c>
      <c r="Y21">
        <v>7.5</v>
      </c>
      <c r="Z21">
        <v>65000</v>
      </c>
      <c r="AA21">
        <v>5108370</v>
      </c>
      <c r="AB21" s="4">
        <f t="shared" si="0"/>
        <v>2.043348E-2</v>
      </c>
    </row>
    <row r="22" spans="1:28">
      <c r="A22">
        <v>20</v>
      </c>
      <c r="B22" t="s">
        <v>26</v>
      </c>
      <c r="C22" t="s">
        <v>132</v>
      </c>
      <c r="D22">
        <v>599</v>
      </c>
      <c r="E22">
        <v>153</v>
      </c>
      <c r="F22">
        <v>464</v>
      </c>
      <c r="G22">
        <v>963</v>
      </c>
      <c r="H22" t="s">
        <v>133</v>
      </c>
      <c r="I22">
        <v>15000</v>
      </c>
      <c r="J22">
        <v>262030663</v>
      </c>
      <c r="K22" t="s">
        <v>38</v>
      </c>
      <c r="L22" t="s">
        <v>134</v>
      </c>
      <c r="M22" t="s">
        <v>135</v>
      </c>
      <c r="N22">
        <v>451803</v>
      </c>
      <c r="O22">
        <v>28489</v>
      </c>
      <c r="P22" t="s">
        <v>136</v>
      </c>
      <c r="Q22">
        <v>0</v>
      </c>
      <c r="R22">
        <v>1225</v>
      </c>
      <c r="S22" t="s">
        <v>33</v>
      </c>
      <c r="T22" t="s">
        <v>34</v>
      </c>
      <c r="U22" t="s">
        <v>35</v>
      </c>
      <c r="V22">
        <v>230000000</v>
      </c>
      <c r="W22">
        <v>2012</v>
      </c>
      <c r="X22">
        <v>10000</v>
      </c>
      <c r="Y22">
        <v>7</v>
      </c>
      <c r="Z22">
        <v>56000</v>
      </c>
      <c r="AA22">
        <v>32030663</v>
      </c>
      <c r="AB22" s="4">
        <f t="shared" si="0"/>
        <v>0.13926375217391304</v>
      </c>
    </row>
    <row r="23" spans="1:28">
      <c r="A23">
        <v>21</v>
      </c>
      <c r="B23" t="s">
        <v>26</v>
      </c>
      <c r="C23" t="s">
        <v>137</v>
      </c>
      <c r="D23">
        <v>343</v>
      </c>
      <c r="E23">
        <v>156</v>
      </c>
      <c r="F23">
        <v>0</v>
      </c>
      <c r="G23">
        <v>738</v>
      </c>
      <c r="H23" t="s">
        <v>138</v>
      </c>
      <c r="I23">
        <v>891</v>
      </c>
      <c r="J23">
        <v>105219735</v>
      </c>
      <c r="K23" t="s">
        <v>139</v>
      </c>
      <c r="L23" t="s">
        <v>140</v>
      </c>
      <c r="M23" t="s">
        <v>141</v>
      </c>
      <c r="N23">
        <v>211765</v>
      </c>
      <c r="O23">
        <v>3244</v>
      </c>
      <c r="P23" t="s">
        <v>142</v>
      </c>
      <c r="Q23">
        <v>0</v>
      </c>
      <c r="R23">
        <v>546</v>
      </c>
      <c r="S23" t="s">
        <v>33</v>
      </c>
      <c r="T23" t="s">
        <v>34</v>
      </c>
      <c r="U23" t="s">
        <v>35</v>
      </c>
      <c r="V23">
        <v>200000000</v>
      </c>
      <c r="W23">
        <v>2010</v>
      </c>
      <c r="X23">
        <v>882</v>
      </c>
      <c r="Y23">
        <v>6.7</v>
      </c>
      <c r="Z23">
        <v>17000</v>
      </c>
      <c r="AA23">
        <v>-94780265</v>
      </c>
      <c r="AB23" s="4">
        <f t="shared" si="0"/>
        <v>-0.47390132499999998</v>
      </c>
    </row>
    <row r="24" spans="1:28">
      <c r="A24">
        <v>22</v>
      </c>
      <c r="B24" t="s">
        <v>26</v>
      </c>
      <c r="C24" t="s">
        <v>125</v>
      </c>
      <c r="D24">
        <v>509</v>
      </c>
      <c r="E24">
        <v>186</v>
      </c>
      <c r="F24">
        <v>0</v>
      </c>
      <c r="G24">
        <v>773</v>
      </c>
      <c r="H24" t="s">
        <v>126</v>
      </c>
      <c r="I24">
        <v>5000</v>
      </c>
      <c r="J24">
        <v>258355354</v>
      </c>
      <c r="K24" t="s">
        <v>127</v>
      </c>
      <c r="L24" t="s">
        <v>128</v>
      </c>
      <c r="M24" t="s">
        <v>143</v>
      </c>
      <c r="N24">
        <v>483540</v>
      </c>
      <c r="O24">
        <v>9152</v>
      </c>
      <c r="P24" t="s">
        <v>130</v>
      </c>
      <c r="Q24">
        <v>6</v>
      </c>
      <c r="R24">
        <v>951</v>
      </c>
      <c r="S24" t="s">
        <v>33</v>
      </c>
      <c r="T24" t="s">
        <v>34</v>
      </c>
      <c r="U24" t="s">
        <v>35</v>
      </c>
      <c r="V24">
        <v>225000000</v>
      </c>
      <c r="W24">
        <v>2013</v>
      </c>
      <c r="X24">
        <v>972</v>
      </c>
      <c r="Y24">
        <v>7.9</v>
      </c>
      <c r="Z24">
        <v>83000</v>
      </c>
      <c r="AA24">
        <v>33355354</v>
      </c>
      <c r="AB24" s="4">
        <f t="shared" si="0"/>
        <v>0.14824601777777777</v>
      </c>
    </row>
    <row r="25" spans="1:28">
      <c r="A25">
        <v>23</v>
      </c>
      <c r="B25" t="s">
        <v>26</v>
      </c>
      <c r="C25" t="s">
        <v>144</v>
      </c>
      <c r="D25">
        <v>251</v>
      </c>
      <c r="E25">
        <v>113</v>
      </c>
      <c r="F25">
        <v>129</v>
      </c>
      <c r="G25">
        <v>1000</v>
      </c>
      <c r="H25" t="s">
        <v>145</v>
      </c>
      <c r="I25">
        <v>16000</v>
      </c>
      <c r="J25">
        <v>70083519</v>
      </c>
      <c r="K25" t="s">
        <v>146</v>
      </c>
      <c r="L25" t="s">
        <v>147</v>
      </c>
      <c r="M25" t="s">
        <v>148</v>
      </c>
      <c r="N25">
        <v>149019</v>
      </c>
      <c r="O25">
        <v>24106</v>
      </c>
      <c r="P25" t="s">
        <v>149</v>
      </c>
      <c r="Q25">
        <v>2</v>
      </c>
      <c r="R25">
        <v>666</v>
      </c>
      <c r="S25" t="s">
        <v>33</v>
      </c>
      <c r="T25" t="s">
        <v>34</v>
      </c>
      <c r="U25" t="s">
        <v>35</v>
      </c>
      <c r="V25">
        <v>180000000</v>
      </c>
      <c r="W25">
        <v>2007</v>
      </c>
      <c r="X25">
        <v>6000</v>
      </c>
      <c r="Y25">
        <v>6.1</v>
      </c>
      <c r="Z25">
        <v>0</v>
      </c>
      <c r="AA25">
        <v>-109916481</v>
      </c>
      <c r="AB25" s="4">
        <f t="shared" si="0"/>
        <v>-0.61064711666666671</v>
      </c>
    </row>
    <row r="26" spans="1:28">
      <c r="A26">
        <v>24</v>
      </c>
      <c r="B26" t="s">
        <v>26</v>
      </c>
      <c r="C26" t="s">
        <v>125</v>
      </c>
      <c r="D26">
        <v>446</v>
      </c>
      <c r="E26">
        <v>201</v>
      </c>
      <c r="F26">
        <v>0</v>
      </c>
      <c r="G26">
        <v>84</v>
      </c>
      <c r="H26" t="s">
        <v>150</v>
      </c>
      <c r="I26">
        <v>6000</v>
      </c>
      <c r="J26">
        <v>218051260</v>
      </c>
      <c r="K26" t="s">
        <v>151</v>
      </c>
      <c r="L26" t="s">
        <v>152</v>
      </c>
      <c r="M26" t="s">
        <v>153</v>
      </c>
      <c r="N26">
        <v>316018</v>
      </c>
      <c r="O26">
        <v>7123</v>
      </c>
      <c r="P26" t="s">
        <v>154</v>
      </c>
      <c r="Q26">
        <v>0</v>
      </c>
      <c r="R26">
        <v>2618</v>
      </c>
      <c r="S26" t="s">
        <v>33</v>
      </c>
      <c r="T26" t="s">
        <v>131</v>
      </c>
      <c r="U26" t="s">
        <v>35</v>
      </c>
      <c r="V26">
        <v>207000000</v>
      </c>
      <c r="W26">
        <v>2005</v>
      </c>
      <c r="X26">
        <v>919</v>
      </c>
      <c r="Y26">
        <v>7.2</v>
      </c>
      <c r="Z26">
        <v>0</v>
      </c>
      <c r="AA26">
        <v>11051260</v>
      </c>
      <c r="AB26" s="4">
        <f t="shared" si="0"/>
        <v>5.3387729468599036E-2</v>
      </c>
    </row>
    <row r="27" spans="1:28">
      <c r="A27">
        <v>25</v>
      </c>
      <c r="B27" t="s">
        <v>26</v>
      </c>
      <c r="C27" t="s">
        <v>27</v>
      </c>
      <c r="D27">
        <v>315</v>
      </c>
      <c r="E27">
        <v>194</v>
      </c>
      <c r="F27">
        <v>0</v>
      </c>
      <c r="G27">
        <v>794</v>
      </c>
      <c r="H27" t="s">
        <v>155</v>
      </c>
      <c r="I27">
        <v>29000</v>
      </c>
      <c r="J27">
        <v>658672302</v>
      </c>
      <c r="K27" t="s">
        <v>156</v>
      </c>
      <c r="L27" t="s">
        <v>157</v>
      </c>
      <c r="M27" t="s">
        <v>158</v>
      </c>
      <c r="N27">
        <v>793059</v>
      </c>
      <c r="O27">
        <v>45223</v>
      </c>
      <c r="P27" t="s">
        <v>159</v>
      </c>
      <c r="Q27">
        <v>0</v>
      </c>
      <c r="R27">
        <v>2528</v>
      </c>
      <c r="S27" t="s">
        <v>33</v>
      </c>
      <c r="T27" t="s">
        <v>34</v>
      </c>
      <c r="U27" t="s">
        <v>35</v>
      </c>
      <c r="V27">
        <v>200000000</v>
      </c>
      <c r="W27">
        <v>1997</v>
      </c>
      <c r="X27">
        <v>14000</v>
      </c>
      <c r="Y27">
        <v>7.7</v>
      </c>
      <c r="Z27">
        <v>26000</v>
      </c>
      <c r="AA27">
        <v>458672302</v>
      </c>
      <c r="AB27" s="4">
        <f t="shared" si="0"/>
        <v>2.29336151</v>
      </c>
    </row>
    <row r="28" spans="1:28">
      <c r="A28">
        <v>26</v>
      </c>
      <c r="B28" t="s">
        <v>26</v>
      </c>
      <c r="C28" t="s">
        <v>160</v>
      </c>
      <c r="D28">
        <v>516</v>
      </c>
      <c r="E28">
        <v>147</v>
      </c>
      <c r="F28">
        <v>94</v>
      </c>
      <c r="G28">
        <v>11000</v>
      </c>
      <c r="H28" t="s">
        <v>78</v>
      </c>
      <c r="I28">
        <v>21000</v>
      </c>
      <c r="J28">
        <v>407197282</v>
      </c>
      <c r="K28" t="s">
        <v>57</v>
      </c>
      <c r="L28" t="s">
        <v>75</v>
      </c>
      <c r="M28" t="s">
        <v>161</v>
      </c>
      <c r="N28">
        <v>272670</v>
      </c>
      <c r="O28">
        <v>64798</v>
      </c>
      <c r="P28" t="s">
        <v>162</v>
      </c>
      <c r="Q28">
        <v>0</v>
      </c>
      <c r="R28">
        <v>1022</v>
      </c>
      <c r="S28" t="s">
        <v>33</v>
      </c>
      <c r="T28" t="s">
        <v>34</v>
      </c>
      <c r="U28" t="s">
        <v>35</v>
      </c>
      <c r="V28">
        <v>250000000</v>
      </c>
      <c r="W28">
        <v>2016</v>
      </c>
      <c r="X28">
        <v>19000</v>
      </c>
      <c r="Y28">
        <v>8.1999999999999993</v>
      </c>
      <c r="Z28">
        <v>72000</v>
      </c>
      <c r="AA28">
        <v>157197282</v>
      </c>
      <c r="AB28" s="4">
        <f t="shared" si="0"/>
        <v>0.62878912799999997</v>
      </c>
    </row>
    <row r="29" spans="1:28">
      <c r="A29">
        <v>27</v>
      </c>
      <c r="B29" t="s">
        <v>26</v>
      </c>
      <c r="C29" t="s">
        <v>163</v>
      </c>
      <c r="D29">
        <v>377</v>
      </c>
      <c r="E29">
        <v>131</v>
      </c>
      <c r="F29">
        <v>532</v>
      </c>
      <c r="G29">
        <v>627</v>
      </c>
      <c r="H29" t="s">
        <v>164</v>
      </c>
      <c r="I29">
        <v>14000</v>
      </c>
      <c r="J29">
        <v>65173160</v>
      </c>
      <c r="K29" t="s">
        <v>165</v>
      </c>
      <c r="L29" t="s">
        <v>166</v>
      </c>
      <c r="M29" t="s">
        <v>167</v>
      </c>
      <c r="N29">
        <v>202382</v>
      </c>
      <c r="O29">
        <v>26679</v>
      </c>
      <c r="P29" t="s">
        <v>168</v>
      </c>
      <c r="Q29">
        <v>0</v>
      </c>
      <c r="R29">
        <v>751</v>
      </c>
      <c r="S29" t="s">
        <v>33</v>
      </c>
      <c r="T29" t="s">
        <v>34</v>
      </c>
      <c r="U29" t="s">
        <v>35</v>
      </c>
      <c r="V29">
        <v>209000000</v>
      </c>
      <c r="W29">
        <v>2012</v>
      </c>
      <c r="X29">
        <v>10000</v>
      </c>
      <c r="Y29">
        <v>5.9</v>
      </c>
      <c r="Z29">
        <v>44000</v>
      </c>
      <c r="AA29">
        <v>-143826840</v>
      </c>
      <c r="AB29" s="4">
        <f t="shared" si="0"/>
        <v>-0.68816669856459334</v>
      </c>
    </row>
    <row r="30" spans="1:28">
      <c r="A30">
        <v>28</v>
      </c>
      <c r="B30" t="s">
        <v>26</v>
      </c>
      <c r="C30" t="s">
        <v>169</v>
      </c>
      <c r="D30">
        <v>644</v>
      </c>
      <c r="E30">
        <v>124</v>
      </c>
      <c r="F30">
        <v>365</v>
      </c>
      <c r="G30">
        <v>1000</v>
      </c>
      <c r="H30" t="s">
        <v>170</v>
      </c>
      <c r="I30">
        <v>3000</v>
      </c>
      <c r="J30">
        <v>652177271</v>
      </c>
      <c r="K30" t="s">
        <v>165</v>
      </c>
      <c r="L30" t="s">
        <v>171</v>
      </c>
      <c r="M30" t="s">
        <v>172</v>
      </c>
      <c r="N30">
        <v>418214</v>
      </c>
      <c r="O30">
        <v>8458</v>
      </c>
      <c r="P30" t="s">
        <v>173</v>
      </c>
      <c r="Q30">
        <v>0</v>
      </c>
      <c r="R30">
        <v>1290</v>
      </c>
      <c r="S30" t="s">
        <v>33</v>
      </c>
      <c r="T30" t="s">
        <v>34</v>
      </c>
      <c r="U30" t="s">
        <v>35</v>
      </c>
      <c r="V30">
        <v>150000000</v>
      </c>
      <c r="W30">
        <v>2015</v>
      </c>
      <c r="X30">
        <v>2000</v>
      </c>
      <c r="Y30">
        <v>7</v>
      </c>
      <c r="Z30">
        <v>150000</v>
      </c>
      <c r="AA30">
        <v>502177271</v>
      </c>
      <c r="AB30" s="4">
        <f t="shared" si="0"/>
        <v>3.3478484733333334</v>
      </c>
    </row>
    <row r="31" spans="1:28">
      <c r="A31">
        <v>29</v>
      </c>
      <c r="B31" t="s">
        <v>26</v>
      </c>
      <c r="C31" t="s">
        <v>42</v>
      </c>
      <c r="D31">
        <v>750</v>
      </c>
      <c r="E31">
        <v>143</v>
      </c>
      <c r="F31">
        <v>0</v>
      </c>
      <c r="G31">
        <v>393</v>
      </c>
      <c r="H31" t="s">
        <v>174</v>
      </c>
      <c r="I31">
        <v>883</v>
      </c>
      <c r="J31">
        <v>304360277</v>
      </c>
      <c r="K31" t="s">
        <v>44</v>
      </c>
      <c r="L31" t="s">
        <v>175</v>
      </c>
      <c r="M31" t="s">
        <v>176</v>
      </c>
      <c r="N31">
        <v>522030</v>
      </c>
      <c r="O31">
        <v>2039</v>
      </c>
      <c r="P31" t="s">
        <v>43</v>
      </c>
      <c r="Q31">
        <v>0</v>
      </c>
      <c r="R31">
        <v>1498</v>
      </c>
      <c r="S31" t="s">
        <v>33</v>
      </c>
      <c r="T31" t="s">
        <v>48</v>
      </c>
      <c r="U31" t="s">
        <v>35</v>
      </c>
      <c r="V31">
        <v>200000000</v>
      </c>
      <c r="W31">
        <v>2012</v>
      </c>
      <c r="X31">
        <v>563</v>
      </c>
      <c r="Y31">
        <v>7.8</v>
      </c>
      <c r="Z31">
        <v>80000</v>
      </c>
      <c r="AA31">
        <v>104360277</v>
      </c>
      <c r="AB31" s="4">
        <f t="shared" si="0"/>
        <v>0.52180138499999995</v>
      </c>
    </row>
    <row r="32" spans="1:28">
      <c r="A32">
        <v>30</v>
      </c>
      <c r="B32" t="s">
        <v>26</v>
      </c>
      <c r="C32" t="s">
        <v>61</v>
      </c>
      <c r="D32">
        <v>300</v>
      </c>
      <c r="E32">
        <v>135</v>
      </c>
      <c r="F32">
        <v>0</v>
      </c>
      <c r="G32">
        <v>4000</v>
      </c>
      <c r="H32" t="s">
        <v>62</v>
      </c>
      <c r="I32">
        <v>24000</v>
      </c>
      <c r="J32">
        <v>373377893</v>
      </c>
      <c r="K32" t="s">
        <v>177</v>
      </c>
      <c r="L32" t="s">
        <v>64</v>
      </c>
      <c r="M32" t="s">
        <v>178</v>
      </c>
      <c r="N32">
        <v>411164</v>
      </c>
      <c r="O32">
        <v>43388</v>
      </c>
      <c r="P32" t="s">
        <v>66</v>
      </c>
      <c r="Q32">
        <v>1</v>
      </c>
      <c r="R32">
        <v>1303</v>
      </c>
      <c r="S32" t="s">
        <v>33</v>
      </c>
      <c r="T32" t="s">
        <v>34</v>
      </c>
      <c r="U32" t="s">
        <v>35</v>
      </c>
      <c r="V32">
        <v>200000000</v>
      </c>
      <c r="W32">
        <v>2004</v>
      </c>
      <c r="X32">
        <v>11000</v>
      </c>
      <c r="Y32">
        <v>7.3</v>
      </c>
      <c r="Z32">
        <v>0</v>
      </c>
      <c r="AA32">
        <v>173377893</v>
      </c>
      <c r="AB32" s="4">
        <f t="shared" si="0"/>
        <v>0.86688946499999997</v>
      </c>
    </row>
    <row r="33" spans="1:28">
      <c r="A33">
        <v>31</v>
      </c>
      <c r="B33" t="s">
        <v>26</v>
      </c>
      <c r="C33" t="s">
        <v>179</v>
      </c>
      <c r="D33">
        <v>608</v>
      </c>
      <c r="E33">
        <v>195</v>
      </c>
      <c r="F33">
        <v>1000</v>
      </c>
      <c r="G33">
        <v>3000</v>
      </c>
      <c r="H33" t="s">
        <v>180</v>
      </c>
      <c r="I33">
        <v>21000</v>
      </c>
      <c r="J33">
        <v>408992272</v>
      </c>
      <c r="K33" t="s">
        <v>57</v>
      </c>
      <c r="L33" t="s">
        <v>75</v>
      </c>
      <c r="M33" t="s">
        <v>181</v>
      </c>
      <c r="N33">
        <v>557489</v>
      </c>
      <c r="O33">
        <v>30426</v>
      </c>
      <c r="P33" t="s">
        <v>182</v>
      </c>
      <c r="Q33">
        <v>3</v>
      </c>
      <c r="R33">
        <v>1187</v>
      </c>
      <c r="S33" t="s">
        <v>33</v>
      </c>
      <c r="T33" t="s">
        <v>34</v>
      </c>
      <c r="U33" t="s">
        <v>35</v>
      </c>
      <c r="V33">
        <v>200000000</v>
      </c>
      <c r="W33">
        <v>2013</v>
      </c>
      <c r="X33">
        <v>4000</v>
      </c>
      <c r="Y33">
        <v>7.2</v>
      </c>
      <c r="Z33">
        <v>95000</v>
      </c>
      <c r="AA33">
        <v>208992272</v>
      </c>
      <c r="AB33" s="4">
        <f t="shared" si="0"/>
        <v>1.0449613600000001</v>
      </c>
    </row>
    <row r="34" spans="1:28">
      <c r="A34">
        <v>32</v>
      </c>
      <c r="B34" t="s">
        <v>26</v>
      </c>
      <c r="C34" t="s">
        <v>183</v>
      </c>
      <c r="D34">
        <v>451</v>
      </c>
      <c r="E34">
        <v>108</v>
      </c>
      <c r="F34">
        <v>13000</v>
      </c>
      <c r="G34">
        <v>11000</v>
      </c>
      <c r="H34" t="s">
        <v>82</v>
      </c>
      <c r="I34">
        <v>40000</v>
      </c>
      <c r="J34">
        <v>334185206</v>
      </c>
      <c r="K34" t="s">
        <v>146</v>
      </c>
      <c r="L34" t="s">
        <v>39</v>
      </c>
      <c r="M34" t="s">
        <v>184</v>
      </c>
      <c r="N34">
        <v>306320</v>
      </c>
      <c r="O34">
        <v>79957</v>
      </c>
      <c r="P34" t="s">
        <v>185</v>
      </c>
      <c r="Q34">
        <v>0</v>
      </c>
      <c r="R34">
        <v>736</v>
      </c>
      <c r="S34" t="s">
        <v>33</v>
      </c>
      <c r="T34" t="s">
        <v>34</v>
      </c>
      <c r="U34" t="s">
        <v>73</v>
      </c>
      <c r="V34">
        <v>200000000</v>
      </c>
      <c r="W34">
        <v>2010</v>
      </c>
      <c r="X34">
        <v>25000</v>
      </c>
      <c r="Y34">
        <v>6.5</v>
      </c>
      <c r="Z34">
        <v>24000</v>
      </c>
      <c r="AA34">
        <v>134185206</v>
      </c>
      <c r="AB34" s="4">
        <f t="shared" si="0"/>
        <v>0.67092602999999995</v>
      </c>
    </row>
    <row r="35" spans="1:28">
      <c r="A35">
        <v>33</v>
      </c>
      <c r="B35" t="s">
        <v>26</v>
      </c>
      <c r="C35" t="s">
        <v>186</v>
      </c>
      <c r="D35">
        <v>334</v>
      </c>
      <c r="E35">
        <v>104</v>
      </c>
      <c r="F35">
        <v>420</v>
      </c>
      <c r="G35">
        <v>560</v>
      </c>
      <c r="H35" t="s">
        <v>187</v>
      </c>
      <c r="I35">
        <v>20000</v>
      </c>
      <c r="J35">
        <v>234360014</v>
      </c>
      <c r="K35" t="s">
        <v>188</v>
      </c>
      <c r="L35" t="s">
        <v>189</v>
      </c>
      <c r="M35" t="s">
        <v>190</v>
      </c>
      <c r="N35">
        <v>383427</v>
      </c>
      <c r="O35">
        <v>21714</v>
      </c>
      <c r="P35" t="s">
        <v>191</v>
      </c>
      <c r="Q35">
        <v>0</v>
      </c>
      <c r="R35">
        <v>1912</v>
      </c>
      <c r="S35" t="s">
        <v>33</v>
      </c>
      <c r="T35" t="s">
        <v>192</v>
      </c>
      <c r="U35" t="s">
        <v>35</v>
      </c>
      <c r="V35">
        <v>210000000</v>
      </c>
      <c r="W35">
        <v>2006</v>
      </c>
      <c r="X35">
        <v>808</v>
      </c>
      <c r="Y35">
        <v>6.8</v>
      </c>
      <c r="Z35">
        <v>0</v>
      </c>
      <c r="AA35">
        <v>24360014</v>
      </c>
      <c r="AB35" s="4">
        <f t="shared" si="0"/>
        <v>0.11600006666666667</v>
      </c>
    </row>
    <row r="36" spans="1:28">
      <c r="A36">
        <v>34</v>
      </c>
      <c r="B36" t="s">
        <v>26</v>
      </c>
      <c r="C36" t="s">
        <v>193</v>
      </c>
      <c r="D36">
        <v>376</v>
      </c>
      <c r="E36">
        <v>104</v>
      </c>
      <c r="F36">
        <v>37</v>
      </c>
      <c r="G36">
        <v>760</v>
      </c>
      <c r="H36" t="s">
        <v>194</v>
      </c>
      <c r="I36">
        <v>12000</v>
      </c>
      <c r="J36">
        <v>268488329</v>
      </c>
      <c r="K36" t="s">
        <v>195</v>
      </c>
      <c r="L36" t="s">
        <v>196</v>
      </c>
      <c r="M36" t="s">
        <v>197</v>
      </c>
      <c r="N36">
        <v>235025</v>
      </c>
      <c r="O36">
        <v>14863</v>
      </c>
      <c r="P36" t="s">
        <v>198</v>
      </c>
      <c r="Q36">
        <v>0</v>
      </c>
      <c r="R36">
        <v>265</v>
      </c>
      <c r="S36" t="s">
        <v>33</v>
      </c>
      <c r="T36" t="s">
        <v>34</v>
      </c>
      <c r="U36" t="s">
        <v>199</v>
      </c>
      <c r="V36">
        <v>200000000</v>
      </c>
      <c r="W36">
        <v>2013</v>
      </c>
      <c r="X36">
        <v>779</v>
      </c>
      <c r="Y36">
        <v>7.3</v>
      </c>
      <c r="Z36">
        <v>44000</v>
      </c>
      <c r="AA36">
        <v>68488329</v>
      </c>
      <c r="AB36" s="4">
        <f t="shared" si="0"/>
        <v>0.34244164500000002</v>
      </c>
    </row>
    <row r="37" spans="1:28">
      <c r="A37">
        <v>35</v>
      </c>
      <c r="B37" t="s">
        <v>26</v>
      </c>
      <c r="C37" t="s">
        <v>200</v>
      </c>
      <c r="D37">
        <v>366</v>
      </c>
      <c r="E37">
        <v>150</v>
      </c>
      <c r="F37">
        <v>0</v>
      </c>
      <c r="G37">
        <v>464</v>
      </c>
      <c r="H37" t="s">
        <v>201</v>
      </c>
      <c r="I37">
        <v>894</v>
      </c>
      <c r="J37">
        <v>402076689</v>
      </c>
      <c r="K37" t="s">
        <v>57</v>
      </c>
      <c r="L37" t="s">
        <v>202</v>
      </c>
      <c r="M37" t="s">
        <v>203</v>
      </c>
      <c r="N37">
        <v>323207</v>
      </c>
      <c r="O37">
        <v>3218</v>
      </c>
      <c r="P37" t="s">
        <v>204</v>
      </c>
      <c r="Q37">
        <v>0</v>
      </c>
      <c r="R37">
        <v>1439</v>
      </c>
      <c r="S37" t="s">
        <v>33</v>
      </c>
      <c r="T37" t="s">
        <v>34</v>
      </c>
      <c r="U37" t="s">
        <v>35</v>
      </c>
      <c r="V37">
        <v>200000000</v>
      </c>
      <c r="W37">
        <v>2009</v>
      </c>
      <c r="X37">
        <v>581</v>
      </c>
      <c r="Y37">
        <v>6</v>
      </c>
      <c r="Z37">
        <v>0</v>
      </c>
      <c r="AA37">
        <v>202076689</v>
      </c>
      <c r="AB37" s="4">
        <f t="shared" si="0"/>
        <v>1.010383445</v>
      </c>
    </row>
    <row r="38" spans="1:28">
      <c r="A38">
        <v>36</v>
      </c>
      <c r="B38" t="s">
        <v>26</v>
      </c>
      <c r="C38" t="s">
        <v>200</v>
      </c>
      <c r="D38">
        <v>378</v>
      </c>
      <c r="E38">
        <v>165</v>
      </c>
      <c r="F38">
        <v>0</v>
      </c>
      <c r="G38">
        <v>808</v>
      </c>
      <c r="H38" t="s">
        <v>205</v>
      </c>
      <c r="I38">
        <v>974</v>
      </c>
      <c r="J38">
        <v>245428137</v>
      </c>
      <c r="K38" t="s">
        <v>57</v>
      </c>
      <c r="L38" t="s">
        <v>206</v>
      </c>
      <c r="M38" t="s">
        <v>207</v>
      </c>
      <c r="N38">
        <v>242420</v>
      </c>
      <c r="O38">
        <v>3988</v>
      </c>
      <c r="P38" t="s">
        <v>187</v>
      </c>
      <c r="Q38">
        <v>2</v>
      </c>
      <c r="R38">
        <v>918</v>
      </c>
      <c r="S38" t="s">
        <v>33</v>
      </c>
      <c r="T38" t="s">
        <v>34</v>
      </c>
      <c r="U38" t="s">
        <v>35</v>
      </c>
      <c r="V38">
        <v>210000000</v>
      </c>
      <c r="W38">
        <v>2014</v>
      </c>
      <c r="X38">
        <v>956</v>
      </c>
      <c r="Y38">
        <v>5.7</v>
      </c>
      <c r="Z38">
        <v>56000</v>
      </c>
      <c r="AA38">
        <v>35428137</v>
      </c>
      <c r="AB38" s="4">
        <f t="shared" si="0"/>
        <v>0.16870541428571428</v>
      </c>
    </row>
    <row r="39" spans="1:28">
      <c r="A39">
        <v>37</v>
      </c>
      <c r="B39" t="s">
        <v>26</v>
      </c>
      <c r="C39" t="s">
        <v>61</v>
      </c>
      <c r="D39">
        <v>525</v>
      </c>
      <c r="E39">
        <v>130</v>
      </c>
      <c r="F39">
        <v>0</v>
      </c>
      <c r="G39">
        <v>11000</v>
      </c>
      <c r="H39" t="s">
        <v>208</v>
      </c>
      <c r="I39">
        <v>44000</v>
      </c>
      <c r="J39">
        <v>234903076</v>
      </c>
      <c r="K39" t="s">
        <v>146</v>
      </c>
      <c r="L39" t="s">
        <v>209</v>
      </c>
      <c r="M39" t="s">
        <v>210</v>
      </c>
      <c r="N39">
        <v>175409</v>
      </c>
      <c r="O39">
        <v>73441</v>
      </c>
      <c r="P39" t="s">
        <v>62</v>
      </c>
      <c r="Q39">
        <v>4</v>
      </c>
      <c r="R39">
        <v>511</v>
      </c>
      <c r="S39" t="s">
        <v>33</v>
      </c>
      <c r="T39" t="s">
        <v>34</v>
      </c>
      <c r="U39" t="s">
        <v>73</v>
      </c>
      <c r="V39">
        <v>215000000</v>
      </c>
      <c r="W39">
        <v>2013</v>
      </c>
      <c r="X39">
        <v>15000</v>
      </c>
      <c r="Y39">
        <v>6.4</v>
      </c>
      <c r="Z39">
        <v>60000</v>
      </c>
      <c r="AA39">
        <v>19903076</v>
      </c>
      <c r="AB39" s="4">
        <f t="shared" si="0"/>
        <v>9.2572446511627909E-2</v>
      </c>
    </row>
    <row r="40" spans="1:28">
      <c r="A40">
        <v>38</v>
      </c>
      <c r="B40" t="s">
        <v>26</v>
      </c>
      <c r="C40" t="s">
        <v>132</v>
      </c>
      <c r="D40">
        <v>495</v>
      </c>
      <c r="E40">
        <v>142</v>
      </c>
      <c r="F40">
        <v>464</v>
      </c>
      <c r="G40">
        <v>825</v>
      </c>
      <c r="H40" t="s">
        <v>133</v>
      </c>
      <c r="I40">
        <v>15000</v>
      </c>
      <c r="J40">
        <v>202853933</v>
      </c>
      <c r="K40" t="s">
        <v>29</v>
      </c>
      <c r="L40" t="s">
        <v>134</v>
      </c>
      <c r="M40" t="s">
        <v>211</v>
      </c>
      <c r="N40">
        <v>321227</v>
      </c>
      <c r="O40">
        <v>28631</v>
      </c>
      <c r="P40" t="s">
        <v>212</v>
      </c>
      <c r="Q40">
        <v>0</v>
      </c>
      <c r="R40">
        <v>1067</v>
      </c>
      <c r="S40" t="s">
        <v>33</v>
      </c>
      <c r="T40" t="s">
        <v>34</v>
      </c>
      <c r="U40" t="s">
        <v>35</v>
      </c>
      <c r="V40">
        <v>200000000</v>
      </c>
      <c r="W40">
        <v>2014</v>
      </c>
      <c r="X40">
        <v>10000</v>
      </c>
      <c r="Y40">
        <v>6.7</v>
      </c>
      <c r="Z40">
        <v>41000</v>
      </c>
      <c r="AA40">
        <v>2853933</v>
      </c>
      <c r="AB40" s="4">
        <f t="shared" si="0"/>
        <v>1.4269665000000001E-2</v>
      </c>
    </row>
    <row r="41" spans="1:28">
      <c r="A41">
        <v>39</v>
      </c>
      <c r="B41" t="s">
        <v>26</v>
      </c>
      <c r="C41" t="s">
        <v>213</v>
      </c>
      <c r="D41">
        <v>469</v>
      </c>
      <c r="E41">
        <v>125</v>
      </c>
      <c r="F41">
        <v>364</v>
      </c>
      <c r="G41">
        <v>1000</v>
      </c>
      <c r="H41" t="s">
        <v>214</v>
      </c>
      <c r="I41">
        <v>12000</v>
      </c>
      <c r="J41">
        <v>172051787</v>
      </c>
      <c r="K41" t="s">
        <v>57</v>
      </c>
      <c r="L41" t="s">
        <v>215</v>
      </c>
      <c r="M41" t="s">
        <v>216</v>
      </c>
      <c r="N41">
        <v>264183</v>
      </c>
      <c r="O41">
        <v>25550</v>
      </c>
      <c r="P41" t="s">
        <v>217</v>
      </c>
      <c r="Q41">
        <v>0</v>
      </c>
      <c r="R41">
        <v>665</v>
      </c>
      <c r="S41" t="s">
        <v>33</v>
      </c>
      <c r="T41" t="s">
        <v>34</v>
      </c>
      <c r="U41" t="s">
        <v>73</v>
      </c>
      <c r="V41">
        <v>170000000</v>
      </c>
      <c r="W41">
        <v>2010</v>
      </c>
      <c r="X41">
        <v>10000</v>
      </c>
      <c r="Y41">
        <v>6.8</v>
      </c>
      <c r="Z41">
        <v>30000</v>
      </c>
      <c r="AA41">
        <v>2051787</v>
      </c>
      <c r="AB41" s="4">
        <f t="shared" si="0"/>
        <v>1.2069335294117647E-2</v>
      </c>
    </row>
    <row r="42" spans="1:28">
      <c r="A42">
        <v>40</v>
      </c>
      <c r="B42" t="s">
        <v>26</v>
      </c>
      <c r="C42" t="s">
        <v>218</v>
      </c>
      <c r="D42">
        <v>304</v>
      </c>
      <c r="E42">
        <v>106</v>
      </c>
      <c r="F42">
        <v>487</v>
      </c>
      <c r="G42">
        <v>776</v>
      </c>
      <c r="H42" t="s">
        <v>150</v>
      </c>
      <c r="I42">
        <v>1000</v>
      </c>
      <c r="J42">
        <v>191450875</v>
      </c>
      <c r="K42" t="s">
        <v>219</v>
      </c>
      <c r="L42" t="s">
        <v>220</v>
      </c>
      <c r="M42" t="s">
        <v>221</v>
      </c>
      <c r="N42">
        <v>101178</v>
      </c>
      <c r="O42">
        <v>4482</v>
      </c>
      <c r="P42" t="s">
        <v>222</v>
      </c>
      <c r="Q42">
        <v>0</v>
      </c>
      <c r="R42">
        <v>283</v>
      </c>
      <c r="S42" t="s">
        <v>33</v>
      </c>
      <c r="T42" t="s">
        <v>34</v>
      </c>
      <c r="U42" t="s">
        <v>199</v>
      </c>
      <c r="V42">
        <v>200000000</v>
      </c>
      <c r="W42">
        <v>2011</v>
      </c>
      <c r="X42">
        <v>919</v>
      </c>
      <c r="Y42">
        <v>6.3</v>
      </c>
      <c r="Z42">
        <v>10000</v>
      </c>
      <c r="AA42">
        <v>-8549125</v>
      </c>
      <c r="AB42" s="4">
        <f t="shared" si="0"/>
        <v>-4.2745625000000002E-2</v>
      </c>
    </row>
    <row r="43" spans="1:28">
      <c r="A43">
        <v>41</v>
      </c>
      <c r="B43" t="s">
        <v>26</v>
      </c>
      <c r="C43" t="s">
        <v>223</v>
      </c>
      <c r="D43">
        <v>436</v>
      </c>
      <c r="E43">
        <v>123</v>
      </c>
      <c r="F43">
        <v>258</v>
      </c>
      <c r="G43">
        <v>326</v>
      </c>
      <c r="H43" t="s">
        <v>224</v>
      </c>
      <c r="I43">
        <v>16000</v>
      </c>
      <c r="J43">
        <v>116593191</v>
      </c>
      <c r="K43" t="s">
        <v>57</v>
      </c>
      <c r="L43" t="s">
        <v>225</v>
      </c>
      <c r="M43" t="s">
        <v>226</v>
      </c>
      <c r="N43">
        <v>223393</v>
      </c>
      <c r="O43">
        <v>17657</v>
      </c>
      <c r="P43" t="s">
        <v>227</v>
      </c>
      <c r="Q43">
        <v>2</v>
      </c>
      <c r="R43">
        <v>550</v>
      </c>
      <c r="S43" t="s">
        <v>33</v>
      </c>
      <c r="T43" t="s">
        <v>34</v>
      </c>
      <c r="U43" t="s">
        <v>35</v>
      </c>
      <c r="V43">
        <v>200000000</v>
      </c>
      <c r="W43">
        <v>2011</v>
      </c>
      <c r="X43">
        <v>368</v>
      </c>
      <c r="Y43">
        <v>5.6</v>
      </c>
      <c r="Z43">
        <v>24000</v>
      </c>
      <c r="AA43">
        <v>-83406809</v>
      </c>
      <c r="AB43" s="4">
        <f t="shared" si="0"/>
        <v>-0.41703404500000002</v>
      </c>
    </row>
    <row r="44" spans="1:28">
      <c r="A44">
        <v>42</v>
      </c>
      <c r="B44" t="s">
        <v>26</v>
      </c>
      <c r="C44" t="s">
        <v>228</v>
      </c>
      <c r="D44">
        <v>453</v>
      </c>
      <c r="E44">
        <v>103</v>
      </c>
      <c r="F44">
        <v>125</v>
      </c>
      <c r="G44">
        <v>721</v>
      </c>
      <c r="H44" t="s">
        <v>229</v>
      </c>
      <c r="I44">
        <v>15000</v>
      </c>
      <c r="J44">
        <v>414984497</v>
      </c>
      <c r="K44" t="s">
        <v>195</v>
      </c>
      <c r="L44" t="s">
        <v>230</v>
      </c>
      <c r="M44" t="s">
        <v>231</v>
      </c>
      <c r="N44">
        <v>544884</v>
      </c>
      <c r="O44">
        <v>19085</v>
      </c>
      <c r="P44" t="s">
        <v>232</v>
      </c>
      <c r="Q44">
        <v>3</v>
      </c>
      <c r="R44">
        <v>733</v>
      </c>
      <c r="S44" t="s">
        <v>33</v>
      </c>
      <c r="T44" t="s">
        <v>34</v>
      </c>
      <c r="U44" t="s">
        <v>199</v>
      </c>
      <c r="V44">
        <v>200000000</v>
      </c>
      <c r="W44">
        <v>2010</v>
      </c>
      <c r="X44">
        <v>1000</v>
      </c>
      <c r="Y44">
        <v>8.3000000000000007</v>
      </c>
      <c r="Z44">
        <v>30000</v>
      </c>
      <c r="AA44">
        <v>214984497</v>
      </c>
      <c r="AB44" s="4">
        <f t="shared" si="0"/>
        <v>1.0749224850000001</v>
      </c>
    </row>
    <row r="45" spans="1:28">
      <c r="A45">
        <v>43</v>
      </c>
      <c r="B45" t="s">
        <v>26</v>
      </c>
      <c r="C45" t="s">
        <v>233</v>
      </c>
      <c r="D45">
        <v>422</v>
      </c>
      <c r="E45">
        <v>118</v>
      </c>
      <c r="F45">
        <v>368</v>
      </c>
      <c r="G45">
        <v>988</v>
      </c>
      <c r="H45" t="s">
        <v>171</v>
      </c>
      <c r="I45">
        <v>23000</v>
      </c>
      <c r="J45">
        <v>125320003</v>
      </c>
      <c r="K45" t="s">
        <v>57</v>
      </c>
      <c r="L45" t="s">
        <v>50</v>
      </c>
      <c r="M45" t="s">
        <v>234</v>
      </c>
      <c r="N45">
        <v>286095</v>
      </c>
      <c r="O45">
        <v>27468</v>
      </c>
      <c r="P45" t="s">
        <v>235</v>
      </c>
      <c r="Q45">
        <v>0</v>
      </c>
      <c r="R45">
        <v>974</v>
      </c>
      <c r="S45" t="s">
        <v>33</v>
      </c>
      <c r="T45" t="s">
        <v>34</v>
      </c>
      <c r="U45" t="s">
        <v>35</v>
      </c>
      <c r="V45">
        <v>200000000</v>
      </c>
      <c r="W45">
        <v>2009</v>
      </c>
      <c r="X45">
        <v>3000</v>
      </c>
      <c r="Y45">
        <v>6.6</v>
      </c>
      <c r="Z45">
        <v>0</v>
      </c>
      <c r="AA45">
        <v>-74679997</v>
      </c>
      <c r="AB45" s="4">
        <f t="shared" si="0"/>
        <v>-0.37339998499999999</v>
      </c>
    </row>
    <row r="46" spans="1:28">
      <c r="A46">
        <v>44</v>
      </c>
      <c r="B46" t="s">
        <v>26</v>
      </c>
      <c r="C46" t="s">
        <v>236</v>
      </c>
      <c r="D46">
        <v>424</v>
      </c>
      <c r="E46">
        <v>140</v>
      </c>
      <c r="F46">
        <v>0</v>
      </c>
      <c r="G46">
        <v>14000</v>
      </c>
      <c r="H46" t="s">
        <v>237</v>
      </c>
      <c r="I46">
        <v>26000</v>
      </c>
      <c r="J46">
        <v>350034110</v>
      </c>
      <c r="K46" t="s">
        <v>238</v>
      </c>
      <c r="L46" t="s">
        <v>239</v>
      </c>
      <c r="M46" t="s">
        <v>240</v>
      </c>
      <c r="N46">
        <v>278232</v>
      </c>
      <c r="O46">
        <v>79150</v>
      </c>
      <c r="P46" t="s">
        <v>241</v>
      </c>
      <c r="Q46">
        <v>0</v>
      </c>
      <c r="R46">
        <v>657</v>
      </c>
      <c r="S46" t="s">
        <v>33</v>
      </c>
      <c r="T46" t="s">
        <v>34</v>
      </c>
      <c r="U46" t="s">
        <v>35</v>
      </c>
      <c r="V46">
        <v>190000000</v>
      </c>
      <c r="W46">
        <v>2015</v>
      </c>
      <c r="X46">
        <v>23000</v>
      </c>
      <c r="Y46">
        <v>7.2</v>
      </c>
      <c r="Z46">
        <v>94000</v>
      </c>
      <c r="AA46">
        <v>160034110</v>
      </c>
      <c r="AB46" s="4">
        <f t="shared" si="0"/>
        <v>0.84228478947368424</v>
      </c>
    </row>
    <row r="47" spans="1:28">
      <c r="A47">
        <v>45</v>
      </c>
      <c r="B47" t="s">
        <v>26</v>
      </c>
      <c r="C47" t="s">
        <v>95</v>
      </c>
      <c r="D47">
        <v>654</v>
      </c>
      <c r="E47">
        <v>123</v>
      </c>
      <c r="F47">
        <v>395</v>
      </c>
      <c r="G47">
        <v>1000</v>
      </c>
      <c r="H47" t="s">
        <v>242</v>
      </c>
      <c r="I47">
        <v>17000</v>
      </c>
      <c r="J47">
        <v>202351611</v>
      </c>
      <c r="K47" t="s">
        <v>243</v>
      </c>
      <c r="L47" t="s">
        <v>244</v>
      </c>
      <c r="M47" t="s">
        <v>245</v>
      </c>
      <c r="N47">
        <v>465019</v>
      </c>
      <c r="O47">
        <v>32392</v>
      </c>
      <c r="P47" t="s">
        <v>246</v>
      </c>
      <c r="Q47">
        <v>0</v>
      </c>
      <c r="R47">
        <v>995</v>
      </c>
      <c r="S47" t="s">
        <v>33</v>
      </c>
      <c r="T47" t="s">
        <v>34</v>
      </c>
      <c r="U47" t="s">
        <v>35</v>
      </c>
      <c r="V47">
        <v>190000000</v>
      </c>
      <c r="W47">
        <v>2013</v>
      </c>
      <c r="X47">
        <v>11000</v>
      </c>
      <c r="Y47">
        <v>7</v>
      </c>
      <c r="Z47">
        <v>129000</v>
      </c>
      <c r="AA47">
        <v>12351611</v>
      </c>
      <c r="AB47" s="4">
        <f t="shared" si="0"/>
        <v>6.5008478947368414E-2</v>
      </c>
    </row>
    <row r="48" spans="1:28">
      <c r="A48">
        <v>46</v>
      </c>
      <c r="B48" t="s">
        <v>26</v>
      </c>
      <c r="C48" t="s">
        <v>90</v>
      </c>
      <c r="D48">
        <v>539</v>
      </c>
      <c r="E48">
        <v>149</v>
      </c>
      <c r="F48">
        <v>0</v>
      </c>
      <c r="G48">
        <v>20000</v>
      </c>
      <c r="H48" t="s">
        <v>111</v>
      </c>
      <c r="I48">
        <v>34000</v>
      </c>
      <c r="J48">
        <v>233914986</v>
      </c>
      <c r="K48" t="s">
        <v>188</v>
      </c>
      <c r="L48" t="s">
        <v>247</v>
      </c>
      <c r="M48" t="s">
        <v>248</v>
      </c>
      <c r="N48">
        <v>514125</v>
      </c>
      <c r="O48">
        <v>91434</v>
      </c>
      <c r="P48" t="s">
        <v>189</v>
      </c>
      <c r="Q48">
        <v>7</v>
      </c>
      <c r="R48">
        <v>752</v>
      </c>
      <c r="S48" t="s">
        <v>33</v>
      </c>
      <c r="T48" t="s">
        <v>34</v>
      </c>
      <c r="U48" t="s">
        <v>35</v>
      </c>
      <c r="V48">
        <v>200000000</v>
      </c>
      <c r="W48">
        <v>2014</v>
      </c>
      <c r="X48">
        <v>22000</v>
      </c>
      <c r="Y48">
        <v>8</v>
      </c>
      <c r="Z48">
        <v>82000</v>
      </c>
      <c r="AA48">
        <v>33914986</v>
      </c>
      <c r="AB48" s="4">
        <f t="shared" si="0"/>
        <v>0.16957493000000001</v>
      </c>
    </row>
    <row r="49" spans="1:28">
      <c r="A49">
        <v>47</v>
      </c>
      <c r="B49" t="s">
        <v>26</v>
      </c>
      <c r="C49" t="s">
        <v>249</v>
      </c>
      <c r="D49">
        <v>590</v>
      </c>
      <c r="E49">
        <v>132</v>
      </c>
      <c r="F49">
        <v>14000</v>
      </c>
      <c r="G49">
        <v>928</v>
      </c>
      <c r="H49" t="s">
        <v>250</v>
      </c>
      <c r="I49">
        <v>19000</v>
      </c>
      <c r="J49">
        <v>228756232</v>
      </c>
      <c r="K49" t="s">
        <v>57</v>
      </c>
      <c r="L49" t="s">
        <v>251</v>
      </c>
      <c r="M49" t="s">
        <v>252</v>
      </c>
      <c r="N49">
        <v>395573</v>
      </c>
      <c r="O49">
        <v>21411</v>
      </c>
      <c r="P49" t="s">
        <v>253</v>
      </c>
      <c r="Q49">
        <v>0</v>
      </c>
      <c r="R49">
        <v>1171</v>
      </c>
      <c r="S49" t="s">
        <v>33</v>
      </c>
      <c r="T49" t="s">
        <v>34</v>
      </c>
      <c r="U49" t="s">
        <v>35</v>
      </c>
      <c r="V49">
        <v>190000000</v>
      </c>
      <c r="W49">
        <v>2013</v>
      </c>
      <c r="X49">
        <v>981</v>
      </c>
      <c r="Y49">
        <v>7.8</v>
      </c>
      <c r="Z49">
        <v>92000</v>
      </c>
      <c r="AA49">
        <v>38756232</v>
      </c>
      <c r="AB49" s="4">
        <f t="shared" si="0"/>
        <v>0.20398016842105263</v>
      </c>
    </row>
    <row r="50" spans="1:28">
      <c r="A50">
        <v>48</v>
      </c>
      <c r="B50" t="s">
        <v>26</v>
      </c>
      <c r="C50" t="s">
        <v>90</v>
      </c>
      <c r="D50">
        <v>338</v>
      </c>
      <c r="E50">
        <v>114</v>
      </c>
      <c r="F50">
        <v>0</v>
      </c>
      <c r="G50">
        <v>140</v>
      </c>
      <c r="H50" t="s">
        <v>254</v>
      </c>
      <c r="I50">
        <v>979</v>
      </c>
      <c r="J50">
        <v>65171860</v>
      </c>
      <c r="K50" t="s">
        <v>127</v>
      </c>
      <c r="L50" t="s">
        <v>255</v>
      </c>
      <c r="M50" t="s">
        <v>256</v>
      </c>
      <c r="N50">
        <v>106416</v>
      </c>
      <c r="O50">
        <v>1766</v>
      </c>
      <c r="P50" t="s">
        <v>257</v>
      </c>
      <c r="Q50">
        <v>1</v>
      </c>
      <c r="R50">
        <v>205</v>
      </c>
      <c r="S50" t="s">
        <v>33</v>
      </c>
      <c r="T50" t="s">
        <v>34</v>
      </c>
      <c r="U50" t="s">
        <v>35</v>
      </c>
      <c r="V50">
        <v>195000000</v>
      </c>
      <c r="W50">
        <v>2013</v>
      </c>
      <c r="X50">
        <v>557</v>
      </c>
      <c r="Y50">
        <v>6.3</v>
      </c>
      <c r="Z50">
        <v>22000</v>
      </c>
      <c r="AA50">
        <v>-129828140</v>
      </c>
      <c r="AB50" s="4">
        <f t="shared" si="0"/>
        <v>-0.66578533333333334</v>
      </c>
    </row>
    <row r="51" spans="1:28">
      <c r="A51">
        <v>49</v>
      </c>
      <c r="B51" t="s">
        <v>26</v>
      </c>
      <c r="C51" t="s">
        <v>258</v>
      </c>
      <c r="D51">
        <v>490</v>
      </c>
      <c r="E51">
        <v>143</v>
      </c>
      <c r="F51">
        <v>1000</v>
      </c>
      <c r="G51">
        <v>77</v>
      </c>
      <c r="H51" t="s">
        <v>259</v>
      </c>
      <c r="I51">
        <v>29000</v>
      </c>
      <c r="J51">
        <v>144812796</v>
      </c>
      <c r="K51" t="s">
        <v>156</v>
      </c>
      <c r="L51" t="s">
        <v>157</v>
      </c>
      <c r="M51" t="s">
        <v>260</v>
      </c>
      <c r="N51">
        <v>362912</v>
      </c>
      <c r="O51">
        <v>29770</v>
      </c>
      <c r="P51" t="s">
        <v>261</v>
      </c>
      <c r="Q51">
        <v>4</v>
      </c>
      <c r="R51">
        <v>753</v>
      </c>
      <c r="S51" t="s">
        <v>33</v>
      </c>
      <c r="T51" t="s">
        <v>262</v>
      </c>
      <c r="U51" t="s">
        <v>35</v>
      </c>
      <c r="V51">
        <v>105000000</v>
      </c>
      <c r="W51">
        <v>2013</v>
      </c>
      <c r="X51">
        <v>509</v>
      </c>
      <c r="Y51">
        <v>7.3</v>
      </c>
      <c r="Z51">
        <v>115000</v>
      </c>
      <c r="AA51">
        <v>39812796</v>
      </c>
      <c r="AB51" s="4">
        <f t="shared" si="0"/>
        <v>0.37916948571428571</v>
      </c>
    </row>
    <row r="52" spans="1:28">
      <c r="A52">
        <v>50</v>
      </c>
      <c r="B52" t="s">
        <v>26</v>
      </c>
      <c r="C52" t="s">
        <v>263</v>
      </c>
      <c r="D52">
        <v>306</v>
      </c>
      <c r="E52">
        <v>116</v>
      </c>
      <c r="F52">
        <v>179</v>
      </c>
      <c r="G52">
        <v>236</v>
      </c>
      <c r="H52" t="s">
        <v>264</v>
      </c>
      <c r="I52">
        <v>15000</v>
      </c>
      <c r="J52">
        <v>90755643</v>
      </c>
      <c r="K52" t="s">
        <v>177</v>
      </c>
      <c r="L52" t="s">
        <v>265</v>
      </c>
      <c r="M52" t="s">
        <v>266</v>
      </c>
      <c r="N52">
        <v>222403</v>
      </c>
      <c r="O52">
        <v>16149</v>
      </c>
      <c r="P52" t="s">
        <v>267</v>
      </c>
      <c r="Q52">
        <v>2</v>
      </c>
      <c r="R52">
        <v>453</v>
      </c>
      <c r="S52" t="s">
        <v>33</v>
      </c>
      <c r="T52" t="s">
        <v>34</v>
      </c>
      <c r="U52" t="s">
        <v>35</v>
      </c>
      <c r="V52">
        <v>200000000</v>
      </c>
      <c r="W52">
        <v>2010</v>
      </c>
      <c r="X52">
        <v>567</v>
      </c>
      <c r="Y52">
        <v>6.6</v>
      </c>
      <c r="Z52">
        <v>23000</v>
      </c>
      <c r="AA52">
        <v>-109244357</v>
      </c>
      <c r="AB52" s="4">
        <f t="shared" si="0"/>
        <v>-0.54622178499999996</v>
      </c>
    </row>
    <row r="53" spans="1:28">
      <c r="A53">
        <v>51</v>
      </c>
      <c r="B53" t="s">
        <v>26</v>
      </c>
      <c r="C53" t="s">
        <v>268</v>
      </c>
      <c r="D53">
        <v>575</v>
      </c>
      <c r="E53">
        <v>131</v>
      </c>
      <c r="F53">
        <v>0</v>
      </c>
      <c r="G53">
        <v>919</v>
      </c>
      <c r="H53" t="s">
        <v>269</v>
      </c>
      <c r="I53">
        <v>16000</v>
      </c>
      <c r="J53">
        <v>101785482</v>
      </c>
      <c r="K53" t="s">
        <v>57</v>
      </c>
      <c r="L53" t="s">
        <v>270</v>
      </c>
      <c r="M53" t="s">
        <v>271</v>
      </c>
      <c r="N53">
        <v>381148</v>
      </c>
      <c r="O53">
        <v>19166</v>
      </c>
      <c r="P53" t="s">
        <v>272</v>
      </c>
      <c r="Q53">
        <v>0</v>
      </c>
      <c r="R53">
        <v>1106</v>
      </c>
      <c r="S53" t="s">
        <v>33</v>
      </c>
      <c r="T53" t="s">
        <v>34</v>
      </c>
      <c r="U53" t="s">
        <v>35</v>
      </c>
      <c r="V53">
        <v>190000000</v>
      </c>
      <c r="W53">
        <v>2013</v>
      </c>
      <c r="X53">
        <v>968</v>
      </c>
      <c r="Y53">
        <v>7</v>
      </c>
      <c r="Z53">
        <v>83000</v>
      </c>
      <c r="AA53">
        <v>-88214518</v>
      </c>
      <c r="AB53" s="4">
        <f t="shared" si="0"/>
        <v>-0.46428693684210526</v>
      </c>
    </row>
    <row r="54" spans="1:28">
      <c r="A54">
        <v>52</v>
      </c>
      <c r="B54" t="s">
        <v>26</v>
      </c>
      <c r="C54" t="s">
        <v>200</v>
      </c>
      <c r="D54">
        <v>428</v>
      </c>
      <c r="E54">
        <v>154</v>
      </c>
      <c r="F54">
        <v>0</v>
      </c>
      <c r="G54">
        <v>581</v>
      </c>
      <c r="H54" t="s">
        <v>273</v>
      </c>
      <c r="I54">
        <v>894</v>
      </c>
      <c r="J54">
        <v>352358779</v>
      </c>
      <c r="K54" t="s">
        <v>57</v>
      </c>
      <c r="L54" t="s">
        <v>202</v>
      </c>
      <c r="M54" t="s">
        <v>274</v>
      </c>
      <c r="N54">
        <v>326180</v>
      </c>
      <c r="O54">
        <v>2593</v>
      </c>
      <c r="P54" t="s">
        <v>201</v>
      </c>
      <c r="Q54">
        <v>2</v>
      </c>
      <c r="R54">
        <v>899</v>
      </c>
      <c r="S54" t="s">
        <v>33</v>
      </c>
      <c r="T54" t="s">
        <v>34</v>
      </c>
      <c r="U54" t="s">
        <v>35</v>
      </c>
      <c r="V54">
        <v>195000000</v>
      </c>
      <c r="W54">
        <v>2011</v>
      </c>
      <c r="X54">
        <v>829</v>
      </c>
      <c r="Y54">
        <v>6.3</v>
      </c>
      <c r="Z54">
        <v>46000</v>
      </c>
      <c r="AA54">
        <v>157358779</v>
      </c>
      <c r="AB54" s="4">
        <f t="shared" si="0"/>
        <v>0.80696809743589748</v>
      </c>
    </row>
    <row r="55" spans="1:28">
      <c r="A55">
        <v>53</v>
      </c>
      <c r="B55" t="s">
        <v>26</v>
      </c>
      <c r="C55" t="s">
        <v>275</v>
      </c>
      <c r="D55">
        <v>470</v>
      </c>
      <c r="E55">
        <v>122</v>
      </c>
      <c r="F55">
        <v>14000</v>
      </c>
      <c r="G55">
        <v>1000</v>
      </c>
      <c r="H55" t="s">
        <v>276</v>
      </c>
      <c r="I55">
        <v>11000</v>
      </c>
      <c r="J55">
        <v>317011114</v>
      </c>
      <c r="K55" t="s">
        <v>38</v>
      </c>
      <c r="L55" t="s">
        <v>277</v>
      </c>
      <c r="M55" t="s">
        <v>278</v>
      </c>
      <c r="N55">
        <v>333847</v>
      </c>
      <c r="O55">
        <v>14959</v>
      </c>
      <c r="P55" t="s">
        <v>279</v>
      </c>
      <c r="Q55">
        <v>2</v>
      </c>
      <c r="R55">
        <v>2054</v>
      </c>
      <c r="S55" t="s">
        <v>33</v>
      </c>
      <c r="T55" t="s">
        <v>34</v>
      </c>
      <c r="U55" t="s">
        <v>35</v>
      </c>
      <c r="V55">
        <v>185000000</v>
      </c>
      <c r="W55">
        <v>2008</v>
      </c>
      <c r="X55">
        <v>1000</v>
      </c>
      <c r="Y55">
        <v>6.2</v>
      </c>
      <c r="Z55">
        <v>5000</v>
      </c>
      <c r="AA55">
        <v>132011114</v>
      </c>
      <c r="AB55" s="4">
        <f t="shared" si="0"/>
        <v>0.71357358918918923</v>
      </c>
    </row>
    <row r="56" spans="1:28">
      <c r="A56">
        <v>54</v>
      </c>
      <c r="B56" t="s">
        <v>26</v>
      </c>
      <c r="C56" t="s">
        <v>280</v>
      </c>
      <c r="D56">
        <v>488</v>
      </c>
      <c r="E56">
        <v>93</v>
      </c>
      <c r="F56">
        <v>56</v>
      </c>
      <c r="G56">
        <v>838</v>
      </c>
      <c r="H56" t="s">
        <v>229</v>
      </c>
      <c r="I56">
        <v>2000</v>
      </c>
      <c r="J56">
        <v>237282182</v>
      </c>
      <c r="K56" t="s">
        <v>195</v>
      </c>
      <c r="L56" t="s">
        <v>281</v>
      </c>
      <c r="M56" t="s">
        <v>282</v>
      </c>
      <c r="N56">
        <v>273556</v>
      </c>
      <c r="O56">
        <v>5005</v>
      </c>
      <c r="P56" t="s">
        <v>283</v>
      </c>
      <c r="Q56">
        <v>0</v>
      </c>
      <c r="R56">
        <v>428</v>
      </c>
      <c r="S56" t="s">
        <v>33</v>
      </c>
      <c r="T56" t="s">
        <v>34</v>
      </c>
      <c r="U56" t="s">
        <v>73</v>
      </c>
      <c r="V56">
        <v>185000000</v>
      </c>
      <c r="W56">
        <v>2012</v>
      </c>
      <c r="X56">
        <v>1000</v>
      </c>
      <c r="Y56">
        <v>7.2</v>
      </c>
      <c r="Z56">
        <v>39000</v>
      </c>
      <c r="AA56">
        <v>52282182</v>
      </c>
      <c r="AB56" s="4">
        <f t="shared" si="0"/>
        <v>0.28260638918918918</v>
      </c>
    </row>
    <row r="57" spans="1:28">
      <c r="A57">
        <v>55</v>
      </c>
      <c r="B57" t="s">
        <v>26</v>
      </c>
      <c r="C57" t="s">
        <v>284</v>
      </c>
      <c r="D57">
        <v>322</v>
      </c>
      <c r="E57">
        <v>122</v>
      </c>
      <c r="F57">
        <v>681</v>
      </c>
      <c r="G57">
        <v>105</v>
      </c>
      <c r="H57" t="s">
        <v>285</v>
      </c>
      <c r="I57">
        <v>998</v>
      </c>
      <c r="J57">
        <v>130468626</v>
      </c>
      <c r="K57" t="s">
        <v>165</v>
      </c>
      <c r="L57" t="s">
        <v>286</v>
      </c>
      <c r="M57" t="s">
        <v>287</v>
      </c>
      <c r="N57">
        <v>53607</v>
      </c>
      <c r="O57">
        <v>1327</v>
      </c>
      <c r="P57" t="s">
        <v>288</v>
      </c>
      <c r="Q57">
        <v>4</v>
      </c>
      <c r="R57">
        <v>432</v>
      </c>
      <c r="S57" t="s">
        <v>33</v>
      </c>
      <c r="T57" t="s">
        <v>34</v>
      </c>
      <c r="U57" t="s">
        <v>35</v>
      </c>
      <c r="V57">
        <v>185000000</v>
      </c>
      <c r="W57">
        <v>2016</v>
      </c>
      <c r="X57">
        <v>119</v>
      </c>
      <c r="Y57">
        <v>7.5</v>
      </c>
      <c r="Z57">
        <v>30000</v>
      </c>
      <c r="AA57">
        <v>-54531374</v>
      </c>
      <c r="AB57" s="4">
        <f t="shared" si="0"/>
        <v>-0.29476418378378377</v>
      </c>
    </row>
    <row r="58" spans="1:28">
      <c r="A58">
        <v>56</v>
      </c>
      <c r="B58" t="s">
        <v>26</v>
      </c>
      <c r="C58" t="s">
        <v>55</v>
      </c>
      <c r="D58">
        <v>421</v>
      </c>
      <c r="E58">
        <v>98</v>
      </c>
      <c r="F58">
        <v>475</v>
      </c>
      <c r="G58">
        <v>522</v>
      </c>
      <c r="H58" t="s">
        <v>289</v>
      </c>
      <c r="I58">
        <v>1000</v>
      </c>
      <c r="J58">
        <v>223806889</v>
      </c>
      <c r="K58" t="s">
        <v>290</v>
      </c>
      <c r="L58" t="s">
        <v>229</v>
      </c>
      <c r="M58" t="s">
        <v>291</v>
      </c>
      <c r="N58">
        <v>718837</v>
      </c>
      <c r="O58">
        <v>2975</v>
      </c>
      <c r="P58" t="s">
        <v>292</v>
      </c>
      <c r="Q58">
        <v>0</v>
      </c>
      <c r="R58">
        <v>1043</v>
      </c>
      <c r="S58" t="s">
        <v>33</v>
      </c>
      <c r="T58" t="s">
        <v>34</v>
      </c>
      <c r="U58" t="s">
        <v>199</v>
      </c>
      <c r="V58">
        <v>180000000</v>
      </c>
      <c r="W58">
        <v>2008</v>
      </c>
      <c r="X58">
        <v>729</v>
      </c>
      <c r="Y58">
        <v>8.4</v>
      </c>
      <c r="Z58">
        <v>16000</v>
      </c>
      <c r="AA58">
        <v>43806889</v>
      </c>
      <c r="AB58" s="4">
        <f t="shared" si="0"/>
        <v>0.24337160555555556</v>
      </c>
    </row>
    <row r="59" spans="1:28">
      <c r="A59">
        <v>57</v>
      </c>
      <c r="B59" t="s">
        <v>26</v>
      </c>
      <c r="C59" t="s">
        <v>186</v>
      </c>
      <c r="D59">
        <v>162</v>
      </c>
      <c r="E59">
        <v>91</v>
      </c>
      <c r="F59">
        <v>420</v>
      </c>
      <c r="G59">
        <v>173</v>
      </c>
      <c r="H59" t="s">
        <v>293</v>
      </c>
      <c r="I59">
        <v>268</v>
      </c>
      <c r="J59">
        <v>140080850</v>
      </c>
      <c r="K59" t="s">
        <v>294</v>
      </c>
      <c r="L59" t="s">
        <v>295</v>
      </c>
      <c r="M59" t="s">
        <v>296</v>
      </c>
      <c r="N59">
        <v>121084</v>
      </c>
      <c r="O59">
        <v>1125</v>
      </c>
      <c r="P59" t="s">
        <v>297</v>
      </c>
      <c r="Q59">
        <v>2</v>
      </c>
      <c r="R59">
        <v>221</v>
      </c>
      <c r="S59" t="s">
        <v>33</v>
      </c>
      <c r="T59" t="s">
        <v>34</v>
      </c>
      <c r="U59" t="s">
        <v>35</v>
      </c>
      <c r="V59">
        <v>140000000</v>
      </c>
      <c r="W59">
        <v>2007</v>
      </c>
      <c r="X59">
        <v>268</v>
      </c>
      <c r="Y59">
        <v>6.2</v>
      </c>
      <c r="Z59">
        <v>0</v>
      </c>
      <c r="AA59">
        <v>80850</v>
      </c>
      <c r="AB59" s="4">
        <f t="shared" si="0"/>
        <v>5.775E-4</v>
      </c>
    </row>
    <row r="60" spans="1:28">
      <c r="A60">
        <v>58</v>
      </c>
      <c r="B60" t="s">
        <v>26</v>
      </c>
      <c r="C60" t="s">
        <v>298</v>
      </c>
      <c r="D60">
        <v>367</v>
      </c>
      <c r="E60">
        <v>158</v>
      </c>
      <c r="F60">
        <v>776</v>
      </c>
      <c r="G60">
        <v>310</v>
      </c>
      <c r="H60" t="s">
        <v>299</v>
      </c>
      <c r="I60">
        <v>1000</v>
      </c>
      <c r="J60">
        <v>166112167</v>
      </c>
      <c r="K60" t="s">
        <v>57</v>
      </c>
      <c r="L60" t="s">
        <v>300</v>
      </c>
      <c r="M60" t="s">
        <v>301</v>
      </c>
      <c r="N60">
        <v>283418</v>
      </c>
      <c r="O60">
        <v>2144</v>
      </c>
      <c r="P60" t="s">
        <v>302</v>
      </c>
      <c r="Q60">
        <v>0</v>
      </c>
      <c r="R60">
        <v>1055</v>
      </c>
      <c r="S60" t="s">
        <v>33</v>
      </c>
      <c r="T60" t="s">
        <v>34</v>
      </c>
      <c r="U60" t="s">
        <v>35</v>
      </c>
      <c r="V60">
        <v>200000000</v>
      </c>
      <c r="W60">
        <v>2009</v>
      </c>
      <c r="X60">
        <v>468</v>
      </c>
      <c r="Y60">
        <v>5.8</v>
      </c>
      <c r="Z60">
        <v>13000</v>
      </c>
      <c r="AA60">
        <v>-33887833</v>
      </c>
      <c r="AB60" s="4">
        <f t="shared" si="0"/>
        <v>-0.169439165</v>
      </c>
    </row>
    <row r="61" spans="1:28">
      <c r="A61">
        <v>59</v>
      </c>
      <c r="B61" t="s">
        <v>26</v>
      </c>
      <c r="C61" t="s">
        <v>303</v>
      </c>
      <c r="D61">
        <v>240</v>
      </c>
      <c r="E61">
        <v>96</v>
      </c>
      <c r="F61">
        <v>0</v>
      </c>
      <c r="G61">
        <v>10000</v>
      </c>
      <c r="H61" t="s">
        <v>304</v>
      </c>
      <c r="I61">
        <v>18000</v>
      </c>
      <c r="J61">
        <v>137850096</v>
      </c>
      <c r="K61" t="s">
        <v>305</v>
      </c>
      <c r="L61" t="s">
        <v>306</v>
      </c>
      <c r="M61" t="s">
        <v>307</v>
      </c>
      <c r="N61">
        <v>72809</v>
      </c>
      <c r="O61">
        <v>48878</v>
      </c>
      <c r="P61" t="s">
        <v>308</v>
      </c>
      <c r="Q61">
        <v>0</v>
      </c>
      <c r="R61">
        <v>249</v>
      </c>
      <c r="S61" t="s">
        <v>33</v>
      </c>
      <c r="T61" t="s">
        <v>34</v>
      </c>
      <c r="U61" t="s">
        <v>73</v>
      </c>
      <c r="V61">
        <v>200000000</v>
      </c>
      <c r="W61">
        <v>2009</v>
      </c>
      <c r="X61">
        <v>14000</v>
      </c>
      <c r="Y61">
        <v>6.8</v>
      </c>
      <c r="Z61">
        <v>0</v>
      </c>
      <c r="AA61">
        <v>-62149904</v>
      </c>
      <c r="AB61" s="4">
        <f t="shared" si="0"/>
        <v>-0.31074952</v>
      </c>
    </row>
    <row r="62" spans="1:28">
      <c r="A62">
        <v>60</v>
      </c>
      <c r="B62" t="s">
        <v>26</v>
      </c>
      <c r="C62" t="s">
        <v>309</v>
      </c>
      <c r="D62">
        <v>384</v>
      </c>
      <c r="E62">
        <v>127</v>
      </c>
      <c r="F62">
        <v>0</v>
      </c>
      <c r="G62">
        <v>13000</v>
      </c>
      <c r="H62" t="s">
        <v>208</v>
      </c>
      <c r="I62">
        <v>17000</v>
      </c>
      <c r="J62">
        <v>47375327</v>
      </c>
      <c r="K62" t="s">
        <v>57</v>
      </c>
      <c r="L62" t="s">
        <v>310</v>
      </c>
      <c r="M62" t="s">
        <v>311</v>
      </c>
      <c r="N62">
        <v>139593</v>
      </c>
      <c r="O62">
        <v>47334</v>
      </c>
      <c r="P62" t="s">
        <v>312</v>
      </c>
      <c r="Q62">
        <v>1</v>
      </c>
      <c r="R62">
        <v>720</v>
      </c>
      <c r="S62" t="s">
        <v>33</v>
      </c>
      <c r="T62" t="s">
        <v>34</v>
      </c>
      <c r="U62" t="s">
        <v>35</v>
      </c>
      <c r="V62">
        <v>176000000</v>
      </c>
      <c r="W62">
        <v>2015</v>
      </c>
      <c r="X62">
        <v>15000</v>
      </c>
      <c r="Y62">
        <v>5.4</v>
      </c>
      <c r="Z62">
        <v>44000</v>
      </c>
      <c r="AA62">
        <v>-128624673</v>
      </c>
      <c r="AB62" s="4">
        <f t="shared" si="0"/>
        <v>-0.73082200568181821</v>
      </c>
    </row>
    <row r="63" spans="1:28">
      <c r="A63">
        <v>61</v>
      </c>
      <c r="B63" t="s">
        <v>26</v>
      </c>
      <c r="C63" t="s">
        <v>79</v>
      </c>
      <c r="D63">
        <v>248</v>
      </c>
      <c r="E63">
        <v>110</v>
      </c>
      <c r="F63">
        <v>282</v>
      </c>
      <c r="G63">
        <v>103</v>
      </c>
      <c r="H63" t="s">
        <v>164</v>
      </c>
      <c r="I63">
        <v>11000</v>
      </c>
      <c r="J63">
        <v>124051759</v>
      </c>
      <c r="K63" t="s">
        <v>151</v>
      </c>
      <c r="L63" t="s">
        <v>45</v>
      </c>
      <c r="M63" t="s">
        <v>313</v>
      </c>
      <c r="N63">
        <v>42372</v>
      </c>
      <c r="O63">
        <v>21175</v>
      </c>
      <c r="P63" t="s">
        <v>314</v>
      </c>
      <c r="Q63">
        <v>2</v>
      </c>
      <c r="R63">
        <v>239</v>
      </c>
      <c r="S63" t="s">
        <v>33</v>
      </c>
      <c r="T63" t="s">
        <v>34</v>
      </c>
      <c r="U63" t="s">
        <v>35</v>
      </c>
      <c r="V63">
        <v>180000000</v>
      </c>
      <c r="W63">
        <v>2016</v>
      </c>
      <c r="X63">
        <v>10000</v>
      </c>
      <c r="Y63">
        <v>6.6</v>
      </c>
      <c r="Z63">
        <v>29000</v>
      </c>
      <c r="AA63">
        <v>-55948241</v>
      </c>
      <c r="AB63" s="4">
        <f t="shared" si="0"/>
        <v>-0.31082356111111109</v>
      </c>
    </row>
    <row r="64" spans="1:28">
      <c r="A64">
        <v>62</v>
      </c>
      <c r="B64" t="s">
        <v>26</v>
      </c>
      <c r="C64" t="s">
        <v>108</v>
      </c>
      <c r="D64">
        <v>284</v>
      </c>
      <c r="E64">
        <v>150</v>
      </c>
      <c r="F64">
        <v>80</v>
      </c>
      <c r="G64">
        <v>82</v>
      </c>
      <c r="H64" t="s">
        <v>315</v>
      </c>
      <c r="I64">
        <v>1000</v>
      </c>
      <c r="J64">
        <v>291709845</v>
      </c>
      <c r="K64" t="s">
        <v>146</v>
      </c>
      <c r="L64" t="s">
        <v>279</v>
      </c>
      <c r="M64" t="s">
        <v>316</v>
      </c>
      <c r="N64">
        <v>286506</v>
      </c>
      <c r="O64">
        <v>1317</v>
      </c>
      <c r="P64" t="s">
        <v>317</v>
      </c>
      <c r="Q64">
        <v>5</v>
      </c>
      <c r="R64">
        <v>1463</v>
      </c>
      <c r="S64" t="s">
        <v>33</v>
      </c>
      <c r="T64" t="s">
        <v>34</v>
      </c>
      <c r="U64" t="s">
        <v>73</v>
      </c>
      <c r="V64">
        <v>180000000</v>
      </c>
      <c r="W64">
        <v>2005</v>
      </c>
      <c r="X64">
        <v>190</v>
      </c>
      <c r="Y64">
        <v>6.9</v>
      </c>
      <c r="Z64">
        <v>0</v>
      </c>
      <c r="AA64">
        <v>111709845</v>
      </c>
      <c r="AB64" s="4">
        <f t="shared" si="0"/>
        <v>0.62061025000000003</v>
      </c>
    </row>
    <row r="65" spans="1:28">
      <c r="A65">
        <v>63</v>
      </c>
      <c r="B65" t="s">
        <v>26</v>
      </c>
      <c r="C65" t="s">
        <v>90</v>
      </c>
      <c r="D65">
        <v>396</v>
      </c>
      <c r="E65">
        <v>144</v>
      </c>
      <c r="F65">
        <v>0</v>
      </c>
      <c r="G65">
        <v>1000</v>
      </c>
      <c r="H65" t="s">
        <v>318</v>
      </c>
      <c r="I65">
        <v>34000</v>
      </c>
      <c r="J65">
        <v>154985087</v>
      </c>
      <c r="K65" t="s">
        <v>57</v>
      </c>
      <c r="L65" t="s">
        <v>247</v>
      </c>
      <c r="M65" t="s">
        <v>319</v>
      </c>
      <c r="N65">
        <v>148379</v>
      </c>
      <c r="O65">
        <v>49684</v>
      </c>
      <c r="P65" t="s">
        <v>320</v>
      </c>
      <c r="Q65">
        <v>6</v>
      </c>
      <c r="R65">
        <v>622</v>
      </c>
      <c r="S65" t="s">
        <v>33</v>
      </c>
      <c r="T65" t="s">
        <v>34</v>
      </c>
      <c r="U65" t="s">
        <v>35</v>
      </c>
      <c r="V65">
        <v>178000000</v>
      </c>
      <c r="W65">
        <v>2016</v>
      </c>
      <c r="X65">
        <v>13000</v>
      </c>
      <c r="Y65">
        <v>7.3</v>
      </c>
      <c r="Z65">
        <v>54000</v>
      </c>
      <c r="AA65">
        <v>-23014913</v>
      </c>
      <c r="AB65" s="4">
        <f t="shared" si="0"/>
        <v>-0.12929726404494382</v>
      </c>
    </row>
    <row r="66" spans="1:28">
      <c r="A66">
        <v>64</v>
      </c>
      <c r="B66" t="s">
        <v>26</v>
      </c>
      <c r="C66" t="s">
        <v>49</v>
      </c>
      <c r="D66">
        <v>645</v>
      </c>
      <c r="E66">
        <v>152</v>
      </c>
      <c r="F66">
        <v>22000</v>
      </c>
      <c r="G66">
        <v>11000</v>
      </c>
      <c r="H66" t="s">
        <v>321</v>
      </c>
      <c r="I66">
        <v>23000</v>
      </c>
      <c r="J66">
        <v>533316061</v>
      </c>
      <c r="K66" t="s">
        <v>322</v>
      </c>
      <c r="L66" t="s">
        <v>50</v>
      </c>
      <c r="M66" t="s">
        <v>323</v>
      </c>
      <c r="N66">
        <v>1676169</v>
      </c>
      <c r="O66">
        <v>57802</v>
      </c>
      <c r="P66" t="s">
        <v>324</v>
      </c>
      <c r="Q66">
        <v>0</v>
      </c>
      <c r="R66">
        <v>4667</v>
      </c>
      <c r="S66" t="s">
        <v>33</v>
      </c>
      <c r="T66" t="s">
        <v>34</v>
      </c>
      <c r="U66" t="s">
        <v>35</v>
      </c>
      <c r="V66">
        <v>185000000</v>
      </c>
      <c r="W66">
        <v>2008</v>
      </c>
      <c r="X66">
        <v>13000</v>
      </c>
      <c r="Y66">
        <v>9</v>
      </c>
      <c r="Z66">
        <v>37000</v>
      </c>
      <c r="AA66">
        <v>348316061</v>
      </c>
      <c r="AB66" s="4">
        <f t="shared" si="0"/>
        <v>1.882789518918919</v>
      </c>
    </row>
    <row r="67" spans="1:28">
      <c r="A67">
        <v>65</v>
      </c>
      <c r="B67" t="s">
        <v>26</v>
      </c>
      <c r="C67" t="s">
        <v>325</v>
      </c>
      <c r="D67">
        <v>408</v>
      </c>
      <c r="E67">
        <v>96</v>
      </c>
      <c r="F67">
        <v>0</v>
      </c>
      <c r="G67">
        <v>262</v>
      </c>
      <c r="H67" t="s">
        <v>326</v>
      </c>
      <c r="I67">
        <v>1000</v>
      </c>
      <c r="J67">
        <v>292979556</v>
      </c>
      <c r="K67" t="s">
        <v>327</v>
      </c>
      <c r="L67" t="s">
        <v>229</v>
      </c>
      <c r="M67" t="s">
        <v>328</v>
      </c>
      <c r="N67">
        <v>665575</v>
      </c>
      <c r="O67">
        <v>2635</v>
      </c>
      <c r="P67" t="s">
        <v>329</v>
      </c>
      <c r="Q67">
        <v>1</v>
      </c>
      <c r="R67">
        <v>704</v>
      </c>
      <c r="S67" t="s">
        <v>33</v>
      </c>
      <c r="T67" t="s">
        <v>34</v>
      </c>
      <c r="U67" t="s">
        <v>73</v>
      </c>
      <c r="V67">
        <v>175000000</v>
      </c>
      <c r="W67">
        <v>2009</v>
      </c>
      <c r="X67">
        <v>848</v>
      </c>
      <c r="Y67">
        <v>8.3000000000000007</v>
      </c>
      <c r="Z67">
        <v>27000</v>
      </c>
      <c r="AA67">
        <v>117979556</v>
      </c>
      <c r="AB67" s="4">
        <f t="shared" ref="AB67:AB130" si="1">AA67/V67</f>
        <v>0.67416889142857139</v>
      </c>
    </row>
    <row r="68" spans="1:28">
      <c r="A68">
        <v>66</v>
      </c>
      <c r="B68" t="s">
        <v>26</v>
      </c>
      <c r="C68" t="s">
        <v>330</v>
      </c>
      <c r="D68">
        <v>219</v>
      </c>
      <c r="E68">
        <v>94</v>
      </c>
      <c r="F68">
        <v>11</v>
      </c>
      <c r="G68">
        <v>459</v>
      </c>
      <c r="H68" t="s">
        <v>331</v>
      </c>
      <c r="I68">
        <v>1000</v>
      </c>
      <c r="J68">
        <v>198332128</v>
      </c>
      <c r="K68" t="s">
        <v>332</v>
      </c>
      <c r="L68" t="s">
        <v>333</v>
      </c>
      <c r="M68" t="s">
        <v>334</v>
      </c>
      <c r="N68">
        <v>114553</v>
      </c>
      <c r="O68">
        <v>2579</v>
      </c>
      <c r="P68" t="s">
        <v>335</v>
      </c>
      <c r="Q68">
        <v>2</v>
      </c>
      <c r="R68">
        <v>187</v>
      </c>
      <c r="S68" t="s">
        <v>33</v>
      </c>
      <c r="T68" t="s">
        <v>34</v>
      </c>
      <c r="U68" t="s">
        <v>73</v>
      </c>
      <c r="V68">
        <v>175000000</v>
      </c>
      <c r="W68">
        <v>2009</v>
      </c>
      <c r="X68">
        <v>973</v>
      </c>
      <c r="Y68">
        <v>6.5</v>
      </c>
      <c r="Z68">
        <v>0</v>
      </c>
      <c r="AA68">
        <v>23332128</v>
      </c>
      <c r="AB68" s="4">
        <f t="shared" si="1"/>
        <v>0.1333264457142857</v>
      </c>
    </row>
    <row r="69" spans="1:28">
      <c r="A69">
        <v>67</v>
      </c>
      <c r="B69" t="s">
        <v>26</v>
      </c>
      <c r="C69" t="s">
        <v>180</v>
      </c>
      <c r="D69">
        <v>486</v>
      </c>
      <c r="E69">
        <v>126</v>
      </c>
      <c r="F69">
        <v>4000</v>
      </c>
      <c r="G69">
        <v>4000</v>
      </c>
      <c r="H69" t="s">
        <v>215</v>
      </c>
      <c r="I69">
        <v>21000</v>
      </c>
      <c r="J69">
        <v>318298180</v>
      </c>
      <c r="K69" t="s">
        <v>57</v>
      </c>
      <c r="L69" t="s">
        <v>75</v>
      </c>
      <c r="M69" t="s">
        <v>336</v>
      </c>
      <c r="N69">
        <v>696338</v>
      </c>
      <c r="O69">
        <v>39252</v>
      </c>
      <c r="P69" t="s">
        <v>180</v>
      </c>
      <c r="Q69">
        <v>3</v>
      </c>
      <c r="R69">
        <v>1055</v>
      </c>
      <c r="S69" t="s">
        <v>33</v>
      </c>
      <c r="T69" t="s">
        <v>34</v>
      </c>
      <c r="U69" t="s">
        <v>35</v>
      </c>
      <c r="V69">
        <v>140000000</v>
      </c>
      <c r="W69">
        <v>2008</v>
      </c>
      <c r="X69">
        <v>12000</v>
      </c>
      <c r="Y69">
        <v>7.9</v>
      </c>
      <c r="Z69">
        <v>10000</v>
      </c>
      <c r="AA69">
        <v>178298180</v>
      </c>
      <c r="AB69" s="4">
        <f t="shared" si="1"/>
        <v>1.2735584285714285</v>
      </c>
    </row>
    <row r="70" spans="1:28">
      <c r="A70">
        <v>68</v>
      </c>
      <c r="B70" t="s">
        <v>26</v>
      </c>
      <c r="C70" t="s">
        <v>337</v>
      </c>
      <c r="D70">
        <v>682</v>
      </c>
      <c r="E70">
        <v>126</v>
      </c>
      <c r="F70">
        <v>17000</v>
      </c>
      <c r="G70">
        <v>1000</v>
      </c>
      <c r="H70" t="s">
        <v>147</v>
      </c>
      <c r="I70">
        <v>17000</v>
      </c>
      <c r="J70">
        <v>73820094</v>
      </c>
      <c r="K70" t="s">
        <v>338</v>
      </c>
      <c r="L70" t="s">
        <v>339</v>
      </c>
      <c r="M70" t="s">
        <v>340</v>
      </c>
      <c r="N70">
        <v>245333</v>
      </c>
      <c r="O70">
        <v>36017</v>
      </c>
      <c r="P70" t="s">
        <v>276</v>
      </c>
      <c r="Q70">
        <v>0</v>
      </c>
      <c r="R70">
        <v>678</v>
      </c>
      <c r="S70" t="s">
        <v>33</v>
      </c>
      <c r="T70" t="s">
        <v>34</v>
      </c>
      <c r="U70" t="s">
        <v>73</v>
      </c>
      <c r="V70">
        <v>170000000</v>
      </c>
      <c r="W70">
        <v>2011</v>
      </c>
      <c r="X70">
        <v>16000</v>
      </c>
      <c r="Y70">
        <v>7.5</v>
      </c>
      <c r="Z70">
        <v>42000</v>
      </c>
      <c r="AA70">
        <v>-96179906</v>
      </c>
      <c r="AB70" s="4">
        <f t="shared" si="1"/>
        <v>-0.56576415294117643</v>
      </c>
    </row>
    <row r="71" spans="1:28">
      <c r="A71">
        <v>69</v>
      </c>
      <c r="B71" t="s">
        <v>26</v>
      </c>
      <c r="C71" t="s">
        <v>119</v>
      </c>
      <c r="D71">
        <v>85</v>
      </c>
      <c r="E71">
        <v>106</v>
      </c>
      <c r="F71">
        <v>188</v>
      </c>
      <c r="G71">
        <v>582</v>
      </c>
      <c r="H71" t="s">
        <v>341</v>
      </c>
      <c r="I71">
        <v>10000</v>
      </c>
      <c r="J71">
        <v>113745408</v>
      </c>
      <c r="K71" t="s">
        <v>342</v>
      </c>
      <c r="L71" t="s">
        <v>122</v>
      </c>
      <c r="M71" t="s">
        <v>343</v>
      </c>
      <c r="N71">
        <v>129601</v>
      </c>
      <c r="O71">
        <v>15870</v>
      </c>
      <c r="P71" t="s">
        <v>344</v>
      </c>
      <c r="Q71">
        <v>2</v>
      </c>
      <c r="R71">
        <v>648</v>
      </c>
      <c r="S71" t="s">
        <v>33</v>
      </c>
      <c r="T71" t="s">
        <v>34</v>
      </c>
      <c r="U71" t="s">
        <v>35</v>
      </c>
      <c r="V71">
        <v>170000000</v>
      </c>
      <c r="W71">
        <v>1999</v>
      </c>
      <c r="X71">
        <v>4000</v>
      </c>
      <c r="Y71">
        <v>4.8</v>
      </c>
      <c r="Z71">
        <v>0</v>
      </c>
      <c r="AA71">
        <v>-56254592</v>
      </c>
      <c r="AB71" s="4">
        <f t="shared" si="1"/>
        <v>-0.33090936470588234</v>
      </c>
    </row>
    <row r="72" spans="1:28">
      <c r="A72">
        <v>70</v>
      </c>
      <c r="B72" t="s">
        <v>26</v>
      </c>
      <c r="C72" t="s">
        <v>345</v>
      </c>
      <c r="D72">
        <v>264</v>
      </c>
      <c r="E72">
        <v>112</v>
      </c>
      <c r="F72">
        <v>357</v>
      </c>
      <c r="G72">
        <v>595</v>
      </c>
      <c r="H72" t="s">
        <v>346</v>
      </c>
      <c r="I72">
        <v>5000</v>
      </c>
      <c r="J72">
        <v>102176165</v>
      </c>
      <c r="K72" t="s">
        <v>347</v>
      </c>
      <c r="L72" t="s">
        <v>348</v>
      </c>
      <c r="M72" t="s">
        <v>349</v>
      </c>
      <c r="N72">
        <v>117927</v>
      </c>
      <c r="O72">
        <v>9131</v>
      </c>
      <c r="P72" t="s">
        <v>350</v>
      </c>
      <c r="Q72">
        <v>2</v>
      </c>
      <c r="R72">
        <v>501</v>
      </c>
      <c r="S72" t="s">
        <v>33</v>
      </c>
      <c r="T72" t="s">
        <v>34</v>
      </c>
      <c r="U72" t="s">
        <v>35</v>
      </c>
      <c r="V72">
        <v>145000000</v>
      </c>
      <c r="W72">
        <v>2008</v>
      </c>
      <c r="X72">
        <v>3000</v>
      </c>
      <c r="Y72">
        <v>5.2</v>
      </c>
      <c r="Z72">
        <v>0</v>
      </c>
      <c r="AA72">
        <v>-42823835</v>
      </c>
      <c r="AB72" s="4">
        <f t="shared" si="1"/>
        <v>-0.29533679310344829</v>
      </c>
    </row>
    <row r="73" spans="1:28">
      <c r="A73">
        <v>71</v>
      </c>
      <c r="B73" t="s">
        <v>26</v>
      </c>
      <c r="C73" t="s">
        <v>351</v>
      </c>
      <c r="D73">
        <v>418</v>
      </c>
      <c r="E73">
        <v>123</v>
      </c>
      <c r="F73">
        <v>452</v>
      </c>
      <c r="G73">
        <v>329</v>
      </c>
      <c r="H73" t="s">
        <v>352</v>
      </c>
      <c r="I73">
        <v>10000</v>
      </c>
      <c r="J73">
        <v>161087183</v>
      </c>
      <c r="K73" t="s">
        <v>353</v>
      </c>
      <c r="L73" t="s">
        <v>122</v>
      </c>
      <c r="M73" t="s">
        <v>354</v>
      </c>
      <c r="N73">
        <v>118992</v>
      </c>
      <c r="O73">
        <v>11287</v>
      </c>
      <c r="P73" t="s">
        <v>355</v>
      </c>
      <c r="Q73">
        <v>8</v>
      </c>
      <c r="R73">
        <v>971</v>
      </c>
      <c r="S73" t="s">
        <v>33</v>
      </c>
      <c r="T73" t="s">
        <v>34</v>
      </c>
      <c r="U73" t="s">
        <v>35</v>
      </c>
      <c r="V73">
        <v>175000000</v>
      </c>
      <c r="W73">
        <v>2016</v>
      </c>
      <c r="X73">
        <v>336</v>
      </c>
      <c r="Y73">
        <v>6.9</v>
      </c>
      <c r="Z73">
        <v>80000</v>
      </c>
      <c r="AA73">
        <v>-13912817</v>
      </c>
      <c r="AB73" s="4">
        <f t="shared" si="1"/>
        <v>-7.9501811428571434E-2</v>
      </c>
    </row>
    <row r="74" spans="1:28">
      <c r="A74">
        <v>72</v>
      </c>
      <c r="B74" t="s">
        <v>26</v>
      </c>
      <c r="C74" t="s">
        <v>356</v>
      </c>
      <c r="D74">
        <v>186</v>
      </c>
      <c r="E74">
        <v>96</v>
      </c>
      <c r="F74">
        <v>293</v>
      </c>
      <c r="G74">
        <v>7000</v>
      </c>
      <c r="H74" t="s">
        <v>324</v>
      </c>
      <c r="I74">
        <v>87000</v>
      </c>
      <c r="J74">
        <v>100289690</v>
      </c>
      <c r="K74" t="s">
        <v>357</v>
      </c>
      <c r="L74" t="s">
        <v>358</v>
      </c>
      <c r="M74" t="s">
        <v>359</v>
      </c>
      <c r="N74">
        <v>115099</v>
      </c>
      <c r="O74">
        <v>108016</v>
      </c>
      <c r="P74" t="s">
        <v>360</v>
      </c>
      <c r="Q74">
        <v>0</v>
      </c>
      <c r="R74">
        <v>257</v>
      </c>
      <c r="S74" t="s">
        <v>33</v>
      </c>
      <c r="T74" t="s">
        <v>34</v>
      </c>
      <c r="U74" t="s">
        <v>73</v>
      </c>
      <c r="V74">
        <v>175000000</v>
      </c>
      <c r="W74">
        <v>2007</v>
      </c>
      <c r="X74">
        <v>11000</v>
      </c>
      <c r="Y74">
        <v>5.4</v>
      </c>
      <c r="Z74">
        <v>2000</v>
      </c>
      <c r="AA74">
        <v>-74710310</v>
      </c>
      <c r="AB74" s="4">
        <f t="shared" si="1"/>
        <v>-0.42691605714285713</v>
      </c>
    </row>
    <row r="75" spans="1:28">
      <c r="A75">
        <v>73</v>
      </c>
      <c r="B75" t="s">
        <v>26</v>
      </c>
      <c r="C75" t="s">
        <v>361</v>
      </c>
      <c r="D75">
        <v>585</v>
      </c>
      <c r="E75">
        <v>113</v>
      </c>
      <c r="F75">
        <v>218</v>
      </c>
      <c r="G75">
        <v>509</v>
      </c>
      <c r="H75" t="s">
        <v>362</v>
      </c>
      <c r="I75">
        <v>10000</v>
      </c>
      <c r="J75">
        <v>100189501</v>
      </c>
      <c r="K75" t="s">
        <v>57</v>
      </c>
      <c r="L75" t="s">
        <v>363</v>
      </c>
      <c r="M75" t="s">
        <v>364</v>
      </c>
      <c r="N75">
        <v>431620</v>
      </c>
      <c r="O75">
        <v>12652</v>
      </c>
      <c r="P75" t="s">
        <v>365</v>
      </c>
      <c r="Q75">
        <v>1</v>
      </c>
      <c r="R75">
        <v>741</v>
      </c>
      <c r="S75" t="s">
        <v>33</v>
      </c>
      <c r="T75" t="s">
        <v>34</v>
      </c>
      <c r="U75" t="s">
        <v>35</v>
      </c>
      <c r="V75">
        <v>178000000</v>
      </c>
      <c r="W75">
        <v>2014</v>
      </c>
      <c r="X75">
        <v>854</v>
      </c>
      <c r="Y75">
        <v>7.9</v>
      </c>
      <c r="Z75">
        <v>77000</v>
      </c>
      <c r="AA75">
        <v>-77810499</v>
      </c>
      <c r="AB75" s="4">
        <f t="shared" si="1"/>
        <v>-0.43713763483146068</v>
      </c>
    </row>
    <row r="76" spans="1:28">
      <c r="A76">
        <v>74</v>
      </c>
      <c r="B76" t="s">
        <v>26</v>
      </c>
      <c r="C76" t="s">
        <v>366</v>
      </c>
      <c r="D76">
        <v>91</v>
      </c>
      <c r="E76">
        <v>176</v>
      </c>
      <c r="F76">
        <v>58</v>
      </c>
      <c r="G76">
        <v>60</v>
      </c>
      <c r="H76" t="s">
        <v>367</v>
      </c>
      <c r="I76">
        <v>711</v>
      </c>
      <c r="J76">
        <v>88246220</v>
      </c>
      <c r="K76" t="s">
        <v>165</v>
      </c>
      <c r="L76" t="s">
        <v>368</v>
      </c>
      <c r="M76" t="s">
        <v>369</v>
      </c>
      <c r="N76">
        <v>144337</v>
      </c>
      <c r="O76">
        <v>1004</v>
      </c>
      <c r="P76" t="s">
        <v>370</v>
      </c>
      <c r="Q76">
        <v>0</v>
      </c>
      <c r="R76">
        <v>309</v>
      </c>
      <c r="S76" t="s">
        <v>33</v>
      </c>
      <c r="T76" t="s">
        <v>34</v>
      </c>
      <c r="U76" t="s">
        <v>35</v>
      </c>
      <c r="V76">
        <v>175000000</v>
      </c>
      <c r="W76">
        <v>1995</v>
      </c>
      <c r="X76">
        <v>60</v>
      </c>
      <c r="Y76">
        <v>6.1</v>
      </c>
      <c r="Z76">
        <v>0</v>
      </c>
      <c r="AA76">
        <v>-86753780</v>
      </c>
      <c r="AB76" s="4">
        <f t="shared" si="1"/>
        <v>-0.49573588571428573</v>
      </c>
    </row>
    <row r="77" spans="1:28">
      <c r="A77">
        <v>75</v>
      </c>
      <c r="B77" t="s">
        <v>26</v>
      </c>
      <c r="C77" t="s">
        <v>371</v>
      </c>
      <c r="D77">
        <v>250</v>
      </c>
      <c r="E77">
        <v>118</v>
      </c>
      <c r="F77">
        <v>208</v>
      </c>
      <c r="G77">
        <v>570</v>
      </c>
      <c r="H77" t="s">
        <v>372</v>
      </c>
      <c r="I77">
        <v>23000</v>
      </c>
      <c r="J77">
        <v>150167630</v>
      </c>
      <c r="K77" t="s">
        <v>165</v>
      </c>
      <c r="L77" t="s">
        <v>54</v>
      </c>
      <c r="M77" t="s">
        <v>373</v>
      </c>
      <c r="N77">
        <v>174578</v>
      </c>
      <c r="O77">
        <v>26683</v>
      </c>
      <c r="P77" t="s">
        <v>374</v>
      </c>
      <c r="Q77">
        <v>4</v>
      </c>
      <c r="R77">
        <v>534</v>
      </c>
      <c r="S77" t="s">
        <v>33</v>
      </c>
      <c r="T77" t="s">
        <v>34</v>
      </c>
      <c r="U77" t="s">
        <v>35</v>
      </c>
      <c r="V77">
        <v>175000000</v>
      </c>
      <c r="W77">
        <v>2009</v>
      </c>
      <c r="X77">
        <v>2000</v>
      </c>
      <c r="Y77">
        <v>5.8</v>
      </c>
      <c r="Z77">
        <v>0</v>
      </c>
      <c r="AA77">
        <v>-24832370</v>
      </c>
      <c r="AB77" s="4">
        <f t="shared" si="1"/>
        <v>-0.14189925714285714</v>
      </c>
    </row>
    <row r="78" spans="1:28">
      <c r="A78">
        <v>76</v>
      </c>
      <c r="B78" t="s">
        <v>26</v>
      </c>
      <c r="C78" t="s">
        <v>325</v>
      </c>
      <c r="D78">
        <v>536</v>
      </c>
      <c r="E78">
        <v>95</v>
      </c>
      <c r="F78">
        <v>0</v>
      </c>
      <c r="G78">
        <v>384</v>
      </c>
      <c r="H78" t="s">
        <v>375</v>
      </c>
      <c r="I78">
        <v>1000</v>
      </c>
      <c r="J78">
        <v>356454367</v>
      </c>
      <c r="K78" t="s">
        <v>376</v>
      </c>
      <c r="L78" t="s">
        <v>333</v>
      </c>
      <c r="M78" t="s">
        <v>377</v>
      </c>
      <c r="N78">
        <v>345198</v>
      </c>
      <c r="O78">
        <v>2944</v>
      </c>
      <c r="P78" t="s">
        <v>378</v>
      </c>
      <c r="Q78">
        <v>1</v>
      </c>
      <c r="R78">
        <v>773</v>
      </c>
      <c r="S78" t="s">
        <v>33</v>
      </c>
      <c r="T78" t="s">
        <v>34</v>
      </c>
      <c r="U78" t="s">
        <v>73</v>
      </c>
      <c r="V78">
        <v>175000000</v>
      </c>
      <c r="W78">
        <v>2015</v>
      </c>
      <c r="X78">
        <v>767</v>
      </c>
      <c r="Y78">
        <v>8.3000000000000007</v>
      </c>
      <c r="Z78">
        <v>118000</v>
      </c>
      <c r="AA78">
        <v>181454367</v>
      </c>
      <c r="AB78" s="4">
        <f t="shared" si="1"/>
        <v>1.0368820971428572</v>
      </c>
    </row>
    <row r="79" spans="1:28">
      <c r="A79">
        <v>77</v>
      </c>
      <c r="B79" t="s">
        <v>26</v>
      </c>
      <c r="C79" t="s">
        <v>180</v>
      </c>
      <c r="D79">
        <v>370</v>
      </c>
      <c r="E79">
        <v>106</v>
      </c>
      <c r="F79">
        <v>4000</v>
      </c>
      <c r="G79">
        <v>591</v>
      </c>
      <c r="H79" t="s">
        <v>379</v>
      </c>
      <c r="I79">
        <v>19000</v>
      </c>
      <c r="J79">
        <v>362645141</v>
      </c>
      <c r="K79" t="s">
        <v>380</v>
      </c>
      <c r="L79" t="s">
        <v>78</v>
      </c>
      <c r="M79" t="s">
        <v>381</v>
      </c>
      <c r="N79">
        <v>106072</v>
      </c>
      <c r="O79">
        <v>32921</v>
      </c>
      <c r="P79" t="s">
        <v>382</v>
      </c>
      <c r="Q79">
        <v>0</v>
      </c>
      <c r="R79">
        <v>398</v>
      </c>
      <c r="S79" t="s">
        <v>33</v>
      </c>
      <c r="T79" t="s">
        <v>48</v>
      </c>
      <c r="U79" t="s">
        <v>73</v>
      </c>
      <c r="V79">
        <v>175000000</v>
      </c>
      <c r="W79">
        <v>2016</v>
      </c>
      <c r="X79">
        <v>13000</v>
      </c>
      <c r="Y79">
        <v>7.8</v>
      </c>
      <c r="Z79">
        <v>65000</v>
      </c>
      <c r="AA79">
        <v>187645141</v>
      </c>
      <c r="AB79" s="4">
        <f t="shared" si="1"/>
        <v>1.0722579485714285</v>
      </c>
    </row>
    <row r="80" spans="1:28">
      <c r="A80">
        <v>78</v>
      </c>
      <c r="B80" t="s">
        <v>26</v>
      </c>
      <c r="C80" t="s">
        <v>180</v>
      </c>
      <c r="D80">
        <v>453</v>
      </c>
      <c r="E80">
        <v>124</v>
      </c>
      <c r="F80">
        <v>4000</v>
      </c>
      <c r="G80">
        <v>4000</v>
      </c>
      <c r="H80" t="s">
        <v>78</v>
      </c>
      <c r="I80">
        <v>21000</v>
      </c>
      <c r="J80">
        <v>312057433</v>
      </c>
      <c r="K80" t="s">
        <v>57</v>
      </c>
      <c r="L80" t="s">
        <v>75</v>
      </c>
      <c r="M80" t="s">
        <v>383</v>
      </c>
      <c r="N80">
        <v>522371</v>
      </c>
      <c r="O80">
        <v>48638</v>
      </c>
      <c r="P80" t="s">
        <v>180</v>
      </c>
      <c r="Q80">
        <v>4</v>
      </c>
      <c r="R80">
        <v>723</v>
      </c>
      <c r="S80" t="s">
        <v>33</v>
      </c>
      <c r="T80" t="s">
        <v>34</v>
      </c>
      <c r="U80" t="s">
        <v>35</v>
      </c>
      <c r="V80">
        <v>200000000</v>
      </c>
      <c r="W80">
        <v>2010</v>
      </c>
      <c r="X80">
        <v>19000</v>
      </c>
      <c r="Y80">
        <v>7</v>
      </c>
      <c r="Z80">
        <v>18000</v>
      </c>
      <c r="AA80">
        <v>112057433</v>
      </c>
      <c r="AB80" s="4">
        <f t="shared" si="1"/>
        <v>0.56028716499999998</v>
      </c>
    </row>
    <row r="81" spans="1:28">
      <c r="A81">
        <v>79</v>
      </c>
      <c r="B81" t="s">
        <v>26</v>
      </c>
      <c r="C81" t="s">
        <v>384</v>
      </c>
      <c r="D81">
        <v>416</v>
      </c>
      <c r="E81">
        <v>132</v>
      </c>
      <c r="F81">
        <v>274</v>
      </c>
      <c r="G81">
        <v>11000</v>
      </c>
      <c r="H81" t="s">
        <v>385</v>
      </c>
      <c r="I81">
        <v>26000</v>
      </c>
      <c r="J81">
        <v>155111815</v>
      </c>
      <c r="K81" t="s">
        <v>386</v>
      </c>
      <c r="L81" t="s">
        <v>76</v>
      </c>
      <c r="M81" t="s">
        <v>387</v>
      </c>
      <c r="N81">
        <v>228554</v>
      </c>
      <c r="O81">
        <v>72881</v>
      </c>
      <c r="P81" t="s">
        <v>116</v>
      </c>
      <c r="Q81">
        <v>0</v>
      </c>
      <c r="R81">
        <v>710</v>
      </c>
      <c r="S81" t="s">
        <v>33</v>
      </c>
      <c r="T81" t="s">
        <v>34</v>
      </c>
      <c r="U81" t="s">
        <v>35</v>
      </c>
      <c r="V81">
        <v>170000000</v>
      </c>
      <c r="W81">
        <v>2012</v>
      </c>
      <c r="X81">
        <v>17000</v>
      </c>
      <c r="Y81">
        <v>6.1</v>
      </c>
      <c r="Z81">
        <v>53000</v>
      </c>
      <c r="AA81">
        <v>-14888185</v>
      </c>
      <c r="AB81" s="4">
        <f t="shared" si="1"/>
        <v>-8.7577558823529411E-2</v>
      </c>
    </row>
    <row r="82" spans="1:28">
      <c r="A82">
        <v>80</v>
      </c>
      <c r="B82" t="s">
        <v>26</v>
      </c>
      <c r="C82" t="s">
        <v>388</v>
      </c>
      <c r="D82">
        <v>401</v>
      </c>
      <c r="E82">
        <v>97</v>
      </c>
      <c r="F82">
        <v>171</v>
      </c>
      <c r="G82">
        <v>846</v>
      </c>
      <c r="H82" t="s">
        <v>389</v>
      </c>
      <c r="I82">
        <v>11000</v>
      </c>
      <c r="J82">
        <v>241407328</v>
      </c>
      <c r="K82" t="s">
        <v>390</v>
      </c>
      <c r="L82" t="s">
        <v>391</v>
      </c>
      <c r="M82" t="s">
        <v>392</v>
      </c>
      <c r="N82">
        <v>252257</v>
      </c>
      <c r="O82">
        <v>15516</v>
      </c>
      <c r="P82" t="s">
        <v>393</v>
      </c>
      <c r="Q82">
        <v>2</v>
      </c>
      <c r="R82">
        <v>634</v>
      </c>
      <c r="S82" t="s">
        <v>33</v>
      </c>
      <c r="T82" t="s">
        <v>34</v>
      </c>
      <c r="U82" t="s">
        <v>73</v>
      </c>
      <c r="V82">
        <v>180000000</v>
      </c>
      <c r="W82">
        <v>2014</v>
      </c>
      <c r="X82">
        <v>2000</v>
      </c>
      <c r="Y82">
        <v>7</v>
      </c>
      <c r="Z82">
        <v>89000</v>
      </c>
      <c r="AA82">
        <v>61407328</v>
      </c>
      <c r="AB82" s="4">
        <f t="shared" si="1"/>
        <v>0.34115182222222223</v>
      </c>
    </row>
    <row r="83" spans="1:28">
      <c r="A83">
        <v>81</v>
      </c>
      <c r="B83" t="s">
        <v>26</v>
      </c>
      <c r="C83" t="s">
        <v>394</v>
      </c>
      <c r="D83">
        <v>521</v>
      </c>
      <c r="E83">
        <v>130</v>
      </c>
      <c r="F83">
        <v>198</v>
      </c>
      <c r="G83">
        <v>884</v>
      </c>
      <c r="H83" t="s">
        <v>170</v>
      </c>
      <c r="I83">
        <v>10000</v>
      </c>
      <c r="J83">
        <v>208543795</v>
      </c>
      <c r="K83" t="s">
        <v>395</v>
      </c>
      <c r="L83" t="s">
        <v>308</v>
      </c>
      <c r="M83" t="s">
        <v>396</v>
      </c>
      <c r="N83">
        <v>317542</v>
      </c>
      <c r="O83">
        <v>14363</v>
      </c>
      <c r="P83" t="s">
        <v>397</v>
      </c>
      <c r="Q83">
        <v>0</v>
      </c>
      <c r="R83">
        <v>620</v>
      </c>
      <c r="S83" t="s">
        <v>33</v>
      </c>
      <c r="T83" t="s">
        <v>34</v>
      </c>
      <c r="U83" t="s">
        <v>35</v>
      </c>
      <c r="V83">
        <v>170000000</v>
      </c>
      <c r="W83">
        <v>2014</v>
      </c>
      <c r="X83">
        <v>2000</v>
      </c>
      <c r="Y83">
        <v>7.6</v>
      </c>
      <c r="Z83">
        <v>45000</v>
      </c>
      <c r="AA83">
        <v>38543795</v>
      </c>
      <c r="AB83" s="4">
        <f t="shared" si="1"/>
        <v>0.22672820588235293</v>
      </c>
    </row>
    <row r="84" spans="1:28">
      <c r="A84">
        <v>82</v>
      </c>
      <c r="B84" t="s">
        <v>26</v>
      </c>
      <c r="C84" t="s">
        <v>398</v>
      </c>
      <c r="D84">
        <v>218</v>
      </c>
      <c r="E84">
        <v>128</v>
      </c>
      <c r="F84">
        <v>47</v>
      </c>
      <c r="G84">
        <v>982</v>
      </c>
      <c r="H84" t="s">
        <v>399</v>
      </c>
      <c r="I84">
        <v>18000</v>
      </c>
      <c r="J84">
        <v>38297305</v>
      </c>
      <c r="K84" t="s">
        <v>386</v>
      </c>
      <c r="L84" t="s">
        <v>400</v>
      </c>
      <c r="M84" t="s">
        <v>401</v>
      </c>
      <c r="N84">
        <v>116994</v>
      </c>
      <c r="O84">
        <v>20965</v>
      </c>
      <c r="P84" t="s">
        <v>402</v>
      </c>
      <c r="Q84">
        <v>2</v>
      </c>
      <c r="R84">
        <v>324</v>
      </c>
      <c r="S84" t="s">
        <v>33</v>
      </c>
      <c r="T84" t="s">
        <v>34</v>
      </c>
      <c r="U84" t="s">
        <v>35</v>
      </c>
      <c r="V84">
        <v>175000000</v>
      </c>
      <c r="W84">
        <v>2013</v>
      </c>
      <c r="X84">
        <v>1000</v>
      </c>
      <c r="Y84">
        <v>6.3</v>
      </c>
      <c r="Z84">
        <v>35000</v>
      </c>
      <c r="AA84">
        <v>-136702695</v>
      </c>
      <c r="AB84" s="4">
        <f t="shared" si="1"/>
        <v>-0.78115825714285714</v>
      </c>
    </row>
    <row r="85" spans="1:28">
      <c r="A85">
        <v>83</v>
      </c>
      <c r="B85" t="s">
        <v>26</v>
      </c>
      <c r="C85" t="s">
        <v>160</v>
      </c>
      <c r="D85">
        <v>576</v>
      </c>
      <c r="E85">
        <v>136</v>
      </c>
      <c r="F85">
        <v>94</v>
      </c>
      <c r="G85">
        <v>2000</v>
      </c>
      <c r="H85" t="s">
        <v>162</v>
      </c>
      <c r="I85">
        <v>19000</v>
      </c>
      <c r="J85">
        <v>259746958</v>
      </c>
      <c r="K85" t="s">
        <v>57</v>
      </c>
      <c r="L85" t="s">
        <v>78</v>
      </c>
      <c r="M85" t="s">
        <v>403</v>
      </c>
      <c r="N85">
        <v>496749</v>
      </c>
      <c r="O85">
        <v>36188</v>
      </c>
      <c r="P85" t="s">
        <v>404</v>
      </c>
      <c r="Q85">
        <v>1</v>
      </c>
      <c r="R85">
        <v>742</v>
      </c>
      <c r="S85" t="s">
        <v>33</v>
      </c>
      <c r="T85" t="s">
        <v>34</v>
      </c>
      <c r="U85" t="s">
        <v>35</v>
      </c>
      <c r="V85">
        <v>170000000</v>
      </c>
      <c r="W85">
        <v>2014</v>
      </c>
      <c r="X85">
        <v>11000</v>
      </c>
      <c r="Y85">
        <v>7.8</v>
      </c>
      <c r="Z85">
        <v>55000</v>
      </c>
      <c r="AA85">
        <v>89746958</v>
      </c>
      <c r="AB85" s="4">
        <f t="shared" si="1"/>
        <v>0.52792328235294117</v>
      </c>
    </row>
    <row r="86" spans="1:28">
      <c r="A86">
        <v>84</v>
      </c>
      <c r="B86" t="s">
        <v>26</v>
      </c>
      <c r="C86" t="s">
        <v>405</v>
      </c>
      <c r="D86">
        <v>226</v>
      </c>
      <c r="E86">
        <v>93</v>
      </c>
      <c r="F86">
        <v>31</v>
      </c>
      <c r="G86">
        <v>213</v>
      </c>
      <c r="H86" t="s">
        <v>406</v>
      </c>
      <c r="I86">
        <v>4000</v>
      </c>
      <c r="J86">
        <v>238371987</v>
      </c>
      <c r="K86" t="s">
        <v>195</v>
      </c>
      <c r="L86" t="s">
        <v>407</v>
      </c>
      <c r="M86" t="s">
        <v>408</v>
      </c>
      <c r="N86">
        <v>138661</v>
      </c>
      <c r="O86">
        <v>4628</v>
      </c>
      <c r="P86" t="s">
        <v>409</v>
      </c>
      <c r="Q86">
        <v>2</v>
      </c>
      <c r="R86">
        <v>173</v>
      </c>
      <c r="S86" t="s">
        <v>33</v>
      </c>
      <c r="T86" t="s">
        <v>34</v>
      </c>
      <c r="U86" t="s">
        <v>73</v>
      </c>
      <c r="V86">
        <v>165000000</v>
      </c>
      <c r="W86">
        <v>2010</v>
      </c>
      <c r="X86">
        <v>225</v>
      </c>
      <c r="Y86">
        <v>6.4</v>
      </c>
      <c r="Z86">
        <v>0</v>
      </c>
      <c r="AA86">
        <v>73371987</v>
      </c>
      <c r="AB86" s="4">
        <f t="shared" si="1"/>
        <v>0.44467870909090906</v>
      </c>
    </row>
    <row r="87" spans="1:28">
      <c r="A87">
        <v>85</v>
      </c>
      <c r="B87" t="s">
        <v>26</v>
      </c>
      <c r="C87" t="s">
        <v>410</v>
      </c>
      <c r="D87">
        <v>443</v>
      </c>
      <c r="E87">
        <v>130</v>
      </c>
      <c r="F87">
        <v>663</v>
      </c>
      <c r="G87">
        <v>604</v>
      </c>
      <c r="H87" t="s">
        <v>411</v>
      </c>
      <c r="I87">
        <v>2000</v>
      </c>
      <c r="J87">
        <v>93417865</v>
      </c>
      <c r="K87" t="s">
        <v>412</v>
      </c>
      <c r="L87" t="s">
        <v>170</v>
      </c>
      <c r="M87" t="s">
        <v>413</v>
      </c>
      <c r="N87">
        <v>128306</v>
      </c>
      <c r="O87">
        <v>5046</v>
      </c>
      <c r="P87" t="s">
        <v>414</v>
      </c>
      <c r="Q87">
        <v>2</v>
      </c>
      <c r="R87">
        <v>497</v>
      </c>
      <c r="S87" t="s">
        <v>33</v>
      </c>
      <c r="T87" t="s">
        <v>34</v>
      </c>
      <c r="U87" t="s">
        <v>73</v>
      </c>
      <c r="V87">
        <v>190000000</v>
      </c>
      <c r="W87">
        <v>2015</v>
      </c>
      <c r="X87">
        <v>638</v>
      </c>
      <c r="Y87">
        <v>6.5</v>
      </c>
      <c r="Z87">
        <v>37000</v>
      </c>
      <c r="AA87">
        <v>-96582135</v>
      </c>
      <c r="AB87" s="4">
        <f t="shared" si="1"/>
        <v>-0.50832702631578952</v>
      </c>
    </row>
    <row r="88" spans="1:28">
      <c r="A88">
        <v>86</v>
      </c>
      <c r="B88" t="s">
        <v>26</v>
      </c>
      <c r="C88" t="s">
        <v>415</v>
      </c>
      <c r="D88">
        <v>384</v>
      </c>
      <c r="E88">
        <v>102</v>
      </c>
      <c r="F88">
        <v>38</v>
      </c>
      <c r="G88">
        <v>562</v>
      </c>
      <c r="H88" t="s">
        <v>416</v>
      </c>
      <c r="I88">
        <v>756</v>
      </c>
      <c r="J88">
        <v>222487711</v>
      </c>
      <c r="K88" t="s">
        <v>417</v>
      </c>
      <c r="L88" t="s">
        <v>418</v>
      </c>
      <c r="M88" t="s">
        <v>419</v>
      </c>
      <c r="N88">
        <v>279093</v>
      </c>
      <c r="O88">
        <v>2963</v>
      </c>
      <c r="P88" t="s">
        <v>420</v>
      </c>
      <c r="Q88">
        <v>0</v>
      </c>
      <c r="R88">
        <v>433</v>
      </c>
      <c r="S88" t="s">
        <v>33</v>
      </c>
      <c r="T88" t="s">
        <v>34</v>
      </c>
      <c r="U88" t="s">
        <v>73</v>
      </c>
      <c r="V88">
        <v>165000000</v>
      </c>
      <c r="W88">
        <v>2014</v>
      </c>
      <c r="X88">
        <v>719</v>
      </c>
      <c r="Y88">
        <v>7.9</v>
      </c>
      <c r="Z88">
        <v>41000</v>
      </c>
      <c r="AA88">
        <v>57487711</v>
      </c>
      <c r="AB88" s="4">
        <f t="shared" si="1"/>
        <v>0.3484103696969697</v>
      </c>
    </row>
    <row r="89" spans="1:28">
      <c r="A89">
        <v>87</v>
      </c>
      <c r="B89" t="s">
        <v>26</v>
      </c>
      <c r="C89" t="s">
        <v>421</v>
      </c>
      <c r="D89">
        <v>377</v>
      </c>
      <c r="E89">
        <v>101</v>
      </c>
      <c r="F89">
        <v>66</v>
      </c>
      <c r="G89">
        <v>833</v>
      </c>
      <c r="H89" t="s">
        <v>422</v>
      </c>
      <c r="I89">
        <v>975</v>
      </c>
      <c r="J89">
        <v>189412677</v>
      </c>
      <c r="K89" t="s">
        <v>423</v>
      </c>
      <c r="L89" t="s">
        <v>424</v>
      </c>
      <c r="M89" t="s">
        <v>425</v>
      </c>
      <c r="N89">
        <v>272534</v>
      </c>
      <c r="O89">
        <v>4451</v>
      </c>
      <c r="P89" t="s">
        <v>426</v>
      </c>
      <c r="Q89">
        <v>1</v>
      </c>
      <c r="R89">
        <v>345</v>
      </c>
      <c r="S89" t="s">
        <v>33</v>
      </c>
      <c r="T89" t="s">
        <v>34</v>
      </c>
      <c r="U89" t="s">
        <v>73</v>
      </c>
      <c r="V89">
        <v>165000000</v>
      </c>
      <c r="W89">
        <v>2012</v>
      </c>
      <c r="X89">
        <v>931</v>
      </c>
      <c r="Y89">
        <v>7.8</v>
      </c>
      <c r="Z89">
        <v>40000</v>
      </c>
      <c r="AA89">
        <v>24412677</v>
      </c>
      <c r="AB89" s="4">
        <f t="shared" si="1"/>
        <v>0.14795561818181818</v>
      </c>
    </row>
    <row r="90" spans="1:28">
      <c r="A90">
        <v>88</v>
      </c>
      <c r="B90" t="s">
        <v>26</v>
      </c>
      <c r="C90" t="s">
        <v>303</v>
      </c>
      <c r="D90">
        <v>188</v>
      </c>
      <c r="E90">
        <v>100</v>
      </c>
      <c r="F90">
        <v>0</v>
      </c>
      <c r="G90">
        <v>267</v>
      </c>
      <c r="H90" t="s">
        <v>427</v>
      </c>
      <c r="I90">
        <v>15000</v>
      </c>
      <c r="J90">
        <v>665426</v>
      </c>
      <c r="K90" t="s">
        <v>428</v>
      </c>
      <c r="L90" t="s">
        <v>230</v>
      </c>
      <c r="M90" t="s">
        <v>429</v>
      </c>
      <c r="N90">
        <v>120798</v>
      </c>
      <c r="O90">
        <v>16264</v>
      </c>
      <c r="P90" t="s">
        <v>430</v>
      </c>
      <c r="Q90">
        <v>0</v>
      </c>
      <c r="R90">
        <v>444</v>
      </c>
      <c r="S90" t="s">
        <v>33</v>
      </c>
      <c r="T90" t="s">
        <v>34</v>
      </c>
      <c r="U90" t="s">
        <v>199</v>
      </c>
      <c r="V90">
        <v>165000000</v>
      </c>
      <c r="W90">
        <v>2004</v>
      </c>
      <c r="X90">
        <v>726</v>
      </c>
      <c r="Y90">
        <v>6.6</v>
      </c>
      <c r="Z90">
        <v>10000</v>
      </c>
      <c r="AA90">
        <v>-164334574</v>
      </c>
      <c r="AB90" s="4">
        <f t="shared" si="1"/>
        <v>-0.99596711515151515</v>
      </c>
    </row>
    <row r="91" spans="1:28">
      <c r="A91">
        <v>89</v>
      </c>
      <c r="B91" t="s">
        <v>26</v>
      </c>
      <c r="C91" t="s">
        <v>298</v>
      </c>
      <c r="D91">
        <v>286</v>
      </c>
      <c r="E91">
        <v>120</v>
      </c>
      <c r="F91">
        <v>776</v>
      </c>
      <c r="G91">
        <v>535</v>
      </c>
      <c r="H91" t="s">
        <v>431</v>
      </c>
      <c r="I91">
        <v>890</v>
      </c>
      <c r="J91">
        <v>102315545</v>
      </c>
      <c r="K91" t="s">
        <v>57</v>
      </c>
      <c r="L91" t="s">
        <v>432</v>
      </c>
      <c r="M91" t="s">
        <v>433</v>
      </c>
      <c r="N91">
        <v>58137</v>
      </c>
      <c r="O91">
        <v>3233</v>
      </c>
      <c r="P91" t="s">
        <v>434</v>
      </c>
      <c r="Q91">
        <v>0</v>
      </c>
      <c r="R91">
        <v>520</v>
      </c>
      <c r="S91" t="s">
        <v>33</v>
      </c>
      <c r="T91" t="s">
        <v>34</v>
      </c>
      <c r="U91" t="s">
        <v>35</v>
      </c>
      <c r="V91">
        <v>165000000</v>
      </c>
      <c r="W91">
        <v>2016</v>
      </c>
      <c r="X91">
        <v>812</v>
      </c>
      <c r="Y91">
        <v>5.5</v>
      </c>
      <c r="Z91">
        <v>67000</v>
      </c>
      <c r="AA91">
        <v>-62684455</v>
      </c>
      <c r="AB91" s="4">
        <f t="shared" si="1"/>
        <v>-0.37990578787878787</v>
      </c>
    </row>
    <row r="92" spans="1:28">
      <c r="A92">
        <v>90</v>
      </c>
      <c r="B92" t="s">
        <v>26</v>
      </c>
      <c r="C92" t="s">
        <v>435</v>
      </c>
      <c r="D92">
        <v>288</v>
      </c>
      <c r="E92">
        <v>98</v>
      </c>
      <c r="F92">
        <v>255</v>
      </c>
      <c r="G92">
        <v>759</v>
      </c>
      <c r="H92" t="s">
        <v>436</v>
      </c>
      <c r="I92">
        <v>18000</v>
      </c>
      <c r="J92">
        <v>217387997</v>
      </c>
      <c r="K92" t="s">
        <v>428</v>
      </c>
      <c r="L92" t="s">
        <v>437</v>
      </c>
      <c r="M92" t="s">
        <v>438</v>
      </c>
      <c r="N92">
        <v>485430</v>
      </c>
      <c r="O92">
        <v>20453</v>
      </c>
      <c r="P92" t="s">
        <v>439</v>
      </c>
      <c r="Q92">
        <v>0</v>
      </c>
      <c r="R92">
        <v>492</v>
      </c>
      <c r="S92" t="s">
        <v>33</v>
      </c>
      <c r="T92" t="s">
        <v>34</v>
      </c>
      <c r="U92" t="s">
        <v>73</v>
      </c>
      <c r="V92">
        <v>165000000</v>
      </c>
      <c r="W92">
        <v>2010</v>
      </c>
      <c r="X92">
        <v>953</v>
      </c>
      <c r="Y92">
        <v>8.1999999999999993</v>
      </c>
      <c r="Z92">
        <v>33000</v>
      </c>
      <c r="AA92">
        <v>52387997</v>
      </c>
      <c r="AB92" s="4">
        <f t="shared" si="1"/>
        <v>0.31750301212121212</v>
      </c>
    </row>
    <row r="93" spans="1:28">
      <c r="A93">
        <v>91</v>
      </c>
      <c r="B93" t="s">
        <v>26</v>
      </c>
      <c r="C93" t="s">
        <v>440</v>
      </c>
      <c r="D93">
        <v>280</v>
      </c>
      <c r="E93">
        <v>109</v>
      </c>
      <c r="F93">
        <v>84</v>
      </c>
      <c r="G93">
        <v>191</v>
      </c>
      <c r="H93" t="s">
        <v>72</v>
      </c>
      <c r="I93">
        <v>648</v>
      </c>
      <c r="J93">
        <v>150350192</v>
      </c>
      <c r="K93" t="s">
        <v>441</v>
      </c>
      <c r="L93" t="s">
        <v>442</v>
      </c>
      <c r="M93" t="s">
        <v>443</v>
      </c>
      <c r="N93">
        <v>305340</v>
      </c>
      <c r="O93">
        <v>1769</v>
      </c>
      <c r="P93" t="s">
        <v>444</v>
      </c>
      <c r="Q93">
        <v>0</v>
      </c>
      <c r="R93">
        <v>1676</v>
      </c>
      <c r="S93" t="s">
        <v>33</v>
      </c>
      <c r="T93" t="s">
        <v>34</v>
      </c>
      <c r="U93" t="s">
        <v>445</v>
      </c>
      <c r="V93">
        <v>200000000</v>
      </c>
      <c r="W93">
        <v>2003</v>
      </c>
      <c r="X93">
        <v>284</v>
      </c>
      <c r="Y93">
        <v>6.4</v>
      </c>
      <c r="Z93">
        <v>0</v>
      </c>
      <c r="AA93">
        <v>-49649808</v>
      </c>
      <c r="AB93" s="4">
        <f t="shared" si="1"/>
        <v>-0.24824904</v>
      </c>
    </row>
    <row r="94" spans="1:28">
      <c r="A94">
        <v>92</v>
      </c>
      <c r="B94" t="s">
        <v>26</v>
      </c>
      <c r="C94" t="s">
        <v>446</v>
      </c>
      <c r="D94">
        <v>653</v>
      </c>
      <c r="E94">
        <v>121</v>
      </c>
      <c r="F94">
        <v>571</v>
      </c>
      <c r="G94">
        <v>3000</v>
      </c>
      <c r="H94" t="s">
        <v>241</v>
      </c>
      <c r="I94">
        <v>14000</v>
      </c>
      <c r="J94">
        <v>333130696</v>
      </c>
      <c r="K94" t="s">
        <v>57</v>
      </c>
      <c r="L94" t="s">
        <v>447</v>
      </c>
      <c r="M94" t="s">
        <v>448</v>
      </c>
      <c r="N94">
        <v>682155</v>
      </c>
      <c r="O94">
        <v>32438</v>
      </c>
      <c r="P94" t="s">
        <v>449</v>
      </c>
      <c r="Q94">
        <v>3</v>
      </c>
      <c r="R94">
        <v>1097</v>
      </c>
      <c r="S94" t="s">
        <v>33</v>
      </c>
      <c r="T94" t="s">
        <v>34</v>
      </c>
      <c r="U94" t="s">
        <v>35</v>
      </c>
      <c r="V94">
        <v>170000000</v>
      </c>
      <c r="W94">
        <v>2014</v>
      </c>
      <c r="X94">
        <v>14000</v>
      </c>
      <c r="Y94">
        <v>8.1</v>
      </c>
      <c r="Z94">
        <v>96000</v>
      </c>
      <c r="AA94">
        <v>163130696</v>
      </c>
      <c r="AB94" s="4">
        <f t="shared" si="1"/>
        <v>0.95959232941176476</v>
      </c>
    </row>
    <row r="95" spans="1:28">
      <c r="A95">
        <v>93</v>
      </c>
      <c r="B95" t="s">
        <v>26</v>
      </c>
      <c r="C95" t="s">
        <v>49</v>
      </c>
      <c r="D95">
        <v>712</v>
      </c>
      <c r="E95">
        <v>169</v>
      </c>
      <c r="F95">
        <v>22000</v>
      </c>
      <c r="G95">
        <v>6000</v>
      </c>
      <c r="H95" t="s">
        <v>185</v>
      </c>
      <c r="I95">
        <v>11000</v>
      </c>
      <c r="J95">
        <v>187991439</v>
      </c>
      <c r="K95" t="s">
        <v>450</v>
      </c>
      <c r="L95" t="s">
        <v>451</v>
      </c>
      <c r="M95" t="s">
        <v>452</v>
      </c>
      <c r="N95">
        <v>928227</v>
      </c>
      <c r="O95">
        <v>31488</v>
      </c>
      <c r="P95" t="s">
        <v>453</v>
      </c>
      <c r="Q95">
        <v>1</v>
      </c>
      <c r="R95">
        <v>2725</v>
      </c>
      <c r="S95" t="s">
        <v>33</v>
      </c>
      <c r="T95" t="s">
        <v>34</v>
      </c>
      <c r="U95" t="s">
        <v>35</v>
      </c>
      <c r="V95">
        <v>165000000</v>
      </c>
      <c r="W95">
        <v>2014</v>
      </c>
      <c r="X95">
        <v>11000</v>
      </c>
      <c r="Y95">
        <v>8.6</v>
      </c>
      <c r="Z95">
        <v>349000</v>
      </c>
      <c r="AA95">
        <v>22991439</v>
      </c>
      <c r="AB95" s="4">
        <f t="shared" si="1"/>
        <v>0.13934205454545454</v>
      </c>
    </row>
    <row r="96" spans="1:28">
      <c r="A96">
        <v>94</v>
      </c>
      <c r="B96" t="s">
        <v>26</v>
      </c>
      <c r="C96" t="s">
        <v>49</v>
      </c>
      <c r="D96">
        <v>642</v>
      </c>
      <c r="E96">
        <v>148</v>
      </c>
      <c r="F96">
        <v>22000</v>
      </c>
      <c r="G96">
        <v>23000</v>
      </c>
      <c r="H96" t="s">
        <v>52</v>
      </c>
      <c r="I96">
        <v>29000</v>
      </c>
      <c r="J96">
        <v>292568851</v>
      </c>
      <c r="K96" t="s">
        <v>165</v>
      </c>
      <c r="L96" t="s">
        <v>157</v>
      </c>
      <c r="M96" t="s">
        <v>454</v>
      </c>
      <c r="N96">
        <v>1468200</v>
      </c>
      <c r="O96">
        <v>81115</v>
      </c>
      <c r="P96" t="s">
        <v>54</v>
      </c>
      <c r="Q96">
        <v>0</v>
      </c>
      <c r="R96">
        <v>2803</v>
      </c>
      <c r="S96" t="s">
        <v>33</v>
      </c>
      <c r="T96" t="s">
        <v>34</v>
      </c>
      <c r="U96" t="s">
        <v>35</v>
      </c>
      <c r="V96">
        <v>160000000</v>
      </c>
      <c r="W96">
        <v>2010</v>
      </c>
      <c r="X96">
        <v>27000</v>
      </c>
      <c r="Y96">
        <v>8.8000000000000007</v>
      </c>
      <c r="Z96">
        <v>175000</v>
      </c>
      <c r="AA96">
        <v>132568851</v>
      </c>
      <c r="AB96" s="4">
        <f t="shared" si="1"/>
        <v>0.82855531874999999</v>
      </c>
    </row>
    <row r="97" spans="1:28">
      <c r="A97">
        <v>95</v>
      </c>
      <c r="B97" t="s">
        <v>26</v>
      </c>
      <c r="C97" t="s">
        <v>125</v>
      </c>
      <c r="D97">
        <v>645</v>
      </c>
      <c r="E97">
        <v>182</v>
      </c>
      <c r="F97">
        <v>0</v>
      </c>
      <c r="G97">
        <v>773</v>
      </c>
      <c r="H97" t="s">
        <v>126</v>
      </c>
      <c r="I97">
        <v>5000</v>
      </c>
      <c r="J97">
        <v>303001229</v>
      </c>
      <c r="K97" t="s">
        <v>127</v>
      </c>
      <c r="L97" t="s">
        <v>128</v>
      </c>
      <c r="M97" t="s">
        <v>455</v>
      </c>
      <c r="N97">
        <v>637246</v>
      </c>
      <c r="O97">
        <v>9152</v>
      </c>
      <c r="P97" t="s">
        <v>130</v>
      </c>
      <c r="Q97">
        <v>0</v>
      </c>
      <c r="R97">
        <v>1367</v>
      </c>
      <c r="S97" t="s">
        <v>33</v>
      </c>
      <c r="T97" t="s">
        <v>34</v>
      </c>
      <c r="U97" t="s">
        <v>35</v>
      </c>
      <c r="V97">
        <v>180000000</v>
      </c>
      <c r="W97">
        <v>2012</v>
      </c>
      <c r="X97">
        <v>972</v>
      </c>
      <c r="Y97">
        <v>7.9</v>
      </c>
      <c r="Z97">
        <v>166000</v>
      </c>
      <c r="AA97">
        <v>123001229</v>
      </c>
      <c r="AB97" s="4">
        <f t="shared" si="1"/>
        <v>0.68334016111111107</v>
      </c>
    </row>
    <row r="98" spans="1:28">
      <c r="A98">
        <v>96</v>
      </c>
      <c r="B98" t="s">
        <v>26</v>
      </c>
      <c r="C98" t="s">
        <v>345</v>
      </c>
      <c r="D98">
        <v>187</v>
      </c>
      <c r="E98">
        <v>106</v>
      </c>
      <c r="F98">
        <v>357</v>
      </c>
      <c r="G98">
        <v>4000</v>
      </c>
      <c r="H98" t="s">
        <v>241</v>
      </c>
      <c r="I98">
        <v>23000</v>
      </c>
      <c r="J98">
        <v>144512310</v>
      </c>
      <c r="K98" t="s">
        <v>238</v>
      </c>
      <c r="L98" t="s">
        <v>237</v>
      </c>
      <c r="M98" t="s">
        <v>456</v>
      </c>
      <c r="N98">
        <v>272223</v>
      </c>
      <c r="O98">
        <v>45327</v>
      </c>
      <c r="P98" t="s">
        <v>457</v>
      </c>
      <c r="Q98">
        <v>2</v>
      </c>
      <c r="R98">
        <v>988</v>
      </c>
      <c r="S98" t="s">
        <v>33</v>
      </c>
      <c r="T98" t="s">
        <v>34</v>
      </c>
      <c r="U98" t="s">
        <v>35</v>
      </c>
      <c r="V98">
        <v>38000000</v>
      </c>
      <c r="W98">
        <v>2001</v>
      </c>
      <c r="X98">
        <v>14000</v>
      </c>
      <c r="Y98">
        <v>6.7</v>
      </c>
      <c r="Z98">
        <v>14000</v>
      </c>
      <c r="AA98">
        <v>106512310</v>
      </c>
      <c r="AB98" s="4">
        <f t="shared" si="1"/>
        <v>2.8029555263157895</v>
      </c>
    </row>
    <row r="99" spans="1:28">
      <c r="A99">
        <v>97</v>
      </c>
      <c r="B99" t="s">
        <v>26</v>
      </c>
      <c r="C99" t="s">
        <v>458</v>
      </c>
      <c r="D99">
        <v>362</v>
      </c>
      <c r="E99">
        <v>166</v>
      </c>
      <c r="F99">
        <v>21000</v>
      </c>
      <c r="G99">
        <v>919</v>
      </c>
      <c r="H99" t="s">
        <v>459</v>
      </c>
      <c r="I99">
        <v>11000</v>
      </c>
      <c r="J99">
        <v>127490802</v>
      </c>
      <c r="K99" t="s">
        <v>460</v>
      </c>
      <c r="L99" t="s">
        <v>242</v>
      </c>
      <c r="M99" t="s">
        <v>461</v>
      </c>
      <c r="N99">
        <v>459346</v>
      </c>
      <c r="O99">
        <v>13333</v>
      </c>
      <c r="P99" t="s">
        <v>462</v>
      </c>
      <c r="Q99">
        <v>2</v>
      </c>
      <c r="R99">
        <v>822</v>
      </c>
      <c r="S99" t="s">
        <v>33</v>
      </c>
      <c r="T99" t="s">
        <v>34</v>
      </c>
      <c r="U99" t="s">
        <v>35</v>
      </c>
      <c r="V99">
        <v>150000000</v>
      </c>
      <c r="W99">
        <v>2008</v>
      </c>
      <c r="X99">
        <v>1000</v>
      </c>
      <c r="Y99">
        <v>7.8</v>
      </c>
      <c r="Z99">
        <v>23000</v>
      </c>
      <c r="AA99">
        <v>-22509198</v>
      </c>
      <c r="AB99" s="4">
        <f t="shared" si="1"/>
        <v>-0.15006132</v>
      </c>
    </row>
    <row r="100" spans="1:28">
      <c r="A100">
        <v>98</v>
      </c>
      <c r="B100" t="s">
        <v>26</v>
      </c>
      <c r="C100" t="s">
        <v>463</v>
      </c>
      <c r="D100">
        <v>500</v>
      </c>
      <c r="E100">
        <v>132</v>
      </c>
      <c r="F100">
        <v>905</v>
      </c>
      <c r="G100">
        <v>1000</v>
      </c>
      <c r="H100" t="s">
        <v>318</v>
      </c>
      <c r="I100">
        <v>34000</v>
      </c>
      <c r="J100">
        <v>146405371</v>
      </c>
      <c r="K100" t="s">
        <v>57</v>
      </c>
      <c r="L100" t="s">
        <v>247</v>
      </c>
      <c r="M100" t="s">
        <v>464</v>
      </c>
      <c r="N100">
        <v>518537</v>
      </c>
      <c r="O100">
        <v>50983</v>
      </c>
      <c r="P100" t="s">
        <v>300</v>
      </c>
      <c r="Q100">
        <v>3</v>
      </c>
      <c r="R100">
        <v>698</v>
      </c>
      <c r="S100" t="s">
        <v>33</v>
      </c>
      <c r="T100" t="s">
        <v>34</v>
      </c>
      <c r="U100" t="s">
        <v>35</v>
      </c>
      <c r="V100">
        <v>160000000</v>
      </c>
      <c r="W100">
        <v>2011</v>
      </c>
      <c r="X100">
        <v>13000</v>
      </c>
      <c r="Y100">
        <v>7.8</v>
      </c>
      <c r="Z100">
        <v>54000</v>
      </c>
      <c r="AA100">
        <v>-13594629</v>
      </c>
      <c r="AB100" s="4">
        <f t="shared" si="1"/>
        <v>-8.4966431250000002E-2</v>
      </c>
    </row>
    <row r="101" spans="1:28">
      <c r="A101">
        <v>99</v>
      </c>
      <c r="B101" t="s">
        <v>26</v>
      </c>
      <c r="C101" t="s">
        <v>465</v>
      </c>
      <c r="D101">
        <v>389</v>
      </c>
      <c r="E101">
        <v>137</v>
      </c>
      <c r="F101">
        <v>508</v>
      </c>
      <c r="G101">
        <v>14000</v>
      </c>
      <c r="H101" t="s">
        <v>466</v>
      </c>
      <c r="I101">
        <v>34000</v>
      </c>
      <c r="J101">
        <v>281666058</v>
      </c>
      <c r="K101" t="s">
        <v>467</v>
      </c>
      <c r="L101" t="s">
        <v>247</v>
      </c>
      <c r="M101" t="s">
        <v>468</v>
      </c>
      <c r="N101">
        <v>166137</v>
      </c>
      <c r="O101">
        <v>81385</v>
      </c>
      <c r="P101" t="s">
        <v>469</v>
      </c>
      <c r="Q101">
        <v>1</v>
      </c>
      <c r="R101">
        <v>383</v>
      </c>
      <c r="S101" t="s">
        <v>33</v>
      </c>
      <c r="T101" t="s">
        <v>34</v>
      </c>
      <c r="U101" t="s">
        <v>35</v>
      </c>
      <c r="V101">
        <v>160000000</v>
      </c>
      <c r="W101">
        <v>2015</v>
      </c>
      <c r="X101">
        <v>22000</v>
      </c>
      <c r="Y101">
        <v>6.6</v>
      </c>
      <c r="Z101">
        <v>38000</v>
      </c>
      <c r="AA101">
        <v>121666058</v>
      </c>
      <c r="AB101" s="4">
        <f t="shared" si="1"/>
        <v>0.76041286249999995</v>
      </c>
    </row>
    <row r="102" spans="1:28">
      <c r="A102">
        <v>100</v>
      </c>
      <c r="B102" t="s">
        <v>26</v>
      </c>
      <c r="C102" t="s">
        <v>470</v>
      </c>
      <c r="D102">
        <v>235</v>
      </c>
      <c r="E102">
        <v>109</v>
      </c>
      <c r="F102">
        <v>226</v>
      </c>
      <c r="G102">
        <v>370</v>
      </c>
      <c r="H102" t="s">
        <v>471</v>
      </c>
      <c r="I102">
        <v>12000</v>
      </c>
      <c r="J102">
        <v>63143812</v>
      </c>
      <c r="K102" t="s">
        <v>110</v>
      </c>
      <c r="L102" t="s">
        <v>472</v>
      </c>
      <c r="M102" t="s">
        <v>473</v>
      </c>
      <c r="N102">
        <v>124185</v>
      </c>
      <c r="O102">
        <v>13388</v>
      </c>
      <c r="P102" t="s">
        <v>474</v>
      </c>
      <c r="Q102">
        <v>0</v>
      </c>
      <c r="R102">
        <v>238</v>
      </c>
      <c r="S102" t="s">
        <v>33</v>
      </c>
      <c r="T102" t="s">
        <v>34</v>
      </c>
      <c r="U102" t="s">
        <v>73</v>
      </c>
      <c r="V102">
        <v>150000000</v>
      </c>
      <c r="W102">
        <v>2010</v>
      </c>
      <c r="X102">
        <v>418</v>
      </c>
      <c r="Y102">
        <v>6.1</v>
      </c>
      <c r="Z102">
        <v>11000</v>
      </c>
      <c r="AA102">
        <v>-86856188</v>
      </c>
      <c r="AB102" s="4">
        <f t="shared" si="1"/>
        <v>-0.57904125333333334</v>
      </c>
    </row>
    <row r="103" spans="1:28">
      <c r="A103">
        <v>101</v>
      </c>
      <c r="B103" t="s">
        <v>26</v>
      </c>
      <c r="C103" t="s">
        <v>475</v>
      </c>
      <c r="D103">
        <v>231</v>
      </c>
      <c r="E103">
        <v>98</v>
      </c>
      <c r="F103">
        <v>249</v>
      </c>
      <c r="G103">
        <v>702</v>
      </c>
      <c r="H103" t="s">
        <v>476</v>
      </c>
      <c r="I103">
        <v>87000</v>
      </c>
      <c r="J103">
        <v>60655503</v>
      </c>
      <c r="K103" t="s">
        <v>477</v>
      </c>
      <c r="L103" t="s">
        <v>358</v>
      </c>
      <c r="M103" t="s">
        <v>478</v>
      </c>
      <c r="N103">
        <v>82380</v>
      </c>
      <c r="O103">
        <v>92456</v>
      </c>
      <c r="P103" t="s">
        <v>479</v>
      </c>
      <c r="Q103">
        <v>0</v>
      </c>
      <c r="R103">
        <v>629</v>
      </c>
      <c r="S103" t="s">
        <v>33</v>
      </c>
      <c r="T103" t="s">
        <v>34</v>
      </c>
      <c r="U103" t="s">
        <v>35</v>
      </c>
      <c r="V103">
        <v>160000000</v>
      </c>
      <c r="W103">
        <v>2006</v>
      </c>
      <c r="X103">
        <v>2000</v>
      </c>
      <c r="Y103">
        <v>5.6</v>
      </c>
      <c r="Z103">
        <v>0</v>
      </c>
      <c r="AA103">
        <v>-99344497</v>
      </c>
      <c r="AB103" s="4">
        <f t="shared" si="1"/>
        <v>-0.62090310625</v>
      </c>
    </row>
    <row r="104" spans="1:28">
      <c r="A104">
        <v>102</v>
      </c>
      <c r="B104" t="s">
        <v>26</v>
      </c>
      <c r="C104" t="s">
        <v>480</v>
      </c>
      <c r="D104">
        <v>218</v>
      </c>
      <c r="E104">
        <v>113</v>
      </c>
      <c r="F104">
        <v>33</v>
      </c>
      <c r="G104">
        <v>11000</v>
      </c>
      <c r="H104" t="s">
        <v>82</v>
      </c>
      <c r="I104">
        <v>40000</v>
      </c>
      <c r="J104">
        <v>76846624</v>
      </c>
      <c r="K104" t="s">
        <v>146</v>
      </c>
      <c r="L104" t="s">
        <v>39</v>
      </c>
      <c r="M104" t="s">
        <v>481</v>
      </c>
      <c r="N104">
        <v>21352</v>
      </c>
      <c r="O104">
        <v>80806</v>
      </c>
      <c r="P104" t="s">
        <v>185</v>
      </c>
      <c r="Q104">
        <v>1</v>
      </c>
      <c r="R104">
        <v>131</v>
      </c>
      <c r="S104" t="s">
        <v>33</v>
      </c>
      <c r="T104" t="s">
        <v>34</v>
      </c>
      <c r="U104" t="s">
        <v>73</v>
      </c>
      <c r="V104">
        <v>170000000</v>
      </c>
      <c r="W104">
        <v>2016</v>
      </c>
      <c r="X104">
        <v>25000</v>
      </c>
      <c r="Y104">
        <v>6.4</v>
      </c>
      <c r="Z104">
        <v>30000</v>
      </c>
      <c r="AA104">
        <v>-93153376</v>
      </c>
      <c r="AB104" s="4">
        <f t="shared" si="1"/>
        <v>-0.54796103529411766</v>
      </c>
    </row>
    <row r="105" spans="1:28">
      <c r="A105">
        <v>103</v>
      </c>
      <c r="B105" t="s">
        <v>26</v>
      </c>
      <c r="C105" t="s">
        <v>482</v>
      </c>
      <c r="D105">
        <v>227</v>
      </c>
      <c r="E105">
        <v>93</v>
      </c>
      <c r="F105">
        <v>50</v>
      </c>
      <c r="G105">
        <v>692</v>
      </c>
      <c r="H105" t="s">
        <v>483</v>
      </c>
      <c r="I105">
        <v>3000</v>
      </c>
      <c r="J105">
        <v>320706665</v>
      </c>
      <c r="K105" t="s">
        <v>195</v>
      </c>
      <c r="L105" t="s">
        <v>484</v>
      </c>
      <c r="M105" t="s">
        <v>485</v>
      </c>
      <c r="N105">
        <v>211971</v>
      </c>
      <c r="O105">
        <v>4705</v>
      </c>
      <c r="P105" t="s">
        <v>486</v>
      </c>
      <c r="Q105">
        <v>2</v>
      </c>
      <c r="R105">
        <v>326</v>
      </c>
      <c r="S105" t="s">
        <v>33</v>
      </c>
      <c r="T105" t="s">
        <v>34</v>
      </c>
      <c r="U105" t="s">
        <v>73</v>
      </c>
      <c r="V105">
        <v>160000000</v>
      </c>
      <c r="W105">
        <v>2007</v>
      </c>
      <c r="X105">
        <v>795</v>
      </c>
      <c r="Y105">
        <v>6.1</v>
      </c>
      <c r="Z105">
        <v>0</v>
      </c>
      <c r="AA105">
        <v>160706665</v>
      </c>
      <c r="AB105" s="4">
        <f t="shared" si="1"/>
        <v>1.0044166562500001</v>
      </c>
    </row>
    <row r="106" spans="1:28">
      <c r="A106">
        <v>104</v>
      </c>
      <c r="B106" t="s">
        <v>26</v>
      </c>
      <c r="C106" t="s">
        <v>487</v>
      </c>
      <c r="D106">
        <v>275</v>
      </c>
      <c r="E106">
        <v>123</v>
      </c>
      <c r="F106">
        <v>0</v>
      </c>
      <c r="G106">
        <v>648</v>
      </c>
      <c r="H106" t="s">
        <v>488</v>
      </c>
      <c r="I106">
        <v>3000</v>
      </c>
      <c r="J106">
        <v>46978995</v>
      </c>
      <c r="K106" t="s">
        <v>38</v>
      </c>
      <c r="L106" t="s">
        <v>489</v>
      </c>
      <c r="M106" t="s">
        <v>490</v>
      </c>
      <c r="N106">
        <v>111609</v>
      </c>
      <c r="O106">
        <v>5505</v>
      </c>
      <c r="P106" t="s">
        <v>491</v>
      </c>
      <c r="Q106">
        <v>0</v>
      </c>
      <c r="R106">
        <v>781</v>
      </c>
      <c r="S106" t="s">
        <v>33</v>
      </c>
      <c r="T106" t="s">
        <v>34</v>
      </c>
      <c r="U106" t="s">
        <v>35</v>
      </c>
      <c r="V106">
        <v>160000000</v>
      </c>
      <c r="W106">
        <v>2016</v>
      </c>
      <c r="X106">
        <v>716</v>
      </c>
      <c r="Y106">
        <v>7.3</v>
      </c>
      <c r="Z106">
        <v>89000</v>
      </c>
      <c r="AA106">
        <v>-113021005</v>
      </c>
      <c r="AB106" s="4">
        <f t="shared" si="1"/>
        <v>-0.70638128124999999</v>
      </c>
    </row>
    <row r="107" spans="1:28">
      <c r="A107">
        <v>105</v>
      </c>
      <c r="B107" t="s">
        <v>26</v>
      </c>
      <c r="C107" t="s">
        <v>492</v>
      </c>
      <c r="D107">
        <v>474</v>
      </c>
      <c r="E107">
        <v>126</v>
      </c>
      <c r="F107">
        <v>230</v>
      </c>
      <c r="G107">
        <v>2000</v>
      </c>
      <c r="H107" t="s">
        <v>493</v>
      </c>
      <c r="I107">
        <v>24000</v>
      </c>
      <c r="J107">
        <v>89732035</v>
      </c>
      <c r="K107" t="s">
        <v>57</v>
      </c>
      <c r="L107" t="s">
        <v>64</v>
      </c>
      <c r="M107" t="s">
        <v>494</v>
      </c>
      <c r="N107">
        <v>188457</v>
      </c>
      <c r="O107">
        <v>38873</v>
      </c>
      <c r="P107" t="s">
        <v>495</v>
      </c>
      <c r="Q107">
        <v>2</v>
      </c>
      <c r="R107">
        <v>867</v>
      </c>
      <c r="S107" t="s">
        <v>33</v>
      </c>
      <c r="T107" t="s">
        <v>34</v>
      </c>
      <c r="U107" t="s">
        <v>35</v>
      </c>
      <c r="V107">
        <v>155000000</v>
      </c>
      <c r="W107">
        <v>2015</v>
      </c>
      <c r="X107">
        <v>10000</v>
      </c>
      <c r="Y107">
        <v>6.6</v>
      </c>
      <c r="Z107">
        <v>82000</v>
      </c>
      <c r="AA107">
        <v>-65267965</v>
      </c>
      <c r="AB107" s="4">
        <f t="shared" si="1"/>
        <v>-0.42108364516129032</v>
      </c>
    </row>
    <row r="108" spans="1:28">
      <c r="A108">
        <v>106</v>
      </c>
      <c r="B108" t="s">
        <v>26</v>
      </c>
      <c r="C108" t="s">
        <v>496</v>
      </c>
      <c r="D108">
        <v>228</v>
      </c>
      <c r="E108">
        <v>113</v>
      </c>
      <c r="F108">
        <v>150</v>
      </c>
      <c r="G108">
        <v>59</v>
      </c>
      <c r="H108" t="s">
        <v>317</v>
      </c>
      <c r="I108">
        <v>531</v>
      </c>
      <c r="J108">
        <v>104383624</v>
      </c>
      <c r="K108" t="s">
        <v>146</v>
      </c>
      <c r="L108" t="s">
        <v>497</v>
      </c>
      <c r="M108" t="s">
        <v>498</v>
      </c>
      <c r="N108">
        <v>106446</v>
      </c>
      <c r="O108">
        <v>764</v>
      </c>
      <c r="P108" t="s">
        <v>499</v>
      </c>
      <c r="Q108">
        <v>4</v>
      </c>
      <c r="R108">
        <v>227</v>
      </c>
      <c r="S108" t="s">
        <v>33</v>
      </c>
      <c r="T108" t="s">
        <v>34</v>
      </c>
      <c r="U108" t="s">
        <v>73</v>
      </c>
      <c r="V108">
        <v>155000000</v>
      </c>
      <c r="W108">
        <v>2010</v>
      </c>
      <c r="X108">
        <v>82</v>
      </c>
      <c r="Y108">
        <v>6.3</v>
      </c>
      <c r="Z108">
        <v>11000</v>
      </c>
      <c r="AA108">
        <v>-50616376</v>
      </c>
      <c r="AB108" s="4">
        <f t="shared" si="1"/>
        <v>-0.32655726451612904</v>
      </c>
    </row>
    <row r="109" spans="1:28">
      <c r="A109">
        <v>107</v>
      </c>
      <c r="B109" t="s">
        <v>500</v>
      </c>
      <c r="C109" t="s">
        <v>200</v>
      </c>
      <c r="D109">
        <v>191</v>
      </c>
      <c r="E109">
        <v>184</v>
      </c>
      <c r="F109">
        <v>0</v>
      </c>
      <c r="G109">
        <v>691</v>
      </c>
      <c r="H109" t="s">
        <v>501</v>
      </c>
      <c r="I109">
        <v>3000</v>
      </c>
      <c r="J109">
        <v>198539855</v>
      </c>
      <c r="K109" t="s">
        <v>502</v>
      </c>
      <c r="L109" t="s">
        <v>503</v>
      </c>
      <c r="M109" t="s">
        <v>504</v>
      </c>
      <c r="N109">
        <v>254111</v>
      </c>
      <c r="O109">
        <v>5401</v>
      </c>
      <c r="P109" t="s">
        <v>505</v>
      </c>
      <c r="Q109">
        <v>0</v>
      </c>
      <c r="R109">
        <v>1999</v>
      </c>
      <c r="S109" t="s">
        <v>33</v>
      </c>
      <c r="T109" t="s">
        <v>34</v>
      </c>
      <c r="U109" t="s">
        <v>35</v>
      </c>
      <c r="V109">
        <v>140000000</v>
      </c>
      <c r="W109">
        <v>2001</v>
      </c>
      <c r="X109">
        <v>961</v>
      </c>
      <c r="Y109">
        <v>6.1</v>
      </c>
      <c r="Z109">
        <v>0</v>
      </c>
      <c r="AA109">
        <v>58539855</v>
      </c>
      <c r="AB109" s="4">
        <f t="shared" si="1"/>
        <v>0.41814182142857143</v>
      </c>
    </row>
    <row r="110" spans="1:28">
      <c r="A110">
        <v>108</v>
      </c>
      <c r="B110" t="s">
        <v>26</v>
      </c>
      <c r="C110" t="s">
        <v>200</v>
      </c>
      <c r="D110">
        <v>396</v>
      </c>
      <c r="E110">
        <v>144</v>
      </c>
      <c r="F110">
        <v>0</v>
      </c>
      <c r="G110">
        <v>581</v>
      </c>
      <c r="H110" t="s">
        <v>506</v>
      </c>
      <c r="I110">
        <v>662</v>
      </c>
      <c r="J110">
        <v>318759914</v>
      </c>
      <c r="K110" t="s">
        <v>57</v>
      </c>
      <c r="L110" t="s">
        <v>507</v>
      </c>
      <c r="M110" t="s">
        <v>508</v>
      </c>
      <c r="N110">
        <v>513158</v>
      </c>
      <c r="O110">
        <v>2333</v>
      </c>
      <c r="P110" t="s">
        <v>201</v>
      </c>
      <c r="Q110">
        <v>0</v>
      </c>
      <c r="R110">
        <v>1782</v>
      </c>
      <c r="S110" t="s">
        <v>33</v>
      </c>
      <c r="T110" t="s">
        <v>34</v>
      </c>
      <c r="U110" t="s">
        <v>35</v>
      </c>
      <c r="V110">
        <v>150000000</v>
      </c>
      <c r="W110">
        <v>2007</v>
      </c>
      <c r="X110">
        <v>599</v>
      </c>
      <c r="Y110">
        <v>7.1</v>
      </c>
      <c r="Z110">
        <v>8000</v>
      </c>
      <c r="AA110">
        <v>168759914</v>
      </c>
      <c r="AB110" s="4">
        <f t="shared" si="1"/>
        <v>1.1250660933333334</v>
      </c>
    </row>
    <row r="111" spans="1:28">
      <c r="A111">
        <v>109</v>
      </c>
      <c r="B111" t="s">
        <v>26</v>
      </c>
      <c r="C111" t="s">
        <v>509</v>
      </c>
      <c r="D111">
        <v>248</v>
      </c>
      <c r="E111">
        <v>206</v>
      </c>
      <c r="F111">
        <v>0</v>
      </c>
      <c r="G111">
        <v>591</v>
      </c>
      <c r="H111" t="s">
        <v>391</v>
      </c>
      <c r="I111">
        <v>12000</v>
      </c>
      <c r="J111">
        <v>34293771</v>
      </c>
      <c r="K111" t="s">
        <v>510</v>
      </c>
      <c r="L111" t="s">
        <v>511</v>
      </c>
      <c r="M111" t="s">
        <v>512</v>
      </c>
      <c r="N111">
        <v>138863</v>
      </c>
      <c r="O111">
        <v>24598</v>
      </c>
      <c r="P111" t="s">
        <v>513</v>
      </c>
      <c r="Q111">
        <v>3</v>
      </c>
      <c r="R111">
        <v>1390</v>
      </c>
      <c r="S111" t="s">
        <v>33</v>
      </c>
      <c r="T111" t="s">
        <v>514</v>
      </c>
      <c r="U111" t="s">
        <v>445</v>
      </c>
      <c r="V111">
        <v>155000000</v>
      </c>
      <c r="W111">
        <v>2004</v>
      </c>
      <c r="X111">
        <v>11000</v>
      </c>
      <c r="Y111">
        <v>5.5</v>
      </c>
      <c r="Z111">
        <v>0</v>
      </c>
      <c r="AA111">
        <v>-120706229</v>
      </c>
      <c r="AB111" s="4">
        <f t="shared" si="1"/>
        <v>-0.77874986451612904</v>
      </c>
    </row>
    <row r="112" spans="1:28">
      <c r="A112">
        <v>110</v>
      </c>
      <c r="B112" t="s">
        <v>26</v>
      </c>
      <c r="C112" t="s">
        <v>79</v>
      </c>
      <c r="D112">
        <v>329</v>
      </c>
      <c r="E112">
        <v>138</v>
      </c>
      <c r="F112">
        <v>282</v>
      </c>
      <c r="G112">
        <v>687</v>
      </c>
      <c r="H112" t="s">
        <v>80</v>
      </c>
      <c r="I112">
        <v>21000</v>
      </c>
      <c r="J112">
        <v>292000866</v>
      </c>
      <c r="K112" t="s">
        <v>81</v>
      </c>
      <c r="L112" t="s">
        <v>515</v>
      </c>
      <c r="M112" t="s">
        <v>516</v>
      </c>
      <c r="N112">
        <v>355137</v>
      </c>
      <c r="O112">
        <v>33433</v>
      </c>
      <c r="P112" t="s">
        <v>517</v>
      </c>
      <c r="Q112">
        <v>3</v>
      </c>
      <c r="R112">
        <v>1108</v>
      </c>
      <c r="S112" t="s">
        <v>33</v>
      </c>
      <c r="T112" t="s">
        <v>48</v>
      </c>
      <c r="U112" t="s">
        <v>35</v>
      </c>
      <c r="V112">
        <v>150000000</v>
      </c>
      <c r="W112">
        <v>2007</v>
      </c>
      <c r="X112">
        <v>11000</v>
      </c>
      <c r="Y112">
        <v>7.5</v>
      </c>
      <c r="Z112">
        <v>0</v>
      </c>
      <c r="AA112">
        <v>142000866</v>
      </c>
      <c r="AB112" s="4">
        <f t="shared" si="1"/>
        <v>0.94667243999999995</v>
      </c>
    </row>
    <row r="113" spans="1:28">
      <c r="A113">
        <v>111</v>
      </c>
      <c r="B113" t="s">
        <v>26</v>
      </c>
      <c r="C113" t="s">
        <v>263</v>
      </c>
      <c r="D113">
        <v>295</v>
      </c>
      <c r="E113">
        <v>157</v>
      </c>
      <c r="F113">
        <v>179</v>
      </c>
      <c r="G113">
        <v>10000</v>
      </c>
      <c r="H113" t="s">
        <v>80</v>
      </c>
      <c r="I113">
        <v>21000</v>
      </c>
      <c r="J113">
        <v>289994397</v>
      </c>
      <c r="K113" t="s">
        <v>81</v>
      </c>
      <c r="L113" t="s">
        <v>515</v>
      </c>
      <c r="M113" t="s">
        <v>518</v>
      </c>
      <c r="N113">
        <v>385670</v>
      </c>
      <c r="O113">
        <v>53413</v>
      </c>
      <c r="P113" t="s">
        <v>84</v>
      </c>
      <c r="Q113">
        <v>1</v>
      </c>
      <c r="R113">
        <v>1896</v>
      </c>
      <c r="S113" t="s">
        <v>33</v>
      </c>
      <c r="T113" t="s">
        <v>48</v>
      </c>
      <c r="U113" t="s">
        <v>35</v>
      </c>
      <c r="V113">
        <v>150000000</v>
      </c>
      <c r="W113">
        <v>2005</v>
      </c>
      <c r="X113">
        <v>11000</v>
      </c>
      <c r="Y113">
        <v>7.6</v>
      </c>
      <c r="Z113">
        <v>0</v>
      </c>
      <c r="AA113">
        <v>139994397</v>
      </c>
      <c r="AB113" s="4">
        <f t="shared" si="1"/>
        <v>0.93329598000000003</v>
      </c>
    </row>
    <row r="114" spans="1:28">
      <c r="A114">
        <v>112</v>
      </c>
      <c r="B114" t="s">
        <v>26</v>
      </c>
      <c r="C114" t="s">
        <v>163</v>
      </c>
      <c r="D114">
        <v>318</v>
      </c>
      <c r="E114">
        <v>102</v>
      </c>
      <c r="F114">
        <v>532</v>
      </c>
      <c r="G114">
        <v>979</v>
      </c>
      <c r="H114" t="s">
        <v>519</v>
      </c>
      <c r="I114">
        <v>10000</v>
      </c>
      <c r="J114">
        <v>227946274</v>
      </c>
      <c r="K114" t="s">
        <v>520</v>
      </c>
      <c r="L114" t="s">
        <v>122</v>
      </c>
      <c r="M114" t="s">
        <v>521</v>
      </c>
      <c r="N114">
        <v>343648</v>
      </c>
      <c r="O114">
        <v>21584</v>
      </c>
      <c r="P114" t="s">
        <v>255</v>
      </c>
      <c r="Q114">
        <v>0</v>
      </c>
      <c r="R114">
        <v>590</v>
      </c>
      <c r="S114" t="s">
        <v>33</v>
      </c>
      <c r="T114" t="s">
        <v>34</v>
      </c>
      <c r="U114" t="s">
        <v>35</v>
      </c>
      <c r="V114">
        <v>150000000</v>
      </c>
      <c r="W114">
        <v>2008</v>
      </c>
      <c r="X114">
        <v>9000</v>
      </c>
      <c r="Y114">
        <v>6.4</v>
      </c>
      <c r="Z114">
        <v>0</v>
      </c>
      <c r="AA114">
        <v>77946274</v>
      </c>
      <c r="AB114" s="4">
        <f t="shared" si="1"/>
        <v>0.5196418266666667</v>
      </c>
    </row>
    <row r="115" spans="1:28">
      <c r="A115">
        <v>113</v>
      </c>
      <c r="B115" t="s">
        <v>26</v>
      </c>
      <c r="C115" t="s">
        <v>465</v>
      </c>
      <c r="D115">
        <v>323</v>
      </c>
      <c r="E115">
        <v>104</v>
      </c>
      <c r="F115">
        <v>508</v>
      </c>
      <c r="G115">
        <v>558</v>
      </c>
      <c r="H115" t="s">
        <v>522</v>
      </c>
      <c r="I115">
        <v>10000</v>
      </c>
      <c r="J115">
        <v>256386216</v>
      </c>
      <c r="K115" t="s">
        <v>523</v>
      </c>
      <c r="L115" t="s">
        <v>122</v>
      </c>
      <c r="M115" t="s">
        <v>524</v>
      </c>
      <c r="N115">
        <v>530870</v>
      </c>
      <c r="O115">
        <v>13076</v>
      </c>
      <c r="P115" t="s">
        <v>525</v>
      </c>
      <c r="Q115">
        <v>0</v>
      </c>
      <c r="R115">
        <v>1413</v>
      </c>
      <c r="S115" t="s">
        <v>33</v>
      </c>
      <c r="T115" t="s">
        <v>34</v>
      </c>
      <c r="U115" t="s">
        <v>35</v>
      </c>
      <c r="V115">
        <v>150000000</v>
      </c>
      <c r="W115">
        <v>2007</v>
      </c>
      <c r="X115">
        <v>1000</v>
      </c>
      <c r="Y115">
        <v>7.2</v>
      </c>
      <c r="Z115">
        <v>11000</v>
      </c>
      <c r="AA115">
        <v>106386216</v>
      </c>
      <c r="AB115" s="4">
        <f t="shared" si="1"/>
        <v>0.70924144</v>
      </c>
    </row>
    <row r="116" spans="1:28">
      <c r="A116">
        <v>114</v>
      </c>
      <c r="B116" t="s">
        <v>26</v>
      </c>
      <c r="C116" t="s">
        <v>183</v>
      </c>
      <c r="D116">
        <v>276</v>
      </c>
      <c r="E116">
        <v>115</v>
      </c>
      <c r="F116">
        <v>13000</v>
      </c>
      <c r="G116">
        <v>588</v>
      </c>
      <c r="H116" t="s">
        <v>147</v>
      </c>
      <c r="I116">
        <v>40000</v>
      </c>
      <c r="J116">
        <v>206456431</v>
      </c>
      <c r="K116" t="s">
        <v>526</v>
      </c>
      <c r="L116" t="s">
        <v>39</v>
      </c>
      <c r="M116" t="s">
        <v>527</v>
      </c>
      <c r="N116">
        <v>320284</v>
      </c>
      <c r="O116">
        <v>57844</v>
      </c>
      <c r="P116" t="s">
        <v>528</v>
      </c>
      <c r="Q116">
        <v>3</v>
      </c>
      <c r="R116">
        <v>1361</v>
      </c>
      <c r="S116" t="s">
        <v>33</v>
      </c>
      <c r="T116" t="s">
        <v>34</v>
      </c>
      <c r="U116" t="s">
        <v>73</v>
      </c>
      <c r="V116">
        <v>150000000</v>
      </c>
      <c r="W116">
        <v>2005</v>
      </c>
      <c r="X116">
        <v>16000</v>
      </c>
      <c r="Y116">
        <v>6.7</v>
      </c>
      <c r="Z116">
        <v>0</v>
      </c>
      <c r="AA116">
        <v>56456431</v>
      </c>
      <c r="AB116" s="4">
        <f t="shared" si="1"/>
        <v>0.37637620666666666</v>
      </c>
    </row>
    <row r="117" spans="1:28">
      <c r="A117">
        <v>115</v>
      </c>
      <c r="B117" t="s">
        <v>26</v>
      </c>
      <c r="C117" t="s">
        <v>410</v>
      </c>
      <c r="D117">
        <v>318</v>
      </c>
      <c r="E117">
        <v>111</v>
      </c>
      <c r="F117">
        <v>663</v>
      </c>
      <c r="G117">
        <v>954</v>
      </c>
      <c r="H117" t="s">
        <v>229</v>
      </c>
      <c r="I117">
        <v>1000</v>
      </c>
      <c r="J117">
        <v>206435493</v>
      </c>
      <c r="K117" t="s">
        <v>529</v>
      </c>
      <c r="L117" t="s">
        <v>530</v>
      </c>
      <c r="M117" t="s">
        <v>531</v>
      </c>
      <c r="N117">
        <v>473887</v>
      </c>
      <c r="O117">
        <v>4764</v>
      </c>
      <c r="P117" t="s">
        <v>532</v>
      </c>
      <c r="Q117">
        <v>0</v>
      </c>
      <c r="R117">
        <v>626</v>
      </c>
      <c r="S117" t="s">
        <v>33</v>
      </c>
      <c r="T117" t="s">
        <v>34</v>
      </c>
      <c r="U117" t="s">
        <v>199</v>
      </c>
      <c r="V117">
        <v>150000000</v>
      </c>
      <c r="W117">
        <v>2007</v>
      </c>
      <c r="X117">
        <v>1000</v>
      </c>
      <c r="Y117">
        <v>8</v>
      </c>
      <c r="Z117">
        <v>10000</v>
      </c>
      <c r="AA117">
        <v>56435493</v>
      </c>
      <c r="AB117" s="4">
        <f t="shared" si="1"/>
        <v>0.37623662000000002</v>
      </c>
    </row>
    <row r="118" spans="1:28">
      <c r="A118">
        <v>116</v>
      </c>
      <c r="B118" t="s">
        <v>26</v>
      </c>
      <c r="C118" t="s">
        <v>49</v>
      </c>
      <c r="D118">
        <v>478</v>
      </c>
      <c r="E118">
        <v>128</v>
      </c>
      <c r="F118">
        <v>22000</v>
      </c>
      <c r="G118">
        <v>11000</v>
      </c>
      <c r="H118" t="s">
        <v>166</v>
      </c>
      <c r="I118">
        <v>23000</v>
      </c>
      <c r="J118">
        <v>205343774</v>
      </c>
      <c r="K118" t="s">
        <v>97</v>
      </c>
      <c r="L118" t="s">
        <v>50</v>
      </c>
      <c r="M118" t="s">
        <v>533</v>
      </c>
      <c r="N118">
        <v>980946</v>
      </c>
      <c r="O118">
        <v>59558</v>
      </c>
      <c r="P118" t="s">
        <v>324</v>
      </c>
      <c r="Q118">
        <v>0</v>
      </c>
      <c r="R118">
        <v>2685</v>
      </c>
      <c r="S118" t="s">
        <v>33</v>
      </c>
      <c r="T118" t="s">
        <v>34</v>
      </c>
      <c r="U118" t="s">
        <v>35</v>
      </c>
      <c r="V118">
        <v>150000000</v>
      </c>
      <c r="W118">
        <v>2005</v>
      </c>
      <c r="X118">
        <v>14000</v>
      </c>
      <c r="Y118">
        <v>8.3000000000000007</v>
      </c>
      <c r="Z118">
        <v>15000</v>
      </c>
      <c r="AA118">
        <v>55343774</v>
      </c>
      <c r="AB118" s="4">
        <f t="shared" si="1"/>
        <v>0.36895849333333336</v>
      </c>
    </row>
    <row r="119" spans="1:28">
      <c r="A119">
        <v>117</v>
      </c>
      <c r="B119" t="s">
        <v>26</v>
      </c>
      <c r="C119" t="s">
        <v>534</v>
      </c>
      <c r="D119">
        <v>167</v>
      </c>
      <c r="E119">
        <v>89</v>
      </c>
      <c r="F119">
        <v>35</v>
      </c>
      <c r="G119">
        <v>436</v>
      </c>
      <c r="H119" t="s">
        <v>535</v>
      </c>
      <c r="I119">
        <v>1000</v>
      </c>
      <c r="J119">
        <v>179982968</v>
      </c>
      <c r="K119" t="s">
        <v>536</v>
      </c>
      <c r="L119" t="s">
        <v>537</v>
      </c>
      <c r="M119" t="s">
        <v>538</v>
      </c>
      <c r="N119">
        <v>146019</v>
      </c>
      <c r="O119">
        <v>3285</v>
      </c>
      <c r="P119" t="s">
        <v>539</v>
      </c>
      <c r="Q119">
        <v>0</v>
      </c>
      <c r="R119">
        <v>119</v>
      </c>
      <c r="S119" t="s">
        <v>33</v>
      </c>
      <c r="T119" t="s">
        <v>34</v>
      </c>
      <c r="U119" t="s">
        <v>73</v>
      </c>
      <c r="V119">
        <v>150000000</v>
      </c>
      <c r="W119">
        <v>2008</v>
      </c>
      <c r="X119">
        <v>851</v>
      </c>
      <c r="Y119">
        <v>6.7</v>
      </c>
      <c r="Z119">
        <v>0</v>
      </c>
      <c r="AA119">
        <v>29982968</v>
      </c>
      <c r="AB119" s="4">
        <f t="shared" si="1"/>
        <v>0.19988645333333332</v>
      </c>
    </row>
    <row r="120" spans="1:28">
      <c r="A120">
        <v>118</v>
      </c>
      <c r="B120" t="s">
        <v>26</v>
      </c>
      <c r="C120" t="s">
        <v>540</v>
      </c>
      <c r="D120">
        <v>185</v>
      </c>
      <c r="E120">
        <v>105</v>
      </c>
      <c r="F120">
        <v>189</v>
      </c>
      <c r="G120">
        <v>1000</v>
      </c>
      <c r="H120" t="s">
        <v>541</v>
      </c>
      <c r="I120">
        <v>49000</v>
      </c>
      <c r="J120">
        <v>177243721</v>
      </c>
      <c r="K120" t="s">
        <v>526</v>
      </c>
      <c r="L120" t="s">
        <v>542</v>
      </c>
      <c r="M120" t="s">
        <v>543</v>
      </c>
      <c r="N120">
        <v>130272</v>
      </c>
      <c r="O120">
        <v>54039</v>
      </c>
      <c r="P120" t="s">
        <v>544</v>
      </c>
      <c r="Q120">
        <v>2</v>
      </c>
      <c r="R120">
        <v>209</v>
      </c>
      <c r="S120" t="s">
        <v>33</v>
      </c>
      <c r="T120" t="s">
        <v>34</v>
      </c>
      <c r="U120" t="s">
        <v>73</v>
      </c>
      <c r="V120">
        <v>150000000</v>
      </c>
      <c r="W120">
        <v>2009</v>
      </c>
      <c r="X120">
        <v>3000</v>
      </c>
      <c r="Y120">
        <v>5.9</v>
      </c>
      <c r="Z120">
        <v>2000</v>
      </c>
      <c r="AA120">
        <v>27243721</v>
      </c>
      <c r="AB120" s="4">
        <f t="shared" si="1"/>
        <v>0.18162480666666667</v>
      </c>
    </row>
    <row r="121" spans="1:28">
      <c r="A121">
        <v>119</v>
      </c>
      <c r="B121" t="s">
        <v>26</v>
      </c>
      <c r="C121" t="s">
        <v>545</v>
      </c>
      <c r="D121">
        <v>350</v>
      </c>
      <c r="E121">
        <v>119</v>
      </c>
      <c r="F121">
        <v>151</v>
      </c>
      <c r="G121">
        <v>2000</v>
      </c>
      <c r="H121" t="s">
        <v>225</v>
      </c>
      <c r="I121">
        <v>20000</v>
      </c>
      <c r="J121">
        <v>179883016</v>
      </c>
      <c r="K121" t="s">
        <v>188</v>
      </c>
      <c r="L121" t="s">
        <v>189</v>
      </c>
      <c r="M121" t="s">
        <v>546</v>
      </c>
      <c r="N121">
        <v>361924</v>
      </c>
      <c r="O121">
        <v>40054</v>
      </c>
      <c r="P121" t="s">
        <v>547</v>
      </c>
      <c r="Q121">
        <v>0</v>
      </c>
      <c r="R121">
        <v>641</v>
      </c>
      <c r="S121" t="s">
        <v>33</v>
      </c>
      <c r="T121" t="s">
        <v>34</v>
      </c>
      <c r="U121" t="s">
        <v>35</v>
      </c>
      <c r="V121">
        <v>150000000</v>
      </c>
      <c r="W121">
        <v>2009</v>
      </c>
      <c r="X121">
        <v>16000</v>
      </c>
      <c r="Y121">
        <v>6.7</v>
      </c>
      <c r="Z121">
        <v>0</v>
      </c>
      <c r="AA121">
        <v>29883016</v>
      </c>
      <c r="AB121" s="4">
        <f t="shared" si="1"/>
        <v>0.19922010666666667</v>
      </c>
    </row>
    <row r="122" spans="1:28">
      <c r="A122">
        <v>120</v>
      </c>
      <c r="B122" t="s">
        <v>26</v>
      </c>
      <c r="C122" t="s">
        <v>309</v>
      </c>
      <c r="D122">
        <v>245</v>
      </c>
      <c r="E122">
        <v>129</v>
      </c>
      <c r="F122">
        <v>0</v>
      </c>
      <c r="G122">
        <v>233</v>
      </c>
      <c r="H122" t="s">
        <v>548</v>
      </c>
      <c r="I122">
        <v>309</v>
      </c>
      <c r="J122">
        <v>139259759</v>
      </c>
      <c r="K122" t="s">
        <v>441</v>
      </c>
      <c r="L122" t="s">
        <v>549</v>
      </c>
      <c r="M122" t="s">
        <v>550</v>
      </c>
      <c r="N122">
        <v>364948</v>
      </c>
      <c r="O122">
        <v>1062</v>
      </c>
      <c r="P122" t="s">
        <v>551</v>
      </c>
      <c r="Q122">
        <v>0</v>
      </c>
      <c r="R122">
        <v>2121</v>
      </c>
      <c r="S122" t="s">
        <v>33</v>
      </c>
      <c r="T122" t="s">
        <v>262</v>
      </c>
      <c r="U122" t="s">
        <v>445</v>
      </c>
      <c r="V122">
        <v>150000000</v>
      </c>
      <c r="W122">
        <v>2003</v>
      </c>
      <c r="X122">
        <v>269</v>
      </c>
      <c r="Y122">
        <v>6.7</v>
      </c>
      <c r="Z122">
        <v>0</v>
      </c>
      <c r="AA122">
        <v>-10740241</v>
      </c>
      <c r="AB122" s="4">
        <f t="shared" si="1"/>
        <v>-7.1601606666666665E-2</v>
      </c>
    </row>
    <row r="123" spans="1:28">
      <c r="A123">
        <v>121</v>
      </c>
      <c r="B123" t="s">
        <v>26</v>
      </c>
      <c r="C123" t="s">
        <v>552</v>
      </c>
      <c r="D123">
        <v>406</v>
      </c>
      <c r="E123">
        <v>102</v>
      </c>
      <c r="F123">
        <v>69</v>
      </c>
      <c r="G123">
        <v>490</v>
      </c>
      <c r="H123" t="s">
        <v>553</v>
      </c>
      <c r="I123">
        <v>1000</v>
      </c>
      <c r="J123">
        <v>400736600</v>
      </c>
      <c r="K123" t="s">
        <v>554</v>
      </c>
      <c r="L123" t="s">
        <v>555</v>
      </c>
      <c r="M123" t="s">
        <v>556</v>
      </c>
      <c r="N123">
        <v>421658</v>
      </c>
      <c r="O123">
        <v>2582</v>
      </c>
      <c r="P123" t="s">
        <v>557</v>
      </c>
      <c r="Q123">
        <v>0</v>
      </c>
      <c r="R123">
        <v>904</v>
      </c>
      <c r="S123" t="s">
        <v>33</v>
      </c>
      <c r="T123" t="s">
        <v>34</v>
      </c>
      <c r="U123" t="s">
        <v>73</v>
      </c>
      <c r="V123">
        <v>150000000</v>
      </c>
      <c r="W123">
        <v>2013</v>
      </c>
      <c r="X123">
        <v>523</v>
      </c>
      <c r="Y123">
        <v>7.6</v>
      </c>
      <c r="Z123">
        <v>58000</v>
      </c>
      <c r="AA123">
        <v>250736600</v>
      </c>
      <c r="AB123" s="4">
        <f t="shared" si="1"/>
        <v>1.6715773333333332</v>
      </c>
    </row>
    <row r="124" spans="1:28">
      <c r="A124">
        <v>122</v>
      </c>
      <c r="B124" t="s">
        <v>26</v>
      </c>
      <c r="C124" t="s">
        <v>309</v>
      </c>
      <c r="D124">
        <v>275</v>
      </c>
      <c r="E124">
        <v>138</v>
      </c>
      <c r="F124">
        <v>0</v>
      </c>
      <c r="G124">
        <v>30</v>
      </c>
      <c r="H124" t="s">
        <v>558</v>
      </c>
      <c r="I124">
        <v>234</v>
      </c>
      <c r="J124">
        <v>281492479</v>
      </c>
      <c r="K124" t="s">
        <v>441</v>
      </c>
      <c r="L124" t="s">
        <v>559</v>
      </c>
      <c r="M124" t="s">
        <v>560</v>
      </c>
      <c r="N124">
        <v>421818</v>
      </c>
      <c r="O124">
        <v>534</v>
      </c>
      <c r="P124" t="s">
        <v>561</v>
      </c>
      <c r="Q124">
        <v>0</v>
      </c>
      <c r="R124">
        <v>2789</v>
      </c>
      <c r="S124" t="s">
        <v>33</v>
      </c>
      <c r="T124" t="s">
        <v>34</v>
      </c>
      <c r="U124" t="s">
        <v>445</v>
      </c>
      <c r="V124">
        <v>150000000</v>
      </c>
      <c r="W124">
        <v>2003</v>
      </c>
      <c r="X124">
        <v>198</v>
      </c>
      <c r="Y124">
        <v>7.2</v>
      </c>
      <c r="Z124">
        <v>0</v>
      </c>
      <c r="AA124">
        <v>131492479</v>
      </c>
      <c r="AB124" s="4">
        <f t="shared" si="1"/>
        <v>0.87661652666666667</v>
      </c>
    </row>
    <row r="125" spans="1:28">
      <c r="A125">
        <v>123</v>
      </c>
      <c r="B125" t="s">
        <v>26</v>
      </c>
      <c r="C125" t="s">
        <v>492</v>
      </c>
      <c r="D125">
        <v>486</v>
      </c>
      <c r="E125">
        <v>112</v>
      </c>
      <c r="F125">
        <v>230</v>
      </c>
      <c r="G125">
        <v>12000</v>
      </c>
      <c r="H125" t="s">
        <v>562</v>
      </c>
      <c r="I125">
        <v>26000</v>
      </c>
      <c r="J125">
        <v>206360018</v>
      </c>
      <c r="K125" t="s">
        <v>38</v>
      </c>
      <c r="L125" t="s">
        <v>76</v>
      </c>
      <c r="M125" t="s">
        <v>563</v>
      </c>
      <c r="N125">
        <v>414070</v>
      </c>
      <c r="O125">
        <v>59803</v>
      </c>
      <c r="P125" t="s">
        <v>511</v>
      </c>
      <c r="Q125">
        <v>3</v>
      </c>
      <c r="R125">
        <v>532</v>
      </c>
      <c r="S125" t="s">
        <v>33</v>
      </c>
      <c r="T125" t="s">
        <v>34</v>
      </c>
      <c r="U125" t="s">
        <v>35</v>
      </c>
      <c r="V125">
        <v>170000000</v>
      </c>
      <c r="W125">
        <v>2013</v>
      </c>
      <c r="X125">
        <v>20000</v>
      </c>
      <c r="Y125">
        <v>7.1</v>
      </c>
      <c r="Z125">
        <v>63000</v>
      </c>
      <c r="AA125">
        <v>36360018</v>
      </c>
      <c r="AB125" s="4">
        <f t="shared" si="1"/>
        <v>0.21388245882352941</v>
      </c>
    </row>
    <row r="126" spans="1:28">
      <c r="A126">
        <v>124</v>
      </c>
      <c r="B126" t="s">
        <v>26</v>
      </c>
      <c r="C126" t="s">
        <v>564</v>
      </c>
      <c r="D126">
        <v>739</v>
      </c>
      <c r="E126">
        <v>120</v>
      </c>
      <c r="F126">
        <v>750</v>
      </c>
      <c r="G126">
        <v>943</v>
      </c>
      <c r="H126" t="s">
        <v>519</v>
      </c>
      <c r="I126">
        <v>27000</v>
      </c>
      <c r="J126">
        <v>153629485</v>
      </c>
      <c r="K126" t="s">
        <v>165</v>
      </c>
      <c r="L126" t="s">
        <v>52</v>
      </c>
      <c r="M126" t="s">
        <v>565</v>
      </c>
      <c r="N126">
        <v>552503</v>
      </c>
      <c r="O126">
        <v>40025</v>
      </c>
      <c r="P126" t="s">
        <v>566</v>
      </c>
      <c r="Q126">
        <v>0</v>
      </c>
      <c r="R126">
        <v>1588</v>
      </c>
      <c r="S126" t="s">
        <v>33</v>
      </c>
      <c r="T126" t="s">
        <v>262</v>
      </c>
      <c r="U126" t="s">
        <v>445</v>
      </c>
      <c r="V126">
        <v>150000000</v>
      </c>
      <c r="W126">
        <v>2015</v>
      </c>
      <c r="X126">
        <v>9000</v>
      </c>
      <c r="Y126">
        <v>8.1</v>
      </c>
      <c r="Z126">
        <v>191000</v>
      </c>
      <c r="AA126">
        <v>3629485</v>
      </c>
      <c r="AB126" s="4">
        <f t="shared" si="1"/>
        <v>2.4196566666666666E-2</v>
      </c>
    </row>
    <row r="127" spans="1:28">
      <c r="A127">
        <v>125</v>
      </c>
      <c r="B127" t="s">
        <v>26</v>
      </c>
      <c r="C127" t="s">
        <v>567</v>
      </c>
      <c r="D127">
        <v>298</v>
      </c>
      <c r="E127">
        <v>146</v>
      </c>
      <c r="F127">
        <v>2000</v>
      </c>
      <c r="G127">
        <v>294</v>
      </c>
      <c r="H127" t="s">
        <v>568</v>
      </c>
      <c r="I127">
        <v>15000</v>
      </c>
      <c r="J127">
        <v>133375846</v>
      </c>
      <c r="K127" t="s">
        <v>569</v>
      </c>
      <c r="L127" t="s">
        <v>230</v>
      </c>
      <c r="M127" t="s">
        <v>570</v>
      </c>
      <c r="N127">
        <v>207839</v>
      </c>
      <c r="O127">
        <v>16948</v>
      </c>
      <c r="P127" t="s">
        <v>571</v>
      </c>
      <c r="Q127">
        <v>2</v>
      </c>
      <c r="R127">
        <v>435</v>
      </c>
      <c r="S127" t="s">
        <v>33</v>
      </c>
      <c r="T127" t="s">
        <v>34</v>
      </c>
      <c r="U127" t="s">
        <v>35</v>
      </c>
      <c r="V127">
        <v>150000000</v>
      </c>
      <c r="W127">
        <v>2009</v>
      </c>
      <c r="X127">
        <v>745</v>
      </c>
      <c r="Y127">
        <v>6.7</v>
      </c>
      <c r="Z127">
        <v>0</v>
      </c>
      <c r="AA127">
        <v>-16624154</v>
      </c>
      <c r="AB127" s="4">
        <f t="shared" si="1"/>
        <v>-0.11082769333333334</v>
      </c>
    </row>
    <row r="128" spans="1:28">
      <c r="A128">
        <v>126</v>
      </c>
      <c r="B128" t="s">
        <v>26</v>
      </c>
      <c r="C128" t="s">
        <v>572</v>
      </c>
      <c r="D128">
        <v>516</v>
      </c>
      <c r="E128">
        <v>115</v>
      </c>
      <c r="F128">
        <v>0</v>
      </c>
      <c r="G128">
        <v>12000</v>
      </c>
      <c r="H128" t="s">
        <v>562</v>
      </c>
      <c r="I128">
        <v>26000</v>
      </c>
      <c r="J128">
        <v>181015141</v>
      </c>
      <c r="K128" t="s">
        <v>38</v>
      </c>
      <c r="L128" t="s">
        <v>76</v>
      </c>
      <c r="M128" t="s">
        <v>573</v>
      </c>
      <c r="N128">
        <v>536314</v>
      </c>
      <c r="O128">
        <v>60059</v>
      </c>
      <c r="P128" t="s">
        <v>511</v>
      </c>
      <c r="Q128">
        <v>1</v>
      </c>
      <c r="R128">
        <v>738</v>
      </c>
      <c r="S128" t="s">
        <v>33</v>
      </c>
      <c r="T128" t="s">
        <v>34</v>
      </c>
      <c r="U128" t="s">
        <v>35</v>
      </c>
      <c r="V128">
        <v>150000000</v>
      </c>
      <c r="W128">
        <v>2011</v>
      </c>
      <c r="X128">
        <v>20000</v>
      </c>
      <c r="Y128">
        <v>7</v>
      </c>
      <c r="Z128">
        <v>63000</v>
      </c>
      <c r="AA128">
        <v>31015141</v>
      </c>
      <c r="AB128" s="4">
        <f t="shared" si="1"/>
        <v>0.20676760666666666</v>
      </c>
    </row>
    <row r="129" spans="1:28">
      <c r="A129">
        <v>127</v>
      </c>
      <c r="B129" t="s">
        <v>26</v>
      </c>
      <c r="C129" t="s">
        <v>574</v>
      </c>
      <c r="D129">
        <v>225</v>
      </c>
      <c r="E129">
        <v>96</v>
      </c>
      <c r="F129">
        <v>59</v>
      </c>
      <c r="G129">
        <v>699</v>
      </c>
      <c r="H129" t="s">
        <v>575</v>
      </c>
      <c r="I129">
        <v>17000</v>
      </c>
      <c r="J129">
        <v>114053579</v>
      </c>
      <c r="K129" t="s">
        <v>576</v>
      </c>
      <c r="L129" t="s">
        <v>339</v>
      </c>
      <c r="M129" t="s">
        <v>577</v>
      </c>
      <c r="N129">
        <v>146766</v>
      </c>
      <c r="O129">
        <v>20007</v>
      </c>
      <c r="P129" t="s">
        <v>578</v>
      </c>
      <c r="Q129">
        <v>0</v>
      </c>
      <c r="R129">
        <v>178</v>
      </c>
      <c r="S129" t="s">
        <v>33</v>
      </c>
      <c r="T129" t="s">
        <v>34</v>
      </c>
      <c r="U129" t="s">
        <v>73</v>
      </c>
      <c r="V129">
        <v>150000000</v>
      </c>
      <c r="W129">
        <v>2008</v>
      </c>
      <c r="X129">
        <v>759</v>
      </c>
      <c r="Y129">
        <v>6.9</v>
      </c>
      <c r="Z129">
        <v>0</v>
      </c>
      <c r="AA129">
        <v>-35946421</v>
      </c>
      <c r="AB129" s="4">
        <f t="shared" si="1"/>
        <v>-0.23964280666666668</v>
      </c>
    </row>
    <row r="130" spans="1:28">
      <c r="A130">
        <v>128</v>
      </c>
      <c r="B130" t="s">
        <v>26</v>
      </c>
      <c r="C130" t="s">
        <v>579</v>
      </c>
      <c r="D130">
        <v>145</v>
      </c>
      <c r="E130">
        <v>88</v>
      </c>
      <c r="F130">
        <v>12</v>
      </c>
      <c r="G130">
        <v>182</v>
      </c>
      <c r="H130" t="s">
        <v>580</v>
      </c>
      <c r="I130">
        <v>730</v>
      </c>
      <c r="J130">
        <v>119420252</v>
      </c>
      <c r="K130" t="s">
        <v>581</v>
      </c>
      <c r="L130" t="s">
        <v>582</v>
      </c>
      <c r="M130" t="s">
        <v>583</v>
      </c>
      <c r="N130">
        <v>33042</v>
      </c>
      <c r="O130">
        <v>2217</v>
      </c>
      <c r="P130" t="s">
        <v>584</v>
      </c>
      <c r="Q130">
        <v>0</v>
      </c>
      <c r="R130">
        <v>90</v>
      </c>
      <c r="S130" t="s">
        <v>33</v>
      </c>
      <c r="T130" t="s">
        <v>34</v>
      </c>
      <c r="U130" t="s">
        <v>73</v>
      </c>
      <c r="V130">
        <v>150000000</v>
      </c>
      <c r="W130">
        <v>2009</v>
      </c>
      <c r="X130">
        <v>607</v>
      </c>
      <c r="Y130">
        <v>5.0999999999999996</v>
      </c>
      <c r="Z130">
        <v>0</v>
      </c>
      <c r="AA130">
        <v>-30579748</v>
      </c>
      <c r="AB130" s="4">
        <f t="shared" si="1"/>
        <v>-0.20386498666666666</v>
      </c>
    </row>
    <row r="131" spans="1:28">
      <c r="A131">
        <v>129</v>
      </c>
      <c r="B131" t="s">
        <v>26</v>
      </c>
      <c r="C131" t="s">
        <v>585</v>
      </c>
      <c r="D131">
        <v>310</v>
      </c>
      <c r="E131">
        <v>99</v>
      </c>
      <c r="F131">
        <v>473</v>
      </c>
      <c r="G131">
        <v>502</v>
      </c>
      <c r="H131" t="s">
        <v>586</v>
      </c>
      <c r="I131">
        <v>14000</v>
      </c>
      <c r="J131">
        <v>83640426</v>
      </c>
      <c r="K131" t="s">
        <v>38</v>
      </c>
      <c r="L131" t="s">
        <v>166</v>
      </c>
      <c r="M131" t="s">
        <v>587</v>
      </c>
      <c r="N131">
        <v>152826</v>
      </c>
      <c r="O131">
        <v>16184</v>
      </c>
      <c r="P131" t="s">
        <v>588</v>
      </c>
      <c r="Q131">
        <v>0</v>
      </c>
      <c r="R131">
        <v>253</v>
      </c>
      <c r="S131" t="s">
        <v>33</v>
      </c>
      <c r="T131" t="s">
        <v>34</v>
      </c>
      <c r="U131" t="s">
        <v>35</v>
      </c>
      <c r="V131">
        <v>150000000</v>
      </c>
      <c r="W131">
        <v>2012</v>
      </c>
      <c r="X131">
        <v>897</v>
      </c>
      <c r="Y131">
        <v>5.8</v>
      </c>
      <c r="Z131">
        <v>19000</v>
      </c>
      <c r="AA131">
        <v>-66359574</v>
      </c>
      <c r="AB131" s="4">
        <f t="shared" ref="AB131:AB194" si="2">AA131/V131</f>
        <v>-0.44239716000000001</v>
      </c>
    </row>
    <row r="132" spans="1:28">
      <c r="A132">
        <v>130</v>
      </c>
      <c r="B132" t="s">
        <v>26</v>
      </c>
      <c r="C132" t="s">
        <v>183</v>
      </c>
      <c r="D132">
        <v>526</v>
      </c>
      <c r="E132">
        <v>113</v>
      </c>
      <c r="F132">
        <v>13000</v>
      </c>
      <c r="G132">
        <v>16000</v>
      </c>
      <c r="H132" t="s">
        <v>339</v>
      </c>
      <c r="I132">
        <v>40000</v>
      </c>
      <c r="J132">
        <v>79711678</v>
      </c>
      <c r="K132" t="s">
        <v>589</v>
      </c>
      <c r="L132" t="s">
        <v>39</v>
      </c>
      <c r="M132" t="s">
        <v>590</v>
      </c>
      <c r="N132">
        <v>199039</v>
      </c>
      <c r="O132">
        <v>80849</v>
      </c>
      <c r="P132" t="s">
        <v>147</v>
      </c>
      <c r="Q132">
        <v>7</v>
      </c>
      <c r="R132">
        <v>479</v>
      </c>
      <c r="S132" t="s">
        <v>33</v>
      </c>
      <c r="T132" t="s">
        <v>34</v>
      </c>
      <c r="U132" t="s">
        <v>35</v>
      </c>
      <c r="V132">
        <v>100000000</v>
      </c>
      <c r="W132">
        <v>2012</v>
      </c>
      <c r="X132">
        <v>17000</v>
      </c>
      <c r="Y132">
        <v>6.2</v>
      </c>
      <c r="Z132">
        <v>82000</v>
      </c>
      <c r="AA132">
        <v>-20288322</v>
      </c>
      <c r="AB132" s="4">
        <f t="shared" si="2"/>
        <v>-0.20288322</v>
      </c>
    </row>
    <row r="133" spans="1:28">
      <c r="A133">
        <v>131</v>
      </c>
      <c r="B133" t="s">
        <v>26</v>
      </c>
      <c r="C133" t="s">
        <v>591</v>
      </c>
      <c r="D133">
        <v>465</v>
      </c>
      <c r="E133">
        <v>131</v>
      </c>
      <c r="F133">
        <v>188</v>
      </c>
      <c r="G133">
        <v>641</v>
      </c>
      <c r="H133" t="s">
        <v>592</v>
      </c>
      <c r="I133">
        <v>10000</v>
      </c>
      <c r="J133">
        <v>195000874</v>
      </c>
      <c r="K133" t="s">
        <v>44</v>
      </c>
      <c r="L133" t="s">
        <v>363</v>
      </c>
      <c r="M133" t="s">
        <v>593</v>
      </c>
      <c r="N133">
        <v>232187</v>
      </c>
      <c r="O133">
        <v>21840</v>
      </c>
      <c r="P133" t="s">
        <v>594</v>
      </c>
      <c r="Q133">
        <v>0</v>
      </c>
      <c r="R133">
        <v>440</v>
      </c>
      <c r="S133" t="s">
        <v>33</v>
      </c>
      <c r="T133" t="s">
        <v>595</v>
      </c>
      <c r="U133" t="s">
        <v>35</v>
      </c>
      <c r="V133">
        <v>150000000</v>
      </c>
      <c r="W133">
        <v>2015</v>
      </c>
      <c r="X133">
        <v>10000</v>
      </c>
      <c r="Y133">
        <v>7.4</v>
      </c>
      <c r="Z133">
        <v>47000</v>
      </c>
      <c r="AA133">
        <v>45000874</v>
      </c>
      <c r="AB133" s="4">
        <f t="shared" si="2"/>
        <v>0.30000582666666664</v>
      </c>
    </row>
    <row r="134" spans="1:28">
      <c r="A134">
        <v>132</v>
      </c>
      <c r="B134" t="s">
        <v>26</v>
      </c>
      <c r="C134" t="s">
        <v>596</v>
      </c>
      <c r="D134">
        <v>357</v>
      </c>
      <c r="E134">
        <v>119</v>
      </c>
      <c r="F134">
        <v>394</v>
      </c>
      <c r="G134">
        <v>162</v>
      </c>
      <c r="H134" t="s">
        <v>597</v>
      </c>
      <c r="I134">
        <v>12000</v>
      </c>
      <c r="J134">
        <v>61937495</v>
      </c>
      <c r="K134" t="s">
        <v>598</v>
      </c>
      <c r="L134" t="s">
        <v>511</v>
      </c>
      <c r="M134" t="s">
        <v>599</v>
      </c>
      <c r="N134">
        <v>89442</v>
      </c>
      <c r="O134">
        <v>13071</v>
      </c>
      <c r="P134" t="s">
        <v>600</v>
      </c>
      <c r="Q134">
        <v>0</v>
      </c>
      <c r="R134">
        <v>432</v>
      </c>
      <c r="S134" t="s">
        <v>33</v>
      </c>
      <c r="T134" t="s">
        <v>34</v>
      </c>
      <c r="U134" t="s">
        <v>445</v>
      </c>
      <c r="V134">
        <v>150000000</v>
      </c>
      <c r="W134">
        <v>2010</v>
      </c>
      <c r="X134">
        <v>490</v>
      </c>
      <c r="Y134">
        <v>5.8</v>
      </c>
      <c r="Z134">
        <v>0</v>
      </c>
      <c r="AA134">
        <v>-88062505</v>
      </c>
      <c r="AB134" s="4">
        <f t="shared" si="2"/>
        <v>-0.58708336666666672</v>
      </c>
    </row>
    <row r="135" spans="1:28">
      <c r="A135">
        <v>133</v>
      </c>
      <c r="B135" t="s">
        <v>26</v>
      </c>
      <c r="C135" t="s">
        <v>79</v>
      </c>
      <c r="D135">
        <v>248</v>
      </c>
      <c r="E135">
        <v>110</v>
      </c>
      <c r="F135">
        <v>282</v>
      </c>
      <c r="G135">
        <v>103</v>
      </c>
      <c r="H135" t="s">
        <v>164</v>
      </c>
      <c r="I135">
        <v>11000</v>
      </c>
      <c r="J135">
        <v>124051759</v>
      </c>
      <c r="K135" t="s">
        <v>151</v>
      </c>
      <c r="L135" t="s">
        <v>45</v>
      </c>
      <c r="M135" t="s">
        <v>313</v>
      </c>
      <c r="N135">
        <v>42372</v>
      </c>
      <c r="O135">
        <v>21175</v>
      </c>
      <c r="P135" t="s">
        <v>314</v>
      </c>
      <c r="Q135">
        <v>2</v>
      </c>
      <c r="R135">
        <v>239</v>
      </c>
      <c r="S135" t="s">
        <v>33</v>
      </c>
      <c r="T135" t="s">
        <v>34</v>
      </c>
      <c r="U135" t="s">
        <v>35</v>
      </c>
      <c r="V135">
        <v>180000000</v>
      </c>
      <c r="W135">
        <v>2016</v>
      </c>
      <c r="X135">
        <v>10000</v>
      </c>
      <c r="Y135">
        <v>6.6</v>
      </c>
      <c r="Z135">
        <v>29000</v>
      </c>
      <c r="AA135">
        <v>-55948241</v>
      </c>
      <c r="AB135" s="4">
        <f t="shared" si="2"/>
        <v>-0.31082356111111109</v>
      </c>
    </row>
    <row r="136" spans="1:28">
      <c r="A136">
        <v>134</v>
      </c>
      <c r="B136" t="s">
        <v>26</v>
      </c>
      <c r="C136" t="s">
        <v>601</v>
      </c>
      <c r="D136">
        <v>194</v>
      </c>
      <c r="E136">
        <v>91</v>
      </c>
      <c r="F136">
        <v>58</v>
      </c>
      <c r="G136">
        <v>826</v>
      </c>
      <c r="H136" t="s">
        <v>602</v>
      </c>
      <c r="I136">
        <v>2000</v>
      </c>
      <c r="J136">
        <v>126597121</v>
      </c>
      <c r="K136" t="s">
        <v>327</v>
      </c>
      <c r="L136" t="s">
        <v>603</v>
      </c>
      <c r="M136" t="s">
        <v>604</v>
      </c>
      <c r="N136">
        <v>105902</v>
      </c>
      <c r="O136">
        <v>6576</v>
      </c>
      <c r="P136" t="s">
        <v>605</v>
      </c>
      <c r="Q136">
        <v>0</v>
      </c>
      <c r="R136">
        <v>206</v>
      </c>
      <c r="S136" t="s">
        <v>33</v>
      </c>
      <c r="T136" t="s">
        <v>34</v>
      </c>
      <c r="U136" t="s">
        <v>73</v>
      </c>
      <c r="V136">
        <v>150000000</v>
      </c>
      <c r="W136">
        <v>2007</v>
      </c>
      <c r="X136">
        <v>852</v>
      </c>
      <c r="Y136">
        <v>6.2</v>
      </c>
      <c r="Z136">
        <v>0</v>
      </c>
      <c r="AA136">
        <v>-23402879</v>
      </c>
      <c r="AB136" s="4">
        <f t="shared" si="2"/>
        <v>-0.15601919333333333</v>
      </c>
    </row>
    <row r="137" spans="1:28">
      <c r="A137">
        <v>135</v>
      </c>
      <c r="B137" t="s">
        <v>26</v>
      </c>
      <c r="C137" t="s">
        <v>606</v>
      </c>
      <c r="D137">
        <v>284</v>
      </c>
      <c r="E137">
        <v>90</v>
      </c>
      <c r="F137">
        <v>90</v>
      </c>
      <c r="G137">
        <v>15</v>
      </c>
      <c r="H137" t="s">
        <v>308</v>
      </c>
      <c r="I137">
        <v>11000</v>
      </c>
      <c r="J137">
        <v>165230261</v>
      </c>
      <c r="K137" t="s">
        <v>536</v>
      </c>
      <c r="L137" t="s">
        <v>391</v>
      </c>
      <c r="M137" t="s">
        <v>607</v>
      </c>
      <c r="N137">
        <v>182718</v>
      </c>
      <c r="O137">
        <v>21015</v>
      </c>
      <c r="P137" t="s">
        <v>608</v>
      </c>
      <c r="Q137">
        <v>0</v>
      </c>
      <c r="R137">
        <v>209</v>
      </c>
      <c r="S137" t="s">
        <v>33</v>
      </c>
      <c r="T137" t="s">
        <v>34</v>
      </c>
      <c r="U137" t="s">
        <v>73</v>
      </c>
      <c r="V137">
        <v>150000000</v>
      </c>
      <c r="W137">
        <v>2011</v>
      </c>
      <c r="X137">
        <v>10000</v>
      </c>
      <c r="Y137">
        <v>7.3</v>
      </c>
      <c r="Z137">
        <v>20000</v>
      </c>
      <c r="AA137">
        <v>15230261</v>
      </c>
      <c r="AB137" s="4">
        <f t="shared" si="2"/>
        <v>0.10153507333333334</v>
      </c>
    </row>
    <row r="138" spans="1:28">
      <c r="A138">
        <v>136</v>
      </c>
      <c r="B138" t="s">
        <v>26</v>
      </c>
      <c r="C138" t="s">
        <v>609</v>
      </c>
      <c r="D138">
        <v>280</v>
      </c>
      <c r="E138">
        <v>103</v>
      </c>
      <c r="F138">
        <v>0</v>
      </c>
      <c r="G138">
        <v>346</v>
      </c>
      <c r="H138" t="s">
        <v>610</v>
      </c>
      <c r="I138">
        <v>1000</v>
      </c>
      <c r="J138">
        <v>131564731</v>
      </c>
      <c r="K138" t="s">
        <v>110</v>
      </c>
      <c r="L138" t="s">
        <v>611</v>
      </c>
      <c r="M138" t="s">
        <v>612</v>
      </c>
      <c r="N138">
        <v>118951</v>
      </c>
      <c r="O138">
        <v>2857</v>
      </c>
      <c r="P138" t="s">
        <v>613</v>
      </c>
      <c r="Q138">
        <v>0</v>
      </c>
      <c r="R138">
        <v>1382</v>
      </c>
      <c r="S138" t="s">
        <v>33</v>
      </c>
      <c r="T138" t="s">
        <v>34</v>
      </c>
      <c r="U138" t="s">
        <v>73</v>
      </c>
      <c r="V138">
        <v>150000000</v>
      </c>
      <c r="W138">
        <v>2010</v>
      </c>
      <c r="X138">
        <v>756</v>
      </c>
      <c r="Y138">
        <v>4.2</v>
      </c>
      <c r="Z138">
        <v>18000</v>
      </c>
      <c r="AA138">
        <v>-18435269</v>
      </c>
      <c r="AB138" s="4">
        <f t="shared" si="2"/>
        <v>-0.12290179333333333</v>
      </c>
    </row>
    <row r="139" spans="1:28">
      <c r="A139">
        <v>137</v>
      </c>
      <c r="B139" t="s">
        <v>26</v>
      </c>
      <c r="C139" t="s">
        <v>249</v>
      </c>
      <c r="D139">
        <v>310</v>
      </c>
      <c r="E139">
        <v>124</v>
      </c>
      <c r="F139">
        <v>14000</v>
      </c>
      <c r="G139">
        <v>979</v>
      </c>
      <c r="H139" t="s">
        <v>363</v>
      </c>
      <c r="I139">
        <v>22000</v>
      </c>
      <c r="J139">
        <v>133382309</v>
      </c>
      <c r="K139" t="s">
        <v>44</v>
      </c>
      <c r="L139" t="s">
        <v>466</v>
      </c>
      <c r="M139" t="s">
        <v>614</v>
      </c>
      <c r="N139">
        <v>256695</v>
      </c>
      <c r="O139">
        <v>34817</v>
      </c>
      <c r="P139" t="s">
        <v>255</v>
      </c>
      <c r="Q139">
        <v>0</v>
      </c>
      <c r="R139">
        <v>871</v>
      </c>
      <c r="S139" t="s">
        <v>33</v>
      </c>
      <c r="T139" t="s">
        <v>34</v>
      </c>
      <c r="U139" t="s">
        <v>35</v>
      </c>
      <c r="V139">
        <v>150000000</v>
      </c>
      <c r="W139">
        <v>2006</v>
      </c>
      <c r="X139">
        <v>10000</v>
      </c>
      <c r="Y139">
        <v>6.9</v>
      </c>
      <c r="Z139">
        <v>0</v>
      </c>
      <c r="AA139">
        <v>-16617691</v>
      </c>
      <c r="AB139" s="4">
        <f t="shared" si="2"/>
        <v>-0.11078460666666666</v>
      </c>
    </row>
    <row r="140" spans="1:28">
      <c r="A140">
        <v>138</v>
      </c>
      <c r="B140" t="s">
        <v>26</v>
      </c>
      <c r="C140" t="s">
        <v>298</v>
      </c>
      <c r="D140">
        <v>339</v>
      </c>
      <c r="E140">
        <v>131</v>
      </c>
      <c r="F140">
        <v>776</v>
      </c>
      <c r="G140">
        <v>256</v>
      </c>
      <c r="H140" t="s">
        <v>615</v>
      </c>
      <c r="I140">
        <v>17000</v>
      </c>
      <c r="J140">
        <v>73103784</v>
      </c>
      <c r="K140" t="s">
        <v>616</v>
      </c>
      <c r="L140" t="s">
        <v>310</v>
      </c>
      <c r="M140" t="s">
        <v>617</v>
      </c>
      <c r="N140">
        <v>164238</v>
      </c>
      <c r="O140">
        <v>18204</v>
      </c>
      <c r="P140" t="s">
        <v>618</v>
      </c>
      <c r="Q140">
        <v>2</v>
      </c>
      <c r="R140">
        <v>434</v>
      </c>
      <c r="S140" t="s">
        <v>33</v>
      </c>
      <c r="T140" t="s">
        <v>34</v>
      </c>
      <c r="U140" t="s">
        <v>35</v>
      </c>
      <c r="V140">
        <v>150000000</v>
      </c>
      <c r="W140">
        <v>2013</v>
      </c>
      <c r="X140">
        <v>551</v>
      </c>
      <c r="Y140">
        <v>6.4</v>
      </c>
      <c r="Z140">
        <v>33000</v>
      </c>
      <c r="AA140">
        <v>-76896216</v>
      </c>
      <c r="AB140" s="4">
        <f t="shared" si="2"/>
        <v>-0.51264144</v>
      </c>
    </row>
    <row r="141" spans="1:28">
      <c r="A141">
        <v>139</v>
      </c>
      <c r="B141" t="s">
        <v>26</v>
      </c>
      <c r="C141" t="s">
        <v>619</v>
      </c>
      <c r="D141">
        <v>132</v>
      </c>
      <c r="E141">
        <v>88</v>
      </c>
      <c r="F141">
        <v>25</v>
      </c>
      <c r="G141">
        <v>433</v>
      </c>
      <c r="H141" t="s">
        <v>620</v>
      </c>
      <c r="I141">
        <v>921</v>
      </c>
      <c r="J141">
        <v>21379315</v>
      </c>
      <c r="K141" t="s">
        <v>332</v>
      </c>
      <c r="L141" t="s">
        <v>621</v>
      </c>
      <c r="M141" t="s">
        <v>622</v>
      </c>
      <c r="N141">
        <v>17590</v>
      </c>
      <c r="O141">
        <v>2652</v>
      </c>
      <c r="P141" t="s">
        <v>623</v>
      </c>
      <c r="Q141">
        <v>0</v>
      </c>
      <c r="R141">
        <v>112</v>
      </c>
      <c r="S141" t="s">
        <v>33</v>
      </c>
      <c r="T141" t="s">
        <v>34</v>
      </c>
      <c r="U141" t="s">
        <v>73</v>
      </c>
      <c r="V141">
        <v>150000000</v>
      </c>
      <c r="W141">
        <v>2011</v>
      </c>
      <c r="X141">
        <v>562</v>
      </c>
      <c r="Y141">
        <v>5.4</v>
      </c>
      <c r="Z141">
        <v>0</v>
      </c>
      <c r="AA141">
        <v>-128620685</v>
      </c>
      <c r="AB141" s="4">
        <f t="shared" si="2"/>
        <v>-0.8574712333333333</v>
      </c>
    </row>
    <row r="142" spans="1:28">
      <c r="A142">
        <v>140</v>
      </c>
      <c r="B142" t="s">
        <v>26</v>
      </c>
      <c r="C142" t="s">
        <v>624</v>
      </c>
      <c r="D142">
        <v>135</v>
      </c>
      <c r="E142">
        <v>85</v>
      </c>
      <c r="F142">
        <v>42</v>
      </c>
      <c r="G142">
        <v>586</v>
      </c>
      <c r="H142" t="s">
        <v>155</v>
      </c>
      <c r="I142">
        <v>20000</v>
      </c>
      <c r="J142">
        <v>64459316</v>
      </c>
      <c r="K142" t="s">
        <v>327</v>
      </c>
      <c r="L142" t="s">
        <v>189</v>
      </c>
      <c r="M142" t="s">
        <v>625</v>
      </c>
      <c r="N142">
        <v>85086</v>
      </c>
      <c r="O142">
        <v>35161</v>
      </c>
      <c r="P142" t="s">
        <v>626</v>
      </c>
      <c r="Q142">
        <v>0</v>
      </c>
      <c r="R142">
        <v>122</v>
      </c>
      <c r="S142" t="s">
        <v>33</v>
      </c>
      <c r="T142" t="s">
        <v>48</v>
      </c>
      <c r="U142" t="s">
        <v>73</v>
      </c>
      <c r="V142">
        <v>149000000</v>
      </c>
      <c r="W142">
        <v>2006</v>
      </c>
      <c r="X142">
        <v>14000</v>
      </c>
      <c r="Y142">
        <v>6.7</v>
      </c>
      <c r="Z142">
        <v>0</v>
      </c>
      <c r="AA142">
        <v>-84540684</v>
      </c>
      <c r="AB142" s="4">
        <f t="shared" si="2"/>
        <v>-0.5673871409395973</v>
      </c>
    </row>
    <row r="143" spans="1:28">
      <c r="A143">
        <v>141</v>
      </c>
      <c r="B143" t="s">
        <v>26</v>
      </c>
      <c r="C143" t="s">
        <v>627</v>
      </c>
      <c r="D143">
        <v>256</v>
      </c>
      <c r="E143">
        <v>111</v>
      </c>
      <c r="F143">
        <v>456</v>
      </c>
      <c r="G143">
        <v>394</v>
      </c>
      <c r="H143" t="s">
        <v>628</v>
      </c>
      <c r="I143">
        <v>20000</v>
      </c>
      <c r="J143">
        <v>34964818</v>
      </c>
      <c r="K143" t="s">
        <v>146</v>
      </c>
      <c r="L143" t="s">
        <v>189</v>
      </c>
      <c r="M143" t="s">
        <v>629</v>
      </c>
      <c r="N143">
        <v>39956</v>
      </c>
      <c r="O143">
        <v>21393</v>
      </c>
      <c r="P143" t="s">
        <v>630</v>
      </c>
      <c r="Q143">
        <v>4</v>
      </c>
      <c r="R143">
        <v>186</v>
      </c>
      <c r="S143" t="s">
        <v>33</v>
      </c>
      <c r="T143" t="s">
        <v>34</v>
      </c>
      <c r="U143" t="s">
        <v>73</v>
      </c>
      <c r="V143">
        <v>150000000</v>
      </c>
      <c r="W143">
        <v>2015</v>
      </c>
      <c r="X143">
        <v>548</v>
      </c>
      <c r="Y143">
        <v>5.8</v>
      </c>
      <c r="Z143">
        <v>24000</v>
      </c>
      <c r="AA143">
        <v>-115035182</v>
      </c>
      <c r="AB143" s="4">
        <f t="shared" si="2"/>
        <v>-0.76690121333333339</v>
      </c>
    </row>
    <row r="144" spans="1:28">
      <c r="A144">
        <v>142</v>
      </c>
      <c r="B144" t="s">
        <v>26</v>
      </c>
      <c r="C144" t="s">
        <v>631</v>
      </c>
      <c r="D144">
        <v>196</v>
      </c>
      <c r="E144">
        <v>92</v>
      </c>
      <c r="F144">
        <v>50</v>
      </c>
      <c r="G144">
        <v>517</v>
      </c>
      <c r="H144" t="s">
        <v>632</v>
      </c>
      <c r="I144">
        <v>3000</v>
      </c>
      <c r="J144">
        <v>111505642</v>
      </c>
      <c r="K144" t="s">
        <v>423</v>
      </c>
      <c r="L144" t="s">
        <v>633</v>
      </c>
      <c r="M144" t="s">
        <v>634</v>
      </c>
      <c r="N144">
        <v>47900</v>
      </c>
      <c r="O144">
        <v>5810</v>
      </c>
      <c r="P144" t="s">
        <v>635</v>
      </c>
      <c r="Q144">
        <v>2</v>
      </c>
      <c r="R144">
        <v>130</v>
      </c>
      <c r="S144" t="s">
        <v>33</v>
      </c>
      <c r="T144" t="s">
        <v>34</v>
      </c>
      <c r="U144" t="s">
        <v>73</v>
      </c>
      <c r="V144">
        <v>145000000</v>
      </c>
      <c r="W144">
        <v>2014</v>
      </c>
      <c r="X144">
        <v>1000</v>
      </c>
      <c r="Y144">
        <v>6.9</v>
      </c>
      <c r="Z144">
        <v>11000</v>
      </c>
      <c r="AA144">
        <v>-33494358</v>
      </c>
      <c r="AB144" s="4">
        <f t="shared" si="2"/>
        <v>-0.23099557241379309</v>
      </c>
    </row>
    <row r="145" spans="1:28">
      <c r="A145">
        <v>143</v>
      </c>
      <c r="B145" t="s">
        <v>26</v>
      </c>
      <c r="C145" t="s">
        <v>475</v>
      </c>
      <c r="D145">
        <v>220</v>
      </c>
      <c r="E145">
        <v>196</v>
      </c>
      <c r="F145">
        <v>249</v>
      </c>
      <c r="G145">
        <v>844</v>
      </c>
      <c r="H145" t="s">
        <v>37</v>
      </c>
      <c r="I145">
        <v>11000</v>
      </c>
      <c r="J145">
        <v>133228348</v>
      </c>
      <c r="K145" t="s">
        <v>636</v>
      </c>
      <c r="L145" t="s">
        <v>242</v>
      </c>
      <c r="M145" t="s">
        <v>637</v>
      </c>
      <c r="N145">
        <v>381672</v>
      </c>
      <c r="O145">
        <v>17944</v>
      </c>
      <c r="P145" t="s">
        <v>638</v>
      </c>
      <c r="Q145">
        <v>2</v>
      </c>
      <c r="R145">
        <v>1694</v>
      </c>
      <c r="S145" t="s">
        <v>33</v>
      </c>
      <c r="T145" t="s">
        <v>34</v>
      </c>
      <c r="U145" t="s">
        <v>445</v>
      </c>
      <c r="V145">
        <v>175000000</v>
      </c>
      <c r="W145">
        <v>2004</v>
      </c>
      <c r="X145">
        <v>5000</v>
      </c>
      <c r="Y145">
        <v>7.2</v>
      </c>
      <c r="Z145">
        <v>0</v>
      </c>
      <c r="AA145">
        <v>-41771652</v>
      </c>
      <c r="AB145" s="4">
        <f t="shared" si="2"/>
        <v>-0.23869515428571428</v>
      </c>
    </row>
    <row r="146" spans="1:28">
      <c r="A146">
        <v>144</v>
      </c>
      <c r="B146" t="s">
        <v>26</v>
      </c>
      <c r="C146" t="s">
        <v>534</v>
      </c>
      <c r="D146">
        <v>211</v>
      </c>
      <c r="E146">
        <v>93</v>
      </c>
      <c r="F146">
        <v>35</v>
      </c>
      <c r="G146">
        <v>436</v>
      </c>
      <c r="H146" t="s">
        <v>639</v>
      </c>
      <c r="I146">
        <v>851</v>
      </c>
      <c r="J146">
        <v>216366733</v>
      </c>
      <c r="K146" t="s">
        <v>327</v>
      </c>
      <c r="L146" t="s">
        <v>535</v>
      </c>
      <c r="M146" t="s">
        <v>640</v>
      </c>
      <c r="N146">
        <v>119213</v>
      </c>
      <c r="O146">
        <v>2444</v>
      </c>
      <c r="P146" t="s">
        <v>539</v>
      </c>
      <c r="Q146">
        <v>0</v>
      </c>
      <c r="R146">
        <v>154</v>
      </c>
      <c r="S146" t="s">
        <v>33</v>
      </c>
      <c r="T146" t="s">
        <v>34</v>
      </c>
      <c r="U146" t="s">
        <v>73</v>
      </c>
      <c r="V146">
        <v>145000000</v>
      </c>
      <c r="W146">
        <v>2012</v>
      </c>
      <c r="X146">
        <v>770</v>
      </c>
      <c r="Y146">
        <v>6.9</v>
      </c>
      <c r="Z146">
        <v>17000</v>
      </c>
      <c r="AA146">
        <v>71366733</v>
      </c>
      <c r="AB146" s="4">
        <f t="shared" si="2"/>
        <v>0.49218436551724137</v>
      </c>
    </row>
    <row r="147" spans="1:28">
      <c r="A147">
        <v>145</v>
      </c>
      <c r="B147" t="s">
        <v>500</v>
      </c>
      <c r="C147" t="s">
        <v>641</v>
      </c>
      <c r="D147">
        <v>264</v>
      </c>
      <c r="E147">
        <v>133</v>
      </c>
      <c r="F147">
        <v>93</v>
      </c>
      <c r="G147">
        <v>746</v>
      </c>
      <c r="H147" t="s">
        <v>642</v>
      </c>
      <c r="I147">
        <v>769</v>
      </c>
      <c r="J147">
        <v>160201106</v>
      </c>
      <c r="K147" t="s">
        <v>44</v>
      </c>
      <c r="L147" t="s">
        <v>643</v>
      </c>
      <c r="M147" t="s">
        <v>644</v>
      </c>
      <c r="N147">
        <v>169914</v>
      </c>
      <c r="O147">
        <v>2538</v>
      </c>
      <c r="P147" t="s">
        <v>645</v>
      </c>
      <c r="Q147">
        <v>0</v>
      </c>
      <c r="R147">
        <v>1185</v>
      </c>
      <c r="S147" t="s">
        <v>33</v>
      </c>
      <c r="T147" t="s">
        <v>48</v>
      </c>
      <c r="U147" t="s">
        <v>35</v>
      </c>
      <c r="V147">
        <v>142000000</v>
      </c>
      <c r="W147">
        <v>2002</v>
      </c>
      <c r="X147">
        <v>766</v>
      </c>
      <c r="Y147">
        <v>6.1</v>
      </c>
      <c r="Z147">
        <v>0</v>
      </c>
      <c r="AA147">
        <v>18201106</v>
      </c>
      <c r="AB147" s="4">
        <f t="shared" si="2"/>
        <v>0.12817680281690141</v>
      </c>
    </row>
    <row r="148" spans="1:28">
      <c r="A148">
        <v>146</v>
      </c>
      <c r="B148" t="s">
        <v>26</v>
      </c>
      <c r="C148" t="s">
        <v>646</v>
      </c>
      <c r="D148">
        <v>464</v>
      </c>
      <c r="E148">
        <v>116</v>
      </c>
      <c r="F148">
        <v>176</v>
      </c>
      <c r="G148">
        <v>322</v>
      </c>
      <c r="H148" t="s">
        <v>647</v>
      </c>
      <c r="I148">
        <v>783</v>
      </c>
      <c r="J148">
        <v>118099659</v>
      </c>
      <c r="K148" t="s">
        <v>648</v>
      </c>
      <c r="L148" t="s">
        <v>649</v>
      </c>
      <c r="M148" t="s">
        <v>650</v>
      </c>
      <c r="N148">
        <v>69757</v>
      </c>
      <c r="O148">
        <v>2097</v>
      </c>
      <c r="P148" t="s">
        <v>651</v>
      </c>
      <c r="Q148">
        <v>4</v>
      </c>
      <c r="R148">
        <v>1211</v>
      </c>
      <c r="S148" t="s">
        <v>33</v>
      </c>
      <c r="T148" t="s">
        <v>34</v>
      </c>
      <c r="U148" t="s">
        <v>35</v>
      </c>
      <c r="V148">
        <v>144000000</v>
      </c>
      <c r="W148">
        <v>2016</v>
      </c>
      <c r="X148">
        <v>370</v>
      </c>
      <c r="Y148">
        <v>5.5</v>
      </c>
      <c r="Z148">
        <v>62000</v>
      </c>
      <c r="AA148">
        <v>-25900341</v>
      </c>
      <c r="AB148" s="4">
        <f t="shared" si="2"/>
        <v>-0.17986347916666667</v>
      </c>
    </row>
    <row r="149" spans="1:28">
      <c r="A149">
        <v>147</v>
      </c>
      <c r="B149" t="s">
        <v>26</v>
      </c>
      <c r="C149" t="s">
        <v>200</v>
      </c>
      <c r="D149">
        <v>167</v>
      </c>
      <c r="E149">
        <v>153</v>
      </c>
      <c r="F149">
        <v>0</v>
      </c>
      <c r="G149">
        <v>537</v>
      </c>
      <c r="H149" t="s">
        <v>196</v>
      </c>
      <c r="I149">
        <v>13000</v>
      </c>
      <c r="J149">
        <v>201573391</v>
      </c>
      <c r="K149" t="s">
        <v>165</v>
      </c>
      <c r="L149" t="s">
        <v>652</v>
      </c>
      <c r="M149" t="s">
        <v>653</v>
      </c>
      <c r="N149">
        <v>322395</v>
      </c>
      <c r="O149">
        <v>26029</v>
      </c>
      <c r="P149" t="s">
        <v>654</v>
      </c>
      <c r="Q149">
        <v>0</v>
      </c>
      <c r="R149">
        <v>1171</v>
      </c>
      <c r="S149" t="s">
        <v>33</v>
      </c>
      <c r="T149" t="s">
        <v>34</v>
      </c>
      <c r="U149" t="s">
        <v>35</v>
      </c>
      <c r="V149">
        <v>140000000</v>
      </c>
      <c r="W149">
        <v>1998</v>
      </c>
      <c r="X149">
        <v>12000</v>
      </c>
      <c r="Y149">
        <v>6.6</v>
      </c>
      <c r="Z149">
        <v>11000</v>
      </c>
      <c r="AA149">
        <v>61573391</v>
      </c>
      <c r="AB149" s="4">
        <f t="shared" si="2"/>
        <v>0.43980993571428573</v>
      </c>
    </row>
    <row r="150" spans="1:28">
      <c r="A150">
        <v>148</v>
      </c>
      <c r="B150" t="s">
        <v>26</v>
      </c>
      <c r="C150" t="s">
        <v>119</v>
      </c>
      <c r="D150">
        <v>208</v>
      </c>
      <c r="E150">
        <v>88</v>
      </c>
      <c r="F150">
        <v>188</v>
      </c>
      <c r="G150">
        <v>826</v>
      </c>
      <c r="H150" t="s">
        <v>655</v>
      </c>
      <c r="I150">
        <v>10000</v>
      </c>
      <c r="J150">
        <v>190418803</v>
      </c>
      <c r="K150" t="s">
        <v>656</v>
      </c>
      <c r="L150" t="s">
        <v>122</v>
      </c>
      <c r="M150" t="s">
        <v>657</v>
      </c>
      <c r="N150">
        <v>270207</v>
      </c>
      <c r="O150">
        <v>14823</v>
      </c>
      <c r="P150" t="s">
        <v>605</v>
      </c>
      <c r="Q150">
        <v>2</v>
      </c>
      <c r="R150">
        <v>606</v>
      </c>
      <c r="S150" t="s">
        <v>33</v>
      </c>
      <c r="T150" t="s">
        <v>34</v>
      </c>
      <c r="U150" t="s">
        <v>35</v>
      </c>
      <c r="V150">
        <v>140000000</v>
      </c>
      <c r="W150">
        <v>2002</v>
      </c>
      <c r="X150">
        <v>3000</v>
      </c>
      <c r="Y150">
        <v>6.1</v>
      </c>
      <c r="Z150">
        <v>2000</v>
      </c>
      <c r="AA150">
        <v>50418803</v>
      </c>
      <c r="AB150" s="4">
        <f t="shared" si="2"/>
        <v>0.36013430714285716</v>
      </c>
    </row>
    <row r="151" spans="1:28">
      <c r="A151">
        <v>149</v>
      </c>
      <c r="B151" t="s">
        <v>26</v>
      </c>
      <c r="C151" t="s">
        <v>303</v>
      </c>
      <c r="D151">
        <v>287</v>
      </c>
      <c r="E151">
        <v>115</v>
      </c>
      <c r="F151">
        <v>0</v>
      </c>
      <c r="G151">
        <v>964</v>
      </c>
      <c r="H151" t="s">
        <v>511</v>
      </c>
      <c r="I151">
        <v>18000</v>
      </c>
      <c r="J151">
        <v>82161969</v>
      </c>
      <c r="K151" t="s">
        <v>658</v>
      </c>
      <c r="L151" t="s">
        <v>306</v>
      </c>
      <c r="M151" t="s">
        <v>659</v>
      </c>
      <c r="N151">
        <v>142440</v>
      </c>
      <c r="O151">
        <v>31523</v>
      </c>
      <c r="P151" t="s">
        <v>660</v>
      </c>
      <c r="Q151">
        <v>1</v>
      </c>
      <c r="R151">
        <v>505</v>
      </c>
      <c r="S151" t="s">
        <v>33</v>
      </c>
      <c r="T151" t="s">
        <v>34</v>
      </c>
      <c r="U151" t="s">
        <v>35</v>
      </c>
      <c r="V151">
        <v>150000000</v>
      </c>
      <c r="W151">
        <v>2007</v>
      </c>
      <c r="X151">
        <v>12000</v>
      </c>
      <c r="Y151">
        <v>6.3</v>
      </c>
      <c r="Z151">
        <v>3000</v>
      </c>
      <c r="AA151">
        <v>-67838031</v>
      </c>
      <c r="AB151" s="4">
        <f t="shared" si="2"/>
        <v>-0.45225354000000001</v>
      </c>
    </row>
    <row r="152" spans="1:28">
      <c r="A152">
        <v>150</v>
      </c>
      <c r="B152" t="s">
        <v>26</v>
      </c>
      <c r="C152" t="s">
        <v>661</v>
      </c>
      <c r="D152">
        <v>210</v>
      </c>
      <c r="E152">
        <v>95</v>
      </c>
      <c r="F152">
        <v>5</v>
      </c>
      <c r="G152">
        <v>967</v>
      </c>
      <c r="H152" t="s">
        <v>391</v>
      </c>
      <c r="I152">
        <v>24000</v>
      </c>
      <c r="J152">
        <v>143523463</v>
      </c>
      <c r="K152" t="s">
        <v>536</v>
      </c>
      <c r="L152" t="s">
        <v>64</v>
      </c>
      <c r="M152" t="s">
        <v>662</v>
      </c>
      <c r="N152">
        <v>64322</v>
      </c>
      <c r="O152">
        <v>36095</v>
      </c>
      <c r="P152" t="s">
        <v>663</v>
      </c>
      <c r="Q152">
        <v>0</v>
      </c>
      <c r="R152">
        <v>145</v>
      </c>
      <c r="S152" t="s">
        <v>33</v>
      </c>
      <c r="T152" t="s">
        <v>34</v>
      </c>
      <c r="U152" t="s">
        <v>73</v>
      </c>
      <c r="V152">
        <v>145000000</v>
      </c>
      <c r="W152">
        <v>2016</v>
      </c>
      <c r="X152">
        <v>11000</v>
      </c>
      <c r="Y152">
        <v>7.2</v>
      </c>
      <c r="Z152">
        <v>24000</v>
      </c>
      <c r="AA152">
        <v>-1476537</v>
      </c>
      <c r="AB152" s="4">
        <f t="shared" si="2"/>
        <v>-1.0183013793103449E-2</v>
      </c>
    </row>
    <row r="153" spans="1:28">
      <c r="A153">
        <v>151</v>
      </c>
      <c r="B153" t="s">
        <v>26</v>
      </c>
      <c r="C153" t="s">
        <v>410</v>
      </c>
      <c r="D153">
        <v>432</v>
      </c>
      <c r="E153">
        <v>133</v>
      </c>
      <c r="F153">
        <v>663</v>
      </c>
      <c r="G153">
        <v>690</v>
      </c>
      <c r="H153" t="s">
        <v>592</v>
      </c>
      <c r="I153">
        <v>10000</v>
      </c>
      <c r="J153">
        <v>209364921</v>
      </c>
      <c r="K153" t="s">
        <v>44</v>
      </c>
      <c r="L153" t="s">
        <v>363</v>
      </c>
      <c r="M153" t="s">
        <v>664</v>
      </c>
      <c r="N153">
        <v>365104</v>
      </c>
      <c r="O153">
        <v>21768</v>
      </c>
      <c r="P153" t="s">
        <v>665</v>
      </c>
      <c r="Q153">
        <v>3</v>
      </c>
      <c r="R153">
        <v>512</v>
      </c>
      <c r="S153" t="s">
        <v>33</v>
      </c>
      <c r="T153" t="s">
        <v>34</v>
      </c>
      <c r="U153" t="s">
        <v>35</v>
      </c>
      <c r="V153">
        <v>145000000</v>
      </c>
      <c r="W153">
        <v>2011</v>
      </c>
      <c r="X153">
        <v>10000</v>
      </c>
      <c r="Y153">
        <v>7.4</v>
      </c>
      <c r="Z153">
        <v>35000</v>
      </c>
      <c r="AA153">
        <v>64364921</v>
      </c>
      <c r="AB153" s="4">
        <f t="shared" si="2"/>
        <v>0.44389600689655173</v>
      </c>
    </row>
    <row r="154" spans="1:28">
      <c r="A154">
        <v>152</v>
      </c>
      <c r="B154" t="s">
        <v>26</v>
      </c>
      <c r="C154" t="s">
        <v>666</v>
      </c>
      <c r="D154">
        <v>256</v>
      </c>
      <c r="E154">
        <v>97</v>
      </c>
      <c r="F154">
        <v>52</v>
      </c>
      <c r="G154">
        <v>161</v>
      </c>
      <c r="H154" t="s">
        <v>667</v>
      </c>
      <c r="I154">
        <v>20000</v>
      </c>
      <c r="J154">
        <v>103400692</v>
      </c>
      <c r="K154" t="s">
        <v>428</v>
      </c>
      <c r="L154" t="s">
        <v>189</v>
      </c>
      <c r="M154" t="s">
        <v>668</v>
      </c>
      <c r="N154">
        <v>123553</v>
      </c>
      <c r="O154">
        <v>20645</v>
      </c>
      <c r="P154" t="s">
        <v>669</v>
      </c>
      <c r="Q154">
        <v>0</v>
      </c>
      <c r="R154">
        <v>174</v>
      </c>
      <c r="S154" t="s">
        <v>33</v>
      </c>
      <c r="T154" t="s">
        <v>34</v>
      </c>
      <c r="U154" t="s">
        <v>73</v>
      </c>
      <c r="V154">
        <v>145000000</v>
      </c>
      <c r="W154">
        <v>2012</v>
      </c>
      <c r="X154">
        <v>315</v>
      </c>
      <c r="Y154">
        <v>7.3</v>
      </c>
      <c r="Z154">
        <v>25000</v>
      </c>
      <c r="AA154">
        <v>-41599308</v>
      </c>
      <c r="AB154" s="4">
        <f t="shared" si="2"/>
        <v>-0.28689177931034482</v>
      </c>
    </row>
    <row r="155" spans="1:28">
      <c r="A155">
        <v>153</v>
      </c>
      <c r="B155" t="s">
        <v>26</v>
      </c>
      <c r="C155" t="s">
        <v>670</v>
      </c>
      <c r="D155">
        <v>135</v>
      </c>
      <c r="E155">
        <v>90</v>
      </c>
      <c r="F155">
        <v>23</v>
      </c>
      <c r="G155">
        <v>233</v>
      </c>
      <c r="H155" t="s">
        <v>671</v>
      </c>
      <c r="I155">
        <v>957</v>
      </c>
      <c r="J155">
        <v>110332737</v>
      </c>
      <c r="K155" t="s">
        <v>672</v>
      </c>
      <c r="L155" t="s">
        <v>673</v>
      </c>
      <c r="M155" t="s">
        <v>674</v>
      </c>
      <c r="N155">
        <v>110788</v>
      </c>
      <c r="O155">
        <v>1997</v>
      </c>
      <c r="P155" t="s">
        <v>675</v>
      </c>
      <c r="Q155">
        <v>1</v>
      </c>
      <c r="R155">
        <v>258</v>
      </c>
      <c r="S155" t="s">
        <v>33</v>
      </c>
      <c r="T155" t="s">
        <v>34</v>
      </c>
      <c r="U155" t="s">
        <v>35</v>
      </c>
      <c r="V155">
        <v>100000000</v>
      </c>
      <c r="W155">
        <v>2005</v>
      </c>
      <c r="X155">
        <v>550</v>
      </c>
      <c r="Y155">
        <v>6.1</v>
      </c>
      <c r="Z155">
        <v>2000</v>
      </c>
      <c r="AA155">
        <v>10332737</v>
      </c>
      <c r="AB155" s="4">
        <f t="shared" si="2"/>
        <v>0.10332737</v>
      </c>
    </row>
    <row r="156" spans="1:28">
      <c r="A156">
        <v>154</v>
      </c>
      <c r="B156" t="s">
        <v>26</v>
      </c>
      <c r="C156" t="s">
        <v>676</v>
      </c>
      <c r="D156">
        <v>190</v>
      </c>
      <c r="E156">
        <v>154</v>
      </c>
      <c r="F156">
        <v>380</v>
      </c>
      <c r="G156">
        <v>445</v>
      </c>
      <c r="H156" t="s">
        <v>677</v>
      </c>
      <c r="I156">
        <v>10000</v>
      </c>
      <c r="J156">
        <v>111110575</v>
      </c>
      <c r="K156" t="s">
        <v>678</v>
      </c>
      <c r="L156" t="s">
        <v>363</v>
      </c>
      <c r="M156" t="s">
        <v>679</v>
      </c>
      <c r="N156">
        <v>317166</v>
      </c>
      <c r="O156">
        <v>11945</v>
      </c>
      <c r="P156" t="s">
        <v>680</v>
      </c>
      <c r="Q156">
        <v>1</v>
      </c>
      <c r="R156">
        <v>928</v>
      </c>
      <c r="S156" t="s">
        <v>33</v>
      </c>
      <c r="T156" t="s">
        <v>34</v>
      </c>
      <c r="U156" t="s">
        <v>445</v>
      </c>
      <c r="V156">
        <v>140000000</v>
      </c>
      <c r="W156">
        <v>2003</v>
      </c>
      <c r="X156">
        <v>956</v>
      </c>
      <c r="Y156">
        <v>7.7</v>
      </c>
      <c r="Z156">
        <v>0</v>
      </c>
      <c r="AA156">
        <v>-28889425</v>
      </c>
      <c r="AB156" s="4">
        <f t="shared" si="2"/>
        <v>-0.2063530357142857</v>
      </c>
    </row>
    <row r="157" spans="1:28">
      <c r="A157">
        <v>155</v>
      </c>
      <c r="B157" t="s">
        <v>26</v>
      </c>
      <c r="C157" t="s">
        <v>137</v>
      </c>
      <c r="D157">
        <v>314</v>
      </c>
      <c r="E157">
        <v>150</v>
      </c>
      <c r="F157">
        <v>0</v>
      </c>
      <c r="G157">
        <v>748</v>
      </c>
      <c r="H157" t="s">
        <v>681</v>
      </c>
      <c r="I157">
        <v>23000</v>
      </c>
      <c r="J157">
        <v>65007045</v>
      </c>
      <c r="K157" t="s">
        <v>682</v>
      </c>
      <c r="L157" t="s">
        <v>50</v>
      </c>
      <c r="M157" t="s">
        <v>683</v>
      </c>
      <c r="N157">
        <v>128682</v>
      </c>
      <c r="O157">
        <v>26490</v>
      </c>
      <c r="P157" t="s">
        <v>684</v>
      </c>
      <c r="Q157">
        <v>0</v>
      </c>
      <c r="R157">
        <v>657</v>
      </c>
      <c r="S157" t="s">
        <v>33</v>
      </c>
      <c r="T157" t="s">
        <v>48</v>
      </c>
      <c r="U157" t="s">
        <v>35</v>
      </c>
      <c r="V157">
        <v>140000000</v>
      </c>
      <c r="W157">
        <v>2014</v>
      </c>
      <c r="X157">
        <v>893</v>
      </c>
      <c r="Y157">
        <v>6.1</v>
      </c>
      <c r="Z157">
        <v>51000</v>
      </c>
      <c r="AA157">
        <v>-74992955</v>
      </c>
      <c r="AB157" s="4">
        <f t="shared" si="2"/>
        <v>-0.53566396428571428</v>
      </c>
    </row>
    <row r="158" spans="1:28">
      <c r="A158">
        <v>156</v>
      </c>
      <c r="B158" t="s">
        <v>26</v>
      </c>
      <c r="C158" t="s">
        <v>249</v>
      </c>
      <c r="D158">
        <v>518</v>
      </c>
      <c r="E158">
        <v>127</v>
      </c>
      <c r="F158">
        <v>14000</v>
      </c>
      <c r="G158">
        <v>981</v>
      </c>
      <c r="H158" t="s">
        <v>685</v>
      </c>
      <c r="I158">
        <v>26000</v>
      </c>
      <c r="J158">
        <v>257704099</v>
      </c>
      <c r="K158" t="s">
        <v>57</v>
      </c>
      <c r="L158" t="s">
        <v>76</v>
      </c>
      <c r="M158" t="s">
        <v>686</v>
      </c>
      <c r="N158">
        <v>504419</v>
      </c>
      <c r="O158">
        <v>39284</v>
      </c>
      <c r="P158" t="s">
        <v>250</v>
      </c>
      <c r="Q158">
        <v>0</v>
      </c>
      <c r="R158">
        <v>1559</v>
      </c>
      <c r="S158" t="s">
        <v>33</v>
      </c>
      <c r="T158" t="s">
        <v>34</v>
      </c>
      <c r="U158" t="s">
        <v>35</v>
      </c>
      <c r="V158">
        <v>150000000</v>
      </c>
      <c r="W158">
        <v>2009</v>
      </c>
      <c r="X158">
        <v>12000</v>
      </c>
      <c r="Y158">
        <v>8</v>
      </c>
      <c r="Z158">
        <v>19000</v>
      </c>
      <c r="AA158">
        <v>107704099</v>
      </c>
      <c r="AB158" s="4">
        <f t="shared" si="2"/>
        <v>0.71802732666666669</v>
      </c>
    </row>
    <row r="159" spans="1:28">
      <c r="A159">
        <v>157</v>
      </c>
      <c r="B159" t="s">
        <v>26</v>
      </c>
      <c r="C159" t="s">
        <v>61</v>
      </c>
      <c r="D159">
        <v>291</v>
      </c>
      <c r="E159">
        <v>121</v>
      </c>
      <c r="F159">
        <v>0</v>
      </c>
      <c r="G159">
        <v>4000</v>
      </c>
      <c r="H159" t="s">
        <v>62</v>
      </c>
      <c r="I159">
        <v>24000</v>
      </c>
      <c r="J159">
        <v>403706375</v>
      </c>
      <c r="K159" t="s">
        <v>177</v>
      </c>
      <c r="L159" t="s">
        <v>64</v>
      </c>
      <c r="M159" t="s">
        <v>687</v>
      </c>
      <c r="N159">
        <v>544665</v>
      </c>
      <c r="O159">
        <v>40484</v>
      </c>
      <c r="P159" t="s">
        <v>66</v>
      </c>
      <c r="Q159">
        <v>0</v>
      </c>
      <c r="R159">
        <v>2012</v>
      </c>
      <c r="S159" t="s">
        <v>33</v>
      </c>
      <c r="T159" t="s">
        <v>34</v>
      </c>
      <c r="U159" t="s">
        <v>35</v>
      </c>
      <c r="V159">
        <v>139000000</v>
      </c>
      <c r="W159">
        <v>2002</v>
      </c>
      <c r="X159">
        <v>11000</v>
      </c>
      <c r="Y159">
        <v>7.3</v>
      </c>
      <c r="Z159">
        <v>5000</v>
      </c>
      <c r="AA159">
        <v>264706375</v>
      </c>
      <c r="AB159" s="4">
        <f t="shared" si="2"/>
        <v>1.9043624100719425</v>
      </c>
    </row>
    <row r="160" spans="1:28">
      <c r="A160">
        <v>158</v>
      </c>
      <c r="B160" t="s">
        <v>26</v>
      </c>
      <c r="C160" t="s">
        <v>435</v>
      </c>
      <c r="D160">
        <v>292</v>
      </c>
      <c r="E160">
        <v>102</v>
      </c>
      <c r="F160">
        <v>255</v>
      </c>
      <c r="G160">
        <v>953</v>
      </c>
      <c r="H160" t="s">
        <v>449</v>
      </c>
      <c r="I160">
        <v>18000</v>
      </c>
      <c r="J160">
        <v>176997107</v>
      </c>
      <c r="K160" t="s">
        <v>688</v>
      </c>
      <c r="L160" t="s">
        <v>437</v>
      </c>
      <c r="M160" t="s">
        <v>689</v>
      </c>
      <c r="N160">
        <v>221128</v>
      </c>
      <c r="O160">
        <v>23378</v>
      </c>
      <c r="P160" t="s">
        <v>436</v>
      </c>
      <c r="Q160">
        <v>5</v>
      </c>
      <c r="R160">
        <v>343</v>
      </c>
      <c r="S160" t="s">
        <v>33</v>
      </c>
      <c r="T160" t="s">
        <v>34</v>
      </c>
      <c r="U160" t="s">
        <v>73</v>
      </c>
      <c r="V160">
        <v>145000000</v>
      </c>
      <c r="W160">
        <v>2014</v>
      </c>
      <c r="X160">
        <v>3000</v>
      </c>
      <c r="Y160">
        <v>7.9</v>
      </c>
      <c r="Z160">
        <v>46000</v>
      </c>
      <c r="AA160">
        <v>31997107</v>
      </c>
      <c r="AB160" s="4">
        <f t="shared" si="2"/>
        <v>0.22066970344827586</v>
      </c>
    </row>
    <row r="161" spans="1:28">
      <c r="A161">
        <v>159</v>
      </c>
      <c r="B161" t="s">
        <v>26</v>
      </c>
      <c r="C161" t="s">
        <v>690</v>
      </c>
      <c r="D161">
        <v>184</v>
      </c>
      <c r="E161">
        <v>126</v>
      </c>
      <c r="F161">
        <v>295</v>
      </c>
      <c r="G161">
        <v>284</v>
      </c>
      <c r="H161" t="s">
        <v>691</v>
      </c>
      <c r="I161">
        <v>18000</v>
      </c>
      <c r="J161">
        <v>31141074</v>
      </c>
      <c r="K161" t="s">
        <v>38</v>
      </c>
      <c r="L161" t="s">
        <v>437</v>
      </c>
      <c r="M161" t="s">
        <v>692</v>
      </c>
      <c r="N161">
        <v>51892</v>
      </c>
      <c r="O161">
        <v>19769</v>
      </c>
      <c r="P161" t="s">
        <v>693</v>
      </c>
      <c r="Q161">
        <v>4</v>
      </c>
      <c r="R161">
        <v>273</v>
      </c>
      <c r="S161" t="s">
        <v>33</v>
      </c>
      <c r="T161" t="s">
        <v>34</v>
      </c>
      <c r="U161" t="s">
        <v>35</v>
      </c>
      <c r="V161">
        <v>140000000</v>
      </c>
      <c r="W161">
        <v>2016</v>
      </c>
      <c r="X161">
        <v>934</v>
      </c>
      <c r="Y161">
        <v>5.5</v>
      </c>
      <c r="Z161">
        <v>24000</v>
      </c>
      <c r="AA161">
        <v>-108858926</v>
      </c>
      <c r="AB161" s="4">
        <f t="shared" si="2"/>
        <v>-0.77756375714285719</v>
      </c>
    </row>
    <row r="162" spans="1:28">
      <c r="A162">
        <v>160</v>
      </c>
      <c r="B162" t="s">
        <v>26</v>
      </c>
      <c r="C162" t="s">
        <v>345</v>
      </c>
      <c r="D162">
        <v>145</v>
      </c>
      <c r="E162">
        <v>121</v>
      </c>
      <c r="F162">
        <v>357</v>
      </c>
      <c r="G162">
        <v>653</v>
      </c>
      <c r="H162" t="s">
        <v>694</v>
      </c>
      <c r="I162">
        <v>820</v>
      </c>
      <c r="J162">
        <v>31704416</v>
      </c>
      <c r="K162" t="s">
        <v>165</v>
      </c>
      <c r="L162" t="s">
        <v>695</v>
      </c>
      <c r="M162" t="s">
        <v>696</v>
      </c>
      <c r="N162">
        <v>45455</v>
      </c>
      <c r="O162">
        <v>2705</v>
      </c>
      <c r="P162" t="s">
        <v>697</v>
      </c>
      <c r="Q162">
        <v>0</v>
      </c>
      <c r="R162">
        <v>388</v>
      </c>
      <c r="S162" t="s">
        <v>33</v>
      </c>
      <c r="T162" t="s">
        <v>34</v>
      </c>
      <c r="U162" t="s">
        <v>35</v>
      </c>
      <c r="V162">
        <v>135000000</v>
      </c>
      <c r="W162">
        <v>2005</v>
      </c>
      <c r="X162">
        <v>780</v>
      </c>
      <c r="Y162">
        <v>5</v>
      </c>
      <c r="Z162">
        <v>0</v>
      </c>
      <c r="AA162">
        <v>-103295584</v>
      </c>
      <c r="AB162" s="4">
        <f t="shared" si="2"/>
        <v>-0.76515247407407405</v>
      </c>
    </row>
    <row r="163" spans="1:28">
      <c r="A163">
        <v>161</v>
      </c>
      <c r="B163" t="s">
        <v>26</v>
      </c>
      <c r="C163" t="s">
        <v>85</v>
      </c>
      <c r="D163">
        <v>451</v>
      </c>
      <c r="E163">
        <v>215</v>
      </c>
      <c r="F163">
        <v>0</v>
      </c>
      <c r="G163">
        <v>413</v>
      </c>
      <c r="H163" t="s">
        <v>698</v>
      </c>
      <c r="I163">
        <v>986</v>
      </c>
      <c r="J163">
        <v>107503316</v>
      </c>
      <c r="K163" t="s">
        <v>699</v>
      </c>
      <c r="L163" t="s">
        <v>700</v>
      </c>
      <c r="M163" t="s">
        <v>701</v>
      </c>
      <c r="N163">
        <v>392474</v>
      </c>
      <c r="O163">
        <v>2530</v>
      </c>
      <c r="P163" t="s">
        <v>702</v>
      </c>
      <c r="Q163">
        <v>1</v>
      </c>
      <c r="R163">
        <v>1229</v>
      </c>
      <c r="S163" t="s">
        <v>33</v>
      </c>
      <c r="T163" t="s">
        <v>34</v>
      </c>
      <c r="U163" t="s">
        <v>445</v>
      </c>
      <c r="V163">
        <v>130000000</v>
      </c>
      <c r="W163">
        <v>2009</v>
      </c>
      <c r="X163">
        <v>745</v>
      </c>
      <c r="Y163">
        <v>7.7</v>
      </c>
      <c r="Z163">
        <v>18000</v>
      </c>
      <c r="AA163">
        <v>-22496684</v>
      </c>
      <c r="AB163" s="4">
        <f t="shared" si="2"/>
        <v>-0.17305141538461538</v>
      </c>
    </row>
    <row r="164" spans="1:28">
      <c r="A164">
        <v>162</v>
      </c>
      <c r="B164" t="s">
        <v>26</v>
      </c>
      <c r="C164" t="s">
        <v>703</v>
      </c>
      <c r="D164">
        <v>141</v>
      </c>
      <c r="E164">
        <v>127</v>
      </c>
      <c r="F164">
        <v>503</v>
      </c>
      <c r="G164">
        <v>91</v>
      </c>
      <c r="H164" t="s">
        <v>704</v>
      </c>
      <c r="I164">
        <v>5000</v>
      </c>
      <c r="J164">
        <v>129734803</v>
      </c>
      <c r="K164" t="s">
        <v>238</v>
      </c>
      <c r="L164" t="s">
        <v>348</v>
      </c>
      <c r="M164" t="s">
        <v>705</v>
      </c>
      <c r="N164">
        <v>127497</v>
      </c>
      <c r="O164">
        <v>6171</v>
      </c>
      <c r="P164" t="s">
        <v>706</v>
      </c>
      <c r="Q164">
        <v>2</v>
      </c>
      <c r="R164">
        <v>287</v>
      </c>
      <c r="S164" t="s">
        <v>33</v>
      </c>
      <c r="T164" t="s">
        <v>34</v>
      </c>
      <c r="U164" t="s">
        <v>445</v>
      </c>
      <c r="V164">
        <v>140000000</v>
      </c>
      <c r="W164">
        <v>1998</v>
      </c>
      <c r="X164">
        <v>808</v>
      </c>
      <c r="Y164">
        <v>6.6</v>
      </c>
      <c r="Z164">
        <v>0</v>
      </c>
      <c r="AA164">
        <v>-10265197</v>
      </c>
      <c r="AB164" s="4">
        <f t="shared" si="2"/>
        <v>-7.3322835714285717E-2</v>
      </c>
    </row>
    <row r="165" spans="1:28">
      <c r="A165">
        <v>163</v>
      </c>
      <c r="B165" t="s">
        <v>26</v>
      </c>
      <c r="C165" t="s">
        <v>707</v>
      </c>
      <c r="D165">
        <v>267</v>
      </c>
      <c r="E165">
        <v>138</v>
      </c>
      <c r="F165">
        <v>0</v>
      </c>
      <c r="G165">
        <v>258</v>
      </c>
      <c r="H165" t="s">
        <v>708</v>
      </c>
      <c r="I165">
        <v>820</v>
      </c>
      <c r="J165">
        <v>132122995</v>
      </c>
      <c r="K165" t="s">
        <v>441</v>
      </c>
      <c r="L165" t="s">
        <v>709</v>
      </c>
      <c r="M165" t="s">
        <v>710</v>
      </c>
      <c r="N165">
        <v>212106</v>
      </c>
      <c r="O165">
        <v>1814</v>
      </c>
      <c r="P165" t="s">
        <v>711</v>
      </c>
      <c r="Q165">
        <v>0</v>
      </c>
      <c r="R165">
        <v>1445</v>
      </c>
      <c r="S165" t="s">
        <v>33</v>
      </c>
      <c r="T165" t="s">
        <v>34</v>
      </c>
      <c r="U165" t="s">
        <v>35</v>
      </c>
      <c r="V165">
        <v>137000000</v>
      </c>
      <c r="W165">
        <v>2003</v>
      </c>
      <c r="X165">
        <v>300</v>
      </c>
      <c r="Y165">
        <v>5.7</v>
      </c>
      <c r="Z165">
        <v>0</v>
      </c>
      <c r="AA165">
        <v>-4877005</v>
      </c>
      <c r="AB165" s="4">
        <f t="shared" si="2"/>
        <v>-3.5598576642335768E-2</v>
      </c>
    </row>
    <row r="166" spans="1:28">
      <c r="A166">
        <v>164</v>
      </c>
      <c r="B166" t="s">
        <v>26</v>
      </c>
      <c r="C166" t="s">
        <v>712</v>
      </c>
      <c r="D166">
        <v>351</v>
      </c>
      <c r="E166">
        <v>122</v>
      </c>
      <c r="F166">
        <v>209</v>
      </c>
      <c r="G166">
        <v>934</v>
      </c>
      <c r="H166" t="s">
        <v>713</v>
      </c>
      <c r="I166">
        <v>17000</v>
      </c>
      <c r="J166">
        <v>122512052</v>
      </c>
      <c r="K166" t="s">
        <v>165</v>
      </c>
      <c r="L166" t="s">
        <v>310</v>
      </c>
      <c r="M166" t="s">
        <v>714</v>
      </c>
      <c r="N166">
        <v>146352</v>
      </c>
      <c r="O166">
        <v>31958</v>
      </c>
      <c r="P166" t="s">
        <v>691</v>
      </c>
      <c r="Q166">
        <v>6</v>
      </c>
      <c r="R166">
        <v>288</v>
      </c>
      <c r="S166" t="s">
        <v>33</v>
      </c>
      <c r="T166" t="s">
        <v>34</v>
      </c>
      <c r="U166" t="s">
        <v>35</v>
      </c>
      <c r="V166">
        <v>130000000</v>
      </c>
      <c r="W166">
        <v>2013</v>
      </c>
      <c r="X166">
        <v>12000</v>
      </c>
      <c r="Y166">
        <v>5.8</v>
      </c>
      <c r="Z166">
        <v>42000</v>
      </c>
      <c r="AA166">
        <v>-7487948</v>
      </c>
      <c r="AB166" s="4">
        <f t="shared" si="2"/>
        <v>-5.7599600000000001E-2</v>
      </c>
    </row>
    <row r="167" spans="1:28">
      <c r="A167">
        <v>165</v>
      </c>
      <c r="B167" t="s">
        <v>26</v>
      </c>
      <c r="C167" t="s">
        <v>715</v>
      </c>
      <c r="D167">
        <v>163</v>
      </c>
      <c r="E167">
        <v>124</v>
      </c>
      <c r="F167">
        <v>42</v>
      </c>
      <c r="G167">
        <v>848</v>
      </c>
      <c r="H167" t="s">
        <v>331</v>
      </c>
      <c r="I167">
        <v>11000</v>
      </c>
      <c r="J167">
        <v>68642452</v>
      </c>
      <c r="K167" t="s">
        <v>716</v>
      </c>
      <c r="L167" t="s">
        <v>451</v>
      </c>
      <c r="M167" t="s">
        <v>717</v>
      </c>
      <c r="N167">
        <v>77673</v>
      </c>
      <c r="O167">
        <v>13073</v>
      </c>
      <c r="P167" t="s">
        <v>326</v>
      </c>
      <c r="Q167">
        <v>3</v>
      </c>
      <c r="R167">
        <v>463</v>
      </c>
      <c r="S167" t="s">
        <v>33</v>
      </c>
      <c r="T167" t="s">
        <v>48</v>
      </c>
      <c r="U167" t="s">
        <v>35</v>
      </c>
      <c r="V167">
        <v>130000000</v>
      </c>
      <c r="W167">
        <v>2005</v>
      </c>
      <c r="X167">
        <v>973</v>
      </c>
      <c r="Y167">
        <v>6</v>
      </c>
      <c r="Z167">
        <v>0</v>
      </c>
      <c r="AA167">
        <v>-61357548</v>
      </c>
      <c r="AB167" s="4">
        <f t="shared" si="2"/>
        <v>-0.47198113846153844</v>
      </c>
    </row>
    <row r="168" spans="1:28">
      <c r="A168">
        <v>166</v>
      </c>
      <c r="B168" t="s">
        <v>26</v>
      </c>
      <c r="C168" t="s">
        <v>718</v>
      </c>
      <c r="D168">
        <v>166</v>
      </c>
      <c r="E168">
        <v>106</v>
      </c>
      <c r="F168">
        <v>6</v>
      </c>
      <c r="G168">
        <v>422</v>
      </c>
      <c r="H168" t="s">
        <v>719</v>
      </c>
      <c r="I168">
        <v>12000</v>
      </c>
      <c r="J168">
        <v>32131830</v>
      </c>
      <c r="K168" t="s">
        <v>720</v>
      </c>
      <c r="L168" t="s">
        <v>196</v>
      </c>
      <c r="M168" t="s">
        <v>721</v>
      </c>
      <c r="N168">
        <v>72259</v>
      </c>
      <c r="O168">
        <v>15015</v>
      </c>
      <c r="P168" t="s">
        <v>722</v>
      </c>
      <c r="Q168">
        <v>1</v>
      </c>
      <c r="R168">
        <v>788</v>
      </c>
      <c r="S168" t="s">
        <v>33</v>
      </c>
      <c r="T168" t="s">
        <v>34</v>
      </c>
      <c r="U168" t="s">
        <v>35</v>
      </c>
      <c r="V168">
        <v>137000000</v>
      </c>
      <c r="W168">
        <v>2001</v>
      </c>
      <c r="X168">
        <v>2000</v>
      </c>
      <c r="Y168">
        <v>6.4</v>
      </c>
      <c r="Z168">
        <v>0</v>
      </c>
      <c r="AA168">
        <v>-104868170</v>
      </c>
      <c r="AB168" s="4">
        <f t="shared" si="2"/>
        <v>-0.76546109489051095</v>
      </c>
    </row>
    <row r="169" spans="1:28">
      <c r="A169">
        <v>167</v>
      </c>
      <c r="B169" t="s">
        <v>26</v>
      </c>
      <c r="C169" t="s">
        <v>596</v>
      </c>
      <c r="D169">
        <v>510</v>
      </c>
      <c r="E169">
        <v>124</v>
      </c>
      <c r="F169">
        <v>394</v>
      </c>
      <c r="G169">
        <v>2000</v>
      </c>
      <c r="H169" t="s">
        <v>489</v>
      </c>
      <c r="I169">
        <v>11000</v>
      </c>
      <c r="J169">
        <v>176636816</v>
      </c>
      <c r="K169" t="s">
        <v>57</v>
      </c>
      <c r="L169" t="s">
        <v>162</v>
      </c>
      <c r="M169" t="s">
        <v>723</v>
      </c>
      <c r="N169">
        <v>508818</v>
      </c>
      <c r="O169">
        <v>19761</v>
      </c>
      <c r="P169" t="s">
        <v>404</v>
      </c>
      <c r="Q169">
        <v>0</v>
      </c>
      <c r="R169">
        <v>679</v>
      </c>
      <c r="S169" t="s">
        <v>33</v>
      </c>
      <c r="T169" t="s">
        <v>34</v>
      </c>
      <c r="U169" t="s">
        <v>35</v>
      </c>
      <c r="V169">
        <v>140000000</v>
      </c>
      <c r="W169">
        <v>2011</v>
      </c>
      <c r="X169">
        <v>3000</v>
      </c>
      <c r="Y169">
        <v>6.9</v>
      </c>
      <c r="Z169">
        <v>46000</v>
      </c>
      <c r="AA169">
        <v>36636816</v>
      </c>
      <c r="AB169" s="4">
        <f t="shared" si="2"/>
        <v>0.26169154285714286</v>
      </c>
    </row>
    <row r="170" spans="1:28">
      <c r="A170">
        <v>168</v>
      </c>
      <c r="B170" t="s">
        <v>26</v>
      </c>
      <c r="C170" t="s">
        <v>496</v>
      </c>
      <c r="D170">
        <v>197</v>
      </c>
      <c r="E170">
        <v>128</v>
      </c>
      <c r="F170">
        <v>150</v>
      </c>
      <c r="G170">
        <v>244</v>
      </c>
      <c r="H170" t="s">
        <v>724</v>
      </c>
      <c r="I170">
        <v>766</v>
      </c>
      <c r="J170">
        <v>126930660</v>
      </c>
      <c r="K170" t="s">
        <v>44</v>
      </c>
      <c r="L170" t="s">
        <v>642</v>
      </c>
      <c r="M170" t="s">
        <v>725</v>
      </c>
      <c r="N170">
        <v>157519</v>
      </c>
      <c r="O170">
        <v>2037</v>
      </c>
      <c r="P170" t="s">
        <v>726</v>
      </c>
      <c r="Q170">
        <v>2</v>
      </c>
      <c r="R170">
        <v>683</v>
      </c>
      <c r="S170" t="s">
        <v>33</v>
      </c>
      <c r="T170" t="s">
        <v>48</v>
      </c>
      <c r="U170" t="s">
        <v>35</v>
      </c>
      <c r="V170">
        <v>135000000</v>
      </c>
      <c r="W170">
        <v>1999</v>
      </c>
      <c r="X170">
        <v>536</v>
      </c>
      <c r="Y170">
        <v>6.4</v>
      </c>
      <c r="Z170">
        <v>2000</v>
      </c>
      <c r="AA170">
        <v>-8069340</v>
      </c>
      <c r="AB170" s="4">
        <f t="shared" si="2"/>
        <v>-5.9772888888888889E-2</v>
      </c>
    </row>
    <row r="171" spans="1:28">
      <c r="A171">
        <v>169</v>
      </c>
      <c r="B171" t="s">
        <v>26</v>
      </c>
      <c r="C171" t="s">
        <v>727</v>
      </c>
      <c r="D171">
        <v>244</v>
      </c>
      <c r="E171">
        <v>138</v>
      </c>
      <c r="F171">
        <v>608</v>
      </c>
      <c r="G171">
        <v>168</v>
      </c>
      <c r="H171" t="s">
        <v>728</v>
      </c>
      <c r="I171">
        <v>613</v>
      </c>
      <c r="J171">
        <v>93926386</v>
      </c>
      <c r="K171" t="s">
        <v>729</v>
      </c>
      <c r="L171" t="s">
        <v>730</v>
      </c>
      <c r="M171" t="s">
        <v>731</v>
      </c>
      <c r="N171">
        <v>168207</v>
      </c>
      <c r="O171">
        <v>1205</v>
      </c>
      <c r="P171" t="s">
        <v>732</v>
      </c>
      <c r="Q171">
        <v>1</v>
      </c>
      <c r="R171">
        <v>684</v>
      </c>
      <c r="S171" t="s">
        <v>33</v>
      </c>
      <c r="T171" t="s">
        <v>34</v>
      </c>
      <c r="U171" t="s">
        <v>35</v>
      </c>
      <c r="V171">
        <v>150000000</v>
      </c>
      <c r="W171">
        <v>2003</v>
      </c>
      <c r="X171">
        <v>172</v>
      </c>
      <c r="Y171">
        <v>7.4</v>
      </c>
      <c r="Z171">
        <v>0</v>
      </c>
      <c r="AA171">
        <v>-56073614</v>
      </c>
      <c r="AB171" s="4">
        <f t="shared" si="2"/>
        <v>-0.37382409333333333</v>
      </c>
    </row>
    <row r="172" spans="1:28">
      <c r="A172">
        <v>170</v>
      </c>
      <c r="B172" t="s">
        <v>26</v>
      </c>
      <c r="C172" t="s">
        <v>733</v>
      </c>
      <c r="D172">
        <v>322</v>
      </c>
      <c r="E172">
        <v>115</v>
      </c>
      <c r="F172">
        <v>386</v>
      </c>
      <c r="G172">
        <v>12000</v>
      </c>
      <c r="H172" t="s">
        <v>385</v>
      </c>
      <c r="I172">
        <v>21000</v>
      </c>
      <c r="J172">
        <v>292298923</v>
      </c>
      <c r="K172" t="s">
        <v>734</v>
      </c>
      <c r="L172" t="s">
        <v>515</v>
      </c>
      <c r="M172" t="s">
        <v>735</v>
      </c>
      <c r="N172">
        <v>185394</v>
      </c>
      <c r="O172">
        <v>59177</v>
      </c>
      <c r="P172" t="s">
        <v>736</v>
      </c>
      <c r="Q172">
        <v>3</v>
      </c>
      <c r="R172">
        <v>329</v>
      </c>
      <c r="S172" t="s">
        <v>33</v>
      </c>
      <c r="T172" t="s">
        <v>34</v>
      </c>
      <c r="U172" t="s">
        <v>35</v>
      </c>
      <c r="V172">
        <v>120000000</v>
      </c>
      <c r="W172">
        <v>2012</v>
      </c>
      <c r="X172">
        <v>17000</v>
      </c>
      <c r="Y172">
        <v>5.5</v>
      </c>
      <c r="Z172">
        <v>65000</v>
      </c>
      <c r="AA172">
        <v>172298923</v>
      </c>
      <c r="AB172" s="4">
        <f t="shared" si="2"/>
        <v>1.4358243583333334</v>
      </c>
    </row>
    <row r="173" spans="1:28">
      <c r="A173">
        <v>171</v>
      </c>
      <c r="B173" t="s">
        <v>26</v>
      </c>
      <c r="C173" t="s">
        <v>564</v>
      </c>
      <c r="D173">
        <v>156</v>
      </c>
      <c r="E173">
        <v>100</v>
      </c>
      <c r="F173">
        <v>750</v>
      </c>
      <c r="G173">
        <v>988</v>
      </c>
      <c r="H173" t="s">
        <v>242</v>
      </c>
      <c r="I173">
        <v>49000</v>
      </c>
      <c r="J173">
        <v>63992328</v>
      </c>
      <c r="K173" t="s">
        <v>737</v>
      </c>
      <c r="L173" t="s">
        <v>542</v>
      </c>
      <c r="M173" t="s">
        <v>738</v>
      </c>
      <c r="N173">
        <v>32399</v>
      </c>
      <c r="O173">
        <v>62644</v>
      </c>
      <c r="P173" t="s">
        <v>235</v>
      </c>
      <c r="Q173">
        <v>0</v>
      </c>
      <c r="R173">
        <v>79</v>
      </c>
      <c r="S173" t="s">
        <v>33</v>
      </c>
      <c r="T173" t="s">
        <v>262</v>
      </c>
      <c r="U173" t="s">
        <v>73</v>
      </c>
      <c r="V173">
        <v>135000000</v>
      </c>
      <c r="W173">
        <v>2011</v>
      </c>
      <c r="X173">
        <v>11000</v>
      </c>
      <c r="Y173">
        <v>5.9</v>
      </c>
      <c r="Z173">
        <v>0</v>
      </c>
      <c r="AA173">
        <v>-71007672</v>
      </c>
      <c r="AB173" s="4">
        <f t="shared" si="2"/>
        <v>-0.52598275555555551</v>
      </c>
    </row>
    <row r="174" spans="1:28">
      <c r="A174">
        <v>172</v>
      </c>
      <c r="B174" t="s">
        <v>26</v>
      </c>
      <c r="C174" t="s">
        <v>739</v>
      </c>
      <c r="D174">
        <v>354</v>
      </c>
      <c r="E174">
        <v>135</v>
      </c>
      <c r="F174">
        <v>255</v>
      </c>
      <c r="G174">
        <v>882</v>
      </c>
      <c r="H174" t="s">
        <v>740</v>
      </c>
      <c r="I174">
        <v>3000</v>
      </c>
      <c r="J174">
        <v>134518390</v>
      </c>
      <c r="K174" t="s">
        <v>57</v>
      </c>
      <c r="L174" t="s">
        <v>633</v>
      </c>
      <c r="M174" t="s">
        <v>741</v>
      </c>
      <c r="N174">
        <v>326286</v>
      </c>
      <c r="O174">
        <v>5811</v>
      </c>
      <c r="P174" t="s">
        <v>138</v>
      </c>
      <c r="Q174">
        <v>0</v>
      </c>
      <c r="R174">
        <v>643</v>
      </c>
      <c r="S174" t="s">
        <v>33</v>
      </c>
      <c r="T174" t="s">
        <v>34</v>
      </c>
      <c r="U174" t="s">
        <v>35</v>
      </c>
      <c r="V174">
        <v>150000000</v>
      </c>
      <c r="W174">
        <v>2008</v>
      </c>
      <c r="X174">
        <v>1000</v>
      </c>
      <c r="Y174">
        <v>6.8</v>
      </c>
      <c r="Z174">
        <v>0</v>
      </c>
      <c r="AA174">
        <v>-15481610</v>
      </c>
      <c r="AB174" s="4">
        <f t="shared" si="2"/>
        <v>-0.10321073333333333</v>
      </c>
    </row>
    <row r="175" spans="1:28">
      <c r="A175">
        <v>173</v>
      </c>
      <c r="B175" t="s">
        <v>26</v>
      </c>
      <c r="C175" t="s">
        <v>275</v>
      </c>
      <c r="D175">
        <v>252</v>
      </c>
      <c r="E175">
        <v>117</v>
      </c>
      <c r="F175">
        <v>14000</v>
      </c>
      <c r="G175">
        <v>358</v>
      </c>
      <c r="H175" t="s">
        <v>742</v>
      </c>
      <c r="I175">
        <v>535</v>
      </c>
      <c r="J175">
        <v>52792307</v>
      </c>
      <c r="K175" t="s">
        <v>146</v>
      </c>
      <c r="L175" t="s">
        <v>743</v>
      </c>
      <c r="M175" t="s">
        <v>744</v>
      </c>
      <c r="N175">
        <v>12572</v>
      </c>
      <c r="O175">
        <v>1950</v>
      </c>
      <c r="P175" t="s">
        <v>745</v>
      </c>
      <c r="Q175">
        <v>0</v>
      </c>
      <c r="R175">
        <v>106</v>
      </c>
      <c r="S175" t="s">
        <v>33</v>
      </c>
      <c r="T175" t="s">
        <v>48</v>
      </c>
      <c r="U175" t="s">
        <v>73</v>
      </c>
      <c r="V175">
        <v>140000000</v>
      </c>
      <c r="W175">
        <v>2016</v>
      </c>
      <c r="X175">
        <v>400</v>
      </c>
      <c r="Y175">
        <v>6.8</v>
      </c>
      <c r="Z175">
        <v>27000</v>
      </c>
      <c r="AA175">
        <v>-87207693</v>
      </c>
      <c r="AB175" s="4">
        <f t="shared" si="2"/>
        <v>-0.62291209285714289</v>
      </c>
    </row>
    <row r="176" spans="1:28">
      <c r="A176">
        <v>174</v>
      </c>
      <c r="B176" t="s">
        <v>26</v>
      </c>
      <c r="C176" t="s">
        <v>746</v>
      </c>
      <c r="D176">
        <v>556</v>
      </c>
      <c r="E176">
        <v>156</v>
      </c>
      <c r="F176">
        <v>0</v>
      </c>
      <c r="G176">
        <v>733</v>
      </c>
      <c r="H176" t="s">
        <v>52</v>
      </c>
      <c r="I176">
        <v>29000</v>
      </c>
      <c r="J176">
        <v>183635922</v>
      </c>
      <c r="K176" t="s">
        <v>747</v>
      </c>
      <c r="L176" t="s">
        <v>157</v>
      </c>
      <c r="M176" t="s">
        <v>748</v>
      </c>
      <c r="N176">
        <v>406020</v>
      </c>
      <c r="O176">
        <v>57108</v>
      </c>
      <c r="P176" t="s">
        <v>749</v>
      </c>
      <c r="Q176">
        <v>0</v>
      </c>
      <c r="R176">
        <v>1188</v>
      </c>
      <c r="S176" t="s">
        <v>33</v>
      </c>
      <c r="T176" t="s">
        <v>34</v>
      </c>
      <c r="U176" t="s">
        <v>445</v>
      </c>
      <c r="V176">
        <v>135000000</v>
      </c>
      <c r="W176">
        <v>2015</v>
      </c>
      <c r="X176">
        <v>27000</v>
      </c>
      <c r="Y176">
        <v>8.1</v>
      </c>
      <c r="Z176">
        <v>190000</v>
      </c>
      <c r="AA176">
        <v>48635922</v>
      </c>
      <c r="AB176" s="4">
        <f t="shared" si="2"/>
        <v>0.36026608888888889</v>
      </c>
    </row>
    <row r="177" spans="1:28">
      <c r="A177">
        <v>175</v>
      </c>
      <c r="B177" t="s">
        <v>26</v>
      </c>
      <c r="C177" t="s">
        <v>750</v>
      </c>
      <c r="D177">
        <v>166</v>
      </c>
      <c r="E177">
        <v>96</v>
      </c>
      <c r="F177">
        <v>13</v>
      </c>
      <c r="G177">
        <v>463</v>
      </c>
      <c r="H177" t="s">
        <v>751</v>
      </c>
      <c r="I177">
        <v>16000</v>
      </c>
      <c r="J177">
        <v>83024900</v>
      </c>
      <c r="K177" t="s">
        <v>219</v>
      </c>
      <c r="L177" t="s">
        <v>225</v>
      </c>
      <c r="M177" t="s">
        <v>752</v>
      </c>
      <c r="N177">
        <v>62424</v>
      </c>
      <c r="O177">
        <v>17416</v>
      </c>
      <c r="P177" t="s">
        <v>753</v>
      </c>
      <c r="Q177">
        <v>0</v>
      </c>
      <c r="R177">
        <v>90</v>
      </c>
      <c r="S177" t="s">
        <v>33</v>
      </c>
      <c r="T177" t="s">
        <v>34</v>
      </c>
      <c r="U177" t="s">
        <v>73</v>
      </c>
      <c r="V177">
        <v>135000000</v>
      </c>
      <c r="W177">
        <v>2013</v>
      </c>
      <c r="X177">
        <v>881</v>
      </c>
      <c r="Y177">
        <v>6.5</v>
      </c>
      <c r="Z177">
        <v>13000</v>
      </c>
      <c r="AA177">
        <v>-51975100</v>
      </c>
      <c r="AB177" s="4">
        <f t="shared" si="2"/>
        <v>-0.38500074074074075</v>
      </c>
    </row>
    <row r="178" spans="1:28">
      <c r="A178">
        <v>176</v>
      </c>
      <c r="B178" t="s">
        <v>26</v>
      </c>
      <c r="C178" t="s">
        <v>36</v>
      </c>
      <c r="D178">
        <v>362</v>
      </c>
      <c r="E178">
        <v>107</v>
      </c>
      <c r="F178">
        <v>563</v>
      </c>
      <c r="G178">
        <v>939</v>
      </c>
      <c r="H178" t="s">
        <v>276</v>
      </c>
      <c r="I178">
        <v>40000</v>
      </c>
      <c r="J178">
        <v>123207194</v>
      </c>
      <c r="K178" t="s">
        <v>754</v>
      </c>
      <c r="L178" t="s">
        <v>39</v>
      </c>
      <c r="M178" t="s">
        <v>755</v>
      </c>
      <c r="N178">
        <v>183208</v>
      </c>
      <c r="O178">
        <v>43291</v>
      </c>
      <c r="P178" t="s">
        <v>756</v>
      </c>
      <c r="Q178">
        <v>0</v>
      </c>
      <c r="R178">
        <v>337</v>
      </c>
      <c r="S178" t="s">
        <v>33</v>
      </c>
      <c r="T178" t="s">
        <v>34</v>
      </c>
      <c r="U178" t="s">
        <v>73</v>
      </c>
      <c r="V178">
        <v>135000000</v>
      </c>
      <c r="W178">
        <v>2011</v>
      </c>
      <c r="X178">
        <v>1000</v>
      </c>
      <c r="Y178">
        <v>7.2</v>
      </c>
      <c r="Z178">
        <v>26000</v>
      </c>
      <c r="AA178">
        <v>-11792806</v>
      </c>
      <c r="AB178" s="4">
        <f t="shared" si="2"/>
        <v>-8.7354118518518514E-2</v>
      </c>
    </row>
    <row r="179" spans="1:28">
      <c r="A179">
        <v>177</v>
      </c>
      <c r="B179" t="s">
        <v>26</v>
      </c>
      <c r="C179" t="s">
        <v>534</v>
      </c>
      <c r="D179">
        <v>153</v>
      </c>
      <c r="E179">
        <v>92</v>
      </c>
      <c r="F179">
        <v>35</v>
      </c>
      <c r="G179">
        <v>179</v>
      </c>
      <c r="H179" t="s">
        <v>757</v>
      </c>
      <c r="I179">
        <v>19000</v>
      </c>
      <c r="J179">
        <v>83348920</v>
      </c>
      <c r="K179" t="s">
        <v>327</v>
      </c>
      <c r="L179" t="s">
        <v>251</v>
      </c>
      <c r="M179" t="s">
        <v>758</v>
      </c>
      <c r="N179">
        <v>60230</v>
      </c>
      <c r="O179">
        <v>19963</v>
      </c>
      <c r="P179" t="s">
        <v>759</v>
      </c>
      <c r="Q179">
        <v>0</v>
      </c>
      <c r="R179">
        <v>118</v>
      </c>
      <c r="S179" t="s">
        <v>33</v>
      </c>
      <c r="T179" t="s">
        <v>34</v>
      </c>
      <c r="U179" t="s">
        <v>73</v>
      </c>
      <c r="V179">
        <v>132000000</v>
      </c>
      <c r="W179">
        <v>2014</v>
      </c>
      <c r="X179">
        <v>411</v>
      </c>
      <c r="Y179">
        <v>6.7</v>
      </c>
      <c r="Z179">
        <v>11000</v>
      </c>
      <c r="AA179">
        <v>-48651080</v>
      </c>
      <c r="AB179" s="4">
        <f t="shared" si="2"/>
        <v>-0.36856878787878788</v>
      </c>
    </row>
    <row r="180" spans="1:28">
      <c r="A180">
        <v>178</v>
      </c>
      <c r="B180" t="s">
        <v>26</v>
      </c>
      <c r="C180" t="s">
        <v>760</v>
      </c>
      <c r="D180">
        <v>329</v>
      </c>
      <c r="E180">
        <v>115</v>
      </c>
      <c r="F180">
        <v>521</v>
      </c>
      <c r="G180">
        <v>883</v>
      </c>
      <c r="H180" t="s">
        <v>586</v>
      </c>
      <c r="I180">
        <v>13000</v>
      </c>
      <c r="J180">
        <v>227137090</v>
      </c>
      <c r="K180" t="s">
        <v>761</v>
      </c>
      <c r="L180" t="s">
        <v>762</v>
      </c>
      <c r="M180" t="s">
        <v>763</v>
      </c>
      <c r="N180">
        <v>491077</v>
      </c>
      <c r="O180">
        <v>17369</v>
      </c>
      <c r="P180" t="s">
        <v>175</v>
      </c>
      <c r="Q180">
        <v>0</v>
      </c>
      <c r="R180">
        <v>820</v>
      </c>
      <c r="S180" t="s">
        <v>33</v>
      </c>
      <c r="T180" t="s">
        <v>34</v>
      </c>
      <c r="U180" t="s">
        <v>35</v>
      </c>
      <c r="V180">
        <v>110000000</v>
      </c>
      <c r="W180">
        <v>2007</v>
      </c>
      <c r="X180">
        <v>897</v>
      </c>
      <c r="Y180">
        <v>8.1</v>
      </c>
      <c r="Z180">
        <v>0</v>
      </c>
      <c r="AA180">
        <v>117137090</v>
      </c>
      <c r="AB180" s="4">
        <f t="shared" si="2"/>
        <v>1.0648826363636363</v>
      </c>
    </row>
    <row r="181" spans="1:28">
      <c r="A181">
        <v>179</v>
      </c>
      <c r="B181" t="s">
        <v>26</v>
      </c>
      <c r="C181" t="s">
        <v>764</v>
      </c>
      <c r="D181">
        <v>266</v>
      </c>
      <c r="E181">
        <v>92</v>
      </c>
      <c r="F181">
        <v>54</v>
      </c>
      <c r="G181">
        <v>562</v>
      </c>
      <c r="H181" t="s">
        <v>663</v>
      </c>
      <c r="I181">
        <v>11000</v>
      </c>
      <c r="J181">
        <v>215395021</v>
      </c>
      <c r="K181" t="s">
        <v>536</v>
      </c>
      <c r="L181" t="s">
        <v>391</v>
      </c>
      <c r="M181" t="s">
        <v>765</v>
      </c>
      <c r="N181">
        <v>307029</v>
      </c>
      <c r="O181">
        <v>12754</v>
      </c>
      <c r="P181" t="s">
        <v>620</v>
      </c>
      <c r="Q181">
        <v>0</v>
      </c>
      <c r="R181">
        <v>360</v>
      </c>
      <c r="S181" t="s">
        <v>33</v>
      </c>
      <c r="T181" t="s">
        <v>34</v>
      </c>
      <c r="U181" t="s">
        <v>73</v>
      </c>
      <c r="V181">
        <v>130000000</v>
      </c>
      <c r="W181">
        <v>2008</v>
      </c>
      <c r="X181">
        <v>967</v>
      </c>
      <c r="Y181">
        <v>7.6</v>
      </c>
      <c r="Z181">
        <v>6000</v>
      </c>
      <c r="AA181">
        <v>85395021</v>
      </c>
      <c r="AB181" s="4">
        <f t="shared" si="2"/>
        <v>0.6568847769230769</v>
      </c>
    </row>
    <row r="182" spans="1:28">
      <c r="A182">
        <v>180</v>
      </c>
      <c r="B182" t="s">
        <v>26</v>
      </c>
      <c r="C182" t="s">
        <v>766</v>
      </c>
      <c r="D182">
        <v>517</v>
      </c>
      <c r="E182">
        <v>117</v>
      </c>
      <c r="F182">
        <v>235</v>
      </c>
      <c r="G182">
        <v>680</v>
      </c>
      <c r="H182" t="s">
        <v>404</v>
      </c>
      <c r="I182">
        <v>2000</v>
      </c>
      <c r="J182">
        <v>180191634</v>
      </c>
      <c r="K182" t="s">
        <v>353</v>
      </c>
      <c r="L182" t="s">
        <v>170</v>
      </c>
      <c r="M182" t="s">
        <v>767</v>
      </c>
      <c r="N182">
        <v>313866</v>
      </c>
      <c r="O182">
        <v>5730</v>
      </c>
      <c r="P182" t="s">
        <v>768</v>
      </c>
      <c r="Q182">
        <v>6</v>
      </c>
      <c r="R182">
        <v>549</v>
      </c>
      <c r="S182" t="s">
        <v>33</v>
      </c>
      <c r="T182" t="s">
        <v>34</v>
      </c>
      <c r="U182" t="s">
        <v>35</v>
      </c>
      <c r="V182">
        <v>130000000</v>
      </c>
      <c r="W182">
        <v>2015</v>
      </c>
      <c r="X182">
        <v>2000</v>
      </c>
      <c r="Y182">
        <v>7.4</v>
      </c>
      <c r="Z182">
        <v>61000</v>
      </c>
      <c r="AA182">
        <v>50191634</v>
      </c>
      <c r="AB182" s="4">
        <f t="shared" si="2"/>
        <v>0.38608949230769229</v>
      </c>
    </row>
    <row r="183" spans="1:28">
      <c r="A183">
        <v>181</v>
      </c>
      <c r="B183" t="s">
        <v>26</v>
      </c>
      <c r="C183" t="s">
        <v>465</v>
      </c>
      <c r="D183">
        <v>502</v>
      </c>
      <c r="E183">
        <v>146</v>
      </c>
      <c r="F183">
        <v>508</v>
      </c>
      <c r="G183">
        <v>523</v>
      </c>
      <c r="H183" t="s">
        <v>469</v>
      </c>
      <c r="I183">
        <v>34000</v>
      </c>
      <c r="J183">
        <v>424645577</v>
      </c>
      <c r="K183" t="s">
        <v>769</v>
      </c>
      <c r="L183" t="s">
        <v>247</v>
      </c>
      <c r="M183" t="s">
        <v>770</v>
      </c>
      <c r="N183">
        <v>498397</v>
      </c>
      <c r="O183">
        <v>49355</v>
      </c>
      <c r="P183" t="s">
        <v>771</v>
      </c>
      <c r="Q183">
        <v>1</v>
      </c>
      <c r="R183">
        <v>706</v>
      </c>
      <c r="S183" t="s">
        <v>33</v>
      </c>
      <c r="T183" t="s">
        <v>34</v>
      </c>
      <c r="U183" t="s">
        <v>35</v>
      </c>
      <c r="V183">
        <v>130000000</v>
      </c>
      <c r="W183">
        <v>2013</v>
      </c>
      <c r="X183">
        <v>14000</v>
      </c>
      <c r="Y183">
        <v>7.6</v>
      </c>
      <c r="Z183">
        <v>82000</v>
      </c>
      <c r="AA183">
        <v>294645577</v>
      </c>
      <c r="AB183" s="4">
        <f t="shared" si="2"/>
        <v>2.2665044384615385</v>
      </c>
    </row>
    <row r="184" spans="1:28">
      <c r="A184">
        <v>182</v>
      </c>
      <c r="B184" t="s">
        <v>26</v>
      </c>
      <c r="C184" t="s">
        <v>733</v>
      </c>
      <c r="D184">
        <v>322</v>
      </c>
      <c r="E184">
        <v>115</v>
      </c>
      <c r="F184">
        <v>386</v>
      </c>
      <c r="G184">
        <v>12000</v>
      </c>
      <c r="H184" t="s">
        <v>385</v>
      </c>
      <c r="I184">
        <v>21000</v>
      </c>
      <c r="J184">
        <v>292298923</v>
      </c>
      <c r="K184" t="s">
        <v>734</v>
      </c>
      <c r="L184" t="s">
        <v>515</v>
      </c>
      <c r="M184" t="s">
        <v>735</v>
      </c>
      <c r="N184">
        <v>185394</v>
      </c>
      <c r="O184">
        <v>59177</v>
      </c>
      <c r="P184" t="s">
        <v>736</v>
      </c>
      <c r="Q184">
        <v>3</v>
      </c>
      <c r="R184">
        <v>329</v>
      </c>
      <c r="S184" t="s">
        <v>33</v>
      </c>
      <c r="T184" t="s">
        <v>34</v>
      </c>
      <c r="U184" t="s">
        <v>35</v>
      </c>
      <c r="V184">
        <v>120000000</v>
      </c>
      <c r="W184">
        <v>2012</v>
      </c>
      <c r="X184">
        <v>17000</v>
      </c>
      <c r="Y184">
        <v>5.5</v>
      </c>
      <c r="Z184">
        <v>65000</v>
      </c>
      <c r="AA184">
        <v>172298923</v>
      </c>
      <c r="AB184" s="4">
        <f t="shared" si="2"/>
        <v>1.4358243583333334</v>
      </c>
    </row>
    <row r="185" spans="1:28">
      <c r="A185">
        <v>183</v>
      </c>
      <c r="B185" t="s">
        <v>26</v>
      </c>
      <c r="C185" t="s">
        <v>772</v>
      </c>
      <c r="D185">
        <v>165</v>
      </c>
      <c r="E185">
        <v>94</v>
      </c>
      <c r="F185">
        <v>12</v>
      </c>
      <c r="G185">
        <v>183</v>
      </c>
      <c r="H185" t="s">
        <v>773</v>
      </c>
      <c r="I185">
        <v>17000</v>
      </c>
      <c r="J185">
        <v>177343675</v>
      </c>
      <c r="K185" t="s">
        <v>774</v>
      </c>
      <c r="L185" t="s">
        <v>775</v>
      </c>
      <c r="M185" t="s">
        <v>776</v>
      </c>
      <c r="N185">
        <v>70121</v>
      </c>
      <c r="O185">
        <v>17883</v>
      </c>
      <c r="P185" t="s">
        <v>777</v>
      </c>
      <c r="Q185">
        <v>0</v>
      </c>
      <c r="R185">
        <v>214</v>
      </c>
      <c r="S185" t="s">
        <v>33</v>
      </c>
      <c r="T185" t="s">
        <v>34</v>
      </c>
      <c r="U185" t="s">
        <v>73</v>
      </c>
      <c r="V185">
        <v>135000000</v>
      </c>
      <c r="W185">
        <v>2015</v>
      </c>
      <c r="X185">
        <v>523</v>
      </c>
      <c r="Y185">
        <v>6.7</v>
      </c>
      <c r="Z185">
        <v>26000</v>
      </c>
      <c r="AA185">
        <v>42343675</v>
      </c>
      <c r="AB185" s="4">
        <f t="shared" si="2"/>
        <v>0.31365685185185183</v>
      </c>
    </row>
    <row r="186" spans="1:28">
      <c r="A186">
        <v>184</v>
      </c>
      <c r="B186" t="s">
        <v>26</v>
      </c>
      <c r="C186" t="s">
        <v>275</v>
      </c>
      <c r="D186">
        <v>401</v>
      </c>
      <c r="E186">
        <v>116</v>
      </c>
      <c r="F186">
        <v>14000</v>
      </c>
      <c r="G186">
        <v>807</v>
      </c>
      <c r="H186" t="s">
        <v>778</v>
      </c>
      <c r="I186">
        <v>10000</v>
      </c>
      <c r="J186">
        <v>234277056</v>
      </c>
      <c r="K186" t="s">
        <v>769</v>
      </c>
      <c r="L186" t="s">
        <v>363</v>
      </c>
      <c r="M186" t="s">
        <v>779</v>
      </c>
      <c r="N186">
        <v>334345</v>
      </c>
      <c r="O186">
        <v>12758</v>
      </c>
      <c r="P186" t="s">
        <v>780</v>
      </c>
      <c r="Q186">
        <v>0</v>
      </c>
      <c r="R186">
        <v>2741</v>
      </c>
      <c r="S186" t="s">
        <v>33</v>
      </c>
      <c r="T186" t="s">
        <v>34</v>
      </c>
      <c r="U186" t="s">
        <v>35</v>
      </c>
      <c r="V186">
        <v>132000000</v>
      </c>
      <c r="W186">
        <v>2005</v>
      </c>
      <c r="X186">
        <v>1000</v>
      </c>
      <c r="Y186">
        <v>6.5</v>
      </c>
      <c r="Z186">
        <v>0</v>
      </c>
      <c r="AA186">
        <v>102277056</v>
      </c>
      <c r="AB186" s="4">
        <f t="shared" si="2"/>
        <v>0.77482618181818186</v>
      </c>
    </row>
    <row r="187" spans="1:28">
      <c r="A187">
        <v>185</v>
      </c>
      <c r="B187" t="s">
        <v>26</v>
      </c>
      <c r="C187" t="s">
        <v>200</v>
      </c>
      <c r="D187">
        <v>94</v>
      </c>
      <c r="E187">
        <v>147</v>
      </c>
      <c r="F187">
        <v>0</v>
      </c>
      <c r="G187">
        <v>877</v>
      </c>
      <c r="H187" t="s">
        <v>781</v>
      </c>
      <c r="I187">
        <v>10000</v>
      </c>
      <c r="J187">
        <v>138396624</v>
      </c>
      <c r="K187" t="s">
        <v>294</v>
      </c>
      <c r="L187" t="s">
        <v>122</v>
      </c>
      <c r="M187" t="s">
        <v>782</v>
      </c>
      <c r="N187">
        <v>178126</v>
      </c>
      <c r="O187">
        <v>12954</v>
      </c>
      <c r="P187" t="s">
        <v>783</v>
      </c>
      <c r="Q187">
        <v>1</v>
      </c>
      <c r="R187">
        <v>511</v>
      </c>
      <c r="S187" t="s">
        <v>33</v>
      </c>
      <c r="T187" t="s">
        <v>34</v>
      </c>
      <c r="U187" t="s">
        <v>445</v>
      </c>
      <c r="V187">
        <v>130000000</v>
      </c>
      <c r="W187">
        <v>2003</v>
      </c>
      <c r="X187">
        <v>898</v>
      </c>
      <c r="Y187">
        <v>6.6</v>
      </c>
      <c r="Z187">
        <v>0</v>
      </c>
      <c r="AA187">
        <v>8396624</v>
      </c>
      <c r="AB187" s="4">
        <f t="shared" si="2"/>
        <v>6.4589415384615378E-2</v>
      </c>
    </row>
    <row r="188" spans="1:28">
      <c r="A188">
        <v>186</v>
      </c>
      <c r="B188" t="s">
        <v>26</v>
      </c>
      <c r="C188" t="s">
        <v>482</v>
      </c>
      <c r="D188">
        <v>246</v>
      </c>
      <c r="E188">
        <v>90</v>
      </c>
      <c r="F188">
        <v>50</v>
      </c>
      <c r="G188">
        <v>397</v>
      </c>
      <c r="H188" t="s">
        <v>784</v>
      </c>
      <c r="I188">
        <v>4000</v>
      </c>
      <c r="J188">
        <v>149234747</v>
      </c>
      <c r="K188" t="s">
        <v>688</v>
      </c>
      <c r="L188" t="s">
        <v>341</v>
      </c>
      <c r="M188" t="s">
        <v>785</v>
      </c>
      <c r="N188">
        <v>114287</v>
      </c>
      <c r="O188">
        <v>5046</v>
      </c>
      <c r="P188" t="s">
        <v>786</v>
      </c>
      <c r="Q188">
        <v>0</v>
      </c>
      <c r="R188">
        <v>137</v>
      </c>
      <c r="S188" t="s">
        <v>33</v>
      </c>
      <c r="T188" t="s">
        <v>34</v>
      </c>
      <c r="U188" t="s">
        <v>73</v>
      </c>
      <c r="V188">
        <v>130000000</v>
      </c>
      <c r="W188">
        <v>2011</v>
      </c>
      <c r="X188">
        <v>442</v>
      </c>
      <c r="Y188">
        <v>6.7</v>
      </c>
      <c r="Z188">
        <v>16000</v>
      </c>
      <c r="AA188">
        <v>19234747</v>
      </c>
      <c r="AB188" s="4">
        <f t="shared" si="2"/>
        <v>0.14795959230769232</v>
      </c>
    </row>
    <row r="189" spans="1:28">
      <c r="A189">
        <v>187</v>
      </c>
      <c r="B189" t="s">
        <v>26</v>
      </c>
      <c r="C189" t="s">
        <v>787</v>
      </c>
      <c r="D189">
        <v>330</v>
      </c>
      <c r="E189">
        <v>101</v>
      </c>
      <c r="F189">
        <v>176</v>
      </c>
      <c r="G189">
        <v>282</v>
      </c>
      <c r="H189" t="s">
        <v>479</v>
      </c>
      <c r="I189">
        <v>11000</v>
      </c>
      <c r="J189">
        <v>118311368</v>
      </c>
      <c r="K189" t="s">
        <v>788</v>
      </c>
      <c r="L189" t="s">
        <v>391</v>
      </c>
      <c r="M189" t="s">
        <v>789</v>
      </c>
      <c r="N189">
        <v>245621</v>
      </c>
      <c r="O189">
        <v>12406</v>
      </c>
      <c r="P189" t="s">
        <v>790</v>
      </c>
      <c r="Q189">
        <v>1</v>
      </c>
      <c r="R189">
        <v>514</v>
      </c>
      <c r="S189" t="s">
        <v>33</v>
      </c>
      <c r="T189" t="s">
        <v>34</v>
      </c>
      <c r="U189" t="s">
        <v>35</v>
      </c>
      <c r="V189">
        <v>110000000</v>
      </c>
      <c r="W189">
        <v>2010</v>
      </c>
      <c r="X189">
        <v>702</v>
      </c>
      <c r="Y189">
        <v>6.4</v>
      </c>
      <c r="Z189">
        <v>23000</v>
      </c>
      <c r="AA189">
        <v>8311368</v>
      </c>
      <c r="AB189" s="4">
        <f t="shared" si="2"/>
        <v>7.5557890909090902E-2</v>
      </c>
    </row>
    <row r="190" spans="1:28">
      <c r="A190">
        <v>188</v>
      </c>
      <c r="B190" t="s">
        <v>26</v>
      </c>
      <c r="C190" t="s">
        <v>791</v>
      </c>
      <c r="D190">
        <v>434</v>
      </c>
      <c r="E190">
        <v>138</v>
      </c>
      <c r="F190">
        <v>0</v>
      </c>
      <c r="G190">
        <v>8000</v>
      </c>
      <c r="H190" t="s">
        <v>792</v>
      </c>
      <c r="I190">
        <v>12000</v>
      </c>
      <c r="J190">
        <v>101160529</v>
      </c>
      <c r="K190" t="s">
        <v>682</v>
      </c>
      <c r="L190" t="s">
        <v>511</v>
      </c>
      <c r="M190" t="s">
        <v>793</v>
      </c>
      <c r="N190">
        <v>200022</v>
      </c>
      <c r="O190">
        <v>32355</v>
      </c>
      <c r="P190" t="s">
        <v>794</v>
      </c>
      <c r="Q190">
        <v>2</v>
      </c>
      <c r="R190">
        <v>1240</v>
      </c>
      <c r="S190" t="s">
        <v>33</v>
      </c>
      <c r="T190" t="s">
        <v>34</v>
      </c>
      <c r="U190" t="s">
        <v>35</v>
      </c>
      <c r="V190">
        <v>125000000</v>
      </c>
      <c r="W190">
        <v>2014</v>
      </c>
      <c r="X190">
        <v>9000</v>
      </c>
      <c r="Y190">
        <v>5.8</v>
      </c>
      <c r="Z190">
        <v>71000</v>
      </c>
      <c r="AA190">
        <v>-23839471</v>
      </c>
      <c r="AB190" s="4">
        <f t="shared" si="2"/>
        <v>-0.19071576800000001</v>
      </c>
    </row>
    <row r="191" spans="1:28">
      <c r="A191">
        <v>189</v>
      </c>
      <c r="B191" t="s">
        <v>26</v>
      </c>
      <c r="C191" t="s">
        <v>275</v>
      </c>
      <c r="D191">
        <v>440</v>
      </c>
      <c r="E191">
        <v>107</v>
      </c>
      <c r="F191">
        <v>14000</v>
      </c>
      <c r="G191">
        <v>845</v>
      </c>
      <c r="H191" t="s">
        <v>795</v>
      </c>
      <c r="I191">
        <v>2000</v>
      </c>
      <c r="J191">
        <v>77564037</v>
      </c>
      <c r="K191" t="s">
        <v>796</v>
      </c>
      <c r="L191" t="s">
        <v>797</v>
      </c>
      <c r="M191" t="s">
        <v>798</v>
      </c>
      <c r="N191">
        <v>177383</v>
      </c>
      <c r="O191">
        <v>4631</v>
      </c>
      <c r="P191" t="s">
        <v>799</v>
      </c>
      <c r="Q191">
        <v>1</v>
      </c>
      <c r="R191">
        <v>447</v>
      </c>
      <c r="S191" t="s">
        <v>33</v>
      </c>
      <c r="T191" t="s">
        <v>34</v>
      </c>
      <c r="U191" t="s">
        <v>73</v>
      </c>
      <c r="V191">
        <v>135000000</v>
      </c>
      <c r="W191">
        <v>2011</v>
      </c>
      <c r="X191">
        <v>871</v>
      </c>
      <c r="Y191">
        <v>7.4</v>
      </c>
      <c r="Z191">
        <v>44000</v>
      </c>
      <c r="AA191">
        <v>-57435963</v>
      </c>
      <c r="AB191" s="4">
        <f t="shared" si="2"/>
        <v>-0.42545157777777776</v>
      </c>
    </row>
    <row r="192" spans="1:28">
      <c r="A192">
        <v>190</v>
      </c>
      <c r="B192" t="s">
        <v>26</v>
      </c>
      <c r="C192" t="s">
        <v>800</v>
      </c>
      <c r="D192">
        <v>274</v>
      </c>
      <c r="E192">
        <v>142</v>
      </c>
      <c r="F192">
        <v>0</v>
      </c>
      <c r="G192">
        <v>10000</v>
      </c>
      <c r="H192" t="s">
        <v>308</v>
      </c>
      <c r="I192">
        <v>11000</v>
      </c>
      <c r="J192">
        <v>249358727</v>
      </c>
      <c r="K192" t="s">
        <v>81</v>
      </c>
      <c r="L192" t="s">
        <v>80</v>
      </c>
      <c r="M192" t="s">
        <v>801</v>
      </c>
      <c r="N192">
        <v>382255</v>
      </c>
      <c r="O192">
        <v>33284</v>
      </c>
      <c r="P192" t="s">
        <v>84</v>
      </c>
      <c r="Q192">
        <v>3</v>
      </c>
      <c r="R192">
        <v>1504</v>
      </c>
      <c r="S192" t="s">
        <v>33</v>
      </c>
      <c r="T192" t="s">
        <v>48</v>
      </c>
      <c r="U192" t="s">
        <v>73</v>
      </c>
      <c r="V192">
        <v>130000000</v>
      </c>
      <c r="W192">
        <v>2004</v>
      </c>
      <c r="X192">
        <v>10000</v>
      </c>
      <c r="Y192">
        <v>7.8</v>
      </c>
      <c r="Z192">
        <v>11000</v>
      </c>
      <c r="AA192">
        <v>119358727</v>
      </c>
      <c r="AB192" s="4">
        <f t="shared" si="2"/>
        <v>0.91814405384615383</v>
      </c>
    </row>
    <row r="193" spans="1:28">
      <c r="A193">
        <v>191</v>
      </c>
      <c r="B193" t="s">
        <v>26</v>
      </c>
      <c r="C193" t="s">
        <v>258</v>
      </c>
      <c r="D193">
        <v>245</v>
      </c>
      <c r="E193">
        <v>165</v>
      </c>
      <c r="F193">
        <v>1000</v>
      </c>
      <c r="G193">
        <v>165</v>
      </c>
      <c r="H193" t="s">
        <v>693</v>
      </c>
      <c r="I193">
        <v>309</v>
      </c>
      <c r="J193">
        <v>49551662</v>
      </c>
      <c r="K193" t="s">
        <v>802</v>
      </c>
      <c r="L193" t="s">
        <v>549</v>
      </c>
      <c r="M193" t="s">
        <v>803</v>
      </c>
      <c r="N193">
        <v>102338</v>
      </c>
      <c r="O193">
        <v>921</v>
      </c>
      <c r="P193" t="s">
        <v>804</v>
      </c>
      <c r="Q193">
        <v>0</v>
      </c>
      <c r="R193">
        <v>450</v>
      </c>
      <c r="S193" t="s">
        <v>33</v>
      </c>
      <c r="T193" t="s">
        <v>262</v>
      </c>
      <c r="U193" t="s">
        <v>35</v>
      </c>
      <c r="V193">
        <v>130000000</v>
      </c>
      <c r="W193">
        <v>2008</v>
      </c>
      <c r="X193">
        <v>284</v>
      </c>
      <c r="Y193">
        <v>6.6</v>
      </c>
      <c r="Z193">
        <v>0</v>
      </c>
      <c r="AA193">
        <v>-80448338</v>
      </c>
      <c r="AB193" s="4">
        <f t="shared" si="2"/>
        <v>-0.61883336923076926</v>
      </c>
    </row>
    <row r="194" spans="1:28">
      <c r="A194">
        <v>192</v>
      </c>
      <c r="B194" t="s">
        <v>26</v>
      </c>
      <c r="C194" t="s">
        <v>609</v>
      </c>
      <c r="D194">
        <v>349</v>
      </c>
      <c r="E194">
        <v>100</v>
      </c>
      <c r="F194">
        <v>0</v>
      </c>
      <c r="G194">
        <v>894</v>
      </c>
      <c r="H194" t="s">
        <v>566</v>
      </c>
      <c r="I194">
        <v>10000</v>
      </c>
      <c r="J194">
        <v>60522097</v>
      </c>
      <c r="K194" t="s">
        <v>57</v>
      </c>
      <c r="L194" t="s">
        <v>122</v>
      </c>
      <c r="M194" t="s">
        <v>805</v>
      </c>
      <c r="N194">
        <v>158720</v>
      </c>
      <c r="O194">
        <v>14168</v>
      </c>
      <c r="P194" t="s">
        <v>202</v>
      </c>
      <c r="Q194">
        <v>0</v>
      </c>
      <c r="R194">
        <v>744</v>
      </c>
      <c r="S194" t="s">
        <v>33</v>
      </c>
      <c r="T194" t="s">
        <v>34</v>
      </c>
      <c r="U194" t="s">
        <v>35</v>
      </c>
      <c r="V194">
        <v>130000000</v>
      </c>
      <c r="W194">
        <v>2013</v>
      </c>
      <c r="X194">
        <v>943</v>
      </c>
      <c r="Y194">
        <v>4.9000000000000004</v>
      </c>
      <c r="Z194">
        <v>37000</v>
      </c>
      <c r="AA194">
        <v>-69477903</v>
      </c>
      <c r="AB194" s="4">
        <f t="shared" si="2"/>
        <v>-0.53444540769230764</v>
      </c>
    </row>
    <row r="195" spans="1:28">
      <c r="A195">
        <v>193</v>
      </c>
      <c r="B195" t="s">
        <v>26</v>
      </c>
      <c r="C195" t="s">
        <v>806</v>
      </c>
      <c r="D195">
        <v>145</v>
      </c>
      <c r="E195">
        <v>82</v>
      </c>
      <c r="F195">
        <v>0</v>
      </c>
      <c r="G195">
        <v>388</v>
      </c>
      <c r="H195" t="s">
        <v>807</v>
      </c>
      <c r="I195">
        <v>1000</v>
      </c>
      <c r="J195">
        <v>137748063</v>
      </c>
      <c r="K195" t="s">
        <v>808</v>
      </c>
      <c r="L195" t="s">
        <v>809</v>
      </c>
      <c r="M195" t="s">
        <v>810</v>
      </c>
      <c r="N195">
        <v>38438</v>
      </c>
      <c r="O195">
        <v>2945</v>
      </c>
      <c r="P195" t="s">
        <v>811</v>
      </c>
      <c r="Q195">
        <v>1</v>
      </c>
      <c r="R195">
        <v>241</v>
      </c>
      <c r="S195" t="s">
        <v>33</v>
      </c>
      <c r="T195" t="s">
        <v>34</v>
      </c>
      <c r="U195" t="s">
        <v>73</v>
      </c>
      <c r="V195">
        <v>127500000</v>
      </c>
      <c r="W195">
        <v>2000</v>
      </c>
      <c r="X195">
        <v>558</v>
      </c>
      <c r="Y195">
        <v>6.5</v>
      </c>
      <c r="Z195">
        <v>0</v>
      </c>
      <c r="AA195">
        <v>10248063</v>
      </c>
      <c r="AB195" s="4">
        <f t="shared" ref="AB195:AB258" si="3">AA195/V195</f>
        <v>8.0376964705882348E-2</v>
      </c>
    </row>
    <row r="196" spans="1:28">
      <c r="A196">
        <v>194</v>
      </c>
      <c r="B196" t="s">
        <v>26</v>
      </c>
      <c r="C196" t="s">
        <v>540</v>
      </c>
      <c r="D196">
        <v>154</v>
      </c>
      <c r="E196">
        <v>98</v>
      </c>
      <c r="F196">
        <v>189</v>
      </c>
      <c r="G196">
        <v>1000</v>
      </c>
      <c r="H196" t="s">
        <v>541</v>
      </c>
      <c r="I196">
        <v>49000</v>
      </c>
      <c r="J196">
        <v>113733726</v>
      </c>
      <c r="K196" t="s">
        <v>526</v>
      </c>
      <c r="L196" t="s">
        <v>542</v>
      </c>
      <c r="M196" t="s">
        <v>812</v>
      </c>
      <c r="N196">
        <v>67223</v>
      </c>
      <c r="O196">
        <v>53587</v>
      </c>
      <c r="P196" t="s">
        <v>544</v>
      </c>
      <c r="Q196">
        <v>7</v>
      </c>
      <c r="R196">
        <v>126</v>
      </c>
      <c r="S196" t="s">
        <v>33</v>
      </c>
      <c r="T196" t="s">
        <v>34</v>
      </c>
      <c r="U196" t="s">
        <v>73</v>
      </c>
      <c r="V196">
        <v>127000000</v>
      </c>
      <c r="W196">
        <v>2014</v>
      </c>
      <c r="X196">
        <v>3000</v>
      </c>
      <c r="Y196">
        <v>6.2</v>
      </c>
      <c r="Z196">
        <v>11000</v>
      </c>
      <c r="AA196">
        <v>-13266274</v>
      </c>
      <c r="AB196" s="4">
        <f t="shared" si="3"/>
        <v>-0.10445885039370079</v>
      </c>
    </row>
    <row r="197" spans="1:28">
      <c r="A197">
        <v>195</v>
      </c>
      <c r="B197" t="s">
        <v>26</v>
      </c>
      <c r="C197" t="s">
        <v>813</v>
      </c>
      <c r="D197">
        <v>233</v>
      </c>
      <c r="E197">
        <v>95</v>
      </c>
      <c r="F197">
        <v>96</v>
      </c>
      <c r="G197">
        <v>8000</v>
      </c>
      <c r="H197" t="s">
        <v>242</v>
      </c>
      <c r="I197">
        <v>24000</v>
      </c>
      <c r="J197">
        <v>148337537</v>
      </c>
      <c r="K197" t="s">
        <v>814</v>
      </c>
      <c r="L197" t="s">
        <v>64</v>
      </c>
      <c r="M197" t="s">
        <v>815</v>
      </c>
      <c r="N197">
        <v>172754</v>
      </c>
      <c r="O197">
        <v>46120</v>
      </c>
      <c r="P197" t="s">
        <v>816</v>
      </c>
      <c r="Q197">
        <v>3</v>
      </c>
      <c r="R197">
        <v>187</v>
      </c>
      <c r="S197" t="s">
        <v>33</v>
      </c>
      <c r="T197" t="s">
        <v>34</v>
      </c>
      <c r="U197" t="s">
        <v>73</v>
      </c>
      <c r="V197">
        <v>130000000</v>
      </c>
      <c r="W197">
        <v>2010</v>
      </c>
      <c r="X197">
        <v>11000</v>
      </c>
      <c r="Y197">
        <v>7.3</v>
      </c>
      <c r="Z197">
        <v>13000</v>
      </c>
      <c r="AA197">
        <v>18337537</v>
      </c>
      <c r="AB197" s="4">
        <f t="shared" si="3"/>
        <v>0.14105797692307692</v>
      </c>
    </row>
    <row r="198" spans="1:28">
      <c r="A198">
        <v>196</v>
      </c>
      <c r="B198" t="s">
        <v>26</v>
      </c>
      <c r="C198" t="s">
        <v>817</v>
      </c>
      <c r="D198">
        <v>258</v>
      </c>
      <c r="E198">
        <v>159</v>
      </c>
      <c r="F198">
        <v>0</v>
      </c>
      <c r="G198">
        <v>645</v>
      </c>
      <c r="H198" t="s">
        <v>517</v>
      </c>
      <c r="I198">
        <v>11000</v>
      </c>
      <c r="J198">
        <v>317557891</v>
      </c>
      <c r="K198" t="s">
        <v>146</v>
      </c>
      <c r="L198" t="s">
        <v>80</v>
      </c>
      <c r="M198" t="s">
        <v>818</v>
      </c>
      <c r="N198">
        <v>444683</v>
      </c>
      <c r="O198">
        <v>13191</v>
      </c>
      <c r="P198" t="s">
        <v>819</v>
      </c>
      <c r="Q198">
        <v>4</v>
      </c>
      <c r="R198">
        <v>1571</v>
      </c>
      <c r="S198" t="s">
        <v>33</v>
      </c>
      <c r="T198" t="s">
        <v>48</v>
      </c>
      <c r="U198" t="s">
        <v>73</v>
      </c>
      <c r="V198">
        <v>125000000</v>
      </c>
      <c r="W198">
        <v>2001</v>
      </c>
      <c r="X198">
        <v>687</v>
      </c>
      <c r="Y198">
        <v>7.5</v>
      </c>
      <c r="Z198">
        <v>16000</v>
      </c>
      <c r="AA198">
        <v>192557891</v>
      </c>
      <c r="AB198" s="4">
        <f t="shared" si="3"/>
        <v>1.5404631280000001</v>
      </c>
    </row>
    <row r="199" spans="1:28">
      <c r="A199">
        <v>197</v>
      </c>
      <c r="B199" t="s">
        <v>26</v>
      </c>
      <c r="C199" t="s">
        <v>820</v>
      </c>
      <c r="D199">
        <v>208</v>
      </c>
      <c r="E199">
        <v>96</v>
      </c>
      <c r="F199">
        <v>124</v>
      </c>
      <c r="G199">
        <v>1000</v>
      </c>
      <c r="H199" t="s">
        <v>215</v>
      </c>
      <c r="I199">
        <v>16000</v>
      </c>
      <c r="J199">
        <v>33592415</v>
      </c>
      <c r="K199" t="s">
        <v>821</v>
      </c>
      <c r="L199" t="s">
        <v>225</v>
      </c>
      <c r="M199" t="s">
        <v>822</v>
      </c>
      <c r="N199">
        <v>91640</v>
      </c>
      <c r="O199">
        <v>31549</v>
      </c>
      <c r="P199" t="s">
        <v>823</v>
      </c>
      <c r="Q199">
        <v>2</v>
      </c>
      <c r="R199">
        <v>210</v>
      </c>
      <c r="S199" t="s">
        <v>33</v>
      </c>
      <c r="T199" t="s">
        <v>34</v>
      </c>
      <c r="U199" t="s">
        <v>35</v>
      </c>
      <c r="V199">
        <v>130000000</v>
      </c>
      <c r="W199">
        <v>2013</v>
      </c>
      <c r="X199">
        <v>12000</v>
      </c>
      <c r="Y199">
        <v>5.6</v>
      </c>
      <c r="Z199">
        <v>20000</v>
      </c>
      <c r="AA199">
        <v>-96407585</v>
      </c>
      <c r="AB199" s="4">
        <f t="shared" si="3"/>
        <v>-0.74159680769230774</v>
      </c>
    </row>
    <row r="200" spans="1:28">
      <c r="A200">
        <v>198</v>
      </c>
      <c r="B200" t="s">
        <v>26</v>
      </c>
      <c r="C200" t="s">
        <v>36</v>
      </c>
      <c r="D200">
        <v>271</v>
      </c>
      <c r="E200">
        <v>143</v>
      </c>
      <c r="F200">
        <v>563</v>
      </c>
      <c r="G200">
        <v>1000</v>
      </c>
      <c r="H200" t="s">
        <v>37</v>
      </c>
      <c r="I200">
        <v>40000</v>
      </c>
      <c r="J200">
        <v>305388685</v>
      </c>
      <c r="K200" t="s">
        <v>38</v>
      </c>
      <c r="L200" t="s">
        <v>39</v>
      </c>
      <c r="M200" t="s">
        <v>824</v>
      </c>
      <c r="N200">
        <v>809474</v>
      </c>
      <c r="O200">
        <v>48184</v>
      </c>
      <c r="P200" t="s">
        <v>41</v>
      </c>
      <c r="Q200">
        <v>3</v>
      </c>
      <c r="R200">
        <v>2113</v>
      </c>
      <c r="S200" t="s">
        <v>33</v>
      </c>
      <c r="T200" t="s">
        <v>34</v>
      </c>
      <c r="U200" t="s">
        <v>35</v>
      </c>
      <c r="V200">
        <v>140000000</v>
      </c>
      <c r="W200">
        <v>2003</v>
      </c>
      <c r="X200">
        <v>5000</v>
      </c>
      <c r="Y200">
        <v>8.1</v>
      </c>
      <c r="Z200">
        <v>10000</v>
      </c>
      <c r="AA200">
        <v>165388685</v>
      </c>
      <c r="AB200" s="4">
        <f t="shared" si="3"/>
        <v>1.18134775</v>
      </c>
    </row>
    <row r="201" spans="1:28">
      <c r="A201">
        <v>199</v>
      </c>
      <c r="B201" t="s">
        <v>26</v>
      </c>
      <c r="C201" t="s">
        <v>465</v>
      </c>
      <c r="D201">
        <v>403</v>
      </c>
      <c r="E201">
        <v>123</v>
      </c>
      <c r="F201">
        <v>508</v>
      </c>
      <c r="G201">
        <v>14000</v>
      </c>
      <c r="H201" t="s">
        <v>466</v>
      </c>
      <c r="I201">
        <v>34000</v>
      </c>
      <c r="J201">
        <v>337103873</v>
      </c>
      <c r="K201" t="s">
        <v>769</v>
      </c>
      <c r="L201" t="s">
        <v>247</v>
      </c>
      <c r="M201" t="s">
        <v>825</v>
      </c>
      <c r="N201">
        <v>305008</v>
      </c>
      <c r="O201">
        <v>81385</v>
      </c>
      <c r="P201" t="s">
        <v>469</v>
      </c>
      <c r="Q201">
        <v>1</v>
      </c>
      <c r="R201">
        <v>591</v>
      </c>
      <c r="S201" t="s">
        <v>33</v>
      </c>
      <c r="T201" t="s">
        <v>34</v>
      </c>
      <c r="U201" t="s">
        <v>35</v>
      </c>
      <c r="V201">
        <v>125000000</v>
      </c>
      <c r="W201">
        <v>2014</v>
      </c>
      <c r="X201">
        <v>22000</v>
      </c>
      <c r="Y201">
        <v>6.7</v>
      </c>
      <c r="Z201">
        <v>52000</v>
      </c>
      <c r="AA201">
        <v>212103873</v>
      </c>
      <c r="AB201" s="4">
        <f t="shared" si="3"/>
        <v>1.696830984</v>
      </c>
    </row>
    <row r="202" spans="1:28">
      <c r="A202">
        <v>200</v>
      </c>
      <c r="B202" t="s">
        <v>26</v>
      </c>
      <c r="C202" t="s">
        <v>567</v>
      </c>
      <c r="D202">
        <v>294</v>
      </c>
      <c r="E202">
        <v>174</v>
      </c>
      <c r="F202">
        <v>2000</v>
      </c>
      <c r="G202">
        <v>362</v>
      </c>
      <c r="H202" t="s">
        <v>826</v>
      </c>
      <c r="I202">
        <v>15000</v>
      </c>
      <c r="J202">
        <v>217536138</v>
      </c>
      <c r="K202" t="s">
        <v>569</v>
      </c>
      <c r="L202" t="s">
        <v>230</v>
      </c>
      <c r="M202" t="s">
        <v>827</v>
      </c>
      <c r="N202">
        <v>314253</v>
      </c>
      <c r="O202">
        <v>16008</v>
      </c>
      <c r="P202" t="s">
        <v>828</v>
      </c>
      <c r="Q202">
        <v>2</v>
      </c>
      <c r="R202">
        <v>1966</v>
      </c>
      <c r="S202" t="s">
        <v>33</v>
      </c>
      <c r="T202" t="s">
        <v>34</v>
      </c>
      <c r="U202" t="s">
        <v>35</v>
      </c>
      <c r="V202">
        <v>125000000</v>
      </c>
      <c r="W202">
        <v>2006</v>
      </c>
      <c r="X202">
        <v>574</v>
      </c>
      <c r="Y202">
        <v>6.6</v>
      </c>
      <c r="Z202">
        <v>0</v>
      </c>
      <c r="AA202">
        <v>92536138</v>
      </c>
      <c r="AB202" s="4">
        <f t="shared" si="3"/>
        <v>0.74028910400000003</v>
      </c>
    </row>
    <row r="203" spans="1:28">
      <c r="A203">
        <v>201</v>
      </c>
      <c r="B203" t="s">
        <v>26</v>
      </c>
      <c r="C203" t="s">
        <v>829</v>
      </c>
      <c r="D203">
        <v>159</v>
      </c>
      <c r="E203">
        <v>101</v>
      </c>
      <c r="F203">
        <v>107</v>
      </c>
      <c r="G203">
        <v>56</v>
      </c>
      <c r="H203" t="s">
        <v>830</v>
      </c>
      <c r="I203">
        <v>688</v>
      </c>
      <c r="J203">
        <v>131536019</v>
      </c>
      <c r="K203" t="s">
        <v>831</v>
      </c>
      <c r="L203" t="s">
        <v>832</v>
      </c>
      <c r="M203" t="s">
        <v>833</v>
      </c>
      <c r="N203">
        <v>58498</v>
      </c>
      <c r="O203">
        <v>1031</v>
      </c>
      <c r="P203" t="s">
        <v>834</v>
      </c>
      <c r="Q203">
        <v>0</v>
      </c>
      <c r="R203">
        <v>99</v>
      </c>
      <c r="S203" t="s">
        <v>33</v>
      </c>
      <c r="T203" t="s">
        <v>34</v>
      </c>
      <c r="U203" t="s">
        <v>199</v>
      </c>
      <c r="V203">
        <v>103000000</v>
      </c>
      <c r="W203">
        <v>2014</v>
      </c>
      <c r="X203">
        <v>237</v>
      </c>
      <c r="Y203">
        <v>6.4</v>
      </c>
      <c r="Z203">
        <v>0</v>
      </c>
      <c r="AA203">
        <v>28536019</v>
      </c>
      <c r="AB203" s="4">
        <f t="shared" si="3"/>
        <v>0.27704872815533982</v>
      </c>
    </row>
    <row r="204" spans="1:28">
      <c r="A204">
        <v>202</v>
      </c>
      <c r="B204" t="s">
        <v>26</v>
      </c>
      <c r="C204" t="s">
        <v>90</v>
      </c>
      <c r="D204">
        <v>289</v>
      </c>
      <c r="E204">
        <v>134</v>
      </c>
      <c r="F204">
        <v>0</v>
      </c>
      <c r="G204">
        <v>346</v>
      </c>
      <c r="H204" t="s">
        <v>835</v>
      </c>
      <c r="I204">
        <v>20000</v>
      </c>
      <c r="J204">
        <v>214948780</v>
      </c>
      <c r="K204" t="s">
        <v>188</v>
      </c>
      <c r="L204" t="s">
        <v>189</v>
      </c>
      <c r="M204" t="s">
        <v>836</v>
      </c>
      <c r="N204">
        <v>405973</v>
      </c>
      <c r="O204">
        <v>20952</v>
      </c>
      <c r="P204" t="s">
        <v>837</v>
      </c>
      <c r="Q204">
        <v>4</v>
      </c>
      <c r="R204">
        <v>1055</v>
      </c>
      <c r="S204" t="s">
        <v>33</v>
      </c>
      <c r="T204" t="s">
        <v>192</v>
      </c>
      <c r="U204" t="s">
        <v>35</v>
      </c>
      <c r="V204">
        <v>110000000</v>
      </c>
      <c r="W204">
        <v>2003</v>
      </c>
      <c r="X204">
        <v>505</v>
      </c>
      <c r="Y204">
        <v>7.5</v>
      </c>
      <c r="Z204">
        <v>0</v>
      </c>
      <c r="AA204">
        <v>104948780</v>
      </c>
      <c r="AB204" s="4">
        <f t="shared" si="3"/>
        <v>0.9540798181818182</v>
      </c>
    </row>
    <row r="205" spans="1:28">
      <c r="A205">
        <v>203</v>
      </c>
      <c r="B205" t="s">
        <v>26</v>
      </c>
      <c r="C205" t="s">
        <v>284</v>
      </c>
      <c r="D205">
        <v>342</v>
      </c>
      <c r="E205">
        <v>132</v>
      </c>
      <c r="F205">
        <v>681</v>
      </c>
      <c r="G205">
        <v>12000</v>
      </c>
      <c r="H205" t="s">
        <v>241</v>
      </c>
      <c r="I205">
        <v>23000</v>
      </c>
      <c r="J205">
        <v>209805005</v>
      </c>
      <c r="K205" t="s">
        <v>238</v>
      </c>
      <c r="L205" t="s">
        <v>237</v>
      </c>
      <c r="M205" t="s">
        <v>838</v>
      </c>
      <c r="N205">
        <v>284792</v>
      </c>
      <c r="O205">
        <v>55345</v>
      </c>
      <c r="P205" t="s">
        <v>713</v>
      </c>
      <c r="Q205">
        <v>3</v>
      </c>
      <c r="R205">
        <v>366</v>
      </c>
      <c r="S205" t="s">
        <v>33</v>
      </c>
      <c r="T205" t="s">
        <v>34</v>
      </c>
      <c r="U205" t="s">
        <v>35</v>
      </c>
      <c r="V205">
        <v>125000000</v>
      </c>
      <c r="W205">
        <v>2011</v>
      </c>
      <c r="X205">
        <v>14000</v>
      </c>
      <c r="Y205">
        <v>7.3</v>
      </c>
      <c r="Z205">
        <v>54000</v>
      </c>
      <c r="AA205">
        <v>84805005</v>
      </c>
      <c r="AB205" s="4">
        <f t="shared" si="3"/>
        <v>0.67844004000000002</v>
      </c>
    </row>
    <row r="206" spans="1:28">
      <c r="A206">
        <v>204</v>
      </c>
      <c r="B206" t="s">
        <v>26</v>
      </c>
      <c r="C206" t="s">
        <v>839</v>
      </c>
      <c r="D206">
        <v>382</v>
      </c>
      <c r="E206">
        <v>129</v>
      </c>
      <c r="F206">
        <v>0</v>
      </c>
      <c r="G206">
        <v>154</v>
      </c>
      <c r="H206" t="s">
        <v>255</v>
      </c>
      <c r="I206">
        <v>21000</v>
      </c>
      <c r="J206">
        <v>186830669</v>
      </c>
      <c r="K206" t="s">
        <v>840</v>
      </c>
      <c r="L206" t="s">
        <v>75</v>
      </c>
      <c r="M206" t="s">
        <v>841</v>
      </c>
      <c r="N206">
        <v>338635</v>
      </c>
      <c r="O206">
        <v>22403</v>
      </c>
      <c r="P206" t="s">
        <v>842</v>
      </c>
      <c r="Q206">
        <v>2</v>
      </c>
      <c r="R206">
        <v>412</v>
      </c>
      <c r="S206" t="s">
        <v>33</v>
      </c>
      <c r="T206" t="s">
        <v>34</v>
      </c>
      <c r="U206" t="s">
        <v>35</v>
      </c>
      <c r="V206">
        <v>125000000</v>
      </c>
      <c r="W206">
        <v>2011</v>
      </c>
      <c r="X206">
        <v>979</v>
      </c>
      <c r="Y206">
        <v>7.5</v>
      </c>
      <c r="Z206">
        <v>39000</v>
      </c>
      <c r="AA206">
        <v>61830669</v>
      </c>
      <c r="AB206" s="4">
        <f t="shared" si="3"/>
        <v>0.49464535199999998</v>
      </c>
    </row>
    <row r="207" spans="1:28">
      <c r="A207">
        <v>205</v>
      </c>
      <c r="B207" t="s">
        <v>26</v>
      </c>
      <c r="C207" t="s">
        <v>739</v>
      </c>
      <c r="D207">
        <v>344</v>
      </c>
      <c r="E207">
        <v>106</v>
      </c>
      <c r="F207">
        <v>255</v>
      </c>
      <c r="G207">
        <v>850</v>
      </c>
      <c r="H207" t="s">
        <v>459</v>
      </c>
      <c r="I207">
        <v>14000</v>
      </c>
      <c r="J207">
        <v>163192114</v>
      </c>
      <c r="K207" t="s">
        <v>38</v>
      </c>
      <c r="L207" t="s">
        <v>166</v>
      </c>
      <c r="M207" t="s">
        <v>843</v>
      </c>
      <c r="N207">
        <v>229679</v>
      </c>
      <c r="O207">
        <v>18003</v>
      </c>
      <c r="P207" t="s">
        <v>844</v>
      </c>
      <c r="Q207">
        <v>0</v>
      </c>
      <c r="R207">
        <v>637</v>
      </c>
      <c r="S207" t="s">
        <v>33</v>
      </c>
      <c r="T207" t="s">
        <v>34</v>
      </c>
      <c r="U207" t="s">
        <v>35</v>
      </c>
      <c r="V207">
        <v>125000000</v>
      </c>
      <c r="W207">
        <v>2010</v>
      </c>
      <c r="X207">
        <v>1000</v>
      </c>
      <c r="Y207">
        <v>5.8</v>
      </c>
      <c r="Z207">
        <v>15000</v>
      </c>
      <c r="AA207">
        <v>38192114</v>
      </c>
      <c r="AB207" s="4">
        <f t="shared" si="3"/>
        <v>0.30553691199999999</v>
      </c>
    </row>
    <row r="208" spans="1:28">
      <c r="A208">
        <v>206</v>
      </c>
      <c r="B208" t="s">
        <v>26</v>
      </c>
      <c r="C208" t="s">
        <v>845</v>
      </c>
      <c r="D208">
        <v>196</v>
      </c>
      <c r="E208">
        <v>113</v>
      </c>
      <c r="F208">
        <v>719</v>
      </c>
      <c r="G208">
        <v>217</v>
      </c>
      <c r="H208" t="s">
        <v>846</v>
      </c>
      <c r="I208">
        <v>605</v>
      </c>
      <c r="J208">
        <v>119412921</v>
      </c>
      <c r="K208" t="s">
        <v>441</v>
      </c>
      <c r="L208" t="s">
        <v>847</v>
      </c>
      <c r="M208" t="s">
        <v>848</v>
      </c>
      <c r="N208">
        <v>240241</v>
      </c>
      <c r="O208">
        <v>1441</v>
      </c>
      <c r="P208" t="s">
        <v>849</v>
      </c>
      <c r="Q208">
        <v>0</v>
      </c>
      <c r="R208">
        <v>391</v>
      </c>
      <c r="S208" t="s">
        <v>33</v>
      </c>
      <c r="T208" t="s">
        <v>34</v>
      </c>
      <c r="U208" t="s">
        <v>445</v>
      </c>
      <c r="V208">
        <v>65000000</v>
      </c>
      <c r="W208">
        <v>1990</v>
      </c>
      <c r="X208">
        <v>308</v>
      </c>
      <c r="Y208">
        <v>7.5</v>
      </c>
      <c r="Z208">
        <v>0</v>
      </c>
      <c r="AA208">
        <v>54412921</v>
      </c>
      <c r="AB208" s="4">
        <f t="shared" si="3"/>
        <v>0.83712186153846158</v>
      </c>
    </row>
    <row r="209" spans="1:28">
      <c r="A209">
        <v>207</v>
      </c>
      <c r="B209" t="s">
        <v>26</v>
      </c>
      <c r="C209" t="s">
        <v>850</v>
      </c>
      <c r="D209">
        <v>85</v>
      </c>
      <c r="E209">
        <v>102</v>
      </c>
      <c r="F209">
        <v>323</v>
      </c>
      <c r="G209">
        <v>241</v>
      </c>
      <c r="H209" t="s">
        <v>851</v>
      </c>
      <c r="I209">
        <v>845</v>
      </c>
      <c r="J209">
        <v>32694788</v>
      </c>
      <c r="K209" t="s">
        <v>852</v>
      </c>
      <c r="L209" t="s">
        <v>799</v>
      </c>
      <c r="M209" t="s">
        <v>853</v>
      </c>
      <c r="N209">
        <v>101411</v>
      </c>
      <c r="O209">
        <v>1815</v>
      </c>
      <c r="P209" t="s">
        <v>854</v>
      </c>
      <c r="Q209">
        <v>1</v>
      </c>
      <c r="R209">
        <v>546</v>
      </c>
      <c r="S209" t="s">
        <v>33</v>
      </c>
      <c r="T209" t="s">
        <v>34</v>
      </c>
      <c r="U209" t="s">
        <v>445</v>
      </c>
      <c r="V209">
        <v>85000000</v>
      </c>
      <c r="W209">
        <v>1999</v>
      </c>
      <c r="X209">
        <v>372</v>
      </c>
      <c r="Y209">
        <v>6.6</v>
      </c>
      <c r="Z209">
        <v>0</v>
      </c>
      <c r="AA209">
        <v>-52305212</v>
      </c>
      <c r="AB209" s="4">
        <f t="shared" si="3"/>
        <v>-0.61535543529411763</v>
      </c>
    </row>
    <row r="210" spans="1:28">
      <c r="A210">
        <v>208</v>
      </c>
      <c r="B210" t="s">
        <v>26</v>
      </c>
      <c r="C210" t="s">
        <v>855</v>
      </c>
      <c r="D210">
        <v>436</v>
      </c>
      <c r="E210">
        <v>135</v>
      </c>
      <c r="F210">
        <v>209</v>
      </c>
      <c r="G210">
        <v>602</v>
      </c>
      <c r="H210" t="s">
        <v>856</v>
      </c>
      <c r="I210">
        <v>10000</v>
      </c>
      <c r="J210">
        <v>113165635</v>
      </c>
      <c r="K210" t="s">
        <v>44</v>
      </c>
      <c r="L210" t="s">
        <v>592</v>
      </c>
      <c r="M210" t="s">
        <v>857</v>
      </c>
      <c r="N210">
        <v>229823</v>
      </c>
      <c r="O210">
        <v>12175</v>
      </c>
      <c r="P210" t="s">
        <v>858</v>
      </c>
      <c r="Q210">
        <v>0</v>
      </c>
      <c r="R210">
        <v>504</v>
      </c>
      <c r="S210" t="s">
        <v>33</v>
      </c>
      <c r="T210" t="s">
        <v>34</v>
      </c>
      <c r="U210" t="s">
        <v>35</v>
      </c>
      <c r="V210">
        <v>125000000</v>
      </c>
      <c r="W210">
        <v>2012</v>
      </c>
      <c r="X210">
        <v>826</v>
      </c>
      <c r="Y210">
        <v>6.7</v>
      </c>
      <c r="Z210">
        <v>31000</v>
      </c>
      <c r="AA210">
        <v>-11834365</v>
      </c>
      <c r="AB210" s="4">
        <f t="shared" si="3"/>
        <v>-9.4674919999999996E-2</v>
      </c>
    </row>
    <row r="211" spans="1:28">
      <c r="A211">
        <v>209</v>
      </c>
      <c r="B211" t="s">
        <v>26</v>
      </c>
      <c r="C211" t="s">
        <v>859</v>
      </c>
      <c r="D211">
        <v>183</v>
      </c>
      <c r="E211">
        <v>125</v>
      </c>
      <c r="F211">
        <v>541</v>
      </c>
      <c r="G211">
        <v>409</v>
      </c>
      <c r="H211" t="s">
        <v>432</v>
      </c>
      <c r="I211">
        <v>920</v>
      </c>
      <c r="J211">
        <v>107285004</v>
      </c>
      <c r="K211" t="s">
        <v>860</v>
      </c>
      <c r="L211" t="s">
        <v>861</v>
      </c>
      <c r="M211" t="s">
        <v>862</v>
      </c>
      <c r="N211">
        <v>189855</v>
      </c>
      <c r="O211">
        <v>2699</v>
      </c>
      <c r="P211" t="s">
        <v>863</v>
      </c>
      <c r="Q211">
        <v>3</v>
      </c>
      <c r="R211">
        <v>1018</v>
      </c>
      <c r="S211" t="s">
        <v>33</v>
      </c>
      <c r="T211" t="s">
        <v>34</v>
      </c>
      <c r="U211" t="s">
        <v>35</v>
      </c>
      <c r="V211">
        <v>125000000</v>
      </c>
      <c r="W211">
        <v>1997</v>
      </c>
      <c r="X211">
        <v>890</v>
      </c>
      <c r="Y211">
        <v>3.7</v>
      </c>
      <c r="Z211">
        <v>0</v>
      </c>
      <c r="AA211">
        <v>-17714996</v>
      </c>
      <c r="AB211" s="4">
        <f t="shared" si="3"/>
        <v>-0.141719968</v>
      </c>
    </row>
    <row r="212" spans="1:28">
      <c r="A212">
        <v>210</v>
      </c>
      <c r="B212" t="s">
        <v>26</v>
      </c>
      <c r="C212" t="s">
        <v>567</v>
      </c>
      <c r="D212">
        <v>175</v>
      </c>
      <c r="E212">
        <v>110</v>
      </c>
      <c r="F212">
        <v>2000</v>
      </c>
      <c r="G212">
        <v>636</v>
      </c>
      <c r="H212" t="s">
        <v>864</v>
      </c>
      <c r="I212">
        <v>1000</v>
      </c>
      <c r="J212">
        <v>260031035</v>
      </c>
      <c r="K212" t="s">
        <v>357</v>
      </c>
      <c r="L212" t="s">
        <v>865</v>
      </c>
      <c r="M212" t="s">
        <v>866</v>
      </c>
      <c r="N212">
        <v>141414</v>
      </c>
      <c r="O212">
        <v>4146</v>
      </c>
      <c r="P212" t="s">
        <v>867</v>
      </c>
      <c r="Q212">
        <v>0</v>
      </c>
      <c r="R212">
        <v>482</v>
      </c>
      <c r="S212" t="s">
        <v>33</v>
      </c>
      <c r="T212" t="s">
        <v>34</v>
      </c>
      <c r="U212" t="s">
        <v>73</v>
      </c>
      <c r="V212">
        <v>123000000</v>
      </c>
      <c r="W212">
        <v>2000</v>
      </c>
      <c r="X212">
        <v>722</v>
      </c>
      <c r="Y212">
        <v>6</v>
      </c>
      <c r="Z212">
        <v>0</v>
      </c>
      <c r="AA212">
        <v>137031035</v>
      </c>
      <c r="AB212" s="4">
        <f t="shared" si="3"/>
        <v>1.1140734552845528</v>
      </c>
    </row>
    <row r="213" spans="1:28">
      <c r="A213">
        <v>211</v>
      </c>
      <c r="B213" t="s">
        <v>26</v>
      </c>
      <c r="C213" t="s">
        <v>298</v>
      </c>
      <c r="D213">
        <v>239</v>
      </c>
      <c r="E213">
        <v>124</v>
      </c>
      <c r="F213">
        <v>776</v>
      </c>
      <c r="G213">
        <v>812</v>
      </c>
      <c r="H213" t="s">
        <v>372</v>
      </c>
      <c r="I213">
        <v>15000</v>
      </c>
      <c r="J213">
        <v>186739919</v>
      </c>
      <c r="K213" t="s">
        <v>165</v>
      </c>
      <c r="L213" t="s">
        <v>265</v>
      </c>
      <c r="M213" t="s">
        <v>868</v>
      </c>
      <c r="N213">
        <v>333248</v>
      </c>
      <c r="O213">
        <v>20553</v>
      </c>
      <c r="P213" t="s">
        <v>431</v>
      </c>
      <c r="Q213">
        <v>0</v>
      </c>
      <c r="R213">
        <v>1159</v>
      </c>
      <c r="S213" t="s">
        <v>33</v>
      </c>
      <c r="T213" t="s">
        <v>34</v>
      </c>
      <c r="U213" t="s">
        <v>35</v>
      </c>
      <c r="V213">
        <v>125000000</v>
      </c>
      <c r="W213">
        <v>2004</v>
      </c>
      <c r="X213">
        <v>2000</v>
      </c>
      <c r="Y213">
        <v>6.4</v>
      </c>
      <c r="Z213">
        <v>19000</v>
      </c>
      <c r="AA213">
        <v>61739919</v>
      </c>
      <c r="AB213" s="4">
        <f t="shared" si="3"/>
        <v>0.49391935199999998</v>
      </c>
    </row>
    <row r="214" spans="1:28">
      <c r="A214">
        <v>212</v>
      </c>
      <c r="B214" t="s">
        <v>26</v>
      </c>
      <c r="C214" t="s">
        <v>869</v>
      </c>
      <c r="D214">
        <v>237</v>
      </c>
      <c r="E214">
        <v>123</v>
      </c>
      <c r="F214">
        <v>610</v>
      </c>
      <c r="G214">
        <v>653</v>
      </c>
      <c r="H214" t="s">
        <v>870</v>
      </c>
      <c r="I214">
        <v>10000</v>
      </c>
      <c r="J214">
        <v>215397307</v>
      </c>
      <c r="K214" t="s">
        <v>44</v>
      </c>
      <c r="L214" t="s">
        <v>363</v>
      </c>
      <c r="M214" t="s">
        <v>871</v>
      </c>
      <c r="N214">
        <v>242188</v>
      </c>
      <c r="O214">
        <v>11930</v>
      </c>
      <c r="P214" t="s">
        <v>697</v>
      </c>
      <c r="Q214">
        <v>0</v>
      </c>
      <c r="R214">
        <v>1426</v>
      </c>
      <c r="S214" t="s">
        <v>33</v>
      </c>
      <c r="T214" t="s">
        <v>34</v>
      </c>
      <c r="U214" t="s">
        <v>35</v>
      </c>
      <c r="V214">
        <v>125000000</v>
      </c>
      <c r="W214">
        <v>2000</v>
      </c>
      <c r="X214">
        <v>794</v>
      </c>
      <c r="Y214">
        <v>6.1</v>
      </c>
      <c r="Z214">
        <v>0</v>
      </c>
      <c r="AA214">
        <v>90397307</v>
      </c>
      <c r="AB214" s="4">
        <f t="shared" si="3"/>
        <v>0.72317845599999997</v>
      </c>
    </row>
    <row r="215" spans="1:28">
      <c r="A215">
        <v>213</v>
      </c>
      <c r="B215" t="s">
        <v>26</v>
      </c>
      <c r="C215" t="s">
        <v>475</v>
      </c>
      <c r="D215">
        <v>231</v>
      </c>
      <c r="E215">
        <v>130</v>
      </c>
      <c r="F215">
        <v>249</v>
      </c>
      <c r="G215">
        <v>461</v>
      </c>
      <c r="H215" t="s">
        <v>872</v>
      </c>
      <c r="I215">
        <v>784</v>
      </c>
      <c r="J215">
        <v>182618434</v>
      </c>
      <c r="K215" t="s">
        <v>477</v>
      </c>
      <c r="L215" t="s">
        <v>873</v>
      </c>
      <c r="M215" t="s">
        <v>874</v>
      </c>
      <c r="N215">
        <v>133076</v>
      </c>
      <c r="O215">
        <v>2684</v>
      </c>
      <c r="P215" t="s">
        <v>875</v>
      </c>
      <c r="Q215">
        <v>0</v>
      </c>
      <c r="R215">
        <v>779</v>
      </c>
      <c r="S215" t="s">
        <v>33</v>
      </c>
      <c r="T215" t="s">
        <v>34</v>
      </c>
      <c r="U215" t="s">
        <v>35</v>
      </c>
      <c r="V215">
        <v>140000000</v>
      </c>
      <c r="W215">
        <v>2000</v>
      </c>
      <c r="X215">
        <v>638</v>
      </c>
      <c r="Y215">
        <v>6.4</v>
      </c>
      <c r="Z215">
        <v>0</v>
      </c>
      <c r="AA215">
        <v>42618434</v>
      </c>
      <c r="AB215" s="4">
        <f t="shared" si="3"/>
        <v>0.30441738571428573</v>
      </c>
    </row>
    <row r="216" spans="1:28">
      <c r="A216">
        <v>214</v>
      </c>
      <c r="B216" t="s">
        <v>26</v>
      </c>
      <c r="C216" t="s">
        <v>876</v>
      </c>
      <c r="D216">
        <v>262</v>
      </c>
      <c r="E216">
        <v>92</v>
      </c>
      <c r="F216">
        <v>167</v>
      </c>
      <c r="G216">
        <v>702</v>
      </c>
      <c r="H216" t="s">
        <v>877</v>
      </c>
      <c r="I216">
        <v>11000</v>
      </c>
      <c r="J216">
        <v>131920333</v>
      </c>
      <c r="K216" t="s">
        <v>165</v>
      </c>
      <c r="L216" t="s">
        <v>162</v>
      </c>
      <c r="M216" t="s">
        <v>878</v>
      </c>
      <c r="N216">
        <v>213275</v>
      </c>
      <c r="O216">
        <v>15302</v>
      </c>
      <c r="P216" t="s">
        <v>479</v>
      </c>
      <c r="Q216">
        <v>3</v>
      </c>
      <c r="R216">
        <v>436</v>
      </c>
      <c r="S216" t="s">
        <v>33</v>
      </c>
      <c r="T216" t="s">
        <v>34</v>
      </c>
      <c r="U216" t="s">
        <v>73</v>
      </c>
      <c r="V216">
        <v>130000000</v>
      </c>
      <c r="W216">
        <v>2007</v>
      </c>
      <c r="X216">
        <v>2000</v>
      </c>
      <c r="Y216">
        <v>5.6</v>
      </c>
      <c r="Z216">
        <v>0</v>
      </c>
      <c r="AA216">
        <v>1920333</v>
      </c>
      <c r="AB216" s="4">
        <f t="shared" si="3"/>
        <v>1.4771792307692308E-2</v>
      </c>
    </row>
    <row r="217" spans="1:28">
      <c r="A217">
        <v>215</v>
      </c>
      <c r="B217" t="s">
        <v>26</v>
      </c>
      <c r="C217" t="s">
        <v>707</v>
      </c>
      <c r="D217">
        <v>552</v>
      </c>
      <c r="E217">
        <v>127</v>
      </c>
      <c r="F217">
        <v>0</v>
      </c>
      <c r="G217">
        <v>341</v>
      </c>
      <c r="H217" t="s">
        <v>745</v>
      </c>
      <c r="I217">
        <v>774</v>
      </c>
      <c r="J217">
        <v>124976634</v>
      </c>
      <c r="K217" t="s">
        <v>879</v>
      </c>
      <c r="L217" t="s">
        <v>880</v>
      </c>
      <c r="M217" t="s">
        <v>881</v>
      </c>
      <c r="N217">
        <v>440084</v>
      </c>
      <c r="O217">
        <v>2121</v>
      </c>
      <c r="P217" t="s">
        <v>882</v>
      </c>
      <c r="Q217">
        <v>0</v>
      </c>
      <c r="R217">
        <v>755</v>
      </c>
      <c r="S217" t="s">
        <v>33</v>
      </c>
      <c r="T217" t="s">
        <v>34</v>
      </c>
      <c r="U217" t="s">
        <v>73</v>
      </c>
      <c r="V217">
        <v>120000000</v>
      </c>
      <c r="W217">
        <v>2012</v>
      </c>
      <c r="X217">
        <v>358</v>
      </c>
      <c r="Y217">
        <v>8</v>
      </c>
      <c r="Z217">
        <v>122000</v>
      </c>
      <c r="AA217">
        <v>4976634</v>
      </c>
      <c r="AB217" s="4">
        <f t="shared" si="3"/>
        <v>4.147195E-2</v>
      </c>
    </row>
    <row r="218" spans="1:28">
      <c r="A218">
        <v>216</v>
      </c>
      <c r="B218" t="s">
        <v>26</v>
      </c>
      <c r="C218" t="s">
        <v>883</v>
      </c>
      <c r="D218">
        <v>276</v>
      </c>
      <c r="E218">
        <v>123</v>
      </c>
      <c r="F218">
        <v>160</v>
      </c>
      <c r="G218">
        <v>402</v>
      </c>
      <c r="H218" t="s">
        <v>884</v>
      </c>
      <c r="I218">
        <v>12000</v>
      </c>
      <c r="J218">
        <v>115802596</v>
      </c>
      <c r="K218" t="s">
        <v>885</v>
      </c>
      <c r="L218" t="s">
        <v>472</v>
      </c>
      <c r="M218" t="s">
        <v>886</v>
      </c>
      <c r="N218">
        <v>182661</v>
      </c>
      <c r="O218">
        <v>14017</v>
      </c>
      <c r="P218" t="s">
        <v>887</v>
      </c>
      <c r="Q218">
        <v>1</v>
      </c>
      <c r="R218">
        <v>681</v>
      </c>
      <c r="S218" t="s">
        <v>33</v>
      </c>
      <c r="T218" t="s">
        <v>34</v>
      </c>
      <c r="U218" t="s">
        <v>35</v>
      </c>
      <c r="V218">
        <v>110000000</v>
      </c>
      <c r="W218">
        <v>2007</v>
      </c>
      <c r="X218">
        <v>701</v>
      </c>
      <c r="Y218">
        <v>5.2</v>
      </c>
      <c r="Z218">
        <v>0</v>
      </c>
      <c r="AA218">
        <v>5802596</v>
      </c>
      <c r="AB218" s="4">
        <f t="shared" si="3"/>
        <v>5.2750872727272725E-2</v>
      </c>
    </row>
    <row r="219" spans="1:28">
      <c r="A219">
        <v>217</v>
      </c>
      <c r="B219" t="s">
        <v>26</v>
      </c>
      <c r="C219" t="s">
        <v>760</v>
      </c>
      <c r="D219">
        <v>267</v>
      </c>
      <c r="E219">
        <v>123</v>
      </c>
      <c r="F219">
        <v>521</v>
      </c>
      <c r="G219">
        <v>265</v>
      </c>
      <c r="H219" t="s">
        <v>888</v>
      </c>
      <c r="I219">
        <v>13000</v>
      </c>
      <c r="J219">
        <v>108521835</v>
      </c>
      <c r="K219" t="s">
        <v>51</v>
      </c>
      <c r="L219" t="s">
        <v>762</v>
      </c>
      <c r="M219" t="s">
        <v>889</v>
      </c>
      <c r="N219">
        <v>40123</v>
      </c>
      <c r="O219">
        <v>13752</v>
      </c>
      <c r="P219" t="s">
        <v>890</v>
      </c>
      <c r="Q219">
        <v>0</v>
      </c>
      <c r="R219">
        <v>297</v>
      </c>
      <c r="S219" t="s">
        <v>33</v>
      </c>
      <c r="T219" t="s">
        <v>48</v>
      </c>
      <c r="U219" t="s">
        <v>35</v>
      </c>
      <c r="V219">
        <v>120000000</v>
      </c>
      <c r="W219">
        <v>2016</v>
      </c>
      <c r="X219">
        <v>365</v>
      </c>
      <c r="Y219">
        <v>7.1</v>
      </c>
      <c r="Z219">
        <v>31000</v>
      </c>
      <c r="AA219">
        <v>-11478165</v>
      </c>
      <c r="AB219" s="4">
        <f t="shared" si="3"/>
        <v>-9.5651374999999997E-2</v>
      </c>
    </row>
    <row r="220" spans="1:28">
      <c r="A220">
        <v>218</v>
      </c>
      <c r="B220" t="s">
        <v>26</v>
      </c>
      <c r="C220" t="s">
        <v>233</v>
      </c>
      <c r="D220">
        <v>102</v>
      </c>
      <c r="E220">
        <v>107</v>
      </c>
      <c r="F220">
        <v>368</v>
      </c>
      <c r="G220">
        <v>1000</v>
      </c>
      <c r="H220" t="s">
        <v>537</v>
      </c>
      <c r="I220">
        <v>2000</v>
      </c>
      <c r="J220">
        <v>100685880</v>
      </c>
      <c r="K220" t="s">
        <v>891</v>
      </c>
      <c r="L220" t="s">
        <v>892</v>
      </c>
      <c r="M220" t="s">
        <v>893</v>
      </c>
      <c r="N220">
        <v>100821</v>
      </c>
      <c r="O220">
        <v>4046</v>
      </c>
      <c r="P220" t="s">
        <v>894</v>
      </c>
      <c r="Q220">
        <v>0</v>
      </c>
      <c r="R220">
        <v>554</v>
      </c>
      <c r="S220" t="s">
        <v>33</v>
      </c>
      <c r="T220" t="s">
        <v>34</v>
      </c>
      <c r="U220" t="s">
        <v>35</v>
      </c>
      <c r="V220">
        <v>120000000</v>
      </c>
      <c r="W220">
        <v>2003</v>
      </c>
      <c r="X220">
        <v>1000</v>
      </c>
      <c r="Y220">
        <v>4.8</v>
      </c>
      <c r="Z220">
        <v>0</v>
      </c>
      <c r="AA220">
        <v>-19314120</v>
      </c>
      <c r="AB220" s="4">
        <f t="shared" si="3"/>
        <v>-0.16095100000000001</v>
      </c>
    </row>
    <row r="221" spans="1:28">
      <c r="A221">
        <v>219</v>
      </c>
      <c r="B221" t="s">
        <v>26</v>
      </c>
      <c r="C221" t="s">
        <v>137</v>
      </c>
      <c r="D221">
        <v>775</v>
      </c>
      <c r="E221">
        <v>124</v>
      </c>
      <c r="F221">
        <v>0</v>
      </c>
      <c r="G221">
        <v>641</v>
      </c>
      <c r="H221" t="s">
        <v>519</v>
      </c>
      <c r="I221">
        <v>13000</v>
      </c>
      <c r="J221">
        <v>126464904</v>
      </c>
      <c r="K221" t="s">
        <v>895</v>
      </c>
      <c r="L221" t="s">
        <v>318</v>
      </c>
      <c r="M221" t="s">
        <v>896</v>
      </c>
      <c r="N221">
        <v>456260</v>
      </c>
      <c r="O221">
        <v>24098</v>
      </c>
      <c r="P221" t="s">
        <v>594</v>
      </c>
      <c r="Q221">
        <v>0</v>
      </c>
      <c r="R221">
        <v>2326</v>
      </c>
      <c r="S221" t="s">
        <v>33</v>
      </c>
      <c r="T221" t="s">
        <v>34</v>
      </c>
      <c r="U221" t="s">
        <v>445</v>
      </c>
      <c r="V221">
        <v>130000000</v>
      </c>
      <c r="W221">
        <v>2012</v>
      </c>
      <c r="X221">
        <v>9000</v>
      </c>
      <c r="Y221">
        <v>7</v>
      </c>
      <c r="Z221">
        <v>97000</v>
      </c>
      <c r="AA221">
        <v>-3535096</v>
      </c>
      <c r="AB221" s="4">
        <f t="shared" si="3"/>
        <v>-2.7193046153846153E-2</v>
      </c>
    </row>
    <row r="222" spans="1:28">
      <c r="A222">
        <v>220</v>
      </c>
      <c r="B222" t="s">
        <v>26</v>
      </c>
      <c r="C222" t="s">
        <v>631</v>
      </c>
      <c r="D222">
        <v>71</v>
      </c>
      <c r="E222">
        <v>77</v>
      </c>
      <c r="F222">
        <v>50</v>
      </c>
      <c r="G222">
        <v>537</v>
      </c>
      <c r="H222" t="s">
        <v>70</v>
      </c>
      <c r="I222">
        <v>886</v>
      </c>
      <c r="J222">
        <v>64736114</v>
      </c>
      <c r="K222" t="s">
        <v>195</v>
      </c>
      <c r="L222" t="s">
        <v>897</v>
      </c>
      <c r="M222" t="s">
        <v>898</v>
      </c>
      <c r="N222">
        <v>36471</v>
      </c>
      <c r="O222">
        <v>2682</v>
      </c>
      <c r="P222" t="s">
        <v>899</v>
      </c>
      <c r="Q222">
        <v>0</v>
      </c>
      <c r="R222">
        <v>69</v>
      </c>
      <c r="S222" t="s">
        <v>33</v>
      </c>
      <c r="T222" t="s">
        <v>34</v>
      </c>
      <c r="U222" t="s">
        <v>73</v>
      </c>
      <c r="V222">
        <v>120000000</v>
      </c>
      <c r="W222">
        <v>2002</v>
      </c>
      <c r="X222">
        <v>799</v>
      </c>
      <c r="Y222">
        <v>5.4</v>
      </c>
      <c r="Z222">
        <v>459</v>
      </c>
      <c r="AA222">
        <v>-55263886</v>
      </c>
      <c r="AB222" s="4">
        <f t="shared" si="3"/>
        <v>-0.46053238333333335</v>
      </c>
    </row>
    <row r="223" spans="1:28">
      <c r="A223">
        <v>221</v>
      </c>
      <c r="B223" t="s">
        <v>26</v>
      </c>
      <c r="C223" t="s">
        <v>900</v>
      </c>
      <c r="D223">
        <v>476</v>
      </c>
      <c r="E223">
        <v>109</v>
      </c>
      <c r="F223">
        <v>662</v>
      </c>
      <c r="G223">
        <v>1000</v>
      </c>
      <c r="H223" t="s">
        <v>389</v>
      </c>
      <c r="I223">
        <v>13000</v>
      </c>
      <c r="J223">
        <v>93050117</v>
      </c>
      <c r="K223" t="s">
        <v>901</v>
      </c>
      <c r="L223" t="s">
        <v>762</v>
      </c>
      <c r="M223" t="s">
        <v>902</v>
      </c>
      <c r="N223">
        <v>338087</v>
      </c>
      <c r="O223">
        <v>17689</v>
      </c>
      <c r="P223" t="s">
        <v>522</v>
      </c>
      <c r="Q223">
        <v>0</v>
      </c>
      <c r="R223">
        <v>814</v>
      </c>
      <c r="S223" t="s">
        <v>33</v>
      </c>
      <c r="T223" t="s">
        <v>34</v>
      </c>
      <c r="U223" t="s">
        <v>445</v>
      </c>
      <c r="V223">
        <v>115000000</v>
      </c>
      <c r="W223">
        <v>2013</v>
      </c>
      <c r="X223">
        <v>2000</v>
      </c>
      <c r="Y223">
        <v>6.6</v>
      </c>
      <c r="Z223">
        <v>61000</v>
      </c>
      <c r="AA223">
        <v>-21949883</v>
      </c>
      <c r="AB223" s="4">
        <f t="shared" si="3"/>
        <v>-0.19086854782608695</v>
      </c>
    </row>
    <row r="224" spans="1:28">
      <c r="A224">
        <v>222</v>
      </c>
      <c r="B224" t="s">
        <v>26</v>
      </c>
      <c r="C224" t="s">
        <v>903</v>
      </c>
      <c r="D224">
        <v>207</v>
      </c>
      <c r="E224">
        <v>134</v>
      </c>
      <c r="F224">
        <v>123</v>
      </c>
      <c r="G224">
        <v>567</v>
      </c>
      <c r="H224" t="s">
        <v>844</v>
      </c>
      <c r="I224">
        <v>14000</v>
      </c>
      <c r="J224">
        <v>57637485</v>
      </c>
      <c r="K224" t="s">
        <v>165</v>
      </c>
      <c r="L224" t="s">
        <v>241</v>
      </c>
      <c r="M224" t="s">
        <v>904</v>
      </c>
      <c r="N224">
        <v>183909</v>
      </c>
      <c r="O224">
        <v>17159</v>
      </c>
      <c r="P224" t="s">
        <v>905</v>
      </c>
      <c r="Q224">
        <v>0</v>
      </c>
      <c r="R224">
        <v>666</v>
      </c>
      <c r="S224" t="s">
        <v>33</v>
      </c>
      <c r="T224" t="s">
        <v>34</v>
      </c>
      <c r="U224" t="s">
        <v>35</v>
      </c>
      <c r="V224">
        <v>105000000</v>
      </c>
      <c r="W224">
        <v>2004</v>
      </c>
      <c r="X224">
        <v>850</v>
      </c>
      <c r="Y224">
        <v>6.7</v>
      </c>
      <c r="Z224">
        <v>0</v>
      </c>
      <c r="AA224">
        <v>-47362515</v>
      </c>
      <c r="AB224" s="4">
        <f t="shared" si="3"/>
        <v>-0.45107157142857141</v>
      </c>
    </row>
    <row r="225" spans="1:28">
      <c r="A225">
        <v>223</v>
      </c>
      <c r="B225" t="s">
        <v>26</v>
      </c>
      <c r="C225" t="s">
        <v>906</v>
      </c>
      <c r="D225">
        <v>492</v>
      </c>
      <c r="E225">
        <v>117</v>
      </c>
      <c r="F225">
        <v>294</v>
      </c>
      <c r="G225">
        <v>1000</v>
      </c>
      <c r="H225" t="s">
        <v>907</v>
      </c>
      <c r="I225">
        <v>10000</v>
      </c>
      <c r="J225">
        <v>58607007</v>
      </c>
      <c r="K225" t="s">
        <v>908</v>
      </c>
      <c r="L225" t="s">
        <v>308</v>
      </c>
      <c r="M225" t="s">
        <v>909</v>
      </c>
      <c r="N225">
        <v>182899</v>
      </c>
      <c r="O225">
        <v>14161</v>
      </c>
      <c r="P225" t="s">
        <v>910</v>
      </c>
      <c r="Q225">
        <v>0</v>
      </c>
      <c r="R225">
        <v>630</v>
      </c>
      <c r="S225" t="s">
        <v>33</v>
      </c>
      <c r="T225" t="s">
        <v>34</v>
      </c>
      <c r="U225" t="s">
        <v>35</v>
      </c>
      <c r="V225">
        <v>100000000</v>
      </c>
      <c r="W225">
        <v>2014</v>
      </c>
      <c r="X225">
        <v>2000</v>
      </c>
      <c r="Y225">
        <v>6.2</v>
      </c>
      <c r="Z225">
        <v>60000</v>
      </c>
      <c r="AA225">
        <v>-41392993</v>
      </c>
      <c r="AB225" s="4">
        <f t="shared" si="3"/>
        <v>-0.41392993</v>
      </c>
    </row>
    <row r="226" spans="1:28">
      <c r="A226">
        <v>224</v>
      </c>
      <c r="B226" t="s">
        <v>26</v>
      </c>
      <c r="C226" t="s">
        <v>309</v>
      </c>
      <c r="D226">
        <v>284</v>
      </c>
      <c r="E226">
        <v>135</v>
      </c>
      <c r="F226">
        <v>0</v>
      </c>
      <c r="G226">
        <v>87</v>
      </c>
      <c r="H226" t="s">
        <v>911</v>
      </c>
      <c r="I226">
        <v>690</v>
      </c>
      <c r="J226">
        <v>43929341</v>
      </c>
      <c r="K226" t="s">
        <v>912</v>
      </c>
      <c r="L226" t="s">
        <v>913</v>
      </c>
      <c r="M226" t="s">
        <v>914</v>
      </c>
      <c r="N226">
        <v>57873</v>
      </c>
      <c r="O226">
        <v>902</v>
      </c>
      <c r="P226" t="s">
        <v>915</v>
      </c>
      <c r="Q226">
        <v>0</v>
      </c>
      <c r="R226">
        <v>414</v>
      </c>
      <c r="S226" t="s">
        <v>33</v>
      </c>
      <c r="T226" t="s">
        <v>34</v>
      </c>
      <c r="U226" t="s">
        <v>73</v>
      </c>
      <c r="V226">
        <v>120000000</v>
      </c>
      <c r="W226">
        <v>2008</v>
      </c>
      <c r="X226">
        <v>107</v>
      </c>
      <c r="Y226">
        <v>6.1</v>
      </c>
      <c r="Z226">
        <v>0</v>
      </c>
      <c r="AA226">
        <v>-76070659</v>
      </c>
      <c r="AB226" s="4">
        <f t="shared" si="3"/>
        <v>-0.63392215833333332</v>
      </c>
    </row>
    <row r="227" spans="1:28">
      <c r="A227">
        <v>225</v>
      </c>
      <c r="B227" t="s">
        <v>26</v>
      </c>
      <c r="C227" t="s">
        <v>916</v>
      </c>
      <c r="D227">
        <v>168</v>
      </c>
      <c r="E227">
        <v>121</v>
      </c>
      <c r="F227">
        <v>274</v>
      </c>
      <c r="G227">
        <v>157</v>
      </c>
      <c r="H227" t="s">
        <v>917</v>
      </c>
      <c r="I227">
        <v>273</v>
      </c>
      <c r="J227">
        <v>30212620</v>
      </c>
      <c r="K227" t="s">
        <v>918</v>
      </c>
      <c r="L227" t="s">
        <v>919</v>
      </c>
      <c r="M227" t="s">
        <v>920</v>
      </c>
      <c r="N227">
        <v>35066</v>
      </c>
      <c r="O227">
        <v>993</v>
      </c>
      <c r="P227" t="s">
        <v>921</v>
      </c>
      <c r="Q227">
        <v>4</v>
      </c>
      <c r="R227">
        <v>196</v>
      </c>
      <c r="S227" t="s">
        <v>33</v>
      </c>
      <c r="T227" t="s">
        <v>34</v>
      </c>
      <c r="U227" t="s">
        <v>35</v>
      </c>
      <c r="V227">
        <v>120000000</v>
      </c>
      <c r="W227">
        <v>2010</v>
      </c>
      <c r="X227">
        <v>216</v>
      </c>
      <c r="Y227">
        <v>5.3</v>
      </c>
      <c r="Z227">
        <v>0</v>
      </c>
      <c r="AA227">
        <v>-89787380</v>
      </c>
      <c r="AB227" s="4">
        <f t="shared" si="3"/>
        <v>-0.74822816666666669</v>
      </c>
    </row>
    <row r="228" spans="1:28">
      <c r="A228">
        <v>226</v>
      </c>
      <c r="B228" t="s">
        <v>26</v>
      </c>
      <c r="C228" t="s">
        <v>922</v>
      </c>
      <c r="D228">
        <v>283</v>
      </c>
      <c r="E228">
        <v>117</v>
      </c>
      <c r="F228">
        <v>446</v>
      </c>
      <c r="G228">
        <v>877</v>
      </c>
      <c r="H228" t="s">
        <v>923</v>
      </c>
      <c r="I228">
        <v>10000</v>
      </c>
      <c r="J228">
        <v>76418654</v>
      </c>
      <c r="K228" t="s">
        <v>924</v>
      </c>
      <c r="L228" t="s">
        <v>363</v>
      </c>
      <c r="M228" t="s">
        <v>925</v>
      </c>
      <c r="N228">
        <v>148280</v>
      </c>
      <c r="O228">
        <v>12731</v>
      </c>
      <c r="P228" t="s">
        <v>783</v>
      </c>
      <c r="Q228">
        <v>0</v>
      </c>
      <c r="R228">
        <v>348</v>
      </c>
      <c r="S228" t="s">
        <v>33</v>
      </c>
      <c r="T228" t="s">
        <v>34</v>
      </c>
      <c r="U228" t="s">
        <v>35</v>
      </c>
      <c r="V228">
        <v>117000000</v>
      </c>
      <c r="W228">
        <v>2010</v>
      </c>
      <c r="X228">
        <v>973</v>
      </c>
      <c r="Y228">
        <v>6.3</v>
      </c>
      <c r="Z228">
        <v>11000</v>
      </c>
      <c r="AA228">
        <v>-40581346</v>
      </c>
      <c r="AB228" s="4">
        <f t="shared" si="3"/>
        <v>-0.34684911111111111</v>
      </c>
    </row>
    <row r="229" spans="1:28">
      <c r="A229">
        <v>227</v>
      </c>
      <c r="B229" t="s">
        <v>26</v>
      </c>
      <c r="C229" t="s">
        <v>213</v>
      </c>
      <c r="D229">
        <v>539</v>
      </c>
      <c r="E229">
        <v>124</v>
      </c>
      <c r="F229">
        <v>364</v>
      </c>
      <c r="G229">
        <v>1000</v>
      </c>
      <c r="H229" t="s">
        <v>363</v>
      </c>
      <c r="I229">
        <v>11000</v>
      </c>
      <c r="J229">
        <v>89021735</v>
      </c>
      <c r="K229" t="s">
        <v>926</v>
      </c>
      <c r="L229" t="s">
        <v>324</v>
      </c>
      <c r="M229" t="s">
        <v>927</v>
      </c>
      <c r="N229">
        <v>387436</v>
      </c>
      <c r="O229">
        <v>22004</v>
      </c>
      <c r="P229" t="s">
        <v>928</v>
      </c>
      <c r="Q229">
        <v>0</v>
      </c>
      <c r="R229">
        <v>892</v>
      </c>
      <c r="S229" t="s">
        <v>33</v>
      </c>
      <c r="T229" t="s">
        <v>34</v>
      </c>
      <c r="U229" t="s">
        <v>35</v>
      </c>
      <c r="V229">
        <v>120000000</v>
      </c>
      <c r="W229">
        <v>2013</v>
      </c>
      <c r="X229">
        <v>10000</v>
      </c>
      <c r="Y229">
        <v>7</v>
      </c>
      <c r="Z229">
        <v>71000</v>
      </c>
      <c r="AA229">
        <v>-30978265</v>
      </c>
      <c r="AB229" s="4">
        <f t="shared" si="3"/>
        <v>-0.25815220833333336</v>
      </c>
    </row>
    <row r="230" spans="1:28">
      <c r="A230">
        <v>228</v>
      </c>
      <c r="B230" t="s">
        <v>26</v>
      </c>
      <c r="C230" t="s">
        <v>929</v>
      </c>
      <c r="D230">
        <v>359</v>
      </c>
      <c r="E230">
        <v>140</v>
      </c>
      <c r="F230">
        <v>0</v>
      </c>
      <c r="G230">
        <v>4000</v>
      </c>
      <c r="H230" t="s">
        <v>147</v>
      </c>
      <c r="I230">
        <v>20000</v>
      </c>
      <c r="J230">
        <v>380262555</v>
      </c>
      <c r="K230" t="s">
        <v>29</v>
      </c>
      <c r="L230" t="s">
        <v>562</v>
      </c>
      <c r="M230" t="s">
        <v>930</v>
      </c>
      <c r="N230">
        <v>520104</v>
      </c>
      <c r="O230">
        <v>44042</v>
      </c>
      <c r="P230" t="s">
        <v>931</v>
      </c>
      <c r="Q230">
        <v>4</v>
      </c>
      <c r="R230">
        <v>3286</v>
      </c>
      <c r="S230" t="s">
        <v>33</v>
      </c>
      <c r="T230" t="s">
        <v>34</v>
      </c>
      <c r="U230" t="s">
        <v>35</v>
      </c>
      <c r="V230">
        <v>113000000</v>
      </c>
      <c r="W230">
        <v>2005</v>
      </c>
      <c r="X230">
        <v>16000</v>
      </c>
      <c r="Y230">
        <v>7.6</v>
      </c>
      <c r="Z230">
        <v>10000</v>
      </c>
      <c r="AA230">
        <v>267262555</v>
      </c>
      <c r="AB230" s="4">
        <f t="shared" si="3"/>
        <v>2.3651553539823009</v>
      </c>
    </row>
    <row r="231" spans="1:28">
      <c r="A231">
        <v>229</v>
      </c>
      <c r="B231" t="s">
        <v>26</v>
      </c>
      <c r="C231" t="s">
        <v>929</v>
      </c>
      <c r="D231">
        <v>284</v>
      </c>
      <c r="E231">
        <v>142</v>
      </c>
      <c r="F231">
        <v>0</v>
      </c>
      <c r="G231">
        <v>4000</v>
      </c>
      <c r="H231" t="s">
        <v>147</v>
      </c>
      <c r="I231">
        <v>20000</v>
      </c>
      <c r="J231">
        <v>310675583</v>
      </c>
      <c r="K231" t="s">
        <v>29</v>
      </c>
      <c r="L231" t="s">
        <v>562</v>
      </c>
      <c r="M231" t="s">
        <v>932</v>
      </c>
      <c r="N231">
        <v>464310</v>
      </c>
      <c r="O231">
        <v>42990</v>
      </c>
      <c r="P231" t="s">
        <v>931</v>
      </c>
      <c r="Q231">
        <v>3</v>
      </c>
      <c r="R231">
        <v>3516</v>
      </c>
      <c r="S231" t="s">
        <v>33</v>
      </c>
      <c r="T231" t="s">
        <v>34</v>
      </c>
      <c r="U231" t="s">
        <v>73</v>
      </c>
      <c r="V231">
        <v>115000000</v>
      </c>
      <c r="W231">
        <v>2002</v>
      </c>
      <c r="X231">
        <v>16000</v>
      </c>
      <c r="Y231">
        <v>6.7</v>
      </c>
      <c r="Z231">
        <v>0</v>
      </c>
      <c r="AA231">
        <v>195675583</v>
      </c>
      <c r="AB231" s="4">
        <f t="shared" si="3"/>
        <v>1.7015268086956521</v>
      </c>
    </row>
    <row r="232" spans="1:28">
      <c r="A232">
        <v>230</v>
      </c>
      <c r="B232" t="s">
        <v>26</v>
      </c>
      <c r="C232" t="s">
        <v>325</v>
      </c>
      <c r="D232">
        <v>250</v>
      </c>
      <c r="E232">
        <v>92</v>
      </c>
      <c r="F232">
        <v>0</v>
      </c>
      <c r="G232">
        <v>773</v>
      </c>
      <c r="H232" t="s">
        <v>229</v>
      </c>
      <c r="I232">
        <v>12000</v>
      </c>
      <c r="J232">
        <v>289907418</v>
      </c>
      <c r="K232" t="s">
        <v>195</v>
      </c>
      <c r="L232" t="s">
        <v>196</v>
      </c>
      <c r="M232" t="s">
        <v>933</v>
      </c>
      <c r="N232">
        <v>585659</v>
      </c>
      <c r="O232">
        <v>15013</v>
      </c>
      <c r="P232" t="s">
        <v>934</v>
      </c>
      <c r="Q232">
        <v>0</v>
      </c>
      <c r="R232">
        <v>593</v>
      </c>
      <c r="S232" t="s">
        <v>33</v>
      </c>
      <c r="T232" t="s">
        <v>34</v>
      </c>
      <c r="U232" t="s">
        <v>199</v>
      </c>
      <c r="V232">
        <v>115000000</v>
      </c>
      <c r="W232">
        <v>2001</v>
      </c>
      <c r="X232">
        <v>1000</v>
      </c>
      <c r="Y232">
        <v>8.1</v>
      </c>
      <c r="Z232">
        <v>0</v>
      </c>
      <c r="AA232">
        <v>174907418</v>
      </c>
      <c r="AB232" s="4">
        <f t="shared" si="3"/>
        <v>1.5209340695652174</v>
      </c>
    </row>
    <row r="233" spans="1:28">
      <c r="A233">
        <v>231</v>
      </c>
      <c r="B233" t="s">
        <v>26</v>
      </c>
      <c r="C233" t="s">
        <v>922</v>
      </c>
      <c r="D233">
        <v>440</v>
      </c>
      <c r="E233">
        <v>138</v>
      </c>
      <c r="F233">
        <v>446</v>
      </c>
      <c r="G233">
        <v>929</v>
      </c>
      <c r="H233" t="s">
        <v>935</v>
      </c>
      <c r="I233">
        <v>20000</v>
      </c>
      <c r="J233">
        <v>132550960</v>
      </c>
      <c r="K233" t="s">
        <v>165</v>
      </c>
      <c r="L233" t="s">
        <v>189</v>
      </c>
      <c r="M233" t="s">
        <v>936</v>
      </c>
      <c r="N233">
        <v>328067</v>
      </c>
      <c r="O233">
        <v>23755</v>
      </c>
      <c r="P233" t="s">
        <v>937</v>
      </c>
      <c r="Q233">
        <v>1</v>
      </c>
      <c r="R233">
        <v>533</v>
      </c>
      <c r="S233" t="s">
        <v>33</v>
      </c>
      <c r="T233" t="s">
        <v>34</v>
      </c>
      <c r="U233" t="s">
        <v>35</v>
      </c>
      <c r="V233">
        <v>120000000</v>
      </c>
      <c r="W233">
        <v>2013</v>
      </c>
      <c r="X233">
        <v>992</v>
      </c>
      <c r="Y233">
        <v>6.7</v>
      </c>
      <c r="Z233">
        <v>68000</v>
      </c>
      <c r="AA233">
        <v>12550960</v>
      </c>
      <c r="AB233" s="4">
        <f t="shared" si="3"/>
        <v>0.10459133333333333</v>
      </c>
    </row>
    <row r="234" spans="1:28">
      <c r="A234">
        <v>232</v>
      </c>
      <c r="B234" t="s">
        <v>26</v>
      </c>
      <c r="C234" t="s">
        <v>929</v>
      </c>
      <c r="D234">
        <v>320</v>
      </c>
      <c r="E234">
        <v>136</v>
      </c>
      <c r="F234">
        <v>0</v>
      </c>
      <c r="G234">
        <v>1000</v>
      </c>
      <c r="H234" t="s">
        <v>166</v>
      </c>
      <c r="I234">
        <v>20000</v>
      </c>
      <c r="J234">
        <v>474544677</v>
      </c>
      <c r="K234" t="s">
        <v>29</v>
      </c>
      <c r="L234" t="s">
        <v>562</v>
      </c>
      <c r="M234" t="s">
        <v>938</v>
      </c>
      <c r="N234">
        <v>534658</v>
      </c>
      <c r="O234">
        <v>37723</v>
      </c>
      <c r="P234" t="s">
        <v>939</v>
      </c>
      <c r="Q234">
        <v>1</v>
      </c>
      <c r="R234">
        <v>3597</v>
      </c>
      <c r="S234" t="s">
        <v>33</v>
      </c>
      <c r="T234" t="s">
        <v>34</v>
      </c>
      <c r="U234" t="s">
        <v>73</v>
      </c>
      <c r="V234">
        <v>115000000</v>
      </c>
      <c r="W234">
        <v>1999</v>
      </c>
      <c r="X234">
        <v>14000</v>
      </c>
      <c r="Y234">
        <v>6.5</v>
      </c>
      <c r="Z234">
        <v>13000</v>
      </c>
      <c r="AA234">
        <v>359544677</v>
      </c>
      <c r="AB234" s="4">
        <f t="shared" si="3"/>
        <v>3.1264754521739131</v>
      </c>
    </row>
    <row r="235" spans="1:28">
      <c r="A235">
        <v>233</v>
      </c>
      <c r="B235" t="s">
        <v>26</v>
      </c>
      <c r="C235" t="s">
        <v>940</v>
      </c>
      <c r="D235">
        <v>257</v>
      </c>
      <c r="E235">
        <v>98</v>
      </c>
      <c r="F235">
        <v>16</v>
      </c>
      <c r="G235">
        <v>12000</v>
      </c>
      <c r="H235" t="s">
        <v>134</v>
      </c>
      <c r="I235">
        <v>16000</v>
      </c>
      <c r="J235">
        <v>187165546</v>
      </c>
      <c r="K235" t="s">
        <v>195</v>
      </c>
      <c r="L235" t="s">
        <v>225</v>
      </c>
      <c r="M235" t="s">
        <v>941</v>
      </c>
      <c r="N235">
        <v>150618</v>
      </c>
      <c r="O235">
        <v>43286</v>
      </c>
      <c r="P235" t="s">
        <v>472</v>
      </c>
      <c r="Q235">
        <v>3</v>
      </c>
      <c r="R235">
        <v>195</v>
      </c>
      <c r="S235" t="s">
        <v>33</v>
      </c>
      <c r="T235" t="s">
        <v>34</v>
      </c>
      <c r="U235" t="s">
        <v>73</v>
      </c>
      <c r="V235">
        <v>135000000</v>
      </c>
      <c r="W235">
        <v>2013</v>
      </c>
      <c r="X235">
        <v>15000</v>
      </c>
      <c r="Y235">
        <v>7.3</v>
      </c>
      <c r="Z235">
        <v>28000</v>
      </c>
      <c r="AA235">
        <v>52165546</v>
      </c>
      <c r="AB235" s="4">
        <f t="shared" si="3"/>
        <v>0.38641145185185183</v>
      </c>
    </row>
    <row r="236" spans="1:28">
      <c r="A236">
        <v>234</v>
      </c>
      <c r="B236" t="s">
        <v>26</v>
      </c>
      <c r="C236" t="s">
        <v>869</v>
      </c>
      <c r="D236">
        <v>152</v>
      </c>
      <c r="E236">
        <v>153</v>
      </c>
      <c r="F236">
        <v>610</v>
      </c>
      <c r="G236">
        <v>617</v>
      </c>
      <c r="H236" t="s">
        <v>942</v>
      </c>
      <c r="I236">
        <v>12000</v>
      </c>
      <c r="J236">
        <v>40911830</v>
      </c>
      <c r="K236" t="s">
        <v>943</v>
      </c>
      <c r="L236" t="s">
        <v>472</v>
      </c>
      <c r="M236" t="s">
        <v>944</v>
      </c>
      <c r="N236">
        <v>55994</v>
      </c>
      <c r="O236">
        <v>15046</v>
      </c>
      <c r="P236" t="s">
        <v>945</v>
      </c>
      <c r="Q236">
        <v>0</v>
      </c>
      <c r="R236">
        <v>454</v>
      </c>
      <c r="S236" t="s">
        <v>33</v>
      </c>
      <c r="T236" t="s">
        <v>34</v>
      </c>
      <c r="U236" t="s">
        <v>445</v>
      </c>
      <c r="V236">
        <v>115000000</v>
      </c>
      <c r="W236">
        <v>2002</v>
      </c>
      <c r="X236">
        <v>836</v>
      </c>
      <c r="Y236">
        <v>6</v>
      </c>
      <c r="Z236">
        <v>0</v>
      </c>
      <c r="AA236">
        <v>-74088170</v>
      </c>
      <c r="AB236" s="4">
        <f t="shared" si="3"/>
        <v>-0.64424495652173908</v>
      </c>
    </row>
    <row r="237" spans="1:28">
      <c r="A237">
        <v>235</v>
      </c>
      <c r="B237" t="s">
        <v>26</v>
      </c>
      <c r="C237" t="s">
        <v>946</v>
      </c>
      <c r="D237">
        <v>231</v>
      </c>
      <c r="E237">
        <v>120</v>
      </c>
      <c r="F237">
        <v>19</v>
      </c>
      <c r="G237">
        <v>9000</v>
      </c>
      <c r="H237" t="s">
        <v>116</v>
      </c>
      <c r="I237">
        <v>26000</v>
      </c>
      <c r="J237">
        <v>47952020</v>
      </c>
      <c r="K237" t="s">
        <v>386</v>
      </c>
      <c r="L237" t="s">
        <v>76</v>
      </c>
      <c r="M237" t="s">
        <v>947</v>
      </c>
      <c r="N237">
        <v>37750</v>
      </c>
      <c r="O237">
        <v>46719</v>
      </c>
      <c r="P237" t="s">
        <v>519</v>
      </c>
      <c r="Q237">
        <v>2</v>
      </c>
      <c r="R237">
        <v>134</v>
      </c>
      <c r="S237" t="s">
        <v>33</v>
      </c>
      <c r="T237" t="s">
        <v>34</v>
      </c>
      <c r="U237" t="s">
        <v>35</v>
      </c>
      <c r="V237">
        <v>115000000</v>
      </c>
      <c r="W237">
        <v>2016</v>
      </c>
      <c r="X237">
        <v>11000</v>
      </c>
      <c r="Y237">
        <v>6.1</v>
      </c>
      <c r="Z237">
        <v>16000</v>
      </c>
      <c r="AA237">
        <v>-67047980</v>
      </c>
      <c r="AB237" s="4">
        <f t="shared" si="3"/>
        <v>-0.58302591304347828</v>
      </c>
    </row>
    <row r="238" spans="1:28">
      <c r="A238">
        <v>236</v>
      </c>
      <c r="B238" t="s">
        <v>26</v>
      </c>
      <c r="C238" t="s">
        <v>585</v>
      </c>
      <c r="D238">
        <v>348</v>
      </c>
      <c r="E238">
        <v>101</v>
      </c>
      <c r="F238">
        <v>473</v>
      </c>
      <c r="G238">
        <v>429</v>
      </c>
      <c r="H238" t="s">
        <v>948</v>
      </c>
      <c r="I238">
        <v>833</v>
      </c>
      <c r="J238">
        <v>190871240</v>
      </c>
      <c r="K238" t="s">
        <v>353</v>
      </c>
      <c r="L238" t="s">
        <v>949</v>
      </c>
      <c r="M238" t="s">
        <v>950</v>
      </c>
      <c r="N238">
        <v>167085</v>
      </c>
      <c r="O238">
        <v>2690</v>
      </c>
      <c r="P238" t="s">
        <v>951</v>
      </c>
      <c r="Q238">
        <v>0</v>
      </c>
      <c r="R238">
        <v>491</v>
      </c>
      <c r="S238" t="s">
        <v>33</v>
      </c>
      <c r="T238" t="s">
        <v>34</v>
      </c>
      <c r="U238" t="s">
        <v>35</v>
      </c>
      <c r="V238">
        <v>125000000</v>
      </c>
      <c r="W238">
        <v>2014</v>
      </c>
      <c r="X238">
        <v>809</v>
      </c>
      <c r="Y238">
        <v>5.9</v>
      </c>
      <c r="Z238">
        <v>62000</v>
      </c>
      <c r="AA238">
        <v>65871240</v>
      </c>
      <c r="AB238" s="4">
        <f t="shared" si="3"/>
        <v>0.52696991999999998</v>
      </c>
    </row>
    <row r="239" spans="1:28">
      <c r="A239">
        <v>237</v>
      </c>
      <c r="B239" t="s">
        <v>26</v>
      </c>
      <c r="C239" t="s">
        <v>800</v>
      </c>
      <c r="D239">
        <v>738</v>
      </c>
      <c r="E239">
        <v>91</v>
      </c>
      <c r="F239">
        <v>0</v>
      </c>
      <c r="G239">
        <v>13</v>
      </c>
      <c r="H239" t="s">
        <v>952</v>
      </c>
      <c r="I239">
        <v>39</v>
      </c>
      <c r="J239">
        <v>274084951</v>
      </c>
      <c r="K239" t="s">
        <v>953</v>
      </c>
      <c r="L239" t="s">
        <v>954</v>
      </c>
      <c r="M239" t="s">
        <v>955</v>
      </c>
      <c r="N239">
        <v>582917</v>
      </c>
      <c r="O239">
        <v>87</v>
      </c>
      <c r="P239" t="s">
        <v>956</v>
      </c>
      <c r="Q239">
        <v>0</v>
      </c>
      <c r="R239">
        <v>1885</v>
      </c>
      <c r="S239" t="s">
        <v>33</v>
      </c>
      <c r="T239" t="s">
        <v>48</v>
      </c>
      <c r="U239" t="s">
        <v>35</v>
      </c>
      <c r="V239">
        <v>100000000</v>
      </c>
      <c r="W239">
        <v>2013</v>
      </c>
      <c r="X239">
        <v>23</v>
      </c>
      <c r="Y239">
        <v>7.8</v>
      </c>
      <c r="Z239">
        <v>147000</v>
      </c>
      <c r="AA239">
        <v>174084951</v>
      </c>
      <c r="AB239" s="4">
        <f t="shared" si="3"/>
        <v>1.7408495100000001</v>
      </c>
    </row>
    <row r="240" spans="1:28">
      <c r="A240">
        <v>238</v>
      </c>
      <c r="B240" t="s">
        <v>26</v>
      </c>
      <c r="C240" t="s">
        <v>957</v>
      </c>
      <c r="D240">
        <v>93</v>
      </c>
      <c r="E240">
        <v>108</v>
      </c>
      <c r="F240">
        <v>79</v>
      </c>
      <c r="G240">
        <v>268</v>
      </c>
      <c r="H240" t="s">
        <v>958</v>
      </c>
      <c r="I240">
        <v>650</v>
      </c>
      <c r="J240">
        <v>67155742</v>
      </c>
      <c r="K240" t="s">
        <v>44</v>
      </c>
      <c r="L240" t="s">
        <v>959</v>
      </c>
      <c r="M240" t="s">
        <v>960</v>
      </c>
      <c r="N240">
        <v>62271</v>
      </c>
      <c r="O240">
        <v>1569</v>
      </c>
      <c r="P240" t="s">
        <v>295</v>
      </c>
      <c r="Q240">
        <v>1</v>
      </c>
      <c r="R240">
        <v>277</v>
      </c>
      <c r="S240" t="s">
        <v>33</v>
      </c>
      <c r="T240" t="s">
        <v>34</v>
      </c>
      <c r="U240" t="s">
        <v>35</v>
      </c>
      <c r="V240">
        <v>116000000</v>
      </c>
      <c r="W240">
        <v>1997</v>
      </c>
      <c r="X240">
        <v>293</v>
      </c>
      <c r="Y240">
        <v>5.8</v>
      </c>
      <c r="Z240">
        <v>0</v>
      </c>
      <c r="AA240">
        <v>-48844258</v>
      </c>
      <c r="AB240" s="4">
        <f t="shared" si="3"/>
        <v>-0.42107118965517243</v>
      </c>
    </row>
    <row r="241" spans="1:28">
      <c r="A241">
        <v>239</v>
      </c>
      <c r="B241" t="s">
        <v>26</v>
      </c>
      <c r="C241" t="s">
        <v>961</v>
      </c>
      <c r="D241">
        <v>181</v>
      </c>
      <c r="E241">
        <v>112</v>
      </c>
      <c r="F241">
        <v>13</v>
      </c>
      <c r="G241">
        <v>799</v>
      </c>
      <c r="H241" t="s">
        <v>949</v>
      </c>
      <c r="I241">
        <v>5000</v>
      </c>
      <c r="J241">
        <v>81638674</v>
      </c>
      <c r="K241" t="s">
        <v>353</v>
      </c>
      <c r="L241" t="s">
        <v>962</v>
      </c>
      <c r="M241" t="s">
        <v>963</v>
      </c>
      <c r="N241">
        <v>17533</v>
      </c>
      <c r="O241">
        <v>8306</v>
      </c>
      <c r="P241" t="s">
        <v>70</v>
      </c>
      <c r="Q241">
        <v>0</v>
      </c>
      <c r="R241">
        <v>115</v>
      </c>
      <c r="S241" t="s">
        <v>33</v>
      </c>
      <c r="T241" t="s">
        <v>34</v>
      </c>
      <c r="U241" t="s">
        <v>35</v>
      </c>
      <c r="V241">
        <v>135000000</v>
      </c>
      <c r="W241">
        <v>2016</v>
      </c>
      <c r="X241">
        <v>833</v>
      </c>
      <c r="Y241">
        <v>6.3</v>
      </c>
      <c r="Z241">
        <v>12000</v>
      </c>
      <c r="AA241">
        <v>-53361326</v>
      </c>
      <c r="AB241" s="4">
        <f t="shared" si="3"/>
        <v>-0.39526908148148149</v>
      </c>
    </row>
    <row r="242" spans="1:28">
      <c r="A242">
        <v>240</v>
      </c>
      <c r="B242" t="s">
        <v>26</v>
      </c>
      <c r="C242" t="s">
        <v>964</v>
      </c>
      <c r="D242">
        <v>369</v>
      </c>
      <c r="E242">
        <v>100</v>
      </c>
      <c r="F242">
        <v>128</v>
      </c>
      <c r="G242">
        <v>78</v>
      </c>
      <c r="H242" t="s">
        <v>965</v>
      </c>
      <c r="I242">
        <v>596</v>
      </c>
      <c r="J242">
        <v>56114221</v>
      </c>
      <c r="K242" t="s">
        <v>57</v>
      </c>
      <c r="L242" t="s">
        <v>966</v>
      </c>
      <c r="M242" t="s">
        <v>967</v>
      </c>
      <c r="N242">
        <v>110486</v>
      </c>
      <c r="O242">
        <v>1261</v>
      </c>
      <c r="P242" t="s">
        <v>968</v>
      </c>
      <c r="Q242">
        <v>3</v>
      </c>
      <c r="R242">
        <v>695</v>
      </c>
      <c r="S242" t="s">
        <v>33</v>
      </c>
      <c r="T242" t="s">
        <v>34</v>
      </c>
      <c r="U242" t="s">
        <v>35</v>
      </c>
      <c r="V242">
        <v>120000000</v>
      </c>
      <c r="W242">
        <v>2015</v>
      </c>
      <c r="X242">
        <v>360</v>
      </c>
      <c r="Y242">
        <v>4.3</v>
      </c>
      <c r="Z242">
        <v>41000</v>
      </c>
      <c r="AA242">
        <v>-63885779</v>
      </c>
      <c r="AB242" s="4">
        <f t="shared" si="3"/>
        <v>-0.53238149166666671</v>
      </c>
    </row>
    <row r="243" spans="1:28">
      <c r="A243">
        <v>241</v>
      </c>
      <c r="B243" t="s">
        <v>26</v>
      </c>
      <c r="C243" t="s">
        <v>540</v>
      </c>
      <c r="D243">
        <v>179</v>
      </c>
      <c r="E243">
        <v>108</v>
      </c>
      <c r="F243">
        <v>189</v>
      </c>
      <c r="G243">
        <v>1000</v>
      </c>
      <c r="H243" t="s">
        <v>541</v>
      </c>
      <c r="I243">
        <v>49000</v>
      </c>
      <c r="J243">
        <v>250863268</v>
      </c>
      <c r="K243" t="s">
        <v>969</v>
      </c>
      <c r="L243" t="s">
        <v>542</v>
      </c>
      <c r="M243" t="s">
        <v>970</v>
      </c>
      <c r="N243">
        <v>234480</v>
      </c>
      <c r="O243">
        <v>55486</v>
      </c>
      <c r="P243" t="s">
        <v>544</v>
      </c>
      <c r="Q243">
        <v>2</v>
      </c>
      <c r="R243">
        <v>444</v>
      </c>
      <c r="S243" t="s">
        <v>33</v>
      </c>
      <c r="T243" t="s">
        <v>34</v>
      </c>
      <c r="U243" t="s">
        <v>73</v>
      </c>
      <c r="V243">
        <v>110000000</v>
      </c>
      <c r="W243">
        <v>2006</v>
      </c>
      <c r="X243">
        <v>3000</v>
      </c>
      <c r="Y243">
        <v>6.4</v>
      </c>
      <c r="Z243">
        <v>3000</v>
      </c>
      <c r="AA243">
        <v>140863268</v>
      </c>
      <c r="AB243" s="4">
        <f t="shared" si="3"/>
        <v>1.2805751636363636</v>
      </c>
    </row>
    <row r="244" spans="1:28">
      <c r="A244">
        <v>242</v>
      </c>
      <c r="B244" t="s">
        <v>26</v>
      </c>
      <c r="C244" t="s">
        <v>971</v>
      </c>
      <c r="D244">
        <v>358</v>
      </c>
      <c r="E244">
        <v>114</v>
      </c>
      <c r="F244">
        <v>62</v>
      </c>
      <c r="G244">
        <v>884</v>
      </c>
      <c r="H244" t="s">
        <v>877</v>
      </c>
      <c r="I244">
        <v>12000</v>
      </c>
      <c r="J244">
        <v>155181732</v>
      </c>
      <c r="K244" t="s">
        <v>477</v>
      </c>
      <c r="L244" t="s">
        <v>713</v>
      </c>
      <c r="M244" t="s">
        <v>972</v>
      </c>
      <c r="N244">
        <v>147497</v>
      </c>
      <c r="O244">
        <v>16718</v>
      </c>
      <c r="P244" t="s">
        <v>973</v>
      </c>
      <c r="Q244">
        <v>0</v>
      </c>
      <c r="R244">
        <v>499</v>
      </c>
      <c r="S244" t="s">
        <v>33</v>
      </c>
      <c r="T244" t="s">
        <v>34</v>
      </c>
      <c r="U244" t="s">
        <v>35</v>
      </c>
      <c r="V244">
        <v>110000000</v>
      </c>
      <c r="W244">
        <v>2015</v>
      </c>
      <c r="X244">
        <v>2000</v>
      </c>
      <c r="Y244">
        <v>6.1</v>
      </c>
      <c r="Z244">
        <v>52000</v>
      </c>
      <c r="AA244">
        <v>45181732</v>
      </c>
      <c r="AB244" s="4">
        <f t="shared" si="3"/>
        <v>0.41074301818181819</v>
      </c>
    </row>
    <row r="245" spans="1:28">
      <c r="A245">
        <v>243</v>
      </c>
      <c r="B245" t="s">
        <v>26</v>
      </c>
      <c r="C245" t="s">
        <v>974</v>
      </c>
      <c r="D245">
        <v>160</v>
      </c>
      <c r="E245">
        <v>119</v>
      </c>
      <c r="F245">
        <v>55</v>
      </c>
      <c r="G245">
        <v>387</v>
      </c>
      <c r="H245" t="s">
        <v>642</v>
      </c>
      <c r="I245">
        <v>811</v>
      </c>
      <c r="J245">
        <v>125332007</v>
      </c>
      <c r="K245" t="s">
        <v>44</v>
      </c>
      <c r="L245" t="s">
        <v>975</v>
      </c>
      <c r="M245" t="s">
        <v>976</v>
      </c>
      <c r="N245">
        <v>149680</v>
      </c>
      <c r="O245">
        <v>2958</v>
      </c>
      <c r="P245" t="s">
        <v>977</v>
      </c>
      <c r="Q245">
        <v>3</v>
      </c>
      <c r="R245">
        <v>328</v>
      </c>
      <c r="S245" t="s">
        <v>33</v>
      </c>
      <c r="T245" t="s">
        <v>48</v>
      </c>
      <c r="U245" t="s">
        <v>35</v>
      </c>
      <c r="V245">
        <v>110000000</v>
      </c>
      <c r="W245">
        <v>1997</v>
      </c>
      <c r="X245">
        <v>766</v>
      </c>
      <c r="Y245">
        <v>6.5</v>
      </c>
      <c r="Z245">
        <v>0</v>
      </c>
      <c r="AA245">
        <v>15332007</v>
      </c>
      <c r="AB245" s="4">
        <f t="shared" si="3"/>
        <v>0.13938188181818181</v>
      </c>
    </row>
    <row r="246" spans="1:28">
      <c r="A246">
        <v>244</v>
      </c>
      <c r="B246" t="s">
        <v>26</v>
      </c>
      <c r="C246" t="s">
        <v>298</v>
      </c>
      <c r="D246">
        <v>192</v>
      </c>
      <c r="E246">
        <v>142</v>
      </c>
      <c r="F246">
        <v>776</v>
      </c>
      <c r="G246">
        <v>1000</v>
      </c>
      <c r="H246" t="s">
        <v>978</v>
      </c>
      <c r="I246">
        <v>13000</v>
      </c>
      <c r="J246">
        <v>113330342</v>
      </c>
      <c r="K246" t="s">
        <v>678</v>
      </c>
      <c r="L246" t="s">
        <v>321</v>
      </c>
      <c r="M246" t="s">
        <v>979</v>
      </c>
      <c r="N246">
        <v>207613</v>
      </c>
      <c r="O246">
        <v>19454</v>
      </c>
      <c r="P246" t="s">
        <v>104</v>
      </c>
      <c r="Q246">
        <v>1</v>
      </c>
      <c r="R246">
        <v>1144</v>
      </c>
      <c r="S246" t="s">
        <v>33</v>
      </c>
      <c r="T246" t="s">
        <v>34</v>
      </c>
      <c r="U246" t="s">
        <v>445</v>
      </c>
      <c r="V246">
        <v>110000000</v>
      </c>
      <c r="W246">
        <v>2000</v>
      </c>
      <c r="X246">
        <v>2000</v>
      </c>
      <c r="Y246">
        <v>7.1</v>
      </c>
      <c r="Z246">
        <v>4000</v>
      </c>
      <c r="AA246">
        <v>3330342</v>
      </c>
      <c r="AB246" s="4">
        <f t="shared" si="3"/>
        <v>3.0275836363636364E-2</v>
      </c>
    </row>
    <row r="247" spans="1:28">
      <c r="A247">
        <v>245</v>
      </c>
      <c r="B247" t="s">
        <v>26</v>
      </c>
      <c r="C247" t="s">
        <v>980</v>
      </c>
      <c r="D247">
        <v>198</v>
      </c>
      <c r="E247">
        <v>125</v>
      </c>
      <c r="F247">
        <v>0</v>
      </c>
      <c r="G247">
        <v>350</v>
      </c>
      <c r="H247" t="s">
        <v>981</v>
      </c>
      <c r="I247">
        <v>11000</v>
      </c>
      <c r="J247">
        <v>125531634</v>
      </c>
      <c r="K247" t="s">
        <v>982</v>
      </c>
      <c r="L247" t="s">
        <v>242</v>
      </c>
      <c r="M247" t="s">
        <v>983</v>
      </c>
      <c r="N247">
        <v>284852</v>
      </c>
      <c r="O247">
        <v>19359</v>
      </c>
      <c r="P247" t="s">
        <v>984</v>
      </c>
      <c r="Q247">
        <v>0</v>
      </c>
      <c r="R247">
        <v>627</v>
      </c>
      <c r="S247" t="s">
        <v>33</v>
      </c>
      <c r="T247" t="s">
        <v>34</v>
      </c>
      <c r="U247" t="s">
        <v>35</v>
      </c>
      <c r="V247">
        <v>110000000</v>
      </c>
      <c r="W247">
        <v>2004</v>
      </c>
      <c r="X247">
        <v>8000</v>
      </c>
      <c r="Y247">
        <v>6.4</v>
      </c>
      <c r="Z247">
        <v>0</v>
      </c>
      <c r="AA247">
        <v>15531634</v>
      </c>
      <c r="AB247" s="4">
        <f t="shared" si="3"/>
        <v>0.14119667272727274</v>
      </c>
    </row>
    <row r="248" spans="1:28">
      <c r="A248">
        <v>246</v>
      </c>
      <c r="B248" t="s">
        <v>26</v>
      </c>
      <c r="C248" t="s">
        <v>361</v>
      </c>
      <c r="D248">
        <v>233</v>
      </c>
      <c r="E248">
        <v>126</v>
      </c>
      <c r="F248">
        <v>218</v>
      </c>
      <c r="G248">
        <v>322</v>
      </c>
      <c r="H248" t="s">
        <v>391</v>
      </c>
      <c r="I248">
        <v>11000</v>
      </c>
      <c r="J248">
        <v>186336103</v>
      </c>
      <c r="K248" t="s">
        <v>985</v>
      </c>
      <c r="L248" t="s">
        <v>242</v>
      </c>
      <c r="M248" t="s">
        <v>986</v>
      </c>
      <c r="N248">
        <v>348861</v>
      </c>
      <c r="O248">
        <v>22722</v>
      </c>
      <c r="P248" t="s">
        <v>987</v>
      </c>
      <c r="Q248">
        <v>2</v>
      </c>
      <c r="R248">
        <v>798</v>
      </c>
      <c r="S248" t="s">
        <v>33</v>
      </c>
      <c r="T248" t="s">
        <v>34</v>
      </c>
      <c r="U248" t="s">
        <v>35</v>
      </c>
      <c r="V248">
        <v>120000000</v>
      </c>
      <c r="W248">
        <v>2005</v>
      </c>
      <c r="X248">
        <v>11000</v>
      </c>
      <c r="Y248">
        <v>6.5</v>
      </c>
      <c r="Z248">
        <v>0</v>
      </c>
      <c r="AA248">
        <v>66336103</v>
      </c>
      <c r="AB248" s="4">
        <f t="shared" si="3"/>
        <v>0.55280085833333337</v>
      </c>
    </row>
    <row r="249" spans="1:28">
      <c r="A249">
        <v>247</v>
      </c>
      <c r="B249" t="s">
        <v>26</v>
      </c>
      <c r="C249" t="s">
        <v>820</v>
      </c>
      <c r="D249">
        <v>263</v>
      </c>
      <c r="E249">
        <v>119</v>
      </c>
      <c r="F249">
        <v>124</v>
      </c>
      <c r="G249">
        <v>1000</v>
      </c>
      <c r="H249" t="s">
        <v>988</v>
      </c>
      <c r="I249">
        <v>14000</v>
      </c>
      <c r="J249">
        <v>129995817</v>
      </c>
      <c r="K249" t="s">
        <v>769</v>
      </c>
      <c r="L249" t="s">
        <v>155</v>
      </c>
      <c r="M249" t="s">
        <v>989</v>
      </c>
      <c r="N249">
        <v>154621</v>
      </c>
      <c r="O249">
        <v>22622</v>
      </c>
      <c r="P249" t="s">
        <v>990</v>
      </c>
      <c r="Q249">
        <v>0</v>
      </c>
      <c r="R249">
        <v>258</v>
      </c>
      <c r="S249" t="s">
        <v>33</v>
      </c>
      <c r="T249" t="s">
        <v>34</v>
      </c>
      <c r="U249" t="s">
        <v>35</v>
      </c>
      <c r="V249">
        <v>110000000</v>
      </c>
      <c r="W249">
        <v>2015</v>
      </c>
      <c r="X249">
        <v>5000</v>
      </c>
      <c r="Y249">
        <v>6.3</v>
      </c>
      <c r="Z249">
        <v>27000</v>
      </c>
      <c r="AA249">
        <v>19995817</v>
      </c>
      <c r="AB249" s="4">
        <f t="shared" si="3"/>
        <v>0.18178015454545454</v>
      </c>
    </row>
    <row r="250" spans="1:28">
      <c r="A250">
        <v>248</v>
      </c>
      <c r="B250" t="s">
        <v>500</v>
      </c>
      <c r="C250" t="s">
        <v>337</v>
      </c>
      <c r="D250">
        <v>267</v>
      </c>
      <c r="E250">
        <v>170</v>
      </c>
      <c r="F250">
        <v>17000</v>
      </c>
      <c r="G250">
        <v>827</v>
      </c>
      <c r="H250" t="s">
        <v>991</v>
      </c>
      <c r="I250">
        <v>29000</v>
      </c>
      <c r="J250">
        <v>102608827</v>
      </c>
      <c r="K250" t="s">
        <v>992</v>
      </c>
      <c r="L250" t="s">
        <v>157</v>
      </c>
      <c r="M250" t="s">
        <v>993</v>
      </c>
      <c r="N250">
        <v>264318</v>
      </c>
      <c r="O250">
        <v>34582</v>
      </c>
      <c r="P250" t="s">
        <v>994</v>
      </c>
      <c r="Q250">
        <v>0</v>
      </c>
      <c r="R250">
        <v>799</v>
      </c>
      <c r="S250" t="s">
        <v>33</v>
      </c>
      <c r="T250" t="s">
        <v>34</v>
      </c>
      <c r="U250" t="s">
        <v>35</v>
      </c>
      <c r="V250">
        <v>110000000</v>
      </c>
      <c r="W250">
        <v>2004</v>
      </c>
      <c r="X250">
        <v>3000</v>
      </c>
      <c r="Y250">
        <v>7.5</v>
      </c>
      <c r="Z250">
        <v>0</v>
      </c>
      <c r="AA250">
        <v>-7391173</v>
      </c>
      <c r="AB250" s="4">
        <f t="shared" si="3"/>
        <v>-6.7192481818181812E-2</v>
      </c>
    </row>
    <row r="251" spans="1:28">
      <c r="A251">
        <v>249</v>
      </c>
      <c r="B251" t="s">
        <v>26</v>
      </c>
      <c r="C251" t="s">
        <v>330</v>
      </c>
      <c r="D251">
        <v>184</v>
      </c>
      <c r="E251">
        <v>85</v>
      </c>
      <c r="F251">
        <v>11</v>
      </c>
      <c r="G251">
        <v>116</v>
      </c>
      <c r="H251" t="s">
        <v>995</v>
      </c>
      <c r="I251">
        <v>480</v>
      </c>
      <c r="J251">
        <v>42776259</v>
      </c>
      <c r="K251" t="s">
        <v>526</v>
      </c>
      <c r="L251" t="s">
        <v>996</v>
      </c>
      <c r="M251" t="s">
        <v>997</v>
      </c>
      <c r="N251">
        <v>53160</v>
      </c>
      <c r="O251">
        <v>1173</v>
      </c>
      <c r="P251" t="s">
        <v>998</v>
      </c>
      <c r="Q251">
        <v>1</v>
      </c>
      <c r="R251">
        <v>121</v>
      </c>
      <c r="S251" t="s">
        <v>33</v>
      </c>
      <c r="T251" t="s">
        <v>34</v>
      </c>
      <c r="U251" t="s">
        <v>73</v>
      </c>
      <c r="V251">
        <v>112000000</v>
      </c>
      <c r="W251">
        <v>2010</v>
      </c>
      <c r="X251">
        <v>392</v>
      </c>
      <c r="Y251">
        <v>4.9000000000000004</v>
      </c>
      <c r="Z251">
        <v>0</v>
      </c>
      <c r="AA251">
        <v>-69223741</v>
      </c>
      <c r="AB251" s="4">
        <f t="shared" si="3"/>
        <v>-0.61806911607142856</v>
      </c>
    </row>
    <row r="252" spans="1:28">
      <c r="A252">
        <v>250</v>
      </c>
      <c r="B252" t="s">
        <v>26</v>
      </c>
      <c r="C252" t="s">
        <v>999</v>
      </c>
      <c r="D252">
        <v>447</v>
      </c>
      <c r="E252">
        <v>119</v>
      </c>
      <c r="F252">
        <v>1000</v>
      </c>
      <c r="G252">
        <v>741</v>
      </c>
      <c r="H252" t="s">
        <v>104</v>
      </c>
      <c r="I252">
        <v>11000</v>
      </c>
      <c r="J252">
        <v>98780042</v>
      </c>
      <c r="K252" t="s">
        <v>1000</v>
      </c>
      <c r="L252" t="s">
        <v>45</v>
      </c>
      <c r="M252" t="s">
        <v>1001</v>
      </c>
      <c r="N252">
        <v>136019</v>
      </c>
      <c r="O252">
        <v>13391</v>
      </c>
      <c r="P252" t="s">
        <v>1002</v>
      </c>
      <c r="Q252">
        <v>0</v>
      </c>
      <c r="R252">
        <v>443</v>
      </c>
      <c r="S252" t="s">
        <v>33</v>
      </c>
      <c r="T252" t="s">
        <v>34</v>
      </c>
      <c r="U252" t="s">
        <v>35</v>
      </c>
      <c r="V252">
        <v>120000000</v>
      </c>
      <c r="W252">
        <v>2011</v>
      </c>
      <c r="X252">
        <v>1000</v>
      </c>
      <c r="Y252">
        <v>5.8</v>
      </c>
      <c r="Z252">
        <v>14000</v>
      </c>
      <c r="AA252">
        <v>-21219958</v>
      </c>
      <c r="AB252" s="4">
        <f t="shared" si="3"/>
        <v>-0.17683298333333333</v>
      </c>
    </row>
    <row r="253" spans="1:28">
      <c r="A253">
        <v>251</v>
      </c>
      <c r="B253" t="s">
        <v>26</v>
      </c>
      <c r="C253" t="s">
        <v>1003</v>
      </c>
      <c r="D253">
        <v>366</v>
      </c>
      <c r="E253">
        <v>102</v>
      </c>
      <c r="F253">
        <v>263</v>
      </c>
      <c r="G253">
        <v>1000</v>
      </c>
      <c r="H253" t="s">
        <v>1004</v>
      </c>
      <c r="I253">
        <v>6000</v>
      </c>
      <c r="J253">
        <v>106369117</v>
      </c>
      <c r="K253" t="s">
        <v>1005</v>
      </c>
      <c r="L253" t="s">
        <v>145</v>
      </c>
      <c r="M253" t="s">
        <v>1006</v>
      </c>
      <c r="N253">
        <v>225273</v>
      </c>
      <c r="O253">
        <v>10583</v>
      </c>
      <c r="P253" t="s">
        <v>740</v>
      </c>
      <c r="Q253">
        <v>0</v>
      </c>
      <c r="R253">
        <v>523</v>
      </c>
      <c r="S253" t="s">
        <v>33</v>
      </c>
      <c r="T253" t="s">
        <v>34</v>
      </c>
      <c r="U253" t="s">
        <v>445</v>
      </c>
      <c r="V253">
        <v>110000000</v>
      </c>
      <c r="W253">
        <v>2014</v>
      </c>
      <c r="X253">
        <v>1000</v>
      </c>
      <c r="Y253">
        <v>6.2</v>
      </c>
      <c r="Z253">
        <v>71000</v>
      </c>
      <c r="AA253">
        <v>-3630883</v>
      </c>
      <c r="AB253" s="4">
        <f t="shared" si="3"/>
        <v>-3.3008027272727274E-2</v>
      </c>
    </row>
    <row r="254" spans="1:28">
      <c r="A254">
        <v>252</v>
      </c>
      <c r="B254" t="s">
        <v>26</v>
      </c>
      <c r="C254" t="s">
        <v>1007</v>
      </c>
      <c r="D254">
        <v>172</v>
      </c>
      <c r="E254">
        <v>103</v>
      </c>
      <c r="F254">
        <v>67</v>
      </c>
      <c r="G254">
        <v>111</v>
      </c>
      <c r="H254" t="s">
        <v>1008</v>
      </c>
      <c r="I254">
        <v>383</v>
      </c>
      <c r="J254">
        <v>142614158</v>
      </c>
      <c r="K254" t="s">
        <v>195</v>
      </c>
      <c r="L254" t="s">
        <v>1009</v>
      </c>
      <c r="M254" t="s">
        <v>1010</v>
      </c>
      <c r="N254">
        <v>66593</v>
      </c>
      <c r="O254">
        <v>692</v>
      </c>
      <c r="P254" t="s">
        <v>1011</v>
      </c>
      <c r="Q254">
        <v>3</v>
      </c>
      <c r="R254">
        <v>153</v>
      </c>
      <c r="S254" t="s">
        <v>33</v>
      </c>
      <c r="T254" t="s">
        <v>34</v>
      </c>
      <c r="U254" t="s">
        <v>73</v>
      </c>
      <c r="V254">
        <v>110000000</v>
      </c>
      <c r="W254">
        <v>2011</v>
      </c>
      <c r="X254">
        <v>113</v>
      </c>
      <c r="Y254">
        <v>5.5</v>
      </c>
      <c r="Z254">
        <v>31000</v>
      </c>
      <c r="AA254">
        <v>32614158</v>
      </c>
      <c r="AB254" s="4">
        <f t="shared" si="3"/>
        <v>0.29649234545454545</v>
      </c>
    </row>
    <row r="255" spans="1:28">
      <c r="A255">
        <v>253</v>
      </c>
      <c r="B255" t="s">
        <v>26</v>
      </c>
      <c r="C255" t="s">
        <v>1012</v>
      </c>
      <c r="D255">
        <v>104</v>
      </c>
      <c r="E255">
        <v>76</v>
      </c>
      <c r="F255">
        <v>6</v>
      </c>
      <c r="G255">
        <v>421</v>
      </c>
      <c r="H255" t="s">
        <v>1013</v>
      </c>
      <c r="I255">
        <v>12000</v>
      </c>
      <c r="J255">
        <v>50026353</v>
      </c>
      <c r="K255" t="s">
        <v>1014</v>
      </c>
      <c r="L255" t="s">
        <v>196</v>
      </c>
      <c r="M255" t="s">
        <v>1015</v>
      </c>
      <c r="N255">
        <v>13581</v>
      </c>
      <c r="O255">
        <v>13607</v>
      </c>
      <c r="P255" t="s">
        <v>1016</v>
      </c>
      <c r="Q255">
        <v>0</v>
      </c>
      <c r="R255">
        <v>88</v>
      </c>
      <c r="S255" t="s">
        <v>33</v>
      </c>
      <c r="T255" t="s">
        <v>34</v>
      </c>
      <c r="U255" t="s">
        <v>73</v>
      </c>
      <c r="V255">
        <v>110000000</v>
      </c>
      <c r="W255">
        <v>2004</v>
      </c>
      <c r="X255">
        <v>513</v>
      </c>
      <c r="Y255">
        <v>5.4</v>
      </c>
      <c r="Z255">
        <v>304</v>
      </c>
      <c r="AA255">
        <v>-59973647</v>
      </c>
      <c r="AB255" s="4">
        <f t="shared" si="3"/>
        <v>-0.54521497272727271</v>
      </c>
    </row>
    <row r="256" spans="1:28">
      <c r="A256">
        <v>254</v>
      </c>
      <c r="B256" t="s">
        <v>26</v>
      </c>
      <c r="C256" t="s">
        <v>820</v>
      </c>
      <c r="D256">
        <v>181</v>
      </c>
      <c r="E256">
        <v>120</v>
      </c>
      <c r="F256">
        <v>124</v>
      </c>
      <c r="G256">
        <v>943</v>
      </c>
      <c r="H256" t="s">
        <v>988</v>
      </c>
      <c r="I256">
        <v>6000</v>
      </c>
      <c r="J256">
        <v>66002193</v>
      </c>
      <c r="K256" t="s">
        <v>1017</v>
      </c>
      <c r="L256" t="s">
        <v>152</v>
      </c>
      <c r="M256" t="s">
        <v>1018</v>
      </c>
      <c r="N256">
        <v>44296</v>
      </c>
      <c r="O256">
        <v>12452</v>
      </c>
      <c r="P256" t="s">
        <v>566</v>
      </c>
      <c r="Q256">
        <v>3</v>
      </c>
      <c r="R256">
        <v>144</v>
      </c>
      <c r="S256" t="s">
        <v>33</v>
      </c>
      <c r="T256" t="s">
        <v>34</v>
      </c>
      <c r="U256" t="s">
        <v>35</v>
      </c>
      <c r="V256">
        <v>110000000</v>
      </c>
      <c r="W256">
        <v>2016</v>
      </c>
      <c r="X256">
        <v>5000</v>
      </c>
      <c r="Y256">
        <v>5.8</v>
      </c>
      <c r="Z256">
        <v>12000</v>
      </c>
      <c r="AA256">
        <v>-43997807</v>
      </c>
      <c r="AB256" s="4">
        <f t="shared" si="3"/>
        <v>-0.39998006363636363</v>
      </c>
    </row>
    <row r="257" spans="1:28">
      <c r="A257">
        <v>255</v>
      </c>
      <c r="B257" t="s">
        <v>26</v>
      </c>
      <c r="C257" t="s">
        <v>540</v>
      </c>
      <c r="D257">
        <v>327</v>
      </c>
      <c r="E257">
        <v>127</v>
      </c>
      <c r="F257">
        <v>189</v>
      </c>
      <c r="G257">
        <v>544</v>
      </c>
      <c r="H257" t="s">
        <v>1019</v>
      </c>
      <c r="I257">
        <v>20000</v>
      </c>
      <c r="J257">
        <v>85463309</v>
      </c>
      <c r="K257" t="s">
        <v>1020</v>
      </c>
      <c r="L257" t="s">
        <v>189</v>
      </c>
      <c r="M257" t="s">
        <v>1021</v>
      </c>
      <c r="N257">
        <v>254841</v>
      </c>
      <c r="O257">
        <v>22254</v>
      </c>
      <c r="P257" t="s">
        <v>1022</v>
      </c>
      <c r="Q257">
        <v>1</v>
      </c>
      <c r="R257">
        <v>426</v>
      </c>
      <c r="S257" t="s">
        <v>33</v>
      </c>
      <c r="T257" t="s">
        <v>34</v>
      </c>
      <c r="U257" t="s">
        <v>35</v>
      </c>
      <c r="V257">
        <v>110000000</v>
      </c>
      <c r="W257">
        <v>2011</v>
      </c>
      <c r="X257">
        <v>929</v>
      </c>
      <c r="Y257">
        <v>7.1</v>
      </c>
      <c r="Z257">
        <v>36000</v>
      </c>
      <c r="AA257">
        <v>-24536691</v>
      </c>
      <c r="AB257" s="4">
        <f t="shared" si="3"/>
        <v>-0.22306082727272727</v>
      </c>
    </row>
    <row r="258" spans="1:28">
      <c r="A258">
        <v>256</v>
      </c>
      <c r="B258" t="s">
        <v>26</v>
      </c>
      <c r="C258" t="s">
        <v>1007</v>
      </c>
      <c r="D258">
        <v>125</v>
      </c>
      <c r="E258">
        <v>105</v>
      </c>
      <c r="F258">
        <v>67</v>
      </c>
      <c r="G258">
        <v>40</v>
      </c>
      <c r="H258" t="s">
        <v>1023</v>
      </c>
      <c r="I258">
        <v>681</v>
      </c>
      <c r="J258">
        <v>71017784</v>
      </c>
      <c r="K258" t="s">
        <v>195</v>
      </c>
      <c r="L258" t="s">
        <v>1024</v>
      </c>
      <c r="M258" t="s">
        <v>1025</v>
      </c>
      <c r="N258">
        <v>27257</v>
      </c>
      <c r="O258">
        <v>914</v>
      </c>
      <c r="P258" t="s">
        <v>1026</v>
      </c>
      <c r="Q258">
        <v>3</v>
      </c>
      <c r="R258">
        <v>59</v>
      </c>
      <c r="S258" t="s">
        <v>33</v>
      </c>
      <c r="T258" t="s">
        <v>34</v>
      </c>
      <c r="U258" t="s">
        <v>73</v>
      </c>
      <c r="V258">
        <v>105000000</v>
      </c>
      <c r="W258">
        <v>2013</v>
      </c>
      <c r="X258">
        <v>71</v>
      </c>
      <c r="Y258">
        <v>5.4</v>
      </c>
      <c r="Z258">
        <v>0</v>
      </c>
      <c r="AA258">
        <v>-33982216</v>
      </c>
      <c r="AB258" s="4">
        <f t="shared" si="3"/>
        <v>-0.3236401523809524</v>
      </c>
    </row>
    <row r="259" spans="1:28">
      <c r="A259">
        <v>257</v>
      </c>
      <c r="B259" t="s">
        <v>26</v>
      </c>
      <c r="C259" t="s">
        <v>1027</v>
      </c>
      <c r="D259">
        <v>79</v>
      </c>
      <c r="E259">
        <v>121</v>
      </c>
      <c r="F259">
        <v>101</v>
      </c>
      <c r="G259">
        <v>202</v>
      </c>
      <c r="H259" t="s">
        <v>224</v>
      </c>
      <c r="I259">
        <v>673</v>
      </c>
      <c r="J259">
        <v>48068396</v>
      </c>
      <c r="K259" t="s">
        <v>1028</v>
      </c>
      <c r="L259" t="s">
        <v>1029</v>
      </c>
      <c r="M259" t="s">
        <v>1030</v>
      </c>
      <c r="N259">
        <v>60573</v>
      </c>
      <c r="O259">
        <v>2027</v>
      </c>
      <c r="P259" t="s">
        <v>1031</v>
      </c>
      <c r="Q259">
        <v>0</v>
      </c>
      <c r="R259">
        <v>248</v>
      </c>
      <c r="S259" t="s">
        <v>33</v>
      </c>
      <c r="T259" t="s">
        <v>34</v>
      </c>
      <c r="U259" t="s">
        <v>35</v>
      </c>
      <c r="V259">
        <v>160000000</v>
      </c>
      <c r="W259">
        <v>1997</v>
      </c>
      <c r="X259">
        <v>368</v>
      </c>
      <c r="Y259">
        <v>3.7</v>
      </c>
      <c r="Z259">
        <v>894</v>
      </c>
      <c r="AA259">
        <v>-111931604</v>
      </c>
      <c r="AB259" s="4">
        <f t="shared" ref="AB259:AB322" si="4">AA259/V259</f>
        <v>-0.699572525</v>
      </c>
    </row>
    <row r="260" spans="1:28">
      <c r="A260">
        <v>258</v>
      </c>
      <c r="B260" t="s">
        <v>26</v>
      </c>
      <c r="C260" t="s">
        <v>545</v>
      </c>
      <c r="D260">
        <v>326</v>
      </c>
      <c r="E260">
        <v>114</v>
      </c>
      <c r="F260">
        <v>151</v>
      </c>
      <c r="G260">
        <v>430</v>
      </c>
      <c r="H260" t="s">
        <v>1032</v>
      </c>
      <c r="I260">
        <v>11000</v>
      </c>
      <c r="J260">
        <v>61656849</v>
      </c>
      <c r="K260" t="s">
        <v>441</v>
      </c>
      <c r="L260" t="s">
        <v>277</v>
      </c>
      <c r="M260" t="s">
        <v>1033</v>
      </c>
      <c r="N260">
        <v>184561</v>
      </c>
      <c r="O260">
        <v>12908</v>
      </c>
      <c r="P260" t="s">
        <v>1034</v>
      </c>
      <c r="Q260">
        <v>4</v>
      </c>
      <c r="R260">
        <v>554</v>
      </c>
      <c r="S260" t="s">
        <v>33</v>
      </c>
      <c r="T260" t="s">
        <v>34</v>
      </c>
      <c r="U260" t="s">
        <v>35</v>
      </c>
      <c r="V260">
        <v>110000000</v>
      </c>
      <c r="W260">
        <v>2013</v>
      </c>
      <c r="X260">
        <v>635</v>
      </c>
      <c r="Y260">
        <v>6.7</v>
      </c>
      <c r="Z260">
        <v>123000</v>
      </c>
      <c r="AA260">
        <v>-48343151</v>
      </c>
      <c r="AB260" s="4">
        <f t="shared" si="4"/>
        <v>-0.43948319090909088</v>
      </c>
    </row>
    <row r="261" spans="1:28">
      <c r="A261">
        <v>259</v>
      </c>
      <c r="B261" t="s">
        <v>26</v>
      </c>
      <c r="C261" t="s">
        <v>1035</v>
      </c>
      <c r="D261">
        <v>354</v>
      </c>
      <c r="E261">
        <v>129</v>
      </c>
      <c r="F261">
        <v>235</v>
      </c>
      <c r="G261">
        <v>297</v>
      </c>
      <c r="H261" t="s">
        <v>1036</v>
      </c>
      <c r="I261">
        <v>13000</v>
      </c>
      <c r="J261">
        <v>134520804</v>
      </c>
      <c r="K261" t="s">
        <v>44</v>
      </c>
      <c r="L261" t="s">
        <v>652</v>
      </c>
      <c r="M261" t="s">
        <v>1037</v>
      </c>
      <c r="N261">
        <v>336235</v>
      </c>
      <c r="O261">
        <v>13961</v>
      </c>
      <c r="P261" t="s">
        <v>1038</v>
      </c>
      <c r="Q261">
        <v>1</v>
      </c>
      <c r="R261">
        <v>782</v>
      </c>
      <c r="S261" t="s">
        <v>33</v>
      </c>
      <c r="T261" t="s">
        <v>34</v>
      </c>
      <c r="U261" t="s">
        <v>35</v>
      </c>
      <c r="V261">
        <v>110000000</v>
      </c>
      <c r="W261">
        <v>2007</v>
      </c>
      <c r="X261">
        <v>300</v>
      </c>
      <c r="Y261">
        <v>7.2</v>
      </c>
      <c r="Z261">
        <v>0</v>
      </c>
      <c r="AA261">
        <v>24520804</v>
      </c>
      <c r="AB261" s="4">
        <f t="shared" si="4"/>
        <v>0.22291639999999999</v>
      </c>
    </row>
    <row r="262" spans="1:28">
      <c r="A262">
        <v>260</v>
      </c>
      <c r="B262" t="s">
        <v>26</v>
      </c>
      <c r="C262" t="s">
        <v>125</v>
      </c>
      <c r="D262">
        <v>297</v>
      </c>
      <c r="E262">
        <v>171</v>
      </c>
      <c r="F262">
        <v>0</v>
      </c>
      <c r="G262">
        <v>857</v>
      </c>
      <c r="H262" t="s">
        <v>37</v>
      </c>
      <c r="I262">
        <v>16000</v>
      </c>
      <c r="J262">
        <v>313837577</v>
      </c>
      <c r="K262" t="s">
        <v>386</v>
      </c>
      <c r="L262" t="s">
        <v>147</v>
      </c>
      <c r="M262" t="s">
        <v>1039</v>
      </c>
      <c r="N262">
        <v>1238746</v>
      </c>
      <c r="O262">
        <v>22342</v>
      </c>
      <c r="P262" t="s">
        <v>1040</v>
      </c>
      <c r="Q262">
        <v>2</v>
      </c>
      <c r="R262">
        <v>5060</v>
      </c>
      <c r="S262" t="s">
        <v>33</v>
      </c>
      <c r="T262" t="s">
        <v>131</v>
      </c>
      <c r="U262" t="s">
        <v>35</v>
      </c>
      <c r="V262">
        <v>93000000</v>
      </c>
      <c r="W262">
        <v>2001</v>
      </c>
      <c r="X262">
        <v>5000</v>
      </c>
      <c r="Y262">
        <v>8.8000000000000007</v>
      </c>
      <c r="Z262">
        <v>21000</v>
      </c>
      <c r="AA262">
        <v>220837577</v>
      </c>
      <c r="AB262" s="4">
        <f t="shared" si="4"/>
        <v>2.3745976021505375</v>
      </c>
    </row>
    <row r="263" spans="1:28">
      <c r="A263">
        <v>261</v>
      </c>
      <c r="B263" t="s">
        <v>26</v>
      </c>
      <c r="C263" t="s">
        <v>1041</v>
      </c>
      <c r="D263">
        <v>188</v>
      </c>
      <c r="E263">
        <v>120</v>
      </c>
      <c r="F263">
        <v>153</v>
      </c>
      <c r="G263">
        <v>447</v>
      </c>
      <c r="H263" t="s">
        <v>544</v>
      </c>
      <c r="I263">
        <v>1000</v>
      </c>
      <c r="J263">
        <v>24004159</v>
      </c>
      <c r="K263" t="s">
        <v>1042</v>
      </c>
      <c r="L263" t="s">
        <v>279</v>
      </c>
      <c r="M263" t="s">
        <v>1043</v>
      </c>
      <c r="N263">
        <v>68720</v>
      </c>
      <c r="O263">
        <v>3175</v>
      </c>
      <c r="P263" t="s">
        <v>1044</v>
      </c>
      <c r="Q263">
        <v>0</v>
      </c>
      <c r="R263">
        <v>191</v>
      </c>
      <c r="S263" t="s">
        <v>33</v>
      </c>
      <c r="T263" t="s">
        <v>34</v>
      </c>
      <c r="U263" t="s">
        <v>73</v>
      </c>
      <c r="V263">
        <v>110000000</v>
      </c>
      <c r="W263">
        <v>2004</v>
      </c>
      <c r="X263">
        <v>1000</v>
      </c>
      <c r="Y263">
        <v>5.8</v>
      </c>
      <c r="Z263">
        <v>0</v>
      </c>
      <c r="AA263">
        <v>-85995841</v>
      </c>
      <c r="AB263" s="4">
        <f t="shared" si="4"/>
        <v>-0.78178037272727274</v>
      </c>
    </row>
    <row r="264" spans="1:28">
      <c r="A264">
        <v>262</v>
      </c>
      <c r="B264" t="s">
        <v>500</v>
      </c>
      <c r="C264" t="s">
        <v>1045</v>
      </c>
      <c r="D264">
        <v>174</v>
      </c>
      <c r="E264">
        <v>165</v>
      </c>
      <c r="F264">
        <v>0</v>
      </c>
      <c r="G264">
        <v>780</v>
      </c>
      <c r="H264" t="s">
        <v>535</v>
      </c>
      <c r="I264">
        <v>10000</v>
      </c>
      <c r="J264">
        <v>58183966</v>
      </c>
      <c r="K264" t="s">
        <v>1046</v>
      </c>
      <c r="L264" t="s">
        <v>122</v>
      </c>
      <c r="M264" t="s">
        <v>1047</v>
      </c>
      <c r="N264">
        <v>79186</v>
      </c>
      <c r="O264">
        <v>14196</v>
      </c>
      <c r="P264" t="s">
        <v>694</v>
      </c>
      <c r="Q264">
        <v>1</v>
      </c>
      <c r="R264">
        <v>386</v>
      </c>
      <c r="S264" t="s">
        <v>33</v>
      </c>
      <c r="T264" t="s">
        <v>34</v>
      </c>
      <c r="U264" t="s">
        <v>445</v>
      </c>
      <c r="V264">
        <v>107000000</v>
      </c>
      <c r="W264">
        <v>2001</v>
      </c>
      <c r="X264">
        <v>851</v>
      </c>
      <c r="Y264">
        <v>6.8</v>
      </c>
      <c r="Z264">
        <v>0</v>
      </c>
      <c r="AA264">
        <v>-48816034</v>
      </c>
      <c r="AB264" s="4">
        <f t="shared" si="4"/>
        <v>-0.45622461682242993</v>
      </c>
    </row>
    <row r="265" spans="1:28">
      <c r="A265">
        <v>263</v>
      </c>
      <c r="B265" t="s">
        <v>26</v>
      </c>
      <c r="C265" t="s">
        <v>1048</v>
      </c>
      <c r="D265">
        <v>109</v>
      </c>
      <c r="E265">
        <v>82</v>
      </c>
      <c r="F265">
        <v>34</v>
      </c>
      <c r="G265">
        <v>434</v>
      </c>
      <c r="H265" t="s">
        <v>1049</v>
      </c>
      <c r="I265">
        <v>760</v>
      </c>
      <c r="J265">
        <v>100446895</v>
      </c>
      <c r="K265" t="s">
        <v>526</v>
      </c>
      <c r="L265" t="s">
        <v>198</v>
      </c>
      <c r="M265" t="s">
        <v>1050</v>
      </c>
      <c r="N265">
        <v>36033</v>
      </c>
      <c r="O265">
        <v>2762</v>
      </c>
      <c r="P265" t="s">
        <v>1051</v>
      </c>
      <c r="Q265">
        <v>1</v>
      </c>
      <c r="R265">
        <v>456</v>
      </c>
      <c r="S265" t="s">
        <v>33</v>
      </c>
      <c r="T265" t="s">
        <v>34</v>
      </c>
      <c r="U265" t="s">
        <v>73</v>
      </c>
      <c r="V265">
        <v>109000000</v>
      </c>
      <c r="W265">
        <v>2003</v>
      </c>
      <c r="X265">
        <v>743</v>
      </c>
      <c r="Y265">
        <v>3.8</v>
      </c>
      <c r="Z265">
        <v>946</v>
      </c>
      <c r="AA265">
        <v>-8553105</v>
      </c>
      <c r="AB265" s="4">
        <f t="shared" si="4"/>
        <v>-7.8468853211009174E-2</v>
      </c>
    </row>
    <row r="266" spans="1:28">
      <c r="A266">
        <v>264</v>
      </c>
      <c r="B266" t="s">
        <v>26</v>
      </c>
      <c r="C266" t="s">
        <v>690</v>
      </c>
      <c r="D266">
        <v>225</v>
      </c>
      <c r="E266">
        <v>115</v>
      </c>
      <c r="F266">
        <v>295</v>
      </c>
      <c r="G266">
        <v>466</v>
      </c>
      <c r="H266" t="s">
        <v>250</v>
      </c>
      <c r="I266">
        <v>10000</v>
      </c>
      <c r="J266">
        <v>144795350</v>
      </c>
      <c r="K266" t="s">
        <v>1052</v>
      </c>
      <c r="L266" t="s">
        <v>122</v>
      </c>
      <c r="M266" t="s">
        <v>1053</v>
      </c>
      <c r="N266">
        <v>387632</v>
      </c>
      <c r="O266">
        <v>12068</v>
      </c>
      <c r="P266" t="s">
        <v>1054</v>
      </c>
      <c r="Q266">
        <v>1</v>
      </c>
      <c r="R266">
        <v>789</v>
      </c>
      <c r="S266" t="s">
        <v>33</v>
      </c>
      <c r="T266" t="s">
        <v>34</v>
      </c>
      <c r="U266" t="s">
        <v>35</v>
      </c>
      <c r="V266">
        <v>120000000</v>
      </c>
      <c r="W266">
        <v>2004</v>
      </c>
      <c r="X266">
        <v>981</v>
      </c>
      <c r="Y266">
        <v>7.1</v>
      </c>
      <c r="Z266">
        <v>0</v>
      </c>
      <c r="AA266">
        <v>24795350</v>
      </c>
      <c r="AB266" s="4">
        <f t="shared" si="4"/>
        <v>0.20662791666666666</v>
      </c>
    </row>
    <row r="267" spans="1:28">
      <c r="A267">
        <v>265</v>
      </c>
      <c r="B267" t="s">
        <v>26</v>
      </c>
      <c r="C267" t="s">
        <v>137</v>
      </c>
      <c r="D267">
        <v>239</v>
      </c>
      <c r="E267">
        <v>194</v>
      </c>
      <c r="F267">
        <v>0</v>
      </c>
      <c r="G267">
        <v>195</v>
      </c>
      <c r="H267" t="s">
        <v>37</v>
      </c>
      <c r="I267">
        <v>14000</v>
      </c>
      <c r="J267">
        <v>47396698</v>
      </c>
      <c r="K267" t="s">
        <v>729</v>
      </c>
      <c r="L267" t="s">
        <v>166</v>
      </c>
      <c r="M267" t="s">
        <v>1055</v>
      </c>
      <c r="N267">
        <v>217373</v>
      </c>
      <c r="O267">
        <v>19600</v>
      </c>
      <c r="P267" t="s">
        <v>1056</v>
      </c>
      <c r="Q267">
        <v>1</v>
      </c>
      <c r="R267">
        <v>942</v>
      </c>
      <c r="S267" t="s">
        <v>33</v>
      </c>
      <c r="T267" t="s">
        <v>34</v>
      </c>
      <c r="U267" t="s">
        <v>445</v>
      </c>
      <c r="V267">
        <v>130000000</v>
      </c>
      <c r="W267">
        <v>2005</v>
      </c>
      <c r="X267">
        <v>5000</v>
      </c>
      <c r="Y267">
        <v>7.2</v>
      </c>
      <c r="Z267">
        <v>0</v>
      </c>
      <c r="AA267">
        <v>-82603302</v>
      </c>
      <c r="AB267" s="4">
        <f t="shared" si="4"/>
        <v>-0.63541001538461539</v>
      </c>
    </row>
    <row r="268" spans="1:28">
      <c r="A268">
        <v>266</v>
      </c>
      <c r="B268" t="s">
        <v>26</v>
      </c>
      <c r="C268" t="s">
        <v>631</v>
      </c>
      <c r="D268">
        <v>101</v>
      </c>
      <c r="E268">
        <v>84</v>
      </c>
      <c r="F268">
        <v>50</v>
      </c>
      <c r="G268">
        <v>692</v>
      </c>
      <c r="H268" t="s">
        <v>897</v>
      </c>
      <c r="I268">
        <v>979</v>
      </c>
      <c r="J268">
        <v>140015224</v>
      </c>
      <c r="K268" t="s">
        <v>526</v>
      </c>
      <c r="L268" t="s">
        <v>1057</v>
      </c>
      <c r="M268" t="s">
        <v>1058</v>
      </c>
      <c r="N268">
        <v>94172</v>
      </c>
      <c r="O268">
        <v>3382</v>
      </c>
      <c r="P268" t="s">
        <v>1059</v>
      </c>
      <c r="Q268">
        <v>0</v>
      </c>
      <c r="R268">
        <v>179</v>
      </c>
      <c r="S268" t="s">
        <v>33</v>
      </c>
      <c r="T268" t="s">
        <v>514</v>
      </c>
      <c r="U268" t="s">
        <v>73</v>
      </c>
      <c r="V268">
        <v>133000000</v>
      </c>
      <c r="W268">
        <v>1999</v>
      </c>
      <c r="X268">
        <v>886</v>
      </c>
      <c r="Y268">
        <v>5.9</v>
      </c>
      <c r="Z268">
        <v>0</v>
      </c>
      <c r="AA268">
        <v>7015224</v>
      </c>
      <c r="AB268" s="4">
        <f t="shared" si="4"/>
        <v>5.2746045112781956E-2</v>
      </c>
    </row>
    <row r="269" spans="1:28">
      <c r="A269">
        <v>267</v>
      </c>
      <c r="B269" t="s">
        <v>26</v>
      </c>
      <c r="C269" t="s">
        <v>1060</v>
      </c>
      <c r="D269">
        <v>228</v>
      </c>
      <c r="E269">
        <v>97</v>
      </c>
      <c r="F269">
        <v>63</v>
      </c>
      <c r="G269">
        <v>525</v>
      </c>
      <c r="H269" t="s">
        <v>1061</v>
      </c>
      <c r="I269">
        <v>852</v>
      </c>
      <c r="J269">
        <v>104374107</v>
      </c>
      <c r="K269" t="s">
        <v>1062</v>
      </c>
      <c r="L269" t="s">
        <v>602</v>
      </c>
      <c r="M269" t="s">
        <v>1063</v>
      </c>
      <c r="N269">
        <v>89351</v>
      </c>
      <c r="O269">
        <v>2480</v>
      </c>
      <c r="P269" t="s">
        <v>1064</v>
      </c>
      <c r="Q269">
        <v>0</v>
      </c>
      <c r="R269">
        <v>214</v>
      </c>
      <c r="S269" t="s">
        <v>33</v>
      </c>
      <c r="T269" t="s">
        <v>34</v>
      </c>
      <c r="U269" t="s">
        <v>199</v>
      </c>
      <c r="V269">
        <v>105000000</v>
      </c>
      <c r="W269">
        <v>2009</v>
      </c>
      <c r="X269">
        <v>578</v>
      </c>
      <c r="Y269">
        <v>7.1</v>
      </c>
      <c r="Z269">
        <v>5000</v>
      </c>
      <c r="AA269">
        <v>-625893</v>
      </c>
      <c r="AB269" s="4">
        <f t="shared" si="4"/>
        <v>-5.9608857142857139E-3</v>
      </c>
    </row>
    <row r="270" spans="1:28">
      <c r="A270">
        <v>268</v>
      </c>
      <c r="B270" t="s">
        <v>26</v>
      </c>
      <c r="C270" t="s">
        <v>137</v>
      </c>
      <c r="D270">
        <v>568</v>
      </c>
      <c r="E270">
        <v>151</v>
      </c>
      <c r="F270">
        <v>0</v>
      </c>
      <c r="G270">
        <v>372</v>
      </c>
      <c r="H270" t="s">
        <v>1065</v>
      </c>
      <c r="I270">
        <v>13000</v>
      </c>
      <c r="J270">
        <v>228430993</v>
      </c>
      <c r="K270" t="s">
        <v>450</v>
      </c>
      <c r="L270" t="s">
        <v>762</v>
      </c>
      <c r="M270" t="s">
        <v>1066</v>
      </c>
      <c r="N270">
        <v>472488</v>
      </c>
      <c r="O270">
        <v>14831</v>
      </c>
      <c r="P270" t="s">
        <v>1067</v>
      </c>
      <c r="Q270">
        <v>1</v>
      </c>
      <c r="R270">
        <v>1023</v>
      </c>
      <c r="S270" t="s">
        <v>33</v>
      </c>
      <c r="T270" t="s">
        <v>34</v>
      </c>
      <c r="U270" t="s">
        <v>35</v>
      </c>
      <c r="V270">
        <v>108000000</v>
      </c>
      <c r="W270">
        <v>2015</v>
      </c>
      <c r="X270">
        <v>801</v>
      </c>
      <c r="Y270">
        <v>8.1</v>
      </c>
      <c r="Z270">
        <v>153000</v>
      </c>
      <c r="AA270">
        <v>120430993</v>
      </c>
      <c r="AB270" s="4">
        <f t="shared" si="4"/>
        <v>1.115101787037037</v>
      </c>
    </row>
    <row r="271" spans="1:28">
      <c r="A271">
        <v>269</v>
      </c>
      <c r="B271" t="s">
        <v>26</v>
      </c>
      <c r="C271" t="s">
        <v>200</v>
      </c>
      <c r="D271">
        <v>257</v>
      </c>
      <c r="E271">
        <v>136</v>
      </c>
      <c r="F271">
        <v>0</v>
      </c>
      <c r="G271">
        <v>3000</v>
      </c>
      <c r="H271" t="s">
        <v>196</v>
      </c>
      <c r="I271">
        <v>19000</v>
      </c>
      <c r="J271">
        <v>35799026</v>
      </c>
      <c r="K271" t="s">
        <v>1068</v>
      </c>
      <c r="L271" t="s">
        <v>78</v>
      </c>
      <c r="M271" t="s">
        <v>1069</v>
      </c>
      <c r="N271">
        <v>263329</v>
      </c>
      <c r="O271">
        <v>34839</v>
      </c>
      <c r="P271" t="s">
        <v>449</v>
      </c>
      <c r="Q271">
        <v>1</v>
      </c>
      <c r="R271">
        <v>899</v>
      </c>
      <c r="S271" t="s">
        <v>33</v>
      </c>
      <c r="T271" t="s">
        <v>34</v>
      </c>
      <c r="U271" t="s">
        <v>35</v>
      </c>
      <c r="V271">
        <v>126000000</v>
      </c>
      <c r="W271">
        <v>2005</v>
      </c>
      <c r="X271">
        <v>12000</v>
      </c>
      <c r="Y271">
        <v>6.9</v>
      </c>
      <c r="Z271">
        <v>0</v>
      </c>
      <c r="AA271">
        <v>-90200974</v>
      </c>
      <c r="AB271" s="4">
        <f t="shared" si="4"/>
        <v>-0.71588074603174601</v>
      </c>
    </row>
    <row r="272" spans="1:28">
      <c r="A272">
        <v>270</v>
      </c>
      <c r="B272" t="s">
        <v>26</v>
      </c>
      <c r="C272" t="s">
        <v>1070</v>
      </c>
      <c r="D272">
        <v>62</v>
      </c>
      <c r="E272">
        <v>104</v>
      </c>
      <c r="F272">
        <v>23</v>
      </c>
      <c r="G272">
        <v>591</v>
      </c>
      <c r="H272" t="s">
        <v>1071</v>
      </c>
      <c r="I272">
        <v>752</v>
      </c>
      <c r="J272">
        <v>6712451</v>
      </c>
      <c r="K272" t="s">
        <v>1072</v>
      </c>
      <c r="L272" t="s">
        <v>1073</v>
      </c>
      <c r="M272" t="s">
        <v>1074</v>
      </c>
      <c r="N272">
        <v>4102</v>
      </c>
      <c r="O272">
        <v>3133</v>
      </c>
      <c r="P272" t="s">
        <v>382</v>
      </c>
      <c r="Q272">
        <v>0</v>
      </c>
      <c r="R272">
        <v>89</v>
      </c>
      <c r="S272" t="s">
        <v>33</v>
      </c>
      <c r="T272" t="s">
        <v>1075</v>
      </c>
      <c r="U272" t="s">
        <v>445</v>
      </c>
      <c r="V272">
        <v>90000000</v>
      </c>
      <c r="W272">
        <v>2001</v>
      </c>
      <c r="X272">
        <v>631</v>
      </c>
      <c r="Y272">
        <v>4.4000000000000004</v>
      </c>
      <c r="Z272">
        <v>53</v>
      </c>
      <c r="AA272">
        <v>-83287549</v>
      </c>
      <c r="AB272" s="4">
        <f t="shared" si="4"/>
        <v>-0.92541721111111108</v>
      </c>
    </row>
    <row r="273" spans="1:28">
      <c r="A273">
        <v>271</v>
      </c>
      <c r="B273" t="s">
        <v>26</v>
      </c>
      <c r="C273" t="s">
        <v>1076</v>
      </c>
      <c r="D273">
        <v>175</v>
      </c>
      <c r="E273">
        <v>127</v>
      </c>
      <c r="F273">
        <v>57</v>
      </c>
      <c r="G273">
        <v>3000</v>
      </c>
      <c r="H273" t="s">
        <v>391</v>
      </c>
      <c r="I273">
        <v>12000</v>
      </c>
      <c r="J273">
        <v>101643008</v>
      </c>
      <c r="K273" t="s">
        <v>238</v>
      </c>
      <c r="L273" t="s">
        <v>472</v>
      </c>
      <c r="M273" t="s">
        <v>1077</v>
      </c>
      <c r="N273">
        <v>218341</v>
      </c>
      <c r="O273">
        <v>29069</v>
      </c>
      <c r="P273" t="s">
        <v>1078</v>
      </c>
      <c r="Q273">
        <v>1</v>
      </c>
      <c r="R273">
        <v>498</v>
      </c>
      <c r="S273" t="s">
        <v>33</v>
      </c>
      <c r="T273" t="s">
        <v>34</v>
      </c>
      <c r="U273" t="s">
        <v>35</v>
      </c>
      <c r="V273">
        <v>90000000</v>
      </c>
      <c r="W273">
        <v>2000</v>
      </c>
      <c r="X273">
        <v>11000</v>
      </c>
      <c r="Y273">
        <v>6.5</v>
      </c>
      <c r="Z273">
        <v>0</v>
      </c>
      <c r="AA273">
        <v>11643008</v>
      </c>
      <c r="AB273" s="4">
        <f t="shared" si="4"/>
        <v>0.12936675555555555</v>
      </c>
    </row>
    <row r="274" spans="1:28">
      <c r="A274">
        <v>272</v>
      </c>
      <c r="B274" t="s">
        <v>26</v>
      </c>
      <c r="C274" t="s">
        <v>137</v>
      </c>
      <c r="D274">
        <v>265</v>
      </c>
      <c r="E274">
        <v>171</v>
      </c>
      <c r="F274">
        <v>0</v>
      </c>
      <c r="G274">
        <v>695</v>
      </c>
      <c r="H274" t="s">
        <v>1079</v>
      </c>
      <c r="I274">
        <v>3000</v>
      </c>
      <c r="J274">
        <v>187670866</v>
      </c>
      <c r="K274" t="s">
        <v>1080</v>
      </c>
      <c r="L274" t="s">
        <v>449</v>
      </c>
      <c r="M274" t="s">
        <v>1081</v>
      </c>
      <c r="N274">
        <v>982637</v>
      </c>
      <c r="O274">
        <v>6521</v>
      </c>
      <c r="P274" t="s">
        <v>1082</v>
      </c>
      <c r="Q274">
        <v>0</v>
      </c>
      <c r="R274">
        <v>2368</v>
      </c>
      <c r="S274" t="s">
        <v>33</v>
      </c>
      <c r="T274" t="s">
        <v>34</v>
      </c>
      <c r="U274" t="s">
        <v>445</v>
      </c>
      <c r="V274">
        <v>103000000</v>
      </c>
      <c r="W274">
        <v>2000</v>
      </c>
      <c r="X274">
        <v>933</v>
      </c>
      <c r="Y274">
        <v>8.5</v>
      </c>
      <c r="Z274">
        <v>21000</v>
      </c>
      <c r="AA274">
        <v>84670866</v>
      </c>
      <c r="AB274" s="4">
        <f t="shared" si="4"/>
        <v>0.82204724271844665</v>
      </c>
    </row>
    <row r="275" spans="1:28">
      <c r="A275">
        <v>273</v>
      </c>
      <c r="B275" t="s">
        <v>26</v>
      </c>
      <c r="C275" t="s">
        <v>275</v>
      </c>
      <c r="D275">
        <v>252</v>
      </c>
      <c r="E275">
        <v>145</v>
      </c>
      <c r="F275">
        <v>14000</v>
      </c>
      <c r="G275">
        <v>533</v>
      </c>
      <c r="H275" t="s">
        <v>1083</v>
      </c>
      <c r="I275">
        <v>10000</v>
      </c>
      <c r="J275">
        <v>132014112</v>
      </c>
      <c r="K275" t="s">
        <v>1052</v>
      </c>
      <c r="L275" t="s">
        <v>363</v>
      </c>
      <c r="M275" t="s">
        <v>1084</v>
      </c>
      <c r="N275">
        <v>399651</v>
      </c>
      <c r="O275">
        <v>12546</v>
      </c>
      <c r="P275" t="s">
        <v>1085</v>
      </c>
      <c r="Q275">
        <v>0</v>
      </c>
      <c r="R275">
        <v>1331</v>
      </c>
      <c r="S275" t="s">
        <v>33</v>
      </c>
      <c r="T275" t="s">
        <v>34</v>
      </c>
      <c r="U275" t="s">
        <v>35</v>
      </c>
      <c r="V275">
        <v>102000000</v>
      </c>
      <c r="W275">
        <v>2002</v>
      </c>
      <c r="X275">
        <v>798</v>
      </c>
      <c r="Y275">
        <v>7.7</v>
      </c>
      <c r="Z275">
        <v>0</v>
      </c>
      <c r="AA275">
        <v>30014112</v>
      </c>
      <c r="AB275" s="4">
        <f t="shared" si="4"/>
        <v>0.29425600000000002</v>
      </c>
    </row>
    <row r="276" spans="1:28">
      <c r="A276">
        <v>274</v>
      </c>
      <c r="B276" t="s">
        <v>26</v>
      </c>
      <c r="C276" t="s">
        <v>817</v>
      </c>
      <c r="D276">
        <v>232</v>
      </c>
      <c r="E276">
        <v>174</v>
      </c>
      <c r="F276">
        <v>0</v>
      </c>
      <c r="G276">
        <v>9000</v>
      </c>
      <c r="H276" t="s">
        <v>84</v>
      </c>
      <c r="I276">
        <v>11000</v>
      </c>
      <c r="J276">
        <v>261970615</v>
      </c>
      <c r="K276" t="s">
        <v>81</v>
      </c>
      <c r="L276" t="s">
        <v>80</v>
      </c>
      <c r="M276" t="s">
        <v>1086</v>
      </c>
      <c r="N276">
        <v>387616</v>
      </c>
      <c r="O276">
        <v>35672</v>
      </c>
      <c r="P276" t="s">
        <v>792</v>
      </c>
      <c r="Q276">
        <v>1</v>
      </c>
      <c r="R276">
        <v>858</v>
      </c>
      <c r="S276" t="s">
        <v>33</v>
      </c>
      <c r="T276" t="s">
        <v>48</v>
      </c>
      <c r="U276" t="s">
        <v>73</v>
      </c>
      <c r="V276">
        <v>100000000</v>
      </c>
      <c r="W276">
        <v>2002</v>
      </c>
      <c r="X276">
        <v>10000</v>
      </c>
      <c r="Y276">
        <v>7.4</v>
      </c>
      <c r="Z276">
        <v>0</v>
      </c>
      <c r="AA276">
        <v>161970615</v>
      </c>
      <c r="AB276" s="4">
        <f t="shared" si="4"/>
        <v>1.6197061500000001</v>
      </c>
    </row>
    <row r="277" spans="1:28">
      <c r="A277">
        <v>275</v>
      </c>
      <c r="B277" t="s">
        <v>500</v>
      </c>
      <c r="C277" t="s">
        <v>223</v>
      </c>
      <c r="D277">
        <v>400</v>
      </c>
      <c r="E277">
        <v>144</v>
      </c>
      <c r="F277">
        <v>258</v>
      </c>
      <c r="G277">
        <v>834</v>
      </c>
      <c r="H277" t="s">
        <v>1087</v>
      </c>
      <c r="I277">
        <v>6000</v>
      </c>
      <c r="J277">
        <v>167007184</v>
      </c>
      <c r="K277" t="s">
        <v>44</v>
      </c>
      <c r="L277" t="s">
        <v>145</v>
      </c>
      <c r="M277" t="s">
        <v>1088</v>
      </c>
      <c r="N277">
        <v>470483</v>
      </c>
      <c r="O277">
        <v>9125</v>
      </c>
      <c r="P277" t="s">
        <v>1089</v>
      </c>
      <c r="Q277">
        <v>1</v>
      </c>
      <c r="R277">
        <v>2301</v>
      </c>
      <c r="S277" t="s">
        <v>33</v>
      </c>
      <c r="T277" t="s">
        <v>48</v>
      </c>
      <c r="U277" t="s">
        <v>35</v>
      </c>
      <c r="V277">
        <v>150000000</v>
      </c>
      <c r="W277">
        <v>2006</v>
      </c>
      <c r="X277">
        <v>1000</v>
      </c>
      <c r="Y277">
        <v>8</v>
      </c>
      <c r="Z277">
        <v>0</v>
      </c>
      <c r="AA277">
        <v>17007184</v>
      </c>
      <c r="AB277" s="4">
        <f t="shared" si="4"/>
        <v>0.11338122666666667</v>
      </c>
    </row>
    <row r="278" spans="1:28">
      <c r="A278">
        <v>276</v>
      </c>
      <c r="B278" t="s">
        <v>26</v>
      </c>
      <c r="C278" t="s">
        <v>183</v>
      </c>
      <c r="D278">
        <v>230</v>
      </c>
      <c r="E278">
        <v>119</v>
      </c>
      <c r="F278">
        <v>13000</v>
      </c>
      <c r="G278">
        <v>567</v>
      </c>
      <c r="H278" t="s">
        <v>1090</v>
      </c>
      <c r="I278">
        <v>1000</v>
      </c>
      <c r="J278">
        <v>180011740</v>
      </c>
      <c r="K278" t="s">
        <v>165</v>
      </c>
      <c r="L278" t="s">
        <v>399</v>
      </c>
      <c r="M278" t="s">
        <v>1091</v>
      </c>
      <c r="N278">
        <v>177725</v>
      </c>
      <c r="O278">
        <v>2776</v>
      </c>
      <c r="P278" t="s">
        <v>1092</v>
      </c>
      <c r="Q278">
        <v>0</v>
      </c>
      <c r="R278">
        <v>1368</v>
      </c>
      <c r="S278" t="s">
        <v>33</v>
      </c>
      <c r="T278" t="s">
        <v>34</v>
      </c>
      <c r="U278" t="s">
        <v>35</v>
      </c>
      <c r="V278">
        <v>100000000</v>
      </c>
      <c r="W278">
        <v>2001</v>
      </c>
      <c r="X278">
        <v>658</v>
      </c>
      <c r="Y278">
        <v>5.7</v>
      </c>
      <c r="Z278">
        <v>0</v>
      </c>
      <c r="AA278">
        <v>80011740</v>
      </c>
      <c r="AB278" s="4">
        <f t="shared" si="4"/>
        <v>0.80011739999999998</v>
      </c>
    </row>
    <row r="279" spans="1:28">
      <c r="A279">
        <v>277</v>
      </c>
      <c r="B279" t="s">
        <v>26</v>
      </c>
      <c r="C279" t="s">
        <v>27</v>
      </c>
      <c r="D279">
        <v>210</v>
      </c>
      <c r="E279">
        <v>153</v>
      </c>
      <c r="F279">
        <v>0</v>
      </c>
      <c r="G279">
        <v>539</v>
      </c>
      <c r="H279" t="s">
        <v>1093</v>
      </c>
      <c r="I279">
        <v>780</v>
      </c>
      <c r="J279">
        <v>204843350</v>
      </c>
      <c r="K279" t="s">
        <v>441</v>
      </c>
      <c r="L279" t="s">
        <v>694</v>
      </c>
      <c r="M279" t="s">
        <v>1094</v>
      </c>
      <c r="N279">
        <v>744891</v>
      </c>
      <c r="O279">
        <v>2829</v>
      </c>
      <c r="P279" t="s">
        <v>1095</v>
      </c>
      <c r="Q279">
        <v>0</v>
      </c>
      <c r="R279">
        <v>983</v>
      </c>
      <c r="S279" t="s">
        <v>33</v>
      </c>
      <c r="T279" t="s">
        <v>34</v>
      </c>
      <c r="U279" t="s">
        <v>445</v>
      </c>
      <c r="V279">
        <v>102000000</v>
      </c>
      <c r="W279">
        <v>1991</v>
      </c>
      <c r="X279">
        <v>604</v>
      </c>
      <c r="Y279">
        <v>8.5</v>
      </c>
      <c r="Z279">
        <v>13000</v>
      </c>
      <c r="AA279">
        <v>102843350</v>
      </c>
      <c r="AB279" s="4">
        <f t="shared" si="4"/>
        <v>1.0082681372549021</v>
      </c>
    </row>
    <row r="280" spans="1:28">
      <c r="A280">
        <v>278</v>
      </c>
      <c r="B280" t="s">
        <v>26</v>
      </c>
      <c r="C280" t="s">
        <v>1045</v>
      </c>
      <c r="D280">
        <v>357</v>
      </c>
      <c r="E280">
        <v>140</v>
      </c>
      <c r="F280">
        <v>0</v>
      </c>
      <c r="G280">
        <v>1000</v>
      </c>
      <c r="H280" t="s">
        <v>50</v>
      </c>
      <c r="I280">
        <v>40000</v>
      </c>
      <c r="J280">
        <v>97030725</v>
      </c>
      <c r="K280" t="s">
        <v>1096</v>
      </c>
      <c r="L280" t="s">
        <v>39</v>
      </c>
      <c r="M280" t="s">
        <v>1097</v>
      </c>
      <c r="N280">
        <v>230931</v>
      </c>
      <c r="O280">
        <v>64599</v>
      </c>
      <c r="P280" t="s">
        <v>118</v>
      </c>
      <c r="Q280">
        <v>1</v>
      </c>
      <c r="R280">
        <v>585</v>
      </c>
      <c r="S280" t="s">
        <v>33</v>
      </c>
      <c r="T280" t="s">
        <v>34</v>
      </c>
      <c r="U280" t="s">
        <v>445</v>
      </c>
      <c r="V280">
        <v>100000000</v>
      </c>
      <c r="W280">
        <v>2009</v>
      </c>
      <c r="X280">
        <v>23000</v>
      </c>
      <c r="Y280">
        <v>7</v>
      </c>
      <c r="Z280">
        <v>0</v>
      </c>
      <c r="AA280">
        <v>-2969275</v>
      </c>
      <c r="AB280" s="4">
        <f t="shared" si="4"/>
        <v>-2.969275E-2</v>
      </c>
    </row>
    <row r="281" spans="1:28">
      <c r="A281">
        <v>279</v>
      </c>
      <c r="B281" t="s">
        <v>26</v>
      </c>
      <c r="C281" t="s">
        <v>137</v>
      </c>
      <c r="D281">
        <v>300</v>
      </c>
      <c r="E281">
        <v>176</v>
      </c>
      <c r="F281">
        <v>0</v>
      </c>
      <c r="G281">
        <v>561</v>
      </c>
      <c r="H281" t="s">
        <v>1098</v>
      </c>
      <c r="I281">
        <v>18000</v>
      </c>
      <c r="J281">
        <v>130127620</v>
      </c>
      <c r="K281" t="s">
        <v>1099</v>
      </c>
      <c r="L281" t="s">
        <v>1100</v>
      </c>
      <c r="M281" t="s">
        <v>1101</v>
      </c>
      <c r="N281">
        <v>324671</v>
      </c>
      <c r="O281">
        <v>20354</v>
      </c>
      <c r="P281" t="s">
        <v>1102</v>
      </c>
      <c r="Q281">
        <v>0</v>
      </c>
      <c r="R281">
        <v>458</v>
      </c>
      <c r="S281" t="s">
        <v>33</v>
      </c>
      <c r="T281" t="s">
        <v>34</v>
      </c>
      <c r="U281" t="s">
        <v>445</v>
      </c>
      <c r="V281">
        <v>100000000</v>
      </c>
      <c r="W281">
        <v>2007</v>
      </c>
      <c r="X281">
        <v>782</v>
      </c>
      <c r="Y281">
        <v>7.8</v>
      </c>
      <c r="Z281">
        <v>0</v>
      </c>
      <c r="AA281">
        <v>30127620</v>
      </c>
      <c r="AB281" s="4">
        <f t="shared" si="4"/>
        <v>0.30127619999999999</v>
      </c>
    </row>
    <row r="282" spans="1:28">
      <c r="A282">
        <v>280</v>
      </c>
      <c r="B282" t="s">
        <v>26</v>
      </c>
      <c r="C282" t="s">
        <v>27</v>
      </c>
      <c r="D282">
        <v>94</v>
      </c>
      <c r="E282">
        <v>141</v>
      </c>
      <c r="F282">
        <v>0</v>
      </c>
      <c r="G282">
        <v>618</v>
      </c>
      <c r="H282" t="s">
        <v>1103</v>
      </c>
      <c r="I282">
        <v>2000</v>
      </c>
      <c r="J282">
        <v>146282411</v>
      </c>
      <c r="K282" t="s">
        <v>1104</v>
      </c>
      <c r="L282" t="s">
        <v>1105</v>
      </c>
      <c r="M282" t="s">
        <v>1106</v>
      </c>
      <c r="N282">
        <v>190439</v>
      </c>
      <c r="O282">
        <v>4528</v>
      </c>
      <c r="P282" t="s">
        <v>1107</v>
      </c>
      <c r="Q282">
        <v>0</v>
      </c>
      <c r="R282">
        <v>351</v>
      </c>
      <c r="S282" t="s">
        <v>33</v>
      </c>
      <c r="T282" t="s">
        <v>34</v>
      </c>
      <c r="U282" t="s">
        <v>445</v>
      </c>
      <c r="V282">
        <v>115000000</v>
      </c>
      <c r="W282">
        <v>1994</v>
      </c>
      <c r="X282">
        <v>1000</v>
      </c>
      <c r="Y282">
        <v>7.2</v>
      </c>
      <c r="Z282">
        <v>0</v>
      </c>
      <c r="AA282">
        <v>31282411</v>
      </c>
      <c r="AB282" s="4">
        <f t="shared" si="4"/>
        <v>0.27202096521739133</v>
      </c>
    </row>
    <row r="283" spans="1:28">
      <c r="A283">
        <v>281</v>
      </c>
      <c r="B283" t="s">
        <v>26</v>
      </c>
      <c r="C283" t="s">
        <v>1108</v>
      </c>
      <c r="D283">
        <v>267</v>
      </c>
      <c r="E283">
        <v>106</v>
      </c>
      <c r="F283">
        <v>12000</v>
      </c>
      <c r="G283">
        <v>385</v>
      </c>
      <c r="H283" t="s">
        <v>204</v>
      </c>
      <c r="I283">
        <v>18000</v>
      </c>
      <c r="J283">
        <v>65452312</v>
      </c>
      <c r="K283" t="s">
        <v>238</v>
      </c>
      <c r="L283" t="s">
        <v>1100</v>
      </c>
      <c r="M283" t="s">
        <v>1109</v>
      </c>
      <c r="N283">
        <v>149998</v>
      </c>
      <c r="O283">
        <v>19906</v>
      </c>
      <c r="P283" t="s">
        <v>1110</v>
      </c>
      <c r="Q283">
        <v>1</v>
      </c>
      <c r="R283">
        <v>285</v>
      </c>
      <c r="S283" t="s">
        <v>33</v>
      </c>
      <c r="T283" t="s">
        <v>34</v>
      </c>
      <c r="U283" t="s">
        <v>445</v>
      </c>
      <c r="V283">
        <v>100000000</v>
      </c>
      <c r="W283">
        <v>2009</v>
      </c>
      <c r="X283">
        <v>464</v>
      </c>
      <c r="Y283">
        <v>6.4</v>
      </c>
      <c r="Z283">
        <v>0</v>
      </c>
      <c r="AA283">
        <v>-34547688</v>
      </c>
      <c r="AB283" s="4">
        <f t="shared" si="4"/>
        <v>-0.34547687999999999</v>
      </c>
    </row>
    <row r="284" spans="1:28">
      <c r="A284">
        <v>282</v>
      </c>
      <c r="B284" t="s">
        <v>26</v>
      </c>
      <c r="C284" t="s">
        <v>1111</v>
      </c>
      <c r="D284">
        <v>180</v>
      </c>
      <c r="E284">
        <v>98</v>
      </c>
      <c r="F284">
        <v>80</v>
      </c>
      <c r="G284">
        <v>708</v>
      </c>
      <c r="H284" t="s">
        <v>1112</v>
      </c>
      <c r="I284">
        <v>22000</v>
      </c>
      <c r="J284">
        <v>148383780</v>
      </c>
      <c r="K284" t="s">
        <v>1072</v>
      </c>
      <c r="L284" t="s">
        <v>1113</v>
      </c>
      <c r="M284" t="s">
        <v>1114</v>
      </c>
      <c r="N284">
        <v>85531</v>
      </c>
      <c r="O284">
        <v>24082</v>
      </c>
      <c r="P284" t="s">
        <v>1115</v>
      </c>
      <c r="Q284">
        <v>10</v>
      </c>
      <c r="R284">
        <v>152</v>
      </c>
      <c r="S284" t="s">
        <v>33</v>
      </c>
      <c r="T284" t="s">
        <v>34</v>
      </c>
      <c r="U284" t="s">
        <v>35</v>
      </c>
      <c r="V284">
        <v>100000000</v>
      </c>
      <c r="W284">
        <v>2010</v>
      </c>
      <c r="X284">
        <v>713</v>
      </c>
      <c r="Y284">
        <v>5.5</v>
      </c>
      <c r="Z284">
        <v>0</v>
      </c>
      <c r="AA284">
        <v>48383780</v>
      </c>
      <c r="AB284" s="4">
        <f t="shared" si="4"/>
        <v>0.48383779999999998</v>
      </c>
    </row>
    <row r="285" spans="1:28">
      <c r="A285">
        <v>283</v>
      </c>
      <c r="B285" t="s">
        <v>26</v>
      </c>
      <c r="C285" t="s">
        <v>1116</v>
      </c>
      <c r="D285">
        <v>265</v>
      </c>
      <c r="E285">
        <v>116</v>
      </c>
      <c r="F285">
        <v>285</v>
      </c>
      <c r="G285">
        <v>107</v>
      </c>
      <c r="H285" t="s">
        <v>816</v>
      </c>
      <c r="I285">
        <v>12000</v>
      </c>
      <c r="J285">
        <v>119219978</v>
      </c>
      <c r="K285" t="s">
        <v>1117</v>
      </c>
      <c r="L285" t="s">
        <v>713</v>
      </c>
      <c r="M285" t="s">
        <v>1118</v>
      </c>
      <c r="N285">
        <v>189806</v>
      </c>
      <c r="O285">
        <v>20233</v>
      </c>
      <c r="P285" t="s">
        <v>1119</v>
      </c>
      <c r="Q285">
        <v>2</v>
      </c>
      <c r="R285">
        <v>316</v>
      </c>
      <c r="S285" t="s">
        <v>33</v>
      </c>
      <c r="T285" t="s">
        <v>34</v>
      </c>
      <c r="U285" t="s">
        <v>35</v>
      </c>
      <c r="V285">
        <v>100000000</v>
      </c>
      <c r="W285">
        <v>2010</v>
      </c>
      <c r="X285">
        <v>8000</v>
      </c>
      <c r="Y285">
        <v>6.7</v>
      </c>
      <c r="Z285">
        <v>16000</v>
      </c>
      <c r="AA285">
        <v>19219978</v>
      </c>
      <c r="AB285" s="4">
        <f t="shared" si="4"/>
        <v>0.19219977999999999</v>
      </c>
    </row>
    <row r="286" spans="1:28">
      <c r="A286">
        <v>284</v>
      </c>
      <c r="B286" t="s">
        <v>26</v>
      </c>
      <c r="C286" t="s">
        <v>1120</v>
      </c>
      <c r="D286">
        <v>81</v>
      </c>
      <c r="E286">
        <v>115</v>
      </c>
      <c r="F286">
        <v>55</v>
      </c>
      <c r="G286">
        <v>383</v>
      </c>
      <c r="H286" t="s">
        <v>934</v>
      </c>
      <c r="I286">
        <v>1000</v>
      </c>
      <c r="J286">
        <v>101228120</v>
      </c>
      <c r="K286" t="s">
        <v>1121</v>
      </c>
      <c r="L286" t="s">
        <v>1122</v>
      </c>
      <c r="M286" t="s">
        <v>1123</v>
      </c>
      <c r="N286">
        <v>84424</v>
      </c>
      <c r="O286">
        <v>3454</v>
      </c>
      <c r="P286" t="s">
        <v>1124</v>
      </c>
      <c r="Q286">
        <v>1</v>
      </c>
      <c r="R286">
        <v>131</v>
      </c>
      <c r="S286" t="s">
        <v>33</v>
      </c>
      <c r="T286" t="s">
        <v>34</v>
      </c>
      <c r="U286" t="s">
        <v>445</v>
      </c>
      <c r="V286">
        <v>100000000</v>
      </c>
      <c r="W286">
        <v>1996</v>
      </c>
      <c r="X286">
        <v>773</v>
      </c>
      <c r="Y286">
        <v>6.1</v>
      </c>
      <c r="Z286">
        <v>0</v>
      </c>
      <c r="AA286">
        <v>1228120</v>
      </c>
      <c r="AB286" s="4">
        <f t="shared" si="4"/>
        <v>1.2281200000000001E-2</v>
      </c>
    </row>
    <row r="287" spans="1:28">
      <c r="A287">
        <v>285</v>
      </c>
      <c r="B287" t="s">
        <v>26</v>
      </c>
      <c r="C287" t="s">
        <v>1125</v>
      </c>
      <c r="D287">
        <v>765</v>
      </c>
      <c r="E287">
        <v>165</v>
      </c>
      <c r="F287">
        <v>16000</v>
      </c>
      <c r="G287">
        <v>265</v>
      </c>
      <c r="H287" t="s">
        <v>45</v>
      </c>
      <c r="I287">
        <v>29000</v>
      </c>
      <c r="J287">
        <v>162804648</v>
      </c>
      <c r="K287" t="s">
        <v>1126</v>
      </c>
      <c r="L287" t="s">
        <v>157</v>
      </c>
      <c r="M287" t="s">
        <v>1127</v>
      </c>
      <c r="N287">
        <v>955174</v>
      </c>
      <c r="O287">
        <v>40978</v>
      </c>
      <c r="P287" t="s">
        <v>890</v>
      </c>
      <c r="Q287">
        <v>1</v>
      </c>
      <c r="R287">
        <v>1193</v>
      </c>
      <c r="S287" t="s">
        <v>33</v>
      </c>
      <c r="T287" t="s">
        <v>34</v>
      </c>
      <c r="U287" t="s">
        <v>445</v>
      </c>
      <c r="V287">
        <v>100000000</v>
      </c>
      <c r="W287">
        <v>2012</v>
      </c>
      <c r="X287">
        <v>11000</v>
      </c>
      <c r="Y287">
        <v>8.5</v>
      </c>
      <c r="Z287">
        <v>199000</v>
      </c>
      <c r="AA287">
        <v>62804648</v>
      </c>
      <c r="AB287" s="4">
        <f t="shared" si="4"/>
        <v>0.62804647999999996</v>
      </c>
    </row>
    <row r="288" spans="1:28">
      <c r="A288">
        <v>286</v>
      </c>
      <c r="B288" t="s">
        <v>26</v>
      </c>
      <c r="C288" t="s">
        <v>1128</v>
      </c>
      <c r="D288">
        <v>80</v>
      </c>
      <c r="E288">
        <v>91</v>
      </c>
      <c r="F288">
        <v>21</v>
      </c>
      <c r="G288">
        <v>542</v>
      </c>
      <c r="H288" t="s">
        <v>1129</v>
      </c>
      <c r="I288">
        <v>2000</v>
      </c>
      <c r="J288">
        <v>100117603</v>
      </c>
      <c r="K288" t="s">
        <v>1130</v>
      </c>
      <c r="L288" t="s">
        <v>892</v>
      </c>
      <c r="M288" t="s">
        <v>1131</v>
      </c>
      <c r="N288">
        <v>102933</v>
      </c>
      <c r="O288">
        <v>4842</v>
      </c>
      <c r="P288" t="s">
        <v>1132</v>
      </c>
      <c r="Q288">
        <v>0</v>
      </c>
      <c r="R288">
        <v>230</v>
      </c>
      <c r="S288" t="s">
        <v>33</v>
      </c>
      <c r="T288" t="s">
        <v>34</v>
      </c>
      <c r="U288" t="s">
        <v>199</v>
      </c>
      <c r="V288">
        <v>100000000</v>
      </c>
      <c r="W288">
        <v>1996</v>
      </c>
      <c r="X288">
        <v>700</v>
      </c>
      <c r="Y288">
        <v>6.9</v>
      </c>
      <c r="Z288">
        <v>0</v>
      </c>
      <c r="AA288">
        <v>117603</v>
      </c>
      <c r="AB288" s="4">
        <f t="shared" si="4"/>
        <v>1.17603E-3</v>
      </c>
    </row>
    <row r="289" spans="1:28">
      <c r="A289">
        <v>287</v>
      </c>
      <c r="B289" t="s">
        <v>26</v>
      </c>
      <c r="C289" t="s">
        <v>1133</v>
      </c>
      <c r="D289">
        <v>141</v>
      </c>
      <c r="E289">
        <v>78</v>
      </c>
      <c r="F289">
        <v>10</v>
      </c>
      <c r="G289">
        <v>253</v>
      </c>
      <c r="H289" t="s">
        <v>1134</v>
      </c>
      <c r="I289">
        <v>558</v>
      </c>
      <c r="J289">
        <v>89296573</v>
      </c>
      <c r="K289" t="s">
        <v>195</v>
      </c>
      <c r="L289" t="s">
        <v>1135</v>
      </c>
      <c r="M289" t="s">
        <v>1136</v>
      </c>
      <c r="N289">
        <v>128285</v>
      </c>
      <c r="O289">
        <v>2039</v>
      </c>
      <c r="P289" t="s">
        <v>1137</v>
      </c>
      <c r="Q289">
        <v>1</v>
      </c>
      <c r="R289">
        <v>297</v>
      </c>
      <c r="S289" t="s">
        <v>33</v>
      </c>
      <c r="T289" t="s">
        <v>34</v>
      </c>
      <c r="U289" t="s">
        <v>199</v>
      </c>
      <c r="V289">
        <v>100000000</v>
      </c>
      <c r="W289">
        <v>2000</v>
      </c>
      <c r="X289">
        <v>452</v>
      </c>
      <c r="Y289">
        <v>7.3</v>
      </c>
      <c r="Z289">
        <v>0</v>
      </c>
      <c r="AA289">
        <v>-10703427</v>
      </c>
      <c r="AB289" s="4">
        <f t="shared" si="4"/>
        <v>-0.10703427</v>
      </c>
    </row>
    <row r="290" spans="1:28">
      <c r="A290">
        <v>288</v>
      </c>
      <c r="B290" t="s">
        <v>26</v>
      </c>
      <c r="C290" t="s">
        <v>1138</v>
      </c>
      <c r="D290">
        <v>383</v>
      </c>
      <c r="E290">
        <v>103</v>
      </c>
      <c r="F290">
        <v>165</v>
      </c>
      <c r="G290">
        <v>13000</v>
      </c>
      <c r="H290" t="s">
        <v>1139</v>
      </c>
      <c r="I290">
        <v>26000</v>
      </c>
      <c r="J290">
        <v>85017401</v>
      </c>
      <c r="K290" t="s">
        <v>44</v>
      </c>
      <c r="L290" t="s">
        <v>239</v>
      </c>
      <c r="M290" t="s">
        <v>1140</v>
      </c>
      <c r="N290">
        <v>246803</v>
      </c>
      <c r="O290">
        <v>57881</v>
      </c>
      <c r="P290" t="s">
        <v>652</v>
      </c>
      <c r="Q290">
        <v>3</v>
      </c>
      <c r="R290">
        <v>474</v>
      </c>
      <c r="S290" t="s">
        <v>33</v>
      </c>
      <c r="T290" t="s">
        <v>34</v>
      </c>
      <c r="U290" t="s">
        <v>445</v>
      </c>
      <c r="V290">
        <v>92000000</v>
      </c>
      <c r="W290">
        <v>2012</v>
      </c>
      <c r="X290">
        <v>13000</v>
      </c>
      <c r="Y290">
        <v>6.7</v>
      </c>
      <c r="Z290">
        <v>108000</v>
      </c>
      <c r="AA290">
        <v>-6982599</v>
      </c>
      <c r="AB290" s="4">
        <f t="shared" si="4"/>
        <v>-7.5897815217391307E-2</v>
      </c>
    </row>
    <row r="291" spans="1:28">
      <c r="A291">
        <v>289</v>
      </c>
      <c r="B291" t="s">
        <v>26</v>
      </c>
      <c r="C291" t="s">
        <v>470</v>
      </c>
      <c r="D291">
        <v>193</v>
      </c>
      <c r="E291">
        <v>131</v>
      </c>
      <c r="F291">
        <v>226</v>
      </c>
      <c r="G291">
        <v>341</v>
      </c>
      <c r="H291" t="s">
        <v>1141</v>
      </c>
      <c r="I291">
        <v>12000</v>
      </c>
      <c r="J291">
        <v>173005002</v>
      </c>
      <c r="K291" t="s">
        <v>1142</v>
      </c>
      <c r="L291" t="s">
        <v>472</v>
      </c>
      <c r="M291" t="s">
        <v>1143</v>
      </c>
      <c r="N291">
        <v>255447</v>
      </c>
      <c r="O291">
        <v>13679</v>
      </c>
      <c r="P291" t="s">
        <v>1144</v>
      </c>
      <c r="Q291">
        <v>0</v>
      </c>
      <c r="R291">
        <v>692</v>
      </c>
      <c r="S291" t="s">
        <v>33</v>
      </c>
      <c r="T291" t="s">
        <v>34</v>
      </c>
      <c r="U291" t="s">
        <v>73</v>
      </c>
      <c r="V291">
        <v>100000000</v>
      </c>
      <c r="W291">
        <v>2004</v>
      </c>
      <c r="X291">
        <v>625</v>
      </c>
      <c r="Y291">
        <v>6.9</v>
      </c>
      <c r="Z291">
        <v>0</v>
      </c>
      <c r="AA291">
        <v>73005002</v>
      </c>
      <c r="AB291" s="4">
        <f t="shared" si="4"/>
        <v>0.73005001999999997</v>
      </c>
    </row>
    <row r="292" spans="1:28">
      <c r="A292">
        <v>290</v>
      </c>
      <c r="B292" t="s">
        <v>500</v>
      </c>
      <c r="C292" t="s">
        <v>1145</v>
      </c>
      <c r="D292">
        <v>170</v>
      </c>
      <c r="E292">
        <v>104</v>
      </c>
      <c r="F292">
        <v>14</v>
      </c>
      <c r="G292">
        <v>203</v>
      </c>
      <c r="H292" t="s">
        <v>1146</v>
      </c>
      <c r="I292">
        <v>3000</v>
      </c>
      <c r="J292">
        <v>75030163</v>
      </c>
      <c r="K292" t="s">
        <v>110</v>
      </c>
      <c r="L292" t="s">
        <v>449</v>
      </c>
      <c r="M292" t="s">
        <v>1147</v>
      </c>
      <c r="N292">
        <v>108076</v>
      </c>
      <c r="O292">
        <v>4487</v>
      </c>
      <c r="P292" t="s">
        <v>1148</v>
      </c>
      <c r="Q292">
        <v>0</v>
      </c>
      <c r="R292">
        <v>1690</v>
      </c>
      <c r="S292" t="s">
        <v>33</v>
      </c>
      <c r="T292" t="s">
        <v>34</v>
      </c>
      <c r="U292" t="s">
        <v>73</v>
      </c>
      <c r="V292">
        <v>100000000</v>
      </c>
      <c r="W292">
        <v>2006</v>
      </c>
      <c r="X292">
        <v>762</v>
      </c>
      <c r="Y292">
        <v>5.0999999999999996</v>
      </c>
      <c r="Z292">
        <v>0</v>
      </c>
      <c r="AA292">
        <v>-24969837</v>
      </c>
      <c r="AB292" s="4">
        <f t="shared" si="4"/>
        <v>-0.24969837</v>
      </c>
    </row>
    <row r="293" spans="1:28">
      <c r="A293">
        <v>291</v>
      </c>
      <c r="B293" t="s">
        <v>26</v>
      </c>
      <c r="C293" t="s">
        <v>1149</v>
      </c>
      <c r="D293">
        <v>333</v>
      </c>
      <c r="E293">
        <v>101</v>
      </c>
      <c r="F293">
        <v>0</v>
      </c>
      <c r="G293">
        <v>279</v>
      </c>
      <c r="H293" t="s">
        <v>1150</v>
      </c>
      <c r="I293">
        <v>925</v>
      </c>
      <c r="J293">
        <v>77222184</v>
      </c>
      <c r="K293" t="s">
        <v>380</v>
      </c>
      <c r="L293" t="s">
        <v>1151</v>
      </c>
      <c r="M293" t="s">
        <v>1152</v>
      </c>
      <c r="N293">
        <v>87677</v>
      </c>
      <c r="O293">
        <v>1738</v>
      </c>
      <c r="P293" t="s">
        <v>1153</v>
      </c>
      <c r="Q293">
        <v>0</v>
      </c>
      <c r="R293">
        <v>388</v>
      </c>
      <c r="S293" t="s">
        <v>33</v>
      </c>
      <c r="T293" t="s">
        <v>514</v>
      </c>
      <c r="U293" t="s">
        <v>73</v>
      </c>
      <c r="V293">
        <v>100000000</v>
      </c>
      <c r="W293">
        <v>2009</v>
      </c>
      <c r="X293">
        <v>468</v>
      </c>
      <c r="Y293">
        <v>6.8</v>
      </c>
      <c r="Z293">
        <v>11000</v>
      </c>
      <c r="AA293">
        <v>-22777816</v>
      </c>
      <c r="AB293" s="4">
        <f t="shared" si="4"/>
        <v>-0.22777816000000001</v>
      </c>
    </row>
    <row r="294" spans="1:28">
      <c r="A294">
        <v>292</v>
      </c>
      <c r="B294" t="s">
        <v>26</v>
      </c>
      <c r="C294" t="s">
        <v>627</v>
      </c>
      <c r="D294">
        <v>256</v>
      </c>
      <c r="E294">
        <v>111</v>
      </c>
      <c r="F294">
        <v>456</v>
      </c>
      <c r="G294">
        <v>394</v>
      </c>
      <c r="H294" t="s">
        <v>628</v>
      </c>
      <c r="I294">
        <v>20000</v>
      </c>
      <c r="J294">
        <v>34964818</v>
      </c>
      <c r="K294" t="s">
        <v>146</v>
      </c>
      <c r="L294" t="s">
        <v>189</v>
      </c>
      <c r="M294" t="s">
        <v>629</v>
      </c>
      <c r="N294">
        <v>39956</v>
      </c>
      <c r="O294">
        <v>21393</v>
      </c>
      <c r="P294" t="s">
        <v>630</v>
      </c>
      <c r="Q294">
        <v>4</v>
      </c>
      <c r="R294">
        <v>186</v>
      </c>
      <c r="S294" t="s">
        <v>33</v>
      </c>
      <c r="T294" t="s">
        <v>34</v>
      </c>
      <c r="U294" t="s">
        <v>73</v>
      </c>
      <c r="V294">
        <v>150000000</v>
      </c>
      <c r="W294">
        <v>2015</v>
      </c>
      <c r="X294">
        <v>548</v>
      </c>
      <c r="Y294">
        <v>5.8</v>
      </c>
      <c r="Z294">
        <v>24000</v>
      </c>
      <c r="AA294">
        <v>-115035182</v>
      </c>
      <c r="AB294" s="4">
        <f t="shared" si="4"/>
        <v>-0.76690121333333339</v>
      </c>
    </row>
    <row r="295" spans="1:28">
      <c r="A295">
        <v>293</v>
      </c>
      <c r="B295" t="s">
        <v>26</v>
      </c>
      <c r="C295" t="s">
        <v>1154</v>
      </c>
      <c r="D295">
        <v>203</v>
      </c>
      <c r="E295">
        <v>102</v>
      </c>
      <c r="F295">
        <v>77</v>
      </c>
      <c r="G295">
        <v>120</v>
      </c>
      <c r="H295" t="s">
        <v>1155</v>
      </c>
      <c r="I295">
        <v>14000</v>
      </c>
      <c r="J295">
        <v>107515297</v>
      </c>
      <c r="K295" t="s">
        <v>428</v>
      </c>
      <c r="L295" t="s">
        <v>469</v>
      </c>
      <c r="M295" t="s">
        <v>1156</v>
      </c>
      <c r="N295">
        <v>85833</v>
      </c>
      <c r="O295">
        <v>14552</v>
      </c>
      <c r="P295" t="s">
        <v>1157</v>
      </c>
      <c r="Q295">
        <v>2</v>
      </c>
      <c r="R295">
        <v>113</v>
      </c>
      <c r="S295" t="s">
        <v>33</v>
      </c>
      <c r="T295" t="s">
        <v>34</v>
      </c>
      <c r="U295" t="s">
        <v>73</v>
      </c>
      <c r="V295">
        <v>100000000</v>
      </c>
      <c r="W295">
        <v>2013</v>
      </c>
      <c r="X295">
        <v>151</v>
      </c>
      <c r="Y295">
        <v>6.7</v>
      </c>
      <c r="Z295">
        <v>17000</v>
      </c>
      <c r="AA295">
        <v>7515297</v>
      </c>
      <c r="AB295" s="4">
        <f t="shared" si="4"/>
        <v>7.5152969999999999E-2</v>
      </c>
    </row>
    <row r="296" spans="1:28">
      <c r="A296">
        <v>294</v>
      </c>
      <c r="B296" t="s">
        <v>26</v>
      </c>
      <c r="C296" t="s">
        <v>1158</v>
      </c>
      <c r="D296">
        <v>321</v>
      </c>
      <c r="E296">
        <v>103</v>
      </c>
      <c r="F296">
        <v>207</v>
      </c>
      <c r="G296">
        <v>3000</v>
      </c>
      <c r="H296" t="s">
        <v>391</v>
      </c>
      <c r="I296">
        <v>40000</v>
      </c>
      <c r="J296">
        <v>67631157</v>
      </c>
      <c r="K296" t="s">
        <v>1159</v>
      </c>
      <c r="L296" t="s">
        <v>39</v>
      </c>
      <c r="M296" t="s">
        <v>1160</v>
      </c>
      <c r="N296">
        <v>176598</v>
      </c>
      <c r="O296">
        <v>55175</v>
      </c>
      <c r="P296" t="s">
        <v>1161</v>
      </c>
      <c r="Q296">
        <v>0</v>
      </c>
      <c r="R296">
        <v>374</v>
      </c>
      <c r="S296" t="s">
        <v>33</v>
      </c>
      <c r="T296" t="s">
        <v>34</v>
      </c>
      <c r="U296" t="s">
        <v>35</v>
      </c>
      <c r="V296">
        <v>100000000</v>
      </c>
      <c r="W296">
        <v>2010</v>
      </c>
      <c r="X296">
        <v>11000</v>
      </c>
      <c r="Y296">
        <v>6</v>
      </c>
      <c r="Z296">
        <v>25000</v>
      </c>
      <c r="AA296">
        <v>-32368843</v>
      </c>
      <c r="AB296" s="4">
        <f t="shared" si="4"/>
        <v>-0.32368843000000003</v>
      </c>
    </row>
    <row r="297" spans="1:28">
      <c r="A297">
        <v>295</v>
      </c>
      <c r="B297" t="s">
        <v>26</v>
      </c>
      <c r="C297" t="s">
        <v>1162</v>
      </c>
      <c r="D297">
        <v>174</v>
      </c>
      <c r="E297">
        <v>121</v>
      </c>
      <c r="F297">
        <v>0</v>
      </c>
      <c r="G297">
        <v>595</v>
      </c>
      <c r="H297" t="s">
        <v>1163</v>
      </c>
      <c r="I297">
        <v>1000</v>
      </c>
      <c r="J297">
        <v>66862068</v>
      </c>
      <c r="K297" t="s">
        <v>1164</v>
      </c>
      <c r="L297" t="s">
        <v>30</v>
      </c>
      <c r="M297" t="s">
        <v>1165</v>
      </c>
      <c r="N297">
        <v>89509</v>
      </c>
      <c r="O297">
        <v>3903</v>
      </c>
      <c r="P297" t="s">
        <v>1166</v>
      </c>
      <c r="Q297">
        <v>0</v>
      </c>
      <c r="R297">
        <v>524</v>
      </c>
      <c r="S297" t="s">
        <v>33</v>
      </c>
      <c r="T297" t="s">
        <v>34</v>
      </c>
      <c r="U297" t="s">
        <v>445</v>
      </c>
      <c r="V297">
        <v>83000000</v>
      </c>
      <c r="W297">
        <v>1999</v>
      </c>
      <c r="X297">
        <v>1000</v>
      </c>
      <c r="Y297">
        <v>5.7</v>
      </c>
      <c r="Z297">
        <v>2000</v>
      </c>
      <c r="AA297">
        <v>-16137932</v>
      </c>
      <c r="AB297" s="4">
        <f t="shared" si="4"/>
        <v>-0.19443291566265061</v>
      </c>
    </row>
    <row r="298" spans="1:28">
      <c r="A298">
        <v>296</v>
      </c>
      <c r="B298" t="s">
        <v>26</v>
      </c>
      <c r="C298" t="s">
        <v>676</v>
      </c>
      <c r="D298">
        <v>166</v>
      </c>
      <c r="E298">
        <v>143</v>
      </c>
      <c r="F298">
        <v>380</v>
      </c>
      <c r="G298">
        <v>452</v>
      </c>
      <c r="H298" t="s">
        <v>449</v>
      </c>
      <c r="I298">
        <v>29000</v>
      </c>
      <c r="J298">
        <v>57366262</v>
      </c>
      <c r="K298" t="s">
        <v>1167</v>
      </c>
      <c r="L298" t="s">
        <v>157</v>
      </c>
      <c r="M298" t="s">
        <v>1168</v>
      </c>
      <c r="N298">
        <v>400292</v>
      </c>
      <c r="O298">
        <v>33160</v>
      </c>
      <c r="P298" t="s">
        <v>1169</v>
      </c>
      <c r="Q298">
        <v>0</v>
      </c>
      <c r="R298">
        <v>657</v>
      </c>
      <c r="S298" t="s">
        <v>33</v>
      </c>
      <c r="T298" t="s">
        <v>514</v>
      </c>
      <c r="U298" t="s">
        <v>445</v>
      </c>
      <c r="V298">
        <v>100000000</v>
      </c>
      <c r="W298">
        <v>2006</v>
      </c>
      <c r="X298">
        <v>3000</v>
      </c>
      <c r="Y298">
        <v>8</v>
      </c>
      <c r="Z298">
        <v>14000</v>
      </c>
      <c r="AA298">
        <v>-42633738</v>
      </c>
      <c r="AB298" s="4">
        <f t="shared" si="4"/>
        <v>-0.42633737999999999</v>
      </c>
    </row>
    <row r="299" spans="1:28">
      <c r="A299">
        <v>297</v>
      </c>
      <c r="B299" t="s">
        <v>26</v>
      </c>
      <c r="C299" t="s">
        <v>337</v>
      </c>
      <c r="D299">
        <v>606</v>
      </c>
      <c r="E299">
        <v>240</v>
      </c>
      <c r="F299">
        <v>17000</v>
      </c>
      <c r="G299">
        <v>4000</v>
      </c>
      <c r="H299" t="s">
        <v>451</v>
      </c>
      <c r="I299">
        <v>29000</v>
      </c>
      <c r="J299">
        <v>116866727</v>
      </c>
      <c r="K299" t="s">
        <v>1170</v>
      </c>
      <c r="L299" t="s">
        <v>157</v>
      </c>
      <c r="M299" t="s">
        <v>1171</v>
      </c>
      <c r="N299">
        <v>780588</v>
      </c>
      <c r="O299">
        <v>46057</v>
      </c>
      <c r="P299" t="s">
        <v>180</v>
      </c>
      <c r="Q299">
        <v>3</v>
      </c>
      <c r="R299">
        <v>1138</v>
      </c>
      <c r="S299" t="s">
        <v>33</v>
      </c>
      <c r="T299" t="s">
        <v>34</v>
      </c>
      <c r="U299" t="s">
        <v>445</v>
      </c>
      <c r="V299">
        <v>100000000</v>
      </c>
      <c r="W299">
        <v>2013</v>
      </c>
      <c r="X299">
        <v>11000</v>
      </c>
      <c r="Y299">
        <v>8.1999999999999993</v>
      </c>
      <c r="Z299">
        <v>138000</v>
      </c>
      <c r="AA299">
        <v>16866727</v>
      </c>
      <c r="AB299" s="4">
        <f t="shared" si="4"/>
        <v>0.16866727000000001</v>
      </c>
    </row>
    <row r="300" spans="1:28">
      <c r="A300">
        <v>298</v>
      </c>
      <c r="B300" t="s">
        <v>26</v>
      </c>
      <c r="C300" t="s">
        <v>859</v>
      </c>
      <c r="D300">
        <v>144</v>
      </c>
      <c r="E300">
        <v>121</v>
      </c>
      <c r="F300">
        <v>541</v>
      </c>
      <c r="G300">
        <v>680</v>
      </c>
      <c r="H300" t="s">
        <v>1172</v>
      </c>
      <c r="I300">
        <v>920</v>
      </c>
      <c r="J300">
        <v>184031112</v>
      </c>
      <c r="K300" t="s">
        <v>38</v>
      </c>
      <c r="L300" t="s">
        <v>861</v>
      </c>
      <c r="M300" t="s">
        <v>1173</v>
      </c>
      <c r="N300">
        <v>190786</v>
      </c>
      <c r="O300">
        <v>2880</v>
      </c>
      <c r="P300" t="s">
        <v>1174</v>
      </c>
      <c r="Q300">
        <v>4</v>
      </c>
      <c r="R300">
        <v>539</v>
      </c>
      <c r="S300" t="s">
        <v>33</v>
      </c>
      <c r="T300" t="s">
        <v>34</v>
      </c>
      <c r="U300" t="s">
        <v>35</v>
      </c>
      <c r="V300">
        <v>100000000</v>
      </c>
      <c r="W300">
        <v>1995</v>
      </c>
      <c r="X300">
        <v>710</v>
      </c>
      <c r="Y300">
        <v>5.4</v>
      </c>
      <c r="Z300">
        <v>0</v>
      </c>
      <c r="AA300">
        <v>84031112</v>
      </c>
      <c r="AB300" s="4">
        <f t="shared" si="4"/>
        <v>0.84031111999999997</v>
      </c>
    </row>
    <row r="301" spans="1:28">
      <c r="A301">
        <v>299</v>
      </c>
      <c r="B301" t="s">
        <v>26</v>
      </c>
      <c r="C301" t="s">
        <v>845</v>
      </c>
      <c r="D301">
        <v>192</v>
      </c>
      <c r="E301">
        <v>129</v>
      </c>
      <c r="F301">
        <v>719</v>
      </c>
      <c r="G301">
        <v>423</v>
      </c>
      <c r="H301" t="s">
        <v>1175</v>
      </c>
      <c r="I301">
        <v>660</v>
      </c>
      <c r="J301">
        <v>54700065</v>
      </c>
      <c r="K301" t="s">
        <v>1176</v>
      </c>
      <c r="L301" t="s">
        <v>1177</v>
      </c>
      <c r="M301" t="s">
        <v>1178</v>
      </c>
      <c r="N301">
        <v>221521</v>
      </c>
      <c r="O301">
        <v>2031</v>
      </c>
      <c r="P301" t="s">
        <v>1179</v>
      </c>
      <c r="Q301">
        <v>0</v>
      </c>
      <c r="R301">
        <v>1049</v>
      </c>
      <c r="S301" t="s">
        <v>33</v>
      </c>
      <c r="T301" t="s">
        <v>34</v>
      </c>
      <c r="U301" t="s">
        <v>445</v>
      </c>
      <c r="V301">
        <v>105000000</v>
      </c>
      <c r="W301">
        <v>1997</v>
      </c>
      <c r="X301">
        <v>475</v>
      </c>
      <c r="Y301">
        <v>7.2</v>
      </c>
      <c r="Z301">
        <v>0</v>
      </c>
      <c r="AA301">
        <v>-50299935</v>
      </c>
      <c r="AB301" s="4">
        <f t="shared" si="4"/>
        <v>-0.479047</v>
      </c>
    </row>
    <row r="302" spans="1:28">
      <c r="A302">
        <v>300</v>
      </c>
      <c r="B302" t="s">
        <v>26</v>
      </c>
      <c r="C302" t="s">
        <v>1180</v>
      </c>
      <c r="D302">
        <v>511</v>
      </c>
      <c r="E302">
        <v>172</v>
      </c>
      <c r="F302">
        <v>670</v>
      </c>
      <c r="G302">
        <v>1000</v>
      </c>
      <c r="H302" t="s">
        <v>1181</v>
      </c>
      <c r="I302">
        <v>15000</v>
      </c>
      <c r="J302">
        <v>27098580</v>
      </c>
      <c r="K302" t="s">
        <v>1182</v>
      </c>
      <c r="L302" t="s">
        <v>230</v>
      </c>
      <c r="M302" t="s">
        <v>1183</v>
      </c>
      <c r="N302">
        <v>284825</v>
      </c>
      <c r="O302">
        <v>22686</v>
      </c>
      <c r="P302" t="s">
        <v>279</v>
      </c>
      <c r="Q302">
        <v>5</v>
      </c>
      <c r="R302">
        <v>828</v>
      </c>
      <c r="S302" t="s">
        <v>33</v>
      </c>
      <c r="T302" t="s">
        <v>514</v>
      </c>
      <c r="U302" t="s">
        <v>445</v>
      </c>
      <c r="V302">
        <v>102000000</v>
      </c>
      <c r="W302">
        <v>2012</v>
      </c>
      <c r="X302">
        <v>5000</v>
      </c>
      <c r="Y302">
        <v>7.5</v>
      </c>
      <c r="Z302">
        <v>124000</v>
      </c>
      <c r="AA302">
        <v>-74901420</v>
      </c>
      <c r="AB302" s="4">
        <f t="shared" si="4"/>
        <v>-0.73432764705882358</v>
      </c>
    </row>
    <row r="303" spans="1:28">
      <c r="A303">
        <v>301</v>
      </c>
      <c r="B303" t="s">
        <v>26</v>
      </c>
      <c r="C303" t="s">
        <v>85</v>
      </c>
      <c r="D303">
        <v>188</v>
      </c>
      <c r="E303">
        <v>101</v>
      </c>
      <c r="F303">
        <v>0</v>
      </c>
      <c r="G303">
        <v>577</v>
      </c>
      <c r="H303" t="s">
        <v>697</v>
      </c>
      <c r="I303">
        <v>2000</v>
      </c>
      <c r="J303">
        <v>55673333</v>
      </c>
      <c r="K303" t="s">
        <v>1184</v>
      </c>
      <c r="L303" t="s">
        <v>907</v>
      </c>
      <c r="M303" t="s">
        <v>1185</v>
      </c>
      <c r="N303">
        <v>65785</v>
      </c>
      <c r="O303">
        <v>4286</v>
      </c>
      <c r="P303" t="s">
        <v>1186</v>
      </c>
      <c r="Q303">
        <v>1</v>
      </c>
      <c r="R303">
        <v>160</v>
      </c>
      <c r="S303" t="s">
        <v>33</v>
      </c>
      <c r="T303" t="s">
        <v>34</v>
      </c>
      <c r="U303" t="s">
        <v>73</v>
      </c>
      <c r="V303">
        <v>80000000</v>
      </c>
      <c r="W303">
        <v>2010</v>
      </c>
      <c r="X303">
        <v>653</v>
      </c>
      <c r="Y303">
        <v>7</v>
      </c>
      <c r="Z303">
        <v>16000</v>
      </c>
      <c r="AA303">
        <v>-24326667</v>
      </c>
      <c r="AB303" s="4">
        <f t="shared" si="4"/>
        <v>-0.30408333749999999</v>
      </c>
    </row>
    <row r="304" spans="1:28">
      <c r="A304">
        <v>302</v>
      </c>
      <c r="B304" t="s">
        <v>26</v>
      </c>
      <c r="C304" t="s">
        <v>1187</v>
      </c>
      <c r="D304">
        <v>212</v>
      </c>
      <c r="E304">
        <v>87</v>
      </c>
      <c r="F304">
        <v>26</v>
      </c>
      <c r="G304">
        <v>566</v>
      </c>
      <c r="H304" t="s">
        <v>1188</v>
      </c>
      <c r="I304">
        <v>827</v>
      </c>
      <c r="J304">
        <v>40198710</v>
      </c>
      <c r="K304" t="s">
        <v>1189</v>
      </c>
      <c r="L304" t="s">
        <v>994</v>
      </c>
      <c r="M304" t="s">
        <v>1190</v>
      </c>
      <c r="N304">
        <v>87451</v>
      </c>
      <c r="O304">
        <v>3144</v>
      </c>
      <c r="P304" t="s">
        <v>1191</v>
      </c>
      <c r="Q304">
        <v>0</v>
      </c>
      <c r="R304">
        <v>660</v>
      </c>
      <c r="S304" t="s">
        <v>33</v>
      </c>
      <c r="T304" t="s">
        <v>34</v>
      </c>
      <c r="U304" t="s">
        <v>35</v>
      </c>
      <c r="V304">
        <v>100000000</v>
      </c>
      <c r="W304">
        <v>2004</v>
      </c>
      <c r="X304">
        <v>825</v>
      </c>
      <c r="Y304">
        <v>3.3</v>
      </c>
      <c r="Z304">
        <v>0</v>
      </c>
      <c r="AA304">
        <v>-59801290</v>
      </c>
      <c r="AB304" s="4">
        <f t="shared" si="4"/>
        <v>-0.59801289999999996</v>
      </c>
    </row>
    <row r="305" spans="1:28">
      <c r="A305">
        <v>303</v>
      </c>
      <c r="B305" t="s">
        <v>26</v>
      </c>
      <c r="C305" t="s">
        <v>186</v>
      </c>
      <c r="D305">
        <v>245</v>
      </c>
      <c r="E305">
        <v>101</v>
      </c>
      <c r="F305">
        <v>420</v>
      </c>
      <c r="G305">
        <v>467</v>
      </c>
      <c r="H305" t="s">
        <v>1161</v>
      </c>
      <c r="I305">
        <v>12000</v>
      </c>
      <c r="J305">
        <v>72660029</v>
      </c>
      <c r="K305" t="s">
        <v>97</v>
      </c>
      <c r="L305" t="s">
        <v>713</v>
      </c>
      <c r="M305" t="s">
        <v>1192</v>
      </c>
      <c r="N305">
        <v>115687</v>
      </c>
      <c r="O305">
        <v>16235</v>
      </c>
      <c r="P305" t="s">
        <v>1193</v>
      </c>
      <c r="Q305">
        <v>0</v>
      </c>
      <c r="R305">
        <v>269</v>
      </c>
      <c r="S305" t="s">
        <v>33</v>
      </c>
      <c r="T305" t="s">
        <v>34</v>
      </c>
      <c r="U305" t="s">
        <v>35</v>
      </c>
      <c r="V305">
        <v>100000000</v>
      </c>
      <c r="W305">
        <v>2014</v>
      </c>
      <c r="X305">
        <v>3000</v>
      </c>
      <c r="Y305">
        <v>6</v>
      </c>
      <c r="Z305">
        <v>21000</v>
      </c>
      <c r="AA305">
        <v>-27339971</v>
      </c>
      <c r="AB305" s="4">
        <f t="shared" si="4"/>
        <v>-0.27339971000000002</v>
      </c>
    </row>
    <row r="306" spans="1:28">
      <c r="A306">
        <v>304</v>
      </c>
      <c r="B306" t="s">
        <v>26</v>
      </c>
      <c r="C306" t="s">
        <v>1060</v>
      </c>
      <c r="D306">
        <v>127</v>
      </c>
      <c r="E306">
        <v>95</v>
      </c>
      <c r="F306">
        <v>63</v>
      </c>
      <c r="G306">
        <v>720</v>
      </c>
      <c r="H306" t="s">
        <v>639</v>
      </c>
      <c r="I306">
        <v>23000</v>
      </c>
      <c r="J306">
        <v>38120554</v>
      </c>
      <c r="K306" t="s">
        <v>290</v>
      </c>
      <c r="L306" t="s">
        <v>54</v>
      </c>
      <c r="M306" t="s">
        <v>1194</v>
      </c>
      <c r="N306">
        <v>71527</v>
      </c>
      <c r="O306">
        <v>26940</v>
      </c>
      <c r="P306" t="s">
        <v>1195</v>
      </c>
      <c r="Q306">
        <v>0</v>
      </c>
      <c r="R306">
        <v>217</v>
      </c>
      <c r="S306" t="s">
        <v>33</v>
      </c>
      <c r="T306" t="s">
        <v>34</v>
      </c>
      <c r="U306" t="s">
        <v>73</v>
      </c>
      <c r="V306">
        <v>140000000</v>
      </c>
      <c r="W306">
        <v>2002</v>
      </c>
      <c r="X306">
        <v>770</v>
      </c>
      <c r="Y306">
        <v>7.1</v>
      </c>
      <c r="Z306">
        <v>0</v>
      </c>
      <c r="AA306">
        <v>-101879446</v>
      </c>
      <c r="AB306" s="4">
        <f t="shared" si="4"/>
        <v>-0.72771032857142859</v>
      </c>
    </row>
    <row r="307" spans="1:28">
      <c r="A307">
        <v>305</v>
      </c>
      <c r="B307" t="s">
        <v>26</v>
      </c>
      <c r="C307" t="s">
        <v>1196</v>
      </c>
      <c r="D307">
        <v>167</v>
      </c>
      <c r="E307">
        <v>102</v>
      </c>
      <c r="F307">
        <v>52</v>
      </c>
      <c r="G307">
        <v>526</v>
      </c>
      <c r="H307" t="s">
        <v>1197</v>
      </c>
      <c r="I307">
        <v>8000</v>
      </c>
      <c r="J307">
        <v>49392095</v>
      </c>
      <c r="K307" t="s">
        <v>1198</v>
      </c>
      <c r="L307" t="s">
        <v>816</v>
      </c>
      <c r="M307" t="s">
        <v>1199</v>
      </c>
      <c r="N307">
        <v>52029</v>
      </c>
      <c r="O307">
        <v>10552</v>
      </c>
      <c r="P307" t="s">
        <v>1200</v>
      </c>
      <c r="Q307">
        <v>1</v>
      </c>
      <c r="R307">
        <v>224</v>
      </c>
      <c r="S307" t="s">
        <v>33</v>
      </c>
      <c r="T307" t="s">
        <v>34</v>
      </c>
      <c r="U307" t="s">
        <v>35</v>
      </c>
      <c r="V307">
        <v>100000000</v>
      </c>
      <c r="W307">
        <v>2009</v>
      </c>
      <c r="X307">
        <v>735</v>
      </c>
      <c r="Y307">
        <v>5.4</v>
      </c>
      <c r="Z307">
        <v>0</v>
      </c>
      <c r="AA307">
        <v>-50607905</v>
      </c>
      <c r="AB307" s="4">
        <f t="shared" si="4"/>
        <v>-0.50607904999999997</v>
      </c>
    </row>
    <row r="308" spans="1:28">
      <c r="A308">
        <v>306</v>
      </c>
      <c r="B308" t="s">
        <v>26</v>
      </c>
      <c r="C308" t="s">
        <v>1201</v>
      </c>
      <c r="D308">
        <v>320</v>
      </c>
      <c r="E308">
        <v>131</v>
      </c>
      <c r="F308">
        <v>385</v>
      </c>
      <c r="G308">
        <v>11000</v>
      </c>
      <c r="H308" t="s">
        <v>1139</v>
      </c>
      <c r="I308">
        <v>26000</v>
      </c>
      <c r="J308">
        <v>39292022</v>
      </c>
      <c r="K308" t="s">
        <v>44</v>
      </c>
      <c r="L308" t="s">
        <v>239</v>
      </c>
      <c r="M308" t="s">
        <v>1202</v>
      </c>
      <c r="N308">
        <v>127258</v>
      </c>
      <c r="O308">
        <v>52610</v>
      </c>
      <c r="P308" t="s">
        <v>277</v>
      </c>
      <c r="Q308">
        <v>15</v>
      </c>
      <c r="R308">
        <v>351</v>
      </c>
      <c r="S308" t="s">
        <v>33</v>
      </c>
      <c r="T308" t="s">
        <v>34</v>
      </c>
      <c r="U308" t="s">
        <v>35</v>
      </c>
      <c r="V308">
        <v>90000000</v>
      </c>
      <c r="W308">
        <v>2014</v>
      </c>
      <c r="X308">
        <v>13000</v>
      </c>
      <c r="Y308">
        <v>6.1</v>
      </c>
      <c r="Z308">
        <v>56000</v>
      </c>
      <c r="AA308">
        <v>-50707978</v>
      </c>
      <c r="AB308" s="4">
        <f t="shared" si="4"/>
        <v>-0.5634219777777778</v>
      </c>
    </row>
    <row r="309" spans="1:28">
      <c r="A309">
        <v>307</v>
      </c>
      <c r="B309" t="s">
        <v>26</v>
      </c>
      <c r="C309" t="s">
        <v>1203</v>
      </c>
      <c r="D309">
        <v>163</v>
      </c>
      <c r="E309">
        <v>114</v>
      </c>
      <c r="F309">
        <v>19</v>
      </c>
      <c r="G309">
        <v>848</v>
      </c>
      <c r="H309" t="s">
        <v>586</v>
      </c>
      <c r="I309">
        <v>1000</v>
      </c>
      <c r="J309">
        <v>28772222</v>
      </c>
      <c r="K309" t="s">
        <v>1204</v>
      </c>
      <c r="L309" t="s">
        <v>276</v>
      </c>
      <c r="M309" t="s">
        <v>1205</v>
      </c>
      <c r="N309">
        <v>33953</v>
      </c>
      <c r="O309">
        <v>3962</v>
      </c>
      <c r="P309" t="s">
        <v>326</v>
      </c>
      <c r="Q309">
        <v>1</v>
      </c>
      <c r="R309">
        <v>163</v>
      </c>
      <c r="S309" t="s">
        <v>33</v>
      </c>
      <c r="T309" t="s">
        <v>34</v>
      </c>
      <c r="U309" t="s">
        <v>35</v>
      </c>
      <c r="V309">
        <v>105000000</v>
      </c>
      <c r="W309">
        <v>2015</v>
      </c>
      <c r="X309">
        <v>897</v>
      </c>
      <c r="Y309">
        <v>5.3</v>
      </c>
      <c r="Z309">
        <v>37000</v>
      </c>
      <c r="AA309">
        <v>-76227778</v>
      </c>
      <c r="AB309" s="4">
        <f t="shared" si="4"/>
        <v>-0.72597883809523811</v>
      </c>
    </row>
    <row r="310" spans="1:28">
      <c r="A310">
        <v>308</v>
      </c>
      <c r="B310" t="s">
        <v>26</v>
      </c>
      <c r="C310" t="s">
        <v>1206</v>
      </c>
      <c r="D310">
        <v>78</v>
      </c>
      <c r="E310">
        <v>94</v>
      </c>
      <c r="F310">
        <v>6</v>
      </c>
      <c r="G310">
        <v>227</v>
      </c>
      <c r="H310" t="s">
        <v>1207</v>
      </c>
      <c r="I310">
        <v>490</v>
      </c>
      <c r="J310">
        <v>17010646</v>
      </c>
      <c r="K310" t="s">
        <v>357</v>
      </c>
      <c r="L310" t="s">
        <v>1208</v>
      </c>
      <c r="M310" t="s">
        <v>1209</v>
      </c>
      <c r="N310">
        <v>40751</v>
      </c>
      <c r="O310">
        <v>1195</v>
      </c>
      <c r="P310" t="s">
        <v>1210</v>
      </c>
      <c r="Q310">
        <v>0</v>
      </c>
      <c r="R310">
        <v>239</v>
      </c>
      <c r="S310" t="s">
        <v>33</v>
      </c>
      <c r="T310" t="s">
        <v>34</v>
      </c>
      <c r="U310" t="s">
        <v>73</v>
      </c>
      <c r="V310">
        <v>84000000</v>
      </c>
      <c r="W310">
        <v>2005</v>
      </c>
      <c r="X310">
        <v>294</v>
      </c>
      <c r="Y310">
        <v>2.2000000000000002</v>
      </c>
      <c r="Z310">
        <v>881</v>
      </c>
      <c r="AA310">
        <v>-66989354</v>
      </c>
      <c r="AB310" s="4">
        <f t="shared" si="4"/>
        <v>-0.79749230952380956</v>
      </c>
    </row>
    <row r="311" spans="1:28">
      <c r="A311">
        <v>309</v>
      </c>
      <c r="B311" t="s">
        <v>26</v>
      </c>
      <c r="C311" t="s">
        <v>567</v>
      </c>
      <c r="D311">
        <v>289</v>
      </c>
      <c r="E311">
        <v>122</v>
      </c>
      <c r="F311">
        <v>2000</v>
      </c>
      <c r="G311">
        <v>571</v>
      </c>
      <c r="H311" t="s">
        <v>1211</v>
      </c>
      <c r="I311">
        <v>26000</v>
      </c>
      <c r="J311">
        <v>24985612</v>
      </c>
      <c r="K311" t="s">
        <v>1212</v>
      </c>
      <c r="L311" t="s">
        <v>76</v>
      </c>
      <c r="M311" t="s">
        <v>1213</v>
      </c>
      <c r="N311">
        <v>71782</v>
      </c>
      <c r="O311">
        <v>28328</v>
      </c>
      <c r="P311" t="s">
        <v>1214</v>
      </c>
      <c r="Q311">
        <v>0</v>
      </c>
      <c r="R311">
        <v>161</v>
      </c>
      <c r="S311" t="s">
        <v>33</v>
      </c>
      <c r="T311" t="s">
        <v>34</v>
      </c>
      <c r="U311" t="s">
        <v>35</v>
      </c>
      <c r="V311">
        <v>100000000</v>
      </c>
      <c r="W311">
        <v>2015</v>
      </c>
      <c r="X311">
        <v>911</v>
      </c>
      <c r="Y311">
        <v>7</v>
      </c>
      <c r="Z311">
        <v>27000</v>
      </c>
      <c r="AA311">
        <v>-75014388</v>
      </c>
      <c r="AB311" s="4">
        <f t="shared" si="4"/>
        <v>-0.75014387999999999</v>
      </c>
    </row>
    <row r="312" spans="1:28">
      <c r="A312">
        <v>310</v>
      </c>
      <c r="B312" t="s">
        <v>26</v>
      </c>
      <c r="C312" t="s">
        <v>1215</v>
      </c>
      <c r="D312">
        <v>66</v>
      </c>
      <c r="E312">
        <v>95</v>
      </c>
      <c r="F312">
        <v>31</v>
      </c>
      <c r="G312">
        <v>683</v>
      </c>
      <c r="H312" t="s">
        <v>1216</v>
      </c>
      <c r="I312">
        <v>3000</v>
      </c>
      <c r="J312">
        <v>4411102</v>
      </c>
      <c r="K312" t="s">
        <v>1217</v>
      </c>
      <c r="L312" t="s">
        <v>655</v>
      </c>
      <c r="M312" t="s">
        <v>1218</v>
      </c>
      <c r="N312">
        <v>20295</v>
      </c>
      <c r="O312">
        <v>6161</v>
      </c>
      <c r="P312" t="s">
        <v>1219</v>
      </c>
      <c r="Q312">
        <v>1</v>
      </c>
      <c r="R312">
        <v>164</v>
      </c>
      <c r="S312" t="s">
        <v>33</v>
      </c>
      <c r="T312" t="s">
        <v>34</v>
      </c>
      <c r="U312" t="s">
        <v>35</v>
      </c>
      <c r="V312">
        <v>100000000</v>
      </c>
      <c r="W312">
        <v>2002</v>
      </c>
      <c r="X312">
        <v>695</v>
      </c>
      <c r="Y312">
        <v>3.8</v>
      </c>
      <c r="Z312">
        <v>416</v>
      </c>
      <c r="AA312">
        <v>-95588898</v>
      </c>
      <c r="AB312" s="4">
        <f t="shared" si="4"/>
        <v>-0.95588898</v>
      </c>
    </row>
    <row r="313" spans="1:28">
      <c r="A313">
        <v>311</v>
      </c>
      <c r="B313" t="s">
        <v>26</v>
      </c>
      <c r="C313" t="s">
        <v>760</v>
      </c>
      <c r="D313">
        <v>266</v>
      </c>
      <c r="E313">
        <v>115</v>
      </c>
      <c r="F313">
        <v>521</v>
      </c>
      <c r="G313">
        <v>95</v>
      </c>
      <c r="H313" t="s">
        <v>1220</v>
      </c>
      <c r="I313">
        <v>13000</v>
      </c>
      <c r="J313">
        <v>35024475</v>
      </c>
      <c r="K313" t="s">
        <v>1221</v>
      </c>
      <c r="L313" t="s">
        <v>762</v>
      </c>
      <c r="M313" t="s">
        <v>1222</v>
      </c>
      <c r="N313">
        <v>110364</v>
      </c>
      <c r="O313">
        <v>13761</v>
      </c>
      <c r="P313" t="s">
        <v>1223</v>
      </c>
      <c r="Q313">
        <v>1</v>
      </c>
      <c r="R313">
        <v>261</v>
      </c>
      <c r="S313" t="s">
        <v>33</v>
      </c>
      <c r="T313" t="s">
        <v>1224</v>
      </c>
      <c r="U313" t="s">
        <v>445</v>
      </c>
      <c r="V313">
        <v>100000000</v>
      </c>
      <c r="W313">
        <v>2010</v>
      </c>
      <c r="X313">
        <v>537</v>
      </c>
      <c r="Y313">
        <v>6.9</v>
      </c>
      <c r="Z313">
        <v>0</v>
      </c>
      <c r="AA313">
        <v>-64975525</v>
      </c>
      <c r="AB313" s="4">
        <f t="shared" si="4"/>
        <v>-0.64975525000000001</v>
      </c>
    </row>
    <row r="314" spans="1:28">
      <c r="A314">
        <v>312</v>
      </c>
      <c r="B314" t="s">
        <v>26</v>
      </c>
      <c r="C314" t="s">
        <v>1225</v>
      </c>
      <c r="D314">
        <v>208</v>
      </c>
      <c r="E314">
        <v>88</v>
      </c>
      <c r="F314">
        <v>20</v>
      </c>
      <c r="G314">
        <v>36</v>
      </c>
      <c r="H314" t="s">
        <v>1226</v>
      </c>
      <c r="I314">
        <v>144</v>
      </c>
      <c r="J314">
        <v>130174897</v>
      </c>
      <c r="K314" t="s">
        <v>327</v>
      </c>
      <c r="L314" t="s">
        <v>1227</v>
      </c>
      <c r="M314" t="s">
        <v>1228</v>
      </c>
      <c r="N314">
        <v>27918</v>
      </c>
      <c r="O314">
        <v>309</v>
      </c>
      <c r="P314" t="s">
        <v>1229</v>
      </c>
      <c r="Q314">
        <v>0</v>
      </c>
      <c r="R314">
        <v>155</v>
      </c>
      <c r="S314" t="s">
        <v>33</v>
      </c>
      <c r="T314" t="s">
        <v>34</v>
      </c>
      <c r="U314" t="s">
        <v>199</v>
      </c>
      <c r="V314">
        <v>99000000</v>
      </c>
      <c r="W314">
        <v>2015</v>
      </c>
      <c r="X314">
        <v>42</v>
      </c>
      <c r="Y314">
        <v>7.2</v>
      </c>
      <c r="Z314">
        <v>33000</v>
      </c>
      <c r="AA314">
        <v>31174897</v>
      </c>
      <c r="AB314" s="4">
        <f t="shared" si="4"/>
        <v>0.31489794949494948</v>
      </c>
    </row>
    <row r="315" spans="1:28">
      <c r="A315">
        <v>313</v>
      </c>
      <c r="B315" t="s">
        <v>26</v>
      </c>
      <c r="C315" t="s">
        <v>1230</v>
      </c>
      <c r="D315">
        <v>97</v>
      </c>
      <c r="E315">
        <v>110</v>
      </c>
      <c r="F315">
        <v>342</v>
      </c>
      <c r="G315">
        <v>393</v>
      </c>
      <c r="H315" t="s">
        <v>1231</v>
      </c>
      <c r="I315">
        <v>623</v>
      </c>
      <c r="J315">
        <v>10200000</v>
      </c>
      <c r="K315" t="s">
        <v>1232</v>
      </c>
      <c r="L315" t="s">
        <v>1233</v>
      </c>
      <c r="M315" t="s">
        <v>1234</v>
      </c>
      <c r="N315">
        <v>18697</v>
      </c>
      <c r="O315">
        <v>1722</v>
      </c>
      <c r="P315" t="s">
        <v>1235</v>
      </c>
      <c r="Q315">
        <v>0</v>
      </c>
      <c r="R315">
        <v>263</v>
      </c>
      <c r="S315" t="s">
        <v>33</v>
      </c>
      <c r="T315" t="s">
        <v>34</v>
      </c>
      <c r="U315" t="s">
        <v>73</v>
      </c>
      <c r="V315">
        <v>10000000</v>
      </c>
      <c r="W315">
        <v>1997</v>
      </c>
      <c r="X315">
        <v>508</v>
      </c>
      <c r="Y315">
        <v>7.3</v>
      </c>
      <c r="Z315">
        <v>578</v>
      </c>
      <c r="AA315">
        <v>200000</v>
      </c>
      <c r="AB315" s="4">
        <f t="shared" si="4"/>
        <v>0.02</v>
      </c>
    </row>
    <row r="316" spans="1:28">
      <c r="A316">
        <v>314</v>
      </c>
      <c r="B316" t="s">
        <v>26</v>
      </c>
      <c r="C316" t="s">
        <v>371</v>
      </c>
      <c r="D316">
        <v>202</v>
      </c>
      <c r="E316">
        <v>130</v>
      </c>
      <c r="F316">
        <v>208</v>
      </c>
      <c r="G316">
        <v>591</v>
      </c>
      <c r="H316" t="s">
        <v>346</v>
      </c>
      <c r="I316">
        <v>12000</v>
      </c>
      <c r="J316">
        <v>202007640</v>
      </c>
      <c r="K316" t="s">
        <v>1236</v>
      </c>
      <c r="L316" t="s">
        <v>713</v>
      </c>
      <c r="M316" t="s">
        <v>1237</v>
      </c>
      <c r="N316">
        <v>248045</v>
      </c>
      <c r="O316">
        <v>15972</v>
      </c>
      <c r="P316" t="s">
        <v>1238</v>
      </c>
      <c r="Q316">
        <v>5</v>
      </c>
      <c r="R316">
        <v>890</v>
      </c>
      <c r="S316" t="s">
        <v>33</v>
      </c>
      <c r="T316" t="s">
        <v>34</v>
      </c>
      <c r="U316" t="s">
        <v>35</v>
      </c>
      <c r="V316">
        <v>98000000</v>
      </c>
      <c r="W316">
        <v>2001</v>
      </c>
      <c r="X316">
        <v>3000</v>
      </c>
      <c r="Y316">
        <v>6.3</v>
      </c>
      <c r="Z316">
        <v>0</v>
      </c>
      <c r="AA316">
        <v>104007640</v>
      </c>
      <c r="AB316" s="4">
        <f t="shared" si="4"/>
        <v>1.0613024489795919</v>
      </c>
    </row>
    <row r="317" spans="1:28">
      <c r="A317">
        <v>315</v>
      </c>
      <c r="B317" t="s">
        <v>26</v>
      </c>
      <c r="C317" t="s">
        <v>337</v>
      </c>
      <c r="D317">
        <v>233</v>
      </c>
      <c r="E317">
        <v>216</v>
      </c>
      <c r="F317">
        <v>17000</v>
      </c>
      <c r="G317">
        <v>1000</v>
      </c>
      <c r="H317" t="s">
        <v>166</v>
      </c>
      <c r="I317">
        <v>29000</v>
      </c>
      <c r="J317">
        <v>77679638</v>
      </c>
      <c r="K317" t="s">
        <v>1239</v>
      </c>
      <c r="L317" t="s">
        <v>157</v>
      </c>
      <c r="M317" t="s">
        <v>1240</v>
      </c>
      <c r="N317">
        <v>314033</v>
      </c>
      <c r="O317">
        <v>47657</v>
      </c>
      <c r="P317" t="s">
        <v>279</v>
      </c>
      <c r="Q317">
        <v>3</v>
      </c>
      <c r="R317">
        <v>1166</v>
      </c>
      <c r="S317" t="s">
        <v>33</v>
      </c>
      <c r="T317" t="s">
        <v>34</v>
      </c>
      <c r="U317" t="s">
        <v>445</v>
      </c>
      <c r="V317">
        <v>100000000</v>
      </c>
      <c r="W317">
        <v>2002</v>
      </c>
      <c r="X317">
        <v>14000</v>
      </c>
      <c r="Y317">
        <v>7.5</v>
      </c>
      <c r="Z317">
        <v>0</v>
      </c>
      <c r="AA317">
        <v>-22320362</v>
      </c>
      <c r="AB317" s="4">
        <f t="shared" si="4"/>
        <v>-0.22320361999999999</v>
      </c>
    </row>
    <row r="318" spans="1:28">
      <c r="A318">
        <v>316</v>
      </c>
      <c r="B318" t="s">
        <v>26</v>
      </c>
      <c r="C318" t="s">
        <v>1241</v>
      </c>
      <c r="D318">
        <v>136</v>
      </c>
      <c r="E318">
        <v>146</v>
      </c>
      <c r="F318">
        <v>611</v>
      </c>
      <c r="G318">
        <v>28</v>
      </c>
      <c r="H318" t="s">
        <v>1242</v>
      </c>
      <c r="I318">
        <v>23000</v>
      </c>
      <c r="J318">
        <v>9213</v>
      </c>
      <c r="K318" t="s">
        <v>1243</v>
      </c>
      <c r="L318" t="s">
        <v>50</v>
      </c>
      <c r="M318" t="s">
        <v>1244</v>
      </c>
      <c r="N318">
        <v>38690</v>
      </c>
      <c r="O318">
        <v>23240</v>
      </c>
      <c r="P318" t="s">
        <v>1245</v>
      </c>
      <c r="Q318">
        <v>2</v>
      </c>
      <c r="R318">
        <v>130</v>
      </c>
      <c r="S318" t="s">
        <v>1246</v>
      </c>
      <c r="T318" t="s">
        <v>595</v>
      </c>
      <c r="U318" t="s">
        <v>445</v>
      </c>
      <c r="V318">
        <v>94000000</v>
      </c>
      <c r="W318">
        <v>2011</v>
      </c>
      <c r="X318">
        <v>196</v>
      </c>
      <c r="Y318">
        <v>7.6</v>
      </c>
      <c r="Z318">
        <v>13000</v>
      </c>
      <c r="AA318">
        <v>-93990787</v>
      </c>
      <c r="AB318" s="4">
        <f t="shared" si="4"/>
        <v>-0.99990198936170216</v>
      </c>
    </row>
    <row r="319" spans="1:28">
      <c r="A319">
        <v>317</v>
      </c>
      <c r="B319" t="s">
        <v>26</v>
      </c>
      <c r="C319" t="s">
        <v>1247</v>
      </c>
      <c r="D319">
        <v>154</v>
      </c>
      <c r="E319">
        <v>85</v>
      </c>
      <c r="F319">
        <v>9</v>
      </c>
      <c r="G319">
        <v>970</v>
      </c>
      <c r="H319" t="s">
        <v>1248</v>
      </c>
      <c r="I319">
        <v>12000</v>
      </c>
      <c r="J319">
        <v>58867694</v>
      </c>
      <c r="K319" t="s">
        <v>1249</v>
      </c>
      <c r="L319" t="s">
        <v>215</v>
      </c>
      <c r="M319" t="s">
        <v>1250</v>
      </c>
      <c r="N319">
        <v>54077</v>
      </c>
      <c r="O319">
        <v>25590</v>
      </c>
      <c r="P319" t="s">
        <v>1251</v>
      </c>
      <c r="Q319">
        <v>0</v>
      </c>
      <c r="R319">
        <v>112</v>
      </c>
      <c r="S319" t="s">
        <v>33</v>
      </c>
      <c r="T319" t="s">
        <v>34</v>
      </c>
      <c r="U319" t="s">
        <v>73</v>
      </c>
      <c r="V319">
        <v>100000000</v>
      </c>
      <c r="W319">
        <v>2007</v>
      </c>
      <c r="X319">
        <v>11000</v>
      </c>
      <c r="Y319">
        <v>6.8</v>
      </c>
      <c r="Z319">
        <v>0</v>
      </c>
      <c r="AA319">
        <v>-41132306</v>
      </c>
      <c r="AB319" s="4">
        <f t="shared" si="4"/>
        <v>-0.41132306000000002</v>
      </c>
    </row>
    <row r="320" spans="1:28">
      <c r="A320">
        <v>318</v>
      </c>
      <c r="B320" t="s">
        <v>26</v>
      </c>
      <c r="C320" t="s">
        <v>1252</v>
      </c>
      <c r="D320">
        <v>169</v>
      </c>
      <c r="E320">
        <v>93</v>
      </c>
      <c r="F320">
        <v>0</v>
      </c>
      <c r="G320">
        <v>465</v>
      </c>
      <c r="H320" t="s">
        <v>603</v>
      </c>
      <c r="I320">
        <v>11000</v>
      </c>
      <c r="J320">
        <v>59475623</v>
      </c>
      <c r="K320" t="s">
        <v>1253</v>
      </c>
      <c r="L320" t="s">
        <v>1254</v>
      </c>
      <c r="M320" t="s">
        <v>1255</v>
      </c>
      <c r="N320">
        <v>49739</v>
      </c>
      <c r="O320">
        <v>13748</v>
      </c>
      <c r="P320" t="s">
        <v>1256</v>
      </c>
      <c r="Q320">
        <v>1</v>
      </c>
      <c r="R320">
        <v>407</v>
      </c>
      <c r="S320" t="s">
        <v>33</v>
      </c>
      <c r="T320" t="s">
        <v>34</v>
      </c>
      <c r="U320" t="s">
        <v>35</v>
      </c>
      <c r="V320">
        <v>90000000</v>
      </c>
      <c r="W320">
        <v>2004</v>
      </c>
      <c r="X320">
        <v>2000</v>
      </c>
      <c r="Y320">
        <v>5.2</v>
      </c>
      <c r="Z320">
        <v>0</v>
      </c>
      <c r="AA320">
        <v>-30524377</v>
      </c>
      <c r="AB320" s="4">
        <f t="shared" si="4"/>
        <v>-0.33915974444444447</v>
      </c>
    </row>
    <row r="321" spans="1:28">
      <c r="A321">
        <v>319</v>
      </c>
      <c r="B321" t="s">
        <v>26</v>
      </c>
      <c r="C321" t="s">
        <v>137</v>
      </c>
      <c r="D321">
        <v>200</v>
      </c>
      <c r="E321">
        <v>152</v>
      </c>
      <c r="F321">
        <v>0</v>
      </c>
      <c r="G321">
        <v>557</v>
      </c>
      <c r="H321" t="s">
        <v>695</v>
      </c>
      <c r="I321">
        <v>2000</v>
      </c>
      <c r="J321">
        <v>108638745</v>
      </c>
      <c r="K321" t="s">
        <v>1257</v>
      </c>
      <c r="L321" t="s">
        <v>877</v>
      </c>
      <c r="M321" t="s">
        <v>1258</v>
      </c>
      <c r="N321">
        <v>292022</v>
      </c>
      <c r="O321">
        <v>4270</v>
      </c>
      <c r="P321" t="s">
        <v>254</v>
      </c>
      <c r="Q321">
        <v>0</v>
      </c>
      <c r="R321">
        <v>1103</v>
      </c>
      <c r="S321" t="s">
        <v>33</v>
      </c>
      <c r="T321" t="s">
        <v>34</v>
      </c>
      <c r="U321" t="s">
        <v>445</v>
      </c>
      <c r="V321">
        <v>92000000</v>
      </c>
      <c r="W321">
        <v>2001</v>
      </c>
      <c r="X321">
        <v>820</v>
      </c>
      <c r="Y321">
        <v>7.7</v>
      </c>
      <c r="Z321">
        <v>10000</v>
      </c>
      <c r="AA321">
        <v>16638745</v>
      </c>
      <c r="AB321" s="4">
        <f t="shared" si="4"/>
        <v>0.18085592391304348</v>
      </c>
    </row>
    <row r="322" spans="1:28">
      <c r="A322">
        <v>320</v>
      </c>
      <c r="B322" t="s">
        <v>26</v>
      </c>
      <c r="C322" t="s">
        <v>1259</v>
      </c>
      <c r="D322">
        <v>255</v>
      </c>
      <c r="E322">
        <v>85</v>
      </c>
      <c r="F322">
        <v>116</v>
      </c>
      <c r="G322">
        <v>329</v>
      </c>
      <c r="H322" t="s">
        <v>1260</v>
      </c>
      <c r="I322">
        <v>8000</v>
      </c>
      <c r="J322">
        <v>86897182</v>
      </c>
      <c r="K322" t="s">
        <v>1261</v>
      </c>
      <c r="L322" t="s">
        <v>816</v>
      </c>
      <c r="M322" t="s">
        <v>1262</v>
      </c>
      <c r="N322">
        <v>106790</v>
      </c>
      <c r="O322">
        <v>9271</v>
      </c>
      <c r="P322" t="s">
        <v>1263</v>
      </c>
      <c r="Q322">
        <v>0</v>
      </c>
      <c r="R322">
        <v>177</v>
      </c>
      <c r="S322" t="s">
        <v>33</v>
      </c>
      <c r="T322" t="s">
        <v>34</v>
      </c>
      <c r="U322" t="s">
        <v>445</v>
      </c>
      <c r="V322">
        <v>95000000</v>
      </c>
      <c r="W322">
        <v>2012</v>
      </c>
      <c r="X322">
        <v>331</v>
      </c>
      <c r="Y322">
        <v>6.2</v>
      </c>
      <c r="Z322">
        <v>18000</v>
      </c>
      <c r="AA322">
        <v>-8102818</v>
      </c>
      <c r="AB322" s="4">
        <f t="shared" si="4"/>
        <v>-8.5292821052631584E-2</v>
      </c>
    </row>
    <row r="323" spans="1:28">
      <c r="A323">
        <v>321</v>
      </c>
      <c r="B323" t="s">
        <v>26</v>
      </c>
      <c r="C323" t="s">
        <v>1264</v>
      </c>
      <c r="D323">
        <v>173</v>
      </c>
      <c r="E323">
        <v>126</v>
      </c>
      <c r="F323">
        <v>0</v>
      </c>
      <c r="G323">
        <v>10000</v>
      </c>
      <c r="H323" t="s">
        <v>652</v>
      </c>
      <c r="I323">
        <v>14000</v>
      </c>
      <c r="J323">
        <v>63540020</v>
      </c>
      <c r="K323" t="s">
        <v>57</v>
      </c>
      <c r="L323" t="s">
        <v>1265</v>
      </c>
      <c r="M323" t="s">
        <v>1266</v>
      </c>
      <c r="N323">
        <v>343274</v>
      </c>
      <c r="O323">
        <v>39319</v>
      </c>
      <c r="P323" t="s">
        <v>308</v>
      </c>
      <c r="Q323">
        <v>2</v>
      </c>
      <c r="R323">
        <v>742</v>
      </c>
      <c r="S323" t="s">
        <v>33</v>
      </c>
      <c r="T323" t="s">
        <v>1224</v>
      </c>
      <c r="U323" t="s">
        <v>35</v>
      </c>
      <c r="V323">
        <v>93000000</v>
      </c>
      <c r="W323">
        <v>1997</v>
      </c>
      <c r="X323">
        <v>13000</v>
      </c>
      <c r="Y323">
        <v>7.7</v>
      </c>
      <c r="Z323">
        <v>18000</v>
      </c>
      <c r="AA323">
        <v>-29459980</v>
      </c>
      <c r="AB323" s="4">
        <f t="shared" ref="AB323:AB386" si="5">AA323/V323</f>
        <v>-0.31677397849462363</v>
      </c>
    </row>
    <row r="324" spans="1:28">
      <c r="A324">
        <v>322</v>
      </c>
      <c r="B324" t="s">
        <v>26</v>
      </c>
      <c r="C324" t="s">
        <v>1267</v>
      </c>
      <c r="D324">
        <v>221</v>
      </c>
      <c r="E324">
        <v>146</v>
      </c>
      <c r="F324">
        <v>127</v>
      </c>
      <c r="G324">
        <v>722</v>
      </c>
      <c r="H324" t="s">
        <v>1268</v>
      </c>
      <c r="I324">
        <v>962</v>
      </c>
      <c r="J324">
        <v>95328937</v>
      </c>
      <c r="K324" t="s">
        <v>918</v>
      </c>
      <c r="L324" t="s">
        <v>1269</v>
      </c>
      <c r="M324" t="s">
        <v>1270</v>
      </c>
      <c r="N324">
        <v>59581</v>
      </c>
      <c r="O324">
        <v>4555</v>
      </c>
      <c r="P324" t="s">
        <v>1271</v>
      </c>
      <c r="Q324">
        <v>4</v>
      </c>
      <c r="R324">
        <v>293</v>
      </c>
      <c r="S324" t="s">
        <v>33</v>
      </c>
      <c r="T324" t="s">
        <v>34</v>
      </c>
      <c r="U324" t="s">
        <v>445</v>
      </c>
      <c r="V324">
        <v>100000000</v>
      </c>
      <c r="W324">
        <v>2010</v>
      </c>
      <c r="X324">
        <v>740</v>
      </c>
      <c r="Y324">
        <v>4.3</v>
      </c>
      <c r="Z324">
        <v>0</v>
      </c>
      <c r="AA324">
        <v>-4671063</v>
      </c>
      <c r="AB324" s="4">
        <f t="shared" si="5"/>
        <v>-4.6710630000000003E-2</v>
      </c>
    </row>
    <row r="325" spans="1:28">
      <c r="A325">
        <v>323</v>
      </c>
      <c r="B325" t="s">
        <v>26</v>
      </c>
      <c r="C325" t="s">
        <v>1272</v>
      </c>
      <c r="D325">
        <v>82</v>
      </c>
      <c r="E325">
        <v>89</v>
      </c>
      <c r="F325">
        <v>10</v>
      </c>
      <c r="G325">
        <v>442</v>
      </c>
      <c r="H325" t="s">
        <v>1273</v>
      </c>
      <c r="I325">
        <v>2000</v>
      </c>
      <c r="J325">
        <v>50802661</v>
      </c>
      <c r="K325" t="s">
        <v>1274</v>
      </c>
      <c r="L325" t="s">
        <v>1275</v>
      </c>
      <c r="M325" t="s">
        <v>1276</v>
      </c>
      <c r="N325">
        <v>58300</v>
      </c>
      <c r="O325">
        <v>3372</v>
      </c>
      <c r="P325" t="s">
        <v>1277</v>
      </c>
      <c r="Q325">
        <v>1</v>
      </c>
      <c r="R325">
        <v>139</v>
      </c>
      <c r="S325" t="s">
        <v>33</v>
      </c>
      <c r="T325" t="s">
        <v>34</v>
      </c>
      <c r="U325" t="s">
        <v>73</v>
      </c>
      <c r="V325">
        <v>95000000</v>
      </c>
      <c r="W325">
        <v>2000</v>
      </c>
      <c r="X325">
        <v>919</v>
      </c>
      <c r="Y325">
        <v>6.9</v>
      </c>
      <c r="Z325">
        <v>0</v>
      </c>
      <c r="AA325">
        <v>-44197339</v>
      </c>
      <c r="AB325" s="4">
        <f t="shared" si="5"/>
        <v>-0.46523514736842103</v>
      </c>
    </row>
    <row r="326" spans="1:28">
      <c r="A326">
        <v>324</v>
      </c>
      <c r="B326" t="s">
        <v>26</v>
      </c>
      <c r="C326" t="s">
        <v>1225</v>
      </c>
      <c r="D326">
        <v>233</v>
      </c>
      <c r="E326">
        <v>88</v>
      </c>
      <c r="F326">
        <v>20</v>
      </c>
      <c r="G326">
        <v>916</v>
      </c>
      <c r="H326" t="s">
        <v>555</v>
      </c>
      <c r="I326">
        <v>22000</v>
      </c>
      <c r="J326">
        <v>161317423</v>
      </c>
      <c r="K326" t="s">
        <v>327</v>
      </c>
      <c r="L326" t="s">
        <v>111</v>
      </c>
      <c r="M326" t="s">
        <v>1278</v>
      </c>
      <c r="N326">
        <v>145321</v>
      </c>
      <c r="O326">
        <v>25354</v>
      </c>
      <c r="P326" t="s">
        <v>1279</v>
      </c>
      <c r="Q326">
        <v>0</v>
      </c>
      <c r="R326">
        <v>139</v>
      </c>
      <c r="S326" t="s">
        <v>33</v>
      </c>
      <c r="T326" t="s">
        <v>34</v>
      </c>
      <c r="U326" t="s">
        <v>73</v>
      </c>
      <c r="V326">
        <v>95000000</v>
      </c>
      <c r="W326">
        <v>2012</v>
      </c>
      <c r="X326">
        <v>1000</v>
      </c>
      <c r="Y326">
        <v>6.6</v>
      </c>
      <c r="Z326">
        <v>14000</v>
      </c>
      <c r="AA326">
        <v>66317423</v>
      </c>
      <c r="AB326" s="4">
        <f t="shared" si="5"/>
        <v>0.69807813684210529</v>
      </c>
    </row>
    <row r="327" spans="1:28">
      <c r="A327">
        <v>325</v>
      </c>
      <c r="B327" t="s">
        <v>26</v>
      </c>
      <c r="C327" t="s">
        <v>572</v>
      </c>
      <c r="D327">
        <v>343</v>
      </c>
      <c r="E327">
        <v>105</v>
      </c>
      <c r="F327">
        <v>0</v>
      </c>
      <c r="G327">
        <v>502</v>
      </c>
      <c r="H327" t="s">
        <v>1280</v>
      </c>
      <c r="I327">
        <v>2000</v>
      </c>
      <c r="J327">
        <v>201148159</v>
      </c>
      <c r="K327" t="s">
        <v>1281</v>
      </c>
      <c r="L327" t="s">
        <v>404</v>
      </c>
      <c r="M327" t="s">
        <v>1282</v>
      </c>
      <c r="N327">
        <v>103737</v>
      </c>
      <c r="O327">
        <v>4671</v>
      </c>
      <c r="P327" t="s">
        <v>588</v>
      </c>
      <c r="Q327">
        <v>1</v>
      </c>
      <c r="R327">
        <v>322</v>
      </c>
      <c r="S327" t="s">
        <v>33</v>
      </c>
      <c r="T327" t="s">
        <v>34</v>
      </c>
      <c r="U327" t="s">
        <v>73</v>
      </c>
      <c r="V327">
        <v>95000000</v>
      </c>
      <c r="W327">
        <v>2015</v>
      </c>
      <c r="X327">
        <v>520</v>
      </c>
      <c r="Y327">
        <v>7</v>
      </c>
      <c r="Z327">
        <v>56000</v>
      </c>
      <c r="AA327">
        <v>106148159</v>
      </c>
      <c r="AB327" s="4">
        <f t="shared" si="5"/>
        <v>1.1173490421052632</v>
      </c>
    </row>
    <row r="328" spans="1:28">
      <c r="A328">
        <v>326</v>
      </c>
      <c r="B328" t="s">
        <v>26</v>
      </c>
      <c r="C328" t="s">
        <v>125</v>
      </c>
      <c r="D328">
        <v>308</v>
      </c>
      <c r="E328">
        <v>135</v>
      </c>
      <c r="F328">
        <v>0</v>
      </c>
      <c r="G328">
        <v>310</v>
      </c>
      <c r="H328" t="s">
        <v>1283</v>
      </c>
      <c r="I328">
        <v>873</v>
      </c>
      <c r="J328">
        <v>43982842</v>
      </c>
      <c r="K328" t="s">
        <v>1284</v>
      </c>
      <c r="L328" t="s">
        <v>1285</v>
      </c>
      <c r="M328" t="s">
        <v>1286</v>
      </c>
      <c r="N328">
        <v>125109</v>
      </c>
      <c r="O328">
        <v>2370</v>
      </c>
      <c r="P328" t="s">
        <v>302</v>
      </c>
      <c r="Q328">
        <v>1</v>
      </c>
      <c r="R328">
        <v>593</v>
      </c>
      <c r="S328" t="s">
        <v>33</v>
      </c>
      <c r="T328" t="s">
        <v>34</v>
      </c>
      <c r="U328" t="s">
        <v>35</v>
      </c>
      <c r="V328">
        <v>65000000</v>
      </c>
      <c r="W328">
        <v>2009</v>
      </c>
      <c r="X328">
        <v>560</v>
      </c>
      <c r="Y328">
        <v>6.7</v>
      </c>
      <c r="Z328">
        <v>16000</v>
      </c>
      <c r="AA328">
        <v>-21017158</v>
      </c>
      <c r="AB328" s="4">
        <f t="shared" si="5"/>
        <v>-0.32334089230769231</v>
      </c>
    </row>
    <row r="329" spans="1:28">
      <c r="A329">
        <v>327</v>
      </c>
      <c r="B329" t="s">
        <v>26</v>
      </c>
      <c r="C329" t="s">
        <v>55</v>
      </c>
      <c r="D329">
        <v>301</v>
      </c>
      <c r="E329">
        <v>100</v>
      </c>
      <c r="F329">
        <v>475</v>
      </c>
      <c r="G329">
        <v>799</v>
      </c>
      <c r="H329" t="s">
        <v>756</v>
      </c>
      <c r="I329">
        <v>1000</v>
      </c>
      <c r="J329">
        <v>380838870</v>
      </c>
      <c r="K329" t="s">
        <v>327</v>
      </c>
      <c r="L329" t="s">
        <v>1287</v>
      </c>
      <c r="M329" t="s">
        <v>1288</v>
      </c>
      <c r="N329">
        <v>692482</v>
      </c>
      <c r="O329">
        <v>5641</v>
      </c>
      <c r="P329" t="s">
        <v>70</v>
      </c>
      <c r="Q329">
        <v>0</v>
      </c>
      <c r="R329">
        <v>866</v>
      </c>
      <c r="S329" t="s">
        <v>33</v>
      </c>
      <c r="T329" t="s">
        <v>34</v>
      </c>
      <c r="U329" t="s">
        <v>199</v>
      </c>
      <c r="V329">
        <v>94000000</v>
      </c>
      <c r="W329">
        <v>2003</v>
      </c>
      <c r="X329">
        <v>939</v>
      </c>
      <c r="Y329">
        <v>8.1999999999999993</v>
      </c>
      <c r="Z329">
        <v>11000</v>
      </c>
      <c r="AA329">
        <v>286838870</v>
      </c>
      <c r="AB329" s="4">
        <f t="shared" si="5"/>
        <v>3.051477340425532</v>
      </c>
    </row>
    <row r="330" spans="1:28">
      <c r="A330">
        <v>328</v>
      </c>
      <c r="B330" t="s">
        <v>26</v>
      </c>
      <c r="C330" t="s">
        <v>125</v>
      </c>
      <c r="D330">
        <v>328</v>
      </c>
      <c r="E330">
        <v>192</v>
      </c>
      <c r="F330">
        <v>0</v>
      </c>
      <c r="G330">
        <v>416</v>
      </c>
      <c r="H330" t="s">
        <v>1040</v>
      </c>
      <c r="I330">
        <v>5000</v>
      </c>
      <c r="J330">
        <v>377019252</v>
      </c>
      <c r="K330" t="s">
        <v>386</v>
      </c>
      <c r="L330" t="s">
        <v>37</v>
      </c>
      <c r="M330" t="s">
        <v>1289</v>
      </c>
      <c r="N330">
        <v>1215718</v>
      </c>
      <c r="O330">
        <v>6434</v>
      </c>
      <c r="P330" t="s">
        <v>1290</v>
      </c>
      <c r="Q330">
        <v>2</v>
      </c>
      <c r="R330">
        <v>3189</v>
      </c>
      <c r="S330" t="s">
        <v>33</v>
      </c>
      <c r="T330" t="s">
        <v>34</v>
      </c>
      <c r="U330" t="s">
        <v>35</v>
      </c>
      <c r="V330">
        <v>94000000</v>
      </c>
      <c r="W330">
        <v>2003</v>
      </c>
      <c r="X330">
        <v>857</v>
      </c>
      <c r="Y330">
        <v>8.9</v>
      </c>
      <c r="Z330">
        <v>16000</v>
      </c>
      <c r="AA330">
        <v>283019252</v>
      </c>
      <c r="AB330" s="4">
        <f t="shared" si="5"/>
        <v>3.0108431063829788</v>
      </c>
    </row>
    <row r="331" spans="1:28">
      <c r="A331">
        <v>329</v>
      </c>
      <c r="B331" t="s">
        <v>26</v>
      </c>
      <c r="C331" t="s">
        <v>125</v>
      </c>
      <c r="D331">
        <v>294</v>
      </c>
      <c r="E331">
        <v>172</v>
      </c>
      <c r="F331">
        <v>0</v>
      </c>
      <c r="G331">
        <v>857</v>
      </c>
      <c r="H331" t="s">
        <v>37</v>
      </c>
      <c r="I331">
        <v>16000</v>
      </c>
      <c r="J331">
        <v>340478898</v>
      </c>
      <c r="K331" t="s">
        <v>386</v>
      </c>
      <c r="L331" t="s">
        <v>147</v>
      </c>
      <c r="M331" t="s">
        <v>1291</v>
      </c>
      <c r="N331">
        <v>1100446</v>
      </c>
      <c r="O331">
        <v>23052</v>
      </c>
      <c r="P331" t="s">
        <v>1040</v>
      </c>
      <c r="Q331">
        <v>1</v>
      </c>
      <c r="R331">
        <v>2417</v>
      </c>
      <c r="S331" t="s">
        <v>33</v>
      </c>
      <c r="T331" t="s">
        <v>34</v>
      </c>
      <c r="U331" t="s">
        <v>35</v>
      </c>
      <c r="V331">
        <v>94000000</v>
      </c>
      <c r="W331">
        <v>2002</v>
      </c>
      <c r="X331">
        <v>5000</v>
      </c>
      <c r="Y331">
        <v>8.6999999999999993</v>
      </c>
      <c r="Z331">
        <v>10000</v>
      </c>
      <c r="AA331">
        <v>246478898</v>
      </c>
      <c r="AB331" s="4">
        <f t="shared" si="5"/>
        <v>2.6221159361702129</v>
      </c>
    </row>
    <row r="332" spans="1:28">
      <c r="A332">
        <v>330</v>
      </c>
      <c r="B332" t="s">
        <v>26</v>
      </c>
      <c r="C332" t="s">
        <v>1292</v>
      </c>
      <c r="D332">
        <v>175</v>
      </c>
      <c r="E332">
        <v>102</v>
      </c>
      <c r="F332">
        <v>44</v>
      </c>
      <c r="G332">
        <v>766</v>
      </c>
      <c r="H332" t="s">
        <v>449</v>
      </c>
      <c r="I332">
        <v>12000</v>
      </c>
      <c r="J332">
        <v>17176900</v>
      </c>
      <c r="K332" t="s">
        <v>38</v>
      </c>
      <c r="L332" t="s">
        <v>215</v>
      </c>
      <c r="M332" t="s">
        <v>1293</v>
      </c>
      <c r="N332">
        <v>54501</v>
      </c>
      <c r="O332">
        <v>17098</v>
      </c>
      <c r="P332" t="s">
        <v>1294</v>
      </c>
      <c r="Q332">
        <v>4</v>
      </c>
      <c r="R332">
        <v>154</v>
      </c>
      <c r="S332" t="s">
        <v>33</v>
      </c>
      <c r="T332" t="s">
        <v>34</v>
      </c>
      <c r="U332" t="s">
        <v>35</v>
      </c>
      <c r="V332">
        <v>95000000</v>
      </c>
      <c r="W332">
        <v>2014</v>
      </c>
      <c r="X332">
        <v>3000</v>
      </c>
      <c r="Y332">
        <v>5.5</v>
      </c>
      <c r="Z332">
        <v>16000</v>
      </c>
      <c r="AA332">
        <v>-77823100</v>
      </c>
      <c r="AB332" s="4">
        <f t="shared" si="5"/>
        <v>-0.81919052631578948</v>
      </c>
    </row>
    <row r="333" spans="1:28">
      <c r="A333">
        <v>331</v>
      </c>
      <c r="B333" t="s">
        <v>26</v>
      </c>
      <c r="C333" t="s">
        <v>1138</v>
      </c>
      <c r="D333">
        <v>199</v>
      </c>
      <c r="E333">
        <v>100</v>
      </c>
      <c r="F333">
        <v>165</v>
      </c>
      <c r="G333">
        <v>240</v>
      </c>
      <c r="H333" t="s">
        <v>365</v>
      </c>
      <c r="I333">
        <v>11000</v>
      </c>
      <c r="J333">
        <v>131144183</v>
      </c>
      <c r="K333" t="s">
        <v>1236</v>
      </c>
      <c r="L333" t="s">
        <v>391</v>
      </c>
      <c r="M333" t="s">
        <v>1295</v>
      </c>
      <c r="N333">
        <v>157016</v>
      </c>
      <c r="O333">
        <v>12150</v>
      </c>
      <c r="P333" t="s">
        <v>1296</v>
      </c>
      <c r="Q333">
        <v>1</v>
      </c>
      <c r="R333">
        <v>824</v>
      </c>
      <c r="S333" t="s">
        <v>33</v>
      </c>
      <c r="T333" t="s">
        <v>34</v>
      </c>
      <c r="U333" t="s">
        <v>35</v>
      </c>
      <c r="V333">
        <v>115000000</v>
      </c>
      <c r="W333">
        <v>2001</v>
      </c>
      <c r="X333">
        <v>509</v>
      </c>
      <c r="Y333">
        <v>5.7</v>
      </c>
      <c r="Z333">
        <v>0</v>
      </c>
      <c r="AA333">
        <v>16144183</v>
      </c>
      <c r="AB333" s="4">
        <f t="shared" si="5"/>
        <v>0.14038419999999999</v>
      </c>
    </row>
    <row r="334" spans="1:28">
      <c r="A334">
        <v>332</v>
      </c>
      <c r="B334" t="s">
        <v>26</v>
      </c>
      <c r="C334" t="s">
        <v>1297</v>
      </c>
      <c r="D334">
        <v>355</v>
      </c>
      <c r="E334">
        <v>119</v>
      </c>
      <c r="F334">
        <v>0</v>
      </c>
      <c r="G334">
        <v>968</v>
      </c>
      <c r="H334" t="s">
        <v>324</v>
      </c>
      <c r="I334">
        <v>40000</v>
      </c>
      <c r="J334">
        <v>23014504</v>
      </c>
      <c r="K334" t="s">
        <v>1298</v>
      </c>
      <c r="L334" t="s">
        <v>39</v>
      </c>
      <c r="M334" t="s">
        <v>1299</v>
      </c>
      <c r="N334">
        <v>172707</v>
      </c>
      <c r="O334">
        <v>54031</v>
      </c>
      <c r="P334" t="s">
        <v>269</v>
      </c>
      <c r="Q334">
        <v>1</v>
      </c>
      <c r="R334">
        <v>462</v>
      </c>
      <c r="S334" t="s">
        <v>33</v>
      </c>
      <c r="T334" t="s">
        <v>48</v>
      </c>
      <c r="U334" t="s">
        <v>35</v>
      </c>
      <c r="V334">
        <v>100000000</v>
      </c>
      <c r="W334">
        <v>2014</v>
      </c>
      <c r="X334">
        <v>11000</v>
      </c>
      <c r="Y334">
        <v>6.3</v>
      </c>
      <c r="Z334">
        <v>37000</v>
      </c>
      <c r="AA334">
        <v>-76985496</v>
      </c>
      <c r="AB334" s="4">
        <f t="shared" si="5"/>
        <v>-0.76985495999999998</v>
      </c>
    </row>
    <row r="335" spans="1:28">
      <c r="A335">
        <v>333</v>
      </c>
      <c r="B335" t="s">
        <v>26</v>
      </c>
      <c r="C335" t="s">
        <v>596</v>
      </c>
      <c r="D335">
        <v>198</v>
      </c>
      <c r="E335">
        <v>92</v>
      </c>
      <c r="F335">
        <v>394</v>
      </c>
      <c r="G335">
        <v>527</v>
      </c>
      <c r="H335" t="s">
        <v>1300</v>
      </c>
      <c r="I335">
        <v>693</v>
      </c>
      <c r="J335">
        <v>181166115</v>
      </c>
      <c r="K335" t="s">
        <v>165</v>
      </c>
      <c r="L335" t="s">
        <v>1301</v>
      </c>
      <c r="M335" t="s">
        <v>1302</v>
      </c>
      <c r="N335">
        <v>219501</v>
      </c>
      <c r="O335">
        <v>2574</v>
      </c>
      <c r="P335" t="s">
        <v>1303</v>
      </c>
      <c r="Q335">
        <v>0</v>
      </c>
      <c r="R335">
        <v>1236</v>
      </c>
      <c r="S335" t="s">
        <v>33</v>
      </c>
      <c r="T335" t="s">
        <v>34</v>
      </c>
      <c r="U335" t="s">
        <v>35</v>
      </c>
      <c r="V335">
        <v>93000000</v>
      </c>
      <c r="W335">
        <v>2001</v>
      </c>
      <c r="X335">
        <v>595</v>
      </c>
      <c r="Y335">
        <v>5.9</v>
      </c>
      <c r="Z335">
        <v>0</v>
      </c>
      <c r="AA335">
        <v>88166115</v>
      </c>
      <c r="AB335" s="4">
        <f t="shared" si="5"/>
        <v>0.94802274193548386</v>
      </c>
    </row>
    <row r="336" spans="1:28">
      <c r="A336">
        <v>334</v>
      </c>
      <c r="B336" t="s">
        <v>26</v>
      </c>
      <c r="C336" t="s">
        <v>1304</v>
      </c>
      <c r="D336">
        <v>529</v>
      </c>
      <c r="E336">
        <v>105</v>
      </c>
      <c r="F336">
        <v>81</v>
      </c>
      <c r="G336">
        <v>779</v>
      </c>
      <c r="H336" t="s">
        <v>1305</v>
      </c>
      <c r="I336">
        <v>11000</v>
      </c>
      <c r="J336">
        <v>176740650</v>
      </c>
      <c r="K336" t="s">
        <v>901</v>
      </c>
      <c r="L336" t="s">
        <v>62</v>
      </c>
      <c r="M336" t="s">
        <v>1306</v>
      </c>
      <c r="N336">
        <v>403836</v>
      </c>
      <c r="O336">
        <v>13118</v>
      </c>
      <c r="P336" t="s">
        <v>194</v>
      </c>
      <c r="Q336">
        <v>0</v>
      </c>
      <c r="R336">
        <v>646</v>
      </c>
      <c r="S336" t="s">
        <v>33</v>
      </c>
      <c r="T336" t="s">
        <v>34</v>
      </c>
      <c r="U336" t="s">
        <v>35</v>
      </c>
      <c r="V336">
        <v>93000000</v>
      </c>
      <c r="W336">
        <v>2011</v>
      </c>
      <c r="X336">
        <v>1000</v>
      </c>
      <c r="Y336">
        <v>7.6</v>
      </c>
      <c r="Z336">
        <v>47000</v>
      </c>
      <c r="AA336">
        <v>83740650</v>
      </c>
      <c r="AB336" s="4">
        <f t="shared" si="5"/>
        <v>0.90043709677419359</v>
      </c>
    </row>
    <row r="337" spans="1:28">
      <c r="A337">
        <v>335</v>
      </c>
      <c r="B337" t="s">
        <v>26</v>
      </c>
      <c r="C337" t="s">
        <v>1307</v>
      </c>
      <c r="D337">
        <v>198</v>
      </c>
      <c r="E337">
        <v>107</v>
      </c>
      <c r="F337">
        <v>70</v>
      </c>
      <c r="G337">
        <v>330</v>
      </c>
      <c r="H337" t="s">
        <v>1308</v>
      </c>
      <c r="I337">
        <v>770</v>
      </c>
      <c r="J337">
        <v>71148699</v>
      </c>
      <c r="K337" t="s">
        <v>146</v>
      </c>
      <c r="L337" t="s">
        <v>639</v>
      </c>
      <c r="M337" t="s">
        <v>1309</v>
      </c>
      <c r="N337">
        <v>68935</v>
      </c>
      <c r="O337">
        <v>1614</v>
      </c>
      <c r="P337" t="s">
        <v>1310</v>
      </c>
      <c r="Q337">
        <v>0</v>
      </c>
      <c r="R337">
        <v>125</v>
      </c>
      <c r="S337" t="s">
        <v>33</v>
      </c>
      <c r="T337" t="s">
        <v>34</v>
      </c>
      <c r="U337" t="s">
        <v>73</v>
      </c>
      <c r="V337">
        <v>90000000</v>
      </c>
      <c r="W337">
        <v>2008</v>
      </c>
      <c r="X337">
        <v>419</v>
      </c>
      <c r="Y337">
        <v>6.6</v>
      </c>
      <c r="Z337">
        <v>0</v>
      </c>
      <c r="AA337">
        <v>-18851301</v>
      </c>
      <c r="AB337" s="4">
        <f t="shared" si="5"/>
        <v>-0.2094589</v>
      </c>
    </row>
    <row r="338" spans="1:28">
      <c r="A338">
        <v>336</v>
      </c>
      <c r="B338" t="s">
        <v>26</v>
      </c>
      <c r="C338" t="s">
        <v>1311</v>
      </c>
      <c r="D338">
        <v>412</v>
      </c>
      <c r="E338">
        <v>101</v>
      </c>
      <c r="F338">
        <v>212</v>
      </c>
      <c r="G338">
        <v>476</v>
      </c>
      <c r="H338" t="s">
        <v>1312</v>
      </c>
      <c r="I338">
        <v>13000</v>
      </c>
      <c r="J338">
        <v>67344392</v>
      </c>
      <c r="K338" t="s">
        <v>51</v>
      </c>
      <c r="L338" t="s">
        <v>652</v>
      </c>
      <c r="M338" t="s">
        <v>1313</v>
      </c>
      <c r="N338">
        <v>165618</v>
      </c>
      <c r="O338">
        <v>15481</v>
      </c>
      <c r="P338" t="s">
        <v>1314</v>
      </c>
      <c r="Q338">
        <v>2</v>
      </c>
      <c r="R338">
        <v>503</v>
      </c>
      <c r="S338" t="s">
        <v>33</v>
      </c>
      <c r="T338" t="s">
        <v>34</v>
      </c>
      <c r="U338" t="s">
        <v>445</v>
      </c>
      <c r="V338">
        <v>92000000</v>
      </c>
      <c r="W338">
        <v>2013</v>
      </c>
      <c r="X338">
        <v>787</v>
      </c>
      <c r="Y338">
        <v>5.3</v>
      </c>
      <c r="Z338">
        <v>66000</v>
      </c>
      <c r="AA338">
        <v>-24655608</v>
      </c>
      <c r="AB338" s="4">
        <f t="shared" si="5"/>
        <v>-0.26799573913043478</v>
      </c>
    </row>
    <row r="339" spans="1:28">
      <c r="A339">
        <v>337</v>
      </c>
      <c r="B339" t="s">
        <v>26</v>
      </c>
      <c r="C339" t="s">
        <v>1315</v>
      </c>
      <c r="D339">
        <v>106</v>
      </c>
      <c r="E339">
        <v>137</v>
      </c>
      <c r="F339">
        <v>102</v>
      </c>
      <c r="G339">
        <v>877</v>
      </c>
      <c r="H339" t="s">
        <v>923</v>
      </c>
      <c r="I339">
        <v>2000</v>
      </c>
      <c r="J339">
        <v>22406362</v>
      </c>
      <c r="K339" t="s">
        <v>1316</v>
      </c>
      <c r="L339" t="s">
        <v>372</v>
      </c>
      <c r="M339" t="s">
        <v>1317</v>
      </c>
      <c r="N339">
        <v>16832</v>
      </c>
      <c r="O339">
        <v>5780</v>
      </c>
      <c r="P339" t="s">
        <v>783</v>
      </c>
      <c r="Q339">
        <v>0</v>
      </c>
      <c r="R339">
        <v>267</v>
      </c>
      <c r="S339" t="s">
        <v>33</v>
      </c>
      <c r="T339" t="s">
        <v>34</v>
      </c>
      <c r="U339" t="s">
        <v>35</v>
      </c>
      <c r="V339">
        <v>107000000</v>
      </c>
      <c r="W339">
        <v>2004</v>
      </c>
      <c r="X339">
        <v>973</v>
      </c>
      <c r="Y339">
        <v>6</v>
      </c>
      <c r="Z339">
        <v>701</v>
      </c>
      <c r="AA339">
        <v>-84593638</v>
      </c>
      <c r="AB339" s="4">
        <f t="shared" si="5"/>
        <v>-0.79059474766355142</v>
      </c>
    </row>
    <row r="340" spans="1:28">
      <c r="A340">
        <v>338</v>
      </c>
      <c r="B340" t="s">
        <v>26</v>
      </c>
      <c r="C340" t="s">
        <v>410</v>
      </c>
      <c r="D340">
        <v>283</v>
      </c>
      <c r="E340">
        <v>115</v>
      </c>
      <c r="F340">
        <v>663</v>
      </c>
      <c r="G340">
        <v>55</v>
      </c>
      <c r="H340" t="s">
        <v>1318</v>
      </c>
      <c r="I340">
        <v>1000</v>
      </c>
      <c r="J340">
        <v>261437578</v>
      </c>
      <c r="K340" t="s">
        <v>1319</v>
      </c>
      <c r="L340" t="s">
        <v>1320</v>
      </c>
      <c r="M340" t="s">
        <v>1321</v>
      </c>
      <c r="N340">
        <v>479166</v>
      </c>
      <c r="O340">
        <v>1901</v>
      </c>
      <c r="P340" t="s">
        <v>1322</v>
      </c>
      <c r="Q340">
        <v>0</v>
      </c>
      <c r="R340">
        <v>815</v>
      </c>
      <c r="S340" t="s">
        <v>33</v>
      </c>
      <c r="T340" t="s">
        <v>34</v>
      </c>
      <c r="U340" t="s">
        <v>73</v>
      </c>
      <c r="V340">
        <v>92000000</v>
      </c>
      <c r="W340">
        <v>2004</v>
      </c>
      <c r="X340">
        <v>723</v>
      </c>
      <c r="Y340">
        <v>8</v>
      </c>
      <c r="Z340">
        <v>0</v>
      </c>
      <c r="AA340">
        <v>169437578</v>
      </c>
      <c r="AB340" s="4">
        <f t="shared" si="5"/>
        <v>1.8417128043478261</v>
      </c>
    </row>
    <row r="341" spans="1:28">
      <c r="A341">
        <v>339</v>
      </c>
      <c r="B341" t="s">
        <v>26</v>
      </c>
      <c r="C341" t="s">
        <v>1323</v>
      </c>
      <c r="D341">
        <v>61</v>
      </c>
      <c r="E341">
        <v>124</v>
      </c>
      <c r="F341">
        <v>212</v>
      </c>
      <c r="G341">
        <v>810</v>
      </c>
      <c r="H341" t="s">
        <v>94</v>
      </c>
      <c r="I341">
        <v>1000</v>
      </c>
      <c r="J341">
        <v>11000000</v>
      </c>
      <c r="K341" t="s">
        <v>1042</v>
      </c>
      <c r="L341" t="s">
        <v>1324</v>
      </c>
      <c r="M341" t="s">
        <v>1325</v>
      </c>
      <c r="N341">
        <v>21102</v>
      </c>
      <c r="O341">
        <v>3611</v>
      </c>
      <c r="P341" t="s">
        <v>1326</v>
      </c>
      <c r="Q341">
        <v>3</v>
      </c>
      <c r="R341">
        <v>169</v>
      </c>
      <c r="S341" t="s">
        <v>33</v>
      </c>
      <c r="T341" t="s">
        <v>34</v>
      </c>
      <c r="U341" t="s">
        <v>35</v>
      </c>
      <c r="V341">
        <v>98000000</v>
      </c>
      <c r="W341">
        <v>1995</v>
      </c>
      <c r="X341">
        <v>903</v>
      </c>
      <c r="Y341">
        <v>5.6</v>
      </c>
      <c r="Z341">
        <v>1000</v>
      </c>
      <c r="AA341">
        <v>-87000000</v>
      </c>
      <c r="AB341" s="4">
        <f t="shared" si="5"/>
        <v>-0.88775510204081631</v>
      </c>
    </row>
    <row r="342" spans="1:28">
      <c r="A342">
        <v>340</v>
      </c>
      <c r="B342" t="s">
        <v>26</v>
      </c>
      <c r="C342" t="s">
        <v>817</v>
      </c>
      <c r="D342">
        <v>217</v>
      </c>
      <c r="E342">
        <v>118</v>
      </c>
      <c r="F342">
        <v>0</v>
      </c>
      <c r="G342">
        <v>1000</v>
      </c>
      <c r="H342" t="s">
        <v>655</v>
      </c>
      <c r="I342">
        <v>8000</v>
      </c>
      <c r="J342">
        <v>88761720</v>
      </c>
      <c r="K342" t="s">
        <v>146</v>
      </c>
      <c r="L342" t="s">
        <v>794</v>
      </c>
      <c r="M342" t="s">
        <v>1327</v>
      </c>
      <c r="N342">
        <v>141179</v>
      </c>
      <c r="O342">
        <v>14024</v>
      </c>
      <c r="P342" t="s">
        <v>544</v>
      </c>
      <c r="Q342">
        <v>0</v>
      </c>
      <c r="R342">
        <v>419</v>
      </c>
      <c r="S342" t="s">
        <v>33</v>
      </c>
      <c r="T342" t="s">
        <v>48</v>
      </c>
      <c r="U342" t="s">
        <v>73</v>
      </c>
      <c r="V342">
        <v>95000000</v>
      </c>
      <c r="W342">
        <v>2010</v>
      </c>
      <c r="X342">
        <v>3000</v>
      </c>
      <c r="Y342">
        <v>5.9</v>
      </c>
      <c r="Z342">
        <v>9000</v>
      </c>
      <c r="AA342">
        <v>-6238280</v>
      </c>
      <c r="AB342" s="4">
        <f t="shared" si="5"/>
        <v>-6.5666105263157901E-2</v>
      </c>
    </row>
    <row r="343" spans="1:28">
      <c r="A343">
        <v>341</v>
      </c>
      <c r="B343" t="s">
        <v>26</v>
      </c>
      <c r="C343" t="s">
        <v>119</v>
      </c>
      <c r="D343">
        <v>175</v>
      </c>
      <c r="E343">
        <v>98</v>
      </c>
      <c r="F343">
        <v>188</v>
      </c>
      <c r="G343">
        <v>602</v>
      </c>
      <c r="H343" t="s">
        <v>605</v>
      </c>
      <c r="I343">
        <v>10000</v>
      </c>
      <c r="J343">
        <v>250147615</v>
      </c>
      <c r="K343" t="s">
        <v>1328</v>
      </c>
      <c r="L343" t="s">
        <v>122</v>
      </c>
      <c r="M343" t="s">
        <v>1329</v>
      </c>
      <c r="N343">
        <v>403014</v>
      </c>
      <c r="O343">
        <v>12998</v>
      </c>
      <c r="P343" t="s">
        <v>1330</v>
      </c>
      <c r="Q343">
        <v>0</v>
      </c>
      <c r="R343">
        <v>289</v>
      </c>
      <c r="S343" t="s">
        <v>33</v>
      </c>
      <c r="T343" t="s">
        <v>34</v>
      </c>
      <c r="U343" t="s">
        <v>35</v>
      </c>
      <c r="V343">
        <v>90000000</v>
      </c>
      <c r="W343">
        <v>1997</v>
      </c>
      <c r="X343">
        <v>826</v>
      </c>
      <c r="Y343">
        <v>7.3</v>
      </c>
      <c r="Z343">
        <v>0</v>
      </c>
      <c r="AA343">
        <v>160147615</v>
      </c>
      <c r="AB343" s="4">
        <f t="shared" si="5"/>
        <v>1.7794179444444445</v>
      </c>
    </row>
    <row r="344" spans="1:28">
      <c r="A344">
        <v>342</v>
      </c>
      <c r="B344" t="s">
        <v>26</v>
      </c>
      <c r="C344" t="s">
        <v>218</v>
      </c>
      <c r="D344">
        <v>191</v>
      </c>
      <c r="E344">
        <v>82</v>
      </c>
      <c r="F344">
        <v>487</v>
      </c>
      <c r="G344">
        <v>967</v>
      </c>
      <c r="H344" t="s">
        <v>229</v>
      </c>
      <c r="I344">
        <v>15000</v>
      </c>
      <c r="J344">
        <v>245823397</v>
      </c>
      <c r="K344" t="s">
        <v>195</v>
      </c>
      <c r="L344" t="s">
        <v>230</v>
      </c>
      <c r="M344" t="s">
        <v>1331</v>
      </c>
      <c r="N344">
        <v>385871</v>
      </c>
      <c r="O344">
        <v>21275</v>
      </c>
      <c r="P344" t="s">
        <v>663</v>
      </c>
      <c r="Q344">
        <v>2</v>
      </c>
      <c r="R344">
        <v>515</v>
      </c>
      <c r="S344" t="s">
        <v>33</v>
      </c>
      <c r="T344" t="s">
        <v>34</v>
      </c>
      <c r="U344" t="s">
        <v>199</v>
      </c>
      <c r="V344">
        <v>90000000</v>
      </c>
      <c r="W344">
        <v>1999</v>
      </c>
      <c r="X344">
        <v>1000</v>
      </c>
      <c r="Y344">
        <v>7.9</v>
      </c>
      <c r="Z344">
        <v>0</v>
      </c>
      <c r="AA344">
        <v>155823397</v>
      </c>
      <c r="AB344" s="4">
        <f t="shared" si="5"/>
        <v>1.7313710777777778</v>
      </c>
    </row>
    <row r="345" spans="1:28">
      <c r="A345">
        <v>343</v>
      </c>
      <c r="B345" t="s">
        <v>26</v>
      </c>
      <c r="C345" t="s">
        <v>1108</v>
      </c>
      <c r="D345">
        <v>316</v>
      </c>
      <c r="E345">
        <v>98</v>
      </c>
      <c r="F345">
        <v>12000</v>
      </c>
      <c r="G345">
        <v>1000</v>
      </c>
      <c r="H345" t="s">
        <v>655</v>
      </c>
      <c r="I345">
        <v>18000</v>
      </c>
      <c r="J345">
        <v>81557479</v>
      </c>
      <c r="K345" t="s">
        <v>51</v>
      </c>
      <c r="L345" t="s">
        <v>1100</v>
      </c>
      <c r="M345" t="s">
        <v>1332</v>
      </c>
      <c r="N345">
        <v>149947</v>
      </c>
      <c r="O345">
        <v>25780</v>
      </c>
      <c r="P345" t="s">
        <v>1333</v>
      </c>
      <c r="Q345">
        <v>1</v>
      </c>
      <c r="R345">
        <v>326</v>
      </c>
      <c r="S345" t="s">
        <v>33</v>
      </c>
      <c r="T345" t="s">
        <v>34</v>
      </c>
      <c r="U345" t="s">
        <v>35</v>
      </c>
      <c r="V345">
        <v>100000000</v>
      </c>
      <c r="W345">
        <v>2010</v>
      </c>
      <c r="X345">
        <v>3000</v>
      </c>
      <c r="Y345">
        <v>6.8</v>
      </c>
      <c r="Z345">
        <v>18000</v>
      </c>
      <c r="AA345">
        <v>-18442521</v>
      </c>
      <c r="AB345" s="4">
        <f t="shared" si="5"/>
        <v>-0.18442521000000001</v>
      </c>
    </row>
    <row r="346" spans="1:28">
      <c r="A346">
        <v>344</v>
      </c>
      <c r="B346" t="s">
        <v>26</v>
      </c>
      <c r="C346" t="s">
        <v>186</v>
      </c>
      <c r="D346">
        <v>127</v>
      </c>
      <c r="E346">
        <v>90</v>
      </c>
      <c r="F346">
        <v>420</v>
      </c>
      <c r="G346">
        <v>141</v>
      </c>
      <c r="H346" t="s">
        <v>1334</v>
      </c>
      <c r="I346">
        <v>191</v>
      </c>
      <c r="J346">
        <v>226138454</v>
      </c>
      <c r="K346" t="s">
        <v>294</v>
      </c>
      <c r="L346" t="s">
        <v>1335</v>
      </c>
      <c r="M346" t="s">
        <v>1336</v>
      </c>
      <c r="N346">
        <v>160440</v>
      </c>
      <c r="O346">
        <v>664</v>
      </c>
      <c r="P346" t="s">
        <v>1337</v>
      </c>
      <c r="Q346">
        <v>2</v>
      </c>
      <c r="R346">
        <v>394</v>
      </c>
      <c r="S346" t="s">
        <v>33</v>
      </c>
      <c r="T346" t="s">
        <v>34</v>
      </c>
      <c r="U346" t="s">
        <v>35</v>
      </c>
      <c r="V346">
        <v>90000000</v>
      </c>
      <c r="W346">
        <v>2001</v>
      </c>
      <c r="X346">
        <v>165</v>
      </c>
      <c r="Y346">
        <v>6.6</v>
      </c>
      <c r="Z346">
        <v>0</v>
      </c>
      <c r="AA346">
        <v>136138454</v>
      </c>
      <c r="AB346" s="4">
        <f t="shared" si="5"/>
        <v>1.5126494888888888</v>
      </c>
    </row>
    <row r="347" spans="1:28">
      <c r="A347">
        <v>345</v>
      </c>
      <c r="B347" t="s">
        <v>26</v>
      </c>
      <c r="C347" t="s">
        <v>303</v>
      </c>
      <c r="D347">
        <v>185</v>
      </c>
      <c r="E347">
        <v>130</v>
      </c>
      <c r="F347">
        <v>0</v>
      </c>
      <c r="G347">
        <v>568</v>
      </c>
      <c r="H347" t="s">
        <v>1338</v>
      </c>
      <c r="I347">
        <v>11000</v>
      </c>
      <c r="J347">
        <v>155370362</v>
      </c>
      <c r="K347" t="s">
        <v>1339</v>
      </c>
      <c r="L347" t="s">
        <v>277</v>
      </c>
      <c r="M347" t="s">
        <v>1340</v>
      </c>
      <c r="N347">
        <v>98403</v>
      </c>
      <c r="O347">
        <v>12890</v>
      </c>
      <c r="P347" t="s">
        <v>1341</v>
      </c>
      <c r="Q347">
        <v>0</v>
      </c>
      <c r="R347">
        <v>683</v>
      </c>
      <c r="S347" t="s">
        <v>33</v>
      </c>
      <c r="T347" t="s">
        <v>34</v>
      </c>
      <c r="U347" t="s">
        <v>35</v>
      </c>
      <c r="V347">
        <v>100000000</v>
      </c>
      <c r="W347">
        <v>2000</v>
      </c>
      <c r="X347">
        <v>627</v>
      </c>
      <c r="Y347">
        <v>6.6</v>
      </c>
      <c r="Z347">
        <v>0</v>
      </c>
      <c r="AA347">
        <v>55370362</v>
      </c>
      <c r="AB347" s="4">
        <f t="shared" si="5"/>
        <v>0.55370361999999995</v>
      </c>
    </row>
    <row r="348" spans="1:28">
      <c r="A348">
        <v>346</v>
      </c>
      <c r="B348" t="s">
        <v>26</v>
      </c>
      <c r="C348" t="s">
        <v>1342</v>
      </c>
      <c r="D348">
        <v>191</v>
      </c>
      <c r="E348">
        <v>90</v>
      </c>
      <c r="F348">
        <v>97</v>
      </c>
      <c r="G348">
        <v>56</v>
      </c>
      <c r="H348" t="s">
        <v>1200</v>
      </c>
      <c r="I348">
        <v>622</v>
      </c>
      <c r="J348">
        <v>124870275</v>
      </c>
      <c r="K348" t="s">
        <v>1343</v>
      </c>
      <c r="L348" t="s">
        <v>1344</v>
      </c>
      <c r="M348" t="s">
        <v>1345</v>
      </c>
      <c r="N348">
        <v>152601</v>
      </c>
      <c r="O348">
        <v>1227</v>
      </c>
      <c r="P348" t="s">
        <v>1346</v>
      </c>
      <c r="Q348">
        <v>1</v>
      </c>
      <c r="R348">
        <v>156</v>
      </c>
      <c r="S348" t="s">
        <v>33</v>
      </c>
      <c r="T348" t="s">
        <v>34</v>
      </c>
      <c r="U348" t="s">
        <v>73</v>
      </c>
      <c r="V348">
        <v>100000000</v>
      </c>
      <c r="W348">
        <v>2009</v>
      </c>
      <c r="X348">
        <v>526</v>
      </c>
      <c r="Y348">
        <v>7</v>
      </c>
      <c r="Z348">
        <v>0</v>
      </c>
      <c r="AA348">
        <v>24870275</v>
      </c>
      <c r="AB348" s="4">
        <f t="shared" si="5"/>
        <v>0.24870275</v>
      </c>
    </row>
    <row r="349" spans="1:28">
      <c r="A349">
        <v>347</v>
      </c>
      <c r="B349" t="s">
        <v>26</v>
      </c>
      <c r="C349" t="s">
        <v>829</v>
      </c>
      <c r="D349">
        <v>188</v>
      </c>
      <c r="E349">
        <v>94</v>
      </c>
      <c r="F349">
        <v>107</v>
      </c>
      <c r="G349">
        <v>117</v>
      </c>
      <c r="H349" t="s">
        <v>1347</v>
      </c>
      <c r="I349">
        <v>835</v>
      </c>
      <c r="J349">
        <v>196573705</v>
      </c>
      <c r="K349" t="s">
        <v>536</v>
      </c>
      <c r="L349" t="s">
        <v>1348</v>
      </c>
      <c r="M349" t="s">
        <v>1349</v>
      </c>
      <c r="N349">
        <v>166791</v>
      </c>
      <c r="O349">
        <v>1258</v>
      </c>
      <c r="P349" t="s">
        <v>1350</v>
      </c>
      <c r="Q349">
        <v>0</v>
      </c>
      <c r="R349">
        <v>132</v>
      </c>
      <c r="S349" t="s">
        <v>33</v>
      </c>
      <c r="T349" t="s">
        <v>34</v>
      </c>
      <c r="U349" t="s">
        <v>73</v>
      </c>
      <c r="V349">
        <v>90000000</v>
      </c>
      <c r="W349">
        <v>2009</v>
      </c>
      <c r="X349">
        <v>256</v>
      </c>
      <c r="Y349">
        <v>7</v>
      </c>
      <c r="Z349">
        <v>0</v>
      </c>
      <c r="AA349">
        <v>106573705</v>
      </c>
      <c r="AB349" s="4">
        <f t="shared" si="5"/>
        <v>1.1841522777777778</v>
      </c>
    </row>
    <row r="350" spans="1:28">
      <c r="A350">
        <v>348</v>
      </c>
      <c r="B350" t="s">
        <v>26</v>
      </c>
      <c r="C350" t="s">
        <v>1351</v>
      </c>
      <c r="D350">
        <v>362</v>
      </c>
      <c r="E350">
        <v>114</v>
      </c>
      <c r="F350">
        <v>0</v>
      </c>
      <c r="G350">
        <v>423</v>
      </c>
      <c r="H350" t="s">
        <v>1352</v>
      </c>
      <c r="I350">
        <v>3000</v>
      </c>
      <c r="J350">
        <v>58229120</v>
      </c>
      <c r="K350" t="s">
        <v>1353</v>
      </c>
      <c r="L350" t="s">
        <v>991</v>
      </c>
      <c r="M350" t="s">
        <v>1354</v>
      </c>
      <c r="N350">
        <v>236421</v>
      </c>
      <c r="O350">
        <v>5095</v>
      </c>
      <c r="P350" t="s">
        <v>1355</v>
      </c>
      <c r="Q350">
        <v>1</v>
      </c>
      <c r="R350">
        <v>515</v>
      </c>
      <c r="S350" t="s">
        <v>33</v>
      </c>
      <c r="T350" t="s">
        <v>34</v>
      </c>
      <c r="U350" t="s">
        <v>73</v>
      </c>
      <c r="V350">
        <v>90000000</v>
      </c>
      <c r="W350">
        <v>2013</v>
      </c>
      <c r="X350">
        <v>806</v>
      </c>
      <c r="Y350">
        <v>7.3</v>
      </c>
      <c r="Z350">
        <v>70000</v>
      </c>
      <c r="AA350">
        <v>-31770880</v>
      </c>
      <c r="AB350" s="4">
        <f t="shared" si="5"/>
        <v>-0.35300977777777776</v>
      </c>
    </row>
    <row r="351" spans="1:28">
      <c r="A351">
        <v>349</v>
      </c>
      <c r="B351" t="s">
        <v>26</v>
      </c>
      <c r="C351" t="s">
        <v>233</v>
      </c>
      <c r="D351">
        <v>181</v>
      </c>
      <c r="E351">
        <v>94</v>
      </c>
      <c r="F351">
        <v>368</v>
      </c>
      <c r="G351">
        <v>466</v>
      </c>
      <c r="H351" t="s">
        <v>1356</v>
      </c>
      <c r="I351">
        <v>13000</v>
      </c>
      <c r="J351">
        <v>125305545</v>
      </c>
      <c r="K351" t="s">
        <v>1357</v>
      </c>
      <c r="L351" t="s">
        <v>379</v>
      </c>
      <c r="M351" t="s">
        <v>1358</v>
      </c>
      <c r="N351">
        <v>145350</v>
      </c>
      <c r="O351">
        <v>15419</v>
      </c>
      <c r="P351" t="s">
        <v>1359</v>
      </c>
      <c r="Q351">
        <v>0</v>
      </c>
      <c r="R351">
        <v>643</v>
      </c>
      <c r="S351" t="s">
        <v>33</v>
      </c>
      <c r="T351" t="s">
        <v>34</v>
      </c>
      <c r="U351" t="s">
        <v>35</v>
      </c>
      <c r="V351">
        <v>92000000</v>
      </c>
      <c r="W351">
        <v>2000</v>
      </c>
      <c r="X351">
        <v>1000</v>
      </c>
      <c r="Y351">
        <v>5.5</v>
      </c>
      <c r="Z351">
        <v>0</v>
      </c>
      <c r="AA351">
        <v>33305545</v>
      </c>
      <c r="AB351" s="4">
        <f t="shared" si="5"/>
        <v>0.36201679347826088</v>
      </c>
    </row>
    <row r="352" spans="1:28">
      <c r="A352">
        <v>350</v>
      </c>
      <c r="B352" t="s">
        <v>26</v>
      </c>
      <c r="C352" t="s">
        <v>337</v>
      </c>
      <c r="D352">
        <v>352</v>
      </c>
      <c r="E352">
        <v>151</v>
      </c>
      <c r="F352">
        <v>17000</v>
      </c>
      <c r="G352">
        <v>1000</v>
      </c>
      <c r="H352" t="s">
        <v>762</v>
      </c>
      <c r="I352">
        <v>29000</v>
      </c>
      <c r="J352">
        <v>132373442</v>
      </c>
      <c r="K352" t="s">
        <v>1360</v>
      </c>
      <c r="L352" t="s">
        <v>157</v>
      </c>
      <c r="M352" t="s">
        <v>1361</v>
      </c>
      <c r="N352">
        <v>873649</v>
      </c>
      <c r="O352">
        <v>45648</v>
      </c>
      <c r="P352" t="s">
        <v>276</v>
      </c>
      <c r="Q352">
        <v>0</v>
      </c>
      <c r="R352">
        <v>2054</v>
      </c>
      <c r="S352" t="s">
        <v>33</v>
      </c>
      <c r="T352" t="s">
        <v>34</v>
      </c>
      <c r="U352" t="s">
        <v>445</v>
      </c>
      <c r="V352">
        <v>90000000</v>
      </c>
      <c r="W352">
        <v>2006</v>
      </c>
      <c r="X352">
        <v>13000</v>
      </c>
      <c r="Y352">
        <v>8.5</v>
      </c>
      <c r="Z352">
        <v>29000</v>
      </c>
      <c r="AA352">
        <v>42373442</v>
      </c>
      <c r="AB352" s="4">
        <f t="shared" si="5"/>
        <v>0.47081602222222224</v>
      </c>
    </row>
    <row r="353" spans="1:28">
      <c r="A353">
        <v>351</v>
      </c>
      <c r="B353" t="s">
        <v>26</v>
      </c>
      <c r="C353" t="s">
        <v>1362</v>
      </c>
      <c r="D353">
        <v>143</v>
      </c>
      <c r="E353">
        <v>88</v>
      </c>
      <c r="F353">
        <v>7</v>
      </c>
      <c r="G353">
        <v>484</v>
      </c>
      <c r="H353" t="s">
        <v>1363</v>
      </c>
      <c r="I353">
        <v>2000</v>
      </c>
      <c r="J353">
        <v>120618403</v>
      </c>
      <c r="K353" t="s">
        <v>1364</v>
      </c>
      <c r="L353" t="s">
        <v>719</v>
      </c>
      <c r="M353" t="s">
        <v>1365</v>
      </c>
      <c r="N353">
        <v>171792</v>
      </c>
      <c r="O353">
        <v>4478</v>
      </c>
      <c r="P353" t="s">
        <v>1366</v>
      </c>
      <c r="Q353">
        <v>0</v>
      </c>
      <c r="R353">
        <v>222</v>
      </c>
      <c r="S353" t="s">
        <v>33</v>
      </c>
      <c r="T353" t="s">
        <v>34</v>
      </c>
      <c r="U353" t="s">
        <v>199</v>
      </c>
      <c r="V353">
        <v>90000000</v>
      </c>
      <c r="W353">
        <v>1998</v>
      </c>
      <c r="X353">
        <v>500</v>
      </c>
      <c r="Y353">
        <v>7.5</v>
      </c>
      <c r="Z353">
        <v>12000</v>
      </c>
      <c r="AA353">
        <v>30618403</v>
      </c>
      <c r="AB353" s="4">
        <f t="shared" si="5"/>
        <v>0.34020447777777779</v>
      </c>
    </row>
    <row r="354" spans="1:28">
      <c r="A354">
        <v>352</v>
      </c>
      <c r="B354" t="s">
        <v>26</v>
      </c>
      <c r="C354" t="s">
        <v>1351</v>
      </c>
      <c r="D354">
        <v>308</v>
      </c>
      <c r="E354">
        <v>121</v>
      </c>
      <c r="F354">
        <v>0</v>
      </c>
      <c r="G354">
        <v>918</v>
      </c>
      <c r="H354" t="s">
        <v>544</v>
      </c>
      <c r="I354">
        <v>21000</v>
      </c>
      <c r="J354">
        <v>110416702</v>
      </c>
      <c r="K354" t="s">
        <v>1367</v>
      </c>
      <c r="L354" t="s">
        <v>75</v>
      </c>
      <c r="M354" t="s">
        <v>1368</v>
      </c>
      <c r="N354">
        <v>307539</v>
      </c>
      <c r="O354">
        <v>23484</v>
      </c>
      <c r="P354" t="s">
        <v>1369</v>
      </c>
      <c r="Q354">
        <v>3</v>
      </c>
      <c r="R354">
        <v>577</v>
      </c>
      <c r="S354" t="s">
        <v>33</v>
      </c>
      <c r="T354" t="s">
        <v>34</v>
      </c>
      <c r="U354" t="s">
        <v>445</v>
      </c>
      <c r="V354">
        <v>92000000</v>
      </c>
      <c r="W354">
        <v>2008</v>
      </c>
      <c r="X354">
        <v>1000</v>
      </c>
      <c r="Y354">
        <v>7</v>
      </c>
      <c r="Z354">
        <v>0</v>
      </c>
      <c r="AA354">
        <v>18416702</v>
      </c>
      <c r="AB354" s="4">
        <f t="shared" si="5"/>
        <v>0.20018154347826086</v>
      </c>
    </row>
    <row r="355" spans="1:28">
      <c r="A355">
        <v>353</v>
      </c>
      <c r="B355" t="s">
        <v>26</v>
      </c>
      <c r="C355" t="s">
        <v>458</v>
      </c>
      <c r="D355">
        <v>517</v>
      </c>
      <c r="E355">
        <v>158</v>
      </c>
      <c r="F355">
        <v>21000</v>
      </c>
      <c r="G355">
        <v>585</v>
      </c>
      <c r="H355" t="s">
        <v>1370</v>
      </c>
      <c r="I355">
        <v>18000</v>
      </c>
      <c r="J355">
        <v>102515793</v>
      </c>
      <c r="K355" t="s">
        <v>1371</v>
      </c>
      <c r="L355" t="s">
        <v>306</v>
      </c>
      <c r="M355" t="s">
        <v>1372</v>
      </c>
      <c r="N355">
        <v>330152</v>
      </c>
      <c r="O355">
        <v>20388</v>
      </c>
      <c r="P355" t="s">
        <v>1373</v>
      </c>
      <c r="Q355">
        <v>1</v>
      </c>
      <c r="R355">
        <v>632</v>
      </c>
      <c r="S355" t="s">
        <v>33</v>
      </c>
      <c r="T355" t="s">
        <v>34</v>
      </c>
      <c r="U355" t="s">
        <v>445</v>
      </c>
      <c r="V355">
        <v>90000000</v>
      </c>
      <c r="W355">
        <v>2011</v>
      </c>
      <c r="X355">
        <v>1000</v>
      </c>
      <c r="Y355">
        <v>7.8</v>
      </c>
      <c r="Z355">
        <v>54000</v>
      </c>
      <c r="AA355">
        <v>12515793</v>
      </c>
      <c r="AB355" s="4">
        <f t="shared" si="5"/>
        <v>0.13906436666666666</v>
      </c>
    </row>
    <row r="356" spans="1:28">
      <c r="A356">
        <v>354</v>
      </c>
      <c r="B356" t="s">
        <v>26</v>
      </c>
      <c r="C356" t="s">
        <v>850</v>
      </c>
      <c r="D356">
        <v>148</v>
      </c>
      <c r="E356">
        <v>128</v>
      </c>
      <c r="F356">
        <v>323</v>
      </c>
      <c r="G356">
        <v>489</v>
      </c>
      <c r="H356" t="s">
        <v>1374</v>
      </c>
      <c r="I356">
        <v>13000</v>
      </c>
      <c r="J356">
        <v>100012500</v>
      </c>
      <c r="K356" t="s">
        <v>44</v>
      </c>
      <c r="L356" t="s">
        <v>652</v>
      </c>
      <c r="M356" t="s">
        <v>1375</v>
      </c>
      <c r="N356">
        <v>299258</v>
      </c>
      <c r="O356">
        <v>14274</v>
      </c>
      <c r="P356" t="s">
        <v>1376</v>
      </c>
      <c r="Q356">
        <v>1</v>
      </c>
      <c r="R356">
        <v>346</v>
      </c>
      <c r="S356" t="s">
        <v>33</v>
      </c>
      <c r="T356" t="s">
        <v>34</v>
      </c>
      <c r="U356" t="s">
        <v>445</v>
      </c>
      <c r="V356">
        <v>90000000</v>
      </c>
      <c r="W356">
        <v>1995</v>
      </c>
      <c r="X356">
        <v>559</v>
      </c>
      <c r="Y356">
        <v>7.6</v>
      </c>
      <c r="Z356">
        <v>0</v>
      </c>
      <c r="AA356">
        <v>10012500</v>
      </c>
      <c r="AB356" s="4">
        <f t="shared" si="5"/>
        <v>0.11125</v>
      </c>
    </row>
    <row r="357" spans="1:28">
      <c r="A357">
        <v>355</v>
      </c>
      <c r="B357" t="s">
        <v>26</v>
      </c>
      <c r="C357" t="s">
        <v>839</v>
      </c>
      <c r="D357">
        <v>415</v>
      </c>
      <c r="E357">
        <v>128</v>
      </c>
      <c r="F357">
        <v>0</v>
      </c>
      <c r="G357">
        <v>727</v>
      </c>
      <c r="H357" t="s">
        <v>255</v>
      </c>
      <c r="I357">
        <v>21000</v>
      </c>
      <c r="J357">
        <v>209019489</v>
      </c>
      <c r="K357" t="s">
        <v>840</v>
      </c>
      <c r="L357" t="s">
        <v>75</v>
      </c>
      <c r="M357" t="s">
        <v>1377</v>
      </c>
      <c r="N357">
        <v>477300</v>
      </c>
      <c r="O357">
        <v>23996</v>
      </c>
      <c r="P357" t="s">
        <v>1378</v>
      </c>
      <c r="Q357">
        <v>3</v>
      </c>
      <c r="R357">
        <v>621</v>
      </c>
      <c r="S357" t="s">
        <v>33</v>
      </c>
      <c r="T357" t="s">
        <v>34</v>
      </c>
      <c r="U357" t="s">
        <v>35</v>
      </c>
      <c r="V357">
        <v>90000000</v>
      </c>
      <c r="W357">
        <v>2009</v>
      </c>
      <c r="X357">
        <v>979</v>
      </c>
      <c r="Y357">
        <v>7.6</v>
      </c>
      <c r="Z357">
        <v>20000</v>
      </c>
      <c r="AA357">
        <v>119019489</v>
      </c>
      <c r="AB357" s="4">
        <f t="shared" si="5"/>
        <v>1.3224387666666666</v>
      </c>
    </row>
    <row r="358" spans="1:28">
      <c r="A358">
        <v>356</v>
      </c>
      <c r="B358" t="s">
        <v>26</v>
      </c>
      <c r="C358" t="s">
        <v>1128</v>
      </c>
      <c r="D358">
        <v>146</v>
      </c>
      <c r="E358">
        <v>95</v>
      </c>
      <c r="F358">
        <v>21</v>
      </c>
      <c r="G358">
        <v>503</v>
      </c>
      <c r="H358" t="s">
        <v>1379</v>
      </c>
      <c r="I358">
        <v>12000</v>
      </c>
      <c r="J358">
        <v>84037039</v>
      </c>
      <c r="K358" t="s">
        <v>1380</v>
      </c>
      <c r="L358" t="s">
        <v>685</v>
      </c>
      <c r="M358" t="s">
        <v>1381</v>
      </c>
      <c r="N358">
        <v>72591</v>
      </c>
      <c r="O358">
        <v>15237</v>
      </c>
      <c r="P358" t="s">
        <v>1382</v>
      </c>
      <c r="Q358">
        <v>0</v>
      </c>
      <c r="R358">
        <v>289</v>
      </c>
      <c r="S358" t="s">
        <v>33</v>
      </c>
      <c r="T358" t="s">
        <v>34</v>
      </c>
      <c r="U358" t="s">
        <v>73</v>
      </c>
      <c r="V358">
        <v>120000000</v>
      </c>
      <c r="W358">
        <v>2001</v>
      </c>
      <c r="X358">
        <v>802</v>
      </c>
      <c r="Y358">
        <v>6.8</v>
      </c>
      <c r="Z358">
        <v>0</v>
      </c>
      <c r="AA358">
        <v>-35962961</v>
      </c>
      <c r="AB358" s="4">
        <f t="shared" si="5"/>
        <v>-0.29969134166666667</v>
      </c>
    </row>
    <row r="359" spans="1:28">
      <c r="A359">
        <v>357</v>
      </c>
      <c r="B359" t="s">
        <v>26</v>
      </c>
      <c r="C359" t="s">
        <v>1383</v>
      </c>
      <c r="D359">
        <v>70</v>
      </c>
      <c r="E359">
        <v>92</v>
      </c>
      <c r="F359">
        <v>12</v>
      </c>
      <c r="G359">
        <v>1000</v>
      </c>
      <c r="H359" t="s">
        <v>1384</v>
      </c>
      <c r="I359">
        <v>35000</v>
      </c>
      <c r="J359">
        <v>85884815</v>
      </c>
      <c r="K359" t="s">
        <v>1385</v>
      </c>
      <c r="L359" t="s">
        <v>1386</v>
      </c>
      <c r="M359" t="s">
        <v>1387</v>
      </c>
      <c r="N359">
        <v>9418</v>
      </c>
      <c r="O359">
        <v>38450</v>
      </c>
      <c r="P359" t="s">
        <v>1388</v>
      </c>
      <c r="Q359">
        <v>0</v>
      </c>
      <c r="R359">
        <v>53</v>
      </c>
      <c r="S359" t="s">
        <v>33</v>
      </c>
      <c r="T359" t="s">
        <v>34</v>
      </c>
      <c r="U359" t="s">
        <v>73</v>
      </c>
      <c r="V359">
        <v>90000000</v>
      </c>
      <c r="W359">
        <v>2015</v>
      </c>
      <c r="X359">
        <v>1000</v>
      </c>
      <c r="Y359">
        <v>5</v>
      </c>
      <c r="Z359">
        <v>0</v>
      </c>
      <c r="AA359">
        <v>-4115185</v>
      </c>
      <c r="AB359" s="4">
        <f t="shared" si="5"/>
        <v>-4.572427777777778E-2</v>
      </c>
    </row>
    <row r="360" spans="1:28">
      <c r="A360">
        <v>358</v>
      </c>
      <c r="B360" t="s">
        <v>26</v>
      </c>
      <c r="C360" t="s">
        <v>90</v>
      </c>
      <c r="D360">
        <v>269</v>
      </c>
      <c r="E360">
        <v>121</v>
      </c>
      <c r="F360">
        <v>0</v>
      </c>
      <c r="G360">
        <v>919</v>
      </c>
      <c r="H360" t="s">
        <v>104</v>
      </c>
      <c r="I360">
        <v>10000</v>
      </c>
      <c r="J360">
        <v>83077470</v>
      </c>
      <c r="K360" t="s">
        <v>1389</v>
      </c>
      <c r="L360" t="s">
        <v>363</v>
      </c>
      <c r="M360" t="s">
        <v>1390</v>
      </c>
      <c r="N360">
        <v>183247</v>
      </c>
      <c r="O360">
        <v>14165</v>
      </c>
      <c r="P360" t="s">
        <v>150</v>
      </c>
      <c r="Q360">
        <v>0</v>
      </c>
      <c r="R360">
        <v>440</v>
      </c>
      <c r="S360" t="s">
        <v>33</v>
      </c>
      <c r="T360" t="s">
        <v>34</v>
      </c>
      <c r="U360" t="s">
        <v>35</v>
      </c>
      <c r="V360">
        <v>75000000</v>
      </c>
      <c r="W360">
        <v>2008</v>
      </c>
      <c r="X360">
        <v>1000</v>
      </c>
      <c r="Y360">
        <v>7.1</v>
      </c>
      <c r="Z360">
        <v>0</v>
      </c>
      <c r="AA360">
        <v>8077470</v>
      </c>
      <c r="AB360" s="4">
        <f t="shared" si="5"/>
        <v>0.10769960000000001</v>
      </c>
    </row>
    <row r="361" spans="1:28">
      <c r="A361">
        <v>359</v>
      </c>
      <c r="B361" t="s">
        <v>26</v>
      </c>
      <c r="C361" t="s">
        <v>1391</v>
      </c>
      <c r="D361">
        <v>198</v>
      </c>
      <c r="E361">
        <v>113</v>
      </c>
      <c r="F361">
        <v>221</v>
      </c>
      <c r="G361">
        <v>503</v>
      </c>
      <c r="H361" t="s">
        <v>1392</v>
      </c>
      <c r="I361">
        <v>11000</v>
      </c>
      <c r="J361">
        <v>100018837</v>
      </c>
      <c r="K361" t="s">
        <v>1367</v>
      </c>
      <c r="L361" t="s">
        <v>1393</v>
      </c>
      <c r="M361" t="s">
        <v>1394</v>
      </c>
      <c r="N361">
        <v>156348</v>
      </c>
      <c r="O361">
        <v>13446</v>
      </c>
      <c r="P361" t="s">
        <v>1395</v>
      </c>
      <c r="Q361">
        <v>0</v>
      </c>
      <c r="R361">
        <v>380</v>
      </c>
      <c r="S361" t="s">
        <v>33</v>
      </c>
      <c r="T361" t="s">
        <v>34</v>
      </c>
      <c r="U361" t="s">
        <v>35</v>
      </c>
      <c r="V361">
        <v>90000000</v>
      </c>
      <c r="W361">
        <v>2008</v>
      </c>
      <c r="X361">
        <v>600</v>
      </c>
      <c r="Y361">
        <v>5.5</v>
      </c>
      <c r="Z361">
        <v>0</v>
      </c>
      <c r="AA361">
        <v>10018837</v>
      </c>
      <c r="AB361" s="4">
        <f t="shared" si="5"/>
        <v>0.11132041111111111</v>
      </c>
    </row>
    <row r="362" spans="1:28">
      <c r="A362">
        <v>360</v>
      </c>
      <c r="B362" t="s">
        <v>26</v>
      </c>
      <c r="C362" t="s">
        <v>817</v>
      </c>
      <c r="D362">
        <v>253</v>
      </c>
      <c r="E362">
        <v>106</v>
      </c>
      <c r="F362">
        <v>0</v>
      </c>
      <c r="G362">
        <v>1000</v>
      </c>
      <c r="H362" t="s">
        <v>1393</v>
      </c>
      <c r="I362">
        <v>22000</v>
      </c>
      <c r="J362">
        <v>78747585</v>
      </c>
      <c r="K362" t="s">
        <v>1396</v>
      </c>
      <c r="L362" t="s">
        <v>111</v>
      </c>
      <c r="M362" t="s">
        <v>1397</v>
      </c>
      <c r="N362">
        <v>89770</v>
      </c>
      <c r="O362">
        <v>35367</v>
      </c>
      <c r="P362" t="s">
        <v>555</v>
      </c>
      <c r="Q362">
        <v>0</v>
      </c>
      <c r="R362">
        <v>342</v>
      </c>
      <c r="S362" t="s">
        <v>33</v>
      </c>
      <c r="T362" t="s">
        <v>34</v>
      </c>
      <c r="U362" t="s">
        <v>35</v>
      </c>
      <c r="V362">
        <v>88000000</v>
      </c>
      <c r="W362">
        <v>2015</v>
      </c>
      <c r="X362">
        <v>11000</v>
      </c>
      <c r="Y362">
        <v>5.6</v>
      </c>
      <c r="Z362">
        <v>39000</v>
      </c>
      <c r="AA362">
        <v>-9252415</v>
      </c>
      <c r="AB362" s="4">
        <f t="shared" si="5"/>
        <v>-0.10514107954545454</v>
      </c>
    </row>
    <row r="363" spans="1:28">
      <c r="A363">
        <v>361</v>
      </c>
      <c r="B363" t="s">
        <v>26</v>
      </c>
      <c r="C363" t="s">
        <v>275</v>
      </c>
      <c r="D363">
        <v>281</v>
      </c>
      <c r="E363">
        <v>146</v>
      </c>
      <c r="F363">
        <v>14000</v>
      </c>
      <c r="G363">
        <v>681</v>
      </c>
      <c r="H363" t="s">
        <v>138</v>
      </c>
      <c r="I363">
        <v>3000</v>
      </c>
      <c r="J363">
        <v>78616689</v>
      </c>
      <c r="K363" t="s">
        <v>450</v>
      </c>
      <c r="L363" t="s">
        <v>1398</v>
      </c>
      <c r="M363" t="s">
        <v>1399</v>
      </c>
      <c r="N363">
        <v>238747</v>
      </c>
      <c r="O363">
        <v>6217</v>
      </c>
      <c r="P363" t="s">
        <v>1400</v>
      </c>
      <c r="Q363">
        <v>0</v>
      </c>
      <c r="R363">
        <v>2153</v>
      </c>
      <c r="S363" t="s">
        <v>33</v>
      </c>
      <c r="T363" t="s">
        <v>34</v>
      </c>
      <c r="U363" t="s">
        <v>35</v>
      </c>
      <c r="V363">
        <v>100000000</v>
      </c>
      <c r="W363">
        <v>2001</v>
      </c>
      <c r="X363">
        <v>882</v>
      </c>
      <c r="Y363">
        <v>7.1</v>
      </c>
      <c r="Z363">
        <v>11000</v>
      </c>
      <c r="AA363">
        <v>-21383311</v>
      </c>
      <c r="AB363" s="4">
        <f t="shared" si="5"/>
        <v>-0.21383310999999999</v>
      </c>
    </row>
    <row r="364" spans="1:28">
      <c r="A364">
        <v>362</v>
      </c>
      <c r="B364" t="s">
        <v>26</v>
      </c>
      <c r="C364" t="s">
        <v>631</v>
      </c>
      <c r="D364">
        <v>122</v>
      </c>
      <c r="E364">
        <v>88</v>
      </c>
      <c r="F364">
        <v>50</v>
      </c>
      <c r="G364">
        <v>441</v>
      </c>
      <c r="H364" t="s">
        <v>1401</v>
      </c>
      <c r="I364">
        <v>691</v>
      </c>
      <c r="J364">
        <v>75817994</v>
      </c>
      <c r="K364" t="s">
        <v>1402</v>
      </c>
      <c r="L364" t="s">
        <v>1403</v>
      </c>
      <c r="M364" t="s">
        <v>1404</v>
      </c>
      <c r="N364">
        <v>32049</v>
      </c>
      <c r="O364">
        <v>2622</v>
      </c>
      <c r="P364" t="s">
        <v>1405</v>
      </c>
      <c r="Q364">
        <v>0</v>
      </c>
      <c r="R364">
        <v>179</v>
      </c>
      <c r="S364" t="s">
        <v>33</v>
      </c>
      <c r="T364" t="s">
        <v>34</v>
      </c>
      <c r="U364" t="s">
        <v>73</v>
      </c>
      <c r="V364">
        <v>90000000</v>
      </c>
      <c r="W364">
        <v>2003</v>
      </c>
      <c r="X364">
        <v>569</v>
      </c>
      <c r="Y364">
        <v>4.9000000000000004</v>
      </c>
      <c r="Z364">
        <v>988</v>
      </c>
      <c r="AA364">
        <v>-14182006</v>
      </c>
      <c r="AB364" s="4">
        <f t="shared" si="5"/>
        <v>-0.15757784444444445</v>
      </c>
    </row>
    <row r="365" spans="1:28">
      <c r="A365">
        <v>363</v>
      </c>
      <c r="B365" t="s">
        <v>26</v>
      </c>
      <c r="C365" t="s">
        <v>303</v>
      </c>
      <c r="D365">
        <v>159</v>
      </c>
      <c r="E365">
        <v>150</v>
      </c>
      <c r="F365">
        <v>0</v>
      </c>
      <c r="G365">
        <v>135</v>
      </c>
      <c r="H365" t="s">
        <v>1406</v>
      </c>
      <c r="I365">
        <v>11000</v>
      </c>
      <c r="J365">
        <v>100853835</v>
      </c>
      <c r="K365" t="s">
        <v>1407</v>
      </c>
      <c r="L365" t="s">
        <v>451</v>
      </c>
      <c r="M365" t="s">
        <v>1408</v>
      </c>
      <c r="N365">
        <v>200556</v>
      </c>
      <c r="O365">
        <v>12289</v>
      </c>
      <c r="P365" t="s">
        <v>1409</v>
      </c>
      <c r="Q365">
        <v>2</v>
      </c>
      <c r="R365">
        <v>611</v>
      </c>
      <c r="S365" t="s">
        <v>33</v>
      </c>
      <c r="T365" t="s">
        <v>34</v>
      </c>
      <c r="U365" t="s">
        <v>73</v>
      </c>
      <c r="V365">
        <v>90000000</v>
      </c>
      <c r="W365">
        <v>1997</v>
      </c>
      <c r="X365">
        <v>1000</v>
      </c>
      <c r="Y365">
        <v>7.4</v>
      </c>
      <c r="Z365">
        <v>15000</v>
      </c>
      <c r="AA365">
        <v>10853835</v>
      </c>
      <c r="AB365" s="4">
        <f t="shared" si="5"/>
        <v>0.12059816666666667</v>
      </c>
    </row>
    <row r="366" spans="1:28">
      <c r="A366">
        <v>364</v>
      </c>
      <c r="B366" t="s">
        <v>26</v>
      </c>
      <c r="C366" t="s">
        <v>845</v>
      </c>
      <c r="D366">
        <v>180</v>
      </c>
      <c r="E366">
        <v>119</v>
      </c>
      <c r="F366">
        <v>719</v>
      </c>
      <c r="G366">
        <v>423</v>
      </c>
      <c r="H366" t="s">
        <v>1410</v>
      </c>
      <c r="I366">
        <v>833</v>
      </c>
      <c r="J366">
        <v>73209340</v>
      </c>
      <c r="K366" t="s">
        <v>1411</v>
      </c>
      <c r="L366" t="s">
        <v>1412</v>
      </c>
      <c r="M366" t="s">
        <v>1413</v>
      </c>
      <c r="N366">
        <v>101834</v>
      </c>
      <c r="O366">
        <v>2356</v>
      </c>
      <c r="P366" t="s">
        <v>1355</v>
      </c>
      <c r="Q366">
        <v>0</v>
      </c>
      <c r="R366">
        <v>628</v>
      </c>
      <c r="S366" t="s">
        <v>33</v>
      </c>
      <c r="T366" t="s">
        <v>34</v>
      </c>
      <c r="U366" t="s">
        <v>445</v>
      </c>
      <c r="V366">
        <v>95000000</v>
      </c>
      <c r="W366">
        <v>2000</v>
      </c>
      <c r="X366">
        <v>624</v>
      </c>
      <c r="Y366">
        <v>5.7</v>
      </c>
      <c r="Z366">
        <v>0</v>
      </c>
      <c r="AA366">
        <v>-21790660</v>
      </c>
      <c r="AB366" s="4">
        <f t="shared" si="5"/>
        <v>-0.22937536842105263</v>
      </c>
    </row>
    <row r="367" spans="1:28">
      <c r="A367">
        <v>365</v>
      </c>
      <c r="B367" t="s">
        <v>26</v>
      </c>
      <c r="C367" t="s">
        <v>1414</v>
      </c>
      <c r="D367">
        <v>227</v>
      </c>
      <c r="E367">
        <v>128</v>
      </c>
      <c r="F367">
        <v>521</v>
      </c>
      <c r="G367">
        <v>249</v>
      </c>
      <c r="H367" t="s">
        <v>1415</v>
      </c>
      <c r="I367">
        <v>591</v>
      </c>
      <c r="J367">
        <v>72515360</v>
      </c>
      <c r="K367" t="s">
        <v>1416</v>
      </c>
      <c r="L367" t="s">
        <v>1417</v>
      </c>
      <c r="M367" t="s">
        <v>1418</v>
      </c>
      <c r="N367">
        <v>86152</v>
      </c>
      <c r="O367">
        <v>2100</v>
      </c>
      <c r="P367" t="s">
        <v>1419</v>
      </c>
      <c r="Q367">
        <v>1</v>
      </c>
      <c r="R367">
        <v>411</v>
      </c>
      <c r="S367" t="s">
        <v>1420</v>
      </c>
      <c r="T367" t="s">
        <v>48</v>
      </c>
      <c r="U367" t="s">
        <v>35</v>
      </c>
      <c r="V367">
        <v>80000000</v>
      </c>
      <c r="W367">
        <v>2005</v>
      </c>
      <c r="X367">
        <v>249</v>
      </c>
      <c r="Y367">
        <v>6.4</v>
      </c>
      <c r="Z367">
        <v>0</v>
      </c>
      <c r="AA367">
        <v>-7484640</v>
      </c>
      <c r="AB367" s="4">
        <f t="shared" si="5"/>
        <v>-9.3558000000000002E-2</v>
      </c>
    </row>
    <row r="368" spans="1:28">
      <c r="A368">
        <v>366</v>
      </c>
      <c r="B368" t="s">
        <v>26</v>
      </c>
      <c r="C368" t="s">
        <v>1421</v>
      </c>
      <c r="D368">
        <v>183</v>
      </c>
      <c r="E368">
        <v>106</v>
      </c>
      <c r="F368">
        <v>87</v>
      </c>
      <c r="G368">
        <v>918</v>
      </c>
      <c r="H368" t="s">
        <v>1422</v>
      </c>
      <c r="I368">
        <v>8000</v>
      </c>
      <c r="J368">
        <v>68558662</v>
      </c>
      <c r="K368" t="s">
        <v>146</v>
      </c>
      <c r="L368" t="s">
        <v>794</v>
      </c>
      <c r="M368" t="s">
        <v>1423</v>
      </c>
      <c r="N368">
        <v>86627</v>
      </c>
      <c r="O368">
        <v>10882</v>
      </c>
      <c r="P368" t="s">
        <v>1369</v>
      </c>
      <c r="Q368">
        <v>0</v>
      </c>
      <c r="R368">
        <v>204</v>
      </c>
      <c r="S368" t="s">
        <v>33</v>
      </c>
      <c r="T368" t="s">
        <v>34</v>
      </c>
      <c r="U368" t="s">
        <v>73</v>
      </c>
      <c r="V368">
        <v>90000000</v>
      </c>
      <c r="W368">
        <v>2013</v>
      </c>
      <c r="X368">
        <v>956</v>
      </c>
      <c r="Y368">
        <v>5.9</v>
      </c>
      <c r="Z368">
        <v>28000</v>
      </c>
      <c r="AA368">
        <v>-21441338</v>
      </c>
      <c r="AB368" s="4">
        <f t="shared" si="5"/>
        <v>-0.23823708888888889</v>
      </c>
    </row>
    <row r="369" spans="1:28">
      <c r="A369">
        <v>367</v>
      </c>
      <c r="B369" t="s">
        <v>26</v>
      </c>
      <c r="C369" t="s">
        <v>1027</v>
      </c>
      <c r="D369">
        <v>157</v>
      </c>
      <c r="E369">
        <v>117</v>
      </c>
      <c r="F369">
        <v>101</v>
      </c>
      <c r="G369">
        <v>3000</v>
      </c>
      <c r="H369" t="s">
        <v>391</v>
      </c>
      <c r="I369">
        <v>18000</v>
      </c>
      <c r="J369">
        <v>65653758</v>
      </c>
      <c r="K369" t="s">
        <v>38</v>
      </c>
      <c r="L369" t="s">
        <v>437</v>
      </c>
      <c r="M369" t="s">
        <v>1424</v>
      </c>
      <c r="N369">
        <v>102747</v>
      </c>
      <c r="O369">
        <v>33154</v>
      </c>
      <c r="P369" t="s">
        <v>449</v>
      </c>
      <c r="Q369">
        <v>1</v>
      </c>
      <c r="R369">
        <v>316</v>
      </c>
      <c r="S369" t="s">
        <v>33</v>
      </c>
      <c r="T369" t="s">
        <v>34</v>
      </c>
      <c r="U369" t="s">
        <v>35</v>
      </c>
      <c r="V369">
        <v>95000000</v>
      </c>
      <c r="W369">
        <v>2003</v>
      </c>
      <c r="X369">
        <v>11000</v>
      </c>
      <c r="Y369">
        <v>5.5</v>
      </c>
      <c r="Z369">
        <v>0</v>
      </c>
      <c r="AA369">
        <v>-29346242</v>
      </c>
      <c r="AB369" s="4">
        <f t="shared" si="5"/>
        <v>-0.30890781052631577</v>
      </c>
    </row>
    <row r="370" spans="1:28">
      <c r="A370">
        <v>368</v>
      </c>
      <c r="B370" t="s">
        <v>26</v>
      </c>
      <c r="C370" t="s">
        <v>712</v>
      </c>
      <c r="D370">
        <v>196</v>
      </c>
      <c r="E370">
        <v>129</v>
      </c>
      <c r="F370">
        <v>209</v>
      </c>
      <c r="G370">
        <v>886</v>
      </c>
      <c r="H370" t="s">
        <v>324</v>
      </c>
      <c r="I370">
        <v>11000</v>
      </c>
      <c r="J370">
        <v>64685359</v>
      </c>
      <c r="K370" t="s">
        <v>1425</v>
      </c>
      <c r="L370" t="s">
        <v>80</v>
      </c>
      <c r="M370" t="s">
        <v>1426</v>
      </c>
      <c r="N370">
        <v>40862</v>
      </c>
      <c r="O370">
        <v>23031</v>
      </c>
      <c r="P370" t="s">
        <v>1427</v>
      </c>
      <c r="Q370">
        <v>6</v>
      </c>
      <c r="R370">
        <v>139</v>
      </c>
      <c r="S370" t="s">
        <v>33</v>
      </c>
      <c r="T370" t="s">
        <v>34</v>
      </c>
      <c r="U370" t="s">
        <v>35</v>
      </c>
      <c r="V370">
        <v>90000000</v>
      </c>
      <c r="W370">
        <v>2016</v>
      </c>
      <c r="X370">
        <v>11000</v>
      </c>
      <c r="Y370">
        <v>6.9</v>
      </c>
      <c r="Z370">
        <v>15000</v>
      </c>
      <c r="AA370">
        <v>-25314641</v>
      </c>
      <c r="AB370" s="4">
        <f t="shared" si="5"/>
        <v>-0.28127378888888888</v>
      </c>
    </row>
    <row r="371" spans="1:28">
      <c r="A371">
        <v>369</v>
      </c>
      <c r="B371" t="s">
        <v>26</v>
      </c>
      <c r="C371" t="s">
        <v>787</v>
      </c>
      <c r="D371">
        <v>64</v>
      </c>
      <c r="E371">
        <v>116</v>
      </c>
      <c r="F371">
        <v>176</v>
      </c>
      <c r="G371">
        <v>84</v>
      </c>
      <c r="H371" t="s">
        <v>1428</v>
      </c>
      <c r="I371">
        <v>192</v>
      </c>
      <c r="J371">
        <v>61355436</v>
      </c>
      <c r="K371" t="s">
        <v>1068</v>
      </c>
      <c r="L371" t="s">
        <v>1429</v>
      </c>
      <c r="M371" t="s">
        <v>1430</v>
      </c>
      <c r="N371">
        <v>52136</v>
      </c>
      <c r="O371">
        <v>475</v>
      </c>
      <c r="P371" t="s">
        <v>1431</v>
      </c>
      <c r="Q371">
        <v>0</v>
      </c>
      <c r="R371">
        <v>184</v>
      </c>
      <c r="S371" t="s">
        <v>33</v>
      </c>
      <c r="T371" t="s">
        <v>34</v>
      </c>
      <c r="U371" t="s">
        <v>35</v>
      </c>
      <c r="V371">
        <v>68000000</v>
      </c>
      <c r="W371">
        <v>1997</v>
      </c>
      <c r="X371">
        <v>117</v>
      </c>
      <c r="Y371">
        <v>6.2</v>
      </c>
      <c r="Z371">
        <v>0</v>
      </c>
      <c r="AA371">
        <v>-6644564</v>
      </c>
      <c r="AB371" s="4">
        <f t="shared" si="5"/>
        <v>-9.7714176470588235E-2</v>
      </c>
    </row>
    <row r="372" spans="1:28">
      <c r="A372">
        <v>370</v>
      </c>
      <c r="B372" t="s">
        <v>26</v>
      </c>
      <c r="C372" t="s">
        <v>1108</v>
      </c>
      <c r="D372">
        <v>142</v>
      </c>
      <c r="E372">
        <v>114</v>
      </c>
      <c r="F372">
        <v>12000</v>
      </c>
      <c r="G372">
        <v>307</v>
      </c>
      <c r="H372" t="s">
        <v>1432</v>
      </c>
      <c r="I372">
        <v>11000</v>
      </c>
      <c r="J372">
        <v>26871</v>
      </c>
      <c r="K372" t="s">
        <v>238</v>
      </c>
      <c r="L372" t="s">
        <v>242</v>
      </c>
      <c r="M372" t="s">
        <v>1433</v>
      </c>
      <c r="N372">
        <v>121259</v>
      </c>
      <c r="O372">
        <v>12499</v>
      </c>
      <c r="P372" t="s">
        <v>1434</v>
      </c>
      <c r="Q372">
        <v>2</v>
      </c>
      <c r="R372">
        <v>361</v>
      </c>
      <c r="S372" t="s">
        <v>33</v>
      </c>
      <c r="T372" t="s">
        <v>514</v>
      </c>
      <c r="U372" t="s">
        <v>445</v>
      </c>
      <c r="V372">
        <v>92000000</v>
      </c>
      <c r="W372">
        <v>2001</v>
      </c>
      <c r="X372">
        <v>577</v>
      </c>
      <c r="Y372">
        <v>7</v>
      </c>
      <c r="Z372">
        <v>0</v>
      </c>
      <c r="AA372">
        <v>-91973129</v>
      </c>
      <c r="AB372" s="4">
        <f t="shared" si="5"/>
        <v>-0.99970792391304353</v>
      </c>
    </row>
    <row r="373" spans="1:28">
      <c r="A373">
        <v>371</v>
      </c>
      <c r="B373" t="s">
        <v>26</v>
      </c>
      <c r="C373" t="s">
        <v>1435</v>
      </c>
      <c r="D373">
        <v>181</v>
      </c>
      <c r="E373">
        <v>114</v>
      </c>
      <c r="F373">
        <v>0</v>
      </c>
      <c r="G373">
        <v>281</v>
      </c>
      <c r="H373" t="s">
        <v>1079</v>
      </c>
      <c r="I373">
        <v>3000</v>
      </c>
      <c r="J373">
        <v>60874615</v>
      </c>
      <c r="K373" t="s">
        <v>769</v>
      </c>
      <c r="L373" t="s">
        <v>182</v>
      </c>
      <c r="M373" t="s">
        <v>1436</v>
      </c>
      <c r="N373">
        <v>60467</v>
      </c>
      <c r="O373">
        <v>4902</v>
      </c>
      <c r="P373" t="s">
        <v>1437</v>
      </c>
      <c r="Q373">
        <v>0</v>
      </c>
      <c r="R373">
        <v>949</v>
      </c>
      <c r="S373" t="s">
        <v>33</v>
      </c>
      <c r="T373" t="s">
        <v>34</v>
      </c>
      <c r="U373" t="s">
        <v>73</v>
      </c>
      <c r="V373">
        <v>90000000</v>
      </c>
      <c r="W373">
        <v>2000</v>
      </c>
      <c r="X373">
        <v>933</v>
      </c>
      <c r="Y373">
        <v>5.6</v>
      </c>
      <c r="Z373">
        <v>0</v>
      </c>
      <c r="AA373">
        <v>-29125385</v>
      </c>
      <c r="AB373" s="4">
        <f t="shared" si="5"/>
        <v>-0.32361538888888891</v>
      </c>
    </row>
    <row r="374" spans="1:28">
      <c r="A374">
        <v>372</v>
      </c>
      <c r="B374" t="s">
        <v>26</v>
      </c>
      <c r="C374" t="s">
        <v>829</v>
      </c>
      <c r="D374">
        <v>240</v>
      </c>
      <c r="E374">
        <v>96</v>
      </c>
      <c r="F374">
        <v>107</v>
      </c>
      <c r="G374">
        <v>350</v>
      </c>
      <c r="H374" t="s">
        <v>1438</v>
      </c>
      <c r="I374">
        <v>11000</v>
      </c>
      <c r="J374">
        <v>143618384</v>
      </c>
      <c r="K374" t="s">
        <v>831</v>
      </c>
      <c r="L374" t="s">
        <v>185</v>
      </c>
      <c r="M374" t="s">
        <v>1439</v>
      </c>
      <c r="N374">
        <v>165333</v>
      </c>
      <c r="O374">
        <v>12071</v>
      </c>
      <c r="P374" t="s">
        <v>1440</v>
      </c>
      <c r="Q374">
        <v>0</v>
      </c>
      <c r="R374">
        <v>186</v>
      </c>
      <c r="S374" t="s">
        <v>33</v>
      </c>
      <c r="T374" t="s">
        <v>34</v>
      </c>
      <c r="U374" t="s">
        <v>199</v>
      </c>
      <c r="V374">
        <v>90000000</v>
      </c>
      <c r="W374">
        <v>2011</v>
      </c>
      <c r="X374">
        <v>560</v>
      </c>
      <c r="Y374">
        <v>7</v>
      </c>
      <c r="Z374">
        <v>19000</v>
      </c>
      <c r="AA374">
        <v>53618384</v>
      </c>
      <c r="AB374" s="4">
        <f t="shared" si="5"/>
        <v>0.59575982222222224</v>
      </c>
    </row>
    <row r="375" spans="1:28">
      <c r="A375">
        <v>373</v>
      </c>
      <c r="B375" t="s">
        <v>26</v>
      </c>
      <c r="C375" t="s">
        <v>817</v>
      </c>
      <c r="D375">
        <v>93</v>
      </c>
      <c r="E375">
        <v>132</v>
      </c>
      <c r="F375">
        <v>0</v>
      </c>
      <c r="G375">
        <v>957</v>
      </c>
      <c r="H375" t="s">
        <v>300</v>
      </c>
      <c r="I375">
        <v>49000</v>
      </c>
      <c r="J375">
        <v>58220776</v>
      </c>
      <c r="K375" t="s">
        <v>1441</v>
      </c>
      <c r="L375" t="s">
        <v>542</v>
      </c>
      <c r="M375" t="s">
        <v>1442</v>
      </c>
      <c r="N375">
        <v>87785</v>
      </c>
      <c r="O375">
        <v>55254</v>
      </c>
      <c r="P375" t="s">
        <v>673</v>
      </c>
      <c r="Q375">
        <v>0</v>
      </c>
      <c r="R375">
        <v>362</v>
      </c>
      <c r="S375" t="s">
        <v>33</v>
      </c>
      <c r="T375" t="s">
        <v>34</v>
      </c>
      <c r="U375" t="s">
        <v>73</v>
      </c>
      <c r="V375">
        <v>100000000</v>
      </c>
      <c r="W375">
        <v>1999</v>
      </c>
      <c r="X375">
        <v>1000</v>
      </c>
      <c r="Y375">
        <v>6.8</v>
      </c>
      <c r="Z375">
        <v>0</v>
      </c>
      <c r="AA375">
        <v>-41779224</v>
      </c>
      <c r="AB375" s="4">
        <f t="shared" si="5"/>
        <v>-0.41779223999999998</v>
      </c>
    </row>
    <row r="376" spans="1:28">
      <c r="A376">
        <v>374</v>
      </c>
      <c r="B376" t="s">
        <v>26</v>
      </c>
      <c r="C376" t="s">
        <v>1443</v>
      </c>
      <c r="D376">
        <v>84</v>
      </c>
      <c r="E376">
        <v>104</v>
      </c>
      <c r="F376">
        <v>81</v>
      </c>
      <c r="G376">
        <v>612</v>
      </c>
      <c r="H376" t="s">
        <v>1444</v>
      </c>
      <c r="I376">
        <v>3000</v>
      </c>
      <c r="J376">
        <v>47474112</v>
      </c>
      <c r="K376" t="s">
        <v>901</v>
      </c>
      <c r="L376" t="s">
        <v>182</v>
      </c>
      <c r="M376" t="s">
        <v>1445</v>
      </c>
      <c r="N376">
        <v>58227</v>
      </c>
      <c r="O376">
        <v>5062</v>
      </c>
      <c r="P376" t="s">
        <v>1446</v>
      </c>
      <c r="Q376">
        <v>0</v>
      </c>
      <c r="R376">
        <v>181</v>
      </c>
      <c r="S376" t="s">
        <v>33</v>
      </c>
      <c r="T376" t="s">
        <v>34</v>
      </c>
      <c r="U376" t="s">
        <v>35</v>
      </c>
      <c r="V376">
        <v>90000000</v>
      </c>
      <c r="W376">
        <v>1997</v>
      </c>
      <c r="X376">
        <v>643</v>
      </c>
      <c r="Y376">
        <v>5.4</v>
      </c>
      <c r="Z376">
        <v>2000</v>
      </c>
      <c r="AA376">
        <v>-42525888</v>
      </c>
      <c r="AB376" s="4">
        <f t="shared" si="5"/>
        <v>-0.47250986666666667</v>
      </c>
    </row>
    <row r="377" spans="1:28">
      <c r="A377">
        <v>375</v>
      </c>
      <c r="B377" t="s">
        <v>26</v>
      </c>
      <c r="C377" t="s">
        <v>1447</v>
      </c>
      <c r="D377">
        <v>66</v>
      </c>
      <c r="E377">
        <v>111</v>
      </c>
      <c r="F377">
        <v>79</v>
      </c>
      <c r="G377">
        <v>2000</v>
      </c>
      <c r="H377" t="s">
        <v>242</v>
      </c>
      <c r="I377">
        <v>11000</v>
      </c>
      <c r="J377">
        <v>42877165</v>
      </c>
      <c r="K377" t="s">
        <v>322</v>
      </c>
      <c r="L377" t="s">
        <v>277</v>
      </c>
      <c r="M377" t="s">
        <v>1448</v>
      </c>
      <c r="N377">
        <v>45602</v>
      </c>
      <c r="O377">
        <v>26088</v>
      </c>
      <c r="P377" t="s">
        <v>1449</v>
      </c>
      <c r="Q377">
        <v>0</v>
      </c>
      <c r="R377">
        <v>114</v>
      </c>
      <c r="S377" t="s">
        <v>33</v>
      </c>
      <c r="T377" t="s">
        <v>34</v>
      </c>
      <c r="U377" t="s">
        <v>445</v>
      </c>
      <c r="V377">
        <v>86000000</v>
      </c>
      <c r="W377">
        <v>1997</v>
      </c>
      <c r="X377">
        <v>11000</v>
      </c>
      <c r="Y377">
        <v>6.1</v>
      </c>
      <c r="Z377">
        <v>979</v>
      </c>
      <c r="AA377">
        <v>-43122835</v>
      </c>
      <c r="AB377" s="4">
        <f t="shared" si="5"/>
        <v>-0.50142831395348841</v>
      </c>
    </row>
    <row r="378" spans="1:28">
      <c r="A378">
        <v>376</v>
      </c>
      <c r="B378" t="s">
        <v>26</v>
      </c>
      <c r="C378" t="s">
        <v>1450</v>
      </c>
      <c r="D378">
        <v>136</v>
      </c>
      <c r="E378">
        <v>138</v>
      </c>
      <c r="F378">
        <v>0</v>
      </c>
      <c r="G378">
        <v>123</v>
      </c>
      <c r="H378" t="s">
        <v>1451</v>
      </c>
      <c r="I378">
        <v>14000</v>
      </c>
      <c r="J378">
        <v>35168677</v>
      </c>
      <c r="K378" t="s">
        <v>1389</v>
      </c>
      <c r="L378" t="s">
        <v>166</v>
      </c>
      <c r="M378" t="s">
        <v>1452</v>
      </c>
      <c r="N378">
        <v>49311</v>
      </c>
      <c r="O378">
        <v>15149</v>
      </c>
      <c r="P378" t="s">
        <v>1453</v>
      </c>
      <c r="Q378">
        <v>1</v>
      </c>
      <c r="R378">
        <v>278</v>
      </c>
      <c r="S378" t="s">
        <v>33</v>
      </c>
      <c r="T378" t="s">
        <v>48</v>
      </c>
      <c r="U378" t="s">
        <v>35</v>
      </c>
      <c r="V378">
        <v>100000000</v>
      </c>
      <c r="W378">
        <v>2002</v>
      </c>
      <c r="X378">
        <v>602</v>
      </c>
      <c r="Y378">
        <v>6.7</v>
      </c>
      <c r="Z378">
        <v>0</v>
      </c>
      <c r="AA378">
        <v>-64831323</v>
      </c>
      <c r="AB378" s="4">
        <f t="shared" si="5"/>
        <v>-0.64831322999999996</v>
      </c>
    </row>
    <row r="379" spans="1:28">
      <c r="A379">
        <v>377</v>
      </c>
      <c r="B379" t="s">
        <v>26</v>
      </c>
      <c r="C379" t="s">
        <v>964</v>
      </c>
      <c r="D379">
        <v>369</v>
      </c>
      <c r="E379">
        <v>100</v>
      </c>
      <c r="F379">
        <v>128</v>
      </c>
      <c r="G379">
        <v>78</v>
      </c>
      <c r="H379" t="s">
        <v>965</v>
      </c>
      <c r="I379">
        <v>596</v>
      </c>
      <c r="J379">
        <v>56114221</v>
      </c>
      <c r="K379" t="s">
        <v>57</v>
      </c>
      <c r="L379" t="s">
        <v>966</v>
      </c>
      <c r="M379" t="s">
        <v>967</v>
      </c>
      <c r="N379">
        <v>110486</v>
      </c>
      <c r="O379">
        <v>1261</v>
      </c>
      <c r="P379" t="s">
        <v>968</v>
      </c>
      <c r="Q379">
        <v>3</v>
      </c>
      <c r="R379">
        <v>695</v>
      </c>
      <c r="S379" t="s">
        <v>33</v>
      </c>
      <c r="T379" t="s">
        <v>34</v>
      </c>
      <c r="U379" t="s">
        <v>35</v>
      </c>
      <c r="V379">
        <v>120000000</v>
      </c>
      <c r="W379">
        <v>2015</v>
      </c>
      <c r="X379">
        <v>360</v>
      </c>
      <c r="Y379">
        <v>4.3</v>
      </c>
      <c r="Z379">
        <v>41000</v>
      </c>
      <c r="AA379">
        <v>-63885779</v>
      </c>
      <c r="AB379" s="4">
        <f t="shared" si="5"/>
        <v>-0.53238149166666671</v>
      </c>
    </row>
    <row r="380" spans="1:28">
      <c r="A380">
        <v>378</v>
      </c>
      <c r="B380" t="s">
        <v>26</v>
      </c>
      <c r="C380" t="s">
        <v>1454</v>
      </c>
      <c r="D380">
        <v>166</v>
      </c>
      <c r="E380">
        <v>129</v>
      </c>
      <c r="F380">
        <v>468</v>
      </c>
      <c r="G380">
        <v>183</v>
      </c>
      <c r="H380" t="s">
        <v>505</v>
      </c>
      <c r="I380">
        <v>919</v>
      </c>
      <c r="J380">
        <v>37567440</v>
      </c>
      <c r="K380" t="s">
        <v>127</v>
      </c>
      <c r="L380" t="s">
        <v>1455</v>
      </c>
      <c r="M380" t="s">
        <v>1456</v>
      </c>
      <c r="N380">
        <v>113065</v>
      </c>
      <c r="O380">
        <v>2024</v>
      </c>
      <c r="P380" t="s">
        <v>1457</v>
      </c>
      <c r="Q380">
        <v>0</v>
      </c>
      <c r="R380">
        <v>337</v>
      </c>
      <c r="S380" t="s">
        <v>33</v>
      </c>
      <c r="T380" t="s">
        <v>34</v>
      </c>
      <c r="U380" t="s">
        <v>445</v>
      </c>
      <c r="V380">
        <v>20000000</v>
      </c>
      <c r="W380">
        <v>1982</v>
      </c>
      <c r="X380">
        <v>691</v>
      </c>
      <c r="Y380">
        <v>6.9</v>
      </c>
      <c r="Z380">
        <v>0</v>
      </c>
      <c r="AA380">
        <v>17567440</v>
      </c>
      <c r="AB380" s="4">
        <f t="shared" si="5"/>
        <v>0.87837200000000004</v>
      </c>
    </row>
    <row r="381" spans="1:28">
      <c r="A381">
        <v>379</v>
      </c>
      <c r="B381" t="s">
        <v>26</v>
      </c>
      <c r="C381" t="s">
        <v>567</v>
      </c>
      <c r="D381">
        <v>201</v>
      </c>
      <c r="E381">
        <v>144</v>
      </c>
      <c r="F381">
        <v>2000</v>
      </c>
      <c r="G381">
        <v>537</v>
      </c>
      <c r="H381" t="s">
        <v>1458</v>
      </c>
      <c r="I381">
        <v>680</v>
      </c>
      <c r="J381">
        <v>61644321</v>
      </c>
      <c r="K381" t="s">
        <v>1046</v>
      </c>
      <c r="L381" t="s">
        <v>1459</v>
      </c>
      <c r="M381" t="s">
        <v>1460</v>
      </c>
      <c r="N381">
        <v>148238</v>
      </c>
      <c r="O381">
        <v>2523</v>
      </c>
      <c r="P381" t="s">
        <v>1461</v>
      </c>
      <c r="Q381">
        <v>0</v>
      </c>
      <c r="R381">
        <v>529</v>
      </c>
      <c r="S381" t="s">
        <v>33</v>
      </c>
      <c r="T381" t="s">
        <v>34</v>
      </c>
      <c r="U381" t="s">
        <v>35</v>
      </c>
      <c r="V381">
        <v>88000000</v>
      </c>
      <c r="W381">
        <v>2005</v>
      </c>
      <c r="X381">
        <v>655</v>
      </c>
      <c r="Y381">
        <v>8</v>
      </c>
      <c r="Z381">
        <v>0</v>
      </c>
      <c r="AA381">
        <v>-26355679</v>
      </c>
      <c r="AB381" s="4">
        <f t="shared" si="5"/>
        <v>-0.29949635227272725</v>
      </c>
    </row>
    <row r="382" spans="1:28">
      <c r="A382">
        <v>380</v>
      </c>
      <c r="B382" t="s">
        <v>26</v>
      </c>
      <c r="C382" t="s">
        <v>1462</v>
      </c>
      <c r="D382">
        <v>47</v>
      </c>
      <c r="E382">
        <v>110</v>
      </c>
      <c r="F382">
        <v>96</v>
      </c>
      <c r="G382">
        <v>554</v>
      </c>
      <c r="H382" t="s">
        <v>897</v>
      </c>
      <c r="I382">
        <v>887</v>
      </c>
      <c r="J382">
        <v>190562</v>
      </c>
      <c r="K382" t="s">
        <v>1463</v>
      </c>
      <c r="L382" t="s">
        <v>1464</v>
      </c>
      <c r="M382" t="s">
        <v>1465</v>
      </c>
      <c r="N382">
        <v>2508</v>
      </c>
      <c r="O382">
        <v>2728</v>
      </c>
      <c r="P382" t="s">
        <v>1466</v>
      </c>
      <c r="Q382">
        <v>0</v>
      </c>
      <c r="R382">
        <v>24</v>
      </c>
      <c r="S382" t="s">
        <v>33</v>
      </c>
      <c r="T382" t="s">
        <v>48</v>
      </c>
      <c r="U382" t="s">
        <v>73</v>
      </c>
      <c r="V382">
        <v>90000000</v>
      </c>
      <c r="W382">
        <v>2010</v>
      </c>
      <c r="X382">
        <v>886</v>
      </c>
      <c r="Y382">
        <v>4.4000000000000004</v>
      </c>
      <c r="Z382">
        <v>788</v>
      </c>
      <c r="AA382">
        <v>-89809438</v>
      </c>
      <c r="AB382" s="4">
        <f t="shared" si="5"/>
        <v>-0.99788264444444441</v>
      </c>
    </row>
    <row r="383" spans="1:28">
      <c r="A383">
        <v>381</v>
      </c>
      <c r="B383" t="s">
        <v>500</v>
      </c>
      <c r="C383" t="s">
        <v>1467</v>
      </c>
      <c r="D383">
        <v>175</v>
      </c>
      <c r="E383">
        <v>140</v>
      </c>
      <c r="F383">
        <v>378</v>
      </c>
      <c r="G383">
        <v>599</v>
      </c>
      <c r="H383" t="s">
        <v>1468</v>
      </c>
      <c r="I383">
        <v>12000</v>
      </c>
      <c r="J383">
        <v>120147445</v>
      </c>
      <c r="K383" t="s">
        <v>1469</v>
      </c>
      <c r="L383" t="s">
        <v>215</v>
      </c>
      <c r="M383" t="s">
        <v>1470</v>
      </c>
      <c r="N383">
        <v>57661</v>
      </c>
      <c r="O383">
        <v>13808</v>
      </c>
      <c r="P383" t="s">
        <v>506</v>
      </c>
      <c r="Q383">
        <v>0</v>
      </c>
      <c r="R383">
        <v>455</v>
      </c>
      <c r="S383" t="s">
        <v>33</v>
      </c>
      <c r="T383" t="s">
        <v>34</v>
      </c>
      <c r="U383" t="s">
        <v>35</v>
      </c>
      <c r="V383">
        <v>87000000</v>
      </c>
      <c r="W383">
        <v>2003</v>
      </c>
      <c r="X383">
        <v>947</v>
      </c>
      <c r="Y383">
        <v>7.3</v>
      </c>
      <c r="Z383">
        <v>0</v>
      </c>
      <c r="AA383">
        <v>33147445</v>
      </c>
      <c r="AB383" s="4">
        <f t="shared" si="5"/>
        <v>0.38100511494252876</v>
      </c>
    </row>
    <row r="384" spans="1:28">
      <c r="A384">
        <v>382</v>
      </c>
      <c r="B384" t="s">
        <v>26</v>
      </c>
      <c r="C384" t="s">
        <v>1027</v>
      </c>
      <c r="D384">
        <v>114</v>
      </c>
      <c r="E384">
        <v>113</v>
      </c>
      <c r="F384">
        <v>101</v>
      </c>
      <c r="G384">
        <v>848</v>
      </c>
      <c r="H384" t="s">
        <v>1471</v>
      </c>
      <c r="I384">
        <v>22000</v>
      </c>
      <c r="J384">
        <v>241688385</v>
      </c>
      <c r="K384" t="s">
        <v>477</v>
      </c>
      <c r="L384" t="s">
        <v>466</v>
      </c>
      <c r="M384" t="s">
        <v>1472</v>
      </c>
      <c r="N384">
        <v>144053</v>
      </c>
      <c r="O384">
        <v>26239</v>
      </c>
      <c r="P384" t="s">
        <v>1473</v>
      </c>
      <c r="Q384">
        <v>0</v>
      </c>
      <c r="R384">
        <v>395</v>
      </c>
      <c r="S384" t="s">
        <v>33</v>
      </c>
      <c r="T384" t="s">
        <v>34</v>
      </c>
      <c r="U384" t="s">
        <v>35</v>
      </c>
      <c r="V384">
        <v>92000000</v>
      </c>
      <c r="W384">
        <v>1996</v>
      </c>
      <c r="X384">
        <v>946</v>
      </c>
      <c r="Y384">
        <v>6.3</v>
      </c>
      <c r="Z384">
        <v>0</v>
      </c>
      <c r="AA384">
        <v>149688385</v>
      </c>
      <c r="AB384" s="4">
        <f t="shared" si="5"/>
        <v>1.6270476630434783</v>
      </c>
    </row>
    <row r="385" spans="1:28">
      <c r="A385">
        <v>383</v>
      </c>
      <c r="B385" t="s">
        <v>26</v>
      </c>
      <c r="C385" t="s">
        <v>345</v>
      </c>
      <c r="D385">
        <v>187</v>
      </c>
      <c r="E385">
        <v>106</v>
      </c>
      <c r="F385">
        <v>357</v>
      </c>
      <c r="G385">
        <v>4000</v>
      </c>
      <c r="H385" t="s">
        <v>241</v>
      </c>
      <c r="I385">
        <v>23000</v>
      </c>
      <c r="J385">
        <v>144512310</v>
      </c>
      <c r="K385" t="s">
        <v>238</v>
      </c>
      <c r="L385" t="s">
        <v>237</v>
      </c>
      <c r="M385" t="s">
        <v>456</v>
      </c>
      <c r="N385">
        <v>272223</v>
      </c>
      <c r="O385">
        <v>45327</v>
      </c>
      <c r="P385" t="s">
        <v>457</v>
      </c>
      <c r="Q385">
        <v>2</v>
      </c>
      <c r="R385">
        <v>988</v>
      </c>
      <c r="S385" t="s">
        <v>33</v>
      </c>
      <c r="T385" t="s">
        <v>34</v>
      </c>
      <c r="U385" t="s">
        <v>35</v>
      </c>
      <c r="V385">
        <v>38000000</v>
      </c>
      <c r="W385">
        <v>2001</v>
      </c>
      <c r="X385">
        <v>14000</v>
      </c>
      <c r="Y385">
        <v>6.7</v>
      </c>
      <c r="Z385">
        <v>14000</v>
      </c>
      <c r="AA385">
        <v>106512310</v>
      </c>
      <c r="AB385" s="4">
        <f t="shared" si="5"/>
        <v>2.8029555263157895</v>
      </c>
    </row>
    <row r="386" spans="1:28">
      <c r="A386">
        <v>384</v>
      </c>
      <c r="B386" t="s">
        <v>26</v>
      </c>
      <c r="C386" t="s">
        <v>303</v>
      </c>
      <c r="D386">
        <v>221</v>
      </c>
      <c r="E386">
        <v>143</v>
      </c>
      <c r="F386">
        <v>0</v>
      </c>
      <c r="G386">
        <v>272</v>
      </c>
      <c r="H386" t="s">
        <v>1474</v>
      </c>
      <c r="I386">
        <v>15000</v>
      </c>
      <c r="J386">
        <v>233630478</v>
      </c>
      <c r="K386" t="s">
        <v>1475</v>
      </c>
      <c r="L386" t="s">
        <v>230</v>
      </c>
      <c r="M386" t="s">
        <v>1476</v>
      </c>
      <c r="N386">
        <v>394317</v>
      </c>
      <c r="O386">
        <v>15838</v>
      </c>
      <c r="P386" t="s">
        <v>1477</v>
      </c>
      <c r="Q386">
        <v>1</v>
      </c>
      <c r="R386">
        <v>1051</v>
      </c>
      <c r="S386" t="s">
        <v>33</v>
      </c>
      <c r="T386" t="s">
        <v>34</v>
      </c>
      <c r="U386" t="s">
        <v>35</v>
      </c>
      <c r="V386">
        <v>90000000</v>
      </c>
      <c r="W386">
        <v>2000</v>
      </c>
      <c r="X386">
        <v>410</v>
      </c>
      <c r="Y386">
        <v>7.7</v>
      </c>
      <c r="Z386">
        <v>23000</v>
      </c>
      <c r="AA386">
        <v>143630478</v>
      </c>
      <c r="AB386" s="4">
        <f t="shared" si="5"/>
        <v>1.5958942</v>
      </c>
    </row>
    <row r="387" spans="1:28">
      <c r="A387">
        <v>385</v>
      </c>
      <c r="B387" t="s">
        <v>26</v>
      </c>
      <c r="C387" t="s">
        <v>564</v>
      </c>
      <c r="D387">
        <v>206</v>
      </c>
      <c r="E387">
        <v>108</v>
      </c>
      <c r="F387">
        <v>750</v>
      </c>
      <c r="G387">
        <v>971</v>
      </c>
      <c r="H387" t="s">
        <v>189</v>
      </c>
      <c r="I387">
        <v>49000</v>
      </c>
      <c r="J387">
        <v>197992827</v>
      </c>
      <c r="K387" t="s">
        <v>1478</v>
      </c>
      <c r="L387" t="s">
        <v>542</v>
      </c>
      <c r="M387" t="s">
        <v>1479</v>
      </c>
      <c r="N387">
        <v>132501</v>
      </c>
      <c r="O387">
        <v>70996</v>
      </c>
      <c r="P387" t="s">
        <v>1480</v>
      </c>
      <c r="Q387">
        <v>0</v>
      </c>
      <c r="R387">
        <v>548</v>
      </c>
      <c r="S387" t="s">
        <v>33</v>
      </c>
      <c r="T387" t="s">
        <v>34</v>
      </c>
      <c r="U387" t="s">
        <v>73</v>
      </c>
      <c r="V387">
        <v>100000000</v>
      </c>
      <c r="W387">
        <v>2006</v>
      </c>
      <c r="X387">
        <v>20000</v>
      </c>
      <c r="Y387">
        <v>6.5</v>
      </c>
      <c r="Z387">
        <v>0</v>
      </c>
      <c r="AA387">
        <v>97992827</v>
      </c>
      <c r="AB387" s="4">
        <f t="shared" ref="AB387:AB450" si="6">AA387/V387</f>
        <v>0.97992827000000005</v>
      </c>
    </row>
    <row r="388" spans="1:28">
      <c r="A388">
        <v>386</v>
      </c>
      <c r="B388" t="s">
        <v>26</v>
      </c>
      <c r="C388" t="s">
        <v>760</v>
      </c>
      <c r="D388">
        <v>239</v>
      </c>
      <c r="E388">
        <v>108</v>
      </c>
      <c r="F388">
        <v>521</v>
      </c>
      <c r="G388">
        <v>129</v>
      </c>
      <c r="H388" t="s">
        <v>1481</v>
      </c>
      <c r="I388">
        <v>13000</v>
      </c>
      <c r="J388">
        <v>176049130</v>
      </c>
      <c r="K388" t="s">
        <v>761</v>
      </c>
      <c r="L388" t="s">
        <v>762</v>
      </c>
      <c r="M388" t="s">
        <v>1482</v>
      </c>
      <c r="N388">
        <v>348232</v>
      </c>
      <c r="O388">
        <v>14161</v>
      </c>
      <c r="P388" t="s">
        <v>1483</v>
      </c>
      <c r="Q388">
        <v>1</v>
      </c>
      <c r="R388">
        <v>806</v>
      </c>
      <c r="S388" t="s">
        <v>33</v>
      </c>
      <c r="T388" t="s">
        <v>34</v>
      </c>
      <c r="U388" t="s">
        <v>35</v>
      </c>
      <c r="V388">
        <v>75000000</v>
      </c>
      <c r="W388">
        <v>2004</v>
      </c>
      <c r="X388">
        <v>805</v>
      </c>
      <c r="Y388">
        <v>7.8</v>
      </c>
      <c r="Z388">
        <v>0</v>
      </c>
      <c r="AA388">
        <v>101049130</v>
      </c>
      <c r="AB388" s="4">
        <f t="shared" si="6"/>
        <v>1.3473217333333334</v>
      </c>
    </row>
    <row r="389" spans="1:28">
      <c r="A389">
        <v>387</v>
      </c>
      <c r="B389" t="s">
        <v>26</v>
      </c>
      <c r="C389" t="s">
        <v>475</v>
      </c>
      <c r="D389">
        <v>142</v>
      </c>
      <c r="E389">
        <v>124</v>
      </c>
      <c r="F389">
        <v>249</v>
      </c>
      <c r="G389">
        <v>936</v>
      </c>
      <c r="H389" t="s">
        <v>308</v>
      </c>
      <c r="I389">
        <v>11000</v>
      </c>
      <c r="J389">
        <v>172620724</v>
      </c>
      <c r="K389" t="s">
        <v>477</v>
      </c>
      <c r="L389" t="s">
        <v>277</v>
      </c>
      <c r="M389" t="s">
        <v>1484</v>
      </c>
      <c r="N389">
        <v>146134</v>
      </c>
      <c r="O389">
        <v>23603</v>
      </c>
      <c r="P389" t="s">
        <v>1485</v>
      </c>
      <c r="Q389">
        <v>1</v>
      </c>
      <c r="R389">
        <v>393</v>
      </c>
      <c r="S389" t="s">
        <v>33</v>
      </c>
      <c r="T389" t="s">
        <v>34</v>
      </c>
      <c r="U389" t="s">
        <v>445</v>
      </c>
      <c r="V389">
        <v>85000000</v>
      </c>
      <c r="W389">
        <v>1997</v>
      </c>
      <c r="X389">
        <v>10000</v>
      </c>
      <c r="Y389">
        <v>6.4</v>
      </c>
      <c r="Z389">
        <v>0</v>
      </c>
      <c r="AA389">
        <v>87620724</v>
      </c>
      <c r="AB389" s="4">
        <f t="shared" si="6"/>
        <v>1.0308320470588235</v>
      </c>
    </row>
    <row r="390" spans="1:28">
      <c r="A390">
        <v>388</v>
      </c>
      <c r="B390" t="s">
        <v>26</v>
      </c>
      <c r="C390" t="s">
        <v>980</v>
      </c>
      <c r="D390">
        <v>186</v>
      </c>
      <c r="E390">
        <v>116</v>
      </c>
      <c r="F390">
        <v>0</v>
      </c>
      <c r="G390">
        <v>471</v>
      </c>
      <c r="H390" t="s">
        <v>537</v>
      </c>
      <c r="I390">
        <v>11000</v>
      </c>
      <c r="J390">
        <v>183405771</v>
      </c>
      <c r="K390" t="s">
        <v>982</v>
      </c>
      <c r="L390" t="s">
        <v>242</v>
      </c>
      <c r="M390" t="s">
        <v>1486</v>
      </c>
      <c r="N390">
        <v>402645</v>
      </c>
      <c r="O390">
        <v>13028</v>
      </c>
      <c r="P390" t="s">
        <v>1487</v>
      </c>
      <c r="Q390">
        <v>4</v>
      </c>
      <c r="R390">
        <v>845</v>
      </c>
      <c r="S390" t="s">
        <v>33</v>
      </c>
      <c r="T390" t="s">
        <v>34</v>
      </c>
      <c r="U390" t="s">
        <v>35</v>
      </c>
      <c r="V390">
        <v>85000000</v>
      </c>
      <c r="W390">
        <v>2001</v>
      </c>
      <c r="X390">
        <v>1000</v>
      </c>
      <c r="Y390">
        <v>7.8</v>
      </c>
      <c r="Z390">
        <v>0</v>
      </c>
      <c r="AA390">
        <v>98405771</v>
      </c>
      <c r="AB390" s="4">
        <f t="shared" si="6"/>
        <v>1.1577149529411765</v>
      </c>
    </row>
    <row r="391" spans="1:28">
      <c r="A391">
        <v>389</v>
      </c>
      <c r="B391" t="s">
        <v>26</v>
      </c>
      <c r="C391" t="s">
        <v>1488</v>
      </c>
      <c r="D391">
        <v>228</v>
      </c>
      <c r="E391">
        <v>110</v>
      </c>
      <c r="F391">
        <v>545</v>
      </c>
      <c r="G391">
        <v>5000</v>
      </c>
      <c r="H391" t="s">
        <v>794</v>
      </c>
      <c r="I391">
        <v>14000</v>
      </c>
      <c r="J391">
        <v>20315324</v>
      </c>
      <c r="K391" t="s">
        <v>63</v>
      </c>
      <c r="L391" t="s">
        <v>1265</v>
      </c>
      <c r="M391" t="s">
        <v>1489</v>
      </c>
      <c r="N391">
        <v>88542</v>
      </c>
      <c r="O391">
        <v>27694</v>
      </c>
      <c r="P391" t="s">
        <v>37</v>
      </c>
      <c r="Q391">
        <v>8</v>
      </c>
      <c r="R391">
        <v>254</v>
      </c>
      <c r="S391" t="s">
        <v>33</v>
      </c>
      <c r="T391" t="s">
        <v>514</v>
      </c>
      <c r="U391" t="s">
        <v>35</v>
      </c>
      <c r="V391">
        <v>75000000</v>
      </c>
      <c r="W391">
        <v>2011</v>
      </c>
      <c r="X391">
        <v>8000</v>
      </c>
      <c r="Y391">
        <v>5.8</v>
      </c>
      <c r="Z391">
        <v>19000</v>
      </c>
      <c r="AA391">
        <v>-54684676</v>
      </c>
      <c r="AB391" s="4">
        <f t="shared" si="6"/>
        <v>-0.72912901333333335</v>
      </c>
    </row>
    <row r="392" spans="1:28">
      <c r="A392">
        <v>390</v>
      </c>
      <c r="B392" t="s">
        <v>26</v>
      </c>
      <c r="C392" t="s">
        <v>1490</v>
      </c>
      <c r="D392">
        <v>256</v>
      </c>
      <c r="E392">
        <v>91</v>
      </c>
      <c r="F392">
        <v>266</v>
      </c>
      <c r="G392">
        <v>11000</v>
      </c>
      <c r="H392" t="s">
        <v>1393</v>
      </c>
      <c r="I392">
        <v>12000</v>
      </c>
      <c r="J392">
        <v>148313048</v>
      </c>
      <c r="K392" t="s">
        <v>529</v>
      </c>
      <c r="L392" t="s">
        <v>196</v>
      </c>
      <c r="M392" t="s">
        <v>1491</v>
      </c>
      <c r="N392">
        <v>164148</v>
      </c>
      <c r="O392">
        <v>37142</v>
      </c>
      <c r="P392" t="s">
        <v>1254</v>
      </c>
      <c r="Q392">
        <v>2</v>
      </c>
      <c r="R392">
        <v>168</v>
      </c>
      <c r="S392" t="s">
        <v>33</v>
      </c>
      <c r="T392" t="s">
        <v>34</v>
      </c>
      <c r="U392" t="s">
        <v>73</v>
      </c>
      <c r="V392">
        <v>85000000</v>
      </c>
      <c r="W392">
        <v>2012</v>
      </c>
      <c r="X392">
        <v>11000</v>
      </c>
      <c r="Y392">
        <v>7.1</v>
      </c>
      <c r="Z392">
        <v>28000</v>
      </c>
      <c r="AA392">
        <v>63313048</v>
      </c>
      <c r="AB392" s="4">
        <f t="shared" si="6"/>
        <v>0.74485938823529407</v>
      </c>
    </row>
    <row r="393" spans="1:28">
      <c r="A393">
        <v>391</v>
      </c>
      <c r="B393" t="s">
        <v>26</v>
      </c>
      <c r="C393" t="s">
        <v>1492</v>
      </c>
      <c r="D393">
        <v>222</v>
      </c>
      <c r="E393">
        <v>107</v>
      </c>
      <c r="F393">
        <v>36</v>
      </c>
      <c r="G393">
        <v>118</v>
      </c>
      <c r="H393" t="s">
        <v>1493</v>
      </c>
      <c r="I393">
        <v>283</v>
      </c>
      <c r="J393">
        <v>127706877</v>
      </c>
      <c r="K393" t="s">
        <v>1494</v>
      </c>
      <c r="L393" t="s">
        <v>1495</v>
      </c>
      <c r="M393" t="s">
        <v>1496</v>
      </c>
      <c r="N393">
        <v>142496</v>
      </c>
      <c r="O393">
        <v>662</v>
      </c>
      <c r="P393" t="s">
        <v>1497</v>
      </c>
      <c r="Q393">
        <v>2</v>
      </c>
      <c r="R393">
        <v>399</v>
      </c>
      <c r="S393" t="s">
        <v>33</v>
      </c>
      <c r="T393" t="s">
        <v>34</v>
      </c>
      <c r="U393" t="s">
        <v>73</v>
      </c>
      <c r="V393">
        <v>85000000</v>
      </c>
      <c r="W393">
        <v>2007</v>
      </c>
      <c r="X393">
        <v>142</v>
      </c>
      <c r="Y393">
        <v>7.1</v>
      </c>
      <c r="Z393">
        <v>0</v>
      </c>
      <c r="AA393">
        <v>42706877</v>
      </c>
      <c r="AB393" s="4">
        <f t="shared" si="6"/>
        <v>0.50243384705882355</v>
      </c>
    </row>
    <row r="394" spans="1:28">
      <c r="A394">
        <v>392</v>
      </c>
      <c r="B394" t="s">
        <v>26</v>
      </c>
      <c r="C394" t="s">
        <v>1498</v>
      </c>
      <c r="D394">
        <v>298</v>
      </c>
      <c r="E394">
        <v>115</v>
      </c>
      <c r="F394">
        <v>79</v>
      </c>
      <c r="G394">
        <v>820</v>
      </c>
      <c r="H394" t="s">
        <v>225</v>
      </c>
      <c r="I394">
        <v>18000</v>
      </c>
      <c r="J394">
        <v>126149655</v>
      </c>
      <c r="K394" t="s">
        <v>788</v>
      </c>
      <c r="L394" t="s">
        <v>1100</v>
      </c>
      <c r="M394" t="s">
        <v>1499</v>
      </c>
      <c r="N394">
        <v>166693</v>
      </c>
      <c r="O394">
        <v>36237</v>
      </c>
      <c r="P394" t="s">
        <v>695</v>
      </c>
      <c r="Q394">
        <v>1</v>
      </c>
      <c r="R394">
        <v>276</v>
      </c>
      <c r="S394" t="s">
        <v>33</v>
      </c>
      <c r="T394" t="s">
        <v>34</v>
      </c>
      <c r="U394" t="s">
        <v>445</v>
      </c>
      <c r="V394">
        <v>85000000</v>
      </c>
      <c r="W394">
        <v>2012</v>
      </c>
      <c r="X394">
        <v>16000</v>
      </c>
      <c r="Y394">
        <v>6.8</v>
      </c>
      <c r="Z394">
        <v>19000</v>
      </c>
      <c r="AA394">
        <v>41149655</v>
      </c>
      <c r="AB394" s="4">
        <f t="shared" si="6"/>
        <v>0.4841135882352941</v>
      </c>
    </row>
    <row r="395" spans="1:28">
      <c r="A395">
        <v>393</v>
      </c>
      <c r="B395" t="s">
        <v>26</v>
      </c>
      <c r="C395" t="s">
        <v>1492</v>
      </c>
      <c r="D395">
        <v>84</v>
      </c>
      <c r="E395">
        <v>100</v>
      </c>
      <c r="F395">
        <v>36</v>
      </c>
      <c r="G395">
        <v>439</v>
      </c>
      <c r="H395" t="s">
        <v>483</v>
      </c>
      <c r="I395">
        <v>2000</v>
      </c>
      <c r="J395">
        <v>66941559</v>
      </c>
      <c r="K395" t="s">
        <v>1500</v>
      </c>
      <c r="L395" t="s">
        <v>877</v>
      </c>
      <c r="M395" t="s">
        <v>1501</v>
      </c>
      <c r="N395">
        <v>26413</v>
      </c>
      <c r="O395">
        <v>4182</v>
      </c>
      <c r="P395" t="s">
        <v>1502</v>
      </c>
      <c r="Q395">
        <v>1</v>
      </c>
      <c r="R395">
        <v>77</v>
      </c>
      <c r="S395" t="s">
        <v>33</v>
      </c>
      <c r="T395" t="s">
        <v>34</v>
      </c>
      <c r="U395" t="s">
        <v>199</v>
      </c>
      <c r="V395">
        <v>85000000</v>
      </c>
      <c r="W395">
        <v>2000</v>
      </c>
      <c r="X395">
        <v>795</v>
      </c>
      <c r="Y395">
        <v>4.8</v>
      </c>
      <c r="Z395">
        <v>372</v>
      </c>
      <c r="AA395">
        <v>-18058441</v>
      </c>
      <c r="AB395" s="4">
        <f t="shared" si="6"/>
        <v>-0.21245224705882354</v>
      </c>
    </row>
    <row r="396" spans="1:28">
      <c r="A396">
        <v>394</v>
      </c>
      <c r="B396" t="s">
        <v>26</v>
      </c>
      <c r="C396" t="s">
        <v>186</v>
      </c>
      <c r="D396">
        <v>236</v>
      </c>
      <c r="E396">
        <v>104</v>
      </c>
      <c r="F396">
        <v>420</v>
      </c>
      <c r="G396">
        <v>535</v>
      </c>
      <c r="H396" t="s">
        <v>1503</v>
      </c>
      <c r="I396">
        <v>2000</v>
      </c>
      <c r="J396">
        <v>78009155</v>
      </c>
      <c r="K396" t="s">
        <v>1117</v>
      </c>
      <c r="L396" t="s">
        <v>603</v>
      </c>
      <c r="M396" t="s">
        <v>1504</v>
      </c>
      <c r="N396">
        <v>110073</v>
      </c>
      <c r="O396">
        <v>3768</v>
      </c>
      <c r="P396" t="s">
        <v>434</v>
      </c>
      <c r="Q396">
        <v>5</v>
      </c>
      <c r="R396">
        <v>194</v>
      </c>
      <c r="S396" t="s">
        <v>33</v>
      </c>
      <c r="T396" t="s">
        <v>34</v>
      </c>
      <c r="U396" t="s">
        <v>35</v>
      </c>
      <c r="V396">
        <v>75000000</v>
      </c>
      <c r="W396">
        <v>2011</v>
      </c>
      <c r="X396">
        <v>906</v>
      </c>
      <c r="Y396">
        <v>6.2</v>
      </c>
      <c r="Z396">
        <v>0</v>
      </c>
      <c r="AA396">
        <v>3009155</v>
      </c>
      <c r="AB396" s="4">
        <f t="shared" si="6"/>
        <v>4.0122066666666664E-2</v>
      </c>
    </row>
    <row r="397" spans="1:28">
      <c r="A397">
        <v>395</v>
      </c>
      <c r="B397" t="s">
        <v>26</v>
      </c>
      <c r="C397" t="s">
        <v>1505</v>
      </c>
      <c r="D397">
        <v>157</v>
      </c>
      <c r="E397">
        <v>138</v>
      </c>
      <c r="F397">
        <v>278</v>
      </c>
      <c r="G397">
        <v>213</v>
      </c>
      <c r="H397" t="s">
        <v>1161</v>
      </c>
      <c r="I397">
        <v>14000</v>
      </c>
      <c r="J397">
        <v>63224849</v>
      </c>
      <c r="K397" t="s">
        <v>1072</v>
      </c>
      <c r="L397" t="s">
        <v>155</v>
      </c>
      <c r="M397" t="s">
        <v>1506</v>
      </c>
      <c r="N397">
        <v>182757</v>
      </c>
      <c r="O397">
        <v>17423</v>
      </c>
      <c r="P397" t="s">
        <v>1507</v>
      </c>
      <c r="Q397">
        <v>3</v>
      </c>
      <c r="R397">
        <v>483</v>
      </c>
      <c r="S397" t="s">
        <v>33</v>
      </c>
      <c r="T397" t="s">
        <v>34</v>
      </c>
      <c r="U397" t="s">
        <v>35</v>
      </c>
      <c r="V397">
        <v>85000000</v>
      </c>
      <c r="W397">
        <v>2006</v>
      </c>
      <c r="X397">
        <v>3000</v>
      </c>
      <c r="Y397">
        <v>6.9</v>
      </c>
      <c r="Z397">
        <v>19000</v>
      </c>
      <c r="AA397">
        <v>-21775151</v>
      </c>
      <c r="AB397" s="4">
        <f t="shared" si="6"/>
        <v>-0.25617824705882353</v>
      </c>
    </row>
    <row r="398" spans="1:28">
      <c r="A398">
        <v>396</v>
      </c>
      <c r="B398" t="s">
        <v>26</v>
      </c>
      <c r="C398" t="s">
        <v>1108</v>
      </c>
      <c r="D398">
        <v>81</v>
      </c>
      <c r="E398">
        <v>140</v>
      </c>
      <c r="F398">
        <v>12000</v>
      </c>
      <c r="G398">
        <v>619</v>
      </c>
      <c r="H398" t="s">
        <v>1177</v>
      </c>
      <c r="I398">
        <v>10000</v>
      </c>
      <c r="J398">
        <v>111544445</v>
      </c>
      <c r="K398" t="s">
        <v>1508</v>
      </c>
      <c r="L398" t="s">
        <v>122</v>
      </c>
      <c r="M398" t="s">
        <v>1509</v>
      </c>
      <c r="N398">
        <v>188116</v>
      </c>
      <c r="O398">
        <v>11951</v>
      </c>
      <c r="P398" t="s">
        <v>1510</v>
      </c>
      <c r="Q398">
        <v>4</v>
      </c>
      <c r="R398">
        <v>415</v>
      </c>
      <c r="S398" t="s">
        <v>33</v>
      </c>
      <c r="T398" t="s">
        <v>34</v>
      </c>
      <c r="U398" t="s">
        <v>445</v>
      </c>
      <c r="V398">
        <v>90000000</v>
      </c>
      <c r="W398">
        <v>1998</v>
      </c>
      <c r="X398">
        <v>660</v>
      </c>
      <c r="Y398">
        <v>7.3</v>
      </c>
      <c r="Z398">
        <v>0</v>
      </c>
      <c r="AA398">
        <v>21544445</v>
      </c>
      <c r="AB398" s="4">
        <f t="shared" si="6"/>
        <v>0.23938272222222223</v>
      </c>
    </row>
    <row r="399" spans="1:28">
      <c r="A399">
        <v>397</v>
      </c>
      <c r="B399" t="s">
        <v>26</v>
      </c>
      <c r="C399" t="s">
        <v>1505</v>
      </c>
      <c r="D399">
        <v>187</v>
      </c>
      <c r="E399">
        <v>120</v>
      </c>
      <c r="F399">
        <v>278</v>
      </c>
      <c r="G399">
        <v>963</v>
      </c>
      <c r="H399" t="s">
        <v>1511</v>
      </c>
      <c r="I399">
        <v>11000</v>
      </c>
      <c r="J399">
        <v>112703470</v>
      </c>
      <c r="K399" t="s">
        <v>918</v>
      </c>
      <c r="L399" t="s">
        <v>1512</v>
      </c>
      <c r="M399" t="s">
        <v>1513</v>
      </c>
      <c r="N399">
        <v>69860</v>
      </c>
      <c r="O399">
        <v>15226</v>
      </c>
      <c r="P399" t="s">
        <v>1514</v>
      </c>
      <c r="Q399">
        <v>2</v>
      </c>
      <c r="R399">
        <v>214</v>
      </c>
      <c r="S399" t="s">
        <v>33</v>
      </c>
      <c r="T399" t="s">
        <v>34</v>
      </c>
      <c r="U399" t="s">
        <v>445</v>
      </c>
      <c r="V399">
        <v>85000000</v>
      </c>
      <c r="W399">
        <v>2009</v>
      </c>
      <c r="X399">
        <v>2000</v>
      </c>
      <c r="Y399">
        <v>6.6</v>
      </c>
      <c r="Z399">
        <v>0</v>
      </c>
      <c r="AA399">
        <v>27703470</v>
      </c>
      <c r="AB399" s="4">
        <f t="shared" si="6"/>
        <v>0.32592317647058822</v>
      </c>
    </row>
    <row r="400" spans="1:28">
      <c r="A400">
        <v>398</v>
      </c>
      <c r="B400" t="s">
        <v>26</v>
      </c>
      <c r="C400" t="s">
        <v>980</v>
      </c>
      <c r="D400">
        <v>238</v>
      </c>
      <c r="E400">
        <v>122</v>
      </c>
      <c r="F400">
        <v>0</v>
      </c>
      <c r="G400">
        <v>11000</v>
      </c>
      <c r="H400" t="s">
        <v>762</v>
      </c>
      <c r="I400">
        <v>14000</v>
      </c>
      <c r="J400">
        <v>117144465</v>
      </c>
      <c r="K400" t="s">
        <v>982</v>
      </c>
      <c r="L400" t="s">
        <v>1515</v>
      </c>
      <c r="M400" t="s">
        <v>1516</v>
      </c>
      <c r="N400">
        <v>256928</v>
      </c>
      <c r="O400">
        <v>43499</v>
      </c>
      <c r="P400" t="s">
        <v>242</v>
      </c>
      <c r="Q400">
        <v>3</v>
      </c>
      <c r="R400">
        <v>288</v>
      </c>
      <c r="S400" t="s">
        <v>33</v>
      </c>
      <c r="T400" t="s">
        <v>34</v>
      </c>
      <c r="U400" t="s">
        <v>35</v>
      </c>
      <c r="V400">
        <v>85000000</v>
      </c>
      <c r="W400">
        <v>2007</v>
      </c>
      <c r="X400">
        <v>13000</v>
      </c>
      <c r="Y400">
        <v>6.9</v>
      </c>
      <c r="Z400">
        <v>0</v>
      </c>
      <c r="AA400">
        <v>32144465</v>
      </c>
      <c r="AB400" s="4">
        <f t="shared" si="6"/>
        <v>0.37817017647058826</v>
      </c>
    </row>
    <row r="401" spans="1:28">
      <c r="A401">
        <v>399</v>
      </c>
      <c r="B401" t="s">
        <v>26</v>
      </c>
      <c r="C401" t="s">
        <v>1517</v>
      </c>
      <c r="D401">
        <v>107</v>
      </c>
      <c r="E401">
        <v>83</v>
      </c>
      <c r="F401">
        <v>28</v>
      </c>
      <c r="G401">
        <v>624</v>
      </c>
      <c r="H401" t="s">
        <v>1518</v>
      </c>
      <c r="I401">
        <v>4000</v>
      </c>
      <c r="J401">
        <v>84303558</v>
      </c>
      <c r="K401" t="s">
        <v>327</v>
      </c>
      <c r="L401" t="s">
        <v>180</v>
      </c>
      <c r="M401" t="s">
        <v>1519</v>
      </c>
      <c r="N401">
        <v>65270</v>
      </c>
      <c r="O401">
        <v>6081</v>
      </c>
      <c r="P401" t="s">
        <v>1520</v>
      </c>
      <c r="Q401">
        <v>1</v>
      </c>
      <c r="R401">
        <v>100</v>
      </c>
      <c r="S401" t="s">
        <v>33</v>
      </c>
      <c r="T401" t="s">
        <v>34</v>
      </c>
      <c r="U401" t="s">
        <v>73</v>
      </c>
      <c r="V401">
        <v>85000000</v>
      </c>
      <c r="W401">
        <v>2006</v>
      </c>
      <c r="X401">
        <v>650</v>
      </c>
      <c r="Y401">
        <v>6.2</v>
      </c>
      <c r="Z401">
        <v>863</v>
      </c>
      <c r="AA401">
        <v>-696442</v>
      </c>
      <c r="AB401" s="4">
        <f t="shared" si="6"/>
        <v>-8.1934352941176476E-3</v>
      </c>
    </row>
    <row r="402" spans="1:28">
      <c r="A402">
        <v>400</v>
      </c>
      <c r="B402" t="s">
        <v>26</v>
      </c>
      <c r="C402" t="s">
        <v>1521</v>
      </c>
      <c r="D402">
        <v>459</v>
      </c>
      <c r="E402">
        <v>139</v>
      </c>
      <c r="F402">
        <v>168</v>
      </c>
      <c r="G402">
        <v>1000</v>
      </c>
      <c r="H402" t="s">
        <v>988</v>
      </c>
      <c r="I402">
        <v>14000</v>
      </c>
      <c r="J402">
        <v>150832203</v>
      </c>
      <c r="K402" t="s">
        <v>895</v>
      </c>
      <c r="L402" t="s">
        <v>155</v>
      </c>
      <c r="M402" t="s">
        <v>1522</v>
      </c>
      <c r="N402">
        <v>341058</v>
      </c>
      <c r="O402">
        <v>22226</v>
      </c>
      <c r="P402" t="s">
        <v>990</v>
      </c>
      <c r="Q402">
        <v>2</v>
      </c>
      <c r="R402">
        <v>713</v>
      </c>
      <c r="S402" t="s">
        <v>33</v>
      </c>
      <c r="T402" t="s">
        <v>34</v>
      </c>
      <c r="U402" t="s">
        <v>35</v>
      </c>
      <c r="V402">
        <v>85000000</v>
      </c>
      <c r="W402">
        <v>2014</v>
      </c>
      <c r="X402">
        <v>5000</v>
      </c>
      <c r="Y402">
        <v>6.7</v>
      </c>
      <c r="Z402">
        <v>49000</v>
      </c>
      <c r="AA402">
        <v>65832203</v>
      </c>
      <c r="AB402" s="4">
        <f t="shared" si="6"/>
        <v>0.77449650588235297</v>
      </c>
    </row>
    <row r="403" spans="1:28">
      <c r="A403">
        <v>401</v>
      </c>
      <c r="B403" t="s">
        <v>26</v>
      </c>
      <c r="C403" t="s">
        <v>1523</v>
      </c>
      <c r="D403">
        <v>187</v>
      </c>
      <c r="E403">
        <v>131</v>
      </c>
      <c r="F403">
        <v>218</v>
      </c>
      <c r="G403">
        <v>29</v>
      </c>
      <c r="H403" t="s">
        <v>1524</v>
      </c>
      <c r="I403">
        <v>5000</v>
      </c>
      <c r="J403">
        <v>51396781</v>
      </c>
      <c r="K403" t="s">
        <v>1257</v>
      </c>
      <c r="L403" t="s">
        <v>1525</v>
      </c>
      <c r="M403" t="s">
        <v>1526</v>
      </c>
      <c r="N403">
        <v>188887</v>
      </c>
      <c r="O403">
        <v>5103</v>
      </c>
      <c r="P403" t="s">
        <v>1527</v>
      </c>
      <c r="Q403">
        <v>1</v>
      </c>
      <c r="R403">
        <v>662</v>
      </c>
      <c r="S403" t="s">
        <v>33</v>
      </c>
      <c r="T403" t="s">
        <v>34</v>
      </c>
      <c r="U403" t="s">
        <v>445</v>
      </c>
      <c r="V403">
        <v>68000000</v>
      </c>
      <c r="W403">
        <v>2001</v>
      </c>
      <c r="X403">
        <v>35</v>
      </c>
      <c r="Y403">
        <v>7.6</v>
      </c>
      <c r="Z403">
        <v>0</v>
      </c>
      <c r="AA403">
        <v>-16603219</v>
      </c>
      <c r="AB403" s="4">
        <f t="shared" si="6"/>
        <v>-0.24416498529411765</v>
      </c>
    </row>
    <row r="404" spans="1:28">
      <c r="A404">
        <v>402</v>
      </c>
      <c r="B404" t="s">
        <v>26</v>
      </c>
      <c r="C404" t="s">
        <v>163</v>
      </c>
      <c r="D404">
        <v>151</v>
      </c>
      <c r="E404">
        <v>104</v>
      </c>
      <c r="F404">
        <v>532</v>
      </c>
      <c r="G404">
        <v>557</v>
      </c>
      <c r="H404" t="s">
        <v>655</v>
      </c>
      <c r="I404">
        <v>12000</v>
      </c>
      <c r="J404">
        <v>47592825</v>
      </c>
      <c r="K404" t="s">
        <v>716</v>
      </c>
      <c r="L404" t="s">
        <v>713</v>
      </c>
      <c r="M404" t="s">
        <v>1528</v>
      </c>
      <c r="N404">
        <v>82731</v>
      </c>
      <c r="O404">
        <v>16930</v>
      </c>
      <c r="P404" t="s">
        <v>254</v>
      </c>
      <c r="Q404">
        <v>1</v>
      </c>
      <c r="R404">
        <v>255</v>
      </c>
      <c r="S404" t="s">
        <v>33</v>
      </c>
      <c r="T404" t="s">
        <v>34</v>
      </c>
      <c r="U404" t="s">
        <v>35</v>
      </c>
      <c r="V404">
        <v>85000000</v>
      </c>
      <c r="W404">
        <v>2003</v>
      </c>
      <c r="X404">
        <v>3000</v>
      </c>
      <c r="Y404">
        <v>6.7</v>
      </c>
      <c r="Z404">
        <v>0</v>
      </c>
      <c r="AA404">
        <v>-37407175</v>
      </c>
      <c r="AB404" s="4">
        <f t="shared" si="6"/>
        <v>-0.44008441176470586</v>
      </c>
    </row>
    <row r="405" spans="1:28">
      <c r="A405">
        <v>403</v>
      </c>
      <c r="B405" t="s">
        <v>26</v>
      </c>
      <c r="C405" t="s">
        <v>850</v>
      </c>
      <c r="D405">
        <v>80</v>
      </c>
      <c r="E405">
        <v>130</v>
      </c>
      <c r="F405">
        <v>323</v>
      </c>
      <c r="G405">
        <v>330</v>
      </c>
      <c r="H405" t="s">
        <v>1529</v>
      </c>
      <c r="I405">
        <v>670</v>
      </c>
      <c r="J405">
        <v>50016394</v>
      </c>
      <c r="K405" t="s">
        <v>1530</v>
      </c>
      <c r="L405" t="s">
        <v>1531</v>
      </c>
      <c r="M405" t="s">
        <v>1532</v>
      </c>
      <c r="N405">
        <v>106528</v>
      </c>
      <c r="O405">
        <v>2407</v>
      </c>
      <c r="P405" t="s">
        <v>1310</v>
      </c>
      <c r="Q405">
        <v>1</v>
      </c>
      <c r="R405">
        <v>257</v>
      </c>
      <c r="S405" t="s">
        <v>33</v>
      </c>
      <c r="T405" t="s">
        <v>34</v>
      </c>
      <c r="U405" t="s">
        <v>35</v>
      </c>
      <c r="V405">
        <v>70000000</v>
      </c>
      <c r="W405">
        <v>1993</v>
      </c>
      <c r="X405">
        <v>442</v>
      </c>
      <c r="Y405">
        <v>6.2</v>
      </c>
      <c r="Z405">
        <v>0</v>
      </c>
      <c r="AA405">
        <v>-19983606</v>
      </c>
      <c r="AB405" s="4">
        <f t="shared" si="6"/>
        <v>-0.28548008571428574</v>
      </c>
    </row>
    <row r="406" spans="1:28">
      <c r="A406">
        <v>404</v>
      </c>
      <c r="B406" t="s">
        <v>26</v>
      </c>
      <c r="C406" t="s">
        <v>115</v>
      </c>
      <c r="D406">
        <v>229</v>
      </c>
      <c r="E406">
        <v>145</v>
      </c>
      <c r="F406">
        <v>252</v>
      </c>
      <c r="G406">
        <v>210</v>
      </c>
      <c r="H406" t="s">
        <v>505</v>
      </c>
      <c r="I406">
        <v>879</v>
      </c>
      <c r="J406">
        <v>57010853</v>
      </c>
      <c r="K406" t="s">
        <v>156</v>
      </c>
      <c r="L406" t="s">
        <v>1533</v>
      </c>
      <c r="M406" t="s">
        <v>1534</v>
      </c>
      <c r="N406">
        <v>119286</v>
      </c>
      <c r="O406">
        <v>2380</v>
      </c>
      <c r="P406" t="s">
        <v>1535</v>
      </c>
      <c r="Q406">
        <v>1</v>
      </c>
      <c r="R406">
        <v>548</v>
      </c>
      <c r="S406" t="s">
        <v>33</v>
      </c>
      <c r="T406" t="s">
        <v>34</v>
      </c>
      <c r="U406" t="s">
        <v>35</v>
      </c>
      <c r="V406">
        <v>85000000</v>
      </c>
      <c r="W406">
        <v>2005</v>
      </c>
      <c r="X406">
        <v>691</v>
      </c>
      <c r="Y406">
        <v>7.3</v>
      </c>
      <c r="Z406">
        <v>0</v>
      </c>
      <c r="AA406">
        <v>-27989147</v>
      </c>
      <c r="AB406" s="4">
        <f t="shared" si="6"/>
        <v>-0.32928408235294115</v>
      </c>
    </row>
    <row r="407" spans="1:28">
      <c r="A407">
        <v>405</v>
      </c>
      <c r="B407" t="s">
        <v>26</v>
      </c>
      <c r="C407" t="s">
        <v>284</v>
      </c>
      <c r="D407">
        <v>158</v>
      </c>
      <c r="E407">
        <v>104</v>
      </c>
      <c r="F407">
        <v>681</v>
      </c>
      <c r="G407">
        <v>159</v>
      </c>
      <c r="H407" t="s">
        <v>1536</v>
      </c>
      <c r="I407">
        <v>584</v>
      </c>
      <c r="J407">
        <v>62494975</v>
      </c>
      <c r="K407" t="s">
        <v>238</v>
      </c>
      <c r="L407" t="s">
        <v>1537</v>
      </c>
      <c r="M407" t="s">
        <v>1538</v>
      </c>
      <c r="N407">
        <v>179500</v>
      </c>
      <c r="O407">
        <v>1235</v>
      </c>
      <c r="P407" t="s">
        <v>1539</v>
      </c>
      <c r="Q407">
        <v>5</v>
      </c>
      <c r="R407">
        <v>378</v>
      </c>
      <c r="S407" t="s">
        <v>33</v>
      </c>
      <c r="T407" t="s">
        <v>34</v>
      </c>
      <c r="U407" t="s">
        <v>35</v>
      </c>
      <c r="V407">
        <v>85000000</v>
      </c>
      <c r="W407">
        <v>2006</v>
      </c>
      <c r="X407">
        <v>227</v>
      </c>
      <c r="Y407">
        <v>6</v>
      </c>
      <c r="Z407">
        <v>0</v>
      </c>
      <c r="AA407">
        <v>-22505025</v>
      </c>
      <c r="AB407" s="4">
        <f t="shared" si="6"/>
        <v>-0.26476499999999997</v>
      </c>
    </row>
    <row r="408" spans="1:28">
      <c r="A408">
        <v>406</v>
      </c>
      <c r="B408" t="s">
        <v>26</v>
      </c>
      <c r="C408" t="s">
        <v>1540</v>
      </c>
      <c r="D408">
        <v>190</v>
      </c>
      <c r="E408">
        <v>97</v>
      </c>
      <c r="F408">
        <v>6</v>
      </c>
      <c r="G408">
        <v>561</v>
      </c>
      <c r="H408" t="s">
        <v>1541</v>
      </c>
      <c r="I408">
        <v>1000</v>
      </c>
      <c r="J408">
        <v>46440491</v>
      </c>
      <c r="K408" t="s">
        <v>195</v>
      </c>
      <c r="L408" t="s">
        <v>279</v>
      </c>
      <c r="M408" t="s">
        <v>1542</v>
      </c>
      <c r="N408">
        <v>35446</v>
      </c>
      <c r="O408">
        <v>2707</v>
      </c>
      <c r="P408" t="s">
        <v>1543</v>
      </c>
      <c r="Q408">
        <v>1</v>
      </c>
      <c r="R408">
        <v>78</v>
      </c>
      <c r="S408" t="s">
        <v>33</v>
      </c>
      <c r="T408" t="s">
        <v>48</v>
      </c>
      <c r="U408" t="s">
        <v>73</v>
      </c>
      <c r="V408">
        <v>100000000</v>
      </c>
      <c r="W408">
        <v>2011</v>
      </c>
      <c r="X408">
        <v>579</v>
      </c>
      <c r="Y408">
        <v>7.1</v>
      </c>
      <c r="Z408">
        <v>0</v>
      </c>
      <c r="AA408">
        <v>-53559509</v>
      </c>
      <c r="AB408" s="4">
        <f t="shared" si="6"/>
        <v>-0.53559509000000005</v>
      </c>
    </row>
    <row r="409" spans="1:28">
      <c r="A409">
        <v>407</v>
      </c>
      <c r="B409" t="s">
        <v>26</v>
      </c>
      <c r="C409" t="s">
        <v>1544</v>
      </c>
      <c r="D409">
        <v>98</v>
      </c>
      <c r="E409">
        <v>178</v>
      </c>
      <c r="F409">
        <v>102</v>
      </c>
      <c r="G409">
        <v>551</v>
      </c>
      <c r="H409" t="s">
        <v>242</v>
      </c>
      <c r="I409">
        <v>12000</v>
      </c>
      <c r="J409">
        <v>44606335</v>
      </c>
      <c r="K409" t="s">
        <v>460</v>
      </c>
      <c r="L409" t="s">
        <v>511</v>
      </c>
      <c r="M409" t="s">
        <v>1545</v>
      </c>
      <c r="N409">
        <v>169023</v>
      </c>
      <c r="O409">
        <v>23950</v>
      </c>
      <c r="P409" t="s">
        <v>615</v>
      </c>
      <c r="Q409">
        <v>0</v>
      </c>
      <c r="R409">
        <v>703</v>
      </c>
      <c r="S409" t="s">
        <v>33</v>
      </c>
      <c r="T409" t="s">
        <v>34</v>
      </c>
      <c r="U409" t="s">
        <v>35</v>
      </c>
      <c r="V409">
        <v>90000000</v>
      </c>
      <c r="W409">
        <v>1998</v>
      </c>
      <c r="X409">
        <v>11000</v>
      </c>
      <c r="Y409">
        <v>7.1</v>
      </c>
      <c r="Z409">
        <v>10000</v>
      </c>
      <c r="AA409">
        <v>-45393665</v>
      </c>
      <c r="AB409" s="4">
        <f t="shared" si="6"/>
        <v>-0.50437405555555559</v>
      </c>
    </row>
    <row r="410" spans="1:28">
      <c r="A410">
        <v>408</v>
      </c>
      <c r="B410" t="s">
        <v>26</v>
      </c>
      <c r="C410" t="s">
        <v>1546</v>
      </c>
      <c r="D410">
        <v>135</v>
      </c>
      <c r="E410">
        <v>108</v>
      </c>
      <c r="F410">
        <v>99</v>
      </c>
      <c r="G410">
        <v>172</v>
      </c>
      <c r="H410" t="s">
        <v>1547</v>
      </c>
      <c r="I410">
        <v>672</v>
      </c>
      <c r="J410">
        <v>40048332</v>
      </c>
      <c r="K410" t="s">
        <v>616</v>
      </c>
      <c r="L410" t="s">
        <v>1548</v>
      </c>
      <c r="M410" t="s">
        <v>1549</v>
      </c>
      <c r="N410">
        <v>61417</v>
      </c>
      <c r="O410">
        <v>1460</v>
      </c>
      <c r="P410" t="s">
        <v>1550</v>
      </c>
      <c r="Q410">
        <v>1</v>
      </c>
      <c r="R410">
        <v>339</v>
      </c>
      <c r="S410" t="s">
        <v>33</v>
      </c>
      <c r="T410" t="s">
        <v>34</v>
      </c>
      <c r="U410" t="s">
        <v>445</v>
      </c>
      <c r="V410">
        <v>85000000</v>
      </c>
      <c r="W410">
        <v>2002</v>
      </c>
      <c r="X410">
        <v>174</v>
      </c>
      <c r="Y410">
        <v>5.5</v>
      </c>
      <c r="Z410">
        <v>941</v>
      </c>
      <c r="AA410">
        <v>-44951668</v>
      </c>
      <c r="AB410" s="4">
        <f t="shared" si="6"/>
        <v>-0.52884315294117645</v>
      </c>
    </row>
    <row r="411" spans="1:28">
      <c r="A411">
        <v>409</v>
      </c>
      <c r="B411" t="s">
        <v>26</v>
      </c>
      <c r="C411" t="s">
        <v>1551</v>
      </c>
      <c r="D411">
        <v>382</v>
      </c>
      <c r="E411">
        <v>106</v>
      </c>
      <c r="F411">
        <v>763</v>
      </c>
      <c r="G411">
        <v>809</v>
      </c>
      <c r="H411" t="s">
        <v>897</v>
      </c>
      <c r="I411">
        <v>8000</v>
      </c>
      <c r="J411">
        <v>64933670</v>
      </c>
      <c r="K411" t="s">
        <v>1552</v>
      </c>
      <c r="L411" t="s">
        <v>981</v>
      </c>
      <c r="M411" t="s">
        <v>1553</v>
      </c>
      <c r="N411">
        <v>70838</v>
      </c>
      <c r="O411">
        <v>11454</v>
      </c>
      <c r="P411" t="s">
        <v>948</v>
      </c>
      <c r="Q411">
        <v>1</v>
      </c>
      <c r="R411">
        <v>208</v>
      </c>
      <c r="S411" t="s">
        <v>33</v>
      </c>
      <c r="T411" t="s">
        <v>34</v>
      </c>
      <c r="U411" t="s">
        <v>73</v>
      </c>
      <c r="V411">
        <v>85000000</v>
      </c>
      <c r="W411">
        <v>2012</v>
      </c>
      <c r="X411">
        <v>886</v>
      </c>
      <c r="Y411">
        <v>5.6</v>
      </c>
      <c r="Z411">
        <v>18000</v>
      </c>
      <c r="AA411">
        <v>-20066330</v>
      </c>
      <c r="AB411" s="4">
        <f t="shared" si="6"/>
        <v>-0.2360744705882353</v>
      </c>
    </row>
    <row r="412" spans="1:28">
      <c r="A412">
        <v>410</v>
      </c>
      <c r="B412" t="s">
        <v>26</v>
      </c>
      <c r="C412" t="s">
        <v>1554</v>
      </c>
      <c r="D412">
        <v>393</v>
      </c>
      <c r="E412">
        <v>112</v>
      </c>
      <c r="F412">
        <v>1000</v>
      </c>
      <c r="G412">
        <v>719</v>
      </c>
      <c r="H412" t="s">
        <v>1555</v>
      </c>
      <c r="I412">
        <v>10000</v>
      </c>
      <c r="J412">
        <v>31494270</v>
      </c>
      <c r="K412" t="s">
        <v>1556</v>
      </c>
      <c r="L412" t="s">
        <v>1557</v>
      </c>
      <c r="M412" t="s">
        <v>1558</v>
      </c>
      <c r="N412">
        <v>273921</v>
      </c>
      <c r="O412">
        <v>12687</v>
      </c>
      <c r="P412" t="s">
        <v>1559</v>
      </c>
      <c r="Q412">
        <v>0</v>
      </c>
      <c r="R412">
        <v>522</v>
      </c>
      <c r="S412" t="s">
        <v>33</v>
      </c>
      <c r="T412" t="s">
        <v>34</v>
      </c>
      <c r="U412" t="s">
        <v>35</v>
      </c>
      <c r="V412">
        <v>60000000</v>
      </c>
      <c r="W412">
        <v>2010</v>
      </c>
      <c r="X412">
        <v>1000</v>
      </c>
      <c r="Y412">
        <v>7.5</v>
      </c>
      <c r="Z412">
        <v>36000</v>
      </c>
      <c r="AA412">
        <v>-28505730</v>
      </c>
      <c r="AB412" s="4">
        <f t="shared" si="6"/>
        <v>-0.4750955</v>
      </c>
    </row>
    <row r="413" spans="1:28">
      <c r="A413">
        <v>411</v>
      </c>
      <c r="B413" t="s">
        <v>26</v>
      </c>
      <c r="C413" t="s">
        <v>1560</v>
      </c>
      <c r="D413">
        <v>149</v>
      </c>
      <c r="E413">
        <v>135</v>
      </c>
      <c r="F413">
        <v>36</v>
      </c>
      <c r="G413">
        <v>106</v>
      </c>
      <c r="H413" t="s">
        <v>1561</v>
      </c>
      <c r="I413">
        <v>894</v>
      </c>
      <c r="J413">
        <v>31111260</v>
      </c>
      <c r="K413" t="s">
        <v>165</v>
      </c>
      <c r="L413" t="s">
        <v>202</v>
      </c>
      <c r="M413" t="s">
        <v>1562</v>
      </c>
      <c r="N413">
        <v>77029</v>
      </c>
      <c r="O413">
        <v>1439</v>
      </c>
      <c r="P413" t="s">
        <v>1563</v>
      </c>
      <c r="Q413">
        <v>0</v>
      </c>
      <c r="R413">
        <v>466</v>
      </c>
      <c r="S413" t="s">
        <v>33</v>
      </c>
      <c r="T413" t="s">
        <v>34</v>
      </c>
      <c r="U413" t="s">
        <v>35</v>
      </c>
      <c r="V413">
        <v>60000000</v>
      </c>
      <c r="W413">
        <v>2003</v>
      </c>
      <c r="X413">
        <v>345</v>
      </c>
      <c r="Y413">
        <v>5.4</v>
      </c>
      <c r="Z413">
        <v>0</v>
      </c>
      <c r="AA413">
        <v>-28888740</v>
      </c>
      <c r="AB413" s="4">
        <f t="shared" si="6"/>
        <v>-0.48147899999999999</v>
      </c>
    </row>
    <row r="414" spans="1:28">
      <c r="A414">
        <v>412</v>
      </c>
      <c r="B414" t="s">
        <v>26</v>
      </c>
      <c r="C414" t="s">
        <v>1564</v>
      </c>
      <c r="D414">
        <v>94</v>
      </c>
      <c r="E414">
        <v>109</v>
      </c>
      <c r="F414">
        <v>88</v>
      </c>
      <c r="G414">
        <v>571</v>
      </c>
      <c r="H414" t="s">
        <v>1565</v>
      </c>
      <c r="I414">
        <v>611</v>
      </c>
      <c r="J414">
        <v>123307945</v>
      </c>
      <c r="K414" t="s">
        <v>1566</v>
      </c>
      <c r="L414" t="s">
        <v>1567</v>
      </c>
      <c r="M414" t="s">
        <v>1568</v>
      </c>
      <c r="N414">
        <v>39391</v>
      </c>
      <c r="O414">
        <v>2818</v>
      </c>
      <c r="P414" t="s">
        <v>1569</v>
      </c>
      <c r="Q414">
        <v>1</v>
      </c>
      <c r="R414">
        <v>171</v>
      </c>
      <c r="S414" t="s">
        <v>33</v>
      </c>
      <c r="T414" t="s">
        <v>34</v>
      </c>
      <c r="U414" t="s">
        <v>35</v>
      </c>
      <c r="V414">
        <v>65000000</v>
      </c>
      <c r="W414">
        <v>2000</v>
      </c>
      <c r="X414">
        <v>592</v>
      </c>
      <c r="Y414">
        <v>4.3</v>
      </c>
      <c r="Z414">
        <v>374</v>
      </c>
      <c r="AA414">
        <v>58307945</v>
      </c>
      <c r="AB414" s="4">
        <f t="shared" si="6"/>
        <v>0.89704530769230773</v>
      </c>
    </row>
    <row r="415" spans="1:28">
      <c r="A415">
        <v>413</v>
      </c>
      <c r="B415" t="s">
        <v>26</v>
      </c>
      <c r="C415" t="s">
        <v>1007</v>
      </c>
      <c r="D415">
        <v>138</v>
      </c>
      <c r="E415">
        <v>86</v>
      </c>
      <c r="F415">
        <v>67</v>
      </c>
      <c r="G415">
        <v>271</v>
      </c>
      <c r="H415" t="s">
        <v>1570</v>
      </c>
      <c r="I415">
        <v>4000</v>
      </c>
      <c r="J415">
        <v>153288182</v>
      </c>
      <c r="K415" t="s">
        <v>1571</v>
      </c>
      <c r="L415" t="s">
        <v>1572</v>
      </c>
      <c r="M415" t="s">
        <v>1573</v>
      </c>
      <c r="N415">
        <v>71424</v>
      </c>
      <c r="O415">
        <v>6355</v>
      </c>
      <c r="P415" t="s">
        <v>1574</v>
      </c>
      <c r="Q415">
        <v>3</v>
      </c>
      <c r="R415">
        <v>521</v>
      </c>
      <c r="S415" t="s">
        <v>33</v>
      </c>
      <c r="T415" t="s">
        <v>34</v>
      </c>
      <c r="U415" t="s">
        <v>73</v>
      </c>
      <c r="V415">
        <v>84000000</v>
      </c>
      <c r="W415">
        <v>2002</v>
      </c>
      <c r="X415">
        <v>2000</v>
      </c>
      <c r="Y415">
        <v>4.9000000000000004</v>
      </c>
      <c r="Z415">
        <v>0</v>
      </c>
      <c r="AA415">
        <v>69288182</v>
      </c>
      <c r="AB415" s="4">
        <f t="shared" si="6"/>
        <v>0.82485930952380948</v>
      </c>
    </row>
    <row r="416" spans="1:28">
      <c r="A416">
        <v>414</v>
      </c>
      <c r="B416" t="s">
        <v>26</v>
      </c>
      <c r="C416" t="s">
        <v>1575</v>
      </c>
      <c r="D416">
        <v>432</v>
      </c>
      <c r="E416">
        <v>95</v>
      </c>
      <c r="F416">
        <v>38</v>
      </c>
      <c r="G416">
        <v>20</v>
      </c>
      <c r="H416" t="s">
        <v>1576</v>
      </c>
      <c r="I416">
        <v>409</v>
      </c>
      <c r="J416">
        <v>13401683</v>
      </c>
      <c r="K416" t="s">
        <v>441</v>
      </c>
      <c r="L416" t="s">
        <v>1577</v>
      </c>
      <c r="M416" t="s">
        <v>1578</v>
      </c>
      <c r="N416">
        <v>203458</v>
      </c>
      <c r="O416">
        <v>578</v>
      </c>
      <c r="P416" t="s">
        <v>1579</v>
      </c>
      <c r="Q416">
        <v>0</v>
      </c>
      <c r="R416">
        <v>588</v>
      </c>
      <c r="S416" t="s">
        <v>33</v>
      </c>
      <c r="T416" t="s">
        <v>48</v>
      </c>
      <c r="U416" t="s">
        <v>445</v>
      </c>
      <c r="V416">
        <v>35000000</v>
      </c>
      <c r="W416">
        <v>2012</v>
      </c>
      <c r="X416">
        <v>107</v>
      </c>
      <c r="Y416">
        <v>7.1</v>
      </c>
      <c r="Z416">
        <v>46000</v>
      </c>
      <c r="AA416">
        <v>-21598317</v>
      </c>
      <c r="AB416" s="4">
        <f t="shared" si="6"/>
        <v>-0.61709477142857139</v>
      </c>
    </row>
    <row r="417" spans="1:28">
      <c r="A417">
        <v>415</v>
      </c>
      <c r="B417" t="s">
        <v>26</v>
      </c>
      <c r="C417" t="s">
        <v>1041</v>
      </c>
      <c r="D417">
        <v>173</v>
      </c>
      <c r="E417">
        <v>107</v>
      </c>
      <c r="F417">
        <v>153</v>
      </c>
      <c r="G417">
        <v>233</v>
      </c>
      <c r="H417" t="s">
        <v>1580</v>
      </c>
      <c r="I417">
        <v>11000</v>
      </c>
      <c r="J417">
        <v>137340146</v>
      </c>
      <c r="K417" t="s">
        <v>1581</v>
      </c>
      <c r="L417" t="s">
        <v>1393</v>
      </c>
      <c r="M417" t="s">
        <v>1582</v>
      </c>
      <c r="N417">
        <v>246492</v>
      </c>
      <c r="O417">
        <v>12700</v>
      </c>
      <c r="P417" t="s">
        <v>1583</v>
      </c>
      <c r="Q417">
        <v>1</v>
      </c>
      <c r="R417">
        <v>685</v>
      </c>
      <c r="S417" t="s">
        <v>33</v>
      </c>
      <c r="T417" t="s">
        <v>34</v>
      </c>
      <c r="U417" t="s">
        <v>35</v>
      </c>
      <c r="V417">
        <v>70000000</v>
      </c>
      <c r="W417">
        <v>2006</v>
      </c>
      <c r="X417">
        <v>1000</v>
      </c>
      <c r="Y417">
        <v>6.4</v>
      </c>
      <c r="Z417">
        <v>7000</v>
      </c>
      <c r="AA417">
        <v>67340146</v>
      </c>
      <c r="AB417" s="4">
        <f t="shared" si="6"/>
        <v>0.96200208571428569</v>
      </c>
    </row>
    <row r="418" spans="1:28">
      <c r="A418">
        <v>416</v>
      </c>
      <c r="B418" t="s">
        <v>26</v>
      </c>
      <c r="C418" t="s">
        <v>971</v>
      </c>
      <c r="D418">
        <v>91</v>
      </c>
      <c r="E418">
        <v>82</v>
      </c>
      <c r="F418">
        <v>62</v>
      </c>
      <c r="G418">
        <v>615</v>
      </c>
      <c r="H418" t="s">
        <v>198</v>
      </c>
      <c r="I418">
        <v>975</v>
      </c>
      <c r="J418">
        <v>43575716</v>
      </c>
      <c r="K418" t="s">
        <v>1584</v>
      </c>
      <c r="L418" t="s">
        <v>424</v>
      </c>
      <c r="M418" t="s">
        <v>1585</v>
      </c>
      <c r="N418">
        <v>10233</v>
      </c>
      <c r="O418">
        <v>3326</v>
      </c>
      <c r="P418" t="s">
        <v>1586</v>
      </c>
      <c r="Q418">
        <v>0</v>
      </c>
      <c r="R418">
        <v>63</v>
      </c>
      <c r="S418" t="s">
        <v>33</v>
      </c>
      <c r="T418" t="s">
        <v>34</v>
      </c>
      <c r="U418" t="s">
        <v>73</v>
      </c>
      <c r="V418">
        <v>85000000</v>
      </c>
      <c r="W418">
        <v>2010</v>
      </c>
      <c r="X418">
        <v>760</v>
      </c>
      <c r="Y418">
        <v>4.3</v>
      </c>
      <c r="Z418">
        <v>0</v>
      </c>
      <c r="AA418">
        <v>-41424284</v>
      </c>
      <c r="AB418" s="4">
        <f t="shared" si="6"/>
        <v>-0.48734451764705883</v>
      </c>
    </row>
    <row r="419" spans="1:28">
      <c r="A419">
        <v>417</v>
      </c>
      <c r="B419" t="s">
        <v>26</v>
      </c>
      <c r="C419" t="s">
        <v>361</v>
      </c>
      <c r="D419">
        <v>238</v>
      </c>
      <c r="E419">
        <v>88</v>
      </c>
      <c r="F419">
        <v>218</v>
      </c>
      <c r="G419">
        <v>521</v>
      </c>
      <c r="H419" t="s">
        <v>931</v>
      </c>
      <c r="I419">
        <v>17000</v>
      </c>
      <c r="J419">
        <v>80170146</v>
      </c>
      <c r="K419" t="s">
        <v>165</v>
      </c>
      <c r="L419" t="s">
        <v>385</v>
      </c>
      <c r="M419" t="s">
        <v>1587</v>
      </c>
      <c r="N419">
        <v>243053</v>
      </c>
      <c r="O419">
        <v>21863</v>
      </c>
      <c r="P419" t="s">
        <v>1588</v>
      </c>
      <c r="Q419">
        <v>0</v>
      </c>
      <c r="R419">
        <v>488</v>
      </c>
      <c r="S419" t="s">
        <v>33</v>
      </c>
      <c r="T419" t="s">
        <v>34</v>
      </c>
      <c r="U419" t="s">
        <v>35</v>
      </c>
      <c r="V419">
        <v>85000000</v>
      </c>
      <c r="W419">
        <v>2008</v>
      </c>
      <c r="X419">
        <v>4000</v>
      </c>
      <c r="Y419">
        <v>6.1</v>
      </c>
      <c r="Z419">
        <v>0</v>
      </c>
      <c r="AA419">
        <v>-4829854</v>
      </c>
      <c r="AB419" s="4">
        <f t="shared" si="6"/>
        <v>-5.6821811764705882E-2</v>
      </c>
    </row>
    <row r="420" spans="1:28">
      <c r="A420">
        <v>418</v>
      </c>
      <c r="B420" t="s">
        <v>26</v>
      </c>
      <c r="C420" t="s">
        <v>268</v>
      </c>
      <c r="D420">
        <v>345</v>
      </c>
      <c r="E420">
        <v>120</v>
      </c>
      <c r="F420">
        <v>0</v>
      </c>
      <c r="G420">
        <v>160</v>
      </c>
      <c r="H420" t="s">
        <v>1589</v>
      </c>
      <c r="I420">
        <v>3000</v>
      </c>
      <c r="J420">
        <v>75754670</v>
      </c>
      <c r="K420" t="s">
        <v>1590</v>
      </c>
      <c r="L420" t="s">
        <v>1591</v>
      </c>
      <c r="M420" t="s">
        <v>1592</v>
      </c>
      <c r="N420">
        <v>208422</v>
      </c>
      <c r="O420">
        <v>3632</v>
      </c>
      <c r="P420" t="s">
        <v>1593</v>
      </c>
      <c r="Q420">
        <v>0</v>
      </c>
      <c r="R420">
        <v>342</v>
      </c>
      <c r="S420" t="s">
        <v>33</v>
      </c>
      <c r="T420" t="s">
        <v>34</v>
      </c>
      <c r="U420" t="s">
        <v>35</v>
      </c>
      <c r="V420">
        <v>85000000</v>
      </c>
      <c r="W420">
        <v>2008</v>
      </c>
      <c r="X420">
        <v>169</v>
      </c>
      <c r="Y420">
        <v>7</v>
      </c>
      <c r="Z420">
        <v>3000</v>
      </c>
      <c r="AA420">
        <v>-9245330</v>
      </c>
      <c r="AB420" s="4">
        <f t="shared" si="6"/>
        <v>-0.10876858823529412</v>
      </c>
    </row>
    <row r="421" spans="1:28">
      <c r="A421">
        <v>419</v>
      </c>
      <c r="B421" t="s">
        <v>26</v>
      </c>
      <c r="C421" t="s">
        <v>458</v>
      </c>
      <c r="D421">
        <v>377</v>
      </c>
      <c r="E421">
        <v>162</v>
      </c>
      <c r="F421">
        <v>21000</v>
      </c>
      <c r="G421">
        <v>495</v>
      </c>
      <c r="H421" t="s">
        <v>265</v>
      </c>
      <c r="I421">
        <v>21000</v>
      </c>
      <c r="J421">
        <v>33048353</v>
      </c>
      <c r="K421" t="s">
        <v>1594</v>
      </c>
      <c r="L421" t="s">
        <v>75</v>
      </c>
      <c r="M421" t="s">
        <v>1595</v>
      </c>
      <c r="N421">
        <v>301279</v>
      </c>
      <c r="O421">
        <v>36928</v>
      </c>
      <c r="P421" t="s">
        <v>1596</v>
      </c>
      <c r="Q421">
        <v>0</v>
      </c>
      <c r="R421">
        <v>589</v>
      </c>
      <c r="S421" t="s">
        <v>33</v>
      </c>
      <c r="T421" t="s">
        <v>34</v>
      </c>
      <c r="U421" t="s">
        <v>445</v>
      </c>
      <c r="V421">
        <v>65000000</v>
      </c>
      <c r="W421">
        <v>2007</v>
      </c>
      <c r="X421">
        <v>15000</v>
      </c>
      <c r="Y421">
        <v>7.7</v>
      </c>
      <c r="Z421">
        <v>12000</v>
      </c>
      <c r="AA421">
        <v>-31951647</v>
      </c>
      <c r="AB421" s="4">
        <f t="shared" si="6"/>
        <v>-0.4915638</v>
      </c>
    </row>
    <row r="422" spans="1:28">
      <c r="A422">
        <v>420</v>
      </c>
      <c r="B422" t="s">
        <v>26</v>
      </c>
      <c r="C422" t="s">
        <v>974</v>
      </c>
      <c r="D422">
        <v>170</v>
      </c>
      <c r="E422">
        <v>123</v>
      </c>
      <c r="F422">
        <v>55</v>
      </c>
      <c r="G422">
        <v>956</v>
      </c>
      <c r="H422" t="s">
        <v>1597</v>
      </c>
      <c r="I422">
        <v>3000</v>
      </c>
      <c r="J422">
        <v>34543701</v>
      </c>
      <c r="K422" t="s">
        <v>1052</v>
      </c>
      <c r="L422" t="s">
        <v>1078</v>
      </c>
      <c r="M422" t="s">
        <v>1598</v>
      </c>
      <c r="N422">
        <v>100001</v>
      </c>
      <c r="O422">
        <v>5839</v>
      </c>
      <c r="P422" t="s">
        <v>677</v>
      </c>
      <c r="Q422">
        <v>1</v>
      </c>
      <c r="R422">
        <v>289</v>
      </c>
      <c r="S422" t="s">
        <v>33</v>
      </c>
      <c r="T422" t="s">
        <v>34</v>
      </c>
      <c r="U422" t="s">
        <v>35</v>
      </c>
      <c r="V422">
        <v>82000000</v>
      </c>
      <c r="W422">
        <v>2000</v>
      </c>
      <c r="X422">
        <v>975</v>
      </c>
      <c r="Y422">
        <v>5.9</v>
      </c>
      <c r="Z422">
        <v>0</v>
      </c>
      <c r="AA422">
        <v>-47456299</v>
      </c>
      <c r="AB422" s="4">
        <f t="shared" si="6"/>
        <v>-0.57873535365853657</v>
      </c>
    </row>
    <row r="423" spans="1:28">
      <c r="A423">
        <v>421</v>
      </c>
      <c r="B423" t="s">
        <v>26</v>
      </c>
      <c r="C423" t="s">
        <v>356</v>
      </c>
      <c r="D423">
        <v>191</v>
      </c>
      <c r="E423">
        <v>101</v>
      </c>
      <c r="F423">
        <v>293</v>
      </c>
      <c r="G423">
        <v>1000</v>
      </c>
      <c r="H423" t="s">
        <v>360</v>
      </c>
      <c r="I423">
        <v>11000</v>
      </c>
      <c r="J423">
        <v>242589580</v>
      </c>
      <c r="K423" t="s">
        <v>1599</v>
      </c>
      <c r="L423" t="s">
        <v>324</v>
      </c>
      <c r="M423" t="s">
        <v>1600</v>
      </c>
      <c r="N423">
        <v>296904</v>
      </c>
      <c r="O423">
        <v>21276</v>
      </c>
      <c r="P423" t="s">
        <v>778</v>
      </c>
      <c r="Q423">
        <v>1</v>
      </c>
      <c r="R423">
        <v>604</v>
      </c>
      <c r="S423" t="s">
        <v>33</v>
      </c>
      <c r="T423" t="s">
        <v>34</v>
      </c>
      <c r="U423" t="s">
        <v>35</v>
      </c>
      <c r="V423">
        <v>81000000</v>
      </c>
      <c r="W423">
        <v>2003</v>
      </c>
      <c r="X423">
        <v>7000</v>
      </c>
      <c r="Y423">
        <v>6.7</v>
      </c>
      <c r="Z423">
        <v>0</v>
      </c>
      <c r="AA423">
        <v>161589580</v>
      </c>
      <c r="AB423" s="4">
        <f t="shared" si="6"/>
        <v>1.994933086419753</v>
      </c>
    </row>
    <row r="424" spans="1:28">
      <c r="A424">
        <v>422</v>
      </c>
      <c r="B424" t="s">
        <v>26</v>
      </c>
      <c r="C424" t="s">
        <v>1139</v>
      </c>
      <c r="D424">
        <v>424</v>
      </c>
      <c r="E424">
        <v>113</v>
      </c>
      <c r="F424">
        <v>13000</v>
      </c>
      <c r="G424">
        <v>5000</v>
      </c>
      <c r="H424" t="s">
        <v>1139</v>
      </c>
      <c r="I424">
        <v>26000</v>
      </c>
      <c r="J424">
        <v>102981571</v>
      </c>
      <c r="K424" t="s">
        <v>44</v>
      </c>
      <c r="L424" t="s">
        <v>239</v>
      </c>
      <c r="M424" t="s">
        <v>1601</v>
      </c>
      <c r="N424">
        <v>270226</v>
      </c>
      <c r="O424">
        <v>46355</v>
      </c>
      <c r="P424" t="s">
        <v>348</v>
      </c>
      <c r="Q424">
        <v>9</v>
      </c>
      <c r="R424">
        <v>741</v>
      </c>
      <c r="S424" t="s">
        <v>33</v>
      </c>
      <c r="T424" t="s">
        <v>34</v>
      </c>
      <c r="U424" t="s">
        <v>445</v>
      </c>
      <c r="V424">
        <v>80000000</v>
      </c>
      <c r="W424">
        <v>2010</v>
      </c>
      <c r="X424">
        <v>13000</v>
      </c>
      <c r="Y424">
        <v>6.5</v>
      </c>
      <c r="Z424">
        <v>57000</v>
      </c>
      <c r="AA424">
        <v>22981571</v>
      </c>
      <c r="AB424" s="4">
        <f t="shared" si="6"/>
        <v>0.28726963750000001</v>
      </c>
    </row>
    <row r="425" spans="1:28">
      <c r="A425">
        <v>423</v>
      </c>
      <c r="B425" t="s">
        <v>26</v>
      </c>
      <c r="C425" t="s">
        <v>1435</v>
      </c>
      <c r="D425">
        <v>154</v>
      </c>
      <c r="E425">
        <v>110</v>
      </c>
      <c r="F425">
        <v>0</v>
      </c>
      <c r="G425">
        <v>898</v>
      </c>
      <c r="H425" t="s">
        <v>149</v>
      </c>
      <c r="I425">
        <v>10000</v>
      </c>
      <c r="J425">
        <v>180965237</v>
      </c>
      <c r="K425" t="s">
        <v>44</v>
      </c>
      <c r="L425" t="s">
        <v>363</v>
      </c>
      <c r="M425" t="s">
        <v>1602</v>
      </c>
      <c r="N425">
        <v>300542</v>
      </c>
      <c r="O425">
        <v>12760</v>
      </c>
      <c r="P425" t="s">
        <v>1603</v>
      </c>
      <c r="Q425">
        <v>0</v>
      </c>
      <c r="R425">
        <v>378</v>
      </c>
      <c r="S425" t="s">
        <v>33</v>
      </c>
      <c r="T425" t="s">
        <v>34</v>
      </c>
      <c r="U425" t="s">
        <v>35</v>
      </c>
      <c r="V425">
        <v>80000000</v>
      </c>
      <c r="W425">
        <v>1996</v>
      </c>
      <c r="X425">
        <v>1000</v>
      </c>
      <c r="Y425">
        <v>7.1</v>
      </c>
      <c r="Z425">
        <v>0</v>
      </c>
      <c r="AA425">
        <v>100965237</v>
      </c>
      <c r="AB425" s="4">
        <f t="shared" si="6"/>
        <v>1.2620654625000001</v>
      </c>
    </row>
    <row r="426" spans="1:28">
      <c r="A426">
        <v>424</v>
      </c>
      <c r="B426" t="s">
        <v>26</v>
      </c>
      <c r="C426" t="s">
        <v>1467</v>
      </c>
      <c r="D426">
        <v>673</v>
      </c>
      <c r="E426">
        <v>142</v>
      </c>
      <c r="F426">
        <v>378</v>
      </c>
      <c r="G426">
        <v>575</v>
      </c>
      <c r="H426" t="s">
        <v>469</v>
      </c>
      <c r="I426">
        <v>34000</v>
      </c>
      <c r="J426">
        <v>407999255</v>
      </c>
      <c r="K426" t="s">
        <v>953</v>
      </c>
      <c r="L426" t="s">
        <v>247</v>
      </c>
      <c r="M426" t="s">
        <v>1604</v>
      </c>
      <c r="N426">
        <v>701607</v>
      </c>
      <c r="O426">
        <v>49942</v>
      </c>
      <c r="P426" t="s">
        <v>1605</v>
      </c>
      <c r="Q426">
        <v>0</v>
      </c>
      <c r="R426">
        <v>1959</v>
      </c>
      <c r="S426" t="s">
        <v>33</v>
      </c>
      <c r="T426" t="s">
        <v>34</v>
      </c>
      <c r="U426" t="s">
        <v>35</v>
      </c>
      <c r="V426">
        <v>78000000</v>
      </c>
      <c r="W426">
        <v>2012</v>
      </c>
      <c r="X426">
        <v>14000</v>
      </c>
      <c r="Y426">
        <v>7.3</v>
      </c>
      <c r="Z426">
        <v>140000</v>
      </c>
      <c r="AA426">
        <v>329999255</v>
      </c>
      <c r="AB426" s="4">
        <f t="shared" si="6"/>
        <v>4.2307596794871793</v>
      </c>
    </row>
    <row r="427" spans="1:28">
      <c r="A427">
        <v>425</v>
      </c>
      <c r="B427" t="s">
        <v>26</v>
      </c>
      <c r="C427" t="s">
        <v>1606</v>
      </c>
      <c r="D427">
        <v>383</v>
      </c>
      <c r="E427">
        <v>102</v>
      </c>
      <c r="F427">
        <v>480</v>
      </c>
      <c r="G427">
        <v>461</v>
      </c>
      <c r="H427" t="s">
        <v>1607</v>
      </c>
      <c r="I427">
        <v>14000</v>
      </c>
      <c r="J427">
        <v>254455986</v>
      </c>
      <c r="K427" t="s">
        <v>1261</v>
      </c>
      <c r="L427" t="s">
        <v>447</v>
      </c>
      <c r="M427" t="s">
        <v>1608</v>
      </c>
      <c r="N427">
        <v>375879</v>
      </c>
      <c r="O427">
        <v>16143</v>
      </c>
      <c r="P427" t="s">
        <v>1609</v>
      </c>
      <c r="Q427">
        <v>0</v>
      </c>
      <c r="R427">
        <v>402</v>
      </c>
      <c r="S427" t="s">
        <v>33</v>
      </c>
      <c r="T427" t="s">
        <v>34</v>
      </c>
      <c r="U427" t="s">
        <v>445</v>
      </c>
      <c r="V427">
        <v>80000000</v>
      </c>
      <c r="W427">
        <v>2011</v>
      </c>
      <c r="X427">
        <v>670</v>
      </c>
      <c r="Y427">
        <v>6.5</v>
      </c>
      <c r="Z427">
        <v>56000</v>
      </c>
      <c r="AA427">
        <v>174455986</v>
      </c>
      <c r="AB427" s="4">
        <f t="shared" si="6"/>
        <v>2.180699825</v>
      </c>
    </row>
    <row r="428" spans="1:28">
      <c r="A428">
        <v>426</v>
      </c>
      <c r="B428" t="s">
        <v>26</v>
      </c>
      <c r="C428" t="s">
        <v>183</v>
      </c>
      <c r="D428">
        <v>153</v>
      </c>
      <c r="E428">
        <v>126</v>
      </c>
      <c r="F428">
        <v>13000</v>
      </c>
      <c r="G428">
        <v>390</v>
      </c>
      <c r="H428" t="s">
        <v>975</v>
      </c>
      <c r="I428">
        <v>920</v>
      </c>
      <c r="J428">
        <v>162831698</v>
      </c>
      <c r="K428" t="s">
        <v>860</v>
      </c>
      <c r="L428" t="s">
        <v>861</v>
      </c>
      <c r="M428" t="s">
        <v>1610</v>
      </c>
      <c r="N428">
        <v>215255</v>
      </c>
      <c r="O428">
        <v>2899</v>
      </c>
      <c r="P428" t="s">
        <v>1611</v>
      </c>
      <c r="Q428">
        <v>0</v>
      </c>
      <c r="R428">
        <v>610</v>
      </c>
      <c r="S428" t="s">
        <v>33</v>
      </c>
      <c r="T428" t="s">
        <v>34</v>
      </c>
      <c r="U428" t="s">
        <v>35</v>
      </c>
      <c r="V428">
        <v>80000000</v>
      </c>
      <c r="W428">
        <v>1992</v>
      </c>
      <c r="X428">
        <v>811</v>
      </c>
      <c r="Y428">
        <v>7</v>
      </c>
      <c r="Z428">
        <v>0</v>
      </c>
      <c r="AA428">
        <v>82831698</v>
      </c>
      <c r="AB428" s="4">
        <f t="shared" si="6"/>
        <v>1.0353962249999999</v>
      </c>
    </row>
    <row r="429" spans="1:28">
      <c r="A429">
        <v>427</v>
      </c>
      <c r="B429" t="s">
        <v>26</v>
      </c>
      <c r="C429" t="s">
        <v>772</v>
      </c>
      <c r="D429">
        <v>166</v>
      </c>
      <c r="E429">
        <v>83</v>
      </c>
      <c r="F429">
        <v>12</v>
      </c>
      <c r="G429">
        <v>925</v>
      </c>
      <c r="H429" t="s">
        <v>360</v>
      </c>
      <c r="I429">
        <v>13000</v>
      </c>
      <c r="J429">
        <v>155019340</v>
      </c>
      <c r="K429" t="s">
        <v>327</v>
      </c>
      <c r="L429" t="s">
        <v>652</v>
      </c>
      <c r="M429" t="s">
        <v>1612</v>
      </c>
      <c r="N429">
        <v>127345</v>
      </c>
      <c r="O429">
        <v>22813</v>
      </c>
      <c r="P429" t="s">
        <v>1151</v>
      </c>
      <c r="Q429">
        <v>1</v>
      </c>
      <c r="R429">
        <v>250</v>
      </c>
      <c r="S429" t="s">
        <v>33</v>
      </c>
      <c r="T429" t="s">
        <v>34</v>
      </c>
      <c r="U429" t="s">
        <v>73</v>
      </c>
      <c r="V429">
        <v>80000000</v>
      </c>
      <c r="W429">
        <v>2006</v>
      </c>
      <c r="X429">
        <v>7000</v>
      </c>
      <c r="Y429">
        <v>6.8</v>
      </c>
      <c r="Z429">
        <v>0</v>
      </c>
      <c r="AA429">
        <v>75019340</v>
      </c>
      <c r="AB429" s="4">
        <f t="shared" si="6"/>
        <v>0.93774175000000004</v>
      </c>
    </row>
    <row r="430" spans="1:28">
      <c r="A430">
        <v>428</v>
      </c>
      <c r="B430" t="s">
        <v>26</v>
      </c>
      <c r="C430" t="s">
        <v>435</v>
      </c>
      <c r="D430">
        <v>180</v>
      </c>
      <c r="E430">
        <v>85</v>
      </c>
      <c r="F430">
        <v>255</v>
      </c>
      <c r="G430">
        <v>443</v>
      </c>
      <c r="H430" t="s">
        <v>1613</v>
      </c>
      <c r="I430">
        <v>1000</v>
      </c>
      <c r="J430">
        <v>145771527</v>
      </c>
      <c r="K430" t="s">
        <v>1614</v>
      </c>
      <c r="L430" t="s">
        <v>1103</v>
      </c>
      <c r="M430" t="s">
        <v>1615</v>
      </c>
      <c r="N430">
        <v>117212</v>
      </c>
      <c r="O430">
        <v>3112</v>
      </c>
      <c r="P430" t="s">
        <v>1616</v>
      </c>
      <c r="Q430">
        <v>0</v>
      </c>
      <c r="R430">
        <v>367</v>
      </c>
      <c r="S430" t="s">
        <v>33</v>
      </c>
      <c r="T430" t="s">
        <v>34</v>
      </c>
      <c r="U430" t="s">
        <v>73</v>
      </c>
      <c r="V430">
        <v>80000000</v>
      </c>
      <c r="W430">
        <v>2002</v>
      </c>
      <c r="X430">
        <v>533</v>
      </c>
      <c r="Y430">
        <v>7.2</v>
      </c>
      <c r="Z430">
        <v>0</v>
      </c>
      <c r="AA430">
        <v>65771527</v>
      </c>
      <c r="AB430" s="4">
        <f t="shared" si="6"/>
        <v>0.82214408750000001</v>
      </c>
    </row>
    <row r="431" spans="1:28">
      <c r="A431">
        <v>429</v>
      </c>
      <c r="B431" t="s">
        <v>26</v>
      </c>
      <c r="C431" t="s">
        <v>1617</v>
      </c>
      <c r="D431">
        <v>125</v>
      </c>
      <c r="E431">
        <v>120</v>
      </c>
      <c r="F431">
        <v>75</v>
      </c>
      <c r="G431">
        <v>3000</v>
      </c>
      <c r="H431" t="s">
        <v>180</v>
      </c>
      <c r="I431">
        <v>11000</v>
      </c>
      <c r="J431">
        <v>140459099</v>
      </c>
      <c r="K431" t="s">
        <v>1618</v>
      </c>
      <c r="L431" t="s">
        <v>324</v>
      </c>
      <c r="M431" t="s">
        <v>1619</v>
      </c>
      <c r="N431">
        <v>135601</v>
      </c>
      <c r="O431">
        <v>22750</v>
      </c>
      <c r="P431" t="s">
        <v>1078</v>
      </c>
      <c r="Q431">
        <v>0</v>
      </c>
      <c r="R431">
        <v>493</v>
      </c>
      <c r="S431" t="s">
        <v>33</v>
      </c>
      <c r="T431" t="s">
        <v>34</v>
      </c>
      <c r="U431" t="s">
        <v>35</v>
      </c>
      <c r="V431">
        <v>75000000</v>
      </c>
      <c r="W431">
        <v>1998</v>
      </c>
      <c r="X431">
        <v>4000</v>
      </c>
      <c r="Y431">
        <v>6.1</v>
      </c>
      <c r="Z431">
        <v>0</v>
      </c>
      <c r="AA431">
        <v>65459099</v>
      </c>
      <c r="AB431" s="4">
        <f t="shared" si="6"/>
        <v>0.87278798666666668</v>
      </c>
    </row>
    <row r="432" spans="1:28">
      <c r="A432">
        <v>430</v>
      </c>
      <c r="B432" t="s">
        <v>26</v>
      </c>
      <c r="C432" t="s">
        <v>670</v>
      </c>
      <c r="D432">
        <v>234</v>
      </c>
      <c r="E432">
        <v>116</v>
      </c>
      <c r="F432">
        <v>23</v>
      </c>
      <c r="G432">
        <v>110</v>
      </c>
      <c r="H432" t="s">
        <v>511</v>
      </c>
      <c r="I432">
        <v>13000</v>
      </c>
      <c r="J432">
        <v>53215979</v>
      </c>
      <c r="K432" t="s">
        <v>294</v>
      </c>
      <c r="L432" t="s">
        <v>652</v>
      </c>
      <c r="M432" t="s">
        <v>1620</v>
      </c>
      <c r="N432">
        <v>125036</v>
      </c>
      <c r="O432">
        <v>25220</v>
      </c>
      <c r="P432" t="s">
        <v>1621</v>
      </c>
      <c r="Q432">
        <v>7</v>
      </c>
      <c r="R432">
        <v>205</v>
      </c>
      <c r="S432" t="s">
        <v>33</v>
      </c>
      <c r="T432" t="s">
        <v>34</v>
      </c>
      <c r="U432" t="s">
        <v>35</v>
      </c>
      <c r="V432">
        <v>84000000</v>
      </c>
      <c r="W432">
        <v>2013</v>
      </c>
      <c r="X432">
        <v>12000</v>
      </c>
      <c r="Y432">
        <v>6.7</v>
      </c>
      <c r="Z432">
        <v>22000</v>
      </c>
      <c r="AA432">
        <v>-30784021</v>
      </c>
      <c r="AB432" s="4">
        <f t="shared" si="6"/>
        <v>-0.36647644047619049</v>
      </c>
    </row>
    <row r="433" spans="1:28">
      <c r="A433">
        <v>431</v>
      </c>
      <c r="B433" t="s">
        <v>26</v>
      </c>
      <c r="C433" t="s">
        <v>1564</v>
      </c>
      <c r="D433">
        <v>134</v>
      </c>
      <c r="E433">
        <v>113</v>
      </c>
      <c r="F433">
        <v>88</v>
      </c>
      <c r="G433">
        <v>421</v>
      </c>
      <c r="H433" t="s">
        <v>1622</v>
      </c>
      <c r="I433">
        <v>11000</v>
      </c>
      <c r="J433">
        <v>158115031</v>
      </c>
      <c r="K433" t="s">
        <v>1623</v>
      </c>
      <c r="L433" t="s">
        <v>1393</v>
      </c>
      <c r="M433" t="s">
        <v>1624</v>
      </c>
      <c r="N433">
        <v>130070</v>
      </c>
      <c r="O433">
        <v>13693</v>
      </c>
      <c r="P433" t="s">
        <v>1625</v>
      </c>
      <c r="Q433">
        <v>11</v>
      </c>
      <c r="R433">
        <v>316</v>
      </c>
      <c r="S433" t="s">
        <v>33</v>
      </c>
      <c r="T433" t="s">
        <v>34</v>
      </c>
      <c r="U433" t="s">
        <v>35</v>
      </c>
      <c r="V433">
        <v>82000000</v>
      </c>
      <c r="W433">
        <v>2005</v>
      </c>
      <c r="X433">
        <v>437</v>
      </c>
      <c r="Y433">
        <v>6.4</v>
      </c>
      <c r="Z433">
        <v>0</v>
      </c>
      <c r="AA433">
        <v>76115031</v>
      </c>
      <c r="AB433" s="4">
        <f t="shared" si="6"/>
        <v>0.92823208536585367</v>
      </c>
    </row>
    <row r="434" spans="1:28">
      <c r="A434">
        <v>432</v>
      </c>
      <c r="B434" t="s">
        <v>26</v>
      </c>
      <c r="C434" t="s">
        <v>405</v>
      </c>
      <c r="D434">
        <v>91</v>
      </c>
      <c r="E434">
        <v>87</v>
      </c>
      <c r="F434">
        <v>31</v>
      </c>
      <c r="G434">
        <v>733</v>
      </c>
      <c r="H434" t="s">
        <v>1388</v>
      </c>
      <c r="I434">
        <v>1000</v>
      </c>
      <c r="J434">
        <v>133103929</v>
      </c>
      <c r="K434" t="s">
        <v>1385</v>
      </c>
      <c r="L434" t="s">
        <v>333</v>
      </c>
      <c r="M434" t="s">
        <v>1626</v>
      </c>
      <c r="N434">
        <v>22838</v>
      </c>
      <c r="O434">
        <v>4073</v>
      </c>
      <c r="P434" t="s">
        <v>1627</v>
      </c>
      <c r="Q434">
        <v>0</v>
      </c>
      <c r="R434">
        <v>56</v>
      </c>
      <c r="S434" t="s">
        <v>33</v>
      </c>
      <c r="T434" t="s">
        <v>34</v>
      </c>
      <c r="U434" t="s">
        <v>199</v>
      </c>
      <c r="V434">
        <v>75000000</v>
      </c>
      <c r="W434">
        <v>2011</v>
      </c>
      <c r="X434">
        <v>1000</v>
      </c>
      <c r="Y434">
        <v>4.4000000000000004</v>
      </c>
      <c r="Z434">
        <v>0</v>
      </c>
      <c r="AA434">
        <v>58103929</v>
      </c>
      <c r="AB434" s="4">
        <f t="shared" si="6"/>
        <v>0.77471905333333335</v>
      </c>
    </row>
    <row r="435" spans="1:28">
      <c r="A435">
        <v>433</v>
      </c>
      <c r="B435" t="s">
        <v>26</v>
      </c>
      <c r="C435" t="s">
        <v>1391</v>
      </c>
      <c r="D435">
        <v>139</v>
      </c>
      <c r="E435">
        <v>101</v>
      </c>
      <c r="F435">
        <v>221</v>
      </c>
      <c r="G435">
        <v>11000</v>
      </c>
      <c r="H435" t="s">
        <v>1393</v>
      </c>
      <c r="I435">
        <v>12000</v>
      </c>
      <c r="J435">
        <v>133668525</v>
      </c>
      <c r="K435" t="s">
        <v>1261</v>
      </c>
      <c r="L435" t="s">
        <v>196</v>
      </c>
      <c r="M435" t="s">
        <v>1628</v>
      </c>
      <c r="N435">
        <v>107817</v>
      </c>
      <c r="O435">
        <v>39269</v>
      </c>
      <c r="P435" t="s">
        <v>1254</v>
      </c>
      <c r="Q435">
        <v>4</v>
      </c>
      <c r="R435">
        <v>255</v>
      </c>
      <c r="S435" t="s">
        <v>33</v>
      </c>
      <c r="T435" t="s">
        <v>34</v>
      </c>
      <c r="U435" t="s">
        <v>35</v>
      </c>
      <c r="V435">
        <v>80000000</v>
      </c>
      <c r="W435">
        <v>2013</v>
      </c>
      <c r="X435">
        <v>11000</v>
      </c>
      <c r="Y435">
        <v>5.4</v>
      </c>
      <c r="Z435">
        <v>14000</v>
      </c>
      <c r="AA435">
        <v>53668525</v>
      </c>
      <c r="AB435" s="4">
        <f t="shared" si="6"/>
        <v>0.67085656250000003</v>
      </c>
    </row>
    <row r="436" spans="1:28">
      <c r="A436">
        <v>434</v>
      </c>
      <c r="B436" t="s">
        <v>26</v>
      </c>
      <c r="C436" t="s">
        <v>1564</v>
      </c>
      <c r="D436">
        <v>265</v>
      </c>
      <c r="E436">
        <v>110</v>
      </c>
      <c r="F436">
        <v>88</v>
      </c>
      <c r="G436">
        <v>11000</v>
      </c>
      <c r="H436" t="s">
        <v>713</v>
      </c>
      <c r="I436">
        <v>13000</v>
      </c>
      <c r="J436">
        <v>130313314</v>
      </c>
      <c r="K436" t="s">
        <v>1042</v>
      </c>
      <c r="L436" t="s">
        <v>379</v>
      </c>
      <c r="M436" t="s">
        <v>1629</v>
      </c>
      <c r="N436">
        <v>168172</v>
      </c>
      <c r="O436">
        <v>44798</v>
      </c>
      <c r="P436" t="s">
        <v>185</v>
      </c>
      <c r="Q436">
        <v>1</v>
      </c>
      <c r="R436">
        <v>380</v>
      </c>
      <c r="S436" t="s">
        <v>33</v>
      </c>
      <c r="T436" t="s">
        <v>34</v>
      </c>
      <c r="U436" t="s">
        <v>35</v>
      </c>
      <c r="V436">
        <v>80000000</v>
      </c>
      <c r="W436">
        <v>2008</v>
      </c>
      <c r="X436">
        <v>12000</v>
      </c>
      <c r="Y436">
        <v>6.5</v>
      </c>
      <c r="Z436">
        <v>0</v>
      </c>
      <c r="AA436">
        <v>50313314</v>
      </c>
      <c r="AB436" s="4">
        <f t="shared" si="6"/>
        <v>0.628916425</v>
      </c>
    </row>
    <row r="437" spans="1:28">
      <c r="A437">
        <v>435</v>
      </c>
      <c r="B437" t="s">
        <v>26</v>
      </c>
      <c r="C437" t="s">
        <v>1505</v>
      </c>
      <c r="D437">
        <v>145</v>
      </c>
      <c r="E437">
        <v>128</v>
      </c>
      <c r="F437">
        <v>278</v>
      </c>
      <c r="G437">
        <v>343</v>
      </c>
      <c r="H437" t="s">
        <v>180</v>
      </c>
      <c r="I437">
        <v>18000</v>
      </c>
      <c r="J437">
        <v>124590960</v>
      </c>
      <c r="K437" t="s">
        <v>918</v>
      </c>
      <c r="L437" t="s">
        <v>400</v>
      </c>
      <c r="M437" t="s">
        <v>1630</v>
      </c>
      <c r="N437">
        <v>91092</v>
      </c>
      <c r="O437">
        <v>22679</v>
      </c>
      <c r="P437" t="s">
        <v>1631</v>
      </c>
      <c r="Q437">
        <v>1</v>
      </c>
      <c r="R437">
        <v>402</v>
      </c>
      <c r="S437" t="s">
        <v>33</v>
      </c>
      <c r="T437" t="s">
        <v>34</v>
      </c>
      <c r="U437" t="s">
        <v>35</v>
      </c>
      <c r="V437">
        <v>80000000</v>
      </c>
      <c r="W437">
        <v>2003</v>
      </c>
      <c r="X437">
        <v>4000</v>
      </c>
      <c r="Y437">
        <v>6.7</v>
      </c>
      <c r="Z437">
        <v>0</v>
      </c>
      <c r="AA437">
        <v>44590960</v>
      </c>
      <c r="AB437" s="4">
        <f t="shared" si="6"/>
        <v>0.55738699999999997</v>
      </c>
    </row>
    <row r="438" spans="1:28">
      <c r="A438">
        <v>436</v>
      </c>
      <c r="B438" t="s">
        <v>26</v>
      </c>
      <c r="C438" t="s">
        <v>337</v>
      </c>
      <c r="D438">
        <v>490</v>
      </c>
      <c r="E438">
        <v>138</v>
      </c>
      <c r="F438">
        <v>17000</v>
      </c>
      <c r="G438">
        <v>163</v>
      </c>
      <c r="H438" t="s">
        <v>1632</v>
      </c>
      <c r="I438">
        <v>29000</v>
      </c>
      <c r="J438">
        <v>127968405</v>
      </c>
      <c r="K438" t="s">
        <v>569</v>
      </c>
      <c r="L438" t="s">
        <v>157</v>
      </c>
      <c r="M438" t="s">
        <v>1633</v>
      </c>
      <c r="N438">
        <v>786092</v>
      </c>
      <c r="O438">
        <v>29585</v>
      </c>
      <c r="P438" t="s">
        <v>1634</v>
      </c>
      <c r="Q438">
        <v>0</v>
      </c>
      <c r="R438">
        <v>964</v>
      </c>
      <c r="S438" t="s">
        <v>33</v>
      </c>
      <c r="T438" t="s">
        <v>34</v>
      </c>
      <c r="U438" t="s">
        <v>445</v>
      </c>
      <c r="V438">
        <v>80000000</v>
      </c>
      <c r="W438">
        <v>2010</v>
      </c>
      <c r="X438">
        <v>223</v>
      </c>
      <c r="Y438">
        <v>8.1</v>
      </c>
      <c r="Z438">
        <v>53000</v>
      </c>
      <c r="AA438">
        <v>47968405</v>
      </c>
      <c r="AB438" s="4">
        <f t="shared" si="6"/>
        <v>0.59960506250000001</v>
      </c>
    </row>
    <row r="439" spans="1:28">
      <c r="A439">
        <v>437</v>
      </c>
      <c r="B439" t="s">
        <v>26</v>
      </c>
      <c r="C439" t="s">
        <v>1635</v>
      </c>
      <c r="D439">
        <v>141</v>
      </c>
      <c r="E439">
        <v>88</v>
      </c>
      <c r="F439">
        <v>91</v>
      </c>
      <c r="G439">
        <v>982</v>
      </c>
      <c r="H439" t="s">
        <v>1078</v>
      </c>
      <c r="I439">
        <v>4000</v>
      </c>
      <c r="J439">
        <v>120136047</v>
      </c>
      <c r="K439" t="s">
        <v>918</v>
      </c>
      <c r="L439" t="s">
        <v>180</v>
      </c>
      <c r="M439" t="s">
        <v>1636</v>
      </c>
      <c r="N439">
        <v>48500</v>
      </c>
      <c r="O439">
        <v>9913</v>
      </c>
      <c r="P439" t="s">
        <v>1637</v>
      </c>
      <c r="Q439">
        <v>2</v>
      </c>
      <c r="R439">
        <v>124</v>
      </c>
      <c r="S439" t="s">
        <v>33</v>
      </c>
      <c r="T439" t="s">
        <v>514</v>
      </c>
      <c r="U439" t="s">
        <v>35</v>
      </c>
      <c r="V439">
        <v>80000000</v>
      </c>
      <c r="W439">
        <v>2008</v>
      </c>
      <c r="X439">
        <v>3000</v>
      </c>
      <c r="Y439">
        <v>5.6</v>
      </c>
      <c r="Z439">
        <v>0</v>
      </c>
      <c r="AA439">
        <v>40136047</v>
      </c>
      <c r="AB439" s="4">
        <f t="shared" si="6"/>
        <v>0.50170058750000002</v>
      </c>
    </row>
    <row r="440" spans="1:28">
      <c r="A440">
        <v>438</v>
      </c>
      <c r="B440" t="s">
        <v>26</v>
      </c>
      <c r="C440" t="s">
        <v>1154</v>
      </c>
      <c r="D440">
        <v>163</v>
      </c>
      <c r="E440">
        <v>91</v>
      </c>
      <c r="F440">
        <v>77</v>
      </c>
      <c r="G440">
        <v>208</v>
      </c>
      <c r="H440" t="s">
        <v>1638</v>
      </c>
      <c r="I440">
        <v>1000</v>
      </c>
      <c r="J440">
        <v>128200012</v>
      </c>
      <c r="K440" t="s">
        <v>423</v>
      </c>
      <c r="L440" t="s">
        <v>279</v>
      </c>
      <c r="M440" t="s">
        <v>1639</v>
      </c>
      <c r="N440">
        <v>103022</v>
      </c>
      <c r="O440">
        <v>1804</v>
      </c>
      <c r="P440" t="s">
        <v>1640</v>
      </c>
      <c r="Q440">
        <v>1</v>
      </c>
      <c r="R440">
        <v>269</v>
      </c>
      <c r="S440" t="s">
        <v>33</v>
      </c>
      <c r="T440" t="s">
        <v>34</v>
      </c>
      <c r="U440" t="s">
        <v>73</v>
      </c>
      <c r="V440">
        <v>75000000</v>
      </c>
      <c r="W440">
        <v>2005</v>
      </c>
      <c r="X440">
        <v>311</v>
      </c>
      <c r="Y440">
        <v>6.3</v>
      </c>
      <c r="Z440">
        <v>0</v>
      </c>
      <c r="AA440">
        <v>53200012</v>
      </c>
      <c r="AB440" s="4">
        <f t="shared" si="6"/>
        <v>0.70933349333333329</v>
      </c>
    </row>
    <row r="441" spans="1:28">
      <c r="A441">
        <v>439</v>
      </c>
      <c r="B441" t="s">
        <v>26</v>
      </c>
      <c r="C441" t="s">
        <v>869</v>
      </c>
      <c r="D441">
        <v>155</v>
      </c>
      <c r="E441">
        <v>138</v>
      </c>
      <c r="F441">
        <v>610</v>
      </c>
      <c r="G441">
        <v>805</v>
      </c>
      <c r="H441" t="s">
        <v>30</v>
      </c>
      <c r="I441">
        <v>12000</v>
      </c>
      <c r="J441">
        <v>112225777</v>
      </c>
      <c r="K441" t="s">
        <v>908</v>
      </c>
      <c r="L441" t="s">
        <v>472</v>
      </c>
      <c r="M441" t="s">
        <v>1641</v>
      </c>
      <c r="N441">
        <v>283967</v>
      </c>
      <c r="O441">
        <v>17087</v>
      </c>
      <c r="P441" t="s">
        <v>1481</v>
      </c>
      <c r="Q441">
        <v>0</v>
      </c>
      <c r="R441">
        <v>535</v>
      </c>
      <c r="S441" t="s">
        <v>33</v>
      </c>
      <c r="T441" t="s">
        <v>34</v>
      </c>
      <c r="U441" t="s">
        <v>445</v>
      </c>
      <c r="V441">
        <v>80000000</v>
      </c>
      <c r="W441">
        <v>1997</v>
      </c>
      <c r="X441">
        <v>1000</v>
      </c>
      <c r="Y441">
        <v>7.3</v>
      </c>
      <c r="Z441">
        <v>11000</v>
      </c>
      <c r="AA441">
        <v>32225777</v>
      </c>
      <c r="AB441" s="4">
        <f t="shared" si="6"/>
        <v>0.4028222125</v>
      </c>
    </row>
    <row r="442" spans="1:28">
      <c r="A442">
        <v>440</v>
      </c>
      <c r="B442" t="s">
        <v>26</v>
      </c>
      <c r="C442" t="s">
        <v>1642</v>
      </c>
      <c r="D442">
        <v>144</v>
      </c>
      <c r="E442">
        <v>99</v>
      </c>
      <c r="F442">
        <v>163</v>
      </c>
      <c r="G442">
        <v>495</v>
      </c>
      <c r="H442" t="s">
        <v>1643</v>
      </c>
      <c r="I442">
        <v>11000</v>
      </c>
      <c r="J442">
        <v>109993847</v>
      </c>
      <c r="K442" t="s">
        <v>1644</v>
      </c>
      <c r="L442" t="s">
        <v>1393</v>
      </c>
      <c r="M442" t="s">
        <v>1645</v>
      </c>
      <c r="N442">
        <v>72326</v>
      </c>
      <c r="O442">
        <v>12831</v>
      </c>
      <c r="P442" t="s">
        <v>1646</v>
      </c>
      <c r="Q442">
        <v>0</v>
      </c>
      <c r="R442">
        <v>116</v>
      </c>
      <c r="S442" t="s">
        <v>33</v>
      </c>
      <c r="T442" t="s">
        <v>34</v>
      </c>
      <c r="U442" t="s">
        <v>73</v>
      </c>
      <c r="V442">
        <v>80000000</v>
      </c>
      <c r="W442">
        <v>2008</v>
      </c>
      <c r="X442">
        <v>869</v>
      </c>
      <c r="Y442">
        <v>6.1</v>
      </c>
      <c r="Z442">
        <v>0</v>
      </c>
      <c r="AA442">
        <v>29993847</v>
      </c>
      <c r="AB442" s="4">
        <f t="shared" si="6"/>
        <v>0.37492308749999997</v>
      </c>
    </row>
    <row r="443" spans="1:28">
      <c r="A443">
        <v>441</v>
      </c>
      <c r="B443" t="s">
        <v>26</v>
      </c>
      <c r="C443" t="s">
        <v>42</v>
      </c>
      <c r="D443">
        <v>226</v>
      </c>
      <c r="E443">
        <v>117</v>
      </c>
      <c r="F443">
        <v>0</v>
      </c>
      <c r="G443">
        <v>818</v>
      </c>
      <c r="H443" t="s">
        <v>1647</v>
      </c>
      <c r="I443">
        <v>15000</v>
      </c>
      <c r="J443">
        <v>104054514</v>
      </c>
      <c r="K443" t="s">
        <v>1360</v>
      </c>
      <c r="L443" t="s">
        <v>230</v>
      </c>
      <c r="M443" t="s">
        <v>1648</v>
      </c>
      <c r="N443">
        <v>200359</v>
      </c>
      <c r="O443">
        <v>16828</v>
      </c>
      <c r="P443" t="s">
        <v>1649</v>
      </c>
      <c r="Q443">
        <v>0</v>
      </c>
      <c r="R443">
        <v>1009</v>
      </c>
      <c r="S443" t="s">
        <v>33</v>
      </c>
      <c r="T443" t="s">
        <v>34</v>
      </c>
      <c r="U443" t="s">
        <v>445</v>
      </c>
      <c r="V443">
        <v>80000000</v>
      </c>
      <c r="W443">
        <v>2002</v>
      </c>
      <c r="X443">
        <v>1000</v>
      </c>
      <c r="Y443">
        <v>7.7</v>
      </c>
      <c r="Z443">
        <v>0</v>
      </c>
      <c r="AA443">
        <v>24054514</v>
      </c>
      <c r="AB443" s="4">
        <f t="shared" si="6"/>
        <v>0.300681425</v>
      </c>
    </row>
    <row r="444" spans="1:28">
      <c r="A444">
        <v>442</v>
      </c>
      <c r="B444" t="s">
        <v>26</v>
      </c>
      <c r="C444" t="s">
        <v>1391</v>
      </c>
      <c r="D444">
        <v>204</v>
      </c>
      <c r="E444">
        <v>117</v>
      </c>
      <c r="F444">
        <v>221</v>
      </c>
      <c r="G444">
        <v>503</v>
      </c>
      <c r="H444" t="s">
        <v>1650</v>
      </c>
      <c r="I444">
        <v>11000</v>
      </c>
      <c r="J444">
        <v>103028109</v>
      </c>
      <c r="K444" t="s">
        <v>1072</v>
      </c>
      <c r="L444" t="s">
        <v>1393</v>
      </c>
      <c r="M444" t="s">
        <v>1651</v>
      </c>
      <c r="N444">
        <v>172878</v>
      </c>
      <c r="O444">
        <v>16325</v>
      </c>
      <c r="P444" t="s">
        <v>1395</v>
      </c>
      <c r="Q444">
        <v>1</v>
      </c>
      <c r="R444">
        <v>203</v>
      </c>
      <c r="S444" t="s">
        <v>33</v>
      </c>
      <c r="T444" t="s">
        <v>34</v>
      </c>
      <c r="U444" t="s">
        <v>35</v>
      </c>
      <c r="V444">
        <v>80000000</v>
      </c>
      <c r="W444">
        <v>2011</v>
      </c>
      <c r="X444">
        <v>3000</v>
      </c>
      <c r="Y444">
        <v>6.4</v>
      </c>
      <c r="Z444">
        <v>19000</v>
      </c>
      <c r="AA444">
        <v>23028109</v>
      </c>
      <c r="AB444" s="4">
        <f t="shared" si="6"/>
        <v>0.28785136249999999</v>
      </c>
    </row>
    <row r="445" spans="1:28">
      <c r="A445">
        <v>443</v>
      </c>
      <c r="B445" t="s">
        <v>26</v>
      </c>
      <c r="C445" t="s">
        <v>1138</v>
      </c>
      <c r="D445">
        <v>139</v>
      </c>
      <c r="E445">
        <v>123</v>
      </c>
      <c r="F445">
        <v>165</v>
      </c>
      <c r="G445">
        <v>744</v>
      </c>
      <c r="H445" t="s">
        <v>1652</v>
      </c>
      <c r="I445">
        <v>12000</v>
      </c>
      <c r="J445">
        <v>101087161</v>
      </c>
      <c r="K445" t="s">
        <v>238</v>
      </c>
      <c r="L445" t="s">
        <v>196</v>
      </c>
      <c r="M445" t="s">
        <v>1653</v>
      </c>
      <c r="N445">
        <v>225282</v>
      </c>
      <c r="O445">
        <v>15362</v>
      </c>
      <c r="P445" t="s">
        <v>1654</v>
      </c>
      <c r="Q445">
        <v>6</v>
      </c>
      <c r="R445">
        <v>339</v>
      </c>
      <c r="S445" t="s">
        <v>33</v>
      </c>
      <c r="T445" t="s">
        <v>34</v>
      </c>
      <c r="U445" t="s">
        <v>445</v>
      </c>
      <c r="V445">
        <v>75000000</v>
      </c>
      <c r="W445">
        <v>1997</v>
      </c>
      <c r="X445">
        <v>878</v>
      </c>
      <c r="Y445">
        <v>6.8</v>
      </c>
      <c r="Z445">
        <v>0</v>
      </c>
      <c r="AA445">
        <v>26087161</v>
      </c>
      <c r="AB445" s="4">
        <f t="shared" si="6"/>
        <v>0.34782881333333332</v>
      </c>
    </row>
    <row r="446" spans="1:28">
      <c r="A446">
        <v>444</v>
      </c>
      <c r="B446" t="s">
        <v>26</v>
      </c>
      <c r="C446" t="s">
        <v>1655</v>
      </c>
      <c r="D446">
        <v>215</v>
      </c>
      <c r="E446">
        <v>118</v>
      </c>
      <c r="F446">
        <v>154</v>
      </c>
      <c r="G446">
        <v>915</v>
      </c>
      <c r="H446" t="s">
        <v>1656</v>
      </c>
      <c r="I446">
        <v>3000</v>
      </c>
      <c r="J446">
        <v>101111837</v>
      </c>
      <c r="K446" t="s">
        <v>761</v>
      </c>
      <c r="L446" t="s">
        <v>655</v>
      </c>
      <c r="M446" t="s">
        <v>1657</v>
      </c>
      <c r="N446">
        <v>150764</v>
      </c>
      <c r="O446">
        <v>5637</v>
      </c>
      <c r="P446" t="s">
        <v>1658</v>
      </c>
      <c r="Q446">
        <v>3</v>
      </c>
      <c r="R446">
        <v>318</v>
      </c>
      <c r="S446" t="s">
        <v>33</v>
      </c>
      <c r="T446" t="s">
        <v>34</v>
      </c>
      <c r="U446" t="s">
        <v>35</v>
      </c>
      <c r="V446">
        <v>80000000</v>
      </c>
      <c r="W446">
        <v>2008</v>
      </c>
      <c r="X446">
        <v>982</v>
      </c>
      <c r="Y446">
        <v>6.6</v>
      </c>
      <c r="Z446">
        <v>0</v>
      </c>
      <c r="AA446">
        <v>21111837</v>
      </c>
      <c r="AB446" s="4">
        <f t="shared" si="6"/>
        <v>0.26389796250000003</v>
      </c>
    </row>
    <row r="447" spans="1:28">
      <c r="A447">
        <v>445</v>
      </c>
      <c r="B447" t="s">
        <v>26</v>
      </c>
      <c r="C447" t="s">
        <v>1659</v>
      </c>
      <c r="D447">
        <v>198</v>
      </c>
      <c r="E447">
        <v>154</v>
      </c>
      <c r="F447">
        <v>333</v>
      </c>
      <c r="G447">
        <v>16000</v>
      </c>
      <c r="H447" t="s">
        <v>562</v>
      </c>
      <c r="I447">
        <v>22000</v>
      </c>
      <c r="J447">
        <v>95632614</v>
      </c>
      <c r="K447" t="s">
        <v>1660</v>
      </c>
      <c r="L447" t="s">
        <v>466</v>
      </c>
      <c r="M447" t="s">
        <v>1661</v>
      </c>
      <c r="N447">
        <v>118483</v>
      </c>
      <c r="O447">
        <v>61110</v>
      </c>
      <c r="P447" t="s">
        <v>270</v>
      </c>
      <c r="Q447">
        <v>3</v>
      </c>
      <c r="R447">
        <v>674</v>
      </c>
      <c r="S447" t="s">
        <v>33</v>
      </c>
      <c r="T447" t="s">
        <v>34</v>
      </c>
      <c r="U447" t="s">
        <v>445</v>
      </c>
      <c r="V447">
        <v>79000000</v>
      </c>
      <c r="W447">
        <v>2003</v>
      </c>
      <c r="X447">
        <v>20000</v>
      </c>
      <c r="Y447">
        <v>7.2</v>
      </c>
      <c r="Z447">
        <v>0</v>
      </c>
      <c r="AA447">
        <v>16632614</v>
      </c>
      <c r="AB447" s="4">
        <f t="shared" si="6"/>
        <v>0.21053941772151899</v>
      </c>
    </row>
    <row r="448" spans="1:28">
      <c r="A448">
        <v>446</v>
      </c>
      <c r="B448" t="s">
        <v>26</v>
      </c>
      <c r="C448" t="s">
        <v>1662</v>
      </c>
      <c r="D448">
        <v>325</v>
      </c>
      <c r="E448">
        <v>118</v>
      </c>
      <c r="F448">
        <v>117</v>
      </c>
      <c r="G448">
        <v>10000</v>
      </c>
      <c r="H448" t="s">
        <v>208</v>
      </c>
      <c r="I448">
        <v>18000</v>
      </c>
      <c r="J448">
        <v>94822707</v>
      </c>
      <c r="K448" t="s">
        <v>477</v>
      </c>
      <c r="L448" t="s">
        <v>1100</v>
      </c>
      <c r="M448" t="s">
        <v>1663</v>
      </c>
      <c r="N448">
        <v>227072</v>
      </c>
      <c r="O448">
        <v>44797</v>
      </c>
      <c r="P448" t="s">
        <v>308</v>
      </c>
      <c r="Q448">
        <v>0</v>
      </c>
      <c r="R448">
        <v>560</v>
      </c>
      <c r="S448" t="s">
        <v>33</v>
      </c>
      <c r="T448" t="s">
        <v>34</v>
      </c>
      <c r="U448" t="s">
        <v>445</v>
      </c>
      <c r="V448">
        <v>80000000</v>
      </c>
      <c r="W448">
        <v>2010</v>
      </c>
      <c r="X448">
        <v>15000</v>
      </c>
      <c r="Y448">
        <v>6.9</v>
      </c>
      <c r="Z448">
        <v>20000</v>
      </c>
      <c r="AA448">
        <v>14822707</v>
      </c>
      <c r="AB448" s="4">
        <f t="shared" si="6"/>
        <v>0.18528383749999999</v>
      </c>
    </row>
    <row r="449" spans="1:28">
      <c r="A449">
        <v>447</v>
      </c>
      <c r="B449" t="s">
        <v>26</v>
      </c>
      <c r="C449" t="s">
        <v>1664</v>
      </c>
      <c r="D449">
        <v>53</v>
      </c>
      <c r="E449">
        <v>90</v>
      </c>
      <c r="F449">
        <v>10</v>
      </c>
      <c r="G449">
        <v>159</v>
      </c>
      <c r="H449" t="s">
        <v>1665</v>
      </c>
      <c r="I449">
        <v>49000</v>
      </c>
      <c r="J449">
        <v>92969824</v>
      </c>
      <c r="K449" t="s">
        <v>1666</v>
      </c>
      <c r="L449" t="s">
        <v>542</v>
      </c>
      <c r="M449" t="s">
        <v>1667</v>
      </c>
      <c r="N449">
        <v>63625</v>
      </c>
      <c r="O449">
        <v>50005</v>
      </c>
      <c r="P449" t="s">
        <v>1668</v>
      </c>
      <c r="Q449">
        <v>1</v>
      </c>
      <c r="R449">
        <v>64</v>
      </c>
      <c r="S449" t="s">
        <v>33</v>
      </c>
      <c r="T449" t="s">
        <v>34</v>
      </c>
      <c r="U449" t="s">
        <v>73</v>
      </c>
      <c r="V449">
        <v>80000000</v>
      </c>
      <c r="W449">
        <v>1997</v>
      </c>
      <c r="X449">
        <v>570</v>
      </c>
      <c r="Y449">
        <v>5.2</v>
      </c>
      <c r="Z449">
        <v>0</v>
      </c>
      <c r="AA449">
        <v>12969824</v>
      </c>
      <c r="AB449" s="4">
        <f t="shared" si="6"/>
        <v>0.16212280000000001</v>
      </c>
    </row>
    <row r="450" spans="1:28">
      <c r="A450">
        <v>448</v>
      </c>
      <c r="B450" t="s">
        <v>26</v>
      </c>
      <c r="C450" t="s">
        <v>1027</v>
      </c>
      <c r="D450">
        <v>167</v>
      </c>
      <c r="E450">
        <v>113</v>
      </c>
      <c r="F450">
        <v>101</v>
      </c>
      <c r="G450">
        <v>913</v>
      </c>
      <c r="H450" t="s">
        <v>1669</v>
      </c>
      <c r="I450">
        <v>14000</v>
      </c>
      <c r="J450">
        <v>91188905</v>
      </c>
      <c r="K450" t="s">
        <v>1670</v>
      </c>
      <c r="L450" t="s">
        <v>166</v>
      </c>
      <c r="M450" t="s">
        <v>1671</v>
      </c>
      <c r="N450">
        <v>58184</v>
      </c>
      <c r="O450">
        <v>17786</v>
      </c>
      <c r="P450" t="s">
        <v>1672</v>
      </c>
      <c r="Q450">
        <v>0</v>
      </c>
      <c r="R450">
        <v>805</v>
      </c>
      <c r="S450" t="s">
        <v>33</v>
      </c>
      <c r="T450" t="s">
        <v>34</v>
      </c>
      <c r="U450" t="s">
        <v>35</v>
      </c>
      <c r="V450">
        <v>80000000</v>
      </c>
      <c r="W450">
        <v>1999</v>
      </c>
      <c r="X450">
        <v>960</v>
      </c>
      <c r="Y450">
        <v>4.9000000000000004</v>
      </c>
      <c r="Z450">
        <v>0</v>
      </c>
      <c r="AA450">
        <v>11188905</v>
      </c>
      <c r="AB450" s="4">
        <f t="shared" si="6"/>
        <v>0.1398613125</v>
      </c>
    </row>
    <row r="451" spans="1:28">
      <c r="A451">
        <v>449</v>
      </c>
      <c r="B451" t="s">
        <v>26</v>
      </c>
      <c r="C451" t="s">
        <v>1673</v>
      </c>
      <c r="D451">
        <v>46</v>
      </c>
      <c r="E451">
        <v>88</v>
      </c>
      <c r="F451">
        <v>30</v>
      </c>
      <c r="G451">
        <v>366</v>
      </c>
      <c r="H451" t="s">
        <v>663</v>
      </c>
      <c r="I451">
        <v>13000</v>
      </c>
      <c r="J451">
        <v>90443603</v>
      </c>
      <c r="K451" t="s">
        <v>1674</v>
      </c>
      <c r="L451" t="s">
        <v>379</v>
      </c>
      <c r="M451" t="s">
        <v>1675</v>
      </c>
      <c r="N451">
        <v>112167</v>
      </c>
      <c r="O451">
        <v>15001</v>
      </c>
      <c r="P451" t="s">
        <v>1676</v>
      </c>
      <c r="Q451">
        <v>1</v>
      </c>
      <c r="R451">
        <v>123</v>
      </c>
      <c r="S451" t="s">
        <v>33</v>
      </c>
      <c r="T451" t="s">
        <v>34</v>
      </c>
      <c r="U451" t="s">
        <v>73</v>
      </c>
      <c r="V451">
        <v>80000000</v>
      </c>
      <c r="W451">
        <v>1996</v>
      </c>
      <c r="X451">
        <v>967</v>
      </c>
      <c r="Y451">
        <v>6.3</v>
      </c>
      <c r="Z451">
        <v>0</v>
      </c>
      <c r="AA451">
        <v>10443603</v>
      </c>
      <c r="AB451" s="4">
        <f t="shared" ref="AB451:AB514" si="7">AA451/V451</f>
        <v>0.13054503749999999</v>
      </c>
    </row>
    <row r="452" spans="1:28">
      <c r="A452">
        <v>450</v>
      </c>
      <c r="B452" t="s">
        <v>26</v>
      </c>
      <c r="C452" t="s">
        <v>540</v>
      </c>
      <c r="D452">
        <v>147</v>
      </c>
      <c r="E452">
        <v>93</v>
      </c>
      <c r="F452">
        <v>189</v>
      </c>
      <c r="G452">
        <v>38</v>
      </c>
      <c r="H452" t="s">
        <v>1677</v>
      </c>
      <c r="I452">
        <v>1000</v>
      </c>
      <c r="J452">
        <v>82226474</v>
      </c>
      <c r="K452" t="s">
        <v>1678</v>
      </c>
      <c r="L452" t="s">
        <v>1679</v>
      </c>
      <c r="M452" t="s">
        <v>1680</v>
      </c>
      <c r="N452">
        <v>65499</v>
      </c>
      <c r="O452">
        <v>1267</v>
      </c>
      <c r="P452" t="s">
        <v>1681</v>
      </c>
      <c r="Q452">
        <v>0</v>
      </c>
      <c r="R452">
        <v>424</v>
      </c>
      <c r="S452" t="s">
        <v>33</v>
      </c>
      <c r="T452" t="s">
        <v>34</v>
      </c>
      <c r="U452" t="s">
        <v>73</v>
      </c>
      <c r="V452">
        <v>65000000</v>
      </c>
      <c r="W452">
        <v>2006</v>
      </c>
      <c r="X452">
        <v>177</v>
      </c>
      <c r="Y452">
        <v>5.6</v>
      </c>
      <c r="Z452">
        <v>0</v>
      </c>
      <c r="AA452">
        <v>17226474</v>
      </c>
      <c r="AB452" s="4">
        <f t="shared" si="7"/>
        <v>0.26502267692307691</v>
      </c>
    </row>
    <row r="453" spans="1:28">
      <c r="A453">
        <v>451</v>
      </c>
      <c r="B453" t="s">
        <v>26</v>
      </c>
      <c r="C453" t="s">
        <v>1682</v>
      </c>
      <c r="D453">
        <v>276</v>
      </c>
      <c r="E453">
        <v>104</v>
      </c>
      <c r="F453">
        <v>301</v>
      </c>
      <c r="G453">
        <v>71</v>
      </c>
      <c r="H453" t="s">
        <v>407</v>
      </c>
      <c r="I453">
        <v>18000</v>
      </c>
      <c r="J453">
        <v>79363785</v>
      </c>
      <c r="K453" t="s">
        <v>1683</v>
      </c>
      <c r="L453" t="s">
        <v>400</v>
      </c>
      <c r="M453" t="s">
        <v>1684</v>
      </c>
      <c r="N453">
        <v>139423</v>
      </c>
      <c r="O453">
        <v>22194</v>
      </c>
      <c r="P453" t="s">
        <v>1685</v>
      </c>
      <c r="Q453">
        <v>0</v>
      </c>
      <c r="R453">
        <v>698</v>
      </c>
      <c r="S453" t="s">
        <v>33</v>
      </c>
      <c r="T453" t="s">
        <v>34</v>
      </c>
      <c r="U453" t="s">
        <v>35</v>
      </c>
      <c r="V453">
        <v>80000000</v>
      </c>
      <c r="W453">
        <v>2008</v>
      </c>
      <c r="X453">
        <v>4000</v>
      </c>
      <c r="Y453">
        <v>5.5</v>
      </c>
      <c r="Z453">
        <v>0</v>
      </c>
      <c r="AA453">
        <v>-636215</v>
      </c>
      <c r="AB453" s="4">
        <f t="shared" si="7"/>
        <v>-7.9526874999999997E-3</v>
      </c>
    </row>
    <row r="454" spans="1:28">
      <c r="A454">
        <v>452</v>
      </c>
      <c r="B454" t="s">
        <v>26</v>
      </c>
      <c r="C454" t="s">
        <v>703</v>
      </c>
      <c r="D454">
        <v>80</v>
      </c>
      <c r="E454">
        <v>135</v>
      </c>
      <c r="F454">
        <v>503</v>
      </c>
      <c r="G454">
        <v>67</v>
      </c>
      <c r="H454" t="s">
        <v>1686</v>
      </c>
      <c r="I454">
        <v>8000</v>
      </c>
      <c r="J454">
        <v>76081498</v>
      </c>
      <c r="K454" t="s">
        <v>1687</v>
      </c>
      <c r="L454" t="s">
        <v>981</v>
      </c>
      <c r="M454" t="s">
        <v>1688</v>
      </c>
      <c r="N454">
        <v>76099</v>
      </c>
      <c r="O454">
        <v>8355</v>
      </c>
      <c r="P454" t="s">
        <v>1689</v>
      </c>
      <c r="Q454">
        <v>1</v>
      </c>
      <c r="R454">
        <v>162</v>
      </c>
      <c r="S454" t="s">
        <v>33</v>
      </c>
      <c r="T454" t="s">
        <v>34</v>
      </c>
      <c r="U454" t="s">
        <v>445</v>
      </c>
      <c r="V454">
        <v>75000000</v>
      </c>
      <c r="W454">
        <v>1997</v>
      </c>
      <c r="X454">
        <v>137</v>
      </c>
      <c r="Y454">
        <v>6.7</v>
      </c>
      <c r="Z454">
        <v>0</v>
      </c>
      <c r="AA454">
        <v>1081498</v>
      </c>
      <c r="AB454" s="4">
        <f t="shared" si="7"/>
        <v>1.4419973333333334E-2</v>
      </c>
    </row>
    <row r="455" spans="1:28">
      <c r="A455">
        <v>453</v>
      </c>
      <c r="B455" t="s">
        <v>26</v>
      </c>
      <c r="C455" t="s">
        <v>351</v>
      </c>
      <c r="D455">
        <v>406</v>
      </c>
      <c r="E455">
        <v>134</v>
      </c>
      <c r="F455">
        <v>452</v>
      </c>
      <c r="G455">
        <v>697</v>
      </c>
      <c r="H455" t="s">
        <v>794</v>
      </c>
      <c r="I455">
        <v>11000</v>
      </c>
      <c r="J455">
        <v>85707116</v>
      </c>
      <c r="K455" t="s">
        <v>943</v>
      </c>
      <c r="L455" t="s">
        <v>242</v>
      </c>
      <c r="M455" t="s">
        <v>1690</v>
      </c>
      <c r="N455">
        <v>303185</v>
      </c>
      <c r="O455">
        <v>20411</v>
      </c>
      <c r="P455" t="s">
        <v>1691</v>
      </c>
      <c r="Q455">
        <v>4</v>
      </c>
      <c r="R455">
        <v>701</v>
      </c>
      <c r="S455" t="s">
        <v>33</v>
      </c>
      <c r="T455" t="s">
        <v>34</v>
      </c>
      <c r="U455" t="s">
        <v>445</v>
      </c>
      <c r="V455">
        <v>68000000</v>
      </c>
      <c r="W455">
        <v>2014</v>
      </c>
      <c r="X455">
        <v>8000</v>
      </c>
      <c r="Y455">
        <v>7.6</v>
      </c>
      <c r="Z455">
        <v>82000</v>
      </c>
      <c r="AA455">
        <v>17707116</v>
      </c>
      <c r="AB455" s="4">
        <f t="shared" si="7"/>
        <v>0.26039876470588236</v>
      </c>
    </row>
    <row r="456" spans="1:28">
      <c r="A456">
        <v>454</v>
      </c>
      <c r="B456" t="s">
        <v>26</v>
      </c>
      <c r="C456" t="s">
        <v>1692</v>
      </c>
      <c r="D456">
        <v>97</v>
      </c>
      <c r="E456">
        <v>98</v>
      </c>
      <c r="F456">
        <v>425</v>
      </c>
      <c r="G456">
        <v>397</v>
      </c>
      <c r="H456" t="s">
        <v>1444</v>
      </c>
      <c r="I456">
        <v>11000</v>
      </c>
      <c r="J456">
        <v>74329966</v>
      </c>
      <c r="K456" t="s">
        <v>1693</v>
      </c>
      <c r="L456" t="s">
        <v>277</v>
      </c>
      <c r="M456" t="s">
        <v>1694</v>
      </c>
      <c r="N456">
        <v>60910</v>
      </c>
      <c r="O456">
        <v>12729</v>
      </c>
      <c r="P456" t="s">
        <v>786</v>
      </c>
      <c r="Q456">
        <v>2</v>
      </c>
      <c r="R456">
        <v>164</v>
      </c>
      <c r="S456" t="s">
        <v>33</v>
      </c>
      <c r="T456" t="s">
        <v>34</v>
      </c>
      <c r="U456" t="s">
        <v>35</v>
      </c>
      <c r="V456">
        <v>70000000</v>
      </c>
      <c r="W456">
        <v>1998</v>
      </c>
      <c r="X456">
        <v>643</v>
      </c>
      <c r="Y456">
        <v>5.7</v>
      </c>
      <c r="Z456">
        <v>0</v>
      </c>
      <c r="AA456">
        <v>4329966</v>
      </c>
      <c r="AB456" s="4">
        <f t="shared" si="7"/>
        <v>6.1856657142857145E-2</v>
      </c>
    </row>
    <row r="457" spans="1:28">
      <c r="A457">
        <v>455</v>
      </c>
      <c r="B457" t="s">
        <v>26</v>
      </c>
      <c r="C457" t="s">
        <v>1695</v>
      </c>
      <c r="D457">
        <v>143</v>
      </c>
      <c r="E457">
        <v>80</v>
      </c>
      <c r="F457">
        <v>40</v>
      </c>
      <c r="G457">
        <v>375</v>
      </c>
      <c r="H457" t="s">
        <v>1696</v>
      </c>
      <c r="I457">
        <v>3000</v>
      </c>
      <c r="J457">
        <v>100169068</v>
      </c>
      <c r="K457" t="s">
        <v>327</v>
      </c>
      <c r="L457" t="s">
        <v>484</v>
      </c>
      <c r="M457" t="s">
        <v>1697</v>
      </c>
      <c r="N457">
        <v>16385</v>
      </c>
      <c r="O457">
        <v>4394</v>
      </c>
      <c r="P457" t="s">
        <v>1698</v>
      </c>
      <c r="Q457">
        <v>0</v>
      </c>
      <c r="R457">
        <v>100</v>
      </c>
      <c r="S457" t="s">
        <v>33</v>
      </c>
      <c r="T457" t="s">
        <v>34</v>
      </c>
      <c r="U457" t="s">
        <v>73</v>
      </c>
      <c r="V457">
        <v>80000000</v>
      </c>
      <c r="W457">
        <v>2010</v>
      </c>
      <c r="X457">
        <v>642</v>
      </c>
      <c r="Y457">
        <v>4.5999999999999996</v>
      </c>
      <c r="Z457">
        <v>0</v>
      </c>
      <c r="AA457">
        <v>20169068</v>
      </c>
      <c r="AB457" s="4">
        <f t="shared" si="7"/>
        <v>0.25211335000000001</v>
      </c>
    </row>
    <row r="458" spans="1:28">
      <c r="A458">
        <v>456</v>
      </c>
      <c r="B458" t="s">
        <v>26</v>
      </c>
      <c r="C458" t="s">
        <v>1699</v>
      </c>
      <c r="D458">
        <v>106</v>
      </c>
      <c r="E458">
        <v>83</v>
      </c>
      <c r="F458">
        <v>21</v>
      </c>
      <c r="G458">
        <v>495</v>
      </c>
      <c r="H458" t="s">
        <v>1700</v>
      </c>
      <c r="I458">
        <v>13000</v>
      </c>
      <c r="J458">
        <v>73215310</v>
      </c>
      <c r="K458" t="s">
        <v>1701</v>
      </c>
      <c r="L458" t="s">
        <v>762</v>
      </c>
      <c r="M458" t="s">
        <v>1702</v>
      </c>
      <c r="N458">
        <v>44143</v>
      </c>
      <c r="O458">
        <v>14261</v>
      </c>
      <c r="P458" t="s">
        <v>1703</v>
      </c>
      <c r="Q458">
        <v>0</v>
      </c>
      <c r="R458">
        <v>216</v>
      </c>
      <c r="S458" t="s">
        <v>33</v>
      </c>
      <c r="T458" t="s">
        <v>34</v>
      </c>
      <c r="U458" t="s">
        <v>199</v>
      </c>
      <c r="V458">
        <v>80000000</v>
      </c>
      <c r="W458">
        <v>2002</v>
      </c>
      <c r="X458">
        <v>503</v>
      </c>
      <c r="Y458">
        <v>7</v>
      </c>
      <c r="Z458">
        <v>4000</v>
      </c>
      <c r="AA458">
        <v>-6784690</v>
      </c>
      <c r="AB458" s="4">
        <f t="shared" si="7"/>
        <v>-8.4808624999999999E-2</v>
      </c>
    </row>
    <row r="459" spans="1:28">
      <c r="A459">
        <v>457</v>
      </c>
      <c r="B459" t="s">
        <v>26</v>
      </c>
      <c r="C459" t="s">
        <v>1041</v>
      </c>
      <c r="D459">
        <v>178</v>
      </c>
      <c r="E459">
        <v>102</v>
      </c>
      <c r="F459">
        <v>153</v>
      </c>
      <c r="G459">
        <v>269</v>
      </c>
      <c r="H459" t="s">
        <v>1704</v>
      </c>
      <c r="I459">
        <v>3000</v>
      </c>
      <c r="J459">
        <v>80360866</v>
      </c>
      <c r="K459" t="s">
        <v>1705</v>
      </c>
      <c r="L459" t="s">
        <v>655</v>
      </c>
      <c r="M459" t="s">
        <v>1706</v>
      </c>
      <c r="N459">
        <v>44662</v>
      </c>
      <c r="O459">
        <v>5392</v>
      </c>
      <c r="P459" t="s">
        <v>1707</v>
      </c>
      <c r="Q459">
        <v>1</v>
      </c>
      <c r="R459">
        <v>127</v>
      </c>
      <c r="S459" t="s">
        <v>33</v>
      </c>
      <c r="T459" t="s">
        <v>34</v>
      </c>
      <c r="U459" t="s">
        <v>73</v>
      </c>
      <c r="V459">
        <v>80000000</v>
      </c>
      <c r="W459">
        <v>2011</v>
      </c>
      <c r="X459">
        <v>1000</v>
      </c>
      <c r="Y459">
        <v>5.2</v>
      </c>
      <c r="Z459">
        <v>0</v>
      </c>
      <c r="AA459">
        <v>360866</v>
      </c>
      <c r="AB459" s="4">
        <f t="shared" si="7"/>
        <v>4.5108250000000004E-3</v>
      </c>
    </row>
    <row r="460" spans="1:28">
      <c r="A460">
        <v>458</v>
      </c>
      <c r="B460" t="s">
        <v>26</v>
      </c>
      <c r="C460" t="s">
        <v>1708</v>
      </c>
      <c r="D460">
        <v>102</v>
      </c>
      <c r="E460">
        <v>130</v>
      </c>
      <c r="F460">
        <v>81</v>
      </c>
      <c r="G460">
        <v>427</v>
      </c>
      <c r="H460" t="s">
        <v>138</v>
      </c>
      <c r="I460">
        <v>10000</v>
      </c>
      <c r="J460">
        <v>69102910</v>
      </c>
      <c r="K460" t="s">
        <v>1709</v>
      </c>
      <c r="L460" t="s">
        <v>308</v>
      </c>
      <c r="M460" t="s">
        <v>1710</v>
      </c>
      <c r="N460">
        <v>58402</v>
      </c>
      <c r="O460">
        <v>12186</v>
      </c>
      <c r="P460" t="s">
        <v>1711</v>
      </c>
      <c r="Q460">
        <v>0</v>
      </c>
      <c r="R460">
        <v>370</v>
      </c>
      <c r="S460" t="s">
        <v>33</v>
      </c>
      <c r="T460" t="s">
        <v>34</v>
      </c>
      <c r="U460" t="s">
        <v>35</v>
      </c>
      <c r="V460">
        <v>80000000</v>
      </c>
      <c r="W460">
        <v>1998</v>
      </c>
      <c r="X460">
        <v>882</v>
      </c>
      <c r="Y460">
        <v>5.0999999999999996</v>
      </c>
      <c r="Z460">
        <v>0</v>
      </c>
      <c r="AA460">
        <v>-10897090</v>
      </c>
      <c r="AB460" s="4">
        <f t="shared" si="7"/>
        <v>-0.136213625</v>
      </c>
    </row>
    <row r="461" spans="1:28">
      <c r="A461">
        <v>459</v>
      </c>
      <c r="B461" t="s">
        <v>26</v>
      </c>
      <c r="C461" t="s">
        <v>1712</v>
      </c>
      <c r="D461">
        <v>209</v>
      </c>
      <c r="E461">
        <v>129</v>
      </c>
      <c r="F461">
        <v>438</v>
      </c>
      <c r="G461">
        <v>502</v>
      </c>
      <c r="H461" t="s">
        <v>1713</v>
      </c>
      <c r="I461">
        <v>18000</v>
      </c>
      <c r="J461">
        <v>65948711</v>
      </c>
      <c r="K461" t="s">
        <v>1407</v>
      </c>
      <c r="L461" t="s">
        <v>1100</v>
      </c>
      <c r="M461" t="s">
        <v>1714</v>
      </c>
      <c r="N461">
        <v>86422</v>
      </c>
      <c r="O461">
        <v>20056</v>
      </c>
      <c r="P461" t="s">
        <v>1715</v>
      </c>
      <c r="Q461">
        <v>1</v>
      </c>
      <c r="R461">
        <v>363</v>
      </c>
      <c r="S461" t="s">
        <v>33</v>
      </c>
      <c r="T461" t="s">
        <v>34</v>
      </c>
      <c r="U461" t="s">
        <v>445</v>
      </c>
      <c r="V461">
        <v>80000000</v>
      </c>
      <c r="W461">
        <v>2004</v>
      </c>
      <c r="X461">
        <v>1000</v>
      </c>
      <c r="Y461">
        <v>6.6</v>
      </c>
      <c r="Z461">
        <v>0</v>
      </c>
      <c r="AA461">
        <v>-14051289</v>
      </c>
      <c r="AB461" s="4">
        <f t="shared" si="7"/>
        <v>-0.1756411125</v>
      </c>
    </row>
    <row r="462" spans="1:28">
      <c r="A462">
        <v>460</v>
      </c>
      <c r="B462" t="s">
        <v>26</v>
      </c>
      <c r="C462" t="s">
        <v>1490</v>
      </c>
      <c r="D462">
        <v>152</v>
      </c>
      <c r="E462">
        <v>89</v>
      </c>
      <c r="F462">
        <v>266</v>
      </c>
      <c r="G462">
        <v>859</v>
      </c>
      <c r="H462" t="s">
        <v>1393</v>
      </c>
      <c r="I462">
        <v>12000</v>
      </c>
      <c r="J462">
        <v>169692572</v>
      </c>
      <c r="K462" t="s">
        <v>529</v>
      </c>
      <c r="L462" t="s">
        <v>196</v>
      </c>
      <c r="M462" t="s">
        <v>1716</v>
      </c>
      <c r="N462">
        <v>56501</v>
      </c>
      <c r="O462">
        <v>26839</v>
      </c>
      <c r="P462" t="s">
        <v>1717</v>
      </c>
      <c r="Q462">
        <v>0</v>
      </c>
      <c r="R462">
        <v>97</v>
      </c>
      <c r="S462" t="s">
        <v>33</v>
      </c>
      <c r="T462" t="s">
        <v>34</v>
      </c>
      <c r="U462" t="s">
        <v>73</v>
      </c>
      <c r="V462">
        <v>80000000</v>
      </c>
      <c r="W462">
        <v>2015</v>
      </c>
      <c r="X462">
        <v>11000</v>
      </c>
      <c r="Y462">
        <v>6.7</v>
      </c>
      <c r="Z462">
        <v>16000</v>
      </c>
      <c r="AA462">
        <v>89692572</v>
      </c>
      <c r="AB462" s="4">
        <f t="shared" si="7"/>
        <v>1.1211571499999999</v>
      </c>
    </row>
    <row r="463" spans="1:28">
      <c r="A463">
        <v>461</v>
      </c>
      <c r="B463" t="s">
        <v>26</v>
      </c>
      <c r="C463" t="s">
        <v>1718</v>
      </c>
      <c r="D463">
        <v>129</v>
      </c>
      <c r="E463">
        <v>74</v>
      </c>
      <c r="F463">
        <v>11</v>
      </c>
      <c r="G463">
        <v>62</v>
      </c>
      <c r="H463" t="s">
        <v>1719</v>
      </c>
      <c r="I463">
        <v>340</v>
      </c>
      <c r="J463">
        <v>60507228</v>
      </c>
      <c r="K463" t="s">
        <v>1720</v>
      </c>
      <c r="L463" t="s">
        <v>1721</v>
      </c>
      <c r="M463" t="s">
        <v>1722</v>
      </c>
      <c r="N463">
        <v>27543</v>
      </c>
      <c r="O463">
        <v>814</v>
      </c>
      <c r="P463" t="s">
        <v>1723</v>
      </c>
      <c r="Q463">
        <v>0</v>
      </c>
      <c r="R463">
        <v>186</v>
      </c>
      <c r="S463" t="s">
        <v>33</v>
      </c>
      <c r="T463" t="s">
        <v>34</v>
      </c>
      <c r="U463" t="s">
        <v>199</v>
      </c>
      <c r="V463">
        <v>80000000</v>
      </c>
      <c r="W463">
        <v>1999</v>
      </c>
      <c r="X463">
        <v>243</v>
      </c>
      <c r="Y463">
        <v>7.3</v>
      </c>
      <c r="Z463">
        <v>607</v>
      </c>
      <c r="AA463">
        <v>-19492772</v>
      </c>
      <c r="AB463" s="4">
        <f t="shared" si="7"/>
        <v>-0.24365965000000001</v>
      </c>
    </row>
    <row r="464" spans="1:28">
      <c r="A464">
        <v>462</v>
      </c>
      <c r="B464" t="s">
        <v>26</v>
      </c>
      <c r="C464" t="s">
        <v>619</v>
      </c>
      <c r="D464">
        <v>124</v>
      </c>
      <c r="E464">
        <v>96</v>
      </c>
      <c r="F464">
        <v>25</v>
      </c>
      <c r="G464">
        <v>102</v>
      </c>
      <c r="H464" t="s">
        <v>1724</v>
      </c>
      <c r="I464">
        <v>891</v>
      </c>
      <c r="J464">
        <v>56684819</v>
      </c>
      <c r="K464" t="s">
        <v>57</v>
      </c>
      <c r="L464" t="s">
        <v>140</v>
      </c>
      <c r="M464" t="s">
        <v>1725</v>
      </c>
      <c r="N464">
        <v>103787</v>
      </c>
      <c r="O464">
        <v>1919</v>
      </c>
      <c r="P464" t="s">
        <v>1726</v>
      </c>
      <c r="Q464">
        <v>0</v>
      </c>
      <c r="R464">
        <v>615</v>
      </c>
      <c r="S464" t="s">
        <v>33</v>
      </c>
      <c r="T464" t="s">
        <v>34</v>
      </c>
      <c r="U464" t="s">
        <v>35</v>
      </c>
      <c r="V464">
        <v>80000000</v>
      </c>
      <c r="W464">
        <v>2002</v>
      </c>
      <c r="X464">
        <v>639</v>
      </c>
      <c r="Y464">
        <v>5.9</v>
      </c>
      <c r="Z464">
        <v>3000</v>
      </c>
      <c r="AA464">
        <v>-23315181</v>
      </c>
      <c r="AB464" s="4">
        <f t="shared" si="7"/>
        <v>-0.29143976249999998</v>
      </c>
    </row>
    <row r="465" spans="1:28">
      <c r="A465">
        <v>463</v>
      </c>
      <c r="B465" t="s">
        <v>26</v>
      </c>
      <c r="C465" t="s">
        <v>1215</v>
      </c>
      <c r="D465">
        <v>35</v>
      </c>
      <c r="E465">
        <v>114</v>
      </c>
      <c r="F465">
        <v>31</v>
      </c>
      <c r="G465">
        <v>372</v>
      </c>
      <c r="H465" t="s">
        <v>1727</v>
      </c>
      <c r="I465">
        <v>9000</v>
      </c>
      <c r="J465">
        <v>50628009</v>
      </c>
      <c r="K465" t="s">
        <v>1728</v>
      </c>
      <c r="L465" t="s">
        <v>519</v>
      </c>
      <c r="M465" t="s">
        <v>1729</v>
      </c>
      <c r="N465">
        <v>22955</v>
      </c>
      <c r="O465">
        <v>10731</v>
      </c>
      <c r="P465" t="s">
        <v>1730</v>
      </c>
      <c r="Q465">
        <v>0</v>
      </c>
      <c r="R465">
        <v>88</v>
      </c>
      <c r="S465" t="s">
        <v>33</v>
      </c>
      <c r="T465" t="s">
        <v>34</v>
      </c>
      <c r="U465" t="s">
        <v>73</v>
      </c>
      <c r="V465">
        <v>90000000</v>
      </c>
      <c r="W465">
        <v>1998</v>
      </c>
      <c r="X465">
        <v>496</v>
      </c>
      <c r="Y465">
        <v>5.6</v>
      </c>
      <c r="Z465">
        <v>0</v>
      </c>
      <c r="AA465">
        <v>-39371991</v>
      </c>
      <c r="AB465" s="4">
        <f t="shared" si="7"/>
        <v>-0.43746656666666667</v>
      </c>
    </row>
    <row r="466" spans="1:28">
      <c r="A466">
        <v>464</v>
      </c>
      <c r="B466" t="s">
        <v>26</v>
      </c>
      <c r="C466" t="s">
        <v>1076</v>
      </c>
      <c r="D466">
        <v>166</v>
      </c>
      <c r="E466">
        <v>99</v>
      </c>
      <c r="F466">
        <v>57</v>
      </c>
      <c r="G466">
        <v>820</v>
      </c>
      <c r="H466" t="s">
        <v>182</v>
      </c>
      <c r="I466">
        <v>20000</v>
      </c>
      <c r="J466">
        <v>69772969</v>
      </c>
      <c r="K466" t="s">
        <v>238</v>
      </c>
      <c r="L466" t="s">
        <v>189</v>
      </c>
      <c r="M466" t="s">
        <v>1731</v>
      </c>
      <c r="N466">
        <v>155532</v>
      </c>
      <c r="O466">
        <v>25942</v>
      </c>
      <c r="P466" t="s">
        <v>695</v>
      </c>
      <c r="Q466">
        <v>4</v>
      </c>
      <c r="R466">
        <v>543</v>
      </c>
      <c r="S466" t="s">
        <v>33</v>
      </c>
      <c r="T466" t="s">
        <v>34</v>
      </c>
      <c r="U466" t="s">
        <v>445</v>
      </c>
      <c r="V466">
        <v>80000000</v>
      </c>
      <c r="W466">
        <v>2001</v>
      </c>
      <c r="X466">
        <v>3000</v>
      </c>
      <c r="Y466">
        <v>6.5</v>
      </c>
      <c r="Z466">
        <v>0</v>
      </c>
      <c r="AA466">
        <v>-10227031</v>
      </c>
      <c r="AB466" s="4">
        <f t="shared" si="7"/>
        <v>-0.1278378875</v>
      </c>
    </row>
    <row r="467" spans="1:28">
      <c r="A467">
        <v>465</v>
      </c>
      <c r="B467" t="s">
        <v>26</v>
      </c>
      <c r="C467" t="s">
        <v>223</v>
      </c>
      <c r="D467">
        <v>137</v>
      </c>
      <c r="E467">
        <v>129</v>
      </c>
      <c r="F467">
        <v>258</v>
      </c>
      <c r="G467">
        <v>163</v>
      </c>
      <c r="H467" t="s">
        <v>1732</v>
      </c>
      <c r="I467">
        <v>2000</v>
      </c>
      <c r="J467">
        <v>45356386</v>
      </c>
      <c r="K467" t="s">
        <v>102</v>
      </c>
      <c r="L467" t="s">
        <v>1733</v>
      </c>
      <c r="M467" t="s">
        <v>1734</v>
      </c>
      <c r="N467">
        <v>71574</v>
      </c>
      <c r="O467">
        <v>2864</v>
      </c>
      <c r="P467" t="s">
        <v>1735</v>
      </c>
      <c r="Q467">
        <v>1</v>
      </c>
      <c r="R467">
        <v>244</v>
      </c>
      <c r="S467" t="s">
        <v>1736</v>
      </c>
      <c r="T467" t="s">
        <v>34</v>
      </c>
      <c r="U467" t="s">
        <v>73</v>
      </c>
      <c r="V467">
        <v>75000000</v>
      </c>
      <c r="W467">
        <v>2005</v>
      </c>
      <c r="X467">
        <v>277</v>
      </c>
      <c r="Y467">
        <v>5.9</v>
      </c>
      <c r="Z467">
        <v>951</v>
      </c>
      <c r="AA467">
        <v>-29643614</v>
      </c>
      <c r="AB467" s="4">
        <f t="shared" si="7"/>
        <v>-0.39524818666666667</v>
      </c>
    </row>
    <row r="468" spans="1:28">
      <c r="A468">
        <v>466</v>
      </c>
      <c r="B468" t="s">
        <v>26</v>
      </c>
      <c r="C468" t="s">
        <v>1737</v>
      </c>
      <c r="D468">
        <v>121</v>
      </c>
      <c r="E468">
        <v>113</v>
      </c>
      <c r="F468">
        <v>25</v>
      </c>
      <c r="G468">
        <v>129</v>
      </c>
      <c r="H468" t="s">
        <v>1738</v>
      </c>
      <c r="I468">
        <v>49000</v>
      </c>
      <c r="J468">
        <v>55350897</v>
      </c>
      <c r="K468" t="s">
        <v>460</v>
      </c>
      <c r="L468" t="s">
        <v>542</v>
      </c>
      <c r="M468" t="s">
        <v>1739</v>
      </c>
      <c r="N468">
        <v>83560</v>
      </c>
      <c r="O468">
        <v>49631</v>
      </c>
      <c r="P468" t="s">
        <v>1740</v>
      </c>
      <c r="Q468">
        <v>1</v>
      </c>
      <c r="R468">
        <v>619</v>
      </c>
      <c r="S468" t="s">
        <v>33</v>
      </c>
      <c r="T468" t="s">
        <v>34</v>
      </c>
      <c r="U468" t="s">
        <v>35</v>
      </c>
      <c r="V468">
        <v>85000000</v>
      </c>
      <c r="W468">
        <v>1998</v>
      </c>
      <c r="X468">
        <v>448</v>
      </c>
      <c r="Y468">
        <v>7</v>
      </c>
      <c r="Z468">
        <v>32000</v>
      </c>
      <c r="AA468">
        <v>-29649103</v>
      </c>
      <c r="AB468" s="4">
        <f t="shared" si="7"/>
        <v>-0.34881297647058823</v>
      </c>
    </row>
    <row r="469" spans="1:28">
      <c r="A469">
        <v>467</v>
      </c>
      <c r="B469" t="s">
        <v>26</v>
      </c>
      <c r="C469" t="s">
        <v>1741</v>
      </c>
      <c r="D469">
        <v>87</v>
      </c>
      <c r="E469">
        <v>90</v>
      </c>
      <c r="F469">
        <v>65</v>
      </c>
      <c r="G469">
        <v>658</v>
      </c>
      <c r="H469" t="s">
        <v>1254</v>
      </c>
      <c r="I469">
        <v>11000</v>
      </c>
      <c r="J469">
        <v>39442871</v>
      </c>
      <c r="K469" t="s">
        <v>1742</v>
      </c>
      <c r="L469" t="s">
        <v>1393</v>
      </c>
      <c r="M469" t="s">
        <v>1743</v>
      </c>
      <c r="N469">
        <v>80639</v>
      </c>
      <c r="O469">
        <v>25190</v>
      </c>
      <c r="P469" t="s">
        <v>1744</v>
      </c>
      <c r="Q469">
        <v>0</v>
      </c>
      <c r="R469">
        <v>237</v>
      </c>
      <c r="S469" t="s">
        <v>33</v>
      </c>
      <c r="T469" t="s">
        <v>34</v>
      </c>
      <c r="U469" t="s">
        <v>35</v>
      </c>
      <c r="V469">
        <v>80000000</v>
      </c>
      <c r="W469">
        <v>2000</v>
      </c>
      <c r="X469">
        <v>11000</v>
      </c>
      <c r="Y469">
        <v>5.3</v>
      </c>
      <c r="Z469">
        <v>0</v>
      </c>
      <c r="AA469">
        <v>-40557129</v>
      </c>
      <c r="AB469" s="4">
        <f t="shared" si="7"/>
        <v>-0.50696411249999995</v>
      </c>
    </row>
    <row r="470" spans="1:28">
      <c r="A470">
        <v>468</v>
      </c>
      <c r="B470" t="s">
        <v>26</v>
      </c>
      <c r="C470" t="s">
        <v>1745</v>
      </c>
      <c r="D470">
        <v>233</v>
      </c>
      <c r="E470">
        <v>118</v>
      </c>
      <c r="F470">
        <v>0</v>
      </c>
      <c r="G470">
        <v>871</v>
      </c>
      <c r="H470" t="s">
        <v>321</v>
      </c>
      <c r="I470">
        <v>13000</v>
      </c>
      <c r="J470">
        <v>37899638</v>
      </c>
      <c r="K470" t="s">
        <v>1746</v>
      </c>
      <c r="L470" t="s">
        <v>762</v>
      </c>
      <c r="M470" t="s">
        <v>1747</v>
      </c>
      <c r="N470">
        <v>98472</v>
      </c>
      <c r="O470">
        <v>27114</v>
      </c>
      <c r="P470" t="s">
        <v>795</v>
      </c>
      <c r="Q470">
        <v>2</v>
      </c>
      <c r="R470">
        <v>492</v>
      </c>
      <c r="S470" t="s">
        <v>33</v>
      </c>
      <c r="T470" t="s">
        <v>34</v>
      </c>
      <c r="U470" t="s">
        <v>35</v>
      </c>
      <c r="V470">
        <v>88000000</v>
      </c>
      <c r="W470">
        <v>2005</v>
      </c>
      <c r="X470">
        <v>13000</v>
      </c>
      <c r="Y470">
        <v>5.9</v>
      </c>
      <c r="Z470">
        <v>0</v>
      </c>
      <c r="AA470">
        <v>-50100362</v>
      </c>
      <c r="AB470" s="4">
        <f t="shared" si="7"/>
        <v>-0.56932229545454549</v>
      </c>
    </row>
    <row r="471" spans="1:28">
      <c r="A471">
        <v>469</v>
      </c>
      <c r="B471" t="s">
        <v>26</v>
      </c>
      <c r="C471" t="s">
        <v>183</v>
      </c>
      <c r="D471">
        <v>132</v>
      </c>
      <c r="E471">
        <v>106</v>
      </c>
      <c r="F471">
        <v>13000</v>
      </c>
      <c r="G471">
        <v>733</v>
      </c>
      <c r="H471" t="s">
        <v>639</v>
      </c>
      <c r="I471">
        <v>20000</v>
      </c>
      <c r="J471">
        <v>37754208</v>
      </c>
      <c r="K471" t="s">
        <v>1217</v>
      </c>
      <c r="L471" t="s">
        <v>562</v>
      </c>
      <c r="M471" t="s">
        <v>1748</v>
      </c>
      <c r="N471">
        <v>172217</v>
      </c>
      <c r="O471">
        <v>22590</v>
      </c>
      <c r="P471" t="s">
        <v>749</v>
      </c>
      <c r="Q471">
        <v>3</v>
      </c>
      <c r="R471">
        <v>405</v>
      </c>
      <c r="S471" t="s">
        <v>33</v>
      </c>
      <c r="T471" t="s">
        <v>34</v>
      </c>
      <c r="U471" t="s">
        <v>35</v>
      </c>
      <c r="V471">
        <v>70000000</v>
      </c>
      <c r="W471">
        <v>1996</v>
      </c>
      <c r="X471">
        <v>770</v>
      </c>
      <c r="Y471">
        <v>6.3</v>
      </c>
      <c r="Z471">
        <v>0</v>
      </c>
      <c r="AA471">
        <v>-32245792</v>
      </c>
      <c r="AB471" s="4">
        <f t="shared" si="7"/>
        <v>-0.4606541714285714</v>
      </c>
    </row>
    <row r="472" spans="1:28">
      <c r="A472">
        <v>470</v>
      </c>
      <c r="B472" t="s">
        <v>26</v>
      </c>
      <c r="C472" t="s">
        <v>440</v>
      </c>
      <c r="D472">
        <v>258</v>
      </c>
      <c r="E472">
        <v>89</v>
      </c>
      <c r="F472">
        <v>84</v>
      </c>
      <c r="G472">
        <v>1000</v>
      </c>
      <c r="H472" t="s">
        <v>1749</v>
      </c>
      <c r="I472">
        <v>13000</v>
      </c>
      <c r="J472">
        <v>38542418</v>
      </c>
      <c r="K472" t="s">
        <v>1750</v>
      </c>
      <c r="L472" t="s">
        <v>652</v>
      </c>
      <c r="M472" t="s">
        <v>1751</v>
      </c>
      <c r="N472">
        <v>151424</v>
      </c>
      <c r="O472">
        <v>18132</v>
      </c>
      <c r="P472" t="s">
        <v>1752</v>
      </c>
      <c r="Q472">
        <v>5</v>
      </c>
      <c r="R472">
        <v>252</v>
      </c>
      <c r="S472" t="s">
        <v>33</v>
      </c>
      <c r="T472" t="s">
        <v>34</v>
      </c>
      <c r="U472" t="s">
        <v>35</v>
      </c>
      <c r="V472">
        <v>80000000</v>
      </c>
      <c r="W472">
        <v>2009</v>
      </c>
      <c r="X472">
        <v>1000</v>
      </c>
      <c r="Y472">
        <v>6.3</v>
      </c>
      <c r="Z472">
        <v>0</v>
      </c>
      <c r="AA472">
        <v>-41457582</v>
      </c>
      <c r="AB472" s="4">
        <f t="shared" si="7"/>
        <v>-0.51821977500000005</v>
      </c>
    </row>
    <row r="473" spans="1:28">
      <c r="A473">
        <v>471</v>
      </c>
      <c r="B473" t="s">
        <v>26</v>
      </c>
      <c r="C473" t="s">
        <v>957</v>
      </c>
      <c r="D473">
        <v>162</v>
      </c>
      <c r="E473">
        <v>145</v>
      </c>
      <c r="F473">
        <v>79</v>
      </c>
      <c r="G473">
        <v>183</v>
      </c>
      <c r="H473" t="s">
        <v>1753</v>
      </c>
      <c r="I473">
        <v>981</v>
      </c>
      <c r="J473">
        <v>34566746</v>
      </c>
      <c r="K473" t="s">
        <v>1754</v>
      </c>
      <c r="L473" t="s">
        <v>250</v>
      </c>
      <c r="M473" t="s">
        <v>1755</v>
      </c>
      <c r="N473">
        <v>45231</v>
      </c>
      <c r="O473">
        <v>1825</v>
      </c>
      <c r="P473" t="s">
        <v>1756</v>
      </c>
      <c r="Q473">
        <v>1</v>
      </c>
      <c r="R473">
        <v>315</v>
      </c>
      <c r="S473" t="s">
        <v>33</v>
      </c>
      <c r="T473" t="s">
        <v>34</v>
      </c>
      <c r="U473" t="s">
        <v>35</v>
      </c>
      <c r="V473">
        <v>80000000</v>
      </c>
      <c r="W473">
        <v>2000</v>
      </c>
      <c r="X473">
        <v>274</v>
      </c>
      <c r="Y473">
        <v>7.3</v>
      </c>
      <c r="Z473">
        <v>0</v>
      </c>
      <c r="AA473">
        <v>-45433254</v>
      </c>
      <c r="AB473" s="4">
        <f t="shared" si="7"/>
        <v>-0.56791567499999995</v>
      </c>
    </row>
    <row r="474" spans="1:28">
      <c r="A474">
        <v>472</v>
      </c>
      <c r="B474" t="s">
        <v>26</v>
      </c>
      <c r="C474" t="s">
        <v>345</v>
      </c>
      <c r="D474">
        <v>61</v>
      </c>
      <c r="E474">
        <v>114</v>
      </c>
      <c r="F474">
        <v>357</v>
      </c>
      <c r="G474">
        <v>366</v>
      </c>
      <c r="H474" t="s">
        <v>1757</v>
      </c>
      <c r="I474">
        <v>13000</v>
      </c>
      <c r="J474">
        <v>32885565</v>
      </c>
      <c r="K474" t="s">
        <v>477</v>
      </c>
      <c r="L474" t="s">
        <v>1139</v>
      </c>
      <c r="M474" t="s">
        <v>1758</v>
      </c>
      <c r="N474">
        <v>53132</v>
      </c>
      <c r="O474">
        <v>25126</v>
      </c>
      <c r="P474" t="s">
        <v>1759</v>
      </c>
      <c r="Q474">
        <v>0</v>
      </c>
      <c r="R474">
        <v>101</v>
      </c>
      <c r="S474" t="s">
        <v>33</v>
      </c>
      <c r="T474" t="s">
        <v>34</v>
      </c>
      <c r="U474" t="s">
        <v>35</v>
      </c>
      <c r="V474">
        <v>80000000</v>
      </c>
      <c r="W474">
        <v>1996</v>
      </c>
      <c r="X474">
        <v>10000</v>
      </c>
      <c r="Y474">
        <v>5.8</v>
      </c>
      <c r="Z474">
        <v>0</v>
      </c>
      <c r="AA474">
        <v>-47114435</v>
      </c>
      <c r="AB474" s="4">
        <f t="shared" si="7"/>
        <v>-0.58893043749999996</v>
      </c>
    </row>
    <row r="475" spans="1:28">
      <c r="A475">
        <v>473</v>
      </c>
      <c r="B475" t="s">
        <v>26</v>
      </c>
      <c r="C475" t="s">
        <v>1760</v>
      </c>
      <c r="D475">
        <v>113</v>
      </c>
      <c r="E475">
        <v>87</v>
      </c>
      <c r="F475">
        <v>43</v>
      </c>
      <c r="G475">
        <v>210</v>
      </c>
      <c r="H475" t="s">
        <v>1761</v>
      </c>
      <c r="I475">
        <v>882</v>
      </c>
      <c r="J475">
        <v>36073232</v>
      </c>
      <c r="K475" t="s">
        <v>1762</v>
      </c>
      <c r="L475" t="s">
        <v>1763</v>
      </c>
      <c r="M475" t="s">
        <v>1764</v>
      </c>
      <c r="N475">
        <v>8913</v>
      </c>
      <c r="O475">
        <v>1971</v>
      </c>
      <c r="P475" t="s">
        <v>1765</v>
      </c>
      <c r="Q475">
        <v>0</v>
      </c>
      <c r="R475">
        <v>66</v>
      </c>
      <c r="S475" t="s">
        <v>33</v>
      </c>
      <c r="T475" t="s">
        <v>34</v>
      </c>
      <c r="U475" t="s">
        <v>73</v>
      </c>
      <c r="V475">
        <v>80000000</v>
      </c>
      <c r="W475">
        <v>2013</v>
      </c>
      <c r="X475">
        <v>396</v>
      </c>
      <c r="Y475">
        <v>5.2</v>
      </c>
      <c r="Z475">
        <v>0</v>
      </c>
      <c r="AA475">
        <v>-43926768</v>
      </c>
      <c r="AB475" s="4">
        <f t="shared" si="7"/>
        <v>-0.54908460000000003</v>
      </c>
    </row>
    <row r="476" spans="1:28">
      <c r="A476">
        <v>474</v>
      </c>
      <c r="B476" t="s">
        <v>26</v>
      </c>
      <c r="C476" t="s">
        <v>1766</v>
      </c>
      <c r="D476">
        <v>174</v>
      </c>
      <c r="E476">
        <v>119</v>
      </c>
      <c r="F476">
        <v>64</v>
      </c>
      <c r="G476">
        <v>41</v>
      </c>
      <c r="H476" t="s">
        <v>1428</v>
      </c>
      <c r="I476">
        <v>743</v>
      </c>
      <c r="J476">
        <v>21471685</v>
      </c>
      <c r="K476" t="s">
        <v>57</v>
      </c>
      <c r="L476" t="s">
        <v>1767</v>
      </c>
      <c r="M476" t="s">
        <v>1768</v>
      </c>
      <c r="N476">
        <v>65464</v>
      </c>
      <c r="O476">
        <v>971</v>
      </c>
      <c r="P476" t="s">
        <v>1769</v>
      </c>
      <c r="Q476">
        <v>0</v>
      </c>
      <c r="R476">
        <v>1308</v>
      </c>
      <c r="S476" t="s">
        <v>33</v>
      </c>
      <c r="T476" t="s">
        <v>34</v>
      </c>
      <c r="U476" t="s">
        <v>35</v>
      </c>
      <c r="V476">
        <v>44000000</v>
      </c>
      <c r="W476">
        <v>2000</v>
      </c>
      <c r="X476">
        <v>117</v>
      </c>
      <c r="Y476">
        <v>2.4</v>
      </c>
      <c r="Z476">
        <v>0</v>
      </c>
      <c r="AA476">
        <v>-22528315</v>
      </c>
      <c r="AB476" s="4">
        <f t="shared" si="7"/>
        <v>-0.5120071590909091</v>
      </c>
    </row>
    <row r="477" spans="1:28">
      <c r="A477">
        <v>475</v>
      </c>
      <c r="B477" t="s">
        <v>26</v>
      </c>
      <c r="C477" t="s">
        <v>1770</v>
      </c>
      <c r="D477">
        <v>101</v>
      </c>
      <c r="E477">
        <v>91</v>
      </c>
      <c r="F477">
        <v>287</v>
      </c>
      <c r="G477">
        <v>695</v>
      </c>
      <c r="H477" t="s">
        <v>1771</v>
      </c>
      <c r="I477">
        <v>3000</v>
      </c>
      <c r="J477">
        <v>20950820</v>
      </c>
      <c r="K477" t="s">
        <v>774</v>
      </c>
      <c r="L477" t="s">
        <v>346</v>
      </c>
      <c r="M477" t="s">
        <v>1772</v>
      </c>
      <c r="N477">
        <v>24183</v>
      </c>
      <c r="O477">
        <v>5593</v>
      </c>
      <c r="P477" t="s">
        <v>1773</v>
      </c>
      <c r="Q477">
        <v>4</v>
      </c>
      <c r="R477">
        <v>160</v>
      </c>
      <c r="S477" t="s">
        <v>33</v>
      </c>
      <c r="T477" t="s">
        <v>514</v>
      </c>
      <c r="U477" t="s">
        <v>73</v>
      </c>
      <c r="V477">
        <v>80000000</v>
      </c>
      <c r="W477">
        <v>2003</v>
      </c>
      <c r="X477">
        <v>739</v>
      </c>
      <c r="Y477">
        <v>5.7</v>
      </c>
      <c r="Z477">
        <v>665</v>
      </c>
      <c r="AA477">
        <v>-59049180</v>
      </c>
      <c r="AB477" s="4">
        <f t="shared" si="7"/>
        <v>-0.73811475000000004</v>
      </c>
    </row>
    <row r="478" spans="1:28">
      <c r="A478">
        <v>476</v>
      </c>
      <c r="B478" t="s">
        <v>500</v>
      </c>
      <c r="C478" t="s">
        <v>115</v>
      </c>
      <c r="D478">
        <v>205</v>
      </c>
      <c r="E478">
        <v>118</v>
      </c>
      <c r="F478">
        <v>252</v>
      </c>
      <c r="G478">
        <v>30</v>
      </c>
      <c r="H478" t="s">
        <v>1774</v>
      </c>
      <c r="I478">
        <v>529</v>
      </c>
      <c r="J478">
        <v>19673424</v>
      </c>
      <c r="K478" t="s">
        <v>1775</v>
      </c>
      <c r="L478" t="s">
        <v>1776</v>
      </c>
      <c r="M478" t="s">
        <v>1777</v>
      </c>
      <c r="N478">
        <v>37446</v>
      </c>
      <c r="O478">
        <v>619</v>
      </c>
      <c r="P478" t="s">
        <v>1778</v>
      </c>
      <c r="Q478">
        <v>4</v>
      </c>
      <c r="R478">
        <v>232</v>
      </c>
      <c r="S478" t="s">
        <v>33</v>
      </c>
      <c r="T478" t="s">
        <v>34</v>
      </c>
      <c r="U478" t="s">
        <v>35</v>
      </c>
      <c r="V478">
        <v>80000000</v>
      </c>
      <c r="W478">
        <v>2009</v>
      </c>
      <c r="X478">
        <v>48</v>
      </c>
      <c r="Y478">
        <v>5.8</v>
      </c>
      <c r="Z478">
        <v>0</v>
      </c>
      <c r="AA478">
        <v>-60326576</v>
      </c>
      <c r="AB478" s="4">
        <f t="shared" si="7"/>
        <v>-0.75408220000000004</v>
      </c>
    </row>
    <row r="479" spans="1:28">
      <c r="A479">
        <v>477</v>
      </c>
      <c r="B479" t="s">
        <v>26</v>
      </c>
      <c r="C479" t="s">
        <v>703</v>
      </c>
      <c r="D479">
        <v>123</v>
      </c>
      <c r="E479">
        <v>116</v>
      </c>
      <c r="F479">
        <v>503</v>
      </c>
      <c r="G479">
        <v>982</v>
      </c>
      <c r="H479" t="s">
        <v>437</v>
      </c>
      <c r="I479">
        <v>23000</v>
      </c>
      <c r="J479">
        <v>19480739</v>
      </c>
      <c r="K479" t="s">
        <v>57</v>
      </c>
      <c r="L479" t="s">
        <v>237</v>
      </c>
      <c r="M479" t="s">
        <v>1779</v>
      </c>
      <c r="N479">
        <v>53057</v>
      </c>
      <c r="O479">
        <v>43887</v>
      </c>
      <c r="P479" t="s">
        <v>1656</v>
      </c>
      <c r="Q479">
        <v>0</v>
      </c>
      <c r="R479">
        <v>457</v>
      </c>
      <c r="S479" t="s">
        <v>33</v>
      </c>
      <c r="T479" t="s">
        <v>34</v>
      </c>
      <c r="U479" t="s">
        <v>35</v>
      </c>
      <c r="V479">
        <v>80000000</v>
      </c>
      <c r="W479">
        <v>2003</v>
      </c>
      <c r="X479">
        <v>18000</v>
      </c>
      <c r="Y479">
        <v>5.6</v>
      </c>
      <c r="Z479">
        <v>0</v>
      </c>
      <c r="AA479">
        <v>-60519261</v>
      </c>
      <c r="AB479" s="4">
        <f t="shared" si="7"/>
        <v>-0.75649076250000002</v>
      </c>
    </row>
    <row r="480" spans="1:28">
      <c r="A480">
        <v>478</v>
      </c>
      <c r="B480" t="s">
        <v>26</v>
      </c>
      <c r="C480" t="s">
        <v>1780</v>
      </c>
      <c r="D480">
        <v>79</v>
      </c>
      <c r="E480">
        <v>177</v>
      </c>
      <c r="F480">
        <v>0</v>
      </c>
      <c r="G480">
        <v>582</v>
      </c>
      <c r="H480" t="s">
        <v>1781</v>
      </c>
      <c r="I480">
        <v>766</v>
      </c>
      <c r="J480">
        <v>17593391</v>
      </c>
      <c r="K480" t="s">
        <v>395</v>
      </c>
      <c r="L480" t="s">
        <v>1294</v>
      </c>
      <c r="M480" t="s">
        <v>1782</v>
      </c>
      <c r="N480">
        <v>56403</v>
      </c>
      <c r="O480">
        <v>4346</v>
      </c>
      <c r="P480" t="s">
        <v>1783</v>
      </c>
      <c r="Q480">
        <v>1</v>
      </c>
      <c r="R480">
        <v>376</v>
      </c>
      <c r="S480" t="s">
        <v>33</v>
      </c>
      <c r="T480" t="s">
        <v>34</v>
      </c>
      <c r="U480" t="s">
        <v>445</v>
      </c>
      <c r="V480">
        <v>80000000</v>
      </c>
      <c r="W480">
        <v>1997</v>
      </c>
      <c r="X480">
        <v>674</v>
      </c>
      <c r="Y480">
        <v>6</v>
      </c>
      <c r="Z480">
        <v>0</v>
      </c>
      <c r="AA480">
        <v>-62406609</v>
      </c>
      <c r="AB480" s="4">
        <f t="shared" si="7"/>
        <v>-0.78008261249999999</v>
      </c>
    </row>
    <row r="481" spans="1:28">
      <c r="A481">
        <v>479</v>
      </c>
      <c r="B481" t="s">
        <v>26</v>
      </c>
      <c r="C481" t="s">
        <v>564</v>
      </c>
      <c r="D481">
        <v>61</v>
      </c>
      <c r="E481">
        <v>97</v>
      </c>
      <c r="F481">
        <v>750</v>
      </c>
      <c r="G481">
        <v>231</v>
      </c>
      <c r="H481" t="s">
        <v>1480</v>
      </c>
      <c r="I481">
        <v>1000</v>
      </c>
      <c r="J481">
        <v>18318000</v>
      </c>
      <c r="K481" t="s">
        <v>1552</v>
      </c>
      <c r="L481" t="s">
        <v>1784</v>
      </c>
      <c r="M481" t="s">
        <v>1785</v>
      </c>
      <c r="N481">
        <v>24868</v>
      </c>
      <c r="O481">
        <v>2521</v>
      </c>
      <c r="P481" t="s">
        <v>1786</v>
      </c>
      <c r="Q481">
        <v>0</v>
      </c>
      <c r="R481">
        <v>216</v>
      </c>
      <c r="S481" t="s">
        <v>33</v>
      </c>
      <c r="T481" t="s">
        <v>262</v>
      </c>
      <c r="U481" t="s">
        <v>199</v>
      </c>
      <c r="V481">
        <v>80000000</v>
      </c>
      <c r="W481">
        <v>1998</v>
      </c>
      <c r="X481">
        <v>971</v>
      </c>
      <c r="Y481">
        <v>5.8</v>
      </c>
      <c r="Z481">
        <v>964</v>
      </c>
      <c r="AA481">
        <v>-61682000</v>
      </c>
      <c r="AB481" s="4">
        <f t="shared" si="7"/>
        <v>-0.77102499999999996</v>
      </c>
    </row>
    <row r="482" spans="1:28">
      <c r="A482">
        <v>480</v>
      </c>
      <c r="B482" t="s">
        <v>26</v>
      </c>
      <c r="C482" t="s">
        <v>715</v>
      </c>
      <c r="D482">
        <v>202</v>
      </c>
      <c r="E482">
        <v>106</v>
      </c>
      <c r="F482">
        <v>42</v>
      </c>
      <c r="G482">
        <v>612</v>
      </c>
      <c r="H482" t="s">
        <v>1787</v>
      </c>
      <c r="I482">
        <v>14000</v>
      </c>
      <c r="J482">
        <v>27356090</v>
      </c>
      <c r="K482" t="s">
        <v>38</v>
      </c>
      <c r="L482" t="s">
        <v>241</v>
      </c>
      <c r="M482" t="s">
        <v>1788</v>
      </c>
      <c r="N482">
        <v>58752</v>
      </c>
      <c r="O482">
        <v>16922</v>
      </c>
      <c r="P482" t="s">
        <v>1789</v>
      </c>
      <c r="Q482">
        <v>0</v>
      </c>
      <c r="R482">
        <v>117</v>
      </c>
      <c r="S482" t="s">
        <v>33</v>
      </c>
      <c r="T482" t="s">
        <v>34</v>
      </c>
      <c r="U482" t="s">
        <v>35</v>
      </c>
      <c r="V482">
        <v>90000000</v>
      </c>
      <c r="W482">
        <v>2015</v>
      </c>
      <c r="X482">
        <v>788</v>
      </c>
      <c r="Y482">
        <v>6</v>
      </c>
      <c r="Z482">
        <v>21000</v>
      </c>
      <c r="AA482">
        <v>-62643910</v>
      </c>
      <c r="AB482" s="4">
        <f t="shared" si="7"/>
        <v>-0.69604344444444444</v>
      </c>
    </row>
    <row r="483" spans="1:28">
      <c r="A483">
        <v>481</v>
      </c>
      <c r="B483" t="s">
        <v>26</v>
      </c>
      <c r="C483" t="s">
        <v>1790</v>
      </c>
      <c r="D483">
        <v>145</v>
      </c>
      <c r="E483">
        <v>106</v>
      </c>
      <c r="F483">
        <v>14</v>
      </c>
      <c r="G483">
        <v>0</v>
      </c>
      <c r="H483" t="s">
        <v>1791</v>
      </c>
      <c r="I483">
        <v>2</v>
      </c>
      <c r="J483">
        <v>17473245</v>
      </c>
      <c r="K483" t="s">
        <v>1750</v>
      </c>
      <c r="L483" t="s">
        <v>1792</v>
      </c>
      <c r="M483" t="s">
        <v>1793</v>
      </c>
      <c r="N483">
        <v>47612</v>
      </c>
      <c r="O483">
        <v>2</v>
      </c>
      <c r="P483" t="s">
        <v>1794</v>
      </c>
      <c r="Q483">
        <v>1</v>
      </c>
      <c r="R483">
        <v>348</v>
      </c>
      <c r="S483" t="s">
        <v>33</v>
      </c>
      <c r="T483" t="s">
        <v>34</v>
      </c>
      <c r="U483" t="s">
        <v>35</v>
      </c>
      <c r="V483">
        <v>70000000</v>
      </c>
      <c r="W483">
        <v>2000</v>
      </c>
      <c r="X483">
        <v>0</v>
      </c>
      <c r="Y483">
        <v>5.7</v>
      </c>
      <c r="Z483">
        <v>995</v>
      </c>
      <c r="AA483">
        <v>-52526755</v>
      </c>
      <c r="AB483" s="4">
        <f t="shared" si="7"/>
        <v>-0.75038221428571428</v>
      </c>
    </row>
    <row r="484" spans="1:28">
      <c r="A484">
        <v>482</v>
      </c>
      <c r="B484" t="s">
        <v>26</v>
      </c>
      <c r="C484" t="s">
        <v>1264</v>
      </c>
      <c r="D484">
        <v>101</v>
      </c>
      <c r="E484">
        <v>94</v>
      </c>
      <c r="F484">
        <v>0</v>
      </c>
      <c r="G484">
        <v>14</v>
      </c>
      <c r="H484" t="s">
        <v>1795</v>
      </c>
      <c r="I484">
        <v>563</v>
      </c>
      <c r="J484">
        <v>15131330</v>
      </c>
      <c r="K484" t="s">
        <v>428</v>
      </c>
      <c r="L484" t="s">
        <v>1796</v>
      </c>
      <c r="M484" t="s">
        <v>1797</v>
      </c>
      <c r="N484">
        <v>25843</v>
      </c>
      <c r="O484">
        <v>683</v>
      </c>
      <c r="P484" t="s">
        <v>1798</v>
      </c>
      <c r="Q484">
        <v>0</v>
      </c>
      <c r="R484">
        <v>64</v>
      </c>
      <c r="S484" t="s">
        <v>33</v>
      </c>
      <c r="T484" t="s">
        <v>1224</v>
      </c>
      <c r="U484" t="s">
        <v>73</v>
      </c>
      <c r="V484">
        <v>86000000</v>
      </c>
      <c r="W484">
        <v>2006</v>
      </c>
      <c r="X484">
        <v>80</v>
      </c>
      <c r="Y484">
        <v>6</v>
      </c>
      <c r="Z484">
        <v>941</v>
      </c>
      <c r="AA484">
        <v>-70868670</v>
      </c>
      <c r="AB484" s="4">
        <f t="shared" si="7"/>
        <v>-0.82405430232558141</v>
      </c>
    </row>
    <row r="485" spans="1:28">
      <c r="A485">
        <v>483</v>
      </c>
      <c r="B485" t="s">
        <v>26</v>
      </c>
      <c r="C485" t="s">
        <v>1799</v>
      </c>
      <c r="D485">
        <v>113</v>
      </c>
      <c r="E485">
        <v>104</v>
      </c>
      <c r="F485">
        <v>63</v>
      </c>
      <c r="G485">
        <v>7</v>
      </c>
      <c r="H485" t="s">
        <v>1799</v>
      </c>
      <c r="I485">
        <v>67</v>
      </c>
      <c r="J485">
        <v>19406406</v>
      </c>
      <c r="K485" t="s">
        <v>1800</v>
      </c>
      <c r="L485" t="s">
        <v>1801</v>
      </c>
      <c r="M485" t="s">
        <v>1802</v>
      </c>
      <c r="N485">
        <v>7630</v>
      </c>
      <c r="O485">
        <v>152</v>
      </c>
      <c r="P485" t="s">
        <v>1803</v>
      </c>
      <c r="Q485">
        <v>0</v>
      </c>
      <c r="R485">
        <v>42</v>
      </c>
      <c r="S485" t="s">
        <v>1804</v>
      </c>
      <c r="T485" t="s">
        <v>1224</v>
      </c>
      <c r="U485" t="s">
        <v>199</v>
      </c>
      <c r="V485">
        <v>40000000</v>
      </c>
      <c r="W485">
        <v>2009</v>
      </c>
      <c r="X485">
        <v>63</v>
      </c>
      <c r="Y485">
        <v>7.8</v>
      </c>
      <c r="Z485">
        <v>0</v>
      </c>
      <c r="AA485">
        <v>-20593594</v>
      </c>
      <c r="AB485" s="4">
        <f t="shared" si="7"/>
        <v>-0.51483984999999999</v>
      </c>
    </row>
    <row r="486" spans="1:28">
      <c r="A486">
        <v>484</v>
      </c>
      <c r="B486" t="s">
        <v>26</v>
      </c>
      <c r="C486" t="s">
        <v>1162</v>
      </c>
      <c r="D486">
        <v>113</v>
      </c>
      <c r="E486">
        <v>102</v>
      </c>
      <c r="F486">
        <v>0</v>
      </c>
      <c r="G486">
        <v>212</v>
      </c>
      <c r="H486" t="s">
        <v>1434</v>
      </c>
      <c r="I486">
        <v>1000</v>
      </c>
      <c r="J486">
        <v>1891821</v>
      </c>
      <c r="K486" t="s">
        <v>243</v>
      </c>
      <c r="L486" t="s">
        <v>1305</v>
      </c>
      <c r="M486" t="s">
        <v>1805</v>
      </c>
      <c r="N486">
        <v>16474</v>
      </c>
      <c r="O486">
        <v>1890</v>
      </c>
      <c r="P486" t="s">
        <v>1806</v>
      </c>
      <c r="Q486">
        <v>0</v>
      </c>
      <c r="R486">
        <v>301</v>
      </c>
      <c r="S486" t="s">
        <v>33</v>
      </c>
      <c r="T486" t="s">
        <v>48</v>
      </c>
      <c r="U486" t="s">
        <v>35</v>
      </c>
      <c r="V486">
        <v>52000000</v>
      </c>
      <c r="W486">
        <v>2005</v>
      </c>
      <c r="X486">
        <v>307</v>
      </c>
      <c r="Y486">
        <v>4.2</v>
      </c>
      <c r="Z486">
        <v>785</v>
      </c>
      <c r="AA486">
        <v>-50108179</v>
      </c>
      <c r="AB486" s="4">
        <f t="shared" si="7"/>
        <v>-0.96361882692307688</v>
      </c>
    </row>
    <row r="487" spans="1:28">
      <c r="A487">
        <v>485</v>
      </c>
      <c r="B487" t="s">
        <v>26</v>
      </c>
      <c r="C487" t="s">
        <v>1488</v>
      </c>
      <c r="D487">
        <v>272</v>
      </c>
      <c r="E487">
        <v>105</v>
      </c>
      <c r="F487">
        <v>545</v>
      </c>
      <c r="G487">
        <v>74</v>
      </c>
      <c r="H487" t="s">
        <v>1807</v>
      </c>
      <c r="I487">
        <v>795</v>
      </c>
      <c r="J487">
        <v>23219748</v>
      </c>
      <c r="K487" t="s">
        <v>1808</v>
      </c>
      <c r="L487" t="s">
        <v>1809</v>
      </c>
      <c r="M487" t="s">
        <v>1810</v>
      </c>
      <c r="N487">
        <v>84508</v>
      </c>
      <c r="O487">
        <v>1099</v>
      </c>
      <c r="P487" t="s">
        <v>1811</v>
      </c>
      <c r="Q487">
        <v>0</v>
      </c>
      <c r="R487">
        <v>308</v>
      </c>
      <c r="S487" t="s">
        <v>33</v>
      </c>
      <c r="T487" t="s">
        <v>192</v>
      </c>
      <c r="U487" t="s">
        <v>35</v>
      </c>
      <c r="V487">
        <v>80000000</v>
      </c>
      <c r="W487">
        <v>2014</v>
      </c>
      <c r="X487">
        <v>172</v>
      </c>
      <c r="Y487">
        <v>5.6</v>
      </c>
      <c r="Z487">
        <v>20000</v>
      </c>
      <c r="AA487">
        <v>-56780252</v>
      </c>
      <c r="AB487" s="4">
        <f t="shared" si="7"/>
        <v>-0.70975315000000005</v>
      </c>
    </row>
    <row r="488" spans="1:28">
      <c r="A488">
        <v>486</v>
      </c>
      <c r="B488" t="s">
        <v>26</v>
      </c>
      <c r="C488" t="s">
        <v>567</v>
      </c>
      <c r="D488">
        <v>205</v>
      </c>
      <c r="E488">
        <v>135</v>
      </c>
      <c r="F488">
        <v>2000</v>
      </c>
      <c r="G488">
        <v>535</v>
      </c>
      <c r="H488" t="s">
        <v>1812</v>
      </c>
      <c r="I488">
        <v>1000</v>
      </c>
      <c r="J488">
        <v>170708996</v>
      </c>
      <c r="K488" t="s">
        <v>992</v>
      </c>
      <c r="L488" t="s">
        <v>1784</v>
      </c>
      <c r="M488" t="s">
        <v>1813</v>
      </c>
      <c r="N488">
        <v>610568</v>
      </c>
      <c r="O488">
        <v>2827</v>
      </c>
      <c r="P488" t="s">
        <v>434</v>
      </c>
      <c r="Q488">
        <v>0</v>
      </c>
      <c r="R488">
        <v>1171</v>
      </c>
      <c r="S488" t="s">
        <v>33</v>
      </c>
      <c r="T488" t="s">
        <v>34</v>
      </c>
      <c r="U488" t="s">
        <v>35</v>
      </c>
      <c r="V488">
        <v>58000000</v>
      </c>
      <c r="W488">
        <v>2001</v>
      </c>
      <c r="X488">
        <v>592</v>
      </c>
      <c r="Y488">
        <v>8.1999999999999993</v>
      </c>
      <c r="Z488">
        <v>29000</v>
      </c>
      <c r="AA488">
        <v>112708996</v>
      </c>
      <c r="AB488" s="4">
        <f t="shared" si="7"/>
        <v>1.9432585517241379</v>
      </c>
    </row>
    <row r="489" spans="1:28">
      <c r="A489">
        <v>487</v>
      </c>
      <c r="B489" t="s">
        <v>26</v>
      </c>
      <c r="C489" t="s">
        <v>1517</v>
      </c>
      <c r="D489">
        <v>186</v>
      </c>
      <c r="E489">
        <v>73</v>
      </c>
      <c r="F489">
        <v>28</v>
      </c>
      <c r="G489">
        <v>847</v>
      </c>
      <c r="H489" t="s">
        <v>897</v>
      </c>
      <c r="I489">
        <v>2000</v>
      </c>
      <c r="J489">
        <v>422783777</v>
      </c>
      <c r="K489" t="s">
        <v>1814</v>
      </c>
      <c r="L489" t="s">
        <v>603</v>
      </c>
      <c r="M489" t="s">
        <v>1815</v>
      </c>
      <c r="N489">
        <v>644348</v>
      </c>
      <c r="O489">
        <v>6458</v>
      </c>
      <c r="P489" t="s">
        <v>1816</v>
      </c>
      <c r="Q489">
        <v>0</v>
      </c>
      <c r="R489">
        <v>656</v>
      </c>
      <c r="S489" t="s">
        <v>33</v>
      </c>
      <c r="T489" t="s">
        <v>34</v>
      </c>
      <c r="U489" t="s">
        <v>199</v>
      </c>
      <c r="V489">
        <v>45000000</v>
      </c>
      <c r="W489">
        <v>1994</v>
      </c>
      <c r="X489">
        <v>886</v>
      </c>
      <c r="Y489">
        <v>8.5</v>
      </c>
      <c r="Z489">
        <v>17000</v>
      </c>
      <c r="AA489">
        <v>377783777</v>
      </c>
      <c r="AB489" s="4">
        <f t="shared" si="7"/>
        <v>8.3951950444444439</v>
      </c>
    </row>
    <row r="490" spans="1:28">
      <c r="A490">
        <v>488</v>
      </c>
      <c r="B490" t="s">
        <v>26</v>
      </c>
      <c r="C490" t="s">
        <v>971</v>
      </c>
      <c r="D490">
        <v>178</v>
      </c>
      <c r="E490">
        <v>94</v>
      </c>
      <c r="F490">
        <v>62</v>
      </c>
      <c r="G490">
        <v>722</v>
      </c>
      <c r="H490" t="s">
        <v>713</v>
      </c>
      <c r="I490">
        <v>14000</v>
      </c>
      <c r="J490">
        <v>103812241</v>
      </c>
      <c r="K490" t="s">
        <v>121</v>
      </c>
      <c r="L490" t="s">
        <v>469</v>
      </c>
      <c r="M490" t="s">
        <v>1817</v>
      </c>
      <c r="N490">
        <v>67296</v>
      </c>
      <c r="O490">
        <v>27842</v>
      </c>
      <c r="P490" t="s">
        <v>1271</v>
      </c>
      <c r="Q490">
        <v>3</v>
      </c>
      <c r="R490">
        <v>133</v>
      </c>
      <c r="S490" t="s">
        <v>33</v>
      </c>
      <c r="T490" t="s">
        <v>34</v>
      </c>
      <c r="U490" t="s">
        <v>73</v>
      </c>
      <c r="V490">
        <v>79000000</v>
      </c>
      <c r="W490">
        <v>2012</v>
      </c>
      <c r="X490">
        <v>12000</v>
      </c>
      <c r="Y490">
        <v>5.8</v>
      </c>
      <c r="Z490">
        <v>0</v>
      </c>
      <c r="AA490">
        <v>24812241</v>
      </c>
      <c r="AB490" s="4">
        <f t="shared" si="7"/>
        <v>0.314079</v>
      </c>
    </row>
    <row r="491" spans="1:28">
      <c r="A491">
        <v>489</v>
      </c>
      <c r="B491" t="s">
        <v>26</v>
      </c>
      <c r="C491" t="s">
        <v>1818</v>
      </c>
      <c r="D491">
        <v>169</v>
      </c>
      <c r="E491">
        <v>95</v>
      </c>
      <c r="F491">
        <v>18</v>
      </c>
      <c r="G491">
        <v>18</v>
      </c>
      <c r="H491" t="s">
        <v>669</v>
      </c>
      <c r="I491">
        <v>622</v>
      </c>
      <c r="J491">
        <v>119793567</v>
      </c>
      <c r="K491" t="s">
        <v>1819</v>
      </c>
      <c r="L491" t="s">
        <v>1344</v>
      </c>
      <c r="M491" t="s">
        <v>1820</v>
      </c>
      <c r="N491">
        <v>64387</v>
      </c>
      <c r="O491">
        <v>848</v>
      </c>
      <c r="P491" t="s">
        <v>1821</v>
      </c>
      <c r="Q491">
        <v>0</v>
      </c>
      <c r="R491">
        <v>85</v>
      </c>
      <c r="S491" t="s">
        <v>33</v>
      </c>
      <c r="T491" t="s">
        <v>34</v>
      </c>
      <c r="U491" t="s">
        <v>73</v>
      </c>
      <c r="V491">
        <v>78000000</v>
      </c>
      <c r="W491">
        <v>2013</v>
      </c>
      <c r="X491">
        <v>161</v>
      </c>
      <c r="Y491">
        <v>6.5</v>
      </c>
      <c r="Z491">
        <v>15000</v>
      </c>
      <c r="AA491">
        <v>41793567</v>
      </c>
      <c r="AB491" s="4">
        <f t="shared" si="7"/>
        <v>0.53581496153846153</v>
      </c>
    </row>
    <row r="492" spans="1:28">
      <c r="A492">
        <v>490</v>
      </c>
      <c r="B492" t="s">
        <v>26</v>
      </c>
      <c r="C492" t="s">
        <v>186</v>
      </c>
      <c r="D492">
        <v>210</v>
      </c>
      <c r="E492">
        <v>124</v>
      </c>
      <c r="F492">
        <v>420</v>
      </c>
      <c r="G492">
        <v>876</v>
      </c>
      <c r="H492" t="s">
        <v>511</v>
      </c>
      <c r="I492">
        <v>22000</v>
      </c>
      <c r="J492">
        <v>92930005</v>
      </c>
      <c r="K492" t="s">
        <v>1360</v>
      </c>
      <c r="L492" t="s">
        <v>466</v>
      </c>
      <c r="M492" t="s">
        <v>1822</v>
      </c>
      <c r="N492">
        <v>204063</v>
      </c>
      <c r="O492">
        <v>35867</v>
      </c>
      <c r="P492" t="s">
        <v>1823</v>
      </c>
      <c r="Q492">
        <v>0</v>
      </c>
      <c r="R492">
        <v>764</v>
      </c>
      <c r="S492" t="s">
        <v>33</v>
      </c>
      <c r="T492" t="s">
        <v>514</v>
      </c>
      <c r="U492" t="s">
        <v>445</v>
      </c>
      <c r="V492">
        <v>78000000</v>
      </c>
      <c r="W492">
        <v>2002</v>
      </c>
      <c r="X492">
        <v>12000</v>
      </c>
      <c r="Y492">
        <v>7.2</v>
      </c>
      <c r="Z492">
        <v>0</v>
      </c>
      <c r="AA492">
        <v>14930005</v>
      </c>
      <c r="AB492" s="4">
        <f t="shared" si="7"/>
        <v>0.1914103205128205</v>
      </c>
    </row>
    <row r="493" spans="1:28">
      <c r="A493">
        <v>491</v>
      </c>
      <c r="B493" t="s">
        <v>26</v>
      </c>
      <c r="C493" t="s">
        <v>596</v>
      </c>
      <c r="D493">
        <v>140</v>
      </c>
      <c r="E493">
        <v>136</v>
      </c>
      <c r="F493">
        <v>394</v>
      </c>
      <c r="G493">
        <v>1000</v>
      </c>
      <c r="H493" t="s">
        <v>1757</v>
      </c>
      <c r="I493">
        <v>24000</v>
      </c>
      <c r="J493">
        <v>67286731</v>
      </c>
      <c r="K493" t="s">
        <v>102</v>
      </c>
      <c r="L493" t="s">
        <v>64</v>
      </c>
      <c r="M493" t="s">
        <v>1824</v>
      </c>
      <c r="N493">
        <v>67856</v>
      </c>
      <c r="O493">
        <v>36925</v>
      </c>
      <c r="P493" t="s">
        <v>740</v>
      </c>
      <c r="Q493">
        <v>1</v>
      </c>
      <c r="R493">
        <v>345</v>
      </c>
      <c r="S493" t="s">
        <v>33</v>
      </c>
      <c r="T493" t="s">
        <v>34</v>
      </c>
      <c r="U493" t="s">
        <v>35</v>
      </c>
      <c r="V493">
        <v>100000000</v>
      </c>
      <c r="W493">
        <v>2004</v>
      </c>
      <c r="X493">
        <v>10000</v>
      </c>
      <c r="Y493">
        <v>6.7</v>
      </c>
      <c r="Z493">
        <v>0</v>
      </c>
      <c r="AA493">
        <v>-32713269</v>
      </c>
      <c r="AB493" s="4">
        <f t="shared" si="7"/>
        <v>-0.32713269</v>
      </c>
    </row>
    <row r="494" spans="1:28">
      <c r="A494">
        <v>492</v>
      </c>
      <c r="B494" t="s">
        <v>26</v>
      </c>
      <c r="C494" t="s">
        <v>1391</v>
      </c>
      <c r="D494">
        <v>156</v>
      </c>
      <c r="E494">
        <v>91</v>
      </c>
      <c r="F494">
        <v>221</v>
      </c>
      <c r="G494">
        <v>553</v>
      </c>
      <c r="H494" t="s">
        <v>1393</v>
      </c>
      <c r="I494">
        <v>14000</v>
      </c>
      <c r="J494">
        <v>74158157</v>
      </c>
      <c r="K494" t="s">
        <v>1261</v>
      </c>
      <c r="L494" t="s">
        <v>1515</v>
      </c>
      <c r="M494" t="s">
        <v>1825</v>
      </c>
      <c r="N494">
        <v>60370</v>
      </c>
      <c r="O494">
        <v>27405</v>
      </c>
      <c r="P494" t="s">
        <v>1826</v>
      </c>
      <c r="Q494">
        <v>2</v>
      </c>
      <c r="R494">
        <v>264</v>
      </c>
      <c r="S494" t="s">
        <v>33</v>
      </c>
      <c r="T494" t="s">
        <v>34</v>
      </c>
      <c r="U494" t="s">
        <v>73</v>
      </c>
      <c r="V494">
        <v>79000000</v>
      </c>
      <c r="W494">
        <v>2011</v>
      </c>
      <c r="X494">
        <v>11000</v>
      </c>
      <c r="Y494">
        <v>3.4</v>
      </c>
      <c r="Z494">
        <v>0</v>
      </c>
      <c r="AA494">
        <v>-4841843</v>
      </c>
      <c r="AB494" s="4">
        <f t="shared" si="7"/>
        <v>-6.1289151898734177E-2</v>
      </c>
    </row>
    <row r="495" spans="1:28">
      <c r="A495">
        <v>493</v>
      </c>
      <c r="B495" t="s">
        <v>26</v>
      </c>
      <c r="C495" t="s">
        <v>1827</v>
      </c>
      <c r="D495">
        <v>150</v>
      </c>
      <c r="E495">
        <v>107</v>
      </c>
      <c r="F495">
        <v>309</v>
      </c>
      <c r="G495">
        <v>771</v>
      </c>
      <c r="H495" t="s">
        <v>1312</v>
      </c>
      <c r="I495">
        <v>23000</v>
      </c>
      <c r="J495">
        <v>127083765</v>
      </c>
      <c r="K495" t="s">
        <v>238</v>
      </c>
      <c r="L495" t="s">
        <v>237</v>
      </c>
      <c r="M495" t="s">
        <v>1828</v>
      </c>
      <c r="N495">
        <v>191912</v>
      </c>
      <c r="O495">
        <v>25296</v>
      </c>
      <c r="P495" t="s">
        <v>1829</v>
      </c>
      <c r="Q495">
        <v>5</v>
      </c>
      <c r="R495">
        <v>370</v>
      </c>
      <c r="S495" t="s">
        <v>33</v>
      </c>
      <c r="T495" t="s">
        <v>34</v>
      </c>
      <c r="U495" t="s">
        <v>35</v>
      </c>
      <c r="V495">
        <v>76000000</v>
      </c>
      <c r="W495">
        <v>2003</v>
      </c>
      <c r="X495">
        <v>787</v>
      </c>
      <c r="Y495">
        <v>5.9</v>
      </c>
      <c r="Z495">
        <v>0</v>
      </c>
      <c r="AA495">
        <v>51083765</v>
      </c>
      <c r="AB495" s="4">
        <f t="shared" si="7"/>
        <v>0.6721548026315789</v>
      </c>
    </row>
    <row r="496" spans="1:28">
      <c r="A496">
        <v>494</v>
      </c>
      <c r="B496" t="s">
        <v>26</v>
      </c>
      <c r="C496" t="s">
        <v>764</v>
      </c>
      <c r="D496">
        <v>119</v>
      </c>
      <c r="E496">
        <v>108</v>
      </c>
      <c r="F496">
        <v>54</v>
      </c>
      <c r="G496">
        <v>6000</v>
      </c>
      <c r="H496" t="s">
        <v>62</v>
      </c>
      <c r="I496">
        <v>12000</v>
      </c>
      <c r="J496">
        <v>1339152</v>
      </c>
      <c r="K496" t="s">
        <v>1830</v>
      </c>
      <c r="L496" t="s">
        <v>215</v>
      </c>
      <c r="M496" t="s">
        <v>1831</v>
      </c>
      <c r="N496">
        <v>28276</v>
      </c>
      <c r="O496">
        <v>30230</v>
      </c>
      <c r="P496" t="s">
        <v>453</v>
      </c>
      <c r="Q496">
        <v>1</v>
      </c>
      <c r="R496">
        <v>64</v>
      </c>
      <c r="S496" t="s">
        <v>33</v>
      </c>
      <c r="T496" t="s">
        <v>1224</v>
      </c>
      <c r="U496" t="s">
        <v>73</v>
      </c>
      <c r="V496">
        <v>81200000</v>
      </c>
      <c r="W496">
        <v>2015</v>
      </c>
      <c r="X496">
        <v>11000</v>
      </c>
      <c r="Y496">
        <v>7.8</v>
      </c>
      <c r="Z496">
        <v>31000</v>
      </c>
      <c r="AA496">
        <v>-79860848</v>
      </c>
      <c r="AB496" s="4">
        <f t="shared" si="7"/>
        <v>-0.98350798029556652</v>
      </c>
    </row>
    <row r="497" spans="1:28">
      <c r="A497">
        <v>495</v>
      </c>
      <c r="B497" t="s">
        <v>26</v>
      </c>
      <c r="C497" t="s">
        <v>1832</v>
      </c>
      <c r="D497">
        <v>232</v>
      </c>
      <c r="E497">
        <v>99</v>
      </c>
      <c r="F497">
        <v>101</v>
      </c>
      <c r="G497">
        <v>327</v>
      </c>
      <c r="H497" t="s">
        <v>1833</v>
      </c>
      <c r="I497">
        <v>1000</v>
      </c>
      <c r="J497">
        <v>15071514</v>
      </c>
      <c r="K497" t="s">
        <v>1834</v>
      </c>
      <c r="L497" t="s">
        <v>1679</v>
      </c>
      <c r="M497" t="s">
        <v>1835</v>
      </c>
      <c r="N497">
        <v>65037</v>
      </c>
      <c r="O497">
        <v>2323</v>
      </c>
      <c r="P497" t="s">
        <v>1836</v>
      </c>
      <c r="Q497">
        <v>2</v>
      </c>
      <c r="R497">
        <v>273</v>
      </c>
      <c r="S497" t="s">
        <v>33</v>
      </c>
      <c r="T497" t="s">
        <v>34</v>
      </c>
      <c r="U497" t="s">
        <v>35</v>
      </c>
      <c r="V497">
        <v>80000000</v>
      </c>
      <c r="W497">
        <v>2007</v>
      </c>
      <c r="X497">
        <v>422</v>
      </c>
      <c r="Y497">
        <v>5.9</v>
      </c>
      <c r="Z497">
        <v>0</v>
      </c>
      <c r="AA497">
        <v>-64928486</v>
      </c>
      <c r="AB497" s="4">
        <f t="shared" si="7"/>
        <v>-0.81160607500000004</v>
      </c>
    </row>
    <row r="498" spans="1:28">
      <c r="A498">
        <v>496</v>
      </c>
      <c r="B498" t="s">
        <v>26</v>
      </c>
      <c r="C498" t="s">
        <v>1837</v>
      </c>
      <c r="D498">
        <v>49</v>
      </c>
      <c r="E498">
        <v>92</v>
      </c>
      <c r="F498">
        <v>5</v>
      </c>
      <c r="G498">
        <v>924</v>
      </c>
      <c r="H498" t="s">
        <v>530</v>
      </c>
      <c r="I498">
        <v>22000</v>
      </c>
      <c r="J498">
        <v>26000610</v>
      </c>
      <c r="K498" t="s">
        <v>195</v>
      </c>
      <c r="L498" t="s">
        <v>1113</v>
      </c>
      <c r="M498" t="s">
        <v>1838</v>
      </c>
      <c r="N498">
        <v>16611</v>
      </c>
      <c r="O498">
        <v>28050</v>
      </c>
      <c r="P498" t="s">
        <v>1839</v>
      </c>
      <c r="Q498">
        <v>0</v>
      </c>
      <c r="R498">
        <v>197</v>
      </c>
      <c r="S498" t="s">
        <v>33</v>
      </c>
      <c r="T498" t="s">
        <v>34</v>
      </c>
      <c r="U498" t="s">
        <v>73</v>
      </c>
      <c r="V498">
        <v>76000000</v>
      </c>
      <c r="W498">
        <v>2000</v>
      </c>
      <c r="X498">
        <v>1000</v>
      </c>
      <c r="Y498">
        <v>4.0999999999999996</v>
      </c>
      <c r="Z498">
        <v>413</v>
      </c>
      <c r="AA498">
        <v>-49999390</v>
      </c>
      <c r="AB498" s="4">
        <f t="shared" si="7"/>
        <v>-0.65788671052631575</v>
      </c>
    </row>
    <row r="499" spans="1:28">
      <c r="A499">
        <v>497</v>
      </c>
      <c r="B499" t="s">
        <v>26</v>
      </c>
      <c r="C499" t="s">
        <v>1840</v>
      </c>
      <c r="D499">
        <v>165</v>
      </c>
      <c r="E499">
        <v>87</v>
      </c>
      <c r="F499">
        <v>11</v>
      </c>
      <c r="G499">
        <v>745</v>
      </c>
      <c r="H499" t="s">
        <v>1841</v>
      </c>
      <c r="I499">
        <v>1000</v>
      </c>
      <c r="J499">
        <v>323505540</v>
      </c>
      <c r="K499" t="s">
        <v>1842</v>
      </c>
      <c r="L499" t="s">
        <v>544</v>
      </c>
      <c r="M499" t="s">
        <v>1843</v>
      </c>
      <c r="N499">
        <v>24407</v>
      </c>
      <c r="O499">
        <v>4782</v>
      </c>
      <c r="P499" t="s">
        <v>1844</v>
      </c>
      <c r="Q499">
        <v>0</v>
      </c>
      <c r="R499">
        <v>155</v>
      </c>
      <c r="S499" t="s">
        <v>33</v>
      </c>
      <c r="T499" t="s">
        <v>1845</v>
      </c>
      <c r="U499" t="s">
        <v>73</v>
      </c>
      <c r="V499">
        <v>75000000</v>
      </c>
      <c r="W499">
        <v>2016</v>
      </c>
      <c r="X499">
        <v>904</v>
      </c>
      <c r="Y499">
        <v>6.8</v>
      </c>
      <c r="Z499">
        <v>36000</v>
      </c>
      <c r="AA499">
        <v>248505540</v>
      </c>
      <c r="AB499" s="4">
        <f t="shared" si="7"/>
        <v>3.3134071999999999</v>
      </c>
    </row>
    <row r="500" spans="1:28">
      <c r="A500">
        <v>498</v>
      </c>
      <c r="B500" t="s">
        <v>500</v>
      </c>
      <c r="C500" t="s">
        <v>1846</v>
      </c>
      <c r="D500">
        <v>202</v>
      </c>
      <c r="E500">
        <v>110</v>
      </c>
      <c r="F500">
        <v>45</v>
      </c>
      <c r="G500">
        <v>845</v>
      </c>
      <c r="H500" t="s">
        <v>1847</v>
      </c>
      <c r="I500">
        <v>1000</v>
      </c>
      <c r="J500">
        <v>66462600</v>
      </c>
      <c r="K500" t="s">
        <v>29</v>
      </c>
      <c r="L500" t="s">
        <v>459</v>
      </c>
      <c r="M500" t="s">
        <v>1848</v>
      </c>
      <c r="N500">
        <v>141533</v>
      </c>
      <c r="O500">
        <v>4714</v>
      </c>
      <c r="P500" t="s">
        <v>799</v>
      </c>
      <c r="Q500">
        <v>3</v>
      </c>
      <c r="R500">
        <v>786</v>
      </c>
      <c r="S500" t="s">
        <v>33</v>
      </c>
      <c r="T500" t="s">
        <v>34</v>
      </c>
      <c r="U500" t="s">
        <v>35</v>
      </c>
      <c r="V500">
        <v>78000000</v>
      </c>
      <c r="W500">
        <v>2003</v>
      </c>
      <c r="X500">
        <v>872</v>
      </c>
      <c r="Y500">
        <v>5.8</v>
      </c>
      <c r="Z500">
        <v>0</v>
      </c>
      <c r="AA500">
        <v>-11537400</v>
      </c>
      <c r="AB500" s="4">
        <f t="shared" si="7"/>
        <v>-0.14791538461538462</v>
      </c>
    </row>
    <row r="501" spans="1:28">
      <c r="A501">
        <v>499</v>
      </c>
      <c r="B501" t="s">
        <v>26</v>
      </c>
      <c r="C501" t="s">
        <v>1849</v>
      </c>
      <c r="D501">
        <v>306</v>
      </c>
      <c r="E501">
        <v>98</v>
      </c>
      <c r="F501">
        <v>275</v>
      </c>
      <c r="G501">
        <v>1000</v>
      </c>
      <c r="H501" t="s">
        <v>1850</v>
      </c>
      <c r="I501">
        <v>7000</v>
      </c>
      <c r="J501">
        <v>368049635</v>
      </c>
      <c r="K501" t="s">
        <v>1343</v>
      </c>
      <c r="L501" t="s">
        <v>360</v>
      </c>
      <c r="M501" t="s">
        <v>1851</v>
      </c>
      <c r="N501">
        <v>286877</v>
      </c>
      <c r="O501">
        <v>11905</v>
      </c>
      <c r="P501" t="s">
        <v>544</v>
      </c>
      <c r="Q501">
        <v>0</v>
      </c>
      <c r="R501">
        <v>284</v>
      </c>
      <c r="S501" t="s">
        <v>33</v>
      </c>
      <c r="T501" t="s">
        <v>34</v>
      </c>
      <c r="U501" t="s">
        <v>73</v>
      </c>
      <c r="V501">
        <v>76000000</v>
      </c>
      <c r="W501">
        <v>2013</v>
      </c>
      <c r="X501">
        <v>2000</v>
      </c>
      <c r="Y501">
        <v>7.5</v>
      </c>
      <c r="Z501">
        <v>56000</v>
      </c>
      <c r="AA501">
        <v>292049635</v>
      </c>
      <c r="AB501" s="4">
        <f t="shared" si="7"/>
        <v>3.8427583552631579</v>
      </c>
    </row>
    <row r="502" spans="1:28">
      <c r="A502">
        <v>500</v>
      </c>
      <c r="B502" t="s">
        <v>26</v>
      </c>
      <c r="C502" t="s">
        <v>298</v>
      </c>
      <c r="D502">
        <v>185</v>
      </c>
      <c r="E502">
        <v>154</v>
      </c>
      <c r="F502">
        <v>776</v>
      </c>
      <c r="G502">
        <v>933</v>
      </c>
      <c r="H502" t="s">
        <v>978</v>
      </c>
      <c r="I502">
        <v>10000</v>
      </c>
      <c r="J502">
        <v>306124059</v>
      </c>
      <c r="K502" t="s">
        <v>57</v>
      </c>
      <c r="L502" t="s">
        <v>122</v>
      </c>
      <c r="M502" t="s">
        <v>1852</v>
      </c>
      <c r="N502">
        <v>430055</v>
      </c>
      <c r="O502">
        <v>16785</v>
      </c>
      <c r="P502" t="s">
        <v>1853</v>
      </c>
      <c r="Q502">
        <v>0</v>
      </c>
      <c r="R502">
        <v>856</v>
      </c>
      <c r="S502" t="s">
        <v>33</v>
      </c>
      <c r="T502" t="s">
        <v>34</v>
      </c>
      <c r="U502" t="s">
        <v>35</v>
      </c>
      <c r="V502">
        <v>75000000</v>
      </c>
      <c r="W502">
        <v>1996</v>
      </c>
      <c r="X502">
        <v>2000</v>
      </c>
      <c r="Y502">
        <v>6.9</v>
      </c>
      <c r="Z502">
        <v>16000</v>
      </c>
      <c r="AA502">
        <v>231124059</v>
      </c>
      <c r="AB502" s="4">
        <f t="shared" si="7"/>
        <v>3.0816541200000001</v>
      </c>
    </row>
    <row r="503" spans="1:28">
      <c r="A503">
        <v>501</v>
      </c>
      <c r="B503" t="s">
        <v>26</v>
      </c>
      <c r="C503" t="s">
        <v>275</v>
      </c>
      <c r="D503">
        <v>177</v>
      </c>
      <c r="E503">
        <v>129</v>
      </c>
      <c r="F503">
        <v>14000</v>
      </c>
      <c r="G503">
        <v>227</v>
      </c>
      <c r="H503" t="s">
        <v>1854</v>
      </c>
      <c r="I503">
        <v>610</v>
      </c>
      <c r="J503">
        <v>229074524</v>
      </c>
      <c r="K503" t="s">
        <v>57</v>
      </c>
      <c r="L503" t="s">
        <v>1855</v>
      </c>
      <c r="M503" t="s">
        <v>1856</v>
      </c>
      <c r="N503">
        <v>278362</v>
      </c>
      <c r="O503">
        <v>1635</v>
      </c>
      <c r="P503" t="s">
        <v>1857</v>
      </c>
      <c r="Q503">
        <v>0</v>
      </c>
      <c r="R503">
        <v>552</v>
      </c>
      <c r="S503" t="s">
        <v>33</v>
      </c>
      <c r="T503" t="s">
        <v>34</v>
      </c>
      <c r="U503" t="s">
        <v>35</v>
      </c>
      <c r="V503">
        <v>73000000</v>
      </c>
      <c r="W503">
        <v>1997</v>
      </c>
      <c r="X503">
        <v>506</v>
      </c>
      <c r="Y503">
        <v>6.5</v>
      </c>
      <c r="Z503">
        <v>0</v>
      </c>
      <c r="AA503">
        <v>156074524</v>
      </c>
      <c r="AB503" s="4">
        <f t="shared" si="7"/>
        <v>2.1380071780821917</v>
      </c>
    </row>
    <row r="504" spans="1:28">
      <c r="A504">
        <v>502</v>
      </c>
      <c r="B504" t="s">
        <v>26</v>
      </c>
      <c r="C504" t="s">
        <v>534</v>
      </c>
      <c r="D504">
        <v>181</v>
      </c>
      <c r="E504">
        <v>86</v>
      </c>
      <c r="F504">
        <v>35</v>
      </c>
      <c r="G504">
        <v>179</v>
      </c>
      <c r="H504" t="s">
        <v>539</v>
      </c>
      <c r="I504">
        <v>851</v>
      </c>
      <c r="J504">
        <v>193136719</v>
      </c>
      <c r="K504" t="s">
        <v>327</v>
      </c>
      <c r="L504" t="s">
        <v>535</v>
      </c>
      <c r="M504" t="s">
        <v>1858</v>
      </c>
      <c r="N504">
        <v>266636</v>
      </c>
      <c r="O504">
        <v>1777</v>
      </c>
      <c r="P504" t="s">
        <v>759</v>
      </c>
      <c r="Q504">
        <v>0</v>
      </c>
      <c r="R504">
        <v>385</v>
      </c>
      <c r="S504" t="s">
        <v>33</v>
      </c>
      <c r="T504" t="s">
        <v>34</v>
      </c>
      <c r="U504" t="s">
        <v>73</v>
      </c>
      <c r="V504">
        <v>75000000</v>
      </c>
      <c r="W504">
        <v>2005</v>
      </c>
      <c r="X504">
        <v>436</v>
      </c>
      <c r="Y504">
        <v>6.9</v>
      </c>
      <c r="Z504">
        <v>0</v>
      </c>
      <c r="AA504">
        <v>118136719</v>
      </c>
      <c r="AB504" s="4">
        <f t="shared" si="7"/>
        <v>1.5751562533333334</v>
      </c>
    </row>
    <row r="505" spans="1:28">
      <c r="A505">
        <v>503</v>
      </c>
      <c r="B505" t="s">
        <v>26</v>
      </c>
      <c r="C505" t="s">
        <v>800</v>
      </c>
      <c r="D505">
        <v>372</v>
      </c>
      <c r="E505">
        <v>109</v>
      </c>
      <c r="F505">
        <v>0</v>
      </c>
      <c r="G505">
        <v>18</v>
      </c>
      <c r="H505" t="s">
        <v>1859</v>
      </c>
      <c r="I505">
        <v>16000</v>
      </c>
      <c r="J505">
        <v>35286428</v>
      </c>
      <c r="K505" t="s">
        <v>1683</v>
      </c>
      <c r="L505" t="s">
        <v>270</v>
      </c>
      <c r="M505" t="s">
        <v>1860</v>
      </c>
      <c r="N505">
        <v>361767</v>
      </c>
      <c r="O505">
        <v>16479</v>
      </c>
      <c r="P505" t="s">
        <v>1861</v>
      </c>
      <c r="Q505">
        <v>0</v>
      </c>
      <c r="R505">
        <v>1206</v>
      </c>
      <c r="S505" t="s">
        <v>33</v>
      </c>
      <c r="T505" t="s">
        <v>34</v>
      </c>
      <c r="U505" t="s">
        <v>445</v>
      </c>
      <c r="V505">
        <v>76000000</v>
      </c>
      <c r="W505">
        <v>2006</v>
      </c>
      <c r="X505">
        <v>430</v>
      </c>
      <c r="Y505">
        <v>7.9</v>
      </c>
      <c r="Z505">
        <v>17000</v>
      </c>
      <c r="AA505">
        <v>-40713572</v>
      </c>
      <c r="AB505" s="4">
        <f t="shared" si="7"/>
        <v>-0.53570489473684213</v>
      </c>
    </row>
    <row r="506" spans="1:28">
      <c r="A506">
        <v>504</v>
      </c>
      <c r="B506" t="s">
        <v>26</v>
      </c>
      <c r="C506" t="s">
        <v>90</v>
      </c>
      <c r="D506">
        <v>290</v>
      </c>
      <c r="E506">
        <v>104</v>
      </c>
      <c r="F506">
        <v>0</v>
      </c>
      <c r="G506">
        <v>505</v>
      </c>
      <c r="H506" t="s">
        <v>1862</v>
      </c>
      <c r="I506">
        <v>20000</v>
      </c>
      <c r="J506">
        <v>157299717</v>
      </c>
      <c r="K506" t="s">
        <v>57</v>
      </c>
      <c r="L506" t="s">
        <v>189</v>
      </c>
      <c r="M506" t="s">
        <v>1863</v>
      </c>
      <c r="N506">
        <v>452928</v>
      </c>
      <c r="O506">
        <v>21397</v>
      </c>
      <c r="P506" t="s">
        <v>835</v>
      </c>
      <c r="Q506">
        <v>0</v>
      </c>
      <c r="R506">
        <v>1401</v>
      </c>
      <c r="S506" t="s">
        <v>33</v>
      </c>
      <c r="T506" t="s">
        <v>34</v>
      </c>
      <c r="U506" t="s">
        <v>35</v>
      </c>
      <c r="V506">
        <v>75000000</v>
      </c>
      <c r="W506">
        <v>2000</v>
      </c>
      <c r="X506">
        <v>764</v>
      </c>
      <c r="Y506">
        <v>7.4</v>
      </c>
      <c r="Z506">
        <v>0</v>
      </c>
      <c r="AA506">
        <v>82299717</v>
      </c>
      <c r="AB506" s="4">
        <f t="shared" si="7"/>
        <v>1.0973295599999999</v>
      </c>
    </row>
    <row r="507" spans="1:28">
      <c r="A507">
        <v>505</v>
      </c>
      <c r="B507" t="s">
        <v>26</v>
      </c>
      <c r="C507" t="s">
        <v>1864</v>
      </c>
      <c r="D507">
        <v>316</v>
      </c>
      <c r="E507">
        <v>110</v>
      </c>
      <c r="F507">
        <v>335</v>
      </c>
      <c r="G507">
        <v>988</v>
      </c>
      <c r="H507" t="s">
        <v>324</v>
      </c>
      <c r="I507">
        <v>11000</v>
      </c>
      <c r="J507">
        <v>134568845</v>
      </c>
      <c r="K507" t="s">
        <v>1865</v>
      </c>
      <c r="L507" t="s">
        <v>391</v>
      </c>
      <c r="M507" t="s">
        <v>1866</v>
      </c>
      <c r="N507">
        <v>299852</v>
      </c>
      <c r="O507">
        <v>25763</v>
      </c>
      <c r="P507" t="s">
        <v>235</v>
      </c>
      <c r="Q507">
        <v>0</v>
      </c>
      <c r="R507">
        <v>713</v>
      </c>
      <c r="S507" t="s">
        <v>33</v>
      </c>
      <c r="T507" t="s">
        <v>34</v>
      </c>
      <c r="U507" t="s">
        <v>445</v>
      </c>
      <c r="V507">
        <v>75000000</v>
      </c>
      <c r="W507">
        <v>2008</v>
      </c>
      <c r="X507">
        <v>11000</v>
      </c>
      <c r="Y507">
        <v>6.7</v>
      </c>
      <c r="Z507">
        <v>0</v>
      </c>
      <c r="AA507">
        <v>59568845</v>
      </c>
      <c r="AB507" s="4">
        <f t="shared" si="7"/>
        <v>0.79425126666666668</v>
      </c>
    </row>
    <row r="508" spans="1:28">
      <c r="A508">
        <v>506</v>
      </c>
      <c r="B508" t="s">
        <v>26</v>
      </c>
      <c r="C508" t="s">
        <v>200</v>
      </c>
      <c r="D508">
        <v>122</v>
      </c>
      <c r="E508">
        <v>136</v>
      </c>
      <c r="F508">
        <v>0</v>
      </c>
      <c r="G508">
        <v>904</v>
      </c>
      <c r="H508" t="s">
        <v>1867</v>
      </c>
      <c r="I508">
        <v>12000</v>
      </c>
      <c r="J508">
        <v>134006721</v>
      </c>
      <c r="K508" t="s">
        <v>44</v>
      </c>
      <c r="L508" t="s">
        <v>472</v>
      </c>
      <c r="M508" t="s">
        <v>1868</v>
      </c>
      <c r="N508">
        <v>259492</v>
      </c>
      <c r="O508">
        <v>15999</v>
      </c>
      <c r="P508" t="s">
        <v>1869</v>
      </c>
      <c r="Q508">
        <v>1</v>
      </c>
      <c r="R508">
        <v>415</v>
      </c>
      <c r="S508" t="s">
        <v>33</v>
      </c>
      <c r="T508" t="s">
        <v>34</v>
      </c>
      <c r="U508" t="s">
        <v>445</v>
      </c>
      <c r="V508">
        <v>75000000</v>
      </c>
      <c r="W508">
        <v>1996</v>
      </c>
      <c r="X508">
        <v>2000</v>
      </c>
      <c r="Y508">
        <v>7.4</v>
      </c>
      <c r="Z508">
        <v>51000</v>
      </c>
      <c r="AA508">
        <v>59006721</v>
      </c>
      <c r="AB508" s="4">
        <f t="shared" si="7"/>
        <v>0.78675627999999997</v>
      </c>
    </row>
    <row r="509" spans="1:28">
      <c r="A509">
        <v>507</v>
      </c>
      <c r="B509" t="s">
        <v>26</v>
      </c>
      <c r="C509" t="s">
        <v>829</v>
      </c>
      <c r="D509">
        <v>164</v>
      </c>
      <c r="E509">
        <v>115</v>
      </c>
      <c r="F509">
        <v>107</v>
      </c>
      <c r="G509">
        <v>241</v>
      </c>
      <c r="H509" t="s">
        <v>1870</v>
      </c>
      <c r="I509">
        <v>835</v>
      </c>
      <c r="J509">
        <v>195329763</v>
      </c>
      <c r="K509" t="s">
        <v>688</v>
      </c>
      <c r="L509" t="s">
        <v>1348</v>
      </c>
      <c r="M509" t="s">
        <v>1871</v>
      </c>
      <c r="N509">
        <v>194249</v>
      </c>
      <c r="O509">
        <v>1815</v>
      </c>
      <c r="P509" t="s">
        <v>1872</v>
      </c>
      <c r="Q509">
        <v>0</v>
      </c>
      <c r="R509">
        <v>253</v>
      </c>
      <c r="S509" t="s">
        <v>33</v>
      </c>
      <c r="T509" t="s">
        <v>34</v>
      </c>
      <c r="U509" t="s">
        <v>73</v>
      </c>
      <c r="V509">
        <v>80000000</v>
      </c>
      <c r="W509">
        <v>2006</v>
      </c>
      <c r="X509">
        <v>590</v>
      </c>
      <c r="Y509">
        <v>6.9</v>
      </c>
      <c r="Z509">
        <v>0</v>
      </c>
      <c r="AA509">
        <v>115329763</v>
      </c>
      <c r="AB509" s="4">
        <f t="shared" si="7"/>
        <v>1.4416220375</v>
      </c>
    </row>
    <row r="510" spans="1:28">
      <c r="A510">
        <v>508</v>
      </c>
      <c r="B510" t="s">
        <v>26</v>
      </c>
      <c r="C510" t="s">
        <v>1564</v>
      </c>
      <c r="D510">
        <v>147</v>
      </c>
      <c r="E510">
        <v>99</v>
      </c>
      <c r="F510">
        <v>88</v>
      </c>
      <c r="G510">
        <v>328</v>
      </c>
      <c r="H510" t="s">
        <v>1873</v>
      </c>
      <c r="I510">
        <v>11000</v>
      </c>
      <c r="J510">
        <v>120776832</v>
      </c>
      <c r="K510" t="s">
        <v>1072</v>
      </c>
      <c r="L510" t="s">
        <v>1393</v>
      </c>
      <c r="M510" t="s">
        <v>1874</v>
      </c>
      <c r="N510">
        <v>266103</v>
      </c>
      <c r="O510">
        <v>12952</v>
      </c>
      <c r="P510" t="s">
        <v>1875</v>
      </c>
      <c r="Q510">
        <v>2</v>
      </c>
      <c r="R510">
        <v>456</v>
      </c>
      <c r="S510" t="s">
        <v>33</v>
      </c>
      <c r="T510" t="s">
        <v>34</v>
      </c>
      <c r="U510" t="s">
        <v>35</v>
      </c>
      <c r="V510">
        <v>75000000</v>
      </c>
      <c r="W510">
        <v>2004</v>
      </c>
      <c r="X510">
        <v>427</v>
      </c>
      <c r="Y510">
        <v>6.8</v>
      </c>
      <c r="Z510">
        <v>11000</v>
      </c>
      <c r="AA510">
        <v>45776832</v>
      </c>
      <c r="AB510" s="4">
        <f t="shared" si="7"/>
        <v>0.61035775999999997</v>
      </c>
    </row>
    <row r="511" spans="1:28">
      <c r="A511">
        <v>509</v>
      </c>
      <c r="B511" t="s">
        <v>26</v>
      </c>
      <c r="C511" t="s">
        <v>1642</v>
      </c>
      <c r="D511">
        <v>219</v>
      </c>
      <c r="E511">
        <v>117</v>
      </c>
      <c r="F511">
        <v>163</v>
      </c>
      <c r="G511">
        <v>260</v>
      </c>
      <c r="H511" t="s">
        <v>1876</v>
      </c>
      <c r="I511">
        <v>719</v>
      </c>
      <c r="J511">
        <v>118823091</v>
      </c>
      <c r="K511" t="s">
        <v>1877</v>
      </c>
      <c r="L511" t="s">
        <v>1878</v>
      </c>
      <c r="M511" t="s">
        <v>1879</v>
      </c>
      <c r="N511">
        <v>98693</v>
      </c>
      <c r="O511">
        <v>1673</v>
      </c>
      <c r="P511" t="s">
        <v>1880</v>
      </c>
      <c r="Q511">
        <v>9</v>
      </c>
      <c r="R511">
        <v>401</v>
      </c>
      <c r="S511" t="s">
        <v>33</v>
      </c>
      <c r="T511" t="s">
        <v>34</v>
      </c>
      <c r="U511" t="s">
        <v>73</v>
      </c>
      <c r="V511">
        <v>75000000</v>
      </c>
      <c r="W511">
        <v>2007</v>
      </c>
      <c r="X511">
        <v>339</v>
      </c>
      <c r="Y511">
        <v>6.7</v>
      </c>
      <c r="Z511">
        <v>0</v>
      </c>
      <c r="AA511">
        <v>43823091</v>
      </c>
      <c r="AB511" s="4">
        <f t="shared" si="7"/>
        <v>0.58430788</v>
      </c>
    </row>
    <row r="512" spans="1:28">
      <c r="A512">
        <v>510</v>
      </c>
      <c r="B512" t="s">
        <v>26</v>
      </c>
      <c r="C512" t="s">
        <v>1323</v>
      </c>
      <c r="D512">
        <v>167</v>
      </c>
      <c r="E512">
        <v>125</v>
      </c>
      <c r="F512">
        <v>212</v>
      </c>
      <c r="G512">
        <v>394</v>
      </c>
      <c r="H512" t="s">
        <v>1881</v>
      </c>
      <c r="I512">
        <v>613</v>
      </c>
      <c r="J512">
        <v>41814863</v>
      </c>
      <c r="K512" t="s">
        <v>1882</v>
      </c>
      <c r="L512" t="s">
        <v>730</v>
      </c>
      <c r="M512" t="s">
        <v>1883</v>
      </c>
      <c r="N512">
        <v>28635</v>
      </c>
      <c r="O512">
        <v>1970</v>
      </c>
      <c r="P512" t="s">
        <v>1884</v>
      </c>
      <c r="Q512">
        <v>0</v>
      </c>
      <c r="R512">
        <v>308</v>
      </c>
      <c r="S512" t="s">
        <v>33</v>
      </c>
      <c r="T512" t="s">
        <v>34</v>
      </c>
      <c r="U512" t="s">
        <v>445</v>
      </c>
      <c r="V512">
        <v>50000000</v>
      </c>
      <c r="W512">
        <v>2004</v>
      </c>
      <c r="X512">
        <v>422</v>
      </c>
      <c r="Y512">
        <v>5.0999999999999996</v>
      </c>
      <c r="Z512">
        <v>893</v>
      </c>
      <c r="AA512">
        <v>-8185137</v>
      </c>
      <c r="AB512" s="4">
        <f t="shared" si="7"/>
        <v>-0.16370274000000001</v>
      </c>
    </row>
    <row r="513" spans="1:28">
      <c r="A513">
        <v>511</v>
      </c>
      <c r="B513" t="s">
        <v>26</v>
      </c>
      <c r="C513" t="s">
        <v>1885</v>
      </c>
      <c r="D513">
        <v>70</v>
      </c>
      <c r="E513">
        <v>110</v>
      </c>
      <c r="F513">
        <v>16</v>
      </c>
      <c r="G513">
        <v>692</v>
      </c>
      <c r="H513" t="s">
        <v>1172</v>
      </c>
      <c r="I513">
        <v>2000</v>
      </c>
      <c r="J513">
        <v>97360069</v>
      </c>
      <c r="K513" t="s">
        <v>1886</v>
      </c>
      <c r="L513" t="s">
        <v>603</v>
      </c>
      <c r="M513" t="s">
        <v>1887</v>
      </c>
      <c r="N513">
        <v>36491</v>
      </c>
      <c r="O513">
        <v>5320</v>
      </c>
      <c r="P513" t="s">
        <v>486</v>
      </c>
      <c r="Q513">
        <v>0</v>
      </c>
      <c r="R513">
        <v>231</v>
      </c>
      <c r="S513" t="s">
        <v>33</v>
      </c>
      <c r="T513" t="s">
        <v>34</v>
      </c>
      <c r="U513" t="s">
        <v>73</v>
      </c>
      <c r="V513">
        <v>75000000</v>
      </c>
      <c r="W513">
        <v>1999</v>
      </c>
      <c r="X513">
        <v>710</v>
      </c>
      <c r="Y513">
        <v>4.0999999999999996</v>
      </c>
      <c r="Z513">
        <v>509</v>
      </c>
      <c r="AA513">
        <v>22360069</v>
      </c>
      <c r="AB513" s="4">
        <f t="shared" si="7"/>
        <v>0.29813425333333332</v>
      </c>
    </row>
    <row r="514" spans="1:28">
      <c r="A514">
        <v>512</v>
      </c>
      <c r="B514" t="s">
        <v>26</v>
      </c>
      <c r="C514" t="s">
        <v>739</v>
      </c>
      <c r="D514">
        <v>384</v>
      </c>
      <c r="E514">
        <v>125</v>
      </c>
      <c r="F514">
        <v>255</v>
      </c>
      <c r="G514">
        <v>963</v>
      </c>
      <c r="H514" t="s">
        <v>235</v>
      </c>
      <c r="I514">
        <v>11000</v>
      </c>
      <c r="J514">
        <v>117698894</v>
      </c>
      <c r="K514" t="s">
        <v>1416</v>
      </c>
      <c r="L514" t="s">
        <v>324</v>
      </c>
      <c r="M514" t="s">
        <v>1888</v>
      </c>
      <c r="N514">
        <v>447979</v>
      </c>
      <c r="O514">
        <v>13312</v>
      </c>
      <c r="P514" t="s">
        <v>1889</v>
      </c>
      <c r="Q514">
        <v>6</v>
      </c>
      <c r="R514">
        <v>629</v>
      </c>
      <c r="S514" t="s">
        <v>33</v>
      </c>
      <c r="T514" t="s">
        <v>34</v>
      </c>
      <c r="U514" t="s">
        <v>35</v>
      </c>
      <c r="V514">
        <v>75000000</v>
      </c>
      <c r="W514">
        <v>2013</v>
      </c>
      <c r="X514">
        <v>988</v>
      </c>
      <c r="Y514">
        <v>7.3</v>
      </c>
      <c r="Z514">
        <v>105000</v>
      </c>
      <c r="AA514">
        <v>42698894</v>
      </c>
      <c r="AB514" s="4">
        <f t="shared" si="7"/>
        <v>0.56931858666666668</v>
      </c>
    </row>
    <row r="515" spans="1:28">
      <c r="A515">
        <v>513</v>
      </c>
      <c r="B515" t="s">
        <v>26</v>
      </c>
      <c r="C515" t="s">
        <v>1391</v>
      </c>
      <c r="D515">
        <v>179</v>
      </c>
      <c r="E515">
        <v>102</v>
      </c>
      <c r="F515">
        <v>221</v>
      </c>
      <c r="G515">
        <v>4000</v>
      </c>
      <c r="H515" t="s">
        <v>1393</v>
      </c>
      <c r="I515">
        <v>12000</v>
      </c>
      <c r="J515">
        <v>162001186</v>
      </c>
      <c r="K515" t="s">
        <v>1261</v>
      </c>
      <c r="L515" t="s">
        <v>196</v>
      </c>
      <c r="M515" t="s">
        <v>1890</v>
      </c>
      <c r="N515">
        <v>181443</v>
      </c>
      <c r="O515">
        <v>28497</v>
      </c>
      <c r="P515" t="s">
        <v>341</v>
      </c>
      <c r="Q515">
        <v>4</v>
      </c>
      <c r="R515">
        <v>311</v>
      </c>
      <c r="S515" t="s">
        <v>33</v>
      </c>
      <c r="T515" t="s">
        <v>34</v>
      </c>
      <c r="U515" t="s">
        <v>35</v>
      </c>
      <c r="V515">
        <v>80000000</v>
      </c>
      <c r="W515">
        <v>2010</v>
      </c>
      <c r="X515">
        <v>11000</v>
      </c>
      <c r="Y515">
        <v>6</v>
      </c>
      <c r="Z515">
        <v>12000</v>
      </c>
      <c r="AA515">
        <v>82001186</v>
      </c>
      <c r="AB515" s="4">
        <f t="shared" ref="AB515:AB578" si="8">AA515/V515</f>
        <v>1.025014825</v>
      </c>
    </row>
    <row r="516" spans="1:28">
      <c r="A516">
        <v>514</v>
      </c>
      <c r="B516" t="s">
        <v>26</v>
      </c>
      <c r="C516" t="s">
        <v>275</v>
      </c>
      <c r="D516">
        <v>151</v>
      </c>
      <c r="E516">
        <v>128</v>
      </c>
      <c r="F516">
        <v>14000</v>
      </c>
      <c r="G516">
        <v>232</v>
      </c>
      <c r="H516" t="s">
        <v>1054</v>
      </c>
      <c r="I516">
        <v>15000</v>
      </c>
      <c r="J516">
        <v>77032279</v>
      </c>
      <c r="K516" t="s">
        <v>1599</v>
      </c>
      <c r="L516" t="s">
        <v>230</v>
      </c>
      <c r="M516" t="s">
        <v>1891</v>
      </c>
      <c r="N516">
        <v>303864</v>
      </c>
      <c r="O516">
        <v>16199</v>
      </c>
      <c r="P516" t="s">
        <v>1892</v>
      </c>
      <c r="Q516">
        <v>0</v>
      </c>
      <c r="R516">
        <v>596</v>
      </c>
      <c r="S516" t="s">
        <v>33</v>
      </c>
      <c r="T516" t="s">
        <v>34</v>
      </c>
      <c r="U516" t="s">
        <v>35</v>
      </c>
      <c r="V516">
        <v>60000000</v>
      </c>
      <c r="W516">
        <v>2004</v>
      </c>
      <c r="X516">
        <v>466</v>
      </c>
      <c r="Y516">
        <v>7.3</v>
      </c>
      <c r="Z516">
        <v>16000</v>
      </c>
      <c r="AA516">
        <v>17032279</v>
      </c>
      <c r="AB516" s="4">
        <f t="shared" si="8"/>
        <v>0.28387131666666665</v>
      </c>
    </row>
    <row r="517" spans="1:28">
      <c r="A517">
        <v>515</v>
      </c>
      <c r="B517" t="s">
        <v>26</v>
      </c>
      <c r="C517" t="s">
        <v>1421</v>
      </c>
      <c r="D517">
        <v>107</v>
      </c>
      <c r="E517">
        <v>100</v>
      </c>
      <c r="F517">
        <v>87</v>
      </c>
      <c r="G517">
        <v>446</v>
      </c>
      <c r="H517" t="s">
        <v>1893</v>
      </c>
      <c r="I517">
        <v>3000</v>
      </c>
      <c r="J517">
        <v>73023275</v>
      </c>
      <c r="K517" t="s">
        <v>1894</v>
      </c>
      <c r="L517" t="s">
        <v>182</v>
      </c>
      <c r="M517" t="s">
        <v>1895</v>
      </c>
      <c r="N517">
        <v>16271</v>
      </c>
      <c r="O517">
        <v>5174</v>
      </c>
      <c r="P517" t="s">
        <v>1896</v>
      </c>
      <c r="Q517">
        <v>4</v>
      </c>
      <c r="R517">
        <v>57</v>
      </c>
      <c r="S517" t="s">
        <v>33</v>
      </c>
      <c r="T517" t="s">
        <v>34</v>
      </c>
      <c r="U517" t="s">
        <v>73</v>
      </c>
      <c r="V517">
        <v>35000000</v>
      </c>
      <c r="W517">
        <v>2009</v>
      </c>
      <c r="X517">
        <v>576</v>
      </c>
      <c r="Y517">
        <v>5.4</v>
      </c>
      <c r="Z517">
        <v>1000</v>
      </c>
      <c r="AA517">
        <v>38023275</v>
      </c>
      <c r="AB517" s="4">
        <f t="shared" si="8"/>
        <v>1.0863792857142858</v>
      </c>
    </row>
    <row r="518" spans="1:28">
      <c r="A518">
        <v>516</v>
      </c>
      <c r="B518" t="s">
        <v>26</v>
      </c>
      <c r="C518" t="s">
        <v>223</v>
      </c>
      <c r="D518">
        <v>134</v>
      </c>
      <c r="E518">
        <v>124</v>
      </c>
      <c r="F518">
        <v>258</v>
      </c>
      <c r="G518">
        <v>748</v>
      </c>
      <c r="H518" t="s">
        <v>856</v>
      </c>
      <c r="I518">
        <v>867</v>
      </c>
      <c r="J518">
        <v>68473360</v>
      </c>
      <c r="K518" t="s">
        <v>477</v>
      </c>
      <c r="L518" t="s">
        <v>1897</v>
      </c>
      <c r="M518" t="s">
        <v>1898</v>
      </c>
      <c r="N518">
        <v>49536</v>
      </c>
      <c r="O518">
        <v>3424</v>
      </c>
      <c r="P518" t="s">
        <v>684</v>
      </c>
      <c r="Q518">
        <v>0</v>
      </c>
      <c r="R518">
        <v>379</v>
      </c>
      <c r="S518" t="s">
        <v>33</v>
      </c>
      <c r="T518" t="s">
        <v>34</v>
      </c>
      <c r="U518" t="s">
        <v>35</v>
      </c>
      <c r="V518">
        <v>75000000</v>
      </c>
      <c r="W518">
        <v>2000</v>
      </c>
      <c r="X518">
        <v>826</v>
      </c>
      <c r="Y518">
        <v>5.9</v>
      </c>
      <c r="Z518">
        <v>0</v>
      </c>
      <c r="AA518">
        <v>-6526640</v>
      </c>
      <c r="AB518" s="4">
        <f t="shared" si="8"/>
        <v>-8.702186666666667E-2</v>
      </c>
    </row>
    <row r="519" spans="1:28">
      <c r="A519">
        <v>517</v>
      </c>
      <c r="B519" t="s">
        <v>26</v>
      </c>
      <c r="C519" t="s">
        <v>1899</v>
      </c>
      <c r="D519">
        <v>269</v>
      </c>
      <c r="E519">
        <v>102</v>
      </c>
      <c r="F519">
        <v>0</v>
      </c>
      <c r="G519">
        <v>15000</v>
      </c>
      <c r="H519" t="s">
        <v>230</v>
      </c>
      <c r="I519">
        <v>22000</v>
      </c>
      <c r="J519">
        <v>66636385</v>
      </c>
      <c r="K519" t="s">
        <v>1900</v>
      </c>
      <c r="L519" t="s">
        <v>466</v>
      </c>
      <c r="M519" t="s">
        <v>1901</v>
      </c>
      <c r="N519">
        <v>88451</v>
      </c>
      <c r="O519">
        <v>60646</v>
      </c>
      <c r="P519" t="s">
        <v>1902</v>
      </c>
      <c r="Q519">
        <v>1</v>
      </c>
      <c r="R519">
        <v>289</v>
      </c>
      <c r="S519" t="s">
        <v>33</v>
      </c>
      <c r="T519" t="s">
        <v>34</v>
      </c>
      <c r="U519" t="s">
        <v>445</v>
      </c>
      <c r="V519">
        <v>75000000</v>
      </c>
      <c r="W519">
        <v>2007</v>
      </c>
      <c r="X519">
        <v>15000</v>
      </c>
      <c r="Y519">
        <v>7.1</v>
      </c>
      <c r="Z519">
        <v>0</v>
      </c>
      <c r="AA519">
        <v>-8363615</v>
      </c>
      <c r="AB519" s="4">
        <f t="shared" si="8"/>
        <v>-0.11151486666666667</v>
      </c>
    </row>
    <row r="520" spans="1:28">
      <c r="A520">
        <v>518</v>
      </c>
      <c r="B520" t="s">
        <v>26</v>
      </c>
      <c r="C520" t="s">
        <v>1272</v>
      </c>
      <c r="D520">
        <v>143</v>
      </c>
      <c r="E520">
        <v>90</v>
      </c>
      <c r="F520">
        <v>10</v>
      </c>
      <c r="G520">
        <v>11000</v>
      </c>
      <c r="H520" t="s">
        <v>337</v>
      </c>
      <c r="I520">
        <v>22000</v>
      </c>
      <c r="J520">
        <v>160762022</v>
      </c>
      <c r="K520" t="s">
        <v>327</v>
      </c>
      <c r="L520" t="s">
        <v>1113</v>
      </c>
      <c r="M520" t="s">
        <v>1903</v>
      </c>
      <c r="N520">
        <v>132415</v>
      </c>
      <c r="O520">
        <v>63165</v>
      </c>
      <c r="P520" t="s">
        <v>391</v>
      </c>
      <c r="Q520">
        <v>0</v>
      </c>
      <c r="R520">
        <v>288</v>
      </c>
      <c r="S520" t="s">
        <v>33</v>
      </c>
      <c r="T520" t="s">
        <v>34</v>
      </c>
      <c r="U520" t="s">
        <v>73</v>
      </c>
      <c r="V520">
        <v>75000000</v>
      </c>
      <c r="W520">
        <v>2004</v>
      </c>
      <c r="X520">
        <v>17000</v>
      </c>
      <c r="Y520">
        <v>6</v>
      </c>
      <c r="Z520">
        <v>0</v>
      </c>
      <c r="AA520">
        <v>85762022</v>
      </c>
      <c r="AB520" s="4">
        <f t="shared" si="8"/>
        <v>1.1434936266666667</v>
      </c>
    </row>
    <row r="521" spans="1:28">
      <c r="A521">
        <v>519</v>
      </c>
      <c r="B521" t="s">
        <v>26</v>
      </c>
      <c r="C521" t="s">
        <v>733</v>
      </c>
      <c r="D521">
        <v>241</v>
      </c>
      <c r="E521">
        <v>130</v>
      </c>
      <c r="F521">
        <v>386</v>
      </c>
      <c r="G521">
        <v>525</v>
      </c>
      <c r="H521" t="s">
        <v>1904</v>
      </c>
      <c r="I521">
        <v>912</v>
      </c>
      <c r="J521">
        <v>103338338</v>
      </c>
      <c r="K521" t="s">
        <v>1905</v>
      </c>
      <c r="L521" t="s">
        <v>1906</v>
      </c>
      <c r="M521" t="s">
        <v>1907</v>
      </c>
      <c r="N521">
        <v>55901</v>
      </c>
      <c r="O521">
        <v>2856</v>
      </c>
      <c r="P521" t="s">
        <v>1064</v>
      </c>
      <c r="Q521">
        <v>0</v>
      </c>
      <c r="R521">
        <v>503</v>
      </c>
      <c r="S521" t="s">
        <v>33</v>
      </c>
      <c r="T521" t="s">
        <v>34</v>
      </c>
      <c r="U521" t="s">
        <v>35</v>
      </c>
      <c r="V521">
        <v>70000000</v>
      </c>
      <c r="W521">
        <v>2006</v>
      </c>
      <c r="X521">
        <v>549</v>
      </c>
      <c r="Y521">
        <v>6.5</v>
      </c>
      <c r="Z521">
        <v>0</v>
      </c>
      <c r="AA521">
        <v>33338338</v>
      </c>
      <c r="AB521" s="4">
        <f t="shared" si="8"/>
        <v>0.47626197142857141</v>
      </c>
    </row>
    <row r="522" spans="1:28">
      <c r="A522">
        <v>520</v>
      </c>
      <c r="B522" t="s">
        <v>26</v>
      </c>
      <c r="C522" t="s">
        <v>1908</v>
      </c>
      <c r="D522">
        <v>161</v>
      </c>
      <c r="E522">
        <v>118</v>
      </c>
      <c r="F522">
        <v>473</v>
      </c>
      <c r="G522">
        <v>680</v>
      </c>
      <c r="H522" t="s">
        <v>1909</v>
      </c>
      <c r="I522">
        <v>12000</v>
      </c>
      <c r="J522">
        <v>55808744</v>
      </c>
      <c r="K522" t="s">
        <v>1910</v>
      </c>
      <c r="L522" t="s">
        <v>713</v>
      </c>
      <c r="M522" t="s">
        <v>1911</v>
      </c>
      <c r="N522">
        <v>59435</v>
      </c>
      <c r="O522">
        <v>15889</v>
      </c>
      <c r="P522" t="s">
        <v>1174</v>
      </c>
      <c r="Q522">
        <v>4</v>
      </c>
      <c r="R522">
        <v>323</v>
      </c>
      <c r="S522" t="s">
        <v>33</v>
      </c>
      <c r="T522" t="s">
        <v>34</v>
      </c>
      <c r="U522" t="s">
        <v>35</v>
      </c>
      <c r="V522">
        <v>53000000</v>
      </c>
      <c r="W522">
        <v>2005</v>
      </c>
      <c r="X522">
        <v>1000</v>
      </c>
      <c r="Y522">
        <v>5.7</v>
      </c>
      <c r="Z522">
        <v>0</v>
      </c>
      <c r="AA522">
        <v>2808744</v>
      </c>
      <c r="AB522" s="4">
        <f t="shared" si="8"/>
        <v>5.2995169811320755E-2</v>
      </c>
    </row>
    <row r="523" spans="1:28">
      <c r="A523">
        <v>521</v>
      </c>
      <c r="B523" t="s">
        <v>26</v>
      </c>
      <c r="C523" t="s">
        <v>275</v>
      </c>
      <c r="D523">
        <v>298</v>
      </c>
      <c r="E523">
        <v>163</v>
      </c>
      <c r="F523">
        <v>14000</v>
      </c>
      <c r="G523">
        <v>412</v>
      </c>
      <c r="H523" t="s">
        <v>1912</v>
      </c>
      <c r="I523">
        <v>745</v>
      </c>
      <c r="J523">
        <v>47379090</v>
      </c>
      <c r="K523" t="s">
        <v>1754</v>
      </c>
      <c r="L523" t="s">
        <v>568</v>
      </c>
      <c r="M523" t="s">
        <v>1913</v>
      </c>
      <c r="N523">
        <v>176936</v>
      </c>
      <c r="O523">
        <v>2529</v>
      </c>
      <c r="P523" t="s">
        <v>96</v>
      </c>
      <c r="Q523">
        <v>0</v>
      </c>
      <c r="R523">
        <v>824</v>
      </c>
      <c r="S523" t="s">
        <v>33</v>
      </c>
      <c r="T523" t="s">
        <v>1224</v>
      </c>
      <c r="U523" t="s">
        <v>445</v>
      </c>
      <c r="V523">
        <v>70000000</v>
      </c>
      <c r="W523">
        <v>2005</v>
      </c>
      <c r="X523">
        <v>486</v>
      </c>
      <c r="Y523">
        <v>7.6</v>
      </c>
      <c r="Z523">
        <v>0</v>
      </c>
      <c r="AA523">
        <v>-22620910</v>
      </c>
      <c r="AB523" s="4">
        <f t="shared" si="8"/>
        <v>-0.32315585714285716</v>
      </c>
    </row>
    <row r="524" spans="1:28">
      <c r="A524">
        <v>522</v>
      </c>
      <c r="B524" t="s">
        <v>26</v>
      </c>
      <c r="C524" t="s">
        <v>1914</v>
      </c>
      <c r="D524">
        <v>89</v>
      </c>
      <c r="E524">
        <v>142</v>
      </c>
      <c r="F524">
        <v>845</v>
      </c>
      <c r="G524">
        <v>787</v>
      </c>
      <c r="H524" t="s">
        <v>1406</v>
      </c>
      <c r="I524">
        <v>13000</v>
      </c>
      <c r="J524">
        <v>43426961</v>
      </c>
      <c r="K524" t="s">
        <v>1221</v>
      </c>
      <c r="L524" t="s">
        <v>652</v>
      </c>
      <c r="M524" t="s">
        <v>1915</v>
      </c>
      <c r="N524">
        <v>93494</v>
      </c>
      <c r="O524">
        <v>16580</v>
      </c>
      <c r="P524" t="s">
        <v>1312</v>
      </c>
      <c r="Q524">
        <v>1</v>
      </c>
      <c r="R524">
        <v>394</v>
      </c>
      <c r="S524" t="s">
        <v>33</v>
      </c>
      <c r="T524" t="s">
        <v>34</v>
      </c>
      <c r="U524" t="s">
        <v>445</v>
      </c>
      <c r="V524">
        <v>70000000</v>
      </c>
      <c r="W524">
        <v>2003</v>
      </c>
      <c r="X524">
        <v>1000</v>
      </c>
      <c r="Y524">
        <v>6.6</v>
      </c>
      <c r="Z524">
        <v>0</v>
      </c>
      <c r="AA524">
        <v>-26573039</v>
      </c>
      <c r="AB524" s="4">
        <f t="shared" si="8"/>
        <v>-0.37961484285714286</v>
      </c>
    </row>
    <row r="525" spans="1:28">
      <c r="A525">
        <v>523</v>
      </c>
      <c r="B525" t="s">
        <v>26</v>
      </c>
      <c r="C525" t="s">
        <v>1916</v>
      </c>
      <c r="D525">
        <v>140</v>
      </c>
      <c r="E525">
        <v>100</v>
      </c>
      <c r="F525">
        <v>126</v>
      </c>
      <c r="G525">
        <v>925</v>
      </c>
      <c r="H525" t="s">
        <v>778</v>
      </c>
      <c r="I525">
        <v>19000</v>
      </c>
      <c r="J525">
        <v>47000485</v>
      </c>
      <c r="K525" t="s">
        <v>1917</v>
      </c>
      <c r="L525" t="s">
        <v>1918</v>
      </c>
      <c r="M525" t="s">
        <v>1919</v>
      </c>
      <c r="N525">
        <v>72867</v>
      </c>
      <c r="O525">
        <v>25206</v>
      </c>
      <c r="P525" t="s">
        <v>1151</v>
      </c>
      <c r="Q525">
        <v>2</v>
      </c>
      <c r="R525">
        <v>120</v>
      </c>
      <c r="S525" t="s">
        <v>33</v>
      </c>
      <c r="T525" t="s">
        <v>34</v>
      </c>
      <c r="U525" t="s">
        <v>35</v>
      </c>
      <c r="V525">
        <v>75000000</v>
      </c>
      <c r="W525">
        <v>2010</v>
      </c>
      <c r="X525">
        <v>1000</v>
      </c>
      <c r="Y525">
        <v>5.4</v>
      </c>
      <c r="Z525">
        <v>0</v>
      </c>
      <c r="AA525">
        <v>-27999515</v>
      </c>
      <c r="AB525" s="4">
        <f t="shared" si="8"/>
        <v>-0.37332686666666665</v>
      </c>
    </row>
    <row r="526" spans="1:28">
      <c r="A526">
        <v>524</v>
      </c>
      <c r="B526" t="s">
        <v>26</v>
      </c>
      <c r="C526" t="s">
        <v>839</v>
      </c>
      <c r="D526">
        <v>362</v>
      </c>
      <c r="E526">
        <v>116</v>
      </c>
      <c r="F526">
        <v>0</v>
      </c>
      <c r="G526">
        <v>104</v>
      </c>
      <c r="H526" t="s">
        <v>259</v>
      </c>
      <c r="I526">
        <v>15000</v>
      </c>
      <c r="J526">
        <v>45434443</v>
      </c>
      <c r="K526" t="s">
        <v>1042</v>
      </c>
      <c r="L526" t="s">
        <v>87</v>
      </c>
      <c r="M526" t="s">
        <v>1920</v>
      </c>
      <c r="N526">
        <v>175960</v>
      </c>
      <c r="O526">
        <v>15735</v>
      </c>
      <c r="P526" t="s">
        <v>1921</v>
      </c>
      <c r="Q526">
        <v>2</v>
      </c>
      <c r="R526">
        <v>360</v>
      </c>
      <c r="S526" t="s">
        <v>33</v>
      </c>
      <c r="T526" t="s">
        <v>34</v>
      </c>
      <c r="U526" t="s">
        <v>35</v>
      </c>
      <c r="V526">
        <v>75000000</v>
      </c>
      <c r="W526">
        <v>2015</v>
      </c>
      <c r="X526">
        <v>509</v>
      </c>
      <c r="Y526">
        <v>7.3</v>
      </c>
      <c r="Z526">
        <v>43000</v>
      </c>
      <c r="AA526">
        <v>-29565557</v>
      </c>
      <c r="AB526" s="4">
        <f t="shared" si="8"/>
        <v>-0.39420742666666669</v>
      </c>
    </row>
    <row r="527" spans="1:28">
      <c r="A527">
        <v>525</v>
      </c>
      <c r="B527" t="s">
        <v>26</v>
      </c>
      <c r="C527" t="s">
        <v>916</v>
      </c>
      <c r="D527">
        <v>124</v>
      </c>
      <c r="E527">
        <v>131</v>
      </c>
      <c r="F527">
        <v>274</v>
      </c>
      <c r="G527">
        <v>138</v>
      </c>
      <c r="H527" t="s">
        <v>1922</v>
      </c>
      <c r="I527">
        <v>11000</v>
      </c>
      <c r="J527">
        <v>42044321</v>
      </c>
      <c r="K527" t="s">
        <v>918</v>
      </c>
      <c r="L527" t="s">
        <v>1393</v>
      </c>
      <c r="M527" t="s">
        <v>1923</v>
      </c>
      <c r="N527">
        <v>65668</v>
      </c>
      <c r="O527">
        <v>12522</v>
      </c>
      <c r="P527" t="s">
        <v>1924</v>
      </c>
      <c r="Q527">
        <v>2</v>
      </c>
      <c r="R527">
        <v>342</v>
      </c>
      <c r="S527" t="s">
        <v>33</v>
      </c>
      <c r="T527" t="s">
        <v>34</v>
      </c>
      <c r="U527" t="s">
        <v>35</v>
      </c>
      <c r="V527">
        <v>80000000</v>
      </c>
      <c r="W527">
        <v>2004</v>
      </c>
      <c r="X527">
        <v>964</v>
      </c>
      <c r="Y527">
        <v>6.5</v>
      </c>
      <c r="Z527">
        <v>0</v>
      </c>
      <c r="AA527">
        <v>-37955679</v>
      </c>
      <c r="AB527" s="4">
        <f t="shared" si="8"/>
        <v>-0.4744459875</v>
      </c>
    </row>
    <row r="528" spans="1:28">
      <c r="A528">
        <v>526</v>
      </c>
      <c r="B528" t="s">
        <v>26</v>
      </c>
      <c r="C528" t="s">
        <v>1925</v>
      </c>
      <c r="D528">
        <v>190</v>
      </c>
      <c r="E528">
        <v>91</v>
      </c>
      <c r="F528">
        <v>27</v>
      </c>
      <c r="G528">
        <v>925</v>
      </c>
      <c r="H528" t="s">
        <v>1251</v>
      </c>
      <c r="I528">
        <v>12000</v>
      </c>
      <c r="J528">
        <v>73661010</v>
      </c>
      <c r="K528" t="s">
        <v>1926</v>
      </c>
      <c r="L528" t="s">
        <v>196</v>
      </c>
      <c r="M528" t="s">
        <v>1927</v>
      </c>
      <c r="N528">
        <v>71137</v>
      </c>
      <c r="O528">
        <v>17299</v>
      </c>
      <c r="P528" t="s">
        <v>1151</v>
      </c>
      <c r="Q528">
        <v>0</v>
      </c>
      <c r="R528">
        <v>229</v>
      </c>
      <c r="S528" t="s">
        <v>33</v>
      </c>
      <c r="T528" t="s">
        <v>34</v>
      </c>
      <c r="U528" t="s">
        <v>73</v>
      </c>
      <c r="V528">
        <v>75000000</v>
      </c>
      <c r="W528">
        <v>2006</v>
      </c>
      <c r="X528">
        <v>970</v>
      </c>
      <c r="Y528">
        <v>6.6</v>
      </c>
      <c r="Z528">
        <v>0</v>
      </c>
      <c r="AA528">
        <v>-1338990</v>
      </c>
      <c r="AB528" s="4">
        <f t="shared" si="8"/>
        <v>-1.78532E-2</v>
      </c>
    </row>
    <row r="529" spans="1:28">
      <c r="A529">
        <v>527</v>
      </c>
      <c r="B529" t="s">
        <v>26</v>
      </c>
      <c r="C529" t="s">
        <v>1928</v>
      </c>
      <c r="D529">
        <v>132</v>
      </c>
      <c r="E529">
        <v>123</v>
      </c>
      <c r="F529">
        <v>272</v>
      </c>
      <c r="G529">
        <v>193</v>
      </c>
      <c r="H529" t="s">
        <v>1929</v>
      </c>
      <c r="I529">
        <v>13000</v>
      </c>
      <c r="J529">
        <v>41523271</v>
      </c>
      <c r="K529" t="s">
        <v>1930</v>
      </c>
      <c r="L529" t="s">
        <v>652</v>
      </c>
      <c r="M529" t="s">
        <v>1931</v>
      </c>
      <c r="N529">
        <v>57038</v>
      </c>
      <c r="O529">
        <v>13934</v>
      </c>
      <c r="P529" t="s">
        <v>1932</v>
      </c>
      <c r="Q529">
        <v>2</v>
      </c>
      <c r="R529">
        <v>261</v>
      </c>
      <c r="S529" t="s">
        <v>33</v>
      </c>
      <c r="T529" t="s">
        <v>34</v>
      </c>
      <c r="U529" t="s">
        <v>35</v>
      </c>
      <c r="V529">
        <v>80000000</v>
      </c>
      <c r="W529">
        <v>2001</v>
      </c>
      <c r="X529">
        <v>450</v>
      </c>
      <c r="Y529">
        <v>6.6</v>
      </c>
      <c r="Z529">
        <v>0</v>
      </c>
      <c r="AA529">
        <v>-38476729</v>
      </c>
      <c r="AB529" s="4">
        <f t="shared" si="8"/>
        <v>-0.48095911250000001</v>
      </c>
    </row>
    <row r="530" spans="1:28">
      <c r="A530">
        <v>528</v>
      </c>
      <c r="B530" t="s">
        <v>26</v>
      </c>
      <c r="C530" t="s">
        <v>1933</v>
      </c>
      <c r="D530">
        <v>53</v>
      </c>
      <c r="E530">
        <v>134</v>
      </c>
      <c r="F530">
        <v>109</v>
      </c>
      <c r="G530">
        <v>249</v>
      </c>
      <c r="H530" t="s">
        <v>1934</v>
      </c>
      <c r="I530">
        <v>919</v>
      </c>
      <c r="J530">
        <v>37600435</v>
      </c>
      <c r="K530" t="s">
        <v>1935</v>
      </c>
      <c r="L530" t="s">
        <v>462</v>
      </c>
      <c r="M530" t="s">
        <v>1936</v>
      </c>
      <c r="N530">
        <v>55350</v>
      </c>
      <c r="O530">
        <v>1695</v>
      </c>
      <c r="P530" t="s">
        <v>1937</v>
      </c>
      <c r="Q530">
        <v>3</v>
      </c>
      <c r="R530">
        <v>180</v>
      </c>
      <c r="S530" t="s">
        <v>33</v>
      </c>
      <c r="T530" t="s">
        <v>34</v>
      </c>
      <c r="U530" t="s">
        <v>35</v>
      </c>
      <c r="V530">
        <v>55000000</v>
      </c>
      <c r="W530">
        <v>1995</v>
      </c>
      <c r="X530">
        <v>303</v>
      </c>
      <c r="Y530">
        <v>5.9</v>
      </c>
      <c r="Z530">
        <v>0</v>
      </c>
      <c r="AA530">
        <v>-17399565</v>
      </c>
      <c r="AB530" s="4">
        <f t="shared" si="8"/>
        <v>-0.31635572727272726</v>
      </c>
    </row>
    <row r="531" spans="1:28">
      <c r="A531">
        <v>529</v>
      </c>
      <c r="B531" t="s">
        <v>26</v>
      </c>
      <c r="C531" t="s">
        <v>1938</v>
      </c>
      <c r="D531">
        <v>91</v>
      </c>
      <c r="E531">
        <v>148</v>
      </c>
      <c r="F531">
        <v>72</v>
      </c>
      <c r="G531">
        <v>99</v>
      </c>
      <c r="H531" t="s">
        <v>1939</v>
      </c>
      <c r="I531">
        <v>582</v>
      </c>
      <c r="J531">
        <v>39251128</v>
      </c>
      <c r="K531" t="s">
        <v>1940</v>
      </c>
      <c r="L531" t="s">
        <v>344</v>
      </c>
      <c r="M531" t="s">
        <v>1941</v>
      </c>
      <c r="N531">
        <v>31080</v>
      </c>
      <c r="O531">
        <v>804</v>
      </c>
      <c r="P531" t="s">
        <v>1942</v>
      </c>
      <c r="Q531">
        <v>2</v>
      </c>
      <c r="R531">
        <v>217</v>
      </c>
      <c r="S531" t="s">
        <v>33</v>
      </c>
      <c r="T531" t="s">
        <v>34</v>
      </c>
      <c r="U531" t="s">
        <v>35</v>
      </c>
      <c r="V531">
        <v>75000000</v>
      </c>
      <c r="W531">
        <v>1999</v>
      </c>
      <c r="X531">
        <v>103</v>
      </c>
      <c r="Y531">
        <v>6.7</v>
      </c>
      <c r="Z531">
        <v>0</v>
      </c>
      <c r="AA531">
        <v>-35748872</v>
      </c>
      <c r="AB531" s="4">
        <f t="shared" si="8"/>
        <v>-0.47665162666666666</v>
      </c>
    </row>
    <row r="532" spans="1:28">
      <c r="A532">
        <v>530</v>
      </c>
      <c r="B532" t="s">
        <v>26</v>
      </c>
      <c r="C532" t="s">
        <v>1551</v>
      </c>
      <c r="D532">
        <v>284</v>
      </c>
      <c r="E532">
        <v>110</v>
      </c>
      <c r="F532">
        <v>763</v>
      </c>
      <c r="G532">
        <v>222</v>
      </c>
      <c r="H532" t="s">
        <v>1943</v>
      </c>
      <c r="I532">
        <v>15000</v>
      </c>
      <c r="J532">
        <v>83503161</v>
      </c>
      <c r="K532" t="s">
        <v>1944</v>
      </c>
      <c r="L532" t="s">
        <v>87</v>
      </c>
      <c r="M532" t="s">
        <v>1945</v>
      </c>
      <c r="N532">
        <v>138190</v>
      </c>
      <c r="O532">
        <v>16691</v>
      </c>
      <c r="P532" t="s">
        <v>1946</v>
      </c>
      <c r="Q532">
        <v>1</v>
      </c>
      <c r="R532">
        <v>405</v>
      </c>
      <c r="S532" t="s">
        <v>33</v>
      </c>
      <c r="T532" t="s">
        <v>34</v>
      </c>
      <c r="U532" t="s">
        <v>445</v>
      </c>
      <c r="V532">
        <v>75000000</v>
      </c>
      <c r="W532">
        <v>2011</v>
      </c>
      <c r="X532">
        <v>1000</v>
      </c>
      <c r="Y532">
        <v>6.1</v>
      </c>
      <c r="Z532">
        <v>30000</v>
      </c>
      <c r="AA532">
        <v>8503161</v>
      </c>
      <c r="AB532" s="4">
        <f t="shared" si="8"/>
        <v>0.11337548</v>
      </c>
    </row>
    <row r="533" spans="1:28">
      <c r="A533">
        <v>531</v>
      </c>
      <c r="B533" t="s">
        <v>26</v>
      </c>
      <c r="C533" t="s">
        <v>1947</v>
      </c>
      <c r="D533">
        <v>152</v>
      </c>
      <c r="E533">
        <v>113</v>
      </c>
      <c r="F533">
        <v>17</v>
      </c>
      <c r="G533">
        <v>759</v>
      </c>
      <c r="H533" t="s">
        <v>652</v>
      </c>
      <c r="I533">
        <v>87000</v>
      </c>
      <c r="J533">
        <v>34636443</v>
      </c>
      <c r="K533" t="s">
        <v>1508</v>
      </c>
      <c r="L533" t="s">
        <v>358</v>
      </c>
      <c r="M533" t="s">
        <v>1948</v>
      </c>
      <c r="N533">
        <v>93790</v>
      </c>
      <c r="O533">
        <v>103354</v>
      </c>
      <c r="P533" t="s">
        <v>1949</v>
      </c>
      <c r="Q533">
        <v>0</v>
      </c>
      <c r="R533">
        <v>288</v>
      </c>
      <c r="S533" t="s">
        <v>33</v>
      </c>
      <c r="T533" t="s">
        <v>34</v>
      </c>
      <c r="U533" t="s">
        <v>445</v>
      </c>
      <c r="V533">
        <v>52000000</v>
      </c>
      <c r="W533">
        <v>2005</v>
      </c>
      <c r="X533">
        <v>13000</v>
      </c>
      <c r="Y533">
        <v>6.6</v>
      </c>
      <c r="Z533">
        <v>0</v>
      </c>
      <c r="AA533">
        <v>-17363557</v>
      </c>
      <c r="AB533" s="4">
        <f t="shared" si="8"/>
        <v>-0.33391455769230771</v>
      </c>
    </row>
    <row r="534" spans="1:28">
      <c r="A534">
        <v>532</v>
      </c>
      <c r="B534" t="s">
        <v>26</v>
      </c>
      <c r="C534" t="s">
        <v>1950</v>
      </c>
      <c r="D534">
        <v>131</v>
      </c>
      <c r="E534">
        <v>94</v>
      </c>
      <c r="F534">
        <v>383</v>
      </c>
      <c r="G534">
        <v>886</v>
      </c>
      <c r="H534" t="s">
        <v>530</v>
      </c>
      <c r="I534">
        <v>13000</v>
      </c>
      <c r="J534">
        <v>22751979</v>
      </c>
      <c r="K534" t="s">
        <v>1951</v>
      </c>
      <c r="L534" t="s">
        <v>762</v>
      </c>
      <c r="M534" t="s">
        <v>1952</v>
      </c>
      <c r="N534">
        <v>52244</v>
      </c>
      <c r="O534">
        <v>15857</v>
      </c>
      <c r="P534" t="s">
        <v>897</v>
      </c>
      <c r="Q534">
        <v>0</v>
      </c>
      <c r="R534">
        <v>377</v>
      </c>
      <c r="S534" t="s">
        <v>33</v>
      </c>
      <c r="T534" t="s">
        <v>34</v>
      </c>
      <c r="U534" t="s">
        <v>73</v>
      </c>
      <c r="V534">
        <v>75000000</v>
      </c>
      <c r="W534">
        <v>2000</v>
      </c>
      <c r="X534">
        <v>1000</v>
      </c>
      <c r="Y534">
        <v>6.6</v>
      </c>
      <c r="Z534">
        <v>0</v>
      </c>
      <c r="AA534">
        <v>-52248021</v>
      </c>
      <c r="AB534" s="4">
        <f t="shared" si="8"/>
        <v>-0.69664028</v>
      </c>
    </row>
    <row r="535" spans="1:28">
      <c r="A535">
        <v>533</v>
      </c>
      <c r="B535" t="s">
        <v>26</v>
      </c>
      <c r="C535" t="s">
        <v>1953</v>
      </c>
      <c r="D535">
        <v>132</v>
      </c>
      <c r="E535">
        <v>116</v>
      </c>
      <c r="F535">
        <v>41</v>
      </c>
      <c r="G535">
        <v>541</v>
      </c>
      <c r="H535" t="s">
        <v>250</v>
      </c>
      <c r="I535">
        <v>11000</v>
      </c>
      <c r="J535">
        <v>30013346</v>
      </c>
      <c r="K535" t="s">
        <v>294</v>
      </c>
      <c r="L535" t="s">
        <v>277</v>
      </c>
      <c r="M535" t="s">
        <v>1954</v>
      </c>
      <c r="N535">
        <v>31293</v>
      </c>
      <c r="O535">
        <v>14028</v>
      </c>
      <c r="P535" t="s">
        <v>1955</v>
      </c>
      <c r="Q535">
        <v>2</v>
      </c>
      <c r="R535">
        <v>254</v>
      </c>
      <c r="S535" t="s">
        <v>33</v>
      </c>
      <c r="T535" t="s">
        <v>34</v>
      </c>
      <c r="U535" t="s">
        <v>35</v>
      </c>
      <c r="V535">
        <v>75000000</v>
      </c>
      <c r="W535">
        <v>2003</v>
      </c>
      <c r="X535">
        <v>982</v>
      </c>
      <c r="Y535">
        <v>5.3</v>
      </c>
      <c r="Z535">
        <v>648</v>
      </c>
      <c r="AA535">
        <v>-44986654</v>
      </c>
      <c r="AB535" s="4">
        <f t="shared" si="8"/>
        <v>-0.59982205333333338</v>
      </c>
    </row>
    <row r="536" spans="1:28">
      <c r="A536">
        <v>534</v>
      </c>
      <c r="B536" t="s">
        <v>26</v>
      </c>
      <c r="C536" t="s">
        <v>1488</v>
      </c>
      <c r="D536">
        <v>67</v>
      </c>
      <c r="E536">
        <v>99</v>
      </c>
      <c r="F536">
        <v>545</v>
      </c>
      <c r="G536">
        <v>533</v>
      </c>
      <c r="H536" t="s">
        <v>1956</v>
      </c>
      <c r="I536">
        <v>933</v>
      </c>
      <c r="J536">
        <v>14567883</v>
      </c>
      <c r="K536" t="s">
        <v>1957</v>
      </c>
      <c r="L536" t="s">
        <v>1079</v>
      </c>
      <c r="M536" t="s">
        <v>1958</v>
      </c>
      <c r="N536">
        <v>44248</v>
      </c>
      <c r="O536">
        <v>2542</v>
      </c>
      <c r="P536" t="s">
        <v>1613</v>
      </c>
      <c r="Q536">
        <v>1</v>
      </c>
      <c r="R536">
        <v>373</v>
      </c>
      <c r="S536" t="s">
        <v>33</v>
      </c>
      <c r="T536" t="s">
        <v>48</v>
      </c>
      <c r="U536" t="s">
        <v>445</v>
      </c>
      <c r="V536">
        <v>75000000</v>
      </c>
      <c r="W536">
        <v>1998</v>
      </c>
      <c r="X536">
        <v>722</v>
      </c>
      <c r="Y536">
        <v>6</v>
      </c>
      <c r="Z536">
        <v>0</v>
      </c>
      <c r="AA536">
        <v>-60432117</v>
      </c>
      <c r="AB536" s="4">
        <f t="shared" si="8"/>
        <v>-0.80576155999999999</v>
      </c>
    </row>
    <row r="537" spans="1:28">
      <c r="A537">
        <v>535</v>
      </c>
      <c r="B537" t="s">
        <v>26</v>
      </c>
      <c r="C537" t="s">
        <v>1959</v>
      </c>
      <c r="D537">
        <v>74</v>
      </c>
      <c r="E537">
        <v>93</v>
      </c>
      <c r="F537">
        <v>253</v>
      </c>
      <c r="G537">
        <v>637</v>
      </c>
      <c r="H537" t="s">
        <v>1960</v>
      </c>
      <c r="I537">
        <v>3000</v>
      </c>
      <c r="J537">
        <v>5409517</v>
      </c>
      <c r="K537" t="s">
        <v>1961</v>
      </c>
      <c r="L537" t="s">
        <v>346</v>
      </c>
      <c r="M537" t="s">
        <v>1962</v>
      </c>
      <c r="N537">
        <v>14280</v>
      </c>
      <c r="O537">
        <v>5580</v>
      </c>
      <c r="P537" t="s">
        <v>1963</v>
      </c>
      <c r="Q537">
        <v>0</v>
      </c>
      <c r="R537">
        <v>171</v>
      </c>
      <c r="S537" t="s">
        <v>33</v>
      </c>
      <c r="T537" t="s">
        <v>34</v>
      </c>
      <c r="U537" t="s">
        <v>35</v>
      </c>
      <c r="V537">
        <v>75000000</v>
      </c>
      <c r="W537">
        <v>2001</v>
      </c>
      <c r="X537">
        <v>889</v>
      </c>
      <c r="Y537">
        <v>4.7</v>
      </c>
      <c r="Z537">
        <v>683</v>
      </c>
      <c r="AA537">
        <v>-69590483</v>
      </c>
      <c r="AB537" s="4">
        <f t="shared" si="8"/>
        <v>-0.92787310666666667</v>
      </c>
    </row>
    <row r="538" spans="1:28">
      <c r="A538">
        <v>536</v>
      </c>
      <c r="B538" t="s">
        <v>26</v>
      </c>
      <c r="C538" t="s">
        <v>1311</v>
      </c>
      <c r="D538">
        <v>114</v>
      </c>
      <c r="E538">
        <v>113</v>
      </c>
      <c r="F538">
        <v>212</v>
      </c>
      <c r="G538">
        <v>568</v>
      </c>
      <c r="H538" t="s">
        <v>799</v>
      </c>
      <c r="I538">
        <v>2000</v>
      </c>
      <c r="J538">
        <v>21009180</v>
      </c>
      <c r="K538" t="s">
        <v>477</v>
      </c>
      <c r="L538" t="s">
        <v>372</v>
      </c>
      <c r="M538" t="s">
        <v>1964</v>
      </c>
      <c r="N538">
        <v>45815</v>
      </c>
      <c r="O538">
        <v>4397</v>
      </c>
      <c r="P538" t="s">
        <v>1341</v>
      </c>
      <c r="Q538">
        <v>4</v>
      </c>
      <c r="R538">
        <v>222</v>
      </c>
      <c r="S538" t="s">
        <v>33</v>
      </c>
      <c r="T538" t="s">
        <v>34</v>
      </c>
      <c r="U538" t="s">
        <v>35</v>
      </c>
      <c r="V538">
        <v>45000000</v>
      </c>
      <c r="W538">
        <v>2004</v>
      </c>
      <c r="X538">
        <v>845</v>
      </c>
      <c r="Y538">
        <v>6.1</v>
      </c>
      <c r="Z538">
        <v>1000</v>
      </c>
      <c r="AA538">
        <v>-23990820</v>
      </c>
      <c r="AB538" s="4">
        <f t="shared" si="8"/>
        <v>-0.53312933333333334</v>
      </c>
    </row>
    <row r="539" spans="1:28">
      <c r="A539">
        <v>537</v>
      </c>
      <c r="B539" t="s">
        <v>26</v>
      </c>
      <c r="C539" t="s">
        <v>609</v>
      </c>
      <c r="D539">
        <v>294</v>
      </c>
      <c r="E539">
        <v>106</v>
      </c>
      <c r="F539">
        <v>0</v>
      </c>
      <c r="G539">
        <v>963</v>
      </c>
      <c r="H539" t="s">
        <v>652</v>
      </c>
      <c r="I539">
        <v>18000</v>
      </c>
      <c r="J539">
        <v>94999143</v>
      </c>
      <c r="K539" t="s">
        <v>1407</v>
      </c>
      <c r="L539" t="s">
        <v>306</v>
      </c>
      <c r="M539" t="s">
        <v>1965</v>
      </c>
      <c r="N539">
        <v>245152</v>
      </c>
      <c r="O539">
        <v>33645</v>
      </c>
      <c r="P539" t="s">
        <v>1889</v>
      </c>
      <c r="Q539">
        <v>0</v>
      </c>
      <c r="R539">
        <v>1344</v>
      </c>
      <c r="S539" t="s">
        <v>33</v>
      </c>
      <c r="T539" t="s">
        <v>34</v>
      </c>
      <c r="U539" t="s">
        <v>35</v>
      </c>
      <c r="V539">
        <v>75000000</v>
      </c>
      <c r="W539">
        <v>2000</v>
      </c>
      <c r="X539">
        <v>13000</v>
      </c>
      <c r="Y539">
        <v>7.2</v>
      </c>
      <c r="Z539">
        <v>0</v>
      </c>
      <c r="AA539">
        <v>19999143</v>
      </c>
      <c r="AB539" s="4">
        <f t="shared" si="8"/>
        <v>0.26665524000000002</v>
      </c>
    </row>
    <row r="540" spans="1:28">
      <c r="A540">
        <v>538</v>
      </c>
      <c r="B540" t="s">
        <v>26</v>
      </c>
      <c r="C540" t="s">
        <v>1966</v>
      </c>
      <c r="D540">
        <v>308</v>
      </c>
      <c r="E540">
        <v>91</v>
      </c>
      <c r="F540">
        <v>22</v>
      </c>
      <c r="G540">
        <v>1000</v>
      </c>
      <c r="H540" t="s">
        <v>407</v>
      </c>
      <c r="I540">
        <v>7000</v>
      </c>
      <c r="J540">
        <v>336029560</v>
      </c>
      <c r="K540" t="s">
        <v>814</v>
      </c>
      <c r="L540" t="s">
        <v>360</v>
      </c>
      <c r="M540" t="s">
        <v>1967</v>
      </c>
      <c r="N540">
        <v>142403</v>
      </c>
      <c r="O540">
        <v>13616</v>
      </c>
      <c r="P540" t="s">
        <v>544</v>
      </c>
      <c r="Q540">
        <v>0</v>
      </c>
      <c r="R540">
        <v>275</v>
      </c>
      <c r="S540" t="s">
        <v>33</v>
      </c>
      <c r="T540" t="s">
        <v>34</v>
      </c>
      <c r="U540" t="s">
        <v>73</v>
      </c>
      <c r="V540">
        <v>74000000</v>
      </c>
      <c r="W540">
        <v>2015</v>
      </c>
      <c r="X540">
        <v>4000</v>
      </c>
      <c r="Y540">
        <v>6.4</v>
      </c>
      <c r="Z540">
        <v>70000</v>
      </c>
      <c r="AA540">
        <v>262029560</v>
      </c>
      <c r="AB540" s="4">
        <f t="shared" si="8"/>
        <v>3.54094</v>
      </c>
    </row>
    <row r="541" spans="1:28">
      <c r="A541">
        <v>539</v>
      </c>
      <c r="B541" t="s">
        <v>26</v>
      </c>
      <c r="C541" t="s">
        <v>85</v>
      </c>
      <c r="D541">
        <v>435</v>
      </c>
      <c r="E541">
        <v>128</v>
      </c>
      <c r="F541">
        <v>0</v>
      </c>
      <c r="G541">
        <v>826</v>
      </c>
      <c r="H541" t="s">
        <v>907</v>
      </c>
      <c r="I541">
        <v>4000</v>
      </c>
      <c r="J541">
        <v>36381716</v>
      </c>
      <c r="K541" t="s">
        <v>1968</v>
      </c>
      <c r="L541" t="s">
        <v>407</v>
      </c>
      <c r="M541" t="s">
        <v>1969</v>
      </c>
      <c r="N541">
        <v>197584</v>
      </c>
      <c r="O541">
        <v>7067</v>
      </c>
      <c r="P541" t="s">
        <v>856</v>
      </c>
      <c r="Q541">
        <v>4</v>
      </c>
      <c r="R541">
        <v>918</v>
      </c>
      <c r="S541" t="s">
        <v>33</v>
      </c>
      <c r="T541" t="s">
        <v>34</v>
      </c>
      <c r="U541" t="s">
        <v>35</v>
      </c>
      <c r="V541">
        <v>82000000</v>
      </c>
      <c r="W541">
        <v>2011</v>
      </c>
      <c r="X541">
        <v>2000</v>
      </c>
      <c r="Y541">
        <v>6.1</v>
      </c>
      <c r="Z541">
        <v>42000</v>
      </c>
      <c r="AA541">
        <v>-45618284</v>
      </c>
      <c r="AB541" s="4">
        <f t="shared" si="8"/>
        <v>-0.55632053658536584</v>
      </c>
    </row>
    <row r="542" spans="1:28">
      <c r="A542">
        <v>540</v>
      </c>
      <c r="B542" t="s">
        <v>26</v>
      </c>
      <c r="C542" t="s">
        <v>1435</v>
      </c>
      <c r="D542">
        <v>117</v>
      </c>
      <c r="E542">
        <v>98</v>
      </c>
      <c r="F542">
        <v>0</v>
      </c>
      <c r="G542">
        <v>697</v>
      </c>
      <c r="H542" t="s">
        <v>1970</v>
      </c>
      <c r="I542">
        <v>12000</v>
      </c>
      <c r="J542">
        <v>55585389</v>
      </c>
      <c r="K542" t="s">
        <v>1416</v>
      </c>
      <c r="L542" t="s">
        <v>472</v>
      </c>
      <c r="M542" t="s">
        <v>1971</v>
      </c>
      <c r="N542">
        <v>64121</v>
      </c>
      <c r="O542">
        <v>15269</v>
      </c>
      <c r="P542" t="s">
        <v>1972</v>
      </c>
      <c r="Q542">
        <v>1</v>
      </c>
      <c r="R542">
        <v>241</v>
      </c>
      <c r="S542" t="s">
        <v>33</v>
      </c>
      <c r="T542" t="s">
        <v>34</v>
      </c>
      <c r="U542" t="s">
        <v>445</v>
      </c>
      <c r="V542">
        <v>69000000</v>
      </c>
      <c r="W542">
        <v>1998</v>
      </c>
      <c r="X542">
        <v>854</v>
      </c>
      <c r="Y542">
        <v>5.9</v>
      </c>
      <c r="Z542">
        <v>880</v>
      </c>
      <c r="AA542">
        <v>-13414611</v>
      </c>
      <c r="AB542" s="4">
        <f t="shared" si="8"/>
        <v>-0.19441465217391304</v>
      </c>
    </row>
    <row r="543" spans="1:28">
      <c r="A543">
        <v>541</v>
      </c>
      <c r="B543" t="s">
        <v>26</v>
      </c>
      <c r="C543" t="s">
        <v>1928</v>
      </c>
      <c r="D543">
        <v>108</v>
      </c>
      <c r="E543">
        <v>134</v>
      </c>
      <c r="F543">
        <v>272</v>
      </c>
      <c r="G543">
        <v>215</v>
      </c>
      <c r="H543" t="s">
        <v>1973</v>
      </c>
      <c r="I543">
        <v>548</v>
      </c>
      <c r="J543">
        <v>36976367</v>
      </c>
      <c r="K543" t="s">
        <v>1407</v>
      </c>
      <c r="L543" t="s">
        <v>1974</v>
      </c>
      <c r="M543" t="s">
        <v>1975</v>
      </c>
      <c r="N543">
        <v>81611</v>
      </c>
      <c r="O543">
        <v>1044</v>
      </c>
      <c r="P543" t="s">
        <v>1976</v>
      </c>
      <c r="Q543">
        <v>3</v>
      </c>
      <c r="R543">
        <v>274</v>
      </c>
      <c r="S543" t="s">
        <v>33</v>
      </c>
      <c r="T543" t="s">
        <v>34</v>
      </c>
      <c r="U543" t="s">
        <v>35</v>
      </c>
      <c r="V543">
        <v>75000000</v>
      </c>
      <c r="W543">
        <v>1998</v>
      </c>
      <c r="X543">
        <v>270</v>
      </c>
      <c r="Y543">
        <v>6</v>
      </c>
      <c r="Z543">
        <v>0</v>
      </c>
      <c r="AA543">
        <v>-38023633</v>
      </c>
      <c r="AB543" s="4">
        <f t="shared" si="8"/>
        <v>-0.50698177333333339</v>
      </c>
    </row>
    <row r="544" spans="1:28">
      <c r="A544">
        <v>542</v>
      </c>
      <c r="B544" t="s">
        <v>26</v>
      </c>
      <c r="C544" t="s">
        <v>1977</v>
      </c>
      <c r="D544">
        <v>141</v>
      </c>
      <c r="E544">
        <v>97</v>
      </c>
      <c r="F544">
        <v>6</v>
      </c>
      <c r="G544">
        <v>415</v>
      </c>
      <c r="H544" t="s">
        <v>555</v>
      </c>
      <c r="I544">
        <v>22000</v>
      </c>
      <c r="J544">
        <v>107225164</v>
      </c>
      <c r="K544" t="s">
        <v>1978</v>
      </c>
      <c r="L544" t="s">
        <v>111</v>
      </c>
      <c r="M544" t="s">
        <v>1979</v>
      </c>
      <c r="N544">
        <v>27130</v>
      </c>
      <c r="O544">
        <v>24350</v>
      </c>
      <c r="P544" t="s">
        <v>1980</v>
      </c>
      <c r="Q544">
        <v>0</v>
      </c>
      <c r="R544">
        <v>126</v>
      </c>
      <c r="S544" t="s">
        <v>33</v>
      </c>
      <c r="T544" t="s">
        <v>34</v>
      </c>
      <c r="U544" t="s">
        <v>73</v>
      </c>
      <c r="V544">
        <v>73000000</v>
      </c>
      <c r="W544">
        <v>2016</v>
      </c>
      <c r="X544">
        <v>1000</v>
      </c>
      <c r="Y544">
        <v>6.3</v>
      </c>
      <c r="Z544">
        <v>14000</v>
      </c>
      <c r="AA544">
        <v>34225164</v>
      </c>
      <c r="AB544" s="4">
        <f t="shared" si="8"/>
        <v>0.46883786301369862</v>
      </c>
    </row>
    <row r="545" spans="1:28">
      <c r="A545">
        <v>543</v>
      </c>
      <c r="B545" t="s">
        <v>26</v>
      </c>
      <c r="C545" t="s">
        <v>1938</v>
      </c>
      <c r="D545">
        <v>176</v>
      </c>
      <c r="E545">
        <v>112</v>
      </c>
      <c r="F545">
        <v>72</v>
      </c>
      <c r="G545">
        <v>715</v>
      </c>
      <c r="H545" t="s">
        <v>276</v>
      </c>
      <c r="I545">
        <v>11000</v>
      </c>
      <c r="J545">
        <v>70224196</v>
      </c>
      <c r="K545" t="s">
        <v>1981</v>
      </c>
      <c r="L545" t="s">
        <v>451</v>
      </c>
      <c r="M545" t="s">
        <v>1982</v>
      </c>
      <c r="N545">
        <v>59352</v>
      </c>
      <c r="O545">
        <v>13827</v>
      </c>
      <c r="P545" t="s">
        <v>1983</v>
      </c>
      <c r="Q545">
        <v>0</v>
      </c>
      <c r="R545">
        <v>138</v>
      </c>
      <c r="S545" t="s">
        <v>33</v>
      </c>
      <c r="T545" t="s">
        <v>34</v>
      </c>
      <c r="U545" t="s">
        <v>35</v>
      </c>
      <c r="V545">
        <v>70000000</v>
      </c>
      <c r="W545">
        <v>2008</v>
      </c>
      <c r="X545">
        <v>1000</v>
      </c>
      <c r="Y545">
        <v>5.6</v>
      </c>
      <c r="Z545">
        <v>0</v>
      </c>
      <c r="AA545">
        <v>224196</v>
      </c>
      <c r="AB545" s="4">
        <f t="shared" si="8"/>
        <v>3.2028E-3</v>
      </c>
    </row>
    <row r="546" spans="1:28">
      <c r="A546">
        <v>544</v>
      </c>
      <c r="B546" t="s">
        <v>26</v>
      </c>
      <c r="C546" t="s">
        <v>1984</v>
      </c>
      <c r="D546">
        <v>230</v>
      </c>
      <c r="E546">
        <v>153</v>
      </c>
      <c r="F546">
        <v>0</v>
      </c>
      <c r="G546">
        <v>130</v>
      </c>
      <c r="H546" t="s">
        <v>1102</v>
      </c>
      <c r="I546">
        <v>11000</v>
      </c>
      <c r="J546">
        <v>51814190</v>
      </c>
      <c r="K546" t="s">
        <v>1599</v>
      </c>
      <c r="L546" t="s">
        <v>1393</v>
      </c>
      <c r="M546" t="s">
        <v>1985</v>
      </c>
      <c r="N546">
        <v>100837</v>
      </c>
      <c r="O546">
        <v>11852</v>
      </c>
      <c r="P546" t="s">
        <v>1986</v>
      </c>
      <c r="Q546">
        <v>1</v>
      </c>
      <c r="R546">
        <v>301</v>
      </c>
      <c r="S546" t="s">
        <v>33</v>
      </c>
      <c r="T546" t="s">
        <v>34</v>
      </c>
      <c r="U546" t="s">
        <v>445</v>
      </c>
      <c r="V546">
        <v>75000000</v>
      </c>
      <c r="W546">
        <v>2009</v>
      </c>
      <c r="X546">
        <v>561</v>
      </c>
      <c r="Y546">
        <v>6.4</v>
      </c>
      <c r="Z546">
        <v>0</v>
      </c>
      <c r="AA546">
        <v>-23185810</v>
      </c>
      <c r="AB546" s="4">
        <f t="shared" si="8"/>
        <v>-0.30914413333333335</v>
      </c>
    </row>
    <row r="547" spans="1:28">
      <c r="A547">
        <v>545</v>
      </c>
      <c r="B547" t="s">
        <v>26</v>
      </c>
      <c r="C547" t="s">
        <v>163</v>
      </c>
      <c r="D547">
        <v>234</v>
      </c>
      <c r="E547">
        <v>110</v>
      </c>
      <c r="F547">
        <v>532</v>
      </c>
      <c r="G547">
        <v>461</v>
      </c>
      <c r="H547" t="s">
        <v>1987</v>
      </c>
      <c r="I547">
        <v>3000</v>
      </c>
      <c r="J547">
        <v>47456450</v>
      </c>
      <c r="K547" t="s">
        <v>616</v>
      </c>
      <c r="L547" t="s">
        <v>503</v>
      </c>
      <c r="M547" t="s">
        <v>1988</v>
      </c>
      <c r="N547">
        <v>101386</v>
      </c>
      <c r="O547">
        <v>5187</v>
      </c>
      <c r="P547" t="s">
        <v>1989</v>
      </c>
      <c r="Q547">
        <v>1</v>
      </c>
      <c r="R547">
        <v>289</v>
      </c>
      <c r="S547" t="s">
        <v>33</v>
      </c>
      <c r="T547" t="s">
        <v>34</v>
      </c>
      <c r="U547" t="s">
        <v>445</v>
      </c>
      <c r="V547">
        <v>70000000</v>
      </c>
      <c r="W547">
        <v>2007</v>
      </c>
      <c r="X547">
        <v>638</v>
      </c>
      <c r="Y547">
        <v>7.1</v>
      </c>
      <c r="Z547">
        <v>0</v>
      </c>
      <c r="AA547">
        <v>-22543550</v>
      </c>
      <c r="AB547" s="4">
        <f t="shared" si="8"/>
        <v>-0.3220507142857143</v>
      </c>
    </row>
    <row r="548" spans="1:28">
      <c r="A548">
        <v>546</v>
      </c>
      <c r="B548" t="s">
        <v>26</v>
      </c>
      <c r="C548" t="s">
        <v>1116</v>
      </c>
      <c r="D548">
        <v>164</v>
      </c>
      <c r="E548">
        <v>122</v>
      </c>
      <c r="F548">
        <v>285</v>
      </c>
      <c r="G548">
        <v>989</v>
      </c>
      <c r="H548" t="s">
        <v>1704</v>
      </c>
      <c r="I548">
        <v>8000</v>
      </c>
      <c r="J548">
        <v>148213377</v>
      </c>
      <c r="K548" t="s">
        <v>1990</v>
      </c>
      <c r="L548" t="s">
        <v>816</v>
      </c>
      <c r="M548" t="s">
        <v>1991</v>
      </c>
      <c r="N548">
        <v>130776</v>
      </c>
      <c r="O548">
        <v>12410</v>
      </c>
      <c r="P548" t="s">
        <v>1992</v>
      </c>
      <c r="Q548">
        <v>5</v>
      </c>
      <c r="R548">
        <v>437</v>
      </c>
      <c r="S548" t="s">
        <v>33</v>
      </c>
      <c r="T548" t="s">
        <v>34</v>
      </c>
      <c r="U548" t="s">
        <v>35</v>
      </c>
      <c r="V548">
        <v>73000000</v>
      </c>
      <c r="W548">
        <v>2006</v>
      </c>
      <c r="X548">
        <v>1000</v>
      </c>
      <c r="Y548">
        <v>6.6</v>
      </c>
      <c r="Z548">
        <v>0</v>
      </c>
      <c r="AA548">
        <v>75213377</v>
      </c>
      <c r="AB548" s="4">
        <f t="shared" si="8"/>
        <v>1.0303202328767123</v>
      </c>
    </row>
    <row r="549" spans="1:28">
      <c r="A549">
        <v>547</v>
      </c>
      <c r="B549" t="s">
        <v>26</v>
      </c>
      <c r="C549" t="s">
        <v>1993</v>
      </c>
      <c r="D549">
        <v>91</v>
      </c>
      <c r="E549">
        <v>87</v>
      </c>
      <c r="F549">
        <v>41</v>
      </c>
      <c r="G549">
        <v>574</v>
      </c>
      <c r="H549" t="s">
        <v>1059</v>
      </c>
      <c r="I549">
        <v>1000</v>
      </c>
      <c r="J549">
        <v>112950721</v>
      </c>
      <c r="K549" t="s">
        <v>357</v>
      </c>
      <c r="L549" t="s">
        <v>1994</v>
      </c>
      <c r="M549" t="s">
        <v>1995</v>
      </c>
      <c r="N549">
        <v>33884</v>
      </c>
      <c r="O549">
        <v>3287</v>
      </c>
      <c r="P549" t="s">
        <v>1996</v>
      </c>
      <c r="Q549">
        <v>0</v>
      </c>
      <c r="R549">
        <v>79</v>
      </c>
      <c r="S549" t="s">
        <v>33</v>
      </c>
      <c r="T549" t="s">
        <v>34</v>
      </c>
      <c r="U549" t="s">
        <v>73</v>
      </c>
      <c r="V549">
        <v>72000000</v>
      </c>
      <c r="W549">
        <v>2001</v>
      </c>
      <c r="X549">
        <v>692</v>
      </c>
      <c r="Y549">
        <v>4.5999999999999996</v>
      </c>
      <c r="Z549">
        <v>266</v>
      </c>
      <c r="AA549">
        <v>40950721</v>
      </c>
      <c r="AB549" s="4">
        <f t="shared" si="8"/>
        <v>0.56876001388888886</v>
      </c>
    </row>
    <row r="550" spans="1:28">
      <c r="A550">
        <v>548</v>
      </c>
      <c r="B550" t="s">
        <v>26</v>
      </c>
      <c r="C550" t="s">
        <v>1997</v>
      </c>
      <c r="D550">
        <v>132</v>
      </c>
      <c r="E550">
        <v>178</v>
      </c>
      <c r="F550">
        <v>0</v>
      </c>
      <c r="G550">
        <v>403</v>
      </c>
      <c r="H550" t="s">
        <v>1998</v>
      </c>
      <c r="I550">
        <v>906</v>
      </c>
      <c r="J550">
        <v>75600000</v>
      </c>
      <c r="K550" t="s">
        <v>1999</v>
      </c>
      <c r="L550" t="s">
        <v>2000</v>
      </c>
      <c r="M550" t="s">
        <v>2001</v>
      </c>
      <c r="N550">
        <v>736638</v>
      </c>
      <c r="O550">
        <v>1976</v>
      </c>
      <c r="P550" t="s">
        <v>2002</v>
      </c>
      <c r="Q550">
        <v>1</v>
      </c>
      <c r="R550">
        <v>1065</v>
      </c>
      <c r="S550" t="s">
        <v>33</v>
      </c>
      <c r="T550" t="s">
        <v>34</v>
      </c>
      <c r="U550" t="s">
        <v>445</v>
      </c>
      <c r="V550">
        <v>72000000</v>
      </c>
      <c r="W550">
        <v>1995</v>
      </c>
      <c r="X550">
        <v>466</v>
      </c>
      <c r="Y550">
        <v>8.4</v>
      </c>
      <c r="Z550">
        <v>17000</v>
      </c>
      <c r="AA550">
        <v>3600000</v>
      </c>
      <c r="AB550" s="4">
        <f t="shared" si="8"/>
        <v>0.05</v>
      </c>
    </row>
    <row r="551" spans="1:28">
      <c r="A551">
        <v>549</v>
      </c>
      <c r="B551" t="s">
        <v>26</v>
      </c>
      <c r="C551" t="s">
        <v>42</v>
      </c>
      <c r="D551">
        <v>262</v>
      </c>
      <c r="E551">
        <v>125</v>
      </c>
      <c r="F551">
        <v>0</v>
      </c>
      <c r="G551">
        <v>210</v>
      </c>
      <c r="H551" t="s">
        <v>2003</v>
      </c>
      <c r="I551">
        <v>15000</v>
      </c>
      <c r="J551">
        <v>62647540</v>
      </c>
      <c r="K551" t="s">
        <v>943</v>
      </c>
      <c r="L551" t="s">
        <v>265</v>
      </c>
      <c r="M551" t="s">
        <v>2004</v>
      </c>
      <c r="N551">
        <v>143525</v>
      </c>
      <c r="O551">
        <v>15850</v>
      </c>
      <c r="P551" t="s">
        <v>2005</v>
      </c>
      <c r="Q551">
        <v>0</v>
      </c>
      <c r="R551">
        <v>657</v>
      </c>
      <c r="S551" t="s">
        <v>33</v>
      </c>
      <c r="T551" t="s">
        <v>514</v>
      </c>
      <c r="U551" t="s">
        <v>445</v>
      </c>
      <c r="V551">
        <v>70000000</v>
      </c>
      <c r="W551">
        <v>2005</v>
      </c>
      <c r="X551">
        <v>383</v>
      </c>
      <c r="Y551">
        <v>7.1</v>
      </c>
      <c r="Z551">
        <v>0</v>
      </c>
      <c r="AA551">
        <v>-7352460</v>
      </c>
      <c r="AB551" s="4">
        <f t="shared" si="8"/>
        <v>-0.10503514285714285</v>
      </c>
    </row>
    <row r="552" spans="1:28">
      <c r="A552">
        <v>550</v>
      </c>
      <c r="B552" t="s">
        <v>26</v>
      </c>
      <c r="C552" t="s">
        <v>2006</v>
      </c>
      <c r="D552">
        <v>299</v>
      </c>
      <c r="E552">
        <v>87</v>
      </c>
      <c r="F552">
        <v>30</v>
      </c>
      <c r="G552">
        <v>433</v>
      </c>
      <c r="H552" t="s">
        <v>2007</v>
      </c>
      <c r="I552">
        <v>745</v>
      </c>
      <c r="J552">
        <v>183132370</v>
      </c>
      <c r="K552" t="s">
        <v>2008</v>
      </c>
      <c r="L552" t="s">
        <v>1844</v>
      </c>
      <c r="M552" t="s">
        <v>2009</v>
      </c>
      <c r="N552">
        <v>259083</v>
      </c>
      <c r="O552">
        <v>3086</v>
      </c>
      <c r="P552" t="s">
        <v>2010</v>
      </c>
      <c r="Q552">
        <v>0</v>
      </c>
      <c r="R552">
        <v>763</v>
      </c>
      <c r="S552" t="s">
        <v>33</v>
      </c>
      <c r="T552" t="s">
        <v>34</v>
      </c>
      <c r="U552" t="s">
        <v>35</v>
      </c>
      <c r="V552">
        <v>75000000</v>
      </c>
      <c r="W552">
        <v>2007</v>
      </c>
      <c r="X552">
        <v>440</v>
      </c>
      <c r="Y552">
        <v>7.4</v>
      </c>
      <c r="Z552">
        <v>0</v>
      </c>
      <c r="AA552">
        <v>108132370</v>
      </c>
      <c r="AB552" s="4">
        <f t="shared" si="8"/>
        <v>1.4417649333333333</v>
      </c>
    </row>
    <row r="553" spans="1:28">
      <c r="A553">
        <v>551</v>
      </c>
      <c r="B553" t="s">
        <v>26</v>
      </c>
      <c r="C553" t="s">
        <v>2011</v>
      </c>
      <c r="D553">
        <v>128</v>
      </c>
      <c r="E553">
        <v>152</v>
      </c>
      <c r="F553">
        <v>0</v>
      </c>
      <c r="G553">
        <v>745</v>
      </c>
      <c r="H553" t="s">
        <v>2012</v>
      </c>
      <c r="I553">
        <v>940</v>
      </c>
      <c r="J553">
        <v>27796042</v>
      </c>
      <c r="K553" t="s">
        <v>156</v>
      </c>
      <c r="L553" t="s">
        <v>2013</v>
      </c>
      <c r="M553" t="s">
        <v>2014</v>
      </c>
      <c r="N553">
        <v>45031</v>
      </c>
      <c r="O553">
        <v>4310</v>
      </c>
      <c r="P553" t="s">
        <v>2015</v>
      </c>
      <c r="Q553">
        <v>1</v>
      </c>
      <c r="R553">
        <v>376</v>
      </c>
      <c r="S553" t="s">
        <v>33</v>
      </c>
      <c r="T553" t="s">
        <v>34</v>
      </c>
      <c r="U553" t="s">
        <v>73</v>
      </c>
      <c r="V553">
        <v>72000000</v>
      </c>
      <c r="W553">
        <v>2001</v>
      </c>
      <c r="X553">
        <v>826</v>
      </c>
      <c r="Y553">
        <v>6.9</v>
      </c>
      <c r="Z553">
        <v>0</v>
      </c>
      <c r="AA553">
        <v>-44203958</v>
      </c>
      <c r="AB553" s="4">
        <f t="shared" si="8"/>
        <v>-0.6139438611111111</v>
      </c>
    </row>
    <row r="554" spans="1:28">
      <c r="A554">
        <v>552</v>
      </c>
      <c r="B554" t="s">
        <v>26</v>
      </c>
      <c r="C554" t="s">
        <v>1323</v>
      </c>
      <c r="D554">
        <v>109</v>
      </c>
      <c r="E554">
        <v>116</v>
      </c>
      <c r="F554">
        <v>212</v>
      </c>
      <c r="G554">
        <v>462</v>
      </c>
      <c r="H554" t="s">
        <v>1090</v>
      </c>
      <c r="I554">
        <v>13000</v>
      </c>
      <c r="J554">
        <v>32616869</v>
      </c>
      <c r="K554" t="s">
        <v>2016</v>
      </c>
      <c r="L554" t="s">
        <v>1139</v>
      </c>
      <c r="M554" t="s">
        <v>2017</v>
      </c>
      <c r="N554">
        <v>34435</v>
      </c>
      <c r="O554">
        <v>14780</v>
      </c>
      <c r="P554" t="s">
        <v>2018</v>
      </c>
      <c r="Q554">
        <v>0</v>
      </c>
      <c r="R554">
        <v>346</v>
      </c>
      <c r="S554" t="s">
        <v>33</v>
      </c>
      <c r="T554" t="s">
        <v>34</v>
      </c>
      <c r="U554" t="s">
        <v>35</v>
      </c>
      <c r="V554">
        <v>72000000</v>
      </c>
      <c r="W554">
        <v>2001</v>
      </c>
      <c r="X554">
        <v>658</v>
      </c>
      <c r="Y554">
        <v>4.5</v>
      </c>
      <c r="Z554">
        <v>886</v>
      </c>
      <c r="AA554">
        <v>-39383131</v>
      </c>
      <c r="AB554" s="4">
        <f t="shared" si="8"/>
        <v>-0.5469879305555555</v>
      </c>
    </row>
    <row r="555" spans="1:28">
      <c r="A555">
        <v>553</v>
      </c>
      <c r="B555" t="s">
        <v>26</v>
      </c>
      <c r="C555" t="s">
        <v>1523</v>
      </c>
      <c r="D555">
        <v>88</v>
      </c>
      <c r="E555">
        <v>109</v>
      </c>
      <c r="F555">
        <v>218</v>
      </c>
      <c r="G555">
        <v>8</v>
      </c>
      <c r="H555" t="s">
        <v>2019</v>
      </c>
      <c r="I555">
        <v>21</v>
      </c>
      <c r="J555">
        <v>18947630</v>
      </c>
      <c r="K555" t="s">
        <v>2020</v>
      </c>
      <c r="L555" t="s">
        <v>2021</v>
      </c>
      <c r="M555" t="s">
        <v>2022</v>
      </c>
      <c r="N555">
        <v>11798</v>
      </c>
      <c r="O555">
        <v>55</v>
      </c>
      <c r="P555" t="s">
        <v>2023</v>
      </c>
      <c r="Q555">
        <v>0</v>
      </c>
      <c r="R555">
        <v>124</v>
      </c>
      <c r="S555" t="s">
        <v>33</v>
      </c>
      <c r="T555" t="s">
        <v>1224</v>
      </c>
      <c r="U555" t="s">
        <v>73</v>
      </c>
      <c r="V555">
        <v>59660000</v>
      </c>
      <c r="W555">
        <v>2004</v>
      </c>
      <c r="X555">
        <v>17</v>
      </c>
      <c r="Y555">
        <v>7.1</v>
      </c>
      <c r="Z555">
        <v>2000</v>
      </c>
      <c r="AA555">
        <v>-40712370</v>
      </c>
      <c r="AB555" s="4">
        <f t="shared" si="8"/>
        <v>-0.68240646999664767</v>
      </c>
    </row>
    <row r="556" spans="1:28">
      <c r="A556">
        <v>554</v>
      </c>
      <c r="B556" t="s">
        <v>26</v>
      </c>
      <c r="C556" t="s">
        <v>609</v>
      </c>
      <c r="D556">
        <v>261</v>
      </c>
      <c r="E556">
        <v>108</v>
      </c>
      <c r="F556">
        <v>0</v>
      </c>
      <c r="G556">
        <v>882</v>
      </c>
      <c r="H556" t="s">
        <v>170</v>
      </c>
      <c r="I556">
        <v>3000</v>
      </c>
      <c r="J556">
        <v>114195633</v>
      </c>
      <c r="K556" t="s">
        <v>2024</v>
      </c>
      <c r="L556" t="s">
        <v>171</v>
      </c>
      <c r="M556" t="s">
        <v>2025</v>
      </c>
      <c r="N556">
        <v>193770</v>
      </c>
      <c r="O556">
        <v>7273</v>
      </c>
      <c r="P556" t="s">
        <v>138</v>
      </c>
      <c r="Q556">
        <v>0</v>
      </c>
      <c r="R556">
        <v>2003</v>
      </c>
      <c r="S556" t="s">
        <v>33</v>
      </c>
      <c r="T556" t="s">
        <v>34</v>
      </c>
      <c r="U556" t="s">
        <v>35</v>
      </c>
      <c r="V556">
        <v>60000000</v>
      </c>
      <c r="W556">
        <v>2004</v>
      </c>
      <c r="X556">
        <v>2000</v>
      </c>
      <c r="Y556">
        <v>6.5</v>
      </c>
      <c r="Z556">
        <v>0</v>
      </c>
      <c r="AA556">
        <v>54195633</v>
      </c>
      <c r="AB556" s="4">
        <f t="shared" si="8"/>
        <v>0.90326055000000005</v>
      </c>
    </row>
    <row r="557" spans="1:28">
      <c r="A557">
        <v>555</v>
      </c>
      <c r="B557" t="s">
        <v>26</v>
      </c>
      <c r="C557" t="s">
        <v>2026</v>
      </c>
      <c r="D557">
        <v>73</v>
      </c>
      <c r="E557">
        <v>85</v>
      </c>
      <c r="F557">
        <v>84</v>
      </c>
      <c r="G557">
        <v>595</v>
      </c>
      <c r="H557" t="s">
        <v>1994</v>
      </c>
      <c r="I557">
        <v>1000</v>
      </c>
      <c r="J557">
        <v>144156464</v>
      </c>
      <c r="K557" t="s">
        <v>357</v>
      </c>
      <c r="L557" t="s">
        <v>300</v>
      </c>
      <c r="M557" t="s">
        <v>2027</v>
      </c>
      <c r="N557">
        <v>74343</v>
      </c>
      <c r="O557">
        <v>4166</v>
      </c>
      <c r="P557" t="s">
        <v>2028</v>
      </c>
      <c r="Q557">
        <v>0</v>
      </c>
      <c r="R557">
        <v>98</v>
      </c>
      <c r="S557" t="s">
        <v>33</v>
      </c>
      <c r="T557" t="s">
        <v>34</v>
      </c>
      <c r="U557" t="s">
        <v>35</v>
      </c>
      <c r="V557">
        <v>71500000</v>
      </c>
      <c r="W557">
        <v>1998</v>
      </c>
      <c r="X557">
        <v>1000</v>
      </c>
      <c r="Y557">
        <v>5.3</v>
      </c>
      <c r="Z557">
        <v>694</v>
      </c>
      <c r="AA557">
        <v>72656464</v>
      </c>
      <c r="AB557" s="4">
        <f t="shared" si="8"/>
        <v>1.0161743216783217</v>
      </c>
    </row>
    <row r="558" spans="1:28">
      <c r="A558">
        <v>556</v>
      </c>
      <c r="B558" t="s">
        <v>26</v>
      </c>
      <c r="C558" t="s">
        <v>609</v>
      </c>
      <c r="D558">
        <v>208</v>
      </c>
      <c r="E558">
        <v>106</v>
      </c>
      <c r="F558">
        <v>0</v>
      </c>
      <c r="G558">
        <v>242</v>
      </c>
      <c r="H558" t="s">
        <v>2029</v>
      </c>
      <c r="I558">
        <v>710</v>
      </c>
      <c r="J558">
        <v>227965690</v>
      </c>
      <c r="K558" t="s">
        <v>1683</v>
      </c>
      <c r="L558" t="s">
        <v>2030</v>
      </c>
      <c r="M558" t="s">
        <v>2031</v>
      </c>
      <c r="N558">
        <v>271592</v>
      </c>
      <c r="O558">
        <v>1675</v>
      </c>
      <c r="P558" t="s">
        <v>2032</v>
      </c>
      <c r="Q558">
        <v>0</v>
      </c>
      <c r="R558">
        <v>2335</v>
      </c>
      <c r="S558" t="s">
        <v>33</v>
      </c>
      <c r="T558" t="s">
        <v>34</v>
      </c>
      <c r="U558" t="s">
        <v>35</v>
      </c>
      <c r="V558">
        <v>72000000</v>
      </c>
      <c r="W558">
        <v>2002</v>
      </c>
      <c r="X558">
        <v>529</v>
      </c>
      <c r="Y558">
        <v>6.7</v>
      </c>
      <c r="Z558">
        <v>0</v>
      </c>
      <c r="AA558">
        <v>155965690</v>
      </c>
      <c r="AB558" s="4">
        <f t="shared" si="8"/>
        <v>2.1661901388888887</v>
      </c>
    </row>
    <row r="559" spans="1:28">
      <c r="A559">
        <v>557</v>
      </c>
      <c r="B559" t="s">
        <v>26</v>
      </c>
      <c r="C559" t="s">
        <v>108</v>
      </c>
      <c r="D559">
        <v>205</v>
      </c>
      <c r="E559">
        <v>93</v>
      </c>
      <c r="F559">
        <v>80</v>
      </c>
      <c r="G559">
        <v>48</v>
      </c>
      <c r="H559" t="s">
        <v>2033</v>
      </c>
      <c r="I559">
        <v>692</v>
      </c>
      <c r="J559">
        <v>436471036</v>
      </c>
      <c r="K559" t="s">
        <v>2034</v>
      </c>
      <c r="L559" t="s">
        <v>486</v>
      </c>
      <c r="M559" t="s">
        <v>2035</v>
      </c>
      <c r="N559">
        <v>314630</v>
      </c>
      <c r="O559">
        <v>1148</v>
      </c>
      <c r="P559" t="s">
        <v>2036</v>
      </c>
      <c r="Q559">
        <v>1</v>
      </c>
      <c r="R559">
        <v>483</v>
      </c>
      <c r="S559" t="s">
        <v>33</v>
      </c>
      <c r="T559" t="s">
        <v>34</v>
      </c>
      <c r="U559" t="s">
        <v>73</v>
      </c>
      <c r="V559">
        <v>150000000</v>
      </c>
      <c r="W559">
        <v>2004</v>
      </c>
      <c r="X559">
        <v>309</v>
      </c>
      <c r="Y559">
        <v>7.2</v>
      </c>
      <c r="Z559">
        <v>0</v>
      </c>
      <c r="AA559">
        <v>286471036</v>
      </c>
      <c r="AB559" s="4">
        <f t="shared" si="8"/>
        <v>1.9098069066666667</v>
      </c>
    </row>
    <row r="560" spans="1:28">
      <c r="A560">
        <v>558</v>
      </c>
      <c r="B560" t="s">
        <v>26</v>
      </c>
      <c r="C560" t="s">
        <v>218</v>
      </c>
      <c r="D560">
        <v>256</v>
      </c>
      <c r="E560">
        <v>117</v>
      </c>
      <c r="F560">
        <v>487</v>
      </c>
      <c r="G560">
        <v>769</v>
      </c>
      <c r="H560" t="s">
        <v>2037</v>
      </c>
      <c r="I560">
        <v>1000</v>
      </c>
      <c r="J560">
        <v>244052771</v>
      </c>
      <c r="K560" t="s">
        <v>219</v>
      </c>
      <c r="L560" t="s">
        <v>229</v>
      </c>
      <c r="M560" t="s">
        <v>2038</v>
      </c>
      <c r="N560">
        <v>263853</v>
      </c>
      <c r="O560">
        <v>4905</v>
      </c>
      <c r="P560" t="s">
        <v>2039</v>
      </c>
      <c r="Q560">
        <v>0</v>
      </c>
      <c r="R560">
        <v>584</v>
      </c>
      <c r="S560" t="s">
        <v>33</v>
      </c>
      <c r="T560" t="s">
        <v>34</v>
      </c>
      <c r="U560" t="s">
        <v>199</v>
      </c>
      <c r="V560">
        <v>120000000</v>
      </c>
      <c r="W560">
        <v>2006</v>
      </c>
      <c r="X560">
        <v>843</v>
      </c>
      <c r="Y560">
        <v>7.2</v>
      </c>
      <c r="Z560">
        <v>0</v>
      </c>
      <c r="AA560">
        <v>124052771</v>
      </c>
      <c r="AB560" s="4">
        <f t="shared" si="8"/>
        <v>1.0337730916666668</v>
      </c>
    </row>
    <row r="561" spans="1:28">
      <c r="A561">
        <v>559</v>
      </c>
      <c r="B561" t="s">
        <v>26</v>
      </c>
      <c r="C561" t="s">
        <v>2040</v>
      </c>
      <c r="D561">
        <v>103</v>
      </c>
      <c r="E561">
        <v>116</v>
      </c>
      <c r="F561">
        <v>0</v>
      </c>
      <c r="G561">
        <v>995</v>
      </c>
      <c r="H561" t="s">
        <v>105</v>
      </c>
      <c r="I561">
        <v>8000</v>
      </c>
      <c r="J561">
        <v>152149590</v>
      </c>
      <c r="K561" t="s">
        <v>1072</v>
      </c>
      <c r="L561" t="s">
        <v>981</v>
      </c>
      <c r="M561" t="s">
        <v>2041</v>
      </c>
      <c r="N561">
        <v>74274</v>
      </c>
      <c r="O561">
        <v>12790</v>
      </c>
      <c r="P561" t="s">
        <v>2042</v>
      </c>
      <c r="Q561">
        <v>2</v>
      </c>
      <c r="R561">
        <v>255</v>
      </c>
      <c r="S561" t="s">
        <v>33</v>
      </c>
      <c r="T561" t="s">
        <v>34</v>
      </c>
      <c r="U561" t="s">
        <v>73</v>
      </c>
      <c r="V561">
        <v>70000000</v>
      </c>
      <c r="W561">
        <v>1999</v>
      </c>
      <c r="X561">
        <v>3000</v>
      </c>
      <c r="Y561">
        <v>5.5</v>
      </c>
      <c r="Z561">
        <v>0</v>
      </c>
      <c r="AA561">
        <v>82149590</v>
      </c>
      <c r="AB561" s="4">
        <f t="shared" si="8"/>
        <v>1.1735655714285713</v>
      </c>
    </row>
    <row r="562" spans="1:28">
      <c r="A562">
        <v>560</v>
      </c>
      <c r="B562" t="s">
        <v>26</v>
      </c>
      <c r="C562" t="s">
        <v>345</v>
      </c>
      <c r="D562">
        <v>191</v>
      </c>
      <c r="E562">
        <v>132</v>
      </c>
      <c r="F562">
        <v>357</v>
      </c>
      <c r="G562">
        <v>212</v>
      </c>
      <c r="H562" t="s">
        <v>2043</v>
      </c>
      <c r="I562">
        <v>14000</v>
      </c>
      <c r="J562">
        <v>141204016</v>
      </c>
      <c r="K562" t="s">
        <v>44</v>
      </c>
      <c r="L562" t="s">
        <v>241</v>
      </c>
      <c r="M562" t="s">
        <v>2044</v>
      </c>
      <c r="N562">
        <v>142569</v>
      </c>
      <c r="O562">
        <v>14790</v>
      </c>
      <c r="P562" t="s">
        <v>2045</v>
      </c>
      <c r="Q562">
        <v>0</v>
      </c>
      <c r="R562">
        <v>737</v>
      </c>
      <c r="S562" t="s">
        <v>33</v>
      </c>
      <c r="T562" t="s">
        <v>34</v>
      </c>
      <c r="U562" t="s">
        <v>35</v>
      </c>
      <c r="V562">
        <v>70000000</v>
      </c>
      <c r="W562">
        <v>2002</v>
      </c>
      <c r="X562">
        <v>223</v>
      </c>
      <c r="Y562">
        <v>5.8</v>
      </c>
      <c r="Z562">
        <v>10000</v>
      </c>
      <c r="AA562">
        <v>71204016</v>
      </c>
      <c r="AB562" s="4">
        <f t="shared" si="8"/>
        <v>1.0172002285714286</v>
      </c>
    </row>
    <row r="563" spans="1:28">
      <c r="A563">
        <v>561</v>
      </c>
      <c r="B563" t="s">
        <v>26</v>
      </c>
      <c r="C563" t="s">
        <v>2046</v>
      </c>
      <c r="D563">
        <v>147</v>
      </c>
      <c r="E563">
        <v>92</v>
      </c>
      <c r="F563">
        <v>5</v>
      </c>
      <c r="G563">
        <v>726</v>
      </c>
      <c r="H563" t="s">
        <v>2047</v>
      </c>
      <c r="I563">
        <v>870</v>
      </c>
      <c r="J563">
        <v>162495848</v>
      </c>
      <c r="K563" t="s">
        <v>195</v>
      </c>
      <c r="L563" t="s">
        <v>2048</v>
      </c>
      <c r="M563" t="s">
        <v>2049</v>
      </c>
      <c r="N563">
        <v>34359</v>
      </c>
      <c r="O563">
        <v>5217</v>
      </c>
      <c r="P563" t="s">
        <v>427</v>
      </c>
      <c r="Q563">
        <v>0</v>
      </c>
      <c r="R563">
        <v>133</v>
      </c>
      <c r="S563" t="s">
        <v>33</v>
      </c>
      <c r="T563" t="s">
        <v>34</v>
      </c>
      <c r="U563" t="s">
        <v>73</v>
      </c>
      <c r="V563">
        <v>74000000</v>
      </c>
      <c r="W563">
        <v>2015</v>
      </c>
      <c r="X563">
        <v>861</v>
      </c>
      <c r="Y563">
        <v>6</v>
      </c>
      <c r="Z563">
        <v>16000</v>
      </c>
      <c r="AA563">
        <v>88495848</v>
      </c>
      <c r="AB563" s="4">
        <f t="shared" si="8"/>
        <v>1.1958898378378378</v>
      </c>
    </row>
    <row r="564" spans="1:28">
      <c r="A564">
        <v>562</v>
      </c>
      <c r="B564" t="s">
        <v>26</v>
      </c>
      <c r="C564" t="s">
        <v>567</v>
      </c>
      <c r="D564">
        <v>79</v>
      </c>
      <c r="E564">
        <v>139</v>
      </c>
      <c r="F564">
        <v>2000</v>
      </c>
      <c r="G564">
        <v>808</v>
      </c>
      <c r="H564" t="s">
        <v>326</v>
      </c>
      <c r="I564">
        <v>960</v>
      </c>
      <c r="J564">
        <v>136448821</v>
      </c>
      <c r="K564" t="s">
        <v>982</v>
      </c>
      <c r="L564" t="s">
        <v>1669</v>
      </c>
      <c r="M564" t="s">
        <v>2050</v>
      </c>
      <c r="N564">
        <v>98989</v>
      </c>
      <c r="O564">
        <v>3667</v>
      </c>
      <c r="P564" t="s">
        <v>704</v>
      </c>
      <c r="Q564">
        <v>1</v>
      </c>
      <c r="R564">
        <v>158</v>
      </c>
      <c r="S564" t="s">
        <v>33</v>
      </c>
      <c r="T564" t="s">
        <v>34</v>
      </c>
      <c r="U564" t="s">
        <v>445</v>
      </c>
      <c r="V564">
        <v>80000000</v>
      </c>
      <c r="W564">
        <v>1996</v>
      </c>
      <c r="X564">
        <v>848</v>
      </c>
      <c r="Y564">
        <v>6.6</v>
      </c>
      <c r="Z564">
        <v>1000</v>
      </c>
      <c r="AA564">
        <v>56448821</v>
      </c>
      <c r="AB564" s="4">
        <f t="shared" si="8"/>
        <v>0.70561026250000003</v>
      </c>
    </row>
    <row r="565" spans="1:28">
      <c r="A565">
        <v>563</v>
      </c>
      <c r="B565" t="s">
        <v>26</v>
      </c>
      <c r="C565" t="s">
        <v>1125</v>
      </c>
      <c r="D565">
        <v>486</v>
      </c>
      <c r="E565">
        <v>153</v>
      </c>
      <c r="F565">
        <v>16000</v>
      </c>
      <c r="G565">
        <v>11000</v>
      </c>
      <c r="H565" t="s">
        <v>242</v>
      </c>
      <c r="I565">
        <v>13000</v>
      </c>
      <c r="J565">
        <v>120523073</v>
      </c>
      <c r="K565" t="s">
        <v>2051</v>
      </c>
      <c r="L565" t="s">
        <v>318</v>
      </c>
      <c r="M565" t="s">
        <v>2052</v>
      </c>
      <c r="N565">
        <v>885175</v>
      </c>
      <c r="O565">
        <v>36741</v>
      </c>
      <c r="P565" t="s">
        <v>45</v>
      </c>
      <c r="Q565">
        <v>1</v>
      </c>
      <c r="R565">
        <v>1527</v>
      </c>
      <c r="S565" t="s">
        <v>33</v>
      </c>
      <c r="T565" t="s">
        <v>34</v>
      </c>
      <c r="U565" t="s">
        <v>445</v>
      </c>
      <c r="V565">
        <v>75000000</v>
      </c>
      <c r="W565">
        <v>2009</v>
      </c>
      <c r="X565">
        <v>11000</v>
      </c>
      <c r="Y565">
        <v>8.3000000000000007</v>
      </c>
      <c r="Z565">
        <v>42000</v>
      </c>
      <c r="AA565">
        <v>45523073</v>
      </c>
      <c r="AB565" s="4">
        <f t="shared" si="8"/>
        <v>0.60697430666666663</v>
      </c>
    </row>
    <row r="566" spans="1:28">
      <c r="A566">
        <v>564</v>
      </c>
      <c r="B566" t="s">
        <v>26</v>
      </c>
      <c r="C566" t="s">
        <v>275</v>
      </c>
      <c r="D566">
        <v>75</v>
      </c>
      <c r="E566">
        <v>142</v>
      </c>
      <c r="F566">
        <v>14000</v>
      </c>
      <c r="G566">
        <v>5000</v>
      </c>
      <c r="H566" t="s">
        <v>981</v>
      </c>
      <c r="I566">
        <v>49000</v>
      </c>
      <c r="J566">
        <v>119654900</v>
      </c>
      <c r="K566" t="s">
        <v>526</v>
      </c>
      <c r="L566" t="s">
        <v>542</v>
      </c>
      <c r="M566" t="s">
        <v>2053</v>
      </c>
      <c r="N566">
        <v>182802</v>
      </c>
      <c r="O566">
        <v>64259</v>
      </c>
      <c r="P566" t="s">
        <v>1525</v>
      </c>
      <c r="Q566">
        <v>1</v>
      </c>
      <c r="R566">
        <v>363</v>
      </c>
      <c r="S566" t="s">
        <v>33</v>
      </c>
      <c r="T566" t="s">
        <v>34</v>
      </c>
      <c r="U566" t="s">
        <v>73</v>
      </c>
      <c r="V566">
        <v>70000000</v>
      </c>
      <c r="W566">
        <v>1991</v>
      </c>
      <c r="X566">
        <v>8000</v>
      </c>
      <c r="Y566">
        <v>6.7</v>
      </c>
      <c r="Z566">
        <v>13000</v>
      </c>
      <c r="AA566">
        <v>49654900</v>
      </c>
      <c r="AB566" s="4">
        <f t="shared" si="8"/>
        <v>0.70935571428571431</v>
      </c>
    </row>
    <row r="567" spans="1:28">
      <c r="A567">
        <v>565</v>
      </c>
      <c r="B567" t="s">
        <v>26</v>
      </c>
      <c r="C567" t="s">
        <v>186</v>
      </c>
      <c r="D567">
        <v>245</v>
      </c>
      <c r="E567">
        <v>101</v>
      </c>
      <c r="F567">
        <v>420</v>
      </c>
      <c r="G567">
        <v>467</v>
      </c>
      <c r="H567" t="s">
        <v>1161</v>
      </c>
      <c r="I567">
        <v>12000</v>
      </c>
      <c r="J567">
        <v>72660029</v>
      </c>
      <c r="K567" t="s">
        <v>97</v>
      </c>
      <c r="L567" t="s">
        <v>713</v>
      </c>
      <c r="M567" t="s">
        <v>1192</v>
      </c>
      <c r="N567">
        <v>115687</v>
      </c>
      <c r="O567">
        <v>16235</v>
      </c>
      <c r="P567" t="s">
        <v>1193</v>
      </c>
      <c r="Q567">
        <v>0</v>
      </c>
      <c r="R567">
        <v>269</v>
      </c>
      <c r="S567" t="s">
        <v>33</v>
      </c>
      <c r="T567" t="s">
        <v>34</v>
      </c>
      <c r="U567" t="s">
        <v>35</v>
      </c>
      <c r="V567">
        <v>100000000</v>
      </c>
      <c r="W567">
        <v>2014</v>
      </c>
      <c r="X567">
        <v>3000</v>
      </c>
      <c r="Y567">
        <v>6</v>
      </c>
      <c r="Z567">
        <v>21000</v>
      </c>
      <c r="AA567">
        <v>-27339971</v>
      </c>
      <c r="AB567" s="4">
        <f t="shared" si="8"/>
        <v>-0.27339971000000002</v>
      </c>
    </row>
    <row r="568" spans="1:28">
      <c r="A568">
        <v>566</v>
      </c>
      <c r="B568" t="s">
        <v>26</v>
      </c>
      <c r="C568" t="s">
        <v>1323</v>
      </c>
      <c r="D568">
        <v>142</v>
      </c>
      <c r="E568">
        <v>124</v>
      </c>
      <c r="F568">
        <v>212</v>
      </c>
      <c r="G568">
        <v>576</v>
      </c>
      <c r="H568" t="s">
        <v>2054</v>
      </c>
      <c r="I568">
        <v>13000</v>
      </c>
      <c r="J568">
        <v>117541000</v>
      </c>
      <c r="K568" t="s">
        <v>51</v>
      </c>
      <c r="L568" t="s">
        <v>652</v>
      </c>
      <c r="M568" t="s">
        <v>2055</v>
      </c>
      <c r="N568">
        <v>269858</v>
      </c>
      <c r="O568">
        <v>16595</v>
      </c>
      <c r="P568" t="s">
        <v>2056</v>
      </c>
      <c r="Q568">
        <v>0</v>
      </c>
      <c r="R568">
        <v>316</v>
      </c>
      <c r="S568" t="s">
        <v>33</v>
      </c>
      <c r="T568" t="s">
        <v>34</v>
      </c>
      <c r="U568" t="s">
        <v>445</v>
      </c>
      <c r="V568">
        <v>70000000</v>
      </c>
      <c r="W568">
        <v>1990</v>
      </c>
      <c r="X568">
        <v>982</v>
      </c>
      <c r="Y568">
        <v>7.1</v>
      </c>
      <c r="Z568">
        <v>0</v>
      </c>
      <c r="AA568">
        <v>47541000</v>
      </c>
      <c r="AB568" s="4">
        <f t="shared" si="8"/>
        <v>0.6791571428571429</v>
      </c>
    </row>
    <row r="569" spans="1:28">
      <c r="A569">
        <v>567</v>
      </c>
      <c r="B569" t="s">
        <v>26</v>
      </c>
      <c r="C569" t="s">
        <v>2057</v>
      </c>
      <c r="D569">
        <v>144</v>
      </c>
      <c r="E569">
        <v>117</v>
      </c>
      <c r="F569">
        <v>69</v>
      </c>
      <c r="G569">
        <v>1000</v>
      </c>
      <c r="H569" t="s">
        <v>2058</v>
      </c>
      <c r="I569">
        <v>10000</v>
      </c>
      <c r="J569">
        <v>116643346</v>
      </c>
      <c r="K569" t="s">
        <v>2059</v>
      </c>
      <c r="L569" t="s">
        <v>592</v>
      </c>
      <c r="M569" t="s">
        <v>2060</v>
      </c>
      <c r="N569">
        <v>119807</v>
      </c>
      <c r="O569">
        <v>14486</v>
      </c>
      <c r="P569" t="s">
        <v>1356</v>
      </c>
      <c r="Q569">
        <v>1</v>
      </c>
      <c r="R569">
        <v>340</v>
      </c>
      <c r="S569" t="s">
        <v>33</v>
      </c>
      <c r="T569" t="s">
        <v>34</v>
      </c>
      <c r="U569" t="s">
        <v>35</v>
      </c>
      <c r="V569">
        <v>80000000</v>
      </c>
      <c r="W569">
        <v>2003</v>
      </c>
      <c r="X569">
        <v>1000</v>
      </c>
      <c r="Y569">
        <v>6</v>
      </c>
      <c r="Z569">
        <v>0</v>
      </c>
      <c r="AA569">
        <v>36643346</v>
      </c>
      <c r="AB569" s="4">
        <f t="shared" si="8"/>
        <v>0.45804182500000001</v>
      </c>
    </row>
    <row r="570" spans="1:28">
      <c r="A570">
        <v>568</v>
      </c>
      <c r="B570" t="s">
        <v>26</v>
      </c>
      <c r="C570" t="s">
        <v>2061</v>
      </c>
      <c r="D570">
        <v>153</v>
      </c>
      <c r="E570">
        <v>141</v>
      </c>
      <c r="F570">
        <v>488</v>
      </c>
      <c r="G570">
        <v>509</v>
      </c>
      <c r="H570" t="s">
        <v>1089</v>
      </c>
      <c r="I570">
        <v>10000</v>
      </c>
      <c r="J570">
        <v>100614858</v>
      </c>
      <c r="K570" t="s">
        <v>2062</v>
      </c>
      <c r="L570" t="s">
        <v>363</v>
      </c>
      <c r="M570" t="s">
        <v>2063</v>
      </c>
      <c r="N570">
        <v>206776</v>
      </c>
      <c r="O570">
        <v>11458</v>
      </c>
      <c r="P570" t="s">
        <v>365</v>
      </c>
      <c r="Q570">
        <v>1</v>
      </c>
      <c r="R570">
        <v>1248</v>
      </c>
      <c r="S570" t="s">
        <v>33</v>
      </c>
      <c r="T570" t="s">
        <v>34</v>
      </c>
      <c r="U570" t="s">
        <v>445</v>
      </c>
      <c r="V570">
        <v>68000000</v>
      </c>
      <c r="W570">
        <v>2001</v>
      </c>
      <c r="X570">
        <v>834</v>
      </c>
      <c r="Y570">
        <v>6.9</v>
      </c>
      <c r="Z570">
        <v>0</v>
      </c>
      <c r="AA570">
        <v>32614858</v>
      </c>
      <c r="AB570" s="4">
        <f t="shared" si="8"/>
        <v>0.47963026470588233</v>
      </c>
    </row>
    <row r="571" spans="1:28">
      <c r="A571">
        <v>569</v>
      </c>
      <c r="B571" t="s">
        <v>26</v>
      </c>
      <c r="C571" t="s">
        <v>609</v>
      </c>
      <c r="D571">
        <v>284</v>
      </c>
      <c r="E571">
        <v>110</v>
      </c>
      <c r="F571">
        <v>0</v>
      </c>
      <c r="G571">
        <v>559</v>
      </c>
      <c r="H571" t="s">
        <v>2064</v>
      </c>
      <c r="I571">
        <v>3000</v>
      </c>
      <c r="J571">
        <v>42272747</v>
      </c>
      <c r="K571" t="s">
        <v>2065</v>
      </c>
      <c r="L571" t="s">
        <v>171</v>
      </c>
      <c r="M571" t="s">
        <v>2066</v>
      </c>
      <c r="N571">
        <v>78635</v>
      </c>
      <c r="O571">
        <v>5609</v>
      </c>
      <c r="P571" t="s">
        <v>2067</v>
      </c>
      <c r="Q571">
        <v>1</v>
      </c>
      <c r="R571">
        <v>1040</v>
      </c>
      <c r="S571" t="s">
        <v>33</v>
      </c>
      <c r="T571" t="s">
        <v>34</v>
      </c>
      <c r="U571" t="s">
        <v>35</v>
      </c>
      <c r="V571">
        <v>70000000</v>
      </c>
      <c r="W571">
        <v>2006</v>
      </c>
      <c r="X571">
        <v>579</v>
      </c>
      <c r="Y571">
        <v>5.6</v>
      </c>
      <c r="Z571">
        <v>0</v>
      </c>
      <c r="AA571">
        <v>-27727253</v>
      </c>
      <c r="AB571" s="4">
        <f t="shared" si="8"/>
        <v>-0.39610361428571428</v>
      </c>
    </row>
    <row r="572" spans="1:28">
      <c r="A572">
        <v>570</v>
      </c>
      <c r="B572" t="s">
        <v>26</v>
      </c>
      <c r="C572" t="s">
        <v>1488</v>
      </c>
      <c r="D572">
        <v>247</v>
      </c>
      <c r="E572">
        <v>109</v>
      </c>
      <c r="F572">
        <v>545</v>
      </c>
      <c r="G572">
        <v>727</v>
      </c>
      <c r="H572" t="s">
        <v>642</v>
      </c>
      <c r="I572">
        <v>886</v>
      </c>
      <c r="J572">
        <v>80281096</v>
      </c>
      <c r="K572" t="s">
        <v>1411</v>
      </c>
      <c r="L572" t="s">
        <v>1427</v>
      </c>
      <c r="M572" t="s">
        <v>2068</v>
      </c>
      <c r="N572">
        <v>143628</v>
      </c>
      <c r="O572">
        <v>3222</v>
      </c>
      <c r="P572" t="s">
        <v>2069</v>
      </c>
      <c r="Q572">
        <v>0</v>
      </c>
      <c r="R572">
        <v>1283</v>
      </c>
      <c r="S572" t="s">
        <v>33</v>
      </c>
      <c r="T572" t="s">
        <v>34</v>
      </c>
      <c r="U572" t="s">
        <v>35</v>
      </c>
      <c r="V572">
        <v>60000000</v>
      </c>
      <c r="W572">
        <v>2004</v>
      </c>
      <c r="X572">
        <v>766</v>
      </c>
      <c r="Y572">
        <v>5.6</v>
      </c>
      <c r="Z572">
        <v>0</v>
      </c>
      <c r="AA572">
        <v>20281096</v>
      </c>
      <c r="AB572" s="4">
        <f t="shared" si="8"/>
        <v>0.33801826666666668</v>
      </c>
    </row>
    <row r="573" spans="1:28">
      <c r="A573">
        <v>571</v>
      </c>
      <c r="B573" t="s">
        <v>26</v>
      </c>
      <c r="C573" t="s">
        <v>2026</v>
      </c>
      <c r="D573">
        <v>107</v>
      </c>
      <c r="E573">
        <v>88</v>
      </c>
      <c r="F573">
        <v>84</v>
      </c>
      <c r="G573">
        <v>1000</v>
      </c>
      <c r="H573" t="s">
        <v>2070</v>
      </c>
      <c r="I573">
        <v>1000</v>
      </c>
      <c r="J573">
        <v>219613391</v>
      </c>
      <c r="K573" t="s">
        <v>2071</v>
      </c>
      <c r="L573" t="s">
        <v>333</v>
      </c>
      <c r="M573" t="s">
        <v>2072</v>
      </c>
      <c r="N573">
        <v>31649</v>
      </c>
      <c r="O573">
        <v>5227</v>
      </c>
      <c r="P573" t="s">
        <v>1388</v>
      </c>
      <c r="Q573">
        <v>0</v>
      </c>
      <c r="R573">
        <v>98</v>
      </c>
      <c r="S573" t="s">
        <v>33</v>
      </c>
      <c r="T573" t="s">
        <v>34</v>
      </c>
      <c r="U573" t="s">
        <v>73</v>
      </c>
      <c r="V573">
        <v>75000000</v>
      </c>
      <c r="W573">
        <v>2009</v>
      </c>
      <c r="X573">
        <v>1000</v>
      </c>
      <c r="Y573">
        <v>4.5</v>
      </c>
      <c r="Z573">
        <v>2000</v>
      </c>
      <c r="AA573">
        <v>144613391</v>
      </c>
      <c r="AB573" s="4">
        <f t="shared" si="8"/>
        <v>1.9281785466666668</v>
      </c>
    </row>
    <row r="574" spans="1:28">
      <c r="A574">
        <v>572</v>
      </c>
      <c r="B574" t="s">
        <v>26</v>
      </c>
      <c r="C574" t="s">
        <v>2073</v>
      </c>
      <c r="D574">
        <v>141</v>
      </c>
      <c r="E574">
        <v>124</v>
      </c>
      <c r="F574">
        <v>130</v>
      </c>
      <c r="G574">
        <v>841</v>
      </c>
      <c r="H574" t="s">
        <v>923</v>
      </c>
      <c r="I574">
        <v>4000</v>
      </c>
      <c r="J574">
        <v>78120196</v>
      </c>
      <c r="K574" t="s">
        <v>678</v>
      </c>
      <c r="L574" t="s">
        <v>407</v>
      </c>
      <c r="M574" t="s">
        <v>2074</v>
      </c>
      <c r="N574">
        <v>103241</v>
      </c>
      <c r="O574">
        <v>6181</v>
      </c>
      <c r="P574" t="s">
        <v>2075</v>
      </c>
      <c r="Q574">
        <v>0</v>
      </c>
      <c r="R574">
        <v>742</v>
      </c>
      <c r="S574" t="s">
        <v>33</v>
      </c>
      <c r="T574" t="s">
        <v>34</v>
      </c>
      <c r="U574" t="s">
        <v>445</v>
      </c>
      <c r="V574">
        <v>75000000</v>
      </c>
      <c r="W574">
        <v>2002</v>
      </c>
      <c r="X574">
        <v>973</v>
      </c>
      <c r="Y574">
        <v>7.1</v>
      </c>
      <c r="Z574">
        <v>5000</v>
      </c>
      <c r="AA574">
        <v>3120196</v>
      </c>
      <c r="AB574" s="4">
        <f t="shared" si="8"/>
        <v>4.1602613333333337E-2</v>
      </c>
    </row>
    <row r="575" spans="1:28">
      <c r="A575">
        <v>573</v>
      </c>
      <c r="B575" t="s">
        <v>26</v>
      </c>
      <c r="C575" t="s">
        <v>1914</v>
      </c>
      <c r="D575">
        <v>358</v>
      </c>
      <c r="E575">
        <v>119</v>
      </c>
      <c r="F575">
        <v>845</v>
      </c>
      <c r="G575">
        <v>992</v>
      </c>
      <c r="H575" t="s">
        <v>324</v>
      </c>
      <c r="I575">
        <v>18000</v>
      </c>
      <c r="J575">
        <v>98895417</v>
      </c>
      <c r="K575" t="s">
        <v>51</v>
      </c>
      <c r="L575" t="s">
        <v>437</v>
      </c>
      <c r="M575" t="s">
        <v>2076</v>
      </c>
      <c r="N575">
        <v>203154</v>
      </c>
      <c r="O575">
        <v>31782</v>
      </c>
      <c r="P575" t="s">
        <v>2077</v>
      </c>
      <c r="Q575">
        <v>3</v>
      </c>
      <c r="R575">
        <v>698</v>
      </c>
      <c r="S575" t="s">
        <v>33</v>
      </c>
      <c r="T575" t="s">
        <v>34</v>
      </c>
      <c r="U575" t="s">
        <v>445</v>
      </c>
      <c r="V575">
        <v>70000000</v>
      </c>
      <c r="W575">
        <v>2013</v>
      </c>
      <c r="X575">
        <v>11000</v>
      </c>
      <c r="Y575">
        <v>6.5</v>
      </c>
      <c r="Z575">
        <v>45000</v>
      </c>
      <c r="AA575">
        <v>28895417</v>
      </c>
      <c r="AB575" s="4">
        <f t="shared" si="8"/>
        <v>0.41279167142857143</v>
      </c>
    </row>
    <row r="576" spans="1:28">
      <c r="A576">
        <v>574</v>
      </c>
      <c r="B576" t="s">
        <v>26</v>
      </c>
      <c r="C576" t="s">
        <v>2078</v>
      </c>
      <c r="D576">
        <v>160</v>
      </c>
      <c r="E576">
        <v>103</v>
      </c>
      <c r="F576">
        <v>906</v>
      </c>
      <c r="G576">
        <v>748</v>
      </c>
      <c r="H576" t="s">
        <v>2078</v>
      </c>
      <c r="I576">
        <v>1000</v>
      </c>
      <c r="J576">
        <v>70117571</v>
      </c>
      <c r="K576" t="s">
        <v>165</v>
      </c>
      <c r="L576" t="s">
        <v>2079</v>
      </c>
      <c r="M576" t="s">
        <v>2080</v>
      </c>
      <c r="N576">
        <v>56741</v>
      </c>
      <c r="O576">
        <v>6207</v>
      </c>
      <c r="P576" t="s">
        <v>2081</v>
      </c>
      <c r="Q576">
        <v>0</v>
      </c>
      <c r="R576">
        <v>515</v>
      </c>
      <c r="S576" t="s">
        <v>33</v>
      </c>
      <c r="T576" t="s">
        <v>34</v>
      </c>
      <c r="U576" t="s">
        <v>73</v>
      </c>
      <c r="V576">
        <v>58000000</v>
      </c>
      <c r="W576">
        <v>1998</v>
      </c>
      <c r="X576">
        <v>906</v>
      </c>
      <c r="Y576">
        <v>6.4</v>
      </c>
      <c r="Z576">
        <v>1000</v>
      </c>
      <c r="AA576">
        <v>12117571</v>
      </c>
      <c r="AB576" s="4">
        <f t="shared" si="8"/>
        <v>0.20892363793103449</v>
      </c>
    </row>
    <row r="577" spans="1:28">
      <c r="A577">
        <v>575</v>
      </c>
      <c r="B577" t="s">
        <v>26</v>
      </c>
      <c r="C577" t="s">
        <v>585</v>
      </c>
      <c r="D577">
        <v>355</v>
      </c>
      <c r="E577">
        <v>116</v>
      </c>
      <c r="F577">
        <v>473</v>
      </c>
      <c r="G577">
        <v>464</v>
      </c>
      <c r="H577" t="s">
        <v>1691</v>
      </c>
      <c r="I577">
        <v>833</v>
      </c>
      <c r="J577">
        <v>83552429</v>
      </c>
      <c r="K577" t="s">
        <v>441</v>
      </c>
      <c r="L577" t="s">
        <v>949</v>
      </c>
      <c r="M577" t="s">
        <v>2082</v>
      </c>
      <c r="N577">
        <v>154955</v>
      </c>
      <c r="O577">
        <v>4001</v>
      </c>
      <c r="P577" t="s">
        <v>204</v>
      </c>
      <c r="Q577">
        <v>0</v>
      </c>
      <c r="R577">
        <v>800</v>
      </c>
      <c r="S577" t="s">
        <v>33</v>
      </c>
      <c r="T577" t="s">
        <v>34</v>
      </c>
      <c r="U577" t="s">
        <v>35</v>
      </c>
      <c r="V577">
        <v>70000000</v>
      </c>
      <c r="W577">
        <v>2011</v>
      </c>
      <c r="X577">
        <v>697</v>
      </c>
      <c r="Y577">
        <v>5.8</v>
      </c>
      <c r="Z577">
        <v>25000</v>
      </c>
      <c r="AA577">
        <v>13552429</v>
      </c>
      <c r="AB577" s="4">
        <f t="shared" si="8"/>
        <v>0.19360612857142856</v>
      </c>
    </row>
    <row r="578" spans="1:28">
      <c r="A578">
        <v>576</v>
      </c>
      <c r="B578" t="s">
        <v>26</v>
      </c>
      <c r="C578" t="s">
        <v>183</v>
      </c>
      <c r="D578">
        <v>235</v>
      </c>
      <c r="E578">
        <v>125</v>
      </c>
      <c r="F578">
        <v>13000</v>
      </c>
      <c r="G578">
        <v>883</v>
      </c>
      <c r="H578" t="s">
        <v>2083</v>
      </c>
      <c r="I578">
        <v>12000</v>
      </c>
      <c r="J578">
        <v>66257002</v>
      </c>
      <c r="K578" t="s">
        <v>879</v>
      </c>
      <c r="L578" t="s">
        <v>196</v>
      </c>
      <c r="M578" t="s">
        <v>2084</v>
      </c>
      <c r="N578">
        <v>350698</v>
      </c>
      <c r="O578">
        <v>16138</v>
      </c>
      <c r="P578" t="s">
        <v>175</v>
      </c>
      <c r="Q578">
        <v>0</v>
      </c>
      <c r="R578">
        <v>816</v>
      </c>
      <c r="S578" t="s">
        <v>33</v>
      </c>
      <c r="T578" t="s">
        <v>34</v>
      </c>
      <c r="U578" t="s">
        <v>35</v>
      </c>
      <c r="V578">
        <v>70000000</v>
      </c>
      <c r="W578">
        <v>2003</v>
      </c>
      <c r="X578">
        <v>1000</v>
      </c>
      <c r="Y578">
        <v>8</v>
      </c>
      <c r="Z578">
        <v>26000</v>
      </c>
      <c r="AA578">
        <v>-3742998</v>
      </c>
      <c r="AB578" s="4">
        <f t="shared" si="8"/>
        <v>-5.3471400000000002E-2</v>
      </c>
    </row>
    <row r="579" spans="1:28">
      <c r="A579">
        <v>577</v>
      </c>
      <c r="B579" t="s">
        <v>26</v>
      </c>
      <c r="C579" t="s">
        <v>1899</v>
      </c>
      <c r="D579">
        <v>59</v>
      </c>
      <c r="E579">
        <v>125</v>
      </c>
      <c r="F579">
        <v>0</v>
      </c>
      <c r="G579">
        <v>184</v>
      </c>
      <c r="H579" t="s">
        <v>2085</v>
      </c>
      <c r="I579">
        <v>443</v>
      </c>
      <c r="J579">
        <v>65012000</v>
      </c>
      <c r="K579" t="s">
        <v>2086</v>
      </c>
      <c r="L579" t="s">
        <v>2087</v>
      </c>
      <c r="M579" t="s">
        <v>2088</v>
      </c>
      <c r="N579">
        <v>43559</v>
      </c>
      <c r="O579">
        <v>1439</v>
      </c>
      <c r="P579" t="s">
        <v>2089</v>
      </c>
      <c r="Q579">
        <v>1</v>
      </c>
      <c r="R579">
        <v>137</v>
      </c>
      <c r="S579" t="s">
        <v>33</v>
      </c>
      <c r="T579" t="s">
        <v>34</v>
      </c>
      <c r="U579" t="s">
        <v>445</v>
      </c>
      <c r="V579">
        <v>70000000</v>
      </c>
      <c r="W579">
        <v>1994</v>
      </c>
      <c r="X579">
        <v>277</v>
      </c>
      <c r="Y579">
        <v>6.2</v>
      </c>
      <c r="Z579">
        <v>0</v>
      </c>
      <c r="AA579">
        <v>-4988000</v>
      </c>
      <c r="AB579" s="4">
        <f t="shared" ref="AB579:AB642" si="9">AA579/V579</f>
        <v>-7.1257142857142852E-2</v>
      </c>
    </row>
    <row r="580" spans="1:28">
      <c r="A580">
        <v>578</v>
      </c>
      <c r="B580" t="s">
        <v>500</v>
      </c>
      <c r="C580" t="s">
        <v>275</v>
      </c>
      <c r="D580">
        <v>388</v>
      </c>
      <c r="E580">
        <v>146</v>
      </c>
      <c r="F580">
        <v>14000</v>
      </c>
      <c r="G580">
        <v>979</v>
      </c>
      <c r="H580" t="s">
        <v>251</v>
      </c>
      <c r="I580">
        <v>25000</v>
      </c>
      <c r="J580">
        <v>79883359</v>
      </c>
      <c r="K580" t="s">
        <v>2090</v>
      </c>
      <c r="L580" t="s">
        <v>2091</v>
      </c>
      <c r="M580" t="s">
        <v>2092</v>
      </c>
      <c r="N580">
        <v>116159</v>
      </c>
      <c r="O580">
        <v>46726</v>
      </c>
      <c r="P580" t="s">
        <v>255</v>
      </c>
      <c r="Q580">
        <v>1</v>
      </c>
      <c r="R580">
        <v>488</v>
      </c>
      <c r="S580" t="s">
        <v>33</v>
      </c>
      <c r="T580" t="s">
        <v>34</v>
      </c>
      <c r="U580" t="s">
        <v>35</v>
      </c>
      <c r="V580">
        <v>66000000</v>
      </c>
      <c r="W580">
        <v>2011</v>
      </c>
      <c r="X580">
        <v>19000</v>
      </c>
      <c r="Y580">
        <v>7.2</v>
      </c>
      <c r="Z580">
        <v>28000</v>
      </c>
      <c r="AA580">
        <v>13883359</v>
      </c>
      <c r="AB580" s="4">
        <f t="shared" si="9"/>
        <v>0.21035392424242425</v>
      </c>
    </row>
    <row r="581" spans="1:28">
      <c r="A581">
        <v>579</v>
      </c>
      <c r="B581" t="s">
        <v>26</v>
      </c>
      <c r="C581" t="s">
        <v>2093</v>
      </c>
      <c r="D581">
        <v>371</v>
      </c>
      <c r="E581">
        <v>118</v>
      </c>
      <c r="F581">
        <v>0</v>
      </c>
      <c r="G581">
        <v>559</v>
      </c>
      <c r="H581" t="s">
        <v>762</v>
      </c>
      <c r="I581">
        <v>13000</v>
      </c>
      <c r="J581">
        <v>78031620</v>
      </c>
      <c r="K581" t="s">
        <v>2090</v>
      </c>
      <c r="L581" t="s">
        <v>379</v>
      </c>
      <c r="M581" t="s">
        <v>2094</v>
      </c>
      <c r="N581">
        <v>102248</v>
      </c>
      <c r="O581">
        <v>27674</v>
      </c>
      <c r="P581" t="s">
        <v>2067</v>
      </c>
      <c r="Q581">
        <v>7</v>
      </c>
      <c r="R581">
        <v>403</v>
      </c>
      <c r="S581" t="s">
        <v>33</v>
      </c>
      <c r="T581" t="s">
        <v>34</v>
      </c>
      <c r="U581" t="s">
        <v>35</v>
      </c>
      <c r="V581">
        <v>70000000</v>
      </c>
      <c r="W581">
        <v>2014</v>
      </c>
      <c r="X581">
        <v>13000</v>
      </c>
      <c r="Y581">
        <v>6.1</v>
      </c>
      <c r="Z581">
        <v>34000</v>
      </c>
      <c r="AA581">
        <v>8031620</v>
      </c>
      <c r="AB581" s="4">
        <f t="shared" si="9"/>
        <v>0.11473742857142857</v>
      </c>
    </row>
    <row r="582" spans="1:28">
      <c r="A582">
        <v>580</v>
      </c>
      <c r="B582" t="s">
        <v>26</v>
      </c>
      <c r="C582" t="s">
        <v>27</v>
      </c>
      <c r="D582">
        <v>82</v>
      </c>
      <c r="E582">
        <v>171</v>
      </c>
      <c r="F582">
        <v>0</v>
      </c>
      <c r="G582">
        <v>638</v>
      </c>
      <c r="H582" t="s">
        <v>2095</v>
      </c>
      <c r="I582">
        <v>2000</v>
      </c>
      <c r="J582">
        <v>54222000</v>
      </c>
      <c r="K582" t="s">
        <v>953</v>
      </c>
      <c r="L582" t="s">
        <v>1867</v>
      </c>
      <c r="M582" t="s">
        <v>2096</v>
      </c>
      <c r="N582">
        <v>131217</v>
      </c>
      <c r="O582">
        <v>4074</v>
      </c>
      <c r="P582" t="s">
        <v>872</v>
      </c>
      <c r="Q582">
        <v>0</v>
      </c>
      <c r="R582">
        <v>380</v>
      </c>
      <c r="S582" t="s">
        <v>33</v>
      </c>
      <c r="T582" t="s">
        <v>34</v>
      </c>
      <c r="U582" t="s">
        <v>35</v>
      </c>
      <c r="V582">
        <v>69500000</v>
      </c>
      <c r="W582">
        <v>1989</v>
      </c>
      <c r="X582">
        <v>650</v>
      </c>
      <c r="Y582">
        <v>7.6</v>
      </c>
      <c r="Z582">
        <v>0</v>
      </c>
      <c r="AA582">
        <v>-15278000</v>
      </c>
      <c r="AB582" s="4">
        <f t="shared" si="9"/>
        <v>-0.2198273381294964</v>
      </c>
    </row>
    <row r="583" spans="1:28">
      <c r="A583">
        <v>581</v>
      </c>
      <c r="B583" t="s">
        <v>26</v>
      </c>
      <c r="C583" t="s">
        <v>509</v>
      </c>
      <c r="D583">
        <v>297</v>
      </c>
      <c r="E583">
        <v>136</v>
      </c>
      <c r="F583">
        <v>0</v>
      </c>
      <c r="G583">
        <v>17</v>
      </c>
      <c r="H583" t="s">
        <v>1812</v>
      </c>
      <c r="I583">
        <v>903</v>
      </c>
      <c r="J583">
        <v>52474616</v>
      </c>
      <c r="K583" t="s">
        <v>2097</v>
      </c>
      <c r="L583" t="s">
        <v>94</v>
      </c>
      <c r="M583" t="s">
        <v>2098</v>
      </c>
      <c r="N583">
        <v>84118</v>
      </c>
      <c r="O583">
        <v>1579</v>
      </c>
      <c r="P583" t="s">
        <v>2099</v>
      </c>
      <c r="Q583">
        <v>2</v>
      </c>
      <c r="R583">
        <v>245</v>
      </c>
      <c r="S583" t="s">
        <v>33</v>
      </c>
      <c r="T583" t="s">
        <v>34</v>
      </c>
      <c r="U583" t="s">
        <v>35</v>
      </c>
      <c r="V583">
        <v>70000000</v>
      </c>
      <c r="W583">
        <v>2010</v>
      </c>
      <c r="X583">
        <v>592</v>
      </c>
      <c r="Y583">
        <v>6.3</v>
      </c>
      <c r="Z583">
        <v>13000</v>
      </c>
      <c r="AA583">
        <v>-17525384</v>
      </c>
      <c r="AB583" s="4">
        <f t="shared" si="9"/>
        <v>-0.25036262857142855</v>
      </c>
    </row>
    <row r="584" spans="1:28">
      <c r="A584">
        <v>582</v>
      </c>
      <c r="B584" t="s">
        <v>26</v>
      </c>
      <c r="C584" t="s">
        <v>2100</v>
      </c>
      <c r="D584">
        <v>261</v>
      </c>
      <c r="E584">
        <v>92</v>
      </c>
      <c r="F584">
        <v>28</v>
      </c>
      <c r="G584">
        <v>423</v>
      </c>
      <c r="H584" t="s">
        <v>2101</v>
      </c>
      <c r="I584">
        <v>3000</v>
      </c>
      <c r="J584">
        <v>55942830</v>
      </c>
      <c r="K584" t="s">
        <v>2102</v>
      </c>
      <c r="L584" t="s">
        <v>489</v>
      </c>
      <c r="M584" t="s">
        <v>2103</v>
      </c>
      <c r="N584">
        <v>138582</v>
      </c>
      <c r="O584">
        <v>5178</v>
      </c>
      <c r="P584" t="s">
        <v>2104</v>
      </c>
      <c r="Q584">
        <v>1</v>
      </c>
      <c r="R584">
        <v>423</v>
      </c>
      <c r="S584" t="s">
        <v>33</v>
      </c>
      <c r="T584" t="s">
        <v>34</v>
      </c>
      <c r="U584" t="s">
        <v>35</v>
      </c>
      <c r="V584">
        <v>70000000</v>
      </c>
      <c r="W584">
        <v>2014</v>
      </c>
      <c r="X584">
        <v>692</v>
      </c>
      <c r="Y584">
        <v>6.3</v>
      </c>
      <c r="Z584">
        <v>37000</v>
      </c>
      <c r="AA584">
        <v>-14057170</v>
      </c>
      <c r="AB584" s="4">
        <f t="shared" si="9"/>
        <v>-0.20081671428571429</v>
      </c>
    </row>
    <row r="585" spans="1:28">
      <c r="A585">
        <v>583</v>
      </c>
      <c r="B585" t="s">
        <v>26</v>
      </c>
      <c r="C585" t="s">
        <v>676</v>
      </c>
      <c r="D585">
        <v>120</v>
      </c>
      <c r="E585">
        <v>116</v>
      </c>
      <c r="F585">
        <v>380</v>
      </c>
      <c r="G585">
        <v>774</v>
      </c>
      <c r="H585" t="s">
        <v>652</v>
      </c>
      <c r="I585">
        <v>18000</v>
      </c>
      <c r="J585">
        <v>40932372</v>
      </c>
      <c r="K585" t="s">
        <v>51</v>
      </c>
      <c r="L585" t="s">
        <v>1100</v>
      </c>
      <c r="M585" t="s">
        <v>2105</v>
      </c>
      <c r="N585">
        <v>58023</v>
      </c>
      <c r="O585">
        <v>32563</v>
      </c>
      <c r="P585" t="s">
        <v>2106</v>
      </c>
      <c r="Q585">
        <v>0</v>
      </c>
      <c r="R585">
        <v>281</v>
      </c>
      <c r="S585" t="s">
        <v>33</v>
      </c>
      <c r="T585" t="s">
        <v>34</v>
      </c>
      <c r="U585" t="s">
        <v>445</v>
      </c>
      <c r="V585">
        <v>70000000</v>
      </c>
      <c r="W585">
        <v>1998</v>
      </c>
      <c r="X585">
        <v>13000</v>
      </c>
      <c r="Y585">
        <v>6.3</v>
      </c>
      <c r="Z585">
        <v>0</v>
      </c>
      <c r="AA585">
        <v>-29067628</v>
      </c>
      <c r="AB585" s="4">
        <f t="shared" si="9"/>
        <v>-0.41525182857142856</v>
      </c>
    </row>
    <row r="586" spans="1:28">
      <c r="A586">
        <v>584</v>
      </c>
      <c r="B586" t="s">
        <v>26</v>
      </c>
      <c r="C586" t="s">
        <v>463</v>
      </c>
      <c r="D586">
        <v>228</v>
      </c>
      <c r="E586">
        <v>127</v>
      </c>
      <c r="F586">
        <v>905</v>
      </c>
      <c r="G586">
        <v>271</v>
      </c>
      <c r="H586" t="s">
        <v>528</v>
      </c>
      <c r="I586">
        <v>15000</v>
      </c>
      <c r="J586">
        <v>38345403</v>
      </c>
      <c r="K586" t="s">
        <v>2107</v>
      </c>
      <c r="L586" t="s">
        <v>87</v>
      </c>
      <c r="M586" t="s">
        <v>2108</v>
      </c>
      <c r="N586">
        <v>212085</v>
      </c>
      <c r="O586">
        <v>16034</v>
      </c>
      <c r="P586" t="s">
        <v>2109</v>
      </c>
      <c r="Q586">
        <v>8</v>
      </c>
      <c r="R586">
        <v>492</v>
      </c>
      <c r="S586" t="s">
        <v>33</v>
      </c>
      <c r="T586" t="s">
        <v>48</v>
      </c>
      <c r="U586" t="s">
        <v>35</v>
      </c>
      <c r="V586">
        <v>70000000</v>
      </c>
      <c r="W586">
        <v>2007</v>
      </c>
      <c r="X586">
        <v>588</v>
      </c>
      <c r="Y586">
        <v>7.7</v>
      </c>
      <c r="Z586">
        <v>15000</v>
      </c>
      <c r="AA586">
        <v>-31654597</v>
      </c>
      <c r="AB586" s="4">
        <f t="shared" si="9"/>
        <v>-0.45220852857142857</v>
      </c>
    </row>
    <row r="587" spans="1:28">
      <c r="A587">
        <v>585</v>
      </c>
      <c r="B587" t="s">
        <v>26</v>
      </c>
      <c r="C587" t="s">
        <v>1523</v>
      </c>
      <c r="D587">
        <v>76</v>
      </c>
      <c r="E587">
        <v>136</v>
      </c>
      <c r="F587">
        <v>218</v>
      </c>
      <c r="G587">
        <v>400</v>
      </c>
      <c r="H587" t="s">
        <v>505</v>
      </c>
      <c r="I587">
        <v>11000</v>
      </c>
      <c r="J587">
        <v>37901509</v>
      </c>
      <c r="K587" t="s">
        <v>2110</v>
      </c>
      <c r="L587" t="s">
        <v>242</v>
      </c>
      <c r="M587" t="s">
        <v>2111</v>
      </c>
      <c r="N587">
        <v>96385</v>
      </c>
      <c r="O587">
        <v>12226</v>
      </c>
      <c r="P587" t="s">
        <v>2112</v>
      </c>
      <c r="Q587">
        <v>1</v>
      </c>
      <c r="R587">
        <v>119</v>
      </c>
      <c r="S587" t="s">
        <v>33</v>
      </c>
      <c r="T587" t="s">
        <v>34</v>
      </c>
      <c r="U587" t="s">
        <v>35</v>
      </c>
      <c r="V587">
        <v>70000000</v>
      </c>
      <c r="W587">
        <v>1997</v>
      </c>
      <c r="X587">
        <v>691</v>
      </c>
      <c r="Y587">
        <v>7</v>
      </c>
      <c r="Z587">
        <v>0</v>
      </c>
      <c r="AA587">
        <v>-32098491</v>
      </c>
      <c r="AB587" s="4">
        <f t="shared" si="9"/>
        <v>-0.45854987142857145</v>
      </c>
    </row>
    <row r="588" spans="1:28">
      <c r="A588">
        <v>586</v>
      </c>
      <c r="B588" t="s">
        <v>26</v>
      </c>
      <c r="C588" t="s">
        <v>567</v>
      </c>
      <c r="D588">
        <v>185</v>
      </c>
      <c r="E588">
        <v>111</v>
      </c>
      <c r="F588">
        <v>2000</v>
      </c>
      <c r="G588">
        <v>244</v>
      </c>
      <c r="H588" t="s">
        <v>865</v>
      </c>
      <c r="I588">
        <v>17000</v>
      </c>
      <c r="J588">
        <v>48430355</v>
      </c>
      <c r="K588" t="s">
        <v>1599</v>
      </c>
      <c r="L588" t="s">
        <v>310</v>
      </c>
      <c r="M588" t="s">
        <v>2113</v>
      </c>
      <c r="N588">
        <v>43709</v>
      </c>
      <c r="O588">
        <v>18510</v>
      </c>
      <c r="P588" t="s">
        <v>2114</v>
      </c>
      <c r="Q588">
        <v>2</v>
      </c>
      <c r="R588">
        <v>141</v>
      </c>
      <c r="S588" t="s">
        <v>33</v>
      </c>
      <c r="T588" t="s">
        <v>34</v>
      </c>
      <c r="U588" t="s">
        <v>35</v>
      </c>
      <c r="V588">
        <v>70000000</v>
      </c>
      <c r="W588">
        <v>2011</v>
      </c>
      <c r="X588">
        <v>1000</v>
      </c>
      <c r="Y588">
        <v>5.3</v>
      </c>
      <c r="Z588">
        <v>0</v>
      </c>
      <c r="AA588">
        <v>-21569645</v>
      </c>
      <c r="AB588" s="4">
        <f t="shared" si="9"/>
        <v>-0.30813778571428574</v>
      </c>
    </row>
    <row r="589" spans="1:28">
      <c r="A589">
        <v>587</v>
      </c>
      <c r="B589" t="s">
        <v>26</v>
      </c>
      <c r="C589" t="s">
        <v>859</v>
      </c>
      <c r="D589">
        <v>128</v>
      </c>
      <c r="E589">
        <v>116</v>
      </c>
      <c r="F589">
        <v>541</v>
      </c>
      <c r="G589">
        <v>384</v>
      </c>
      <c r="H589" t="s">
        <v>2115</v>
      </c>
      <c r="I589">
        <v>12000</v>
      </c>
      <c r="J589">
        <v>30157016</v>
      </c>
      <c r="K589" t="s">
        <v>716</v>
      </c>
      <c r="L589" t="s">
        <v>511</v>
      </c>
      <c r="M589" t="s">
        <v>2116</v>
      </c>
      <c r="N589">
        <v>39659</v>
      </c>
      <c r="O589">
        <v>12993</v>
      </c>
      <c r="P589" t="s">
        <v>2117</v>
      </c>
      <c r="Q589">
        <v>2</v>
      </c>
      <c r="R589">
        <v>189</v>
      </c>
      <c r="S589" t="s">
        <v>33</v>
      </c>
      <c r="T589" t="s">
        <v>34</v>
      </c>
      <c r="U589" t="s">
        <v>35</v>
      </c>
      <c r="V589">
        <v>70000000</v>
      </c>
      <c r="W589">
        <v>2002</v>
      </c>
      <c r="X589">
        <v>405</v>
      </c>
      <c r="Y589">
        <v>5.6</v>
      </c>
      <c r="Z589">
        <v>792</v>
      </c>
      <c r="AA589">
        <v>-39842984</v>
      </c>
      <c r="AB589" s="4">
        <f t="shared" si="9"/>
        <v>-0.56918548571428573</v>
      </c>
    </row>
    <row r="590" spans="1:28">
      <c r="A590">
        <v>588</v>
      </c>
      <c r="B590" t="s">
        <v>26</v>
      </c>
      <c r="C590" t="s">
        <v>2118</v>
      </c>
      <c r="D590">
        <v>237</v>
      </c>
      <c r="E590">
        <v>113</v>
      </c>
      <c r="F590">
        <v>43</v>
      </c>
      <c r="G590">
        <v>452</v>
      </c>
      <c r="H590" t="s">
        <v>2119</v>
      </c>
      <c r="I590">
        <v>12000</v>
      </c>
      <c r="J590">
        <v>28031250</v>
      </c>
      <c r="K590" t="s">
        <v>2120</v>
      </c>
      <c r="L590" t="s">
        <v>713</v>
      </c>
      <c r="M590" t="s">
        <v>2121</v>
      </c>
      <c r="N590">
        <v>88146</v>
      </c>
      <c r="O590">
        <v>13517</v>
      </c>
      <c r="P590" t="s">
        <v>2122</v>
      </c>
      <c r="Q590">
        <v>0</v>
      </c>
      <c r="R590">
        <v>814</v>
      </c>
      <c r="S590" t="s">
        <v>33</v>
      </c>
      <c r="T590" t="s">
        <v>48</v>
      </c>
      <c r="U590" t="s">
        <v>445</v>
      </c>
      <c r="V590">
        <v>60000000</v>
      </c>
      <c r="W590">
        <v>2005</v>
      </c>
      <c r="X590">
        <v>585</v>
      </c>
      <c r="Y590">
        <v>5.2</v>
      </c>
      <c r="Z590">
        <v>0</v>
      </c>
      <c r="AA590">
        <v>-31968750</v>
      </c>
      <c r="AB590" s="4">
        <f t="shared" si="9"/>
        <v>-0.53281250000000002</v>
      </c>
    </row>
    <row r="591" spans="1:28">
      <c r="A591">
        <v>589</v>
      </c>
      <c r="B591" t="s">
        <v>26</v>
      </c>
      <c r="C591" t="s">
        <v>2026</v>
      </c>
      <c r="D591">
        <v>105</v>
      </c>
      <c r="E591">
        <v>97</v>
      </c>
      <c r="F591">
        <v>84</v>
      </c>
      <c r="G591">
        <v>150</v>
      </c>
      <c r="H591" t="s">
        <v>2123</v>
      </c>
      <c r="I591">
        <v>989</v>
      </c>
      <c r="J591">
        <v>33105600</v>
      </c>
      <c r="K591" t="s">
        <v>716</v>
      </c>
      <c r="L591" t="s">
        <v>1992</v>
      </c>
      <c r="M591" t="s">
        <v>2124</v>
      </c>
      <c r="N591">
        <v>41663</v>
      </c>
      <c r="O591">
        <v>1576</v>
      </c>
      <c r="P591" t="s">
        <v>2125</v>
      </c>
      <c r="Q591">
        <v>1</v>
      </c>
      <c r="R591">
        <v>141</v>
      </c>
      <c r="S591" t="s">
        <v>33</v>
      </c>
      <c r="T591" t="s">
        <v>34</v>
      </c>
      <c r="U591" t="s">
        <v>35</v>
      </c>
      <c r="V591">
        <v>70000000</v>
      </c>
      <c r="W591">
        <v>2002</v>
      </c>
      <c r="X591">
        <v>229</v>
      </c>
      <c r="Y591">
        <v>5.4</v>
      </c>
      <c r="Z591">
        <v>531</v>
      </c>
      <c r="AA591">
        <v>-36894400</v>
      </c>
      <c r="AB591" s="4">
        <f t="shared" si="9"/>
        <v>-0.52706285714285717</v>
      </c>
    </row>
    <row r="592" spans="1:28">
      <c r="A592">
        <v>590</v>
      </c>
      <c r="B592" t="s">
        <v>26</v>
      </c>
      <c r="C592" t="s">
        <v>2126</v>
      </c>
      <c r="D592">
        <v>242</v>
      </c>
      <c r="E592">
        <v>88</v>
      </c>
      <c r="F592">
        <v>24</v>
      </c>
      <c r="G592">
        <v>324</v>
      </c>
      <c r="H592" t="s">
        <v>2127</v>
      </c>
      <c r="I592">
        <v>5000</v>
      </c>
      <c r="J592">
        <v>62321039</v>
      </c>
      <c r="K592" t="s">
        <v>2128</v>
      </c>
      <c r="L592" t="s">
        <v>988</v>
      </c>
      <c r="M592" t="s">
        <v>2129</v>
      </c>
      <c r="N592">
        <v>117096</v>
      </c>
      <c r="O592">
        <v>5861</v>
      </c>
      <c r="P592" t="s">
        <v>2130</v>
      </c>
      <c r="Q592">
        <v>1</v>
      </c>
      <c r="R592">
        <v>271</v>
      </c>
      <c r="S592" t="s">
        <v>33</v>
      </c>
      <c r="T592" t="s">
        <v>34</v>
      </c>
      <c r="U592" t="s">
        <v>445</v>
      </c>
      <c r="V592">
        <v>70000000</v>
      </c>
      <c r="W592">
        <v>2012</v>
      </c>
      <c r="X592">
        <v>327</v>
      </c>
      <c r="Y592">
        <v>6.4</v>
      </c>
      <c r="Z592">
        <v>24000</v>
      </c>
      <c r="AA592">
        <v>-7678961</v>
      </c>
      <c r="AB592" s="4">
        <f t="shared" si="9"/>
        <v>-0.10969944285714285</v>
      </c>
    </row>
    <row r="593" spans="1:28">
      <c r="A593">
        <v>591</v>
      </c>
      <c r="B593" t="s">
        <v>26</v>
      </c>
      <c r="C593" t="s">
        <v>1642</v>
      </c>
      <c r="D593">
        <v>360</v>
      </c>
      <c r="E593">
        <v>136</v>
      </c>
      <c r="F593">
        <v>163</v>
      </c>
      <c r="G593">
        <v>66</v>
      </c>
      <c r="H593" t="s">
        <v>2131</v>
      </c>
      <c r="I593">
        <v>394</v>
      </c>
      <c r="J593">
        <v>38509342</v>
      </c>
      <c r="K593" t="s">
        <v>2132</v>
      </c>
      <c r="L593" t="s">
        <v>2133</v>
      </c>
      <c r="M593" t="s">
        <v>2134</v>
      </c>
      <c r="N593">
        <v>61995</v>
      </c>
      <c r="O593">
        <v>712</v>
      </c>
      <c r="P593" t="s">
        <v>2135</v>
      </c>
      <c r="Q593">
        <v>7</v>
      </c>
      <c r="R593">
        <v>356</v>
      </c>
      <c r="S593" t="s">
        <v>33</v>
      </c>
      <c r="T593" t="s">
        <v>34</v>
      </c>
      <c r="U593" t="s">
        <v>35</v>
      </c>
      <c r="V593">
        <v>75000000</v>
      </c>
      <c r="W593">
        <v>2012</v>
      </c>
      <c r="X593">
        <v>217</v>
      </c>
      <c r="Y593">
        <v>5.9</v>
      </c>
      <c r="Z593">
        <v>33000</v>
      </c>
      <c r="AA593">
        <v>-36490658</v>
      </c>
      <c r="AB593" s="4">
        <f t="shared" si="9"/>
        <v>-0.48654210666666664</v>
      </c>
    </row>
    <row r="594" spans="1:28">
      <c r="A594">
        <v>592</v>
      </c>
      <c r="B594" t="s">
        <v>26</v>
      </c>
      <c r="C594" t="s">
        <v>2136</v>
      </c>
      <c r="D594">
        <v>112</v>
      </c>
      <c r="E594">
        <v>125</v>
      </c>
      <c r="F594">
        <v>40</v>
      </c>
      <c r="G594">
        <v>407</v>
      </c>
      <c r="H594" t="s">
        <v>1312</v>
      </c>
      <c r="I594">
        <v>13000</v>
      </c>
      <c r="J594">
        <v>19076815</v>
      </c>
      <c r="K594" t="s">
        <v>2090</v>
      </c>
      <c r="L594" t="s">
        <v>652</v>
      </c>
      <c r="M594" t="s">
        <v>2137</v>
      </c>
      <c r="N594">
        <v>43651</v>
      </c>
      <c r="O594">
        <v>15916</v>
      </c>
      <c r="P594" t="s">
        <v>2138</v>
      </c>
      <c r="Q594">
        <v>0</v>
      </c>
      <c r="R594">
        <v>196</v>
      </c>
      <c r="S594" t="s">
        <v>33</v>
      </c>
      <c r="T594" t="s">
        <v>34</v>
      </c>
      <c r="U594" t="s">
        <v>445</v>
      </c>
      <c r="V594">
        <v>60000000</v>
      </c>
      <c r="W594">
        <v>2002</v>
      </c>
      <c r="X594">
        <v>787</v>
      </c>
      <c r="Y594">
        <v>6.3</v>
      </c>
      <c r="Z594">
        <v>997</v>
      </c>
      <c r="AA594">
        <v>-40923185</v>
      </c>
      <c r="AB594" s="4">
        <f t="shared" si="9"/>
        <v>-0.68205308333333337</v>
      </c>
    </row>
    <row r="595" spans="1:28">
      <c r="A595">
        <v>593</v>
      </c>
      <c r="B595" t="s">
        <v>26</v>
      </c>
      <c r="C595" t="s">
        <v>2139</v>
      </c>
      <c r="D595">
        <v>189</v>
      </c>
      <c r="E595">
        <v>116</v>
      </c>
      <c r="F595">
        <v>5</v>
      </c>
      <c r="G595">
        <v>748</v>
      </c>
      <c r="H595" t="s">
        <v>1113</v>
      </c>
      <c r="I595">
        <v>26000</v>
      </c>
      <c r="J595">
        <v>25093607</v>
      </c>
      <c r="K595" t="s">
        <v>238</v>
      </c>
      <c r="L595" t="s">
        <v>239</v>
      </c>
      <c r="M595" t="s">
        <v>2140</v>
      </c>
      <c r="N595">
        <v>105556</v>
      </c>
      <c r="O595">
        <v>49608</v>
      </c>
      <c r="P595" t="s">
        <v>684</v>
      </c>
      <c r="Q595">
        <v>2</v>
      </c>
      <c r="R595">
        <v>157</v>
      </c>
      <c r="S595" t="s">
        <v>33</v>
      </c>
      <c r="T595" t="s">
        <v>48</v>
      </c>
      <c r="U595" t="s">
        <v>445</v>
      </c>
      <c r="V595">
        <v>35000000</v>
      </c>
      <c r="W595">
        <v>2011</v>
      </c>
      <c r="X595">
        <v>22000</v>
      </c>
      <c r="Y595">
        <v>6.5</v>
      </c>
      <c r="Z595">
        <v>17000</v>
      </c>
      <c r="AA595">
        <v>-9906393</v>
      </c>
      <c r="AB595" s="4">
        <f t="shared" si="9"/>
        <v>-0.28303980000000001</v>
      </c>
    </row>
    <row r="596" spans="1:28">
      <c r="A596">
        <v>594</v>
      </c>
      <c r="B596" t="s">
        <v>26</v>
      </c>
      <c r="C596" t="s">
        <v>850</v>
      </c>
      <c r="D596">
        <v>151</v>
      </c>
      <c r="E596">
        <v>98</v>
      </c>
      <c r="F596">
        <v>323</v>
      </c>
      <c r="G596">
        <v>390</v>
      </c>
      <c r="H596" t="s">
        <v>2075</v>
      </c>
      <c r="I596">
        <v>1000</v>
      </c>
      <c r="J596">
        <v>18990542</v>
      </c>
      <c r="K596" t="s">
        <v>2141</v>
      </c>
      <c r="L596" t="s">
        <v>1356</v>
      </c>
      <c r="M596" t="s">
        <v>2142</v>
      </c>
      <c r="N596">
        <v>22264</v>
      </c>
      <c r="O596">
        <v>2763</v>
      </c>
      <c r="P596" t="s">
        <v>1611</v>
      </c>
      <c r="Q596">
        <v>3</v>
      </c>
      <c r="R596">
        <v>289</v>
      </c>
      <c r="S596" t="s">
        <v>33</v>
      </c>
      <c r="T596" t="s">
        <v>34</v>
      </c>
      <c r="U596" t="s">
        <v>445</v>
      </c>
      <c r="V596">
        <v>70000000</v>
      </c>
      <c r="W596">
        <v>2002</v>
      </c>
      <c r="X596">
        <v>841</v>
      </c>
      <c r="Y596">
        <v>3</v>
      </c>
      <c r="Z596">
        <v>584</v>
      </c>
      <c r="AA596">
        <v>-51009458</v>
      </c>
      <c r="AB596" s="4">
        <f t="shared" si="9"/>
        <v>-0.72870654285714287</v>
      </c>
    </row>
    <row r="597" spans="1:28">
      <c r="A597">
        <v>595</v>
      </c>
      <c r="B597" t="s">
        <v>26</v>
      </c>
      <c r="C597" t="s">
        <v>2143</v>
      </c>
      <c r="D597">
        <v>92</v>
      </c>
      <c r="E597">
        <v>91</v>
      </c>
      <c r="F597">
        <v>8</v>
      </c>
      <c r="G597">
        <v>298</v>
      </c>
      <c r="H597" t="s">
        <v>2130</v>
      </c>
      <c r="I597">
        <v>349</v>
      </c>
      <c r="J597">
        <v>14294842</v>
      </c>
      <c r="K597" t="s">
        <v>908</v>
      </c>
      <c r="L597" t="s">
        <v>2144</v>
      </c>
      <c r="M597" t="s">
        <v>2145</v>
      </c>
      <c r="N597">
        <v>16761</v>
      </c>
      <c r="O597">
        <v>1846</v>
      </c>
      <c r="P597" t="s">
        <v>2146</v>
      </c>
      <c r="Q597">
        <v>1</v>
      </c>
      <c r="R597">
        <v>277</v>
      </c>
      <c r="S597" t="s">
        <v>33</v>
      </c>
      <c r="T597" t="s">
        <v>34</v>
      </c>
      <c r="U597" t="s">
        <v>445</v>
      </c>
      <c r="V597">
        <v>70000000</v>
      </c>
      <c r="W597">
        <v>2002</v>
      </c>
      <c r="X597">
        <v>324</v>
      </c>
      <c r="Y597">
        <v>3.6</v>
      </c>
      <c r="Z597">
        <v>391</v>
      </c>
      <c r="AA597">
        <v>-55705158</v>
      </c>
      <c r="AB597" s="4">
        <f t="shared" si="9"/>
        <v>-0.79578797142857138</v>
      </c>
    </row>
    <row r="598" spans="1:28">
      <c r="A598">
        <v>596</v>
      </c>
      <c r="B598" t="s">
        <v>26</v>
      </c>
      <c r="C598" t="s">
        <v>2147</v>
      </c>
      <c r="D598">
        <v>79</v>
      </c>
      <c r="E598">
        <v>97</v>
      </c>
      <c r="F598">
        <v>13</v>
      </c>
      <c r="G598">
        <v>695</v>
      </c>
      <c r="H598" t="s">
        <v>2148</v>
      </c>
      <c r="I598">
        <v>11000</v>
      </c>
      <c r="J598">
        <v>19819494</v>
      </c>
      <c r="K598" t="s">
        <v>322</v>
      </c>
      <c r="L598" t="s">
        <v>324</v>
      </c>
      <c r="M598" t="s">
        <v>2149</v>
      </c>
      <c r="N598">
        <v>26893</v>
      </c>
      <c r="O598">
        <v>13628</v>
      </c>
      <c r="P598" t="s">
        <v>1216</v>
      </c>
      <c r="Q598">
        <v>0</v>
      </c>
      <c r="R598">
        <v>126</v>
      </c>
      <c r="S598" t="s">
        <v>33</v>
      </c>
      <c r="T598" t="s">
        <v>34</v>
      </c>
      <c r="U598" t="s">
        <v>445</v>
      </c>
      <c r="V598">
        <v>70000000</v>
      </c>
      <c r="W598">
        <v>1998</v>
      </c>
      <c r="X598">
        <v>893</v>
      </c>
      <c r="Y598">
        <v>5.8</v>
      </c>
      <c r="Z598">
        <v>815</v>
      </c>
      <c r="AA598">
        <v>-50180506</v>
      </c>
      <c r="AB598" s="4">
        <f t="shared" si="9"/>
        <v>-0.7168643714285714</v>
      </c>
    </row>
    <row r="599" spans="1:28">
      <c r="A599">
        <v>597</v>
      </c>
      <c r="B599" t="s">
        <v>26</v>
      </c>
      <c r="C599" t="s">
        <v>2150</v>
      </c>
      <c r="D599">
        <v>81</v>
      </c>
      <c r="E599">
        <v>95</v>
      </c>
      <c r="F599">
        <v>101</v>
      </c>
      <c r="G599">
        <v>443</v>
      </c>
      <c r="H599" t="s">
        <v>2151</v>
      </c>
      <c r="I599">
        <v>2000</v>
      </c>
      <c r="J599">
        <v>13596911</v>
      </c>
      <c r="K599" t="s">
        <v>2152</v>
      </c>
      <c r="L599" t="s">
        <v>567</v>
      </c>
      <c r="M599" t="s">
        <v>2153</v>
      </c>
      <c r="N599">
        <v>25572</v>
      </c>
      <c r="O599">
        <v>3734</v>
      </c>
      <c r="P599" t="s">
        <v>2087</v>
      </c>
      <c r="Q599">
        <v>0</v>
      </c>
      <c r="R599">
        <v>123</v>
      </c>
      <c r="S599" t="s">
        <v>33</v>
      </c>
      <c r="T599" t="s">
        <v>34</v>
      </c>
      <c r="U599" t="s">
        <v>73</v>
      </c>
      <c r="V599">
        <v>70000000</v>
      </c>
      <c r="W599">
        <v>2001</v>
      </c>
      <c r="X599">
        <v>509</v>
      </c>
      <c r="Y599">
        <v>6.2</v>
      </c>
      <c r="Z599">
        <v>2000</v>
      </c>
      <c r="AA599">
        <v>-56403089</v>
      </c>
      <c r="AB599" s="4">
        <f t="shared" si="9"/>
        <v>-0.80575841428571426</v>
      </c>
    </row>
    <row r="600" spans="1:28">
      <c r="A600">
        <v>598</v>
      </c>
      <c r="B600" t="s">
        <v>26</v>
      </c>
      <c r="C600" t="s">
        <v>1012</v>
      </c>
      <c r="D600">
        <v>51</v>
      </c>
      <c r="E600">
        <v>88</v>
      </c>
      <c r="F600">
        <v>6</v>
      </c>
      <c r="G600">
        <v>854</v>
      </c>
      <c r="H600" t="s">
        <v>300</v>
      </c>
      <c r="I600">
        <v>2000</v>
      </c>
      <c r="J600">
        <v>8460990</v>
      </c>
      <c r="K600" t="s">
        <v>2154</v>
      </c>
      <c r="L600" t="s">
        <v>2155</v>
      </c>
      <c r="M600" t="s">
        <v>2156</v>
      </c>
      <c r="N600">
        <v>5116</v>
      </c>
      <c r="O600">
        <v>6946</v>
      </c>
      <c r="P600" t="s">
        <v>2157</v>
      </c>
      <c r="Q600">
        <v>1</v>
      </c>
      <c r="R600">
        <v>54</v>
      </c>
      <c r="S600" t="s">
        <v>33</v>
      </c>
      <c r="T600" t="s">
        <v>34</v>
      </c>
      <c r="U600" t="s">
        <v>73</v>
      </c>
      <c r="V600">
        <v>70000000</v>
      </c>
      <c r="W600">
        <v>2013</v>
      </c>
      <c r="X600">
        <v>1000</v>
      </c>
      <c r="Y600">
        <v>5.6</v>
      </c>
      <c r="Z600">
        <v>5000</v>
      </c>
      <c r="AA600">
        <v>-61539010</v>
      </c>
      <c r="AB600" s="4">
        <f t="shared" si="9"/>
        <v>-0.87912871428571426</v>
      </c>
    </row>
    <row r="601" spans="1:28">
      <c r="A601">
        <v>599</v>
      </c>
      <c r="B601" t="s">
        <v>26</v>
      </c>
      <c r="C601" t="s">
        <v>1045</v>
      </c>
      <c r="D601">
        <v>261</v>
      </c>
      <c r="E601">
        <v>133</v>
      </c>
      <c r="F601">
        <v>0</v>
      </c>
      <c r="G601">
        <v>301</v>
      </c>
      <c r="H601" t="s">
        <v>2158</v>
      </c>
      <c r="I601">
        <v>26000</v>
      </c>
      <c r="J601">
        <v>7097125</v>
      </c>
      <c r="K601" t="s">
        <v>1508</v>
      </c>
      <c r="L601" t="s">
        <v>76</v>
      </c>
      <c r="M601" t="s">
        <v>2159</v>
      </c>
      <c r="N601">
        <v>38983</v>
      </c>
      <c r="O601">
        <v>28129</v>
      </c>
      <c r="P601" t="s">
        <v>2160</v>
      </c>
      <c r="Q601">
        <v>1</v>
      </c>
      <c r="R601">
        <v>207</v>
      </c>
      <c r="S601" t="s">
        <v>33</v>
      </c>
      <c r="T601" t="s">
        <v>34</v>
      </c>
      <c r="U601" t="s">
        <v>445</v>
      </c>
      <c r="V601">
        <v>70000000</v>
      </c>
      <c r="W601">
        <v>2015</v>
      </c>
      <c r="X601">
        <v>326</v>
      </c>
      <c r="Y601">
        <v>5.4</v>
      </c>
      <c r="Z601">
        <v>11000</v>
      </c>
      <c r="AA601">
        <v>-62902875</v>
      </c>
      <c r="AB601" s="4">
        <f t="shared" si="9"/>
        <v>-0.89861250000000004</v>
      </c>
    </row>
    <row r="602" spans="1:28">
      <c r="A602">
        <v>600</v>
      </c>
      <c r="B602" t="s">
        <v>26</v>
      </c>
      <c r="C602" t="s">
        <v>2161</v>
      </c>
      <c r="D602">
        <v>197</v>
      </c>
      <c r="E602">
        <v>106</v>
      </c>
      <c r="F602">
        <v>14</v>
      </c>
      <c r="G602">
        <v>582</v>
      </c>
      <c r="H602" t="s">
        <v>2162</v>
      </c>
      <c r="I602">
        <v>11000</v>
      </c>
      <c r="J602">
        <v>37760080</v>
      </c>
      <c r="K602" t="s">
        <v>1017</v>
      </c>
      <c r="L602" t="s">
        <v>391</v>
      </c>
      <c r="M602" t="s">
        <v>2163</v>
      </c>
      <c r="N602">
        <v>72868</v>
      </c>
      <c r="O602">
        <v>12871</v>
      </c>
      <c r="P602" t="s">
        <v>344</v>
      </c>
      <c r="Q602">
        <v>2</v>
      </c>
      <c r="R602">
        <v>618</v>
      </c>
      <c r="S602" t="s">
        <v>33</v>
      </c>
      <c r="T602" t="s">
        <v>34</v>
      </c>
      <c r="U602" t="s">
        <v>73</v>
      </c>
      <c r="V602">
        <v>70000000</v>
      </c>
      <c r="W602">
        <v>2004</v>
      </c>
      <c r="X602">
        <v>1000</v>
      </c>
      <c r="Y602">
        <v>6.1</v>
      </c>
      <c r="Z602">
        <v>0</v>
      </c>
      <c r="AA602">
        <v>-32239920</v>
      </c>
      <c r="AB602" s="4">
        <f t="shared" si="9"/>
        <v>-0.46057028571428571</v>
      </c>
    </row>
    <row r="603" spans="1:28">
      <c r="A603">
        <v>601</v>
      </c>
      <c r="B603" t="s">
        <v>26</v>
      </c>
      <c r="C603" t="s">
        <v>2164</v>
      </c>
      <c r="D603">
        <v>159</v>
      </c>
      <c r="E603">
        <v>116</v>
      </c>
      <c r="F603">
        <v>105</v>
      </c>
      <c r="G603">
        <v>246</v>
      </c>
      <c r="H603" t="s">
        <v>2165</v>
      </c>
      <c r="I603">
        <v>844</v>
      </c>
      <c r="J603">
        <v>5851188</v>
      </c>
      <c r="K603" t="s">
        <v>1416</v>
      </c>
      <c r="L603" t="s">
        <v>2166</v>
      </c>
      <c r="M603" t="s">
        <v>2167</v>
      </c>
      <c r="N603">
        <v>31124</v>
      </c>
      <c r="O603">
        <v>1899</v>
      </c>
      <c r="P603" t="s">
        <v>2168</v>
      </c>
      <c r="Q603">
        <v>1</v>
      </c>
      <c r="R603">
        <v>313</v>
      </c>
      <c r="S603" t="s">
        <v>33</v>
      </c>
      <c r="T603" t="s">
        <v>48</v>
      </c>
      <c r="U603" t="s">
        <v>445</v>
      </c>
      <c r="V603">
        <v>70000000</v>
      </c>
      <c r="W603">
        <v>2006</v>
      </c>
      <c r="X603">
        <v>729</v>
      </c>
      <c r="Y603">
        <v>4.2</v>
      </c>
      <c r="Z603">
        <v>764</v>
      </c>
      <c r="AA603">
        <v>-64148812</v>
      </c>
      <c r="AB603" s="4">
        <f t="shared" si="9"/>
        <v>-0.91641159999999999</v>
      </c>
    </row>
    <row r="604" spans="1:28">
      <c r="A604">
        <v>602</v>
      </c>
      <c r="B604" t="s">
        <v>26</v>
      </c>
      <c r="C604" t="s">
        <v>2169</v>
      </c>
      <c r="D604">
        <v>286</v>
      </c>
      <c r="E604">
        <v>115</v>
      </c>
      <c r="F604">
        <v>101</v>
      </c>
      <c r="G604">
        <v>585</v>
      </c>
      <c r="H604" t="s">
        <v>2170</v>
      </c>
      <c r="I604">
        <v>13000</v>
      </c>
      <c r="J604">
        <v>25121291</v>
      </c>
      <c r="K604" t="s">
        <v>2171</v>
      </c>
      <c r="L604" t="s">
        <v>1139</v>
      </c>
      <c r="M604" t="s">
        <v>2172</v>
      </c>
      <c r="N604">
        <v>177653</v>
      </c>
      <c r="O604">
        <v>15708</v>
      </c>
      <c r="P604" t="s">
        <v>2173</v>
      </c>
      <c r="Q604">
        <v>1</v>
      </c>
      <c r="R604">
        <v>279</v>
      </c>
      <c r="S604" t="s">
        <v>33</v>
      </c>
      <c r="T604" t="s">
        <v>34</v>
      </c>
      <c r="U604" t="s">
        <v>445</v>
      </c>
      <c r="V604">
        <v>50000000</v>
      </c>
      <c r="W604">
        <v>2013</v>
      </c>
      <c r="X604">
        <v>1000</v>
      </c>
      <c r="Y604">
        <v>6.7</v>
      </c>
      <c r="Z604">
        <v>34000</v>
      </c>
      <c r="AA604">
        <v>-24878709</v>
      </c>
      <c r="AB604" s="4">
        <f t="shared" si="9"/>
        <v>-0.49757417999999998</v>
      </c>
    </row>
    <row r="605" spans="1:28">
      <c r="A605">
        <v>603</v>
      </c>
      <c r="B605" t="s">
        <v>26</v>
      </c>
      <c r="C605" t="s">
        <v>1323</v>
      </c>
      <c r="D605">
        <v>156</v>
      </c>
      <c r="E605">
        <v>99</v>
      </c>
      <c r="F605">
        <v>212</v>
      </c>
      <c r="G605">
        <v>182</v>
      </c>
      <c r="H605" t="s">
        <v>2174</v>
      </c>
      <c r="I605">
        <v>576</v>
      </c>
      <c r="J605">
        <v>18821279</v>
      </c>
      <c r="K605" t="s">
        <v>38</v>
      </c>
      <c r="L605" t="s">
        <v>2175</v>
      </c>
      <c r="M605" t="s">
        <v>2176</v>
      </c>
      <c r="N605">
        <v>44891</v>
      </c>
      <c r="O605">
        <v>1520</v>
      </c>
      <c r="P605" t="s">
        <v>2177</v>
      </c>
      <c r="Q605">
        <v>0</v>
      </c>
      <c r="R605">
        <v>202</v>
      </c>
      <c r="S605" t="s">
        <v>33</v>
      </c>
      <c r="T605" t="s">
        <v>34</v>
      </c>
      <c r="U605" t="s">
        <v>35</v>
      </c>
      <c r="V605">
        <v>70000000</v>
      </c>
      <c r="W605">
        <v>2014</v>
      </c>
      <c r="X605">
        <v>358</v>
      </c>
      <c r="Y605">
        <v>4.2</v>
      </c>
      <c r="Z605">
        <v>12000</v>
      </c>
      <c r="AA605">
        <v>-51178721</v>
      </c>
      <c r="AB605" s="4">
        <f t="shared" si="9"/>
        <v>-0.73112458571428574</v>
      </c>
    </row>
    <row r="606" spans="1:28">
      <c r="A606">
        <v>604</v>
      </c>
      <c r="B606" t="s">
        <v>26</v>
      </c>
      <c r="C606" t="s">
        <v>2178</v>
      </c>
      <c r="D606">
        <v>176</v>
      </c>
      <c r="E606">
        <v>124</v>
      </c>
      <c r="F606">
        <v>31</v>
      </c>
      <c r="G606">
        <v>497</v>
      </c>
      <c r="H606" t="s">
        <v>1458</v>
      </c>
      <c r="I606">
        <v>11000</v>
      </c>
      <c r="J606">
        <v>118471320</v>
      </c>
      <c r="K606" t="s">
        <v>616</v>
      </c>
      <c r="L606" t="s">
        <v>324</v>
      </c>
      <c r="M606" t="s">
        <v>2179</v>
      </c>
      <c r="N606">
        <v>86504</v>
      </c>
      <c r="O606">
        <v>12556</v>
      </c>
      <c r="P606" t="s">
        <v>2180</v>
      </c>
      <c r="Q606">
        <v>0</v>
      </c>
      <c r="R606">
        <v>568</v>
      </c>
      <c r="S606" t="s">
        <v>33</v>
      </c>
      <c r="T606" t="s">
        <v>34</v>
      </c>
      <c r="U606" t="s">
        <v>35</v>
      </c>
      <c r="V606">
        <v>68000000</v>
      </c>
      <c r="W606">
        <v>2002</v>
      </c>
      <c r="X606">
        <v>655</v>
      </c>
      <c r="Y606">
        <v>6.4</v>
      </c>
      <c r="Z606">
        <v>0</v>
      </c>
      <c r="AA606">
        <v>50471320</v>
      </c>
      <c r="AB606" s="4">
        <f t="shared" si="9"/>
        <v>0.74222529411764704</v>
      </c>
    </row>
    <row r="607" spans="1:28">
      <c r="A607">
        <v>605</v>
      </c>
      <c r="B607" t="s">
        <v>26</v>
      </c>
      <c r="C607" t="s">
        <v>2181</v>
      </c>
      <c r="D607">
        <v>293</v>
      </c>
      <c r="E607">
        <v>124</v>
      </c>
      <c r="F607">
        <v>171</v>
      </c>
      <c r="G607">
        <v>10000</v>
      </c>
      <c r="H607" t="s">
        <v>385</v>
      </c>
      <c r="I607">
        <v>21000</v>
      </c>
      <c r="J607">
        <v>300523113</v>
      </c>
      <c r="K607" t="s">
        <v>734</v>
      </c>
      <c r="L607" t="s">
        <v>515</v>
      </c>
      <c r="M607" t="s">
        <v>2182</v>
      </c>
      <c r="N607">
        <v>184637</v>
      </c>
      <c r="O607">
        <v>52547</v>
      </c>
      <c r="P607" t="s">
        <v>1557</v>
      </c>
      <c r="Q607">
        <v>3</v>
      </c>
      <c r="R607">
        <v>498</v>
      </c>
      <c r="S607" t="s">
        <v>33</v>
      </c>
      <c r="T607" t="s">
        <v>34</v>
      </c>
      <c r="U607" t="s">
        <v>35</v>
      </c>
      <c r="V607">
        <v>68000000</v>
      </c>
      <c r="W607">
        <v>2010</v>
      </c>
      <c r="X607">
        <v>17000</v>
      </c>
      <c r="Y607">
        <v>4.9000000000000004</v>
      </c>
      <c r="Z607">
        <v>29000</v>
      </c>
      <c r="AA607">
        <v>232523113</v>
      </c>
      <c r="AB607" s="4">
        <f t="shared" si="9"/>
        <v>3.4194575441176469</v>
      </c>
    </row>
    <row r="608" spans="1:28">
      <c r="A608">
        <v>606</v>
      </c>
      <c r="B608" t="s">
        <v>26</v>
      </c>
      <c r="C608" t="s">
        <v>1252</v>
      </c>
      <c r="D608">
        <v>141</v>
      </c>
      <c r="E608">
        <v>124</v>
      </c>
      <c r="F608">
        <v>0</v>
      </c>
      <c r="G608">
        <v>580</v>
      </c>
      <c r="H608" t="s">
        <v>91</v>
      </c>
      <c r="I608">
        <v>22000</v>
      </c>
      <c r="J608">
        <v>71069884</v>
      </c>
      <c r="K608" t="s">
        <v>1360</v>
      </c>
      <c r="L608" t="s">
        <v>1113</v>
      </c>
      <c r="M608" t="s">
        <v>2183</v>
      </c>
      <c r="N608">
        <v>101899</v>
      </c>
      <c r="O608">
        <v>32871</v>
      </c>
      <c r="P608" t="s">
        <v>2184</v>
      </c>
      <c r="Q608">
        <v>0</v>
      </c>
      <c r="R608">
        <v>445</v>
      </c>
      <c r="S608" t="s">
        <v>33</v>
      </c>
      <c r="T608" t="s">
        <v>34</v>
      </c>
      <c r="U608" t="s">
        <v>445</v>
      </c>
      <c r="V608">
        <v>68000000</v>
      </c>
      <c r="W608">
        <v>2001</v>
      </c>
      <c r="X608">
        <v>10000</v>
      </c>
      <c r="Y608">
        <v>6.8</v>
      </c>
      <c r="Z608">
        <v>0</v>
      </c>
      <c r="AA608">
        <v>3069884</v>
      </c>
      <c r="AB608" s="4">
        <f t="shared" si="9"/>
        <v>4.514535294117647E-2</v>
      </c>
    </row>
    <row r="609" spans="1:28">
      <c r="A609">
        <v>607</v>
      </c>
      <c r="B609" t="s">
        <v>26</v>
      </c>
      <c r="C609" t="s">
        <v>1849</v>
      </c>
      <c r="D609">
        <v>304</v>
      </c>
      <c r="E609">
        <v>87</v>
      </c>
      <c r="F609">
        <v>275</v>
      </c>
      <c r="G609">
        <v>975</v>
      </c>
      <c r="H609" t="s">
        <v>1850</v>
      </c>
      <c r="I609">
        <v>7000</v>
      </c>
      <c r="J609">
        <v>251501645</v>
      </c>
      <c r="K609" t="s">
        <v>1842</v>
      </c>
      <c r="L609" t="s">
        <v>360</v>
      </c>
      <c r="M609" t="s">
        <v>2185</v>
      </c>
      <c r="N609">
        <v>385943</v>
      </c>
      <c r="O609">
        <v>11608</v>
      </c>
      <c r="P609" t="s">
        <v>424</v>
      </c>
      <c r="Q609">
        <v>0</v>
      </c>
      <c r="R609">
        <v>296</v>
      </c>
      <c r="S609" t="s">
        <v>33</v>
      </c>
      <c r="T609" t="s">
        <v>34</v>
      </c>
      <c r="U609" t="s">
        <v>73</v>
      </c>
      <c r="V609">
        <v>69000000</v>
      </c>
      <c r="W609">
        <v>2010</v>
      </c>
      <c r="X609">
        <v>2000</v>
      </c>
      <c r="Y609">
        <v>7.7</v>
      </c>
      <c r="Z609">
        <v>31000</v>
      </c>
      <c r="AA609">
        <v>182501645</v>
      </c>
      <c r="AB609" s="4">
        <f t="shared" si="9"/>
        <v>2.6449513768115942</v>
      </c>
    </row>
    <row r="610" spans="1:28">
      <c r="A610">
        <v>608</v>
      </c>
      <c r="B610" t="s">
        <v>26</v>
      </c>
      <c r="C610" t="s">
        <v>2186</v>
      </c>
      <c r="D610">
        <v>40</v>
      </c>
      <c r="E610">
        <v>105</v>
      </c>
      <c r="F610">
        <v>29</v>
      </c>
      <c r="G610">
        <v>97</v>
      </c>
      <c r="H610" t="s">
        <v>2187</v>
      </c>
      <c r="I610">
        <v>584</v>
      </c>
      <c r="J610">
        <v>35324232</v>
      </c>
      <c r="K610" t="s">
        <v>2188</v>
      </c>
      <c r="L610" t="s">
        <v>2189</v>
      </c>
      <c r="M610" t="s">
        <v>2190</v>
      </c>
      <c r="N610">
        <v>32224</v>
      </c>
      <c r="O610">
        <v>1132</v>
      </c>
      <c r="P610" t="s">
        <v>2191</v>
      </c>
      <c r="Q610">
        <v>1</v>
      </c>
      <c r="R610">
        <v>62</v>
      </c>
      <c r="S610" t="s">
        <v>33</v>
      </c>
      <c r="T610" t="s">
        <v>34</v>
      </c>
      <c r="U610" t="s">
        <v>445</v>
      </c>
      <c r="V610">
        <v>68000000</v>
      </c>
      <c r="W610">
        <v>1995</v>
      </c>
      <c r="X610">
        <v>220</v>
      </c>
      <c r="Y610">
        <v>5.6</v>
      </c>
      <c r="Z610">
        <v>617</v>
      </c>
      <c r="AA610">
        <v>-32675768</v>
      </c>
      <c r="AB610" s="4">
        <f t="shared" si="9"/>
        <v>-0.48052600000000001</v>
      </c>
    </row>
    <row r="611" spans="1:28">
      <c r="A611">
        <v>609</v>
      </c>
      <c r="B611" t="s">
        <v>26</v>
      </c>
      <c r="C611" t="s">
        <v>1591</v>
      </c>
      <c r="D611">
        <v>280</v>
      </c>
      <c r="E611">
        <v>125</v>
      </c>
      <c r="F611">
        <v>3000</v>
      </c>
      <c r="G611">
        <v>3000</v>
      </c>
      <c r="H611" t="s">
        <v>324</v>
      </c>
      <c r="I611">
        <v>14000</v>
      </c>
      <c r="J611">
        <v>81257500</v>
      </c>
      <c r="K611" t="s">
        <v>1261</v>
      </c>
      <c r="L611" t="s">
        <v>166</v>
      </c>
      <c r="M611" t="s">
        <v>2192</v>
      </c>
      <c r="N611">
        <v>117739</v>
      </c>
      <c r="O611">
        <v>30010</v>
      </c>
      <c r="P611" t="s">
        <v>1591</v>
      </c>
      <c r="Q611">
        <v>0</v>
      </c>
      <c r="R611">
        <v>229</v>
      </c>
      <c r="S611" t="s">
        <v>33</v>
      </c>
      <c r="T611" t="s">
        <v>34</v>
      </c>
      <c r="U611" t="s">
        <v>445</v>
      </c>
      <c r="V611">
        <v>68000000</v>
      </c>
      <c r="W611">
        <v>2015</v>
      </c>
      <c r="X611">
        <v>11000</v>
      </c>
      <c r="Y611">
        <v>6.4</v>
      </c>
      <c r="Z611">
        <v>30000</v>
      </c>
      <c r="AA611">
        <v>13257500</v>
      </c>
      <c r="AB611" s="4">
        <f t="shared" si="9"/>
        <v>0.19496323529411766</v>
      </c>
    </row>
    <row r="612" spans="1:28">
      <c r="A612">
        <v>610</v>
      </c>
      <c r="B612" t="s">
        <v>26</v>
      </c>
      <c r="C612" t="s">
        <v>2193</v>
      </c>
      <c r="D612">
        <v>180</v>
      </c>
      <c r="E612">
        <v>141</v>
      </c>
      <c r="F612">
        <v>448</v>
      </c>
      <c r="G612">
        <v>334</v>
      </c>
      <c r="H612" t="s">
        <v>2194</v>
      </c>
      <c r="I612">
        <v>614</v>
      </c>
      <c r="J612">
        <v>617840</v>
      </c>
      <c r="K612" t="s">
        <v>2195</v>
      </c>
      <c r="L612" t="s">
        <v>2196</v>
      </c>
      <c r="M612" t="s">
        <v>2197</v>
      </c>
      <c r="N612">
        <v>52496</v>
      </c>
      <c r="O612">
        <v>1829</v>
      </c>
      <c r="P612" t="s">
        <v>2198</v>
      </c>
      <c r="Q612">
        <v>2</v>
      </c>
      <c r="R612">
        <v>172</v>
      </c>
      <c r="S612" t="s">
        <v>33</v>
      </c>
      <c r="T612" t="s">
        <v>2199</v>
      </c>
      <c r="U612" t="s">
        <v>445</v>
      </c>
      <c r="V612">
        <v>70000000</v>
      </c>
      <c r="W612">
        <v>2009</v>
      </c>
      <c r="X612">
        <v>451</v>
      </c>
      <c r="Y612">
        <v>7.2</v>
      </c>
      <c r="Z612">
        <v>29000</v>
      </c>
      <c r="AA612">
        <v>-69382160</v>
      </c>
      <c r="AB612" s="4">
        <f t="shared" si="9"/>
        <v>-0.99117371428571432</v>
      </c>
    </row>
    <row r="613" spans="1:28">
      <c r="A613">
        <v>611</v>
      </c>
      <c r="B613" t="s">
        <v>26</v>
      </c>
      <c r="C613" t="s">
        <v>2200</v>
      </c>
      <c r="D613">
        <v>125</v>
      </c>
      <c r="E613">
        <v>121</v>
      </c>
      <c r="F613">
        <v>18</v>
      </c>
      <c r="G613">
        <v>776</v>
      </c>
      <c r="H613" t="s">
        <v>32</v>
      </c>
      <c r="I613">
        <v>1000</v>
      </c>
      <c r="J613">
        <v>29655590</v>
      </c>
      <c r="K613" t="s">
        <v>648</v>
      </c>
      <c r="L613" t="s">
        <v>530</v>
      </c>
      <c r="M613" t="s">
        <v>2201</v>
      </c>
      <c r="N613">
        <v>53970</v>
      </c>
      <c r="O613">
        <v>3986</v>
      </c>
      <c r="P613" t="s">
        <v>222</v>
      </c>
      <c r="Q613">
        <v>4</v>
      </c>
      <c r="R613">
        <v>435</v>
      </c>
      <c r="S613" t="s">
        <v>33</v>
      </c>
      <c r="T613" t="s">
        <v>34</v>
      </c>
      <c r="U613" t="s">
        <v>35</v>
      </c>
      <c r="V613">
        <v>65000000</v>
      </c>
      <c r="W613">
        <v>1999</v>
      </c>
      <c r="X613">
        <v>855</v>
      </c>
      <c r="Y613">
        <v>6</v>
      </c>
      <c r="Z613">
        <v>0</v>
      </c>
      <c r="AA613">
        <v>-35344410</v>
      </c>
      <c r="AB613" s="4">
        <f t="shared" si="9"/>
        <v>-0.54376015384615384</v>
      </c>
    </row>
    <row r="614" spans="1:28">
      <c r="A614">
        <v>612</v>
      </c>
      <c r="B614" t="s">
        <v>26</v>
      </c>
      <c r="C614" t="s">
        <v>2150</v>
      </c>
      <c r="D614">
        <v>237</v>
      </c>
      <c r="E614">
        <v>111</v>
      </c>
      <c r="F614">
        <v>101</v>
      </c>
      <c r="G614">
        <v>681</v>
      </c>
      <c r="H614" t="s">
        <v>272</v>
      </c>
      <c r="I614">
        <v>966</v>
      </c>
      <c r="J614">
        <v>45045037</v>
      </c>
      <c r="K614" t="s">
        <v>1072</v>
      </c>
      <c r="L614" t="s">
        <v>2202</v>
      </c>
      <c r="M614" t="s">
        <v>2203</v>
      </c>
      <c r="N614">
        <v>103230</v>
      </c>
      <c r="O614">
        <v>3393</v>
      </c>
      <c r="P614" t="s">
        <v>2204</v>
      </c>
      <c r="Q614">
        <v>3</v>
      </c>
      <c r="R614">
        <v>143</v>
      </c>
      <c r="S614" t="s">
        <v>33</v>
      </c>
      <c r="T614" t="s">
        <v>34</v>
      </c>
      <c r="U614" t="s">
        <v>445</v>
      </c>
      <c r="V614">
        <v>36000000</v>
      </c>
      <c r="W614">
        <v>2011</v>
      </c>
      <c r="X614">
        <v>919</v>
      </c>
      <c r="Y614">
        <v>5.9</v>
      </c>
      <c r="Z614">
        <v>10000</v>
      </c>
      <c r="AA614">
        <v>9045037</v>
      </c>
      <c r="AB614" s="4">
        <f t="shared" si="9"/>
        <v>0.2512510277777778</v>
      </c>
    </row>
    <row r="615" spans="1:28">
      <c r="A615">
        <v>613</v>
      </c>
      <c r="B615" t="s">
        <v>26</v>
      </c>
      <c r="C615" t="s">
        <v>1045</v>
      </c>
      <c r="D615">
        <v>209</v>
      </c>
      <c r="E615">
        <v>157</v>
      </c>
      <c r="F615">
        <v>0</v>
      </c>
      <c r="G615">
        <v>680</v>
      </c>
      <c r="H615" t="s">
        <v>605</v>
      </c>
      <c r="I615">
        <v>14000</v>
      </c>
      <c r="J615">
        <v>28965197</v>
      </c>
      <c r="K615" t="s">
        <v>2205</v>
      </c>
      <c r="L615" t="s">
        <v>1515</v>
      </c>
      <c r="M615" t="s">
        <v>2206</v>
      </c>
      <c r="N615">
        <v>133526</v>
      </c>
      <c r="O615">
        <v>18216</v>
      </c>
      <c r="P615" t="s">
        <v>1174</v>
      </c>
      <c r="Q615">
        <v>1</v>
      </c>
      <c r="R615">
        <v>521</v>
      </c>
      <c r="S615" t="s">
        <v>33</v>
      </c>
      <c r="T615" t="s">
        <v>34</v>
      </c>
      <c r="U615" t="s">
        <v>445</v>
      </c>
      <c r="V615">
        <v>68000000</v>
      </c>
      <c r="W615">
        <v>1999</v>
      </c>
      <c r="X615">
        <v>826</v>
      </c>
      <c r="Y615">
        <v>7.9</v>
      </c>
      <c r="Z615">
        <v>0</v>
      </c>
      <c r="AA615">
        <v>-39034803</v>
      </c>
      <c r="AB615" s="4">
        <f t="shared" si="9"/>
        <v>-0.57404122058823526</v>
      </c>
    </row>
    <row r="616" spans="1:28">
      <c r="A616">
        <v>614</v>
      </c>
      <c r="B616" t="s">
        <v>26</v>
      </c>
      <c r="C616" t="s">
        <v>137</v>
      </c>
      <c r="D616">
        <v>238</v>
      </c>
      <c r="E616">
        <v>128</v>
      </c>
      <c r="F616">
        <v>0</v>
      </c>
      <c r="G616">
        <v>135</v>
      </c>
      <c r="H616" t="s">
        <v>2207</v>
      </c>
      <c r="I616">
        <v>29000</v>
      </c>
      <c r="J616">
        <v>39380442</v>
      </c>
      <c r="K616" t="s">
        <v>616</v>
      </c>
      <c r="L616" t="s">
        <v>157</v>
      </c>
      <c r="M616" t="s">
        <v>2208</v>
      </c>
      <c r="N616">
        <v>174248</v>
      </c>
      <c r="O616">
        <v>29824</v>
      </c>
      <c r="P616" t="s">
        <v>2209</v>
      </c>
      <c r="Q616">
        <v>1</v>
      </c>
      <c r="R616">
        <v>263</v>
      </c>
      <c r="S616" t="s">
        <v>33</v>
      </c>
      <c r="T616" t="s">
        <v>34</v>
      </c>
      <c r="U616" t="s">
        <v>445</v>
      </c>
      <c r="V616">
        <v>70000000</v>
      </c>
      <c r="W616">
        <v>2008</v>
      </c>
      <c r="X616">
        <v>149</v>
      </c>
      <c r="Y616">
        <v>7.1</v>
      </c>
      <c r="Z616">
        <v>0</v>
      </c>
      <c r="AA616">
        <v>-30619558</v>
      </c>
      <c r="AB616" s="4">
        <f t="shared" si="9"/>
        <v>-0.43742225714285715</v>
      </c>
    </row>
    <row r="617" spans="1:28">
      <c r="A617">
        <v>615</v>
      </c>
      <c r="B617" t="s">
        <v>26</v>
      </c>
      <c r="C617" t="s">
        <v>1864</v>
      </c>
      <c r="D617">
        <v>393</v>
      </c>
      <c r="E617">
        <v>105</v>
      </c>
      <c r="F617">
        <v>335</v>
      </c>
      <c r="G617">
        <v>911</v>
      </c>
      <c r="H617" t="s">
        <v>489</v>
      </c>
      <c r="I617">
        <v>3000</v>
      </c>
      <c r="J617">
        <v>37516013</v>
      </c>
      <c r="K617" t="s">
        <v>2128</v>
      </c>
      <c r="L617" t="s">
        <v>1161</v>
      </c>
      <c r="M617" t="s">
        <v>2210</v>
      </c>
      <c r="N617">
        <v>128629</v>
      </c>
      <c r="O617">
        <v>8281</v>
      </c>
      <c r="P617" t="s">
        <v>1211</v>
      </c>
      <c r="Q617">
        <v>0</v>
      </c>
      <c r="R617">
        <v>348</v>
      </c>
      <c r="S617" t="s">
        <v>33</v>
      </c>
      <c r="T617" t="s">
        <v>34</v>
      </c>
      <c r="U617" t="s">
        <v>445</v>
      </c>
      <c r="V617">
        <v>69000000</v>
      </c>
      <c r="W617">
        <v>2012</v>
      </c>
      <c r="X617">
        <v>3000</v>
      </c>
      <c r="Y617">
        <v>5.9</v>
      </c>
      <c r="Z617">
        <v>98000</v>
      </c>
      <c r="AA617">
        <v>-31483987</v>
      </c>
      <c r="AB617" s="4">
        <f t="shared" si="9"/>
        <v>-0.45628966666666665</v>
      </c>
    </row>
    <row r="618" spans="1:28">
      <c r="A618">
        <v>616</v>
      </c>
      <c r="B618" t="s">
        <v>26</v>
      </c>
      <c r="C618" t="s">
        <v>1560</v>
      </c>
      <c r="D618">
        <v>138</v>
      </c>
      <c r="E618">
        <v>113</v>
      </c>
      <c r="F618">
        <v>36</v>
      </c>
      <c r="G618">
        <v>232</v>
      </c>
      <c r="H618" t="s">
        <v>2211</v>
      </c>
      <c r="I618">
        <v>537</v>
      </c>
      <c r="J618">
        <v>87704396</v>
      </c>
      <c r="K618" t="s">
        <v>1028</v>
      </c>
      <c r="L618" t="s">
        <v>654</v>
      </c>
      <c r="M618" t="s">
        <v>2212</v>
      </c>
      <c r="N618">
        <v>88132</v>
      </c>
      <c r="O618">
        <v>1302</v>
      </c>
      <c r="P618" t="s">
        <v>2213</v>
      </c>
      <c r="Q618">
        <v>1</v>
      </c>
      <c r="R618">
        <v>274</v>
      </c>
      <c r="S618" t="s">
        <v>33</v>
      </c>
      <c r="T618" t="s">
        <v>34</v>
      </c>
      <c r="U618" t="s">
        <v>35</v>
      </c>
      <c r="V618">
        <v>66000000</v>
      </c>
      <c r="W618">
        <v>1999</v>
      </c>
      <c r="X618">
        <v>427</v>
      </c>
      <c r="Y618">
        <v>6.2</v>
      </c>
      <c r="Z618">
        <v>0</v>
      </c>
      <c r="AA618">
        <v>21704396</v>
      </c>
      <c r="AB618" s="4">
        <f t="shared" si="9"/>
        <v>0.32885448484848484</v>
      </c>
    </row>
    <row r="619" spans="1:28">
      <c r="A619">
        <v>617</v>
      </c>
      <c r="B619" t="s">
        <v>26</v>
      </c>
      <c r="C619" t="s">
        <v>2214</v>
      </c>
      <c r="D619">
        <v>142</v>
      </c>
      <c r="E619">
        <v>121</v>
      </c>
      <c r="F619">
        <v>38</v>
      </c>
      <c r="G619">
        <v>745</v>
      </c>
      <c r="H619" t="s">
        <v>2215</v>
      </c>
      <c r="I619">
        <v>940</v>
      </c>
      <c r="J619">
        <v>83892374</v>
      </c>
      <c r="K619" t="s">
        <v>1407</v>
      </c>
      <c r="L619" t="s">
        <v>2013</v>
      </c>
      <c r="M619" t="s">
        <v>2216</v>
      </c>
      <c r="N619">
        <v>85720</v>
      </c>
      <c r="O619">
        <v>4230</v>
      </c>
      <c r="P619" t="s">
        <v>2015</v>
      </c>
      <c r="Q619">
        <v>0</v>
      </c>
      <c r="R619">
        <v>297</v>
      </c>
      <c r="S619" t="s">
        <v>33</v>
      </c>
      <c r="T619" t="s">
        <v>34</v>
      </c>
      <c r="U619" t="s">
        <v>35</v>
      </c>
      <c r="V619">
        <v>66000000</v>
      </c>
      <c r="W619">
        <v>1998</v>
      </c>
      <c r="X619">
        <v>826</v>
      </c>
      <c r="Y619">
        <v>7</v>
      </c>
      <c r="Z619">
        <v>0</v>
      </c>
      <c r="AA619">
        <v>17892374</v>
      </c>
      <c r="AB619" s="4">
        <f t="shared" si="9"/>
        <v>0.27109657575757573</v>
      </c>
    </row>
    <row r="620" spans="1:28">
      <c r="A620">
        <v>618</v>
      </c>
      <c r="B620" t="s">
        <v>26</v>
      </c>
      <c r="C620" t="s">
        <v>2217</v>
      </c>
      <c r="D620">
        <v>90</v>
      </c>
      <c r="E620">
        <v>102</v>
      </c>
      <c r="F620">
        <v>4</v>
      </c>
      <c r="G620">
        <v>112</v>
      </c>
      <c r="H620" t="s">
        <v>630</v>
      </c>
      <c r="I620">
        <v>14000</v>
      </c>
      <c r="J620">
        <v>5932060</v>
      </c>
      <c r="K620" t="s">
        <v>2218</v>
      </c>
      <c r="L620" t="s">
        <v>304</v>
      </c>
      <c r="M620" t="s">
        <v>2219</v>
      </c>
      <c r="N620">
        <v>29285</v>
      </c>
      <c r="O620">
        <v>14625</v>
      </c>
      <c r="P620" t="s">
        <v>2220</v>
      </c>
      <c r="Q620">
        <v>0</v>
      </c>
      <c r="R620">
        <v>174</v>
      </c>
      <c r="S620" t="s">
        <v>33</v>
      </c>
      <c r="T620" t="s">
        <v>48</v>
      </c>
      <c r="U620" t="s">
        <v>35</v>
      </c>
      <c r="V620">
        <v>35000000</v>
      </c>
      <c r="W620">
        <v>2007</v>
      </c>
      <c r="X620">
        <v>394</v>
      </c>
      <c r="Y620">
        <v>5.4</v>
      </c>
      <c r="Z620">
        <v>0</v>
      </c>
      <c r="AA620">
        <v>-29067940</v>
      </c>
      <c r="AB620" s="4">
        <f t="shared" si="9"/>
        <v>-0.83051257142857138</v>
      </c>
    </row>
    <row r="621" spans="1:28">
      <c r="A621">
        <v>619</v>
      </c>
      <c r="B621" t="s">
        <v>26</v>
      </c>
      <c r="C621" t="s">
        <v>275</v>
      </c>
      <c r="D621">
        <v>219</v>
      </c>
      <c r="E621">
        <v>169</v>
      </c>
      <c r="F621">
        <v>14000</v>
      </c>
      <c r="G621">
        <v>13000</v>
      </c>
      <c r="H621" t="s">
        <v>241</v>
      </c>
      <c r="I621">
        <v>15000</v>
      </c>
      <c r="J621">
        <v>216119491</v>
      </c>
      <c r="K621" t="s">
        <v>943</v>
      </c>
      <c r="L621" t="s">
        <v>230</v>
      </c>
      <c r="M621" t="s">
        <v>2221</v>
      </c>
      <c r="N621">
        <v>881236</v>
      </c>
      <c r="O621">
        <v>44998</v>
      </c>
      <c r="P621" t="s">
        <v>762</v>
      </c>
      <c r="Q621">
        <v>2</v>
      </c>
      <c r="R621">
        <v>2277</v>
      </c>
      <c r="S621" t="s">
        <v>33</v>
      </c>
      <c r="T621" t="s">
        <v>34</v>
      </c>
      <c r="U621" t="s">
        <v>445</v>
      </c>
      <c r="V621">
        <v>70000000</v>
      </c>
      <c r="W621">
        <v>1998</v>
      </c>
      <c r="X621">
        <v>14000</v>
      </c>
      <c r="Y621">
        <v>8.6</v>
      </c>
      <c r="Z621">
        <v>22000</v>
      </c>
      <c r="AA621">
        <v>146119491</v>
      </c>
      <c r="AB621" s="4">
        <f t="shared" si="9"/>
        <v>2.0874212999999999</v>
      </c>
    </row>
    <row r="622" spans="1:28">
      <c r="A622">
        <v>620</v>
      </c>
      <c r="B622" t="s">
        <v>26</v>
      </c>
      <c r="C622" t="s">
        <v>2222</v>
      </c>
      <c r="D622">
        <v>327</v>
      </c>
      <c r="E622">
        <v>132</v>
      </c>
      <c r="F622">
        <v>76</v>
      </c>
      <c r="G622">
        <v>464</v>
      </c>
      <c r="H622" t="s">
        <v>489</v>
      </c>
      <c r="I622">
        <v>3000</v>
      </c>
      <c r="J622">
        <v>43568507</v>
      </c>
      <c r="K622" t="s">
        <v>322</v>
      </c>
      <c r="L622" t="s">
        <v>541</v>
      </c>
      <c r="M622" t="s">
        <v>2223</v>
      </c>
      <c r="N622">
        <v>136954</v>
      </c>
      <c r="O622">
        <v>7081</v>
      </c>
      <c r="P622" t="s">
        <v>204</v>
      </c>
      <c r="Q622">
        <v>1</v>
      </c>
      <c r="R622">
        <v>346</v>
      </c>
      <c r="S622" t="s">
        <v>33</v>
      </c>
      <c r="T622" t="s">
        <v>34</v>
      </c>
      <c r="U622" t="s">
        <v>35</v>
      </c>
      <c r="V622">
        <v>66000000</v>
      </c>
      <c r="W622">
        <v>2014</v>
      </c>
      <c r="X622">
        <v>3000</v>
      </c>
      <c r="Y622">
        <v>6.5</v>
      </c>
      <c r="Z622">
        <v>32000</v>
      </c>
      <c r="AA622">
        <v>-22431493</v>
      </c>
      <c r="AB622" s="4">
        <f t="shared" si="9"/>
        <v>-0.33987110606060605</v>
      </c>
    </row>
    <row r="623" spans="1:28">
      <c r="A623">
        <v>621</v>
      </c>
      <c r="B623" t="s">
        <v>26</v>
      </c>
      <c r="C623" t="s">
        <v>1505</v>
      </c>
      <c r="D623">
        <v>149</v>
      </c>
      <c r="E623">
        <v>127</v>
      </c>
      <c r="F623">
        <v>278</v>
      </c>
      <c r="G623">
        <v>912</v>
      </c>
      <c r="H623" t="s">
        <v>2224</v>
      </c>
      <c r="I623">
        <v>2000</v>
      </c>
      <c r="J623">
        <v>182805123</v>
      </c>
      <c r="K623" t="s">
        <v>2225</v>
      </c>
      <c r="L623" t="s">
        <v>170</v>
      </c>
      <c r="M623" t="s">
        <v>2226</v>
      </c>
      <c r="N623">
        <v>158864</v>
      </c>
      <c r="O623">
        <v>5838</v>
      </c>
      <c r="P623" t="s">
        <v>1906</v>
      </c>
      <c r="Q623">
        <v>1</v>
      </c>
      <c r="R623">
        <v>395</v>
      </c>
      <c r="S623" t="s">
        <v>33</v>
      </c>
      <c r="T623" t="s">
        <v>34</v>
      </c>
      <c r="U623" t="s">
        <v>35</v>
      </c>
      <c r="V623">
        <v>70000000</v>
      </c>
      <c r="W623">
        <v>2000</v>
      </c>
      <c r="X623">
        <v>955</v>
      </c>
      <c r="Y623">
        <v>6.4</v>
      </c>
      <c r="Z623">
        <v>0</v>
      </c>
      <c r="AA623">
        <v>112805123</v>
      </c>
      <c r="AB623" s="4">
        <f t="shared" si="9"/>
        <v>1.6115017571428571</v>
      </c>
    </row>
    <row r="624" spans="1:28">
      <c r="A624">
        <v>622</v>
      </c>
      <c r="B624" t="s">
        <v>26</v>
      </c>
      <c r="C624" t="s">
        <v>1154</v>
      </c>
      <c r="D624">
        <v>193</v>
      </c>
      <c r="E624">
        <v>103</v>
      </c>
      <c r="F624">
        <v>77</v>
      </c>
      <c r="G624">
        <v>835</v>
      </c>
      <c r="H624" t="s">
        <v>756</v>
      </c>
      <c r="I624">
        <v>1000</v>
      </c>
      <c r="J624">
        <v>176387405</v>
      </c>
      <c r="K624" t="s">
        <v>327</v>
      </c>
      <c r="L624" t="s">
        <v>1370</v>
      </c>
      <c r="M624" t="s">
        <v>2227</v>
      </c>
      <c r="N624">
        <v>328159</v>
      </c>
      <c r="O624">
        <v>5437</v>
      </c>
      <c r="P624" t="s">
        <v>1348</v>
      </c>
      <c r="Q624">
        <v>0</v>
      </c>
      <c r="R624">
        <v>467</v>
      </c>
      <c r="S624" t="s">
        <v>33</v>
      </c>
      <c r="T624" t="s">
        <v>34</v>
      </c>
      <c r="U624" t="s">
        <v>73</v>
      </c>
      <c r="V624">
        <v>59000000</v>
      </c>
      <c r="W624">
        <v>2002</v>
      </c>
      <c r="X624">
        <v>939</v>
      </c>
      <c r="Y624">
        <v>7.6</v>
      </c>
      <c r="Z624">
        <v>3000</v>
      </c>
      <c r="AA624">
        <v>117387405</v>
      </c>
      <c r="AB624" s="4">
        <f t="shared" si="9"/>
        <v>1.989617033898305</v>
      </c>
    </row>
    <row r="625" spans="1:28">
      <c r="A625">
        <v>623</v>
      </c>
      <c r="B625" t="s">
        <v>26</v>
      </c>
      <c r="C625" t="s">
        <v>2228</v>
      </c>
      <c r="D625">
        <v>175</v>
      </c>
      <c r="E625">
        <v>136</v>
      </c>
      <c r="F625">
        <v>759</v>
      </c>
      <c r="G625">
        <v>354</v>
      </c>
      <c r="H625" t="s">
        <v>506</v>
      </c>
      <c r="I625">
        <v>11000</v>
      </c>
      <c r="J625">
        <v>33685268</v>
      </c>
      <c r="K625" t="s">
        <v>2229</v>
      </c>
      <c r="L625" t="s">
        <v>324</v>
      </c>
      <c r="M625" t="s">
        <v>2230</v>
      </c>
      <c r="N625">
        <v>75573</v>
      </c>
      <c r="O625">
        <v>12194</v>
      </c>
      <c r="P625" t="s">
        <v>2231</v>
      </c>
      <c r="Q625">
        <v>1</v>
      </c>
      <c r="R625">
        <v>662</v>
      </c>
      <c r="S625" t="s">
        <v>33</v>
      </c>
      <c r="T625" t="s">
        <v>34</v>
      </c>
      <c r="U625" t="s">
        <v>445</v>
      </c>
      <c r="V625">
        <v>68000000</v>
      </c>
      <c r="W625">
        <v>2003</v>
      </c>
      <c r="X625">
        <v>599</v>
      </c>
      <c r="Y625">
        <v>5.5</v>
      </c>
      <c r="Z625">
        <v>4000</v>
      </c>
      <c r="AA625">
        <v>-34314732</v>
      </c>
      <c r="AB625" s="4">
        <f t="shared" si="9"/>
        <v>-0.50462841176470585</v>
      </c>
    </row>
    <row r="626" spans="1:28">
      <c r="A626">
        <v>624</v>
      </c>
      <c r="B626" t="s">
        <v>26</v>
      </c>
      <c r="C626" t="s">
        <v>275</v>
      </c>
      <c r="D626">
        <v>538</v>
      </c>
      <c r="E626">
        <v>150</v>
      </c>
      <c r="F626">
        <v>14000</v>
      </c>
      <c r="G626">
        <v>655</v>
      </c>
      <c r="H626" t="s">
        <v>2012</v>
      </c>
      <c r="I626">
        <v>23000</v>
      </c>
      <c r="J626">
        <v>182204440</v>
      </c>
      <c r="K626" t="s">
        <v>1999</v>
      </c>
      <c r="L626" t="s">
        <v>54</v>
      </c>
      <c r="M626" t="s">
        <v>2232</v>
      </c>
      <c r="N626">
        <v>197412</v>
      </c>
      <c r="O626">
        <v>25517</v>
      </c>
      <c r="P626" t="s">
        <v>1458</v>
      </c>
      <c r="Q626">
        <v>0</v>
      </c>
      <c r="R626">
        <v>720</v>
      </c>
      <c r="S626" t="s">
        <v>33</v>
      </c>
      <c r="T626" t="s">
        <v>34</v>
      </c>
      <c r="U626" t="s">
        <v>35</v>
      </c>
      <c r="V626">
        <v>65000000</v>
      </c>
      <c r="W626">
        <v>2012</v>
      </c>
      <c r="X626">
        <v>826</v>
      </c>
      <c r="Y626">
        <v>7.4</v>
      </c>
      <c r="Z626">
        <v>71000</v>
      </c>
      <c r="AA626">
        <v>117204440</v>
      </c>
      <c r="AB626" s="4">
        <f t="shared" si="9"/>
        <v>1.8031452307692308</v>
      </c>
    </row>
    <row r="627" spans="1:28">
      <c r="A627">
        <v>625</v>
      </c>
      <c r="B627" t="s">
        <v>26</v>
      </c>
      <c r="C627" t="s">
        <v>309</v>
      </c>
      <c r="D627">
        <v>313</v>
      </c>
      <c r="E627">
        <v>136</v>
      </c>
      <c r="F627">
        <v>0</v>
      </c>
      <c r="G627">
        <v>99</v>
      </c>
      <c r="H627" t="s">
        <v>2233</v>
      </c>
      <c r="I627">
        <v>18000</v>
      </c>
      <c r="J627">
        <v>171383253</v>
      </c>
      <c r="K627" t="s">
        <v>441</v>
      </c>
      <c r="L627" t="s">
        <v>400</v>
      </c>
      <c r="M627" t="s">
        <v>2234</v>
      </c>
      <c r="N627">
        <v>1217752</v>
      </c>
      <c r="O627">
        <v>18563</v>
      </c>
      <c r="P627" t="s">
        <v>2235</v>
      </c>
      <c r="Q627">
        <v>3</v>
      </c>
      <c r="R627">
        <v>3646</v>
      </c>
      <c r="S627" t="s">
        <v>33</v>
      </c>
      <c r="T627" t="s">
        <v>34</v>
      </c>
      <c r="U627" t="s">
        <v>445</v>
      </c>
      <c r="V627">
        <v>63000000</v>
      </c>
      <c r="W627">
        <v>1999</v>
      </c>
      <c r="X627">
        <v>145</v>
      </c>
      <c r="Y627">
        <v>8.6999999999999993</v>
      </c>
      <c r="Z627">
        <v>25000</v>
      </c>
      <c r="AA627">
        <v>108383253</v>
      </c>
      <c r="AB627" s="4">
        <f t="shared" si="9"/>
        <v>1.7203690952380952</v>
      </c>
    </row>
    <row r="628" spans="1:28">
      <c r="A628">
        <v>626</v>
      </c>
      <c r="B628" t="s">
        <v>26</v>
      </c>
      <c r="C628" t="s">
        <v>567</v>
      </c>
      <c r="D628">
        <v>159</v>
      </c>
      <c r="E628">
        <v>140</v>
      </c>
      <c r="F628">
        <v>2000</v>
      </c>
      <c r="G628">
        <v>552</v>
      </c>
      <c r="H628" t="s">
        <v>2236</v>
      </c>
      <c r="I628">
        <v>15000</v>
      </c>
      <c r="J628">
        <v>172071312</v>
      </c>
      <c r="K628" t="s">
        <v>2237</v>
      </c>
      <c r="L628" t="s">
        <v>230</v>
      </c>
      <c r="M628" t="s">
        <v>2238</v>
      </c>
      <c r="N628">
        <v>208817</v>
      </c>
      <c r="O628">
        <v>17171</v>
      </c>
      <c r="P628" t="s">
        <v>2239</v>
      </c>
      <c r="Q628">
        <v>0</v>
      </c>
      <c r="R628">
        <v>296</v>
      </c>
      <c r="S628" t="s">
        <v>33</v>
      </c>
      <c r="T628" t="s">
        <v>34</v>
      </c>
      <c r="U628" t="s">
        <v>73</v>
      </c>
      <c r="V628">
        <v>62000000</v>
      </c>
      <c r="W628">
        <v>1995</v>
      </c>
      <c r="X628">
        <v>968</v>
      </c>
      <c r="Y628">
        <v>7.6</v>
      </c>
      <c r="Z628">
        <v>5000</v>
      </c>
      <c r="AA628">
        <v>110071312</v>
      </c>
      <c r="AB628" s="4">
        <f t="shared" si="9"/>
        <v>1.7753437419354838</v>
      </c>
    </row>
    <row r="629" spans="1:28">
      <c r="A629">
        <v>627</v>
      </c>
      <c r="B629" t="s">
        <v>26</v>
      </c>
      <c r="C629" t="s">
        <v>845</v>
      </c>
      <c r="D629">
        <v>196</v>
      </c>
      <c r="E629">
        <v>113</v>
      </c>
      <c r="F629">
        <v>719</v>
      </c>
      <c r="G629">
        <v>217</v>
      </c>
      <c r="H629" t="s">
        <v>846</v>
      </c>
      <c r="I629">
        <v>605</v>
      </c>
      <c r="J629">
        <v>119412921</v>
      </c>
      <c r="K629" t="s">
        <v>441</v>
      </c>
      <c r="L629" t="s">
        <v>847</v>
      </c>
      <c r="M629" t="s">
        <v>848</v>
      </c>
      <c r="N629">
        <v>240241</v>
      </c>
      <c r="O629">
        <v>1441</v>
      </c>
      <c r="P629" t="s">
        <v>849</v>
      </c>
      <c r="Q629">
        <v>0</v>
      </c>
      <c r="R629">
        <v>391</v>
      </c>
      <c r="S629" t="s">
        <v>33</v>
      </c>
      <c r="T629" t="s">
        <v>34</v>
      </c>
      <c r="U629" t="s">
        <v>445</v>
      </c>
      <c r="V629">
        <v>65000000</v>
      </c>
      <c r="W629">
        <v>1990</v>
      </c>
      <c r="X629">
        <v>308</v>
      </c>
      <c r="Y629">
        <v>7.5</v>
      </c>
      <c r="Z629">
        <v>0</v>
      </c>
      <c r="AA629">
        <v>54412921</v>
      </c>
      <c r="AB629" s="4">
        <f t="shared" si="9"/>
        <v>0.83712186153846158</v>
      </c>
    </row>
    <row r="630" spans="1:28">
      <c r="A630">
        <v>628</v>
      </c>
      <c r="B630" t="s">
        <v>26</v>
      </c>
      <c r="C630" t="s">
        <v>2240</v>
      </c>
      <c r="D630">
        <v>80</v>
      </c>
      <c r="E630">
        <v>104</v>
      </c>
      <c r="F630">
        <v>54</v>
      </c>
      <c r="G630">
        <v>775</v>
      </c>
      <c r="H630" t="s">
        <v>2241</v>
      </c>
      <c r="I630">
        <v>901</v>
      </c>
      <c r="J630">
        <v>139225854</v>
      </c>
      <c r="K630" t="s">
        <v>357</v>
      </c>
      <c r="L630" t="s">
        <v>2242</v>
      </c>
      <c r="M630" t="s">
        <v>2243</v>
      </c>
      <c r="N630">
        <v>34561</v>
      </c>
      <c r="O630">
        <v>5265</v>
      </c>
      <c r="P630" t="s">
        <v>2244</v>
      </c>
      <c r="Q630">
        <v>0</v>
      </c>
      <c r="R630">
        <v>116</v>
      </c>
      <c r="S630" t="s">
        <v>33</v>
      </c>
      <c r="T630" t="s">
        <v>34</v>
      </c>
      <c r="U630" t="s">
        <v>199</v>
      </c>
      <c r="V630">
        <v>60000000</v>
      </c>
      <c r="W630">
        <v>2002</v>
      </c>
      <c r="X630">
        <v>857</v>
      </c>
      <c r="Y630">
        <v>5.5</v>
      </c>
      <c r="Z630">
        <v>1000</v>
      </c>
      <c r="AA630">
        <v>79225854</v>
      </c>
      <c r="AB630" s="4">
        <f t="shared" si="9"/>
        <v>1.3204309000000001</v>
      </c>
    </row>
    <row r="631" spans="1:28">
      <c r="A631">
        <v>629</v>
      </c>
      <c r="B631" t="s">
        <v>26</v>
      </c>
      <c r="C631" t="s">
        <v>2245</v>
      </c>
      <c r="D631">
        <v>488</v>
      </c>
      <c r="E631">
        <v>158</v>
      </c>
      <c r="F631">
        <v>0</v>
      </c>
      <c r="G631">
        <v>11000</v>
      </c>
      <c r="H631" t="s">
        <v>312</v>
      </c>
      <c r="I631">
        <v>20000</v>
      </c>
      <c r="J631">
        <v>148775460</v>
      </c>
      <c r="K631" t="s">
        <v>1775</v>
      </c>
      <c r="L631" t="s">
        <v>189</v>
      </c>
      <c r="M631" t="s">
        <v>2246</v>
      </c>
      <c r="N631">
        <v>243834</v>
      </c>
      <c r="O631">
        <v>46204</v>
      </c>
      <c r="P631" t="s">
        <v>185</v>
      </c>
      <c r="Q631">
        <v>1</v>
      </c>
      <c r="R631">
        <v>845</v>
      </c>
      <c r="S631" t="s">
        <v>33</v>
      </c>
      <c r="T631" t="s">
        <v>34</v>
      </c>
      <c r="U631" t="s">
        <v>35</v>
      </c>
      <c r="V631">
        <v>61000000</v>
      </c>
      <c r="W631">
        <v>2012</v>
      </c>
      <c r="X631">
        <v>13000</v>
      </c>
      <c r="Y631">
        <v>7.6</v>
      </c>
      <c r="Z631">
        <v>144000</v>
      </c>
      <c r="AA631">
        <v>87775460</v>
      </c>
      <c r="AB631" s="4">
        <f t="shared" si="9"/>
        <v>1.4389419672131147</v>
      </c>
    </row>
    <row r="632" spans="1:28">
      <c r="A632">
        <v>630</v>
      </c>
      <c r="B632" t="s">
        <v>26</v>
      </c>
      <c r="C632" t="s">
        <v>2247</v>
      </c>
      <c r="D632">
        <v>153</v>
      </c>
      <c r="E632">
        <v>119</v>
      </c>
      <c r="F632">
        <v>0</v>
      </c>
      <c r="G632">
        <v>744</v>
      </c>
      <c r="H632" t="s">
        <v>2248</v>
      </c>
      <c r="I632">
        <v>15000</v>
      </c>
      <c r="J632">
        <v>115731542</v>
      </c>
      <c r="K632" t="s">
        <v>918</v>
      </c>
      <c r="L632" t="s">
        <v>230</v>
      </c>
      <c r="M632" t="s">
        <v>2249</v>
      </c>
      <c r="N632">
        <v>151812</v>
      </c>
      <c r="O632">
        <v>17768</v>
      </c>
      <c r="P632" t="s">
        <v>1654</v>
      </c>
      <c r="Q632">
        <v>2</v>
      </c>
      <c r="R632">
        <v>556</v>
      </c>
      <c r="S632" t="s">
        <v>33</v>
      </c>
      <c r="T632" t="s">
        <v>34</v>
      </c>
      <c r="U632" t="s">
        <v>73</v>
      </c>
      <c r="V632">
        <v>65000000</v>
      </c>
      <c r="W632">
        <v>1998</v>
      </c>
      <c r="X632">
        <v>793</v>
      </c>
      <c r="Y632">
        <v>6.5</v>
      </c>
      <c r="Z632">
        <v>0</v>
      </c>
      <c r="AA632">
        <v>50731542</v>
      </c>
      <c r="AB632" s="4">
        <f t="shared" si="9"/>
        <v>0.78048526153846154</v>
      </c>
    </row>
    <row r="633" spans="1:28">
      <c r="A633">
        <v>631</v>
      </c>
      <c r="B633" t="s">
        <v>26</v>
      </c>
      <c r="C633" t="s">
        <v>1116</v>
      </c>
      <c r="D633">
        <v>173</v>
      </c>
      <c r="E633">
        <v>106</v>
      </c>
      <c r="F633">
        <v>285</v>
      </c>
      <c r="G633">
        <v>105</v>
      </c>
      <c r="H633" t="s">
        <v>991</v>
      </c>
      <c r="I633">
        <v>8000</v>
      </c>
      <c r="J633">
        <v>100468793</v>
      </c>
      <c r="K633" t="s">
        <v>1261</v>
      </c>
      <c r="L633" t="s">
        <v>816</v>
      </c>
      <c r="M633" t="s">
        <v>2250</v>
      </c>
      <c r="N633">
        <v>212499</v>
      </c>
      <c r="O633">
        <v>11264</v>
      </c>
      <c r="P633" t="s">
        <v>2251</v>
      </c>
      <c r="Q633">
        <v>2</v>
      </c>
      <c r="R633">
        <v>277</v>
      </c>
      <c r="S633" t="s">
        <v>33</v>
      </c>
      <c r="T633" t="s">
        <v>34</v>
      </c>
      <c r="U633" t="s">
        <v>445</v>
      </c>
      <c r="V633">
        <v>65000000</v>
      </c>
      <c r="W633">
        <v>2008</v>
      </c>
      <c r="X633">
        <v>3000</v>
      </c>
      <c r="Y633">
        <v>6.9</v>
      </c>
      <c r="Z633">
        <v>0</v>
      </c>
      <c r="AA633">
        <v>35468793</v>
      </c>
      <c r="AB633" s="4">
        <f t="shared" si="9"/>
        <v>0.54567373846153844</v>
      </c>
    </row>
    <row r="634" spans="1:28">
      <c r="A634">
        <v>632</v>
      </c>
      <c r="B634" t="s">
        <v>26</v>
      </c>
      <c r="C634" t="s">
        <v>223</v>
      </c>
      <c r="D634">
        <v>156</v>
      </c>
      <c r="E634">
        <v>136</v>
      </c>
      <c r="F634">
        <v>258</v>
      </c>
      <c r="G634">
        <v>94</v>
      </c>
      <c r="H634" t="s">
        <v>2252</v>
      </c>
      <c r="I634">
        <v>12000</v>
      </c>
      <c r="J634">
        <v>93771072</v>
      </c>
      <c r="K634" t="s">
        <v>2253</v>
      </c>
      <c r="L634" t="s">
        <v>511</v>
      </c>
      <c r="M634" t="s">
        <v>2254</v>
      </c>
      <c r="N634">
        <v>135404</v>
      </c>
      <c r="O634">
        <v>12396</v>
      </c>
      <c r="P634" t="s">
        <v>2255</v>
      </c>
      <c r="Q634">
        <v>0</v>
      </c>
      <c r="R634">
        <v>318</v>
      </c>
      <c r="S634" t="s">
        <v>33</v>
      </c>
      <c r="T634" t="s">
        <v>34</v>
      </c>
      <c r="U634" t="s">
        <v>35</v>
      </c>
      <c r="V634">
        <v>65000000</v>
      </c>
      <c r="W634">
        <v>1998</v>
      </c>
      <c r="X634">
        <v>174</v>
      </c>
      <c r="Y634">
        <v>6.7</v>
      </c>
      <c r="Z634">
        <v>0</v>
      </c>
      <c r="AA634">
        <v>28771072</v>
      </c>
      <c r="AB634" s="4">
        <f t="shared" si="9"/>
        <v>0.44263187692307693</v>
      </c>
    </row>
    <row r="635" spans="1:28">
      <c r="A635">
        <v>633</v>
      </c>
      <c r="B635" t="s">
        <v>26</v>
      </c>
      <c r="C635" t="s">
        <v>1606</v>
      </c>
      <c r="D635">
        <v>307</v>
      </c>
      <c r="E635">
        <v>95</v>
      </c>
      <c r="F635">
        <v>480</v>
      </c>
      <c r="G635">
        <v>490</v>
      </c>
      <c r="H635" t="s">
        <v>1102</v>
      </c>
      <c r="I635">
        <v>21000</v>
      </c>
      <c r="J635">
        <v>100448498</v>
      </c>
      <c r="K635" t="s">
        <v>1599</v>
      </c>
      <c r="L635" t="s">
        <v>75</v>
      </c>
      <c r="M635" t="s">
        <v>2256</v>
      </c>
      <c r="N635">
        <v>272789</v>
      </c>
      <c r="O635">
        <v>23018</v>
      </c>
      <c r="P635" t="s">
        <v>2257</v>
      </c>
      <c r="Q635">
        <v>3</v>
      </c>
      <c r="R635">
        <v>285</v>
      </c>
      <c r="S635" t="s">
        <v>33</v>
      </c>
      <c r="T635" t="s">
        <v>34</v>
      </c>
      <c r="U635" t="s">
        <v>445</v>
      </c>
      <c r="V635">
        <v>65000000</v>
      </c>
      <c r="W635">
        <v>2010</v>
      </c>
      <c r="X635">
        <v>561</v>
      </c>
      <c r="Y635">
        <v>6.6</v>
      </c>
      <c r="Z635">
        <v>25000</v>
      </c>
      <c r="AA635">
        <v>35448498</v>
      </c>
      <c r="AB635" s="4">
        <f t="shared" si="9"/>
        <v>0.54536150769230773</v>
      </c>
    </row>
    <row r="636" spans="1:28">
      <c r="A636">
        <v>634</v>
      </c>
      <c r="B636" t="s">
        <v>26</v>
      </c>
      <c r="C636" t="s">
        <v>391</v>
      </c>
      <c r="D636">
        <v>322</v>
      </c>
      <c r="E636">
        <v>137</v>
      </c>
      <c r="F636">
        <v>11000</v>
      </c>
      <c r="G636">
        <v>465</v>
      </c>
      <c r="H636" t="s">
        <v>2258</v>
      </c>
      <c r="I636">
        <v>769</v>
      </c>
      <c r="J636">
        <v>115603980</v>
      </c>
      <c r="K636" t="s">
        <v>2259</v>
      </c>
      <c r="L636" t="s">
        <v>2260</v>
      </c>
      <c r="M636" t="s">
        <v>2261</v>
      </c>
      <c r="N636">
        <v>103589</v>
      </c>
      <c r="O636">
        <v>2938</v>
      </c>
      <c r="P636" t="s">
        <v>2262</v>
      </c>
      <c r="Q636">
        <v>0</v>
      </c>
      <c r="R636">
        <v>351</v>
      </c>
      <c r="S636" t="s">
        <v>33</v>
      </c>
      <c r="T636" t="s">
        <v>34</v>
      </c>
      <c r="U636" t="s">
        <v>35</v>
      </c>
      <c r="V636">
        <v>65000000</v>
      </c>
      <c r="W636">
        <v>2014</v>
      </c>
      <c r="X636">
        <v>698</v>
      </c>
      <c r="Y636">
        <v>7.2</v>
      </c>
      <c r="Z636">
        <v>35000</v>
      </c>
      <c r="AA636">
        <v>50603980</v>
      </c>
      <c r="AB636" s="4">
        <f t="shared" si="9"/>
        <v>0.77852276923076924</v>
      </c>
    </row>
    <row r="637" spans="1:28">
      <c r="A637">
        <v>635</v>
      </c>
      <c r="B637" t="s">
        <v>500</v>
      </c>
      <c r="C637" t="s">
        <v>2263</v>
      </c>
      <c r="D637">
        <v>169</v>
      </c>
      <c r="E637">
        <v>130</v>
      </c>
      <c r="F637">
        <v>16000</v>
      </c>
      <c r="G637">
        <v>416</v>
      </c>
      <c r="H637" t="s">
        <v>2264</v>
      </c>
      <c r="I637">
        <v>16000</v>
      </c>
      <c r="J637">
        <v>90454043</v>
      </c>
      <c r="K637" t="s">
        <v>44</v>
      </c>
      <c r="L637" t="s">
        <v>2263</v>
      </c>
      <c r="M637" t="s">
        <v>2265</v>
      </c>
      <c r="N637">
        <v>60165</v>
      </c>
      <c r="O637">
        <v>17771</v>
      </c>
      <c r="P637" t="s">
        <v>2266</v>
      </c>
      <c r="Q637">
        <v>1</v>
      </c>
      <c r="R637">
        <v>326</v>
      </c>
      <c r="S637" t="s">
        <v>33</v>
      </c>
      <c r="T637" t="s">
        <v>34</v>
      </c>
      <c r="U637" t="s">
        <v>35</v>
      </c>
      <c r="V637">
        <v>65000000</v>
      </c>
      <c r="W637">
        <v>2000</v>
      </c>
      <c r="X637">
        <v>495</v>
      </c>
      <c r="Y637">
        <v>6.4</v>
      </c>
      <c r="Z637">
        <v>0</v>
      </c>
      <c r="AA637">
        <v>25454043</v>
      </c>
      <c r="AB637" s="4">
        <f t="shared" si="9"/>
        <v>0.39160066153846151</v>
      </c>
    </row>
    <row r="638" spans="1:28">
      <c r="A638">
        <v>636</v>
      </c>
      <c r="B638" t="s">
        <v>26</v>
      </c>
      <c r="C638" t="s">
        <v>1323</v>
      </c>
      <c r="D638">
        <v>74</v>
      </c>
      <c r="E638">
        <v>124</v>
      </c>
      <c r="F638">
        <v>212</v>
      </c>
      <c r="G638">
        <v>369</v>
      </c>
      <c r="H638" t="s">
        <v>2267</v>
      </c>
      <c r="I638">
        <v>13000</v>
      </c>
      <c r="J638">
        <v>84049211</v>
      </c>
      <c r="K638" t="s">
        <v>44</v>
      </c>
      <c r="L638" t="s">
        <v>1139</v>
      </c>
      <c r="M638" t="s">
        <v>2268</v>
      </c>
      <c r="N638">
        <v>96096</v>
      </c>
      <c r="O638">
        <v>15229</v>
      </c>
      <c r="P638" t="s">
        <v>2269</v>
      </c>
      <c r="Q638">
        <v>1</v>
      </c>
      <c r="R638">
        <v>172</v>
      </c>
      <c r="S638" t="s">
        <v>33</v>
      </c>
      <c r="T638" t="s">
        <v>34</v>
      </c>
      <c r="U638" t="s">
        <v>445</v>
      </c>
      <c r="V638">
        <v>70000000</v>
      </c>
      <c r="W638">
        <v>1993</v>
      </c>
      <c r="X638">
        <v>730</v>
      </c>
      <c r="Y638">
        <v>6.4</v>
      </c>
      <c r="Z638">
        <v>0</v>
      </c>
      <c r="AA638">
        <v>14049211</v>
      </c>
      <c r="AB638" s="4">
        <f t="shared" si="9"/>
        <v>0.2007030142857143</v>
      </c>
    </row>
    <row r="639" spans="1:28">
      <c r="A639">
        <v>637</v>
      </c>
      <c r="B639" t="s">
        <v>26</v>
      </c>
      <c r="C639" t="s">
        <v>869</v>
      </c>
      <c r="D639">
        <v>72</v>
      </c>
      <c r="E639">
        <v>108</v>
      </c>
      <c r="F639">
        <v>610</v>
      </c>
      <c r="G639">
        <v>461</v>
      </c>
      <c r="H639" t="s">
        <v>2270</v>
      </c>
      <c r="I639">
        <v>848</v>
      </c>
      <c r="J639">
        <v>70450000</v>
      </c>
      <c r="K639" t="s">
        <v>238</v>
      </c>
      <c r="L639" t="s">
        <v>326</v>
      </c>
      <c r="M639" t="s">
        <v>2271</v>
      </c>
      <c r="N639">
        <v>77390</v>
      </c>
      <c r="O639">
        <v>2913</v>
      </c>
      <c r="P639" t="s">
        <v>875</v>
      </c>
      <c r="Q639">
        <v>2</v>
      </c>
      <c r="R639">
        <v>189</v>
      </c>
      <c r="S639" t="s">
        <v>33</v>
      </c>
      <c r="T639" t="s">
        <v>34</v>
      </c>
      <c r="U639" t="s">
        <v>445</v>
      </c>
      <c r="V639">
        <v>50000000</v>
      </c>
      <c r="W639">
        <v>1996</v>
      </c>
      <c r="X639">
        <v>517</v>
      </c>
      <c r="Y639">
        <v>6</v>
      </c>
      <c r="Z639">
        <v>0</v>
      </c>
      <c r="AA639">
        <v>20450000</v>
      </c>
      <c r="AB639" s="4">
        <f t="shared" si="9"/>
        <v>0.40899999999999997</v>
      </c>
    </row>
    <row r="640" spans="1:28">
      <c r="A640">
        <v>638</v>
      </c>
      <c r="B640" t="s">
        <v>26</v>
      </c>
      <c r="C640" t="s">
        <v>470</v>
      </c>
      <c r="D640">
        <v>86</v>
      </c>
      <c r="E640">
        <v>104</v>
      </c>
      <c r="F640">
        <v>226</v>
      </c>
      <c r="G640">
        <v>577</v>
      </c>
      <c r="H640" t="s">
        <v>2272</v>
      </c>
      <c r="I640">
        <v>13000</v>
      </c>
      <c r="J640">
        <v>69688384</v>
      </c>
      <c r="K640" t="s">
        <v>357</v>
      </c>
      <c r="L640" t="s">
        <v>652</v>
      </c>
      <c r="M640" t="s">
        <v>2273</v>
      </c>
      <c r="N640">
        <v>34473</v>
      </c>
      <c r="O640">
        <v>16452</v>
      </c>
      <c r="P640" t="s">
        <v>2274</v>
      </c>
      <c r="Q640">
        <v>1</v>
      </c>
      <c r="R640">
        <v>139</v>
      </c>
      <c r="S640" t="s">
        <v>33</v>
      </c>
      <c r="T640" t="s">
        <v>34</v>
      </c>
      <c r="U640" t="s">
        <v>73</v>
      </c>
      <c r="V640">
        <v>60000000</v>
      </c>
      <c r="W640">
        <v>2000</v>
      </c>
      <c r="X640">
        <v>718</v>
      </c>
      <c r="Y640">
        <v>6.1</v>
      </c>
      <c r="Z640">
        <v>0</v>
      </c>
      <c r="AA640">
        <v>9688384</v>
      </c>
      <c r="AB640" s="4">
        <f t="shared" si="9"/>
        <v>0.16147306666666666</v>
      </c>
    </row>
    <row r="641" spans="1:28">
      <c r="A641">
        <v>639</v>
      </c>
      <c r="B641" t="s">
        <v>26</v>
      </c>
      <c r="C641" t="s">
        <v>509</v>
      </c>
      <c r="D641">
        <v>242</v>
      </c>
      <c r="E641">
        <v>129</v>
      </c>
      <c r="F641">
        <v>0</v>
      </c>
      <c r="G641">
        <v>625</v>
      </c>
      <c r="H641" t="s">
        <v>2275</v>
      </c>
      <c r="I641">
        <v>12000</v>
      </c>
      <c r="J641">
        <v>70236496</v>
      </c>
      <c r="K641" t="s">
        <v>1754</v>
      </c>
      <c r="L641" t="s">
        <v>472</v>
      </c>
      <c r="M641" t="s">
        <v>2276</v>
      </c>
      <c r="N641">
        <v>67395</v>
      </c>
      <c r="O641">
        <v>14421</v>
      </c>
      <c r="P641" t="s">
        <v>1141</v>
      </c>
      <c r="Q641">
        <v>0</v>
      </c>
      <c r="R641">
        <v>564</v>
      </c>
      <c r="S641" t="s">
        <v>33</v>
      </c>
      <c r="T641" t="s">
        <v>34</v>
      </c>
      <c r="U641" t="s">
        <v>35</v>
      </c>
      <c r="V641">
        <v>63000000</v>
      </c>
      <c r="W641">
        <v>2006</v>
      </c>
      <c r="X641">
        <v>1000</v>
      </c>
      <c r="Y641">
        <v>6</v>
      </c>
      <c r="Z641">
        <v>0</v>
      </c>
      <c r="AA641">
        <v>7236496</v>
      </c>
      <c r="AB641" s="4">
        <f t="shared" si="9"/>
        <v>0.11486501587301587</v>
      </c>
    </row>
    <row r="642" spans="1:28">
      <c r="A642">
        <v>640</v>
      </c>
      <c r="B642" t="s">
        <v>26</v>
      </c>
      <c r="C642" t="s">
        <v>263</v>
      </c>
      <c r="D642">
        <v>141</v>
      </c>
      <c r="E642">
        <v>117</v>
      </c>
      <c r="F642">
        <v>179</v>
      </c>
      <c r="G642">
        <v>403</v>
      </c>
      <c r="H642" t="s">
        <v>66</v>
      </c>
      <c r="I642">
        <v>8000</v>
      </c>
      <c r="J642">
        <v>63695760</v>
      </c>
      <c r="K642" t="s">
        <v>2097</v>
      </c>
      <c r="L642" t="s">
        <v>981</v>
      </c>
      <c r="M642" t="s">
        <v>2277</v>
      </c>
      <c r="N642">
        <v>61490</v>
      </c>
      <c r="O642">
        <v>12850</v>
      </c>
      <c r="P642" t="s">
        <v>2278</v>
      </c>
      <c r="Q642">
        <v>1</v>
      </c>
      <c r="R642">
        <v>264</v>
      </c>
      <c r="S642" t="s">
        <v>33</v>
      </c>
      <c r="T642" t="s">
        <v>34</v>
      </c>
      <c r="U642" t="s">
        <v>35</v>
      </c>
      <c r="V642">
        <v>65000000</v>
      </c>
      <c r="W642">
        <v>2003</v>
      </c>
      <c r="X642">
        <v>4000</v>
      </c>
      <c r="Y642">
        <v>6.4</v>
      </c>
      <c r="Z642">
        <v>0</v>
      </c>
      <c r="AA642">
        <v>-1304240</v>
      </c>
      <c r="AB642" s="4">
        <f t="shared" si="9"/>
        <v>-2.0065230769230769E-2</v>
      </c>
    </row>
    <row r="643" spans="1:28">
      <c r="A643">
        <v>641</v>
      </c>
      <c r="B643" t="s">
        <v>26</v>
      </c>
      <c r="C643" t="s">
        <v>2279</v>
      </c>
      <c r="D643">
        <v>313</v>
      </c>
      <c r="E643">
        <v>99</v>
      </c>
      <c r="F643">
        <v>119</v>
      </c>
      <c r="G643">
        <v>174</v>
      </c>
      <c r="H643" t="s">
        <v>613</v>
      </c>
      <c r="I643">
        <v>600</v>
      </c>
      <c r="J643">
        <v>59617068</v>
      </c>
      <c r="K643" t="s">
        <v>1072</v>
      </c>
      <c r="L643" t="s">
        <v>1392</v>
      </c>
      <c r="M643" t="s">
        <v>2280</v>
      </c>
      <c r="N643">
        <v>213863</v>
      </c>
      <c r="O643">
        <v>1375</v>
      </c>
      <c r="P643" t="s">
        <v>2281</v>
      </c>
      <c r="Q643">
        <v>0</v>
      </c>
      <c r="R643">
        <v>310</v>
      </c>
      <c r="S643" t="s">
        <v>33</v>
      </c>
      <c r="T643" t="s">
        <v>34</v>
      </c>
      <c r="U643" t="s">
        <v>445</v>
      </c>
      <c r="V643">
        <v>65000000</v>
      </c>
      <c r="W643">
        <v>2012</v>
      </c>
      <c r="X643">
        <v>346</v>
      </c>
      <c r="Y643">
        <v>6.4</v>
      </c>
      <c r="Z643">
        <v>59000</v>
      </c>
      <c r="AA643">
        <v>-5382932</v>
      </c>
      <c r="AB643" s="4">
        <f t="shared" ref="AB643:AB706" si="10">AA643/V643</f>
        <v>-8.2814338461538461E-2</v>
      </c>
    </row>
    <row r="644" spans="1:28">
      <c r="A644">
        <v>642</v>
      </c>
      <c r="B644" t="s">
        <v>26</v>
      </c>
      <c r="C644" t="s">
        <v>2282</v>
      </c>
      <c r="D644">
        <v>280</v>
      </c>
      <c r="E644">
        <v>159</v>
      </c>
      <c r="F644">
        <v>0</v>
      </c>
      <c r="G644">
        <v>521</v>
      </c>
      <c r="H644" t="s">
        <v>2283</v>
      </c>
      <c r="I644">
        <v>10000</v>
      </c>
      <c r="J644">
        <v>55637680</v>
      </c>
      <c r="K644" t="s">
        <v>1232</v>
      </c>
      <c r="L644" t="s">
        <v>363</v>
      </c>
      <c r="M644" t="s">
        <v>2284</v>
      </c>
      <c r="N644">
        <v>227071</v>
      </c>
      <c r="O644">
        <v>11424</v>
      </c>
      <c r="P644" t="s">
        <v>1414</v>
      </c>
      <c r="Q644">
        <v>1</v>
      </c>
      <c r="R644">
        <v>1500</v>
      </c>
      <c r="S644" t="s">
        <v>33</v>
      </c>
      <c r="T644" t="s">
        <v>48</v>
      </c>
      <c r="U644" t="s">
        <v>445</v>
      </c>
      <c r="V644">
        <v>65000000</v>
      </c>
      <c r="W644">
        <v>1999</v>
      </c>
      <c r="X644">
        <v>580</v>
      </c>
      <c r="Y644">
        <v>7.3</v>
      </c>
      <c r="Z644">
        <v>10000</v>
      </c>
      <c r="AA644">
        <v>-9362320</v>
      </c>
      <c r="AB644" s="4">
        <f t="shared" si="10"/>
        <v>-0.14403569230769231</v>
      </c>
    </row>
    <row r="645" spans="1:28">
      <c r="A645">
        <v>643</v>
      </c>
      <c r="B645" t="s">
        <v>26</v>
      </c>
      <c r="C645" t="s">
        <v>2285</v>
      </c>
      <c r="D645">
        <v>176</v>
      </c>
      <c r="E645">
        <v>118</v>
      </c>
      <c r="F645">
        <v>87</v>
      </c>
      <c r="G645">
        <v>929</v>
      </c>
      <c r="H645" t="s">
        <v>1713</v>
      </c>
      <c r="I645">
        <v>2000</v>
      </c>
      <c r="J645">
        <v>85911262</v>
      </c>
      <c r="K645" t="s">
        <v>2286</v>
      </c>
      <c r="L645" t="s">
        <v>2287</v>
      </c>
      <c r="M645" t="s">
        <v>2288</v>
      </c>
      <c r="N645">
        <v>24735</v>
      </c>
      <c r="O645">
        <v>4796</v>
      </c>
      <c r="P645" t="s">
        <v>2289</v>
      </c>
      <c r="Q645">
        <v>6</v>
      </c>
      <c r="R645">
        <v>213</v>
      </c>
      <c r="S645" t="s">
        <v>33</v>
      </c>
      <c r="T645" t="s">
        <v>34</v>
      </c>
      <c r="U645" t="s">
        <v>73</v>
      </c>
      <c r="V645">
        <v>65000000</v>
      </c>
      <c r="W645">
        <v>2014</v>
      </c>
      <c r="X645">
        <v>1000</v>
      </c>
      <c r="Y645">
        <v>5.2</v>
      </c>
      <c r="Z645">
        <v>16000</v>
      </c>
      <c r="AA645">
        <v>20911262</v>
      </c>
      <c r="AB645" s="4">
        <f t="shared" si="10"/>
        <v>0.32171172307692308</v>
      </c>
    </row>
    <row r="646" spans="1:28">
      <c r="A646">
        <v>644</v>
      </c>
      <c r="B646" t="s">
        <v>26</v>
      </c>
      <c r="C646" t="s">
        <v>2290</v>
      </c>
      <c r="D646">
        <v>279</v>
      </c>
      <c r="E646">
        <v>105</v>
      </c>
      <c r="F646">
        <v>43</v>
      </c>
      <c r="G646">
        <v>523</v>
      </c>
      <c r="H646" t="s">
        <v>1352</v>
      </c>
      <c r="I646">
        <v>10000</v>
      </c>
      <c r="J646">
        <v>53846915</v>
      </c>
      <c r="K646" t="s">
        <v>1930</v>
      </c>
      <c r="L646" t="s">
        <v>122</v>
      </c>
      <c r="M646" t="s">
        <v>2291</v>
      </c>
      <c r="N646">
        <v>149337</v>
      </c>
      <c r="O646">
        <v>11943</v>
      </c>
      <c r="P646" t="s">
        <v>2292</v>
      </c>
      <c r="Q646">
        <v>0</v>
      </c>
      <c r="R646">
        <v>221</v>
      </c>
      <c r="S646" t="s">
        <v>33</v>
      </c>
      <c r="T646" t="s">
        <v>34</v>
      </c>
      <c r="U646" t="s">
        <v>445</v>
      </c>
      <c r="V646">
        <v>50100000</v>
      </c>
      <c r="W646">
        <v>2015</v>
      </c>
      <c r="X646">
        <v>806</v>
      </c>
      <c r="Y646">
        <v>6.6</v>
      </c>
      <c r="Z646">
        <v>23000</v>
      </c>
      <c r="AA646">
        <v>3746915</v>
      </c>
      <c r="AB646" s="4">
        <f t="shared" si="10"/>
        <v>7.4788722554890219E-2</v>
      </c>
    </row>
    <row r="647" spans="1:28">
      <c r="A647">
        <v>645</v>
      </c>
      <c r="B647" t="s">
        <v>26</v>
      </c>
      <c r="C647" t="s">
        <v>233</v>
      </c>
      <c r="D647">
        <v>241</v>
      </c>
      <c r="E647">
        <v>103</v>
      </c>
      <c r="F647">
        <v>368</v>
      </c>
      <c r="G647">
        <v>520</v>
      </c>
      <c r="H647" t="s">
        <v>2293</v>
      </c>
      <c r="I647">
        <v>27000</v>
      </c>
      <c r="J647">
        <v>54758461</v>
      </c>
      <c r="K647" t="s">
        <v>924</v>
      </c>
      <c r="L647" t="s">
        <v>52</v>
      </c>
      <c r="M647" t="s">
        <v>2294</v>
      </c>
      <c r="N647">
        <v>147641</v>
      </c>
      <c r="O647">
        <v>29808</v>
      </c>
      <c r="P647" t="s">
        <v>2295</v>
      </c>
      <c r="Q647">
        <v>3</v>
      </c>
      <c r="R647">
        <v>238</v>
      </c>
      <c r="S647" t="s">
        <v>33</v>
      </c>
      <c r="T647" t="s">
        <v>34</v>
      </c>
      <c r="U647" t="s">
        <v>35</v>
      </c>
      <c r="V647">
        <v>65000000</v>
      </c>
      <c r="W647">
        <v>2012</v>
      </c>
      <c r="X647">
        <v>1000</v>
      </c>
      <c r="Y647">
        <v>6.3</v>
      </c>
      <c r="Z647">
        <v>18000</v>
      </c>
      <c r="AA647">
        <v>-10241539</v>
      </c>
      <c r="AB647" s="4">
        <f t="shared" si="10"/>
        <v>-0.15756213846153846</v>
      </c>
    </row>
    <row r="648" spans="1:28">
      <c r="A648">
        <v>646</v>
      </c>
      <c r="B648" t="s">
        <v>26</v>
      </c>
      <c r="C648" t="s">
        <v>2296</v>
      </c>
      <c r="D648">
        <v>185</v>
      </c>
      <c r="E648">
        <v>122</v>
      </c>
      <c r="F648">
        <v>687</v>
      </c>
      <c r="G648">
        <v>957</v>
      </c>
      <c r="H648" t="s">
        <v>2297</v>
      </c>
      <c r="I648">
        <v>16000</v>
      </c>
      <c r="J648">
        <v>52397389</v>
      </c>
      <c r="K648" t="s">
        <v>2298</v>
      </c>
      <c r="L648" t="s">
        <v>225</v>
      </c>
      <c r="M648" t="s">
        <v>2299</v>
      </c>
      <c r="N648">
        <v>132954</v>
      </c>
      <c r="O648">
        <v>19764</v>
      </c>
      <c r="P648" t="s">
        <v>673</v>
      </c>
      <c r="Q648">
        <v>0</v>
      </c>
      <c r="R648">
        <v>514</v>
      </c>
      <c r="S648" t="s">
        <v>33</v>
      </c>
      <c r="T648" t="s">
        <v>34</v>
      </c>
      <c r="U648" t="s">
        <v>445</v>
      </c>
      <c r="V648">
        <v>65000000</v>
      </c>
      <c r="W648">
        <v>2004</v>
      </c>
      <c r="X648">
        <v>1000</v>
      </c>
      <c r="Y648">
        <v>5.9</v>
      </c>
      <c r="Z648">
        <v>0</v>
      </c>
      <c r="AA648">
        <v>-12602611</v>
      </c>
      <c r="AB648" s="4">
        <f t="shared" si="10"/>
        <v>-0.19388632307692308</v>
      </c>
    </row>
    <row r="649" spans="1:28">
      <c r="A649">
        <v>647</v>
      </c>
      <c r="B649" t="s">
        <v>26</v>
      </c>
      <c r="C649" t="s">
        <v>1899</v>
      </c>
      <c r="D649">
        <v>117</v>
      </c>
      <c r="E649">
        <v>143</v>
      </c>
      <c r="F649">
        <v>0</v>
      </c>
      <c r="G649">
        <v>210</v>
      </c>
      <c r="H649" t="s">
        <v>2300</v>
      </c>
      <c r="I649">
        <v>509</v>
      </c>
      <c r="J649">
        <v>38966057</v>
      </c>
      <c r="K649" t="s">
        <v>1599</v>
      </c>
      <c r="L649" t="s">
        <v>2301</v>
      </c>
      <c r="M649" t="s">
        <v>2302</v>
      </c>
      <c r="N649">
        <v>23940</v>
      </c>
      <c r="O649">
        <v>1409</v>
      </c>
      <c r="P649" t="s">
        <v>2303</v>
      </c>
      <c r="Q649">
        <v>0</v>
      </c>
      <c r="R649">
        <v>157</v>
      </c>
      <c r="S649" t="s">
        <v>33</v>
      </c>
      <c r="T649" t="s">
        <v>1224</v>
      </c>
      <c r="U649" t="s">
        <v>445</v>
      </c>
      <c r="V649">
        <v>65000000</v>
      </c>
      <c r="W649">
        <v>1998</v>
      </c>
      <c r="X649">
        <v>317</v>
      </c>
      <c r="Y649">
        <v>6.7</v>
      </c>
      <c r="Z649">
        <v>688</v>
      </c>
      <c r="AA649">
        <v>-26033943</v>
      </c>
      <c r="AB649" s="4">
        <f t="shared" si="10"/>
        <v>-0.40052219999999999</v>
      </c>
    </row>
    <row r="650" spans="1:28">
      <c r="A650">
        <v>648</v>
      </c>
      <c r="B650" t="s">
        <v>26</v>
      </c>
      <c r="C650" t="s">
        <v>1488</v>
      </c>
      <c r="D650">
        <v>239</v>
      </c>
      <c r="E650">
        <v>96</v>
      </c>
      <c r="F650">
        <v>545</v>
      </c>
      <c r="G650">
        <v>974</v>
      </c>
      <c r="H650" t="s">
        <v>1752</v>
      </c>
      <c r="I650">
        <v>14000</v>
      </c>
      <c r="J650">
        <v>42345531</v>
      </c>
      <c r="K650" t="s">
        <v>1411</v>
      </c>
      <c r="L650" t="s">
        <v>1265</v>
      </c>
      <c r="M650" t="s">
        <v>2304</v>
      </c>
      <c r="N650">
        <v>104831</v>
      </c>
      <c r="O650">
        <v>17913</v>
      </c>
      <c r="P650" t="s">
        <v>206</v>
      </c>
      <c r="Q650">
        <v>0</v>
      </c>
      <c r="R650">
        <v>423</v>
      </c>
      <c r="S650" t="s">
        <v>33</v>
      </c>
      <c r="T650" t="s">
        <v>514</v>
      </c>
      <c r="U650" t="s">
        <v>445</v>
      </c>
      <c r="V650">
        <v>65000000</v>
      </c>
      <c r="W650">
        <v>2012</v>
      </c>
      <c r="X650">
        <v>1000</v>
      </c>
      <c r="Y650">
        <v>5.4</v>
      </c>
      <c r="Z650">
        <v>32000</v>
      </c>
      <c r="AA650">
        <v>-22654469</v>
      </c>
      <c r="AB650" s="4">
        <f t="shared" si="10"/>
        <v>-0.34853029230769234</v>
      </c>
    </row>
    <row r="651" spans="1:28">
      <c r="A651">
        <v>649</v>
      </c>
      <c r="B651" t="s">
        <v>26</v>
      </c>
      <c r="C651" t="s">
        <v>1488</v>
      </c>
      <c r="D651">
        <v>230</v>
      </c>
      <c r="E651">
        <v>111</v>
      </c>
      <c r="F651">
        <v>545</v>
      </c>
      <c r="G651">
        <v>805</v>
      </c>
      <c r="H651" t="s">
        <v>1847</v>
      </c>
      <c r="I651">
        <v>26000</v>
      </c>
      <c r="J651">
        <v>36064910</v>
      </c>
      <c r="K651" t="s">
        <v>1750</v>
      </c>
      <c r="L651" t="s">
        <v>239</v>
      </c>
      <c r="M651" t="s">
        <v>2305</v>
      </c>
      <c r="N651">
        <v>166610</v>
      </c>
      <c r="O651">
        <v>28643</v>
      </c>
      <c r="P651" t="s">
        <v>1481</v>
      </c>
      <c r="Q651">
        <v>4</v>
      </c>
      <c r="R651">
        <v>211</v>
      </c>
      <c r="S651" t="s">
        <v>33</v>
      </c>
      <c r="T651" t="s">
        <v>34</v>
      </c>
      <c r="U651" t="s">
        <v>445</v>
      </c>
      <c r="V651">
        <v>45000000</v>
      </c>
      <c r="W651">
        <v>2008</v>
      </c>
      <c r="X651">
        <v>872</v>
      </c>
      <c r="Y651">
        <v>6.4</v>
      </c>
      <c r="Z651">
        <v>0</v>
      </c>
      <c r="AA651">
        <v>-8935090</v>
      </c>
      <c r="AB651" s="4">
        <f t="shared" si="10"/>
        <v>-0.19855755555555554</v>
      </c>
    </row>
    <row r="652" spans="1:28">
      <c r="A652">
        <v>650</v>
      </c>
      <c r="B652" t="s">
        <v>26</v>
      </c>
      <c r="C652" t="s">
        <v>1323</v>
      </c>
      <c r="D652">
        <v>94</v>
      </c>
      <c r="E652">
        <v>121</v>
      </c>
      <c r="F652">
        <v>212</v>
      </c>
      <c r="G652">
        <v>263</v>
      </c>
      <c r="H652" t="s">
        <v>2306</v>
      </c>
      <c r="I652">
        <v>394</v>
      </c>
      <c r="J652">
        <v>33328051</v>
      </c>
      <c r="K652" t="s">
        <v>1508</v>
      </c>
      <c r="L652" t="s">
        <v>2307</v>
      </c>
      <c r="M652" t="s">
        <v>2308</v>
      </c>
      <c r="N652">
        <v>60508</v>
      </c>
      <c r="O652">
        <v>1531</v>
      </c>
      <c r="P652" t="s">
        <v>2309</v>
      </c>
      <c r="Q652">
        <v>2</v>
      </c>
      <c r="R652">
        <v>285</v>
      </c>
      <c r="S652" t="s">
        <v>33</v>
      </c>
      <c r="T652" t="s">
        <v>34</v>
      </c>
      <c r="U652" t="s">
        <v>445</v>
      </c>
      <c r="V652">
        <v>65000000</v>
      </c>
      <c r="W652">
        <v>1996</v>
      </c>
      <c r="X652">
        <v>380</v>
      </c>
      <c r="Y652">
        <v>6.7</v>
      </c>
      <c r="Z652">
        <v>4000</v>
      </c>
      <c r="AA652">
        <v>-31671949</v>
      </c>
      <c r="AB652" s="4">
        <f t="shared" si="10"/>
        <v>-0.48726075384615386</v>
      </c>
    </row>
    <row r="653" spans="1:28">
      <c r="A653">
        <v>651</v>
      </c>
      <c r="B653" t="s">
        <v>26</v>
      </c>
      <c r="C653" t="s">
        <v>2310</v>
      </c>
      <c r="D653">
        <v>134</v>
      </c>
      <c r="E653">
        <v>135</v>
      </c>
      <c r="F653">
        <v>138</v>
      </c>
      <c r="G653">
        <v>184</v>
      </c>
      <c r="H653" t="s">
        <v>1429</v>
      </c>
      <c r="I653">
        <v>324</v>
      </c>
      <c r="J653">
        <v>32598931</v>
      </c>
      <c r="K653" t="s">
        <v>616</v>
      </c>
      <c r="L653" t="s">
        <v>2311</v>
      </c>
      <c r="M653" t="s">
        <v>2312</v>
      </c>
      <c r="N653">
        <v>49300</v>
      </c>
      <c r="O653">
        <v>1013</v>
      </c>
      <c r="P653" t="s">
        <v>2313</v>
      </c>
      <c r="Q653">
        <v>1</v>
      </c>
      <c r="R653">
        <v>265</v>
      </c>
      <c r="S653" t="s">
        <v>33</v>
      </c>
      <c r="T653" t="s">
        <v>34</v>
      </c>
      <c r="U653" t="s">
        <v>445</v>
      </c>
      <c r="V653">
        <v>65000000</v>
      </c>
      <c r="W653">
        <v>2000</v>
      </c>
      <c r="X653">
        <v>192</v>
      </c>
      <c r="Y653">
        <v>6.2</v>
      </c>
      <c r="Z653">
        <v>892</v>
      </c>
      <c r="AA653">
        <v>-32401069</v>
      </c>
      <c r="AB653" s="4">
        <f t="shared" si="10"/>
        <v>-0.49847798461538462</v>
      </c>
    </row>
    <row r="654" spans="1:28">
      <c r="A654">
        <v>652</v>
      </c>
      <c r="B654" t="s">
        <v>26</v>
      </c>
      <c r="C654" t="s">
        <v>180</v>
      </c>
      <c r="D654">
        <v>136</v>
      </c>
      <c r="E654">
        <v>101</v>
      </c>
      <c r="F654">
        <v>4000</v>
      </c>
      <c r="G654">
        <v>539</v>
      </c>
      <c r="H654" t="s">
        <v>469</v>
      </c>
      <c r="I654">
        <v>17000</v>
      </c>
      <c r="J654">
        <v>28045540</v>
      </c>
      <c r="K654" t="s">
        <v>121</v>
      </c>
      <c r="L654" t="s">
        <v>385</v>
      </c>
      <c r="M654" t="s">
        <v>2314</v>
      </c>
      <c r="N654">
        <v>67707</v>
      </c>
      <c r="O654">
        <v>32232</v>
      </c>
      <c r="P654" t="s">
        <v>2315</v>
      </c>
      <c r="Q654">
        <v>0</v>
      </c>
      <c r="R654">
        <v>202</v>
      </c>
      <c r="S654" t="s">
        <v>33</v>
      </c>
      <c r="T654" t="s">
        <v>34</v>
      </c>
      <c r="U654" t="s">
        <v>73</v>
      </c>
      <c r="V654">
        <v>65000000</v>
      </c>
      <c r="W654">
        <v>2005</v>
      </c>
      <c r="X654">
        <v>14000</v>
      </c>
      <c r="Y654">
        <v>6.1</v>
      </c>
      <c r="Z654">
        <v>0</v>
      </c>
      <c r="AA654">
        <v>-36954460</v>
      </c>
      <c r="AB654" s="4">
        <f t="shared" si="10"/>
        <v>-0.5685301538461538</v>
      </c>
    </row>
    <row r="655" spans="1:28">
      <c r="A655">
        <v>653</v>
      </c>
      <c r="B655" t="s">
        <v>26</v>
      </c>
      <c r="C655" t="s">
        <v>458</v>
      </c>
      <c r="D655">
        <v>315</v>
      </c>
      <c r="E655">
        <v>151</v>
      </c>
      <c r="F655">
        <v>21000</v>
      </c>
      <c r="G655">
        <v>637</v>
      </c>
      <c r="H655" t="s">
        <v>2316</v>
      </c>
      <c r="I655">
        <v>11000</v>
      </c>
      <c r="J655">
        <v>37023395</v>
      </c>
      <c r="K655" t="s">
        <v>2097</v>
      </c>
      <c r="L655" t="s">
        <v>242</v>
      </c>
      <c r="M655" t="s">
        <v>2317</v>
      </c>
      <c r="N655">
        <v>1347461</v>
      </c>
      <c r="O655">
        <v>13209</v>
      </c>
      <c r="P655" t="s">
        <v>2318</v>
      </c>
      <c r="Q655">
        <v>2</v>
      </c>
      <c r="R655">
        <v>2968</v>
      </c>
      <c r="S655" t="s">
        <v>33</v>
      </c>
      <c r="T655" t="s">
        <v>34</v>
      </c>
      <c r="U655" t="s">
        <v>445</v>
      </c>
      <c r="V655">
        <v>63000000</v>
      </c>
      <c r="W655">
        <v>1999</v>
      </c>
      <c r="X655">
        <v>783</v>
      </c>
      <c r="Y655">
        <v>8.8000000000000007</v>
      </c>
      <c r="Z655">
        <v>48000</v>
      </c>
      <c r="AA655">
        <v>-25976605</v>
      </c>
      <c r="AB655" s="4">
        <f t="shared" si="10"/>
        <v>-0.41232706349206349</v>
      </c>
    </row>
    <row r="656" spans="1:28">
      <c r="A656">
        <v>654</v>
      </c>
      <c r="B656" t="s">
        <v>26</v>
      </c>
      <c r="C656" t="s">
        <v>233</v>
      </c>
      <c r="D656">
        <v>96</v>
      </c>
      <c r="E656">
        <v>131</v>
      </c>
      <c r="F656">
        <v>368</v>
      </c>
      <c r="G656">
        <v>383</v>
      </c>
      <c r="H656" t="s">
        <v>2319</v>
      </c>
      <c r="I656">
        <v>11000</v>
      </c>
      <c r="J656">
        <v>43532294</v>
      </c>
      <c r="K656" t="s">
        <v>2320</v>
      </c>
      <c r="L656" t="s">
        <v>451</v>
      </c>
      <c r="M656" t="s">
        <v>2321</v>
      </c>
      <c r="N656">
        <v>46951</v>
      </c>
      <c r="O656">
        <v>12088</v>
      </c>
      <c r="P656" t="s">
        <v>2003</v>
      </c>
      <c r="Q656">
        <v>0</v>
      </c>
      <c r="R656">
        <v>175</v>
      </c>
      <c r="S656" t="s">
        <v>33</v>
      </c>
      <c r="T656" t="s">
        <v>34</v>
      </c>
      <c r="U656" t="s">
        <v>73</v>
      </c>
      <c r="V656">
        <v>65000000</v>
      </c>
      <c r="W656">
        <v>2006</v>
      </c>
      <c r="X656">
        <v>529</v>
      </c>
      <c r="Y656">
        <v>7.1</v>
      </c>
      <c r="Z656">
        <v>0</v>
      </c>
      <c r="AA656">
        <v>-21467706</v>
      </c>
      <c r="AB656" s="4">
        <f t="shared" si="10"/>
        <v>-0.33027240000000002</v>
      </c>
    </row>
    <row r="657" spans="1:28">
      <c r="A657">
        <v>655</v>
      </c>
      <c r="B657" t="s">
        <v>26</v>
      </c>
      <c r="C657" t="s">
        <v>2322</v>
      </c>
      <c r="D657">
        <v>60</v>
      </c>
      <c r="E657">
        <v>100</v>
      </c>
      <c r="F657">
        <v>36</v>
      </c>
      <c r="G657">
        <v>554</v>
      </c>
      <c r="H657" t="s">
        <v>934</v>
      </c>
      <c r="I657">
        <v>13000</v>
      </c>
      <c r="J657">
        <v>17218080</v>
      </c>
      <c r="K657" t="s">
        <v>1042</v>
      </c>
      <c r="L657" t="s">
        <v>652</v>
      </c>
      <c r="M657" t="s">
        <v>2323</v>
      </c>
      <c r="N657">
        <v>43376</v>
      </c>
      <c r="O657">
        <v>15944</v>
      </c>
      <c r="P657" t="s">
        <v>1466</v>
      </c>
      <c r="Q657">
        <v>0</v>
      </c>
      <c r="R657">
        <v>249</v>
      </c>
      <c r="S657" t="s">
        <v>33</v>
      </c>
      <c r="T657" t="s">
        <v>34</v>
      </c>
      <c r="U657" t="s">
        <v>445</v>
      </c>
      <c r="V657">
        <v>70000000</v>
      </c>
      <c r="W657">
        <v>1991</v>
      </c>
      <c r="X657">
        <v>773</v>
      </c>
      <c r="Y657">
        <v>5.7</v>
      </c>
      <c r="Z657">
        <v>0</v>
      </c>
      <c r="AA657">
        <v>-52781920</v>
      </c>
      <c r="AB657" s="4">
        <f t="shared" si="10"/>
        <v>-0.75402742857142857</v>
      </c>
    </row>
    <row r="658" spans="1:28">
      <c r="A658">
        <v>656</v>
      </c>
      <c r="B658" t="s">
        <v>26</v>
      </c>
      <c r="C658" t="s">
        <v>2247</v>
      </c>
      <c r="D658">
        <v>60</v>
      </c>
      <c r="E658">
        <v>105</v>
      </c>
      <c r="F658">
        <v>0</v>
      </c>
      <c r="G658">
        <v>506</v>
      </c>
      <c r="H658" t="s">
        <v>2324</v>
      </c>
      <c r="I658">
        <v>975</v>
      </c>
      <c r="J658">
        <v>10014234</v>
      </c>
      <c r="K658" t="s">
        <v>672</v>
      </c>
      <c r="L658" t="s">
        <v>1597</v>
      </c>
      <c r="M658" t="s">
        <v>2325</v>
      </c>
      <c r="N658">
        <v>8560</v>
      </c>
      <c r="O658">
        <v>3580</v>
      </c>
      <c r="P658" t="s">
        <v>1854</v>
      </c>
      <c r="Q658">
        <v>1</v>
      </c>
      <c r="R658">
        <v>69</v>
      </c>
      <c r="S658" t="s">
        <v>33</v>
      </c>
      <c r="T658" t="s">
        <v>1224</v>
      </c>
      <c r="U658" t="s">
        <v>445</v>
      </c>
      <c r="V658">
        <v>65000000</v>
      </c>
      <c r="W658">
        <v>2000</v>
      </c>
      <c r="X658">
        <v>909</v>
      </c>
      <c r="Y658">
        <v>5</v>
      </c>
      <c r="Z658">
        <v>177</v>
      </c>
      <c r="AA658">
        <v>-54985766</v>
      </c>
      <c r="AB658" s="4">
        <f t="shared" si="10"/>
        <v>-0.84593486153846154</v>
      </c>
    </row>
    <row r="659" spans="1:28">
      <c r="A659">
        <v>657</v>
      </c>
      <c r="B659" t="s">
        <v>26</v>
      </c>
      <c r="C659" t="s">
        <v>2326</v>
      </c>
      <c r="D659">
        <v>308</v>
      </c>
      <c r="E659">
        <v>92</v>
      </c>
      <c r="F659">
        <v>72</v>
      </c>
      <c r="G659">
        <v>568</v>
      </c>
      <c r="H659" t="s">
        <v>2327</v>
      </c>
      <c r="I659">
        <v>623</v>
      </c>
      <c r="J659">
        <v>19059018</v>
      </c>
      <c r="K659" t="s">
        <v>2328</v>
      </c>
      <c r="L659" t="s">
        <v>2329</v>
      </c>
      <c r="M659" t="s">
        <v>2330</v>
      </c>
      <c r="N659">
        <v>65709</v>
      </c>
      <c r="O659">
        <v>3165</v>
      </c>
      <c r="P659" t="s">
        <v>1341</v>
      </c>
      <c r="Q659">
        <v>0</v>
      </c>
      <c r="R659">
        <v>194</v>
      </c>
      <c r="S659" t="s">
        <v>33</v>
      </c>
      <c r="T659" t="s">
        <v>262</v>
      </c>
      <c r="U659" t="s">
        <v>35</v>
      </c>
      <c r="V659">
        <v>65000000</v>
      </c>
      <c r="W659">
        <v>2014</v>
      </c>
      <c r="X659">
        <v>593</v>
      </c>
      <c r="Y659">
        <v>5.0999999999999996</v>
      </c>
      <c r="Z659">
        <v>15000</v>
      </c>
      <c r="AA659">
        <v>-45940982</v>
      </c>
      <c r="AB659" s="4">
        <f t="shared" si="10"/>
        <v>-0.70678433846153843</v>
      </c>
    </row>
    <row r="660" spans="1:28">
      <c r="A660">
        <v>658</v>
      </c>
      <c r="B660" t="s">
        <v>26</v>
      </c>
      <c r="C660" t="s">
        <v>2331</v>
      </c>
      <c r="D660">
        <v>127</v>
      </c>
      <c r="E660">
        <v>130</v>
      </c>
      <c r="F660">
        <v>2000</v>
      </c>
      <c r="G660">
        <v>25</v>
      </c>
      <c r="H660" t="s">
        <v>2332</v>
      </c>
      <c r="I660">
        <v>268</v>
      </c>
      <c r="J660">
        <v>1987287</v>
      </c>
      <c r="K660" t="s">
        <v>1239</v>
      </c>
      <c r="L660" t="s">
        <v>2333</v>
      </c>
      <c r="M660" t="s">
        <v>2334</v>
      </c>
      <c r="N660">
        <v>25474</v>
      </c>
      <c r="O660">
        <v>450</v>
      </c>
      <c r="P660" t="s">
        <v>2335</v>
      </c>
      <c r="Q660">
        <v>0</v>
      </c>
      <c r="R660">
        <v>138</v>
      </c>
      <c r="S660" t="s">
        <v>33</v>
      </c>
      <c r="T660" t="s">
        <v>48</v>
      </c>
      <c r="U660" t="s">
        <v>35</v>
      </c>
      <c r="V660">
        <v>50000000</v>
      </c>
      <c r="W660">
        <v>2005</v>
      </c>
      <c r="X660">
        <v>85</v>
      </c>
      <c r="Y660">
        <v>6.9</v>
      </c>
      <c r="Z660">
        <v>0</v>
      </c>
      <c r="AA660">
        <v>-48012713</v>
      </c>
      <c r="AB660" s="4">
        <f t="shared" si="10"/>
        <v>-0.96025426000000003</v>
      </c>
    </row>
    <row r="661" spans="1:28">
      <c r="A661">
        <v>659</v>
      </c>
      <c r="B661" t="s">
        <v>26</v>
      </c>
      <c r="C661" t="s">
        <v>2214</v>
      </c>
      <c r="D661">
        <v>196</v>
      </c>
      <c r="E661">
        <v>100</v>
      </c>
      <c r="F661">
        <v>38</v>
      </c>
      <c r="G661">
        <v>1000</v>
      </c>
      <c r="H661" t="s">
        <v>399</v>
      </c>
      <c r="I661">
        <v>3000</v>
      </c>
      <c r="J661">
        <v>24407944</v>
      </c>
      <c r="K661" t="s">
        <v>1865</v>
      </c>
      <c r="L661" t="s">
        <v>503</v>
      </c>
      <c r="M661" t="s">
        <v>2336</v>
      </c>
      <c r="N661">
        <v>71202</v>
      </c>
      <c r="O661">
        <v>7048</v>
      </c>
      <c r="P661" t="s">
        <v>1370</v>
      </c>
      <c r="Q661">
        <v>0</v>
      </c>
      <c r="R661">
        <v>380</v>
      </c>
      <c r="S661" t="s">
        <v>33</v>
      </c>
      <c r="T661" t="s">
        <v>192</v>
      </c>
      <c r="U661" t="s">
        <v>35</v>
      </c>
      <c r="V661">
        <v>43000000</v>
      </c>
      <c r="W661">
        <v>2005</v>
      </c>
      <c r="X661">
        <v>1000</v>
      </c>
      <c r="Y661">
        <v>4.8</v>
      </c>
      <c r="Z661">
        <v>0</v>
      </c>
      <c r="AA661">
        <v>-18592056</v>
      </c>
      <c r="AB661" s="4">
        <f t="shared" si="10"/>
        <v>-0.43237339534883723</v>
      </c>
    </row>
    <row r="662" spans="1:28">
      <c r="A662">
        <v>660</v>
      </c>
      <c r="B662" t="s">
        <v>500</v>
      </c>
      <c r="C662" t="s">
        <v>2337</v>
      </c>
      <c r="D662">
        <v>339</v>
      </c>
      <c r="E662">
        <v>102</v>
      </c>
      <c r="F662">
        <v>436</v>
      </c>
      <c r="G662">
        <v>6000</v>
      </c>
      <c r="H662" t="s">
        <v>652</v>
      </c>
      <c r="I662">
        <v>23000</v>
      </c>
      <c r="J662">
        <v>13750556</v>
      </c>
      <c r="K662" t="s">
        <v>238</v>
      </c>
      <c r="L662" t="s">
        <v>54</v>
      </c>
      <c r="M662" t="s">
        <v>2338</v>
      </c>
      <c r="N662">
        <v>111102</v>
      </c>
      <c r="O662">
        <v>49433</v>
      </c>
      <c r="P662" t="s">
        <v>145</v>
      </c>
      <c r="Q662">
        <v>3</v>
      </c>
      <c r="R662">
        <v>239</v>
      </c>
      <c r="S662" t="s">
        <v>33</v>
      </c>
      <c r="T662" t="s">
        <v>34</v>
      </c>
      <c r="U662" t="s">
        <v>445</v>
      </c>
      <c r="V662">
        <v>65000000</v>
      </c>
      <c r="W662">
        <v>2014</v>
      </c>
      <c r="X662">
        <v>13000</v>
      </c>
      <c r="Y662">
        <v>6.5</v>
      </c>
      <c r="Z662">
        <v>32000</v>
      </c>
      <c r="AA662">
        <v>-51249444</v>
      </c>
      <c r="AB662" s="4">
        <f t="shared" si="10"/>
        <v>-0.7884529846153846</v>
      </c>
    </row>
    <row r="663" spans="1:28">
      <c r="A663">
        <v>661</v>
      </c>
      <c r="B663" t="s">
        <v>26</v>
      </c>
      <c r="C663" t="s">
        <v>1414</v>
      </c>
      <c r="D663">
        <v>96</v>
      </c>
      <c r="E663">
        <v>133</v>
      </c>
      <c r="F663">
        <v>521</v>
      </c>
      <c r="G663">
        <v>970</v>
      </c>
      <c r="H663" t="s">
        <v>149</v>
      </c>
      <c r="I663">
        <v>11000</v>
      </c>
      <c r="J663">
        <v>31054924</v>
      </c>
      <c r="K663" t="s">
        <v>2339</v>
      </c>
      <c r="L663" t="s">
        <v>277</v>
      </c>
      <c r="M663" t="s">
        <v>2340</v>
      </c>
      <c r="N663">
        <v>17025</v>
      </c>
      <c r="O663">
        <v>16710</v>
      </c>
      <c r="P663" t="s">
        <v>2341</v>
      </c>
      <c r="Q663">
        <v>1</v>
      </c>
      <c r="R663">
        <v>290</v>
      </c>
      <c r="S663" t="s">
        <v>33</v>
      </c>
      <c r="T663" t="s">
        <v>34</v>
      </c>
      <c r="U663" t="s">
        <v>445</v>
      </c>
      <c r="V663">
        <v>64000000</v>
      </c>
      <c r="W663">
        <v>1999</v>
      </c>
      <c r="X663">
        <v>1000</v>
      </c>
      <c r="Y663">
        <v>5.0999999999999996</v>
      </c>
      <c r="Z663">
        <v>295</v>
      </c>
      <c r="AA663">
        <v>-32945076</v>
      </c>
      <c r="AB663" s="4">
        <f t="shared" si="10"/>
        <v>-0.5147668125</v>
      </c>
    </row>
    <row r="664" spans="1:28">
      <c r="A664">
        <v>662</v>
      </c>
      <c r="B664" t="s">
        <v>26</v>
      </c>
      <c r="C664" t="s">
        <v>2342</v>
      </c>
      <c r="D664">
        <v>361</v>
      </c>
      <c r="E664">
        <v>121</v>
      </c>
      <c r="F664">
        <v>175</v>
      </c>
      <c r="G664">
        <v>221</v>
      </c>
      <c r="H664" t="s">
        <v>2343</v>
      </c>
      <c r="I664">
        <v>963</v>
      </c>
      <c r="J664">
        <v>43247140</v>
      </c>
      <c r="K664" t="s">
        <v>2344</v>
      </c>
      <c r="L664" t="s">
        <v>1889</v>
      </c>
      <c r="M664" t="s">
        <v>2345</v>
      </c>
      <c r="N664">
        <v>134625</v>
      </c>
      <c r="O664">
        <v>2131</v>
      </c>
      <c r="P664" t="s">
        <v>2346</v>
      </c>
      <c r="Q664">
        <v>0</v>
      </c>
      <c r="R664">
        <v>265</v>
      </c>
      <c r="S664" t="s">
        <v>33</v>
      </c>
      <c r="T664" t="s">
        <v>48</v>
      </c>
      <c r="U664" t="s">
        <v>35</v>
      </c>
      <c r="V664">
        <v>55000000</v>
      </c>
      <c r="W664">
        <v>2015</v>
      </c>
      <c r="X664">
        <v>580</v>
      </c>
      <c r="Y664">
        <v>7.1</v>
      </c>
      <c r="Z664">
        <v>40000</v>
      </c>
      <c r="AA664">
        <v>-11752860</v>
      </c>
      <c r="AB664" s="4">
        <f t="shared" si="10"/>
        <v>-0.21368836363636365</v>
      </c>
    </row>
    <row r="665" spans="1:28">
      <c r="A665">
        <v>663</v>
      </c>
      <c r="B665" t="s">
        <v>26</v>
      </c>
      <c r="C665" t="s">
        <v>1180</v>
      </c>
      <c r="D665">
        <v>226</v>
      </c>
      <c r="E665">
        <v>147</v>
      </c>
      <c r="F665">
        <v>670</v>
      </c>
      <c r="G665">
        <v>16</v>
      </c>
      <c r="H665" t="s">
        <v>2347</v>
      </c>
      <c r="I665">
        <v>177</v>
      </c>
      <c r="J665">
        <v>2208939</v>
      </c>
      <c r="K665" t="s">
        <v>2348</v>
      </c>
      <c r="L665" t="s">
        <v>2349</v>
      </c>
      <c r="M665" t="s">
        <v>2350</v>
      </c>
      <c r="N665">
        <v>190490</v>
      </c>
      <c r="O665">
        <v>253</v>
      </c>
      <c r="P665" t="s">
        <v>2351</v>
      </c>
      <c r="Q665">
        <v>0</v>
      </c>
      <c r="R665">
        <v>482</v>
      </c>
      <c r="S665" t="s">
        <v>33</v>
      </c>
      <c r="T665" t="s">
        <v>514</v>
      </c>
      <c r="U665" t="s">
        <v>445</v>
      </c>
      <c r="V665">
        <v>50000000</v>
      </c>
      <c r="W665">
        <v>2006</v>
      </c>
      <c r="X665">
        <v>27</v>
      </c>
      <c r="Y665">
        <v>7.5</v>
      </c>
      <c r="Z665">
        <v>26000</v>
      </c>
      <c r="AA665">
        <v>-47791061</v>
      </c>
      <c r="AB665" s="4">
        <f t="shared" si="10"/>
        <v>-0.95582122000000003</v>
      </c>
    </row>
    <row r="666" spans="1:28">
      <c r="A666">
        <v>664</v>
      </c>
      <c r="B666" t="s">
        <v>26</v>
      </c>
      <c r="C666" t="s">
        <v>1259</v>
      </c>
      <c r="D666">
        <v>194</v>
      </c>
      <c r="E666">
        <v>94</v>
      </c>
      <c r="F666">
        <v>116</v>
      </c>
      <c r="G666">
        <v>481</v>
      </c>
      <c r="H666" t="s">
        <v>2352</v>
      </c>
      <c r="I666">
        <v>645</v>
      </c>
      <c r="J666">
        <v>213079163</v>
      </c>
      <c r="K666" t="s">
        <v>1117</v>
      </c>
      <c r="L666" t="s">
        <v>819</v>
      </c>
      <c r="M666" t="s">
        <v>2353</v>
      </c>
      <c r="N666">
        <v>162909</v>
      </c>
      <c r="O666">
        <v>2725</v>
      </c>
      <c r="P666" t="s">
        <v>2354</v>
      </c>
      <c r="Q666">
        <v>2</v>
      </c>
      <c r="R666">
        <v>795</v>
      </c>
      <c r="S666" t="s">
        <v>33</v>
      </c>
      <c r="T666" t="s">
        <v>34</v>
      </c>
      <c r="U666" t="s">
        <v>35</v>
      </c>
      <c r="V666">
        <v>63000000</v>
      </c>
      <c r="W666">
        <v>2002</v>
      </c>
      <c r="X666">
        <v>522</v>
      </c>
      <c r="Y666">
        <v>6.2</v>
      </c>
      <c r="Z666">
        <v>0</v>
      </c>
      <c r="AA666">
        <v>150079163</v>
      </c>
      <c r="AB666" s="4">
        <f t="shared" si="10"/>
        <v>2.3822089365079364</v>
      </c>
    </row>
    <row r="667" spans="1:28">
      <c r="A667">
        <v>665</v>
      </c>
      <c r="B667" t="s">
        <v>26</v>
      </c>
      <c r="C667" t="s">
        <v>624</v>
      </c>
      <c r="D667">
        <v>138</v>
      </c>
      <c r="E667">
        <v>94</v>
      </c>
      <c r="F667">
        <v>42</v>
      </c>
      <c r="G667">
        <v>668</v>
      </c>
      <c r="H667" t="s">
        <v>519</v>
      </c>
      <c r="I667">
        <v>12000</v>
      </c>
      <c r="J667">
        <v>19548064</v>
      </c>
      <c r="K667" t="s">
        <v>814</v>
      </c>
      <c r="L667" t="s">
        <v>472</v>
      </c>
      <c r="M667" t="s">
        <v>2355</v>
      </c>
      <c r="N667">
        <v>25681</v>
      </c>
      <c r="O667">
        <v>23365</v>
      </c>
      <c r="P667" t="s">
        <v>2356</v>
      </c>
      <c r="Q667">
        <v>1</v>
      </c>
      <c r="R667">
        <v>77</v>
      </c>
      <c r="S667" t="s">
        <v>33</v>
      </c>
      <c r="T667" t="s">
        <v>2357</v>
      </c>
      <c r="U667" t="s">
        <v>73</v>
      </c>
      <c r="V667">
        <v>65000000</v>
      </c>
      <c r="W667">
        <v>2009</v>
      </c>
      <c r="X667">
        <v>9000</v>
      </c>
      <c r="Y667">
        <v>6.3</v>
      </c>
      <c r="Z667">
        <v>0</v>
      </c>
      <c r="AA667">
        <v>-45451936</v>
      </c>
      <c r="AB667" s="4">
        <f t="shared" si="10"/>
        <v>-0.69926055384615382</v>
      </c>
    </row>
    <row r="668" spans="1:28">
      <c r="A668">
        <v>666</v>
      </c>
      <c r="B668" t="s">
        <v>26</v>
      </c>
      <c r="C668" t="s">
        <v>275</v>
      </c>
      <c r="D668">
        <v>308</v>
      </c>
      <c r="E668">
        <v>127</v>
      </c>
      <c r="F668">
        <v>14000</v>
      </c>
      <c r="G668">
        <v>191</v>
      </c>
      <c r="H668" t="s">
        <v>1855</v>
      </c>
      <c r="I668">
        <v>967</v>
      </c>
      <c r="J668">
        <v>356784000</v>
      </c>
      <c r="K668" t="s">
        <v>769</v>
      </c>
      <c r="L668" t="s">
        <v>663</v>
      </c>
      <c r="M668" t="s">
        <v>2358</v>
      </c>
      <c r="N668">
        <v>613473</v>
      </c>
      <c r="O668">
        <v>2129</v>
      </c>
      <c r="P668" t="s">
        <v>2359</v>
      </c>
      <c r="Q668">
        <v>0</v>
      </c>
      <c r="R668">
        <v>895</v>
      </c>
      <c r="S668" t="s">
        <v>33</v>
      </c>
      <c r="T668" t="s">
        <v>34</v>
      </c>
      <c r="U668" t="s">
        <v>35</v>
      </c>
      <c r="V668">
        <v>63000000</v>
      </c>
      <c r="W668">
        <v>1993</v>
      </c>
      <c r="X668">
        <v>610</v>
      </c>
      <c r="Y668">
        <v>8.1</v>
      </c>
      <c r="Z668">
        <v>19000</v>
      </c>
      <c r="AA668">
        <v>293784000</v>
      </c>
      <c r="AB668" s="4">
        <f t="shared" si="10"/>
        <v>4.6632380952380954</v>
      </c>
    </row>
    <row r="669" spans="1:28">
      <c r="A669">
        <v>667</v>
      </c>
      <c r="B669" t="s">
        <v>26</v>
      </c>
      <c r="C669" t="s">
        <v>2228</v>
      </c>
      <c r="D669">
        <v>40</v>
      </c>
      <c r="E669">
        <v>212</v>
      </c>
      <c r="F669">
        <v>759</v>
      </c>
      <c r="G669">
        <v>812</v>
      </c>
      <c r="H669" t="s">
        <v>1151</v>
      </c>
      <c r="I669">
        <v>2000</v>
      </c>
      <c r="J669">
        <v>25052000</v>
      </c>
      <c r="K669" t="s">
        <v>2360</v>
      </c>
      <c r="L669" t="s">
        <v>372</v>
      </c>
      <c r="M669" t="s">
        <v>2361</v>
      </c>
      <c r="N669">
        <v>35314</v>
      </c>
      <c r="O669">
        <v>5708</v>
      </c>
      <c r="P669" t="s">
        <v>2362</v>
      </c>
      <c r="Q669">
        <v>0</v>
      </c>
      <c r="R669">
        <v>145</v>
      </c>
      <c r="S669" t="s">
        <v>33</v>
      </c>
      <c r="T669" t="s">
        <v>34</v>
      </c>
      <c r="U669" t="s">
        <v>35</v>
      </c>
      <c r="V669">
        <v>63000000</v>
      </c>
      <c r="W669">
        <v>1994</v>
      </c>
      <c r="X669">
        <v>925</v>
      </c>
      <c r="Y669">
        <v>6.6</v>
      </c>
      <c r="Z669">
        <v>0</v>
      </c>
      <c r="AA669">
        <v>-37948000</v>
      </c>
      <c r="AB669" s="4">
        <f t="shared" si="10"/>
        <v>-0.6023492063492063</v>
      </c>
    </row>
    <row r="670" spans="1:28">
      <c r="A670">
        <v>668</v>
      </c>
      <c r="B670" t="s">
        <v>26</v>
      </c>
      <c r="C670" t="s">
        <v>787</v>
      </c>
      <c r="D670">
        <v>42</v>
      </c>
      <c r="E670">
        <v>141</v>
      </c>
      <c r="F670">
        <v>176</v>
      </c>
      <c r="G670">
        <v>672</v>
      </c>
      <c r="H670" t="s">
        <v>2363</v>
      </c>
      <c r="I670">
        <v>11000</v>
      </c>
      <c r="J670">
        <v>122012710</v>
      </c>
      <c r="K670" t="s">
        <v>322</v>
      </c>
      <c r="L670" t="s">
        <v>277</v>
      </c>
      <c r="M670" t="s">
        <v>2364</v>
      </c>
      <c r="N670">
        <v>69663</v>
      </c>
      <c r="O670">
        <v>14178</v>
      </c>
      <c r="P670" t="s">
        <v>1548</v>
      </c>
      <c r="Q670">
        <v>1</v>
      </c>
      <c r="R670">
        <v>133</v>
      </c>
      <c r="S670" t="s">
        <v>33</v>
      </c>
      <c r="T670" t="s">
        <v>34</v>
      </c>
      <c r="U670" t="s">
        <v>35</v>
      </c>
      <c r="V670">
        <v>62000000</v>
      </c>
      <c r="W670">
        <v>1994</v>
      </c>
      <c r="X670">
        <v>913</v>
      </c>
      <c r="Y670">
        <v>6.9</v>
      </c>
      <c r="Z670">
        <v>0</v>
      </c>
      <c r="AA670">
        <v>60012710</v>
      </c>
      <c r="AB670" s="4">
        <f t="shared" si="10"/>
        <v>0.96794693548387101</v>
      </c>
    </row>
    <row r="671" spans="1:28">
      <c r="A671">
        <v>669</v>
      </c>
      <c r="B671" t="s">
        <v>26</v>
      </c>
      <c r="C671" t="s">
        <v>2365</v>
      </c>
      <c r="D671">
        <v>68</v>
      </c>
      <c r="E671">
        <v>103</v>
      </c>
      <c r="F671">
        <v>10</v>
      </c>
      <c r="G671">
        <v>7</v>
      </c>
      <c r="H671" t="s">
        <v>2366</v>
      </c>
      <c r="I671">
        <v>21</v>
      </c>
      <c r="J671">
        <v>72413</v>
      </c>
      <c r="K671" t="s">
        <v>139</v>
      </c>
      <c r="L671" t="s">
        <v>2367</v>
      </c>
      <c r="M671" t="s">
        <v>2368</v>
      </c>
      <c r="N671">
        <v>11584</v>
      </c>
      <c r="O671">
        <v>58</v>
      </c>
      <c r="P671" t="s">
        <v>2369</v>
      </c>
      <c r="Q671">
        <v>3</v>
      </c>
      <c r="R671">
        <v>86</v>
      </c>
      <c r="S671" t="s">
        <v>1246</v>
      </c>
      <c r="T671" t="s">
        <v>595</v>
      </c>
      <c r="U671" t="s">
        <v>445</v>
      </c>
      <c r="V671">
        <v>65000000</v>
      </c>
      <c r="W671">
        <v>2015</v>
      </c>
      <c r="X671">
        <v>18</v>
      </c>
      <c r="Y671">
        <v>6.1</v>
      </c>
      <c r="Z671">
        <v>0</v>
      </c>
      <c r="AA671">
        <v>-64927587</v>
      </c>
      <c r="AB671" s="4">
        <f t="shared" si="10"/>
        <v>-0.99888595384615386</v>
      </c>
    </row>
    <row r="672" spans="1:28">
      <c r="A672">
        <v>670</v>
      </c>
      <c r="B672" t="s">
        <v>26</v>
      </c>
      <c r="C672" t="s">
        <v>2370</v>
      </c>
      <c r="D672">
        <v>78</v>
      </c>
      <c r="E672">
        <v>98</v>
      </c>
      <c r="F672">
        <v>322</v>
      </c>
      <c r="G672">
        <v>723</v>
      </c>
      <c r="H672" t="s">
        <v>2371</v>
      </c>
      <c r="I672">
        <v>979</v>
      </c>
      <c r="J672">
        <v>58255287</v>
      </c>
      <c r="K672" t="s">
        <v>672</v>
      </c>
      <c r="L672" t="s">
        <v>1057</v>
      </c>
      <c r="M672" t="s">
        <v>2372</v>
      </c>
      <c r="N672">
        <v>39471</v>
      </c>
      <c r="O672">
        <v>6334</v>
      </c>
      <c r="P672" t="s">
        <v>2373</v>
      </c>
      <c r="Q672">
        <v>1</v>
      </c>
      <c r="R672">
        <v>187</v>
      </c>
      <c r="S672" t="s">
        <v>33</v>
      </c>
      <c r="T672" t="s">
        <v>34</v>
      </c>
      <c r="U672" t="s">
        <v>35</v>
      </c>
      <c r="V672">
        <v>64000000</v>
      </c>
      <c r="W672">
        <v>2006</v>
      </c>
      <c r="X672">
        <v>862</v>
      </c>
      <c r="Y672">
        <v>4.3</v>
      </c>
      <c r="Z672">
        <v>0</v>
      </c>
      <c r="AA672">
        <v>-5744713</v>
      </c>
      <c r="AB672" s="4">
        <f t="shared" si="10"/>
        <v>-8.9761140624999999E-2</v>
      </c>
    </row>
    <row r="673" spans="1:28">
      <c r="A673">
        <v>671</v>
      </c>
      <c r="B673" t="s">
        <v>26</v>
      </c>
      <c r="C673" t="s">
        <v>440</v>
      </c>
      <c r="D673">
        <v>178</v>
      </c>
      <c r="E673">
        <v>116</v>
      </c>
      <c r="F673">
        <v>84</v>
      </c>
      <c r="G673">
        <v>563</v>
      </c>
      <c r="H673" t="s">
        <v>150</v>
      </c>
      <c r="I673">
        <v>11000</v>
      </c>
      <c r="J673">
        <v>77086030</v>
      </c>
      <c r="K673" t="s">
        <v>2374</v>
      </c>
      <c r="L673" t="s">
        <v>451</v>
      </c>
      <c r="M673" t="s">
        <v>2375</v>
      </c>
      <c r="N673">
        <v>65297</v>
      </c>
      <c r="O673">
        <v>14931</v>
      </c>
      <c r="P673" t="s">
        <v>2376</v>
      </c>
      <c r="Q673">
        <v>0</v>
      </c>
      <c r="R673">
        <v>602</v>
      </c>
      <c r="S673" t="s">
        <v>33</v>
      </c>
      <c r="T673" t="s">
        <v>1224</v>
      </c>
      <c r="U673" t="s">
        <v>35</v>
      </c>
      <c r="V673">
        <v>62000000</v>
      </c>
      <c r="W673">
        <v>2000</v>
      </c>
      <c r="X673">
        <v>919</v>
      </c>
      <c r="Y673">
        <v>6.6</v>
      </c>
      <c r="Z673">
        <v>0</v>
      </c>
      <c r="AA673">
        <v>15086030</v>
      </c>
      <c r="AB673" s="4">
        <f t="shared" si="10"/>
        <v>0.24332306451612903</v>
      </c>
    </row>
    <row r="674" spans="1:28">
      <c r="A674">
        <v>672</v>
      </c>
      <c r="B674" t="s">
        <v>26</v>
      </c>
      <c r="C674" t="s">
        <v>2377</v>
      </c>
      <c r="D674">
        <v>75</v>
      </c>
      <c r="E674">
        <v>114</v>
      </c>
      <c r="F674">
        <v>0</v>
      </c>
      <c r="G674">
        <v>452</v>
      </c>
      <c r="H674" t="s">
        <v>2270</v>
      </c>
      <c r="I674">
        <v>524</v>
      </c>
      <c r="J674">
        <v>65000000</v>
      </c>
      <c r="K674" t="s">
        <v>918</v>
      </c>
      <c r="L674" t="s">
        <v>2378</v>
      </c>
      <c r="M674" t="s">
        <v>2379</v>
      </c>
      <c r="N674">
        <v>43027</v>
      </c>
      <c r="O674">
        <v>2668</v>
      </c>
      <c r="P674" t="s">
        <v>1134</v>
      </c>
      <c r="Q674">
        <v>0</v>
      </c>
      <c r="R674">
        <v>214</v>
      </c>
      <c r="S674" t="s">
        <v>33</v>
      </c>
      <c r="T674" t="s">
        <v>34</v>
      </c>
      <c r="U674" t="s">
        <v>35</v>
      </c>
      <c r="V674">
        <v>62000000</v>
      </c>
      <c r="W674">
        <v>1995</v>
      </c>
      <c r="X674">
        <v>517</v>
      </c>
      <c r="Y674">
        <v>6.8</v>
      </c>
      <c r="Z674">
        <v>0</v>
      </c>
      <c r="AA674">
        <v>3000000</v>
      </c>
      <c r="AB674" s="4">
        <f t="shared" si="10"/>
        <v>4.8387096774193547E-2</v>
      </c>
    </row>
    <row r="675" spans="1:28">
      <c r="A675">
        <v>673</v>
      </c>
      <c r="B675" t="s">
        <v>26</v>
      </c>
      <c r="C675" t="s">
        <v>2380</v>
      </c>
      <c r="D675">
        <v>150</v>
      </c>
      <c r="E675">
        <v>87</v>
      </c>
      <c r="F675">
        <v>12</v>
      </c>
      <c r="G675">
        <v>645</v>
      </c>
      <c r="H675" t="s">
        <v>2381</v>
      </c>
      <c r="I675">
        <v>3000</v>
      </c>
      <c r="J675">
        <v>32178777</v>
      </c>
      <c r="K675" t="s">
        <v>2382</v>
      </c>
      <c r="L675" t="s">
        <v>484</v>
      </c>
      <c r="M675" t="s">
        <v>2383</v>
      </c>
      <c r="N675">
        <v>43300</v>
      </c>
      <c r="O675">
        <v>6658</v>
      </c>
      <c r="P675" t="s">
        <v>819</v>
      </c>
      <c r="Q675">
        <v>6</v>
      </c>
      <c r="R675">
        <v>250</v>
      </c>
      <c r="S675" t="s">
        <v>33</v>
      </c>
      <c r="T675" t="s">
        <v>34</v>
      </c>
      <c r="U675" t="s">
        <v>35</v>
      </c>
      <c r="V675">
        <v>62000000</v>
      </c>
      <c r="W675">
        <v>2008</v>
      </c>
      <c r="X675">
        <v>966</v>
      </c>
      <c r="Y675">
        <v>3.8</v>
      </c>
      <c r="Z675">
        <v>0</v>
      </c>
      <c r="AA675">
        <v>-29821223</v>
      </c>
      <c r="AB675" s="4">
        <f t="shared" si="10"/>
        <v>-0.48098746774193546</v>
      </c>
    </row>
    <row r="676" spans="1:28">
      <c r="A676">
        <v>674</v>
      </c>
      <c r="B676" t="s">
        <v>26</v>
      </c>
      <c r="C676" t="s">
        <v>2384</v>
      </c>
      <c r="D676">
        <v>113</v>
      </c>
      <c r="E676">
        <v>125</v>
      </c>
      <c r="F676">
        <v>11</v>
      </c>
      <c r="G676">
        <v>867</v>
      </c>
      <c r="H676" t="s">
        <v>1869</v>
      </c>
      <c r="I676">
        <v>11000</v>
      </c>
      <c r="J676">
        <v>15738632</v>
      </c>
      <c r="K676" t="s">
        <v>294</v>
      </c>
      <c r="L676" t="s">
        <v>1254</v>
      </c>
      <c r="M676" t="s">
        <v>2385</v>
      </c>
      <c r="N676">
        <v>38076</v>
      </c>
      <c r="O676">
        <v>14536</v>
      </c>
      <c r="P676" t="s">
        <v>2386</v>
      </c>
      <c r="Q676">
        <v>2</v>
      </c>
      <c r="R676">
        <v>399</v>
      </c>
      <c r="S676" t="s">
        <v>33</v>
      </c>
      <c r="T676" t="s">
        <v>34</v>
      </c>
      <c r="U676" t="s">
        <v>445</v>
      </c>
      <c r="V676">
        <v>42000000</v>
      </c>
      <c r="W676">
        <v>2001</v>
      </c>
      <c r="X676">
        <v>904</v>
      </c>
      <c r="Y676">
        <v>5.9</v>
      </c>
      <c r="Z676">
        <v>0</v>
      </c>
      <c r="AA676">
        <v>-26261368</v>
      </c>
      <c r="AB676" s="4">
        <f t="shared" si="10"/>
        <v>-0.62527066666666664</v>
      </c>
    </row>
    <row r="677" spans="1:28">
      <c r="A677">
        <v>675</v>
      </c>
      <c r="B677" t="s">
        <v>26</v>
      </c>
      <c r="C677" t="s">
        <v>1125</v>
      </c>
      <c r="D677">
        <v>596</v>
      </c>
      <c r="E677">
        <v>187</v>
      </c>
      <c r="F677">
        <v>16000</v>
      </c>
      <c r="G677">
        <v>1000</v>
      </c>
      <c r="H677" t="s">
        <v>1647</v>
      </c>
      <c r="I677">
        <v>46000</v>
      </c>
      <c r="J677">
        <v>54116191</v>
      </c>
      <c r="K677" t="s">
        <v>2387</v>
      </c>
      <c r="L677" t="s">
        <v>2388</v>
      </c>
      <c r="M677" t="s">
        <v>2389</v>
      </c>
      <c r="N677">
        <v>272839</v>
      </c>
      <c r="O677">
        <v>49912</v>
      </c>
      <c r="P677" t="s">
        <v>928</v>
      </c>
      <c r="Q677">
        <v>1</v>
      </c>
      <c r="R677">
        <v>1018</v>
      </c>
      <c r="S677" t="s">
        <v>33</v>
      </c>
      <c r="T677" t="s">
        <v>34</v>
      </c>
      <c r="U677" t="s">
        <v>445</v>
      </c>
      <c r="V677">
        <v>44000000</v>
      </c>
      <c r="W677">
        <v>2015</v>
      </c>
      <c r="X677">
        <v>1000</v>
      </c>
      <c r="Y677">
        <v>7.9</v>
      </c>
      <c r="Z677">
        <v>114000</v>
      </c>
      <c r="AA677">
        <v>10116191</v>
      </c>
      <c r="AB677" s="4">
        <f t="shared" si="10"/>
        <v>0.22991343181818183</v>
      </c>
    </row>
    <row r="678" spans="1:28">
      <c r="A678">
        <v>676</v>
      </c>
      <c r="B678" t="s">
        <v>26</v>
      </c>
      <c r="C678" t="s">
        <v>2390</v>
      </c>
      <c r="D678">
        <v>191</v>
      </c>
      <c r="E678">
        <v>93</v>
      </c>
      <c r="F678">
        <v>8</v>
      </c>
      <c r="G678">
        <v>970</v>
      </c>
      <c r="H678" t="s">
        <v>333</v>
      </c>
      <c r="I678">
        <v>8000</v>
      </c>
      <c r="J678">
        <v>118153533</v>
      </c>
      <c r="K678" t="s">
        <v>2391</v>
      </c>
      <c r="L678" t="s">
        <v>816</v>
      </c>
      <c r="M678" t="s">
        <v>2392</v>
      </c>
      <c r="N678">
        <v>129995</v>
      </c>
      <c r="O678">
        <v>13232</v>
      </c>
      <c r="P678" t="s">
        <v>1251</v>
      </c>
      <c r="Q678">
        <v>2</v>
      </c>
      <c r="R678">
        <v>246</v>
      </c>
      <c r="S678" t="s">
        <v>33</v>
      </c>
      <c r="T678" t="s">
        <v>34</v>
      </c>
      <c r="U678" t="s">
        <v>35</v>
      </c>
      <c r="V678">
        <v>61000000</v>
      </c>
      <c r="W678">
        <v>2007</v>
      </c>
      <c r="X678">
        <v>1000</v>
      </c>
      <c r="Y678">
        <v>6.3</v>
      </c>
      <c r="Z678">
        <v>0</v>
      </c>
      <c r="AA678">
        <v>57153533</v>
      </c>
      <c r="AB678" s="4">
        <f t="shared" si="10"/>
        <v>0.93694316393442623</v>
      </c>
    </row>
    <row r="679" spans="1:28">
      <c r="A679">
        <v>677</v>
      </c>
      <c r="B679" t="s">
        <v>26</v>
      </c>
      <c r="C679" t="s">
        <v>2393</v>
      </c>
      <c r="D679">
        <v>156</v>
      </c>
      <c r="E679">
        <v>95</v>
      </c>
      <c r="F679">
        <v>25</v>
      </c>
      <c r="G679">
        <v>439</v>
      </c>
      <c r="H679" t="s">
        <v>2394</v>
      </c>
      <c r="I679">
        <v>989</v>
      </c>
      <c r="J679">
        <v>108012170</v>
      </c>
      <c r="K679" t="s">
        <v>195</v>
      </c>
      <c r="L679" t="s">
        <v>1992</v>
      </c>
      <c r="M679" t="s">
        <v>2395</v>
      </c>
      <c r="N679">
        <v>24089</v>
      </c>
      <c r="O679">
        <v>2558</v>
      </c>
      <c r="P679" t="s">
        <v>2396</v>
      </c>
      <c r="Q679">
        <v>0</v>
      </c>
      <c r="R679">
        <v>82</v>
      </c>
      <c r="S679" t="s">
        <v>33</v>
      </c>
      <c r="T679" t="s">
        <v>34</v>
      </c>
      <c r="U679" t="s">
        <v>73</v>
      </c>
      <c r="V679">
        <v>63000000</v>
      </c>
      <c r="W679">
        <v>2011</v>
      </c>
      <c r="X679">
        <v>664</v>
      </c>
      <c r="Y679">
        <v>5.5</v>
      </c>
      <c r="Z679">
        <v>0</v>
      </c>
      <c r="AA679">
        <v>45012170</v>
      </c>
      <c r="AB679" s="4">
        <f t="shared" si="10"/>
        <v>0.71447888888888889</v>
      </c>
    </row>
    <row r="680" spans="1:28">
      <c r="A680">
        <v>678</v>
      </c>
      <c r="B680" t="s">
        <v>26</v>
      </c>
      <c r="C680" t="s">
        <v>85</v>
      </c>
      <c r="D680">
        <v>460</v>
      </c>
      <c r="E680">
        <v>117</v>
      </c>
      <c r="F680">
        <v>0</v>
      </c>
      <c r="G680">
        <v>447</v>
      </c>
      <c r="H680" t="s">
        <v>318</v>
      </c>
      <c r="I680">
        <v>18000</v>
      </c>
      <c r="J680">
        <v>210592590</v>
      </c>
      <c r="K680" t="s">
        <v>1005</v>
      </c>
      <c r="L680" t="s">
        <v>437</v>
      </c>
      <c r="M680" t="s">
        <v>2397</v>
      </c>
      <c r="N680">
        <v>607235</v>
      </c>
      <c r="O680">
        <v>32360</v>
      </c>
      <c r="P680" t="s">
        <v>2398</v>
      </c>
      <c r="Q680">
        <v>0</v>
      </c>
      <c r="R680">
        <v>2073</v>
      </c>
      <c r="S680" t="s">
        <v>33</v>
      </c>
      <c r="T680" t="s">
        <v>34</v>
      </c>
      <c r="U680" t="s">
        <v>445</v>
      </c>
      <c r="V680">
        <v>65000000</v>
      </c>
      <c r="W680">
        <v>2006</v>
      </c>
      <c r="X680">
        <v>13000</v>
      </c>
      <c r="Y680">
        <v>7.7</v>
      </c>
      <c r="Z680">
        <v>13000</v>
      </c>
      <c r="AA680">
        <v>145592590</v>
      </c>
      <c r="AB680" s="4">
        <f t="shared" si="10"/>
        <v>2.2398859999999998</v>
      </c>
    </row>
    <row r="681" spans="1:28">
      <c r="A681">
        <v>679</v>
      </c>
      <c r="B681" t="s">
        <v>26</v>
      </c>
      <c r="C681" t="s">
        <v>1259</v>
      </c>
      <c r="D681">
        <v>141</v>
      </c>
      <c r="E681">
        <v>106</v>
      </c>
      <c r="F681">
        <v>116</v>
      </c>
      <c r="G681">
        <v>708</v>
      </c>
      <c r="H681" t="s">
        <v>1112</v>
      </c>
      <c r="I681">
        <v>22000</v>
      </c>
      <c r="J681">
        <v>279167575</v>
      </c>
      <c r="K681" t="s">
        <v>1072</v>
      </c>
      <c r="L681" t="s">
        <v>1113</v>
      </c>
      <c r="M681" t="s">
        <v>2399</v>
      </c>
      <c r="N681">
        <v>211296</v>
      </c>
      <c r="O681">
        <v>24938</v>
      </c>
      <c r="P681" t="s">
        <v>1115</v>
      </c>
      <c r="Q681">
        <v>6</v>
      </c>
      <c r="R681">
        <v>428</v>
      </c>
      <c r="S681" t="s">
        <v>33</v>
      </c>
      <c r="T681" t="s">
        <v>34</v>
      </c>
      <c r="U681" t="s">
        <v>35</v>
      </c>
      <c r="V681">
        <v>80000000</v>
      </c>
      <c r="W681">
        <v>2004</v>
      </c>
      <c r="X681">
        <v>713</v>
      </c>
      <c r="Y681">
        <v>6.3</v>
      </c>
      <c r="Z681">
        <v>0</v>
      </c>
      <c r="AA681">
        <v>199167575</v>
      </c>
      <c r="AB681" s="4">
        <f t="shared" si="10"/>
        <v>2.4895946874999999</v>
      </c>
    </row>
    <row r="682" spans="1:28">
      <c r="A682">
        <v>680</v>
      </c>
      <c r="B682" t="s">
        <v>26</v>
      </c>
      <c r="C682" t="s">
        <v>2400</v>
      </c>
      <c r="D682">
        <v>180</v>
      </c>
      <c r="E682">
        <v>115</v>
      </c>
      <c r="F682">
        <v>64</v>
      </c>
      <c r="G682">
        <v>664</v>
      </c>
      <c r="H682" t="s">
        <v>2401</v>
      </c>
      <c r="I682">
        <v>2000</v>
      </c>
      <c r="J682">
        <v>143151473</v>
      </c>
      <c r="K682" t="s">
        <v>2402</v>
      </c>
      <c r="L682" t="s">
        <v>2403</v>
      </c>
      <c r="M682" t="s">
        <v>2404</v>
      </c>
      <c r="N682">
        <v>116681</v>
      </c>
      <c r="O682">
        <v>4811</v>
      </c>
      <c r="P682" t="s">
        <v>2405</v>
      </c>
      <c r="Q682">
        <v>0</v>
      </c>
      <c r="R682">
        <v>320</v>
      </c>
      <c r="S682" t="s">
        <v>33</v>
      </c>
      <c r="T682" t="s">
        <v>34</v>
      </c>
      <c r="U682" t="s">
        <v>73</v>
      </c>
      <c r="V682">
        <v>60000000</v>
      </c>
      <c r="W682">
        <v>2008</v>
      </c>
      <c r="X682">
        <v>899</v>
      </c>
      <c r="Y682">
        <v>7.1</v>
      </c>
      <c r="Z682">
        <v>11000</v>
      </c>
      <c r="AA682">
        <v>83151473</v>
      </c>
      <c r="AB682" s="4">
        <f t="shared" si="10"/>
        <v>1.3858578833333333</v>
      </c>
    </row>
    <row r="683" spans="1:28">
      <c r="A683">
        <v>681</v>
      </c>
      <c r="B683" t="s">
        <v>26</v>
      </c>
      <c r="C683" t="s">
        <v>2011</v>
      </c>
      <c r="D683">
        <v>186</v>
      </c>
      <c r="E683">
        <v>189</v>
      </c>
      <c r="F683">
        <v>0</v>
      </c>
      <c r="G683">
        <v>693</v>
      </c>
      <c r="H683" t="s">
        <v>2015</v>
      </c>
      <c r="I683">
        <v>15000</v>
      </c>
      <c r="J683">
        <v>136801374</v>
      </c>
      <c r="K683" t="s">
        <v>2406</v>
      </c>
      <c r="L683" t="s">
        <v>230</v>
      </c>
      <c r="M683" t="s">
        <v>2407</v>
      </c>
      <c r="N683">
        <v>782610</v>
      </c>
      <c r="O683">
        <v>17716</v>
      </c>
      <c r="P683" t="s">
        <v>1301</v>
      </c>
      <c r="Q683">
        <v>0</v>
      </c>
      <c r="R683">
        <v>1377</v>
      </c>
      <c r="S683" t="s">
        <v>33</v>
      </c>
      <c r="T683" t="s">
        <v>34</v>
      </c>
      <c r="U683" t="s">
        <v>445</v>
      </c>
      <c r="V683">
        <v>60000000</v>
      </c>
      <c r="W683">
        <v>1999</v>
      </c>
      <c r="X683">
        <v>745</v>
      </c>
      <c r="Y683">
        <v>8.5</v>
      </c>
      <c r="Z683">
        <v>30000</v>
      </c>
      <c r="AA683">
        <v>76801374</v>
      </c>
      <c r="AB683" s="4">
        <f t="shared" si="10"/>
        <v>1.2800229000000001</v>
      </c>
    </row>
    <row r="684" spans="1:28">
      <c r="A684">
        <v>682</v>
      </c>
      <c r="B684" t="s">
        <v>26</v>
      </c>
      <c r="C684" t="s">
        <v>1133</v>
      </c>
      <c r="D684">
        <v>161</v>
      </c>
      <c r="E684">
        <v>81</v>
      </c>
      <c r="F684">
        <v>10</v>
      </c>
      <c r="G684">
        <v>397</v>
      </c>
      <c r="H684" t="s">
        <v>289</v>
      </c>
      <c r="I684">
        <v>925</v>
      </c>
      <c r="J684">
        <v>135381507</v>
      </c>
      <c r="K684" t="s">
        <v>423</v>
      </c>
      <c r="L684" t="s">
        <v>1151</v>
      </c>
      <c r="M684" t="s">
        <v>2408</v>
      </c>
      <c r="N684">
        <v>63912</v>
      </c>
      <c r="O684">
        <v>2252</v>
      </c>
      <c r="P684" t="s">
        <v>786</v>
      </c>
      <c r="Q684">
        <v>0</v>
      </c>
      <c r="R684">
        <v>251</v>
      </c>
      <c r="S684" t="s">
        <v>33</v>
      </c>
      <c r="T684" t="s">
        <v>34</v>
      </c>
      <c r="U684" t="s">
        <v>199</v>
      </c>
      <c r="V684">
        <v>150000000</v>
      </c>
      <c r="W684">
        <v>2005</v>
      </c>
      <c r="X684">
        <v>729</v>
      </c>
      <c r="Y684">
        <v>5.8</v>
      </c>
      <c r="Z684">
        <v>912</v>
      </c>
      <c r="AA684">
        <v>-14618493</v>
      </c>
      <c r="AB684" s="4">
        <f t="shared" si="10"/>
        <v>-9.7456619999999994E-2</v>
      </c>
    </row>
    <row r="685" spans="1:28">
      <c r="A685">
        <v>683</v>
      </c>
      <c r="B685" t="s">
        <v>26</v>
      </c>
      <c r="C685" t="s">
        <v>458</v>
      </c>
      <c r="D685">
        <v>568</v>
      </c>
      <c r="E685">
        <v>149</v>
      </c>
      <c r="F685">
        <v>21000</v>
      </c>
      <c r="G685">
        <v>625</v>
      </c>
      <c r="H685" t="s">
        <v>431</v>
      </c>
      <c r="I685">
        <v>835</v>
      </c>
      <c r="J685">
        <v>167735396</v>
      </c>
      <c r="K685" t="s">
        <v>1371</v>
      </c>
      <c r="L685" t="s">
        <v>2409</v>
      </c>
      <c r="M685" t="s">
        <v>2410</v>
      </c>
      <c r="N685">
        <v>569841</v>
      </c>
      <c r="O685">
        <v>4348</v>
      </c>
      <c r="P685" t="s">
        <v>2411</v>
      </c>
      <c r="Q685">
        <v>0</v>
      </c>
      <c r="R685">
        <v>1127</v>
      </c>
      <c r="S685" t="s">
        <v>33</v>
      </c>
      <c r="T685" t="s">
        <v>34</v>
      </c>
      <c r="U685" t="s">
        <v>445</v>
      </c>
      <c r="V685">
        <v>61000000</v>
      </c>
      <c r="W685">
        <v>2014</v>
      </c>
      <c r="X685">
        <v>812</v>
      </c>
      <c r="Y685">
        <v>8.1</v>
      </c>
      <c r="Z685">
        <v>146000</v>
      </c>
      <c r="AA685">
        <v>106735396</v>
      </c>
      <c r="AB685" s="4">
        <f t="shared" si="10"/>
        <v>1.7497605901639344</v>
      </c>
    </row>
    <row r="686" spans="1:28">
      <c r="A686">
        <v>684</v>
      </c>
      <c r="B686" t="s">
        <v>26</v>
      </c>
      <c r="C686" t="s">
        <v>361</v>
      </c>
      <c r="D686">
        <v>249</v>
      </c>
      <c r="E686">
        <v>119</v>
      </c>
      <c r="F686">
        <v>218</v>
      </c>
      <c r="G686">
        <v>73</v>
      </c>
      <c r="H686" t="s">
        <v>2412</v>
      </c>
      <c r="I686">
        <v>13000</v>
      </c>
      <c r="J686">
        <v>121468960</v>
      </c>
      <c r="K686" t="s">
        <v>761</v>
      </c>
      <c r="L686" t="s">
        <v>762</v>
      </c>
      <c r="M686" t="s">
        <v>2413</v>
      </c>
      <c r="N686">
        <v>407601</v>
      </c>
      <c r="O686">
        <v>13249</v>
      </c>
      <c r="P686" t="s">
        <v>2414</v>
      </c>
      <c r="Q686">
        <v>1</v>
      </c>
      <c r="R686">
        <v>849</v>
      </c>
      <c r="S686" t="s">
        <v>33</v>
      </c>
      <c r="T686" t="s">
        <v>34</v>
      </c>
      <c r="U686" t="s">
        <v>35</v>
      </c>
      <c r="V686">
        <v>60000000</v>
      </c>
      <c r="W686">
        <v>2002</v>
      </c>
      <c r="X686">
        <v>147</v>
      </c>
      <c r="Y686">
        <v>7.9</v>
      </c>
      <c r="Z686">
        <v>0</v>
      </c>
      <c r="AA686">
        <v>61468960</v>
      </c>
      <c r="AB686" s="4">
        <f t="shared" si="10"/>
        <v>1.0244826666666667</v>
      </c>
    </row>
    <row r="687" spans="1:28">
      <c r="A687">
        <v>685</v>
      </c>
      <c r="B687" t="s">
        <v>26</v>
      </c>
      <c r="C687" t="s">
        <v>223</v>
      </c>
      <c r="D687">
        <v>137</v>
      </c>
      <c r="E687">
        <v>130</v>
      </c>
      <c r="F687">
        <v>258</v>
      </c>
      <c r="G687">
        <v>345</v>
      </c>
      <c r="H687" t="s">
        <v>977</v>
      </c>
      <c r="I687">
        <v>394</v>
      </c>
      <c r="J687">
        <v>106635996</v>
      </c>
      <c r="K687" t="s">
        <v>44</v>
      </c>
      <c r="L687" t="s">
        <v>1884</v>
      </c>
      <c r="M687" t="s">
        <v>2415</v>
      </c>
      <c r="N687">
        <v>199025</v>
      </c>
      <c r="O687">
        <v>1784</v>
      </c>
      <c r="P687" t="s">
        <v>1561</v>
      </c>
      <c r="Q687">
        <v>2</v>
      </c>
      <c r="R687">
        <v>416</v>
      </c>
      <c r="S687" t="s">
        <v>33</v>
      </c>
      <c r="T687" t="s">
        <v>48</v>
      </c>
      <c r="U687" t="s">
        <v>35</v>
      </c>
      <c r="V687">
        <v>58000000</v>
      </c>
      <c r="W687">
        <v>1995</v>
      </c>
      <c r="X687">
        <v>387</v>
      </c>
      <c r="Y687">
        <v>7.2</v>
      </c>
      <c r="Z687">
        <v>0</v>
      </c>
      <c r="AA687">
        <v>48635996</v>
      </c>
      <c r="AB687" s="4">
        <f t="shared" si="10"/>
        <v>0.83855165517241381</v>
      </c>
    </row>
    <row r="688" spans="1:28">
      <c r="A688">
        <v>686</v>
      </c>
      <c r="B688" t="s">
        <v>26</v>
      </c>
      <c r="C688" t="s">
        <v>1138</v>
      </c>
      <c r="D688">
        <v>113</v>
      </c>
      <c r="E688">
        <v>116</v>
      </c>
      <c r="F688">
        <v>165</v>
      </c>
      <c r="G688">
        <v>475</v>
      </c>
      <c r="H688" t="s">
        <v>2416</v>
      </c>
      <c r="I688">
        <v>577</v>
      </c>
      <c r="J688">
        <v>102678089</v>
      </c>
      <c r="K688" t="s">
        <v>1232</v>
      </c>
      <c r="L688" t="s">
        <v>2274</v>
      </c>
      <c r="M688" t="s">
        <v>2417</v>
      </c>
      <c r="N688">
        <v>42705</v>
      </c>
      <c r="O688">
        <v>2321</v>
      </c>
      <c r="P688" t="s">
        <v>2418</v>
      </c>
      <c r="Q688">
        <v>0</v>
      </c>
      <c r="R688">
        <v>274</v>
      </c>
      <c r="S688" t="s">
        <v>33</v>
      </c>
      <c r="T688" t="s">
        <v>34</v>
      </c>
      <c r="U688" t="s">
        <v>445</v>
      </c>
      <c r="V688">
        <v>95000000</v>
      </c>
      <c r="W688">
        <v>1999</v>
      </c>
      <c r="X688">
        <v>501</v>
      </c>
      <c r="Y688">
        <v>6.3</v>
      </c>
      <c r="Z688">
        <v>885</v>
      </c>
      <c r="AA688">
        <v>7678089</v>
      </c>
      <c r="AB688" s="4">
        <f t="shared" si="10"/>
        <v>8.0821989473684214E-2</v>
      </c>
    </row>
    <row r="689" spans="1:28">
      <c r="A689">
        <v>687</v>
      </c>
      <c r="B689" t="s">
        <v>26</v>
      </c>
      <c r="C689" t="s">
        <v>727</v>
      </c>
      <c r="D689">
        <v>213</v>
      </c>
      <c r="E689">
        <v>103</v>
      </c>
      <c r="F689">
        <v>608</v>
      </c>
      <c r="G689">
        <v>576</v>
      </c>
      <c r="H689" t="s">
        <v>945</v>
      </c>
      <c r="I689">
        <v>2000</v>
      </c>
      <c r="J689">
        <v>125603360</v>
      </c>
      <c r="K689" t="s">
        <v>1441</v>
      </c>
      <c r="L689" t="s">
        <v>1449</v>
      </c>
      <c r="M689" t="s">
        <v>2419</v>
      </c>
      <c r="N689">
        <v>667983</v>
      </c>
      <c r="O689">
        <v>3698</v>
      </c>
      <c r="P689" t="s">
        <v>2420</v>
      </c>
      <c r="Q689">
        <v>1</v>
      </c>
      <c r="R689">
        <v>877</v>
      </c>
      <c r="S689" t="s">
        <v>33</v>
      </c>
      <c r="T689" t="s">
        <v>34</v>
      </c>
      <c r="U689" t="s">
        <v>73</v>
      </c>
      <c r="V689">
        <v>60000000</v>
      </c>
      <c r="W689">
        <v>1998</v>
      </c>
      <c r="X689">
        <v>617</v>
      </c>
      <c r="Y689">
        <v>8.1</v>
      </c>
      <c r="Z689">
        <v>18000</v>
      </c>
      <c r="AA689">
        <v>65603360</v>
      </c>
      <c r="AB689" s="4">
        <f t="shared" si="10"/>
        <v>1.0933893333333333</v>
      </c>
    </row>
    <row r="690" spans="1:28">
      <c r="A690">
        <v>688</v>
      </c>
      <c r="B690" t="s">
        <v>26</v>
      </c>
      <c r="C690" t="s">
        <v>2421</v>
      </c>
      <c r="D690">
        <v>120</v>
      </c>
      <c r="E690">
        <v>99</v>
      </c>
      <c r="F690">
        <v>59</v>
      </c>
      <c r="G690">
        <v>145</v>
      </c>
      <c r="H690" t="s">
        <v>2422</v>
      </c>
      <c r="I690">
        <v>770</v>
      </c>
      <c r="J690">
        <v>101217900</v>
      </c>
      <c r="K690" t="s">
        <v>2423</v>
      </c>
      <c r="L690" t="s">
        <v>639</v>
      </c>
      <c r="M690" t="s">
        <v>2424</v>
      </c>
      <c r="N690">
        <v>91093</v>
      </c>
      <c r="O690">
        <v>1195</v>
      </c>
      <c r="P690" t="s">
        <v>2425</v>
      </c>
      <c r="Q690">
        <v>2</v>
      </c>
      <c r="R690">
        <v>353</v>
      </c>
      <c r="S690" t="s">
        <v>33</v>
      </c>
      <c r="T690" t="s">
        <v>34</v>
      </c>
      <c r="U690" t="s">
        <v>73</v>
      </c>
      <c r="V690">
        <v>70000000</v>
      </c>
      <c r="W690">
        <v>1998</v>
      </c>
      <c r="X690">
        <v>263</v>
      </c>
      <c r="Y690">
        <v>7</v>
      </c>
      <c r="Z690">
        <v>0</v>
      </c>
      <c r="AA690">
        <v>31217900</v>
      </c>
      <c r="AB690" s="4">
        <f t="shared" si="10"/>
        <v>0.44596999999999998</v>
      </c>
    </row>
    <row r="691" spans="1:28">
      <c r="A691">
        <v>689</v>
      </c>
      <c r="B691" t="s">
        <v>26</v>
      </c>
      <c r="C691" t="s">
        <v>1993</v>
      </c>
      <c r="D691">
        <v>81</v>
      </c>
      <c r="E691">
        <v>92</v>
      </c>
      <c r="F691">
        <v>41</v>
      </c>
      <c r="G691">
        <v>522</v>
      </c>
      <c r="H691" t="s">
        <v>2224</v>
      </c>
      <c r="I691">
        <v>1000</v>
      </c>
      <c r="J691">
        <v>104148781</v>
      </c>
      <c r="K691" t="s">
        <v>1894</v>
      </c>
      <c r="L691" t="s">
        <v>2426</v>
      </c>
      <c r="M691" t="s">
        <v>2427</v>
      </c>
      <c r="N691">
        <v>49486</v>
      </c>
      <c r="O691">
        <v>4050</v>
      </c>
      <c r="P691" t="s">
        <v>292</v>
      </c>
      <c r="Q691">
        <v>1</v>
      </c>
      <c r="R691">
        <v>116</v>
      </c>
      <c r="S691" t="s">
        <v>33</v>
      </c>
      <c r="T691" t="s">
        <v>34</v>
      </c>
      <c r="U691" t="s">
        <v>73</v>
      </c>
      <c r="V691">
        <v>60000000</v>
      </c>
      <c r="W691">
        <v>2003</v>
      </c>
      <c r="X691">
        <v>955</v>
      </c>
      <c r="Y691">
        <v>5.5</v>
      </c>
      <c r="Z691">
        <v>886</v>
      </c>
      <c r="AA691">
        <v>44148781</v>
      </c>
      <c r="AB691" s="4">
        <f t="shared" si="10"/>
        <v>0.73581301666666665</v>
      </c>
    </row>
    <row r="692" spans="1:28">
      <c r="A692">
        <v>690</v>
      </c>
      <c r="B692" t="s">
        <v>26</v>
      </c>
      <c r="C692" t="s">
        <v>2342</v>
      </c>
      <c r="D692">
        <v>265</v>
      </c>
      <c r="E692">
        <v>109</v>
      </c>
      <c r="F692">
        <v>175</v>
      </c>
      <c r="G692">
        <v>459</v>
      </c>
      <c r="H692" t="s">
        <v>2428</v>
      </c>
      <c r="I692">
        <v>18000</v>
      </c>
      <c r="J692">
        <v>75573300</v>
      </c>
      <c r="K692" t="s">
        <v>2188</v>
      </c>
      <c r="L692" t="s">
        <v>1100</v>
      </c>
      <c r="M692" t="s">
        <v>2429</v>
      </c>
      <c r="N692">
        <v>156898</v>
      </c>
      <c r="O692">
        <v>20148</v>
      </c>
      <c r="P692" t="s">
        <v>2430</v>
      </c>
      <c r="Q692">
        <v>1</v>
      </c>
      <c r="R692">
        <v>172</v>
      </c>
      <c r="S692" t="s">
        <v>33</v>
      </c>
      <c r="T692" t="s">
        <v>34</v>
      </c>
      <c r="U692" t="s">
        <v>445</v>
      </c>
      <c r="V692">
        <v>61000000</v>
      </c>
      <c r="W692">
        <v>2013</v>
      </c>
      <c r="X692">
        <v>497</v>
      </c>
      <c r="Y692">
        <v>6.7</v>
      </c>
      <c r="Z692">
        <v>22000</v>
      </c>
      <c r="AA692">
        <v>14573300</v>
      </c>
      <c r="AB692" s="4">
        <f t="shared" si="10"/>
        <v>0.23890655737704919</v>
      </c>
    </row>
    <row r="693" spans="1:28">
      <c r="A693">
        <v>691</v>
      </c>
      <c r="B693" t="s">
        <v>26</v>
      </c>
      <c r="C693" t="s">
        <v>1206</v>
      </c>
      <c r="D693">
        <v>105</v>
      </c>
      <c r="E693">
        <v>87</v>
      </c>
      <c r="F693">
        <v>6</v>
      </c>
      <c r="G693">
        <v>405</v>
      </c>
      <c r="H693" t="s">
        <v>2394</v>
      </c>
      <c r="I693">
        <v>3000</v>
      </c>
      <c r="J693">
        <v>93375151</v>
      </c>
      <c r="K693" t="s">
        <v>1584</v>
      </c>
      <c r="L693" t="s">
        <v>2431</v>
      </c>
      <c r="M693" t="s">
        <v>2432</v>
      </c>
      <c r="N693">
        <v>46031</v>
      </c>
      <c r="O693">
        <v>4171</v>
      </c>
      <c r="P693" t="s">
        <v>2433</v>
      </c>
      <c r="Q693">
        <v>0</v>
      </c>
      <c r="R693">
        <v>235</v>
      </c>
      <c r="S693" t="s">
        <v>33</v>
      </c>
      <c r="T693" t="s">
        <v>34</v>
      </c>
      <c r="U693" t="s">
        <v>73</v>
      </c>
      <c r="V693">
        <v>60000000</v>
      </c>
      <c r="W693">
        <v>2001</v>
      </c>
      <c r="X693">
        <v>664</v>
      </c>
      <c r="Y693">
        <v>5.2</v>
      </c>
      <c r="Z693">
        <v>0</v>
      </c>
      <c r="AA693">
        <v>33375151</v>
      </c>
      <c r="AB693" s="4">
        <f t="shared" si="10"/>
        <v>0.55625251666666664</v>
      </c>
    </row>
    <row r="694" spans="1:28">
      <c r="A694">
        <v>692</v>
      </c>
      <c r="B694" t="s">
        <v>26</v>
      </c>
      <c r="C694" t="s">
        <v>1908</v>
      </c>
      <c r="D694">
        <v>155</v>
      </c>
      <c r="E694">
        <v>111</v>
      </c>
      <c r="F694">
        <v>473</v>
      </c>
      <c r="G694">
        <v>82</v>
      </c>
      <c r="H694" t="s">
        <v>519</v>
      </c>
      <c r="I694">
        <v>26000</v>
      </c>
      <c r="J694">
        <v>106126012</v>
      </c>
      <c r="K694" t="s">
        <v>238</v>
      </c>
      <c r="L694" t="s">
        <v>239</v>
      </c>
      <c r="M694" t="s">
        <v>2434</v>
      </c>
      <c r="N694">
        <v>285623</v>
      </c>
      <c r="O694">
        <v>35084</v>
      </c>
      <c r="P694" t="s">
        <v>2435</v>
      </c>
      <c r="Q694">
        <v>6</v>
      </c>
      <c r="R694">
        <v>497</v>
      </c>
      <c r="S694" t="s">
        <v>33</v>
      </c>
      <c r="T694" t="s">
        <v>34</v>
      </c>
      <c r="U694" t="s">
        <v>35</v>
      </c>
      <c r="V694">
        <v>60000000</v>
      </c>
      <c r="W694">
        <v>2003</v>
      </c>
      <c r="X694">
        <v>9000</v>
      </c>
      <c r="Y694">
        <v>7</v>
      </c>
      <c r="Z694">
        <v>0</v>
      </c>
      <c r="AA694">
        <v>46126012</v>
      </c>
      <c r="AB694" s="4">
        <f t="shared" si="10"/>
        <v>0.76876686666666671</v>
      </c>
    </row>
    <row r="695" spans="1:28">
      <c r="A695">
        <v>693</v>
      </c>
      <c r="B695" t="s">
        <v>26</v>
      </c>
      <c r="C695" t="s">
        <v>2436</v>
      </c>
      <c r="D695">
        <v>118</v>
      </c>
      <c r="E695">
        <v>101</v>
      </c>
      <c r="F695">
        <v>30</v>
      </c>
      <c r="G695">
        <v>268</v>
      </c>
      <c r="H695" t="s">
        <v>2437</v>
      </c>
      <c r="I695">
        <v>1000</v>
      </c>
      <c r="J695">
        <v>93307796</v>
      </c>
      <c r="K695" t="s">
        <v>1072</v>
      </c>
      <c r="L695" t="s">
        <v>1713</v>
      </c>
      <c r="M695" t="s">
        <v>2438</v>
      </c>
      <c r="N695">
        <v>85673</v>
      </c>
      <c r="O695">
        <v>2636</v>
      </c>
      <c r="P695" t="s">
        <v>293</v>
      </c>
      <c r="Q695">
        <v>2</v>
      </c>
      <c r="R695">
        <v>269</v>
      </c>
      <c r="S695" t="s">
        <v>33</v>
      </c>
      <c r="T695" t="s">
        <v>34</v>
      </c>
      <c r="U695" t="s">
        <v>35</v>
      </c>
      <c r="V695">
        <v>60000000</v>
      </c>
      <c r="W695">
        <v>2002</v>
      </c>
      <c r="X695">
        <v>976</v>
      </c>
      <c r="Y695">
        <v>6.1</v>
      </c>
      <c r="Z695">
        <v>0</v>
      </c>
      <c r="AA695">
        <v>33307796</v>
      </c>
      <c r="AB695" s="4">
        <f t="shared" si="10"/>
        <v>0.55512993333333338</v>
      </c>
    </row>
    <row r="696" spans="1:28">
      <c r="A696">
        <v>694</v>
      </c>
      <c r="B696" t="s">
        <v>26</v>
      </c>
      <c r="C696" t="s">
        <v>534</v>
      </c>
      <c r="D696">
        <v>131</v>
      </c>
      <c r="E696">
        <v>83</v>
      </c>
      <c r="F696">
        <v>35</v>
      </c>
      <c r="G696">
        <v>754</v>
      </c>
      <c r="H696" t="s">
        <v>2439</v>
      </c>
      <c r="I696">
        <v>13000</v>
      </c>
      <c r="J696">
        <v>90646554</v>
      </c>
      <c r="K696" t="s">
        <v>327</v>
      </c>
      <c r="L696" t="s">
        <v>1139</v>
      </c>
      <c r="M696" t="s">
        <v>2440</v>
      </c>
      <c r="N696">
        <v>124641</v>
      </c>
      <c r="O696">
        <v>25788</v>
      </c>
      <c r="P696" t="s">
        <v>2441</v>
      </c>
      <c r="Q696">
        <v>0</v>
      </c>
      <c r="R696">
        <v>289</v>
      </c>
      <c r="S696" t="s">
        <v>33</v>
      </c>
      <c r="T696" t="s">
        <v>34</v>
      </c>
      <c r="U696" t="s">
        <v>73</v>
      </c>
      <c r="V696">
        <v>105000000</v>
      </c>
      <c r="W696">
        <v>1998</v>
      </c>
      <c r="X696">
        <v>11000</v>
      </c>
      <c r="Y696">
        <v>6.6</v>
      </c>
      <c r="Z696">
        <v>0</v>
      </c>
      <c r="AA696">
        <v>-14353446</v>
      </c>
      <c r="AB696" s="4">
        <f t="shared" si="10"/>
        <v>-0.13669948571428572</v>
      </c>
    </row>
    <row r="697" spans="1:28">
      <c r="A697">
        <v>695</v>
      </c>
      <c r="B697" t="s">
        <v>26</v>
      </c>
      <c r="C697" t="s">
        <v>2442</v>
      </c>
      <c r="D697">
        <v>166</v>
      </c>
      <c r="E697">
        <v>113</v>
      </c>
      <c r="F697">
        <v>0</v>
      </c>
      <c r="G697">
        <v>721</v>
      </c>
      <c r="H697" t="s">
        <v>1271</v>
      </c>
      <c r="I697">
        <v>4000</v>
      </c>
      <c r="J697">
        <v>109176215</v>
      </c>
      <c r="K697" t="s">
        <v>1261</v>
      </c>
      <c r="L697" t="s">
        <v>180</v>
      </c>
      <c r="M697" t="s">
        <v>2443</v>
      </c>
      <c r="N697">
        <v>83506</v>
      </c>
      <c r="O697">
        <v>8172</v>
      </c>
      <c r="P697" t="s">
        <v>2444</v>
      </c>
      <c r="Q697">
        <v>6</v>
      </c>
      <c r="R697">
        <v>144</v>
      </c>
      <c r="S697" t="s">
        <v>33</v>
      </c>
      <c r="T697" t="s">
        <v>34</v>
      </c>
      <c r="U697" t="s">
        <v>35</v>
      </c>
      <c r="V697">
        <v>60000000</v>
      </c>
      <c r="W697">
        <v>2009</v>
      </c>
      <c r="X697">
        <v>722</v>
      </c>
      <c r="Y697">
        <v>5.5</v>
      </c>
      <c r="Z697">
        <v>0</v>
      </c>
      <c r="AA697">
        <v>49176215</v>
      </c>
      <c r="AB697" s="4">
        <f t="shared" si="10"/>
        <v>0.81960358333333339</v>
      </c>
    </row>
    <row r="698" spans="1:28">
      <c r="A698">
        <v>696</v>
      </c>
      <c r="B698" t="s">
        <v>26</v>
      </c>
      <c r="C698" t="s">
        <v>1108</v>
      </c>
      <c r="D698">
        <v>60</v>
      </c>
      <c r="E698">
        <v>107</v>
      </c>
      <c r="F698">
        <v>12000</v>
      </c>
      <c r="G698">
        <v>695</v>
      </c>
      <c r="H698" t="s">
        <v>1078</v>
      </c>
      <c r="I698">
        <v>10000</v>
      </c>
      <c r="J698">
        <v>82670733</v>
      </c>
      <c r="K698" t="s">
        <v>2016</v>
      </c>
      <c r="L698" t="s">
        <v>363</v>
      </c>
      <c r="M698" t="s">
        <v>2445</v>
      </c>
      <c r="N698">
        <v>60476</v>
      </c>
      <c r="O698">
        <v>14006</v>
      </c>
      <c r="P698" t="s">
        <v>1216</v>
      </c>
      <c r="Q698">
        <v>0</v>
      </c>
      <c r="R698">
        <v>97</v>
      </c>
      <c r="S698" t="s">
        <v>33</v>
      </c>
      <c r="T698" t="s">
        <v>34</v>
      </c>
      <c r="U698" t="s">
        <v>35</v>
      </c>
      <c r="V698">
        <v>60000000</v>
      </c>
      <c r="W698">
        <v>1990</v>
      </c>
      <c r="X698">
        <v>3000</v>
      </c>
      <c r="Y698">
        <v>5.9</v>
      </c>
      <c r="Z698">
        <v>0</v>
      </c>
      <c r="AA698">
        <v>22670733</v>
      </c>
      <c r="AB698" s="4">
        <f t="shared" si="10"/>
        <v>0.37784554999999997</v>
      </c>
    </row>
    <row r="699" spans="1:28">
      <c r="A699">
        <v>697</v>
      </c>
      <c r="B699" t="s">
        <v>26</v>
      </c>
      <c r="C699" t="s">
        <v>1642</v>
      </c>
      <c r="D699">
        <v>77</v>
      </c>
      <c r="E699">
        <v>94</v>
      </c>
      <c r="F699">
        <v>163</v>
      </c>
      <c r="G699">
        <v>2000</v>
      </c>
      <c r="H699" t="s">
        <v>2446</v>
      </c>
      <c r="I699">
        <v>12000</v>
      </c>
      <c r="J699">
        <v>82569532</v>
      </c>
      <c r="K699" t="s">
        <v>1500</v>
      </c>
      <c r="L699" t="s">
        <v>736</v>
      </c>
      <c r="M699" t="s">
        <v>2447</v>
      </c>
      <c r="N699">
        <v>42737</v>
      </c>
      <c r="O699">
        <v>20348</v>
      </c>
      <c r="P699" t="s">
        <v>2448</v>
      </c>
      <c r="Q699">
        <v>6</v>
      </c>
      <c r="R699">
        <v>128</v>
      </c>
      <c r="S699" t="s">
        <v>33</v>
      </c>
      <c r="T699" t="s">
        <v>34</v>
      </c>
      <c r="U699" t="s">
        <v>73</v>
      </c>
      <c r="V699">
        <v>60000000</v>
      </c>
      <c r="W699">
        <v>2005</v>
      </c>
      <c r="X699">
        <v>3000</v>
      </c>
      <c r="Y699">
        <v>5.4</v>
      </c>
      <c r="Z699">
        <v>781</v>
      </c>
      <c r="AA699">
        <v>22569532</v>
      </c>
      <c r="AB699" s="4">
        <f t="shared" si="10"/>
        <v>0.37615886666666665</v>
      </c>
    </row>
    <row r="700" spans="1:28">
      <c r="A700">
        <v>698</v>
      </c>
      <c r="B700" t="s">
        <v>26</v>
      </c>
      <c r="C700" t="s">
        <v>2449</v>
      </c>
      <c r="D700">
        <v>249</v>
      </c>
      <c r="E700">
        <v>132</v>
      </c>
      <c r="F700">
        <v>47</v>
      </c>
      <c r="G700">
        <v>240</v>
      </c>
      <c r="H700" t="s">
        <v>1669</v>
      </c>
      <c r="I700">
        <v>988</v>
      </c>
      <c r="J700">
        <v>81687587</v>
      </c>
      <c r="K700" t="s">
        <v>1750</v>
      </c>
      <c r="L700" t="s">
        <v>2450</v>
      </c>
      <c r="M700" t="s">
        <v>2451</v>
      </c>
      <c r="N700">
        <v>138246</v>
      </c>
      <c r="O700">
        <v>2517</v>
      </c>
      <c r="P700" t="s">
        <v>2452</v>
      </c>
      <c r="Q700">
        <v>0</v>
      </c>
      <c r="R700">
        <v>360</v>
      </c>
      <c r="S700" t="s">
        <v>33</v>
      </c>
      <c r="T700" t="s">
        <v>34</v>
      </c>
      <c r="U700" t="s">
        <v>35</v>
      </c>
      <c r="V700">
        <v>61000000</v>
      </c>
      <c r="W700">
        <v>2015</v>
      </c>
      <c r="X700">
        <v>960</v>
      </c>
      <c r="Y700">
        <v>6.4</v>
      </c>
      <c r="Z700">
        <v>24000</v>
      </c>
      <c r="AA700">
        <v>20687587</v>
      </c>
      <c r="AB700" s="4">
        <f t="shared" si="10"/>
        <v>0.3391407704918033</v>
      </c>
    </row>
    <row r="701" spans="1:28">
      <c r="A701">
        <v>699</v>
      </c>
      <c r="B701" t="s">
        <v>26</v>
      </c>
      <c r="C701" t="s">
        <v>2453</v>
      </c>
      <c r="D701">
        <v>213</v>
      </c>
      <c r="E701">
        <v>140</v>
      </c>
      <c r="F701">
        <v>708</v>
      </c>
      <c r="G701">
        <v>745</v>
      </c>
      <c r="H701" t="s">
        <v>981</v>
      </c>
      <c r="I701">
        <v>11000</v>
      </c>
      <c r="J701">
        <v>80574010</v>
      </c>
      <c r="K701" t="s">
        <v>156</v>
      </c>
      <c r="L701" t="s">
        <v>62</v>
      </c>
      <c r="M701" t="s">
        <v>2454</v>
      </c>
      <c r="N701">
        <v>63493</v>
      </c>
      <c r="O701">
        <v>20440</v>
      </c>
      <c r="P701" t="s">
        <v>698</v>
      </c>
      <c r="Q701">
        <v>1</v>
      </c>
      <c r="R701">
        <v>302</v>
      </c>
      <c r="S701" t="s">
        <v>33</v>
      </c>
      <c r="T701" t="s">
        <v>34</v>
      </c>
      <c r="U701" t="s">
        <v>35</v>
      </c>
      <c r="V701">
        <v>60000000</v>
      </c>
      <c r="W701">
        <v>2010</v>
      </c>
      <c r="X701">
        <v>8000</v>
      </c>
      <c r="Y701">
        <v>5.7</v>
      </c>
      <c r="Z701">
        <v>26000</v>
      </c>
      <c r="AA701">
        <v>20574010</v>
      </c>
      <c r="AB701" s="4">
        <f t="shared" si="10"/>
        <v>0.34290016666666667</v>
      </c>
    </row>
    <row r="702" spans="1:28">
      <c r="A702">
        <v>700</v>
      </c>
      <c r="B702" t="s">
        <v>26</v>
      </c>
      <c r="C702" t="s">
        <v>186</v>
      </c>
      <c r="D702">
        <v>121</v>
      </c>
      <c r="E702">
        <v>125</v>
      </c>
      <c r="F702">
        <v>420</v>
      </c>
      <c r="G702">
        <v>627</v>
      </c>
      <c r="H702" t="s">
        <v>182</v>
      </c>
      <c r="I702">
        <v>12000</v>
      </c>
      <c r="J702">
        <v>75764085</v>
      </c>
      <c r="K702" t="s">
        <v>1581</v>
      </c>
      <c r="L702" t="s">
        <v>472</v>
      </c>
      <c r="M702" t="s">
        <v>2455</v>
      </c>
      <c r="N702">
        <v>85844</v>
      </c>
      <c r="O702">
        <v>16646</v>
      </c>
      <c r="P702" t="s">
        <v>1338</v>
      </c>
      <c r="Q702">
        <v>1</v>
      </c>
      <c r="R702">
        <v>322</v>
      </c>
      <c r="S702" t="s">
        <v>33</v>
      </c>
      <c r="T702" t="s">
        <v>34</v>
      </c>
      <c r="U702" t="s">
        <v>35</v>
      </c>
      <c r="V702">
        <v>60000000</v>
      </c>
      <c r="W702">
        <v>2000</v>
      </c>
      <c r="X702">
        <v>3000</v>
      </c>
      <c r="Y702">
        <v>6.7</v>
      </c>
      <c r="Z702">
        <v>0</v>
      </c>
      <c r="AA702">
        <v>15764085</v>
      </c>
      <c r="AB702" s="4">
        <f t="shared" si="10"/>
        <v>0.26273475000000002</v>
      </c>
    </row>
    <row r="703" spans="1:28">
      <c r="A703">
        <v>701</v>
      </c>
      <c r="B703" t="s">
        <v>26</v>
      </c>
      <c r="C703" t="s">
        <v>820</v>
      </c>
      <c r="D703">
        <v>315</v>
      </c>
      <c r="E703">
        <v>111</v>
      </c>
      <c r="F703">
        <v>124</v>
      </c>
      <c r="G703">
        <v>357</v>
      </c>
      <c r="H703" t="s">
        <v>324</v>
      </c>
      <c r="I703">
        <v>13000</v>
      </c>
      <c r="J703">
        <v>90356857</v>
      </c>
      <c r="K703" t="s">
        <v>294</v>
      </c>
      <c r="L703" t="s">
        <v>652</v>
      </c>
      <c r="M703" t="s">
        <v>2456</v>
      </c>
      <c r="N703">
        <v>238916</v>
      </c>
      <c r="O703">
        <v>24928</v>
      </c>
      <c r="P703" t="s">
        <v>2457</v>
      </c>
      <c r="Q703">
        <v>4</v>
      </c>
      <c r="R703">
        <v>328</v>
      </c>
      <c r="S703" t="s">
        <v>33</v>
      </c>
      <c r="T703" t="s">
        <v>34</v>
      </c>
      <c r="U703" t="s">
        <v>35</v>
      </c>
      <c r="V703">
        <v>58000000</v>
      </c>
      <c r="W703">
        <v>2010</v>
      </c>
      <c r="X703">
        <v>11000</v>
      </c>
      <c r="Y703">
        <v>7.1</v>
      </c>
      <c r="Z703">
        <v>32000</v>
      </c>
      <c r="AA703">
        <v>32356857</v>
      </c>
      <c r="AB703" s="4">
        <f t="shared" si="10"/>
        <v>0.55787684482758626</v>
      </c>
    </row>
    <row r="704" spans="1:28">
      <c r="A704">
        <v>702</v>
      </c>
      <c r="B704" t="s">
        <v>26</v>
      </c>
      <c r="C704" t="s">
        <v>509</v>
      </c>
      <c r="D704">
        <v>171</v>
      </c>
      <c r="E704">
        <v>156</v>
      </c>
      <c r="F704">
        <v>0</v>
      </c>
      <c r="G704">
        <v>1000</v>
      </c>
      <c r="H704" t="s">
        <v>372</v>
      </c>
      <c r="I704">
        <v>14000</v>
      </c>
      <c r="J704">
        <v>75530832</v>
      </c>
      <c r="K704" t="s">
        <v>2320</v>
      </c>
      <c r="L704" t="s">
        <v>1515</v>
      </c>
      <c r="M704" t="s">
        <v>2458</v>
      </c>
      <c r="N704">
        <v>97047</v>
      </c>
      <c r="O704">
        <v>20761</v>
      </c>
      <c r="P704" t="s">
        <v>1356</v>
      </c>
      <c r="Q704">
        <v>5</v>
      </c>
      <c r="R704">
        <v>452</v>
      </c>
      <c r="S704" t="s">
        <v>33</v>
      </c>
      <c r="T704" t="s">
        <v>34</v>
      </c>
      <c r="U704" t="s">
        <v>445</v>
      </c>
      <c r="V704">
        <v>55000000</v>
      </c>
      <c r="W704">
        <v>1999</v>
      </c>
      <c r="X704">
        <v>2000</v>
      </c>
      <c r="Y704">
        <v>6.8</v>
      </c>
      <c r="Z704">
        <v>0</v>
      </c>
      <c r="AA704">
        <v>20530832</v>
      </c>
      <c r="AB704" s="4">
        <f t="shared" si="10"/>
        <v>0.37328785454545454</v>
      </c>
    </row>
    <row r="705" spans="1:28">
      <c r="A705">
        <v>703</v>
      </c>
      <c r="B705" t="s">
        <v>26</v>
      </c>
      <c r="C705" t="s">
        <v>2459</v>
      </c>
      <c r="D705">
        <v>96</v>
      </c>
      <c r="E705">
        <v>170</v>
      </c>
      <c r="F705">
        <v>0</v>
      </c>
      <c r="G705">
        <v>380</v>
      </c>
      <c r="H705" t="s">
        <v>149</v>
      </c>
      <c r="I705">
        <v>19000</v>
      </c>
      <c r="J705">
        <v>75370763</v>
      </c>
      <c r="K705" t="s">
        <v>2460</v>
      </c>
      <c r="L705" t="s">
        <v>78</v>
      </c>
      <c r="M705" t="s">
        <v>2461</v>
      </c>
      <c r="N705">
        <v>32353</v>
      </c>
      <c r="O705">
        <v>20683</v>
      </c>
      <c r="P705" t="s">
        <v>2462</v>
      </c>
      <c r="Q705">
        <v>0</v>
      </c>
      <c r="R705">
        <v>263</v>
      </c>
      <c r="S705" t="s">
        <v>33</v>
      </c>
      <c r="T705" t="s">
        <v>34</v>
      </c>
      <c r="U705" t="s">
        <v>35</v>
      </c>
      <c r="V705">
        <v>60000000</v>
      </c>
      <c r="W705">
        <v>1998</v>
      </c>
      <c r="X705">
        <v>1000</v>
      </c>
      <c r="Y705">
        <v>6.5</v>
      </c>
      <c r="Z705">
        <v>0</v>
      </c>
      <c r="AA705">
        <v>15370763</v>
      </c>
      <c r="AB705" s="4">
        <f t="shared" si="10"/>
        <v>0.25617938333333334</v>
      </c>
    </row>
    <row r="706" spans="1:28">
      <c r="A706">
        <v>704</v>
      </c>
      <c r="B706" t="s">
        <v>26</v>
      </c>
      <c r="C706" t="s">
        <v>1045</v>
      </c>
      <c r="D706">
        <v>299</v>
      </c>
      <c r="E706">
        <v>120</v>
      </c>
      <c r="F706">
        <v>0</v>
      </c>
      <c r="G706">
        <v>680</v>
      </c>
      <c r="H706" t="s">
        <v>535</v>
      </c>
      <c r="I706">
        <v>10000</v>
      </c>
      <c r="J706">
        <v>100003492</v>
      </c>
      <c r="K706" t="s">
        <v>1360</v>
      </c>
      <c r="L706" t="s">
        <v>363</v>
      </c>
      <c r="M706" t="s">
        <v>2463</v>
      </c>
      <c r="N706">
        <v>293662</v>
      </c>
      <c r="O706">
        <v>13581</v>
      </c>
      <c r="P706" t="s">
        <v>1174</v>
      </c>
      <c r="Q706">
        <v>0</v>
      </c>
      <c r="R706">
        <v>836</v>
      </c>
      <c r="S706" t="s">
        <v>33</v>
      </c>
      <c r="T706" t="s">
        <v>34</v>
      </c>
      <c r="U706" t="s">
        <v>445</v>
      </c>
      <c r="V706">
        <v>65000000</v>
      </c>
      <c r="W706">
        <v>2004</v>
      </c>
      <c r="X706">
        <v>851</v>
      </c>
      <c r="Y706">
        <v>7.6</v>
      </c>
      <c r="Z706">
        <v>0</v>
      </c>
      <c r="AA706">
        <v>35003492</v>
      </c>
      <c r="AB706" s="4">
        <f t="shared" si="10"/>
        <v>0.53851526153846152</v>
      </c>
    </row>
    <row r="707" spans="1:28">
      <c r="A707">
        <v>705</v>
      </c>
      <c r="B707" t="s">
        <v>26</v>
      </c>
      <c r="C707" t="s">
        <v>1120</v>
      </c>
      <c r="D707">
        <v>167</v>
      </c>
      <c r="E707">
        <v>100</v>
      </c>
      <c r="F707">
        <v>55</v>
      </c>
      <c r="G707">
        <v>416</v>
      </c>
      <c r="H707" t="s">
        <v>1679</v>
      </c>
      <c r="I707">
        <v>12000</v>
      </c>
      <c r="J707">
        <v>90341670</v>
      </c>
      <c r="K707" t="s">
        <v>1236</v>
      </c>
      <c r="L707" t="s">
        <v>713</v>
      </c>
      <c r="M707" t="s">
        <v>2464</v>
      </c>
      <c r="N707">
        <v>102129</v>
      </c>
      <c r="O707">
        <v>14611</v>
      </c>
      <c r="P707" t="s">
        <v>1290</v>
      </c>
      <c r="Q707">
        <v>4</v>
      </c>
      <c r="R707">
        <v>432</v>
      </c>
      <c r="S707" t="s">
        <v>33</v>
      </c>
      <c r="T707" t="s">
        <v>34</v>
      </c>
      <c r="U707" t="s">
        <v>35</v>
      </c>
      <c r="V707">
        <v>60000000</v>
      </c>
      <c r="W707">
        <v>2002</v>
      </c>
      <c r="X707">
        <v>1000</v>
      </c>
      <c r="Y707">
        <v>5.5</v>
      </c>
      <c r="Z707">
        <v>0</v>
      </c>
      <c r="AA707">
        <v>30341670</v>
      </c>
      <c r="AB707" s="4">
        <f t="shared" ref="AB707:AB770" si="11">AA707/V707</f>
        <v>0.50569450000000005</v>
      </c>
    </row>
    <row r="708" spans="1:28">
      <c r="A708">
        <v>706</v>
      </c>
      <c r="B708" t="s">
        <v>26</v>
      </c>
      <c r="C708" t="s">
        <v>2465</v>
      </c>
      <c r="D708">
        <v>125</v>
      </c>
      <c r="E708">
        <v>115</v>
      </c>
      <c r="F708">
        <v>13</v>
      </c>
      <c r="G708">
        <v>579</v>
      </c>
      <c r="H708" t="s">
        <v>2275</v>
      </c>
      <c r="I708">
        <v>2000</v>
      </c>
      <c r="J708">
        <v>74540762</v>
      </c>
      <c r="K708" t="s">
        <v>616</v>
      </c>
      <c r="L708" t="s">
        <v>2466</v>
      </c>
      <c r="M708" t="s">
        <v>2467</v>
      </c>
      <c r="N708">
        <v>48753</v>
      </c>
      <c r="O708">
        <v>4496</v>
      </c>
      <c r="P708" t="s">
        <v>2468</v>
      </c>
      <c r="Q708">
        <v>2</v>
      </c>
      <c r="R708">
        <v>323</v>
      </c>
      <c r="S708" t="s">
        <v>33</v>
      </c>
      <c r="T708" t="s">
        <v>34</v>
      </c>
      <c r="U708" t="s">
        <v>35</v>
      </c>
      <c r="V708">
        <v>55000000</v>
      </c>
      <c r="W708">
        <v>2004</v>
      </c>
      <c r="X708">
        <v>1000</v>
      </c>
      <c r="Y708">
        <v>6.5</v>
      </c>
      <c r="Z708">
        <v>0</v>
      </c>
      <c r="AA708">
        <v>19540762</v>
      </c>
      <c r="AB708" s="4">
        <f t="shared" si="11"/>
        <v>0.35528658181818185</v>
      </c>
    </row>
    <row r="709" spans="1:28">
      <c r="A709">
        <v>707</v>
      </c>
      <c r="B709" t="s">
        <v>26</v>
      </c>
      <c r="C709" t="s">
        <v>591</v>
      </c>
      <c r="D709">
        <v>387</v>
      </c>
      <c r="E709">
        <v>130</v>
      </c>
      <c r="F709">
        <v>188</v>
      </c>
      <c r="G709">
        <v>1000</v>
      </c>
      <c r="H709" t="s">
        <v>1078</v>
      </c>
      <c r="I709">
        <v>10000</v>
      </c>
      <c r="J709">
        <v>80033643</v>
      </c>
      <c r="K709" t="s">
        <v>788</v>
      </c>
      <c r="L709" t="s">
        <v>363</v>
      </c>
      <c r="M709" t="s">
        <v>2469</v>
      </c>
      <c r="N709">
        <v>226570</v>
      </c>
      <c r="O709">
        <v>16385</v>
      </c>
      <c r="P709" t="s">
        <v>1305</v>
      </c>
      <c r="Q709">
        <v>2</v>
      </c>
      <c r="R709">
        <v>448</v>
      </c>
      <c r="S709" t="s">
        <v>33</v>
      </c>
      <c r="T709" t="s">
        <v>34</v>
      </c>
      <c r="U709" t="s">
        <v>35</v>
      </c>
      <c r="V709">
        <v>60000000</v>
      </c>
      <c r="W709">
        <v>2012</v>
      </c>
      <c r="X709">
        <v>3000</v>
      </c>
      <c r="Y709">
        <v>7</v>
      </c>
      <c r="Z709">
        <v>38000</v>
      </c>
      <c r="AA709">
        <v>20033643</v>
      </c>
      <c r="AB709" s="4">
        <f t="shared" si="11"/>
        <v>0.33389405</v>
      </c>
    </row>
    <row r="710" spans="1:28">
      <c r="A710">
        <v>708</v>
      </c>
      <c r="B710" t="s">
        <v>26</v>
      </c>
      <c r="C710" t="s">
        <v>1323</v>
      </c>
      <c r="D710">
        <v>199</v>
      </c>
      <c r="E710">
        <v>105</v>
      </c>
      <c r="F710">
        <v>212</v>
      </c>
      <c r="G710">
        <v>811</v>
      </c>
      <c r="H710" t="s">
        <v>1597</v>
      </c>
      <c r="I710">
        <v>1000</v>
      </c>
      <c r="J710">
        <v>73648142</v>
      </c>
      <c r="K710" t="s">
        <v>1750</v>
      </c>
      <c r="L710" t="s">
        <v>1356</v>
      </c>
      <c r="M710" t="s">
        <v>2470</v>
      </c>
      <c r="N710">
        <v>99043</v>
      </c>
      <c r="O710">
        <v>3697</v>
      </c>
      <c r="P710" t="s">
        <v>2471</v>
      </c>
      <c r="Q710">
        <v>1</v>
      </c>
      <c r="R710">
        <v>643</v>
      </c>
      <c r="S710" t="s">
        <v>33</v>
      </c>
      <c r="T710" t="s">
        <v>34</v>
      </c>
      <c r="U710" t="s">
        <v>445</v>
      </c>
      <c r="V710">
        <v>60000000</v>
      </c>
      <c r="W710">
        <v>1999</v>
      </c>
      <c r="X710">
        <v>975</v>
      </c>
      <c r="Y710">
        <v>5.8</v>
      </c>
      <c r="Z710">
        <v>0</v>
      </c>
      <c r="AA710">
        <v>13648142</v>
      </c>
      <c r="AB710" s="4">
        <f t="shared" si="11"/>
        <v>0.22746903333333332</v>
      </c>
    </row>
    <row r="711" spans="1:28">
      <c r="A711">
        <v>709</v>
      </c>
      <c r="B711" t="s">
        <v>26</v>
      </c>
      <c r="C711" t="s">
        <v>2472</v>
      </c>
      <c r="D711">
        <v>136</v>
      </c>
      <c r="E711">
        <v>111</v>
      </c>
      <c r="F711">
        <v>197</v>
      </c>
      <c r="G711">
        <v>6</v>
      </c>
      <c r="H711" t="s">
        <v>2473</v>
      </c>
      <c r="I711">
        <v>433</v>
      </c>
      <c r="J711">
        <v>71844424</v>
      </c>
      <c r="K711" t="s">
        <v>2474</v>
      </c>
      <c r="L711" t="s">
        <v>2475</v>
      </c>
      <c r="M711" t="s">
        <v>2476</v>
      </c>
      <c r="N711">
        <v>33158</v>
      </c>
      <c r="O711">
        <v>679</v>
      </c>
      <c r="P711" t="s">
        <v>2477</v>
      </c>
      <c r="Q711">
        <v>0</v>
      </c>
      <c r="R711">
        <v>223</v>
      </c>
      <c r="S711" t="s">
        <v>33</v>
      </c>
      <c r="T711" t="s">
        <v>34</v>
      </c>
      <c r="U711" t="s">
        <v>73</v>
      </c>
      <c r="V711">
        <v>60000000</v>
      </c>
      <c r="W711">
        <v>2009</v>
      </c>
      <c r="X711">
        <v>208</v>
      </c>
      <c r="Y711">
        <v>7.3</v>
      </c>
      <c r="Z711">
        <v>0</v>
      </c>
      <c r="AA711">
        <v>11844424</v>
      </c>
      <c r="AB711" s="4">
        <f t="shared" si="11"/>
        <v>0.19740706666666666</v>
      </c>
    </row>
    <row r="712" spans="1:28">
      <c r="A712">
        <v>710</v>
      </c>
      <c r="B712" t="s">
        <v>26</v>
      </c>
      <c r="C712" t="s">
        <v>980</v>
      </c>
      <c r="D712">
        <v>436</v>
      </c>
      <c r="E712">
        <v>106</v>
      </c>
      <c r="F712">
        <v>0</v>
      </c>
      <c r="G712">
        <v>175</v>
      </c>
      <c r="H712" t="s">
        <v>2478</v>
      </c>
      <c r="I712">
        <v>13000</v>
      </c>
      <c r="J712">
        <v>75638743</v>
      </c>
      <c r="K712" t="s">
        <v>2479</v>
      </c>
      <c r="L712" t="s">
        <v>762</v>
      </c>
      <c r="M712" t="s">
        <v>2480</v>
      </c>
      <c r="N712">
        <v>180479</v>
      </c>
      <c r="O712">
        <v>13634</v>
      </c>
      <c r="P712" t="s">
        <v>2481</v>
      </c>
      <c r="Q712">
        <v>4</v>
      </c>
      <c r="R712">
        <v>411</v>
      </c>
      <c r="S712" t="s">
        <v>33</v>
      </c>
      <c r="T712" t="s">
        <v>34</v>
      </c>
      <c r="U712" t="s">
        <v>35</v>
      </c>
      <c r="V712">
        <v>60000000</v>
      </c>
      <c r="W712">
        <v>2011</v>
      </c>
      <c r="X712">
        <v>240</v>
      </c>
      <c r="Y712">
        <v>6.6</v>
      </c>
      <c r="Z712">
        <v>42000</v>
      </c>
      <c r="AA712">
        <v>15638743</v>
      </c>
      <c r="AB712" s="4">
        <f t="shared" si="11"/>
        <v>0.26064571666666669</v>
      </c>
    </row>
    <row r="713" spans="1:28">
      <c r="A713">
        <v>711</v>
      </c>
      <c r="B713" t="s">
        <v>26</v>
      </c>
      <c r="C713" t="s">
        <v>2482</v>
      </c>
      <c r="D713">
        <v>73</v>
      </c>
      <c r="E713">
        <v>89</v>
      </c>
      <c r="F713">
        <v>18</v>
      </c>
      <c r="G713">
        <v>226</v>
      </c>
      <c r="H713" t="s">
        <v>2483</v>
      </c>
      <c r="I713">
        <v>658</v>
      </c>
      <c r="J713">
        <v>66734992</v>
      </c>
      <c r="K713" t="s">
        <v>891</v>
      </c>
      <c r="L713" t="s">
        <v>1090</v>
      </c>
      <c r="M713" t="s">
        <v>2484</v>
      </c>
      <c r="N713">
        <v>23476</v>
      </c>
      <c r="O713">
        <v>1233</v>
      </c>
      <c r="P713" t="s">
        <v>2485</v>
      </c>
      <c r="Q713">
        <v>0</v>
      </c>
      <c r="R713">
        <v>181</v>
      </c>
      <c r="S713" t="s">
        <v>33</v>
      </c>
      <c r="T713" t="s">
        <v>34</v>
      </c>
      <c r="U713" t="s">
        <v>73</v>
      </c>
      <c r="V713">
        <v>60000000</v>
      </c>
      <c r="W713">
        <v>2003</v>
      </c>
      <c r="X713">
        <v>257</v>
      </c>
      <c r="Y713">
        <v>4.4000000000000004</v>
      </c>
      <c r="Z713">
        <v>858</v>
      </c>
      <c r="AA713">
        <v>6734992</v>
      </c>
      <c r="AB713" s="4">
        <f t="shared" si="11"/>
        <v>0.11224986666666667</v>
      </c>
    </row>
    <row r="714" spans="1:28">
      <c r="A714">
        <v>712</v>
      </c>
      <c r="B714" t="s">
        <v>500</v>
      </c>
      <c r="C714" t="s">
        <v>1959</v>
      </c>
      <c r="D714">
        <v>310</v>
      </c>
      <c r="E714">
        <v>100</v>
      </c>
      <c r="F714">
        <v>253</v>
      </c>
      <c r="G714">
        <v>57</v>
      </c>
      <c r="H714" t="s">
        <v>2486</v>
      </c>
      <c r="I714">
        <v>309</v>
      </c>
      <c r="J714">
        <v>75280058</v>
      </c>
      <c r="K714" t="s">
        <v>2487</v>
      </c>
      <c r="L714" t="s">
        <v>2033</v>
      </c>
      <c r="M714" t="s">
        <v>2488</v>
      </c>
      <c r="N714">
        <v>143121</v>
      </c>
      <c r="O714">
        <v>647</v>
      </c>
      <c r="P714" t="s">
        <v>2489</v>
      </c>
      <c r="Q714">
        <v>1</v>
      </c>
      <c r="R714">
        <v>279</v>
      </c>
      <c r="S714" t="s">
        <v>33</v>
      </c>
      <c r="T714" t="s">
        <v>34</v>
      </c>
      <c r="U714" t="s">
        <v>73</v>
      </c>
      <c r="V714">
        <v>60000000</v>
      </c>
      <c r="W714">
        <v>2009</v>
      </c>
      <c r="X714">
        <v>229</v>
      </c>
      <c r="Y714">
        <v>7.7</v>
      </c>
      <c r="Z714">
        <v>10000</v>
      </c>
      <c r="AA714">
        <v>15280058</v>
      </c>
      <c r="AB714" s="4">
        <f t="shared" si="11"/>
        <v>0.25466763333333331</v>
      </c>
    </row>
    <row r="715" spans="1:28">
      <c r="A715">
        <v>713</v>
      </c>
      <c r="B715" t="s">
        <v>26</v>
      </c>
      <c r="C715" t="s">
        <v>609</v>
      </c>
      <c r="D715">
        <v>323</v>
      </c>
      <c r="E715">
        <v>91</v>
      </c>
      <c r="F715">
        <v>0</v>
      </c>
      <c r="G715">
        <v>751</v>
      </c>
      <c r="H715" t="s">
        <v>1471</v>
      </c>
      <c r="I715">
        <v>11000</v>
      </c>
      <c r="J715">
        <v>64505912</v>
      </c>
      <c r="K715" t="s">
        <v>1834</v>
      </c>
      <c r="L715" t="s">
        <v>1248</v>
      </c>
      <c r="M715" t="s">
        <v>2490</v>
      </c>
      <c r="N715">
        <v>163130</v>
      </c>
      <c r="O715">
        <v>13654</v>
      </c>
      <c r="P715" t="s">
        <v>2491</v>
      </c>
      <c r="Q715">
        <v>0</v>
      </c>
      <c r="R715">
        <v>1264</v>
      </c>
      <c r="S715" t="s">
        <v>33</v>
      </c>
      <c r="T715" t="s">
        <v>34</v>
      </c>
      <c r="U715" t="s">
        <v>445</v>
      </c>
      <c r="V715">
        <v>48000000</v>
      </c>
      <c r="W715">
        <v>2008</v>
      </c>
      <c r="X715">
        <v>946</v>
      </c>
      <c r="Y715">
        <v>5</v>
      </c>
      <c r="Z715">
        <v>6000</v>
      </c>
      <c r="AA715">
        <v>16505912</v>
      </c>
      <c r="AB715" s="4">
        <f t="shared" si="11"/>
        <v>0.34387316666666667</v>
      </c>
    </row>
    <row r="716" spans="1:28">
      <c r="A716">
        <v>714</v>
      </c>
      <c r="B716" t="s">
        <v>26</v>
      </c>
      <c r="C716" t="s">
        <v>1108</v>
      </c>
      <c r="D716">
        <v>171</v>
      </c>
      <c r="E716">
        <v>146</v>
      </c>
      <c r="F716">
        <v>12000</v>
      </c>
      <c r="G716">
        <v>451</v>
      </c>
      <c r="H716" t="s">
        <v>2077</v>
      </c>
      <c r="I716">
        <v>18000</v>
      </c>
      <c r="J716">
        <v>77862546</v>
      </c>
      <c r="K716" t="s">
        <v>322</v>
      </c>
      <c r="L716" t="s">
        <v>1100</v>
      </c>
      <c r="M716" t="s">
        <v>2492</v>
      </c>
      <c r="N716">
        <v>266310</v>
      </c>
      <c r="O716">
        <v>20454</v>
      </c>
      <c r="P716" t="s">
        <v>98</v>
      </c>
      <c r="Q716">
        <v>2</v>
      </c>
      <c r="R716">
        <v>690</v>
      </c>
      <c r="S716" t="s">
        <v>33</v>
      </c>
      <c r="T716" t="s">
        <v>34</v>
      </c>
      <c r="U716" t="s">
        <v>445</v>
      </c>
      <c r="V716">
        <v>70000000</v>
      </c>
      <c r="W716">
        <v>2004</v>
      </c>
      <c r="X716">
        <v>992</v>
      </c>
      <c r="Y716">
        <v>7.7</v>
      </c>
      <c r="Z716">
        <v>14000</v>
      </c>
      <c r="AA716">
        <v>7862546</v>
      </c>
      <c r="AB716" s="4">
        <f t="shared" si="11"/>
        <v>0.11232208571428572</v>
      </c>
    </row>
    <row r="717" spans="1:28">
      <c r="A717">
        <v>715</v>
      </c>
      <c r="B717" t="s">
        <v>26</v>
      </c>
      <c r="C717" t="s">
        <v>2493</v>
      </c>
      <c r="D717">
        <v>76</v>
      </c>
      <c r="E717">
        <v>98</v>
      </c>
      <c r="F717">
        <v>48</v>
      </c>
      <c r="G717">
        <v>722</v>
      </c>
      <c r="H717" t="s">
        <v>28</v>
      </c>
      <c r="I717">
        <v>21000</v>
      </c>
      <c r="J717">
        <v>61112916</v>
      </c>
      <c r="K717" t="s">
        <v>357</v>
      </c>
      <c r="L717" t="s">
        <v>75</v>
      </c>
      <c r="M717" t="s">
        <v>2494</v>
      </c>
      <c r="N717">
        <v>14888</v>
      </c>
      <c r="O717">
        <v>24664</v>
      </c>
      <c r="P717" t="s">
        <v>1271</v>
      </c>
      <c r="Q717">
        <v>0</v>
      </c>
      <c r="R717">
        <v>83</v>
      </c>
      <c r="S717" t="s">
        <v>33</v>
      </c>
      <c r="T717" t="s">
        <v>34</v>
      </c>
      <c r="U717" t="s">
        <v>73</v>
      </c>
      <c r="V717">
        <v>50000000</v>
      </c>
      <c r="W717">
        <v>2006</v>
      </c>
      <c r="X717">
        <v>936</v>
      </c>
      <c r="Y717">
        <v>4.4000000000000004</v>
      </c>
      <c r="Z717">
        <v>747</v>
      </c>
      <c r="AA717">
        <v>11112916</v>
      </c>
      <c r="AB717" s="4">
        <f t="shared" si="11"/>
        <v>0.22225832000000001</v>
      </c>
    </row>
    <row r="718" spans="1:28">
      <c r="A718">
        <v>716</v>
      </c>
      <c r="B718" t="s">
        <v>26</v>
      </c>
      <c r="C718" t="s">
        <v>1606</v>
      </c>
      <c r="D718">
        <v>173</v>
      </c>
      <c r="E718">
        <v>101</v>
      </c>
      <c r="F718">
        <v>480</v>
      </c>
      <c r="G718">
        <v>767</v>
      </c>
      <c r="H718" t="s">
        <v>1643</v>
      </c>
      <c r="I718">
        <v>881</v>
      </c>
      <c r="J718">
        <v>88200225</v>
      </c>
      <c r="K718" t="s">
        <v>672</v>
      </c>
      <c r="L718" t="s">
        <v>751</v>
      </c>
      <c r="M718" t="s">
        <v>2495</v>
      </c>
      <c r="N718">
        <v>120795</v>
      </c>
      <c r="O718">
        <v>3943</v>
      </c>
      <c r="P718" t="s">
        <v>2496</v>
      </c>
      <c r="Q718">
        <v>5</v>
      </c>
      <c r="R718">
        <v>308</v>
      </c>
      <c r="S718" t="s">
        <v>33</v>
      </c>
      <c r="T718" t="s">
        <v>34</v>
      </c>
      <c r="U718" t="s">
        <v>35</v>
      </c>
      <c r="V718">
        <v>60000000</v>
      </c>
      <c r="W718">
        <v>2004</v>
      </c>
      <c r="X718">
        <v>869</v>
      </c>
      <c r="Y718">
        <v>6.1</v>
      </c>
      <c r="Z718">
        <v>0</v>
      </c>
      <c r="AA718">
        <v>28200225</v>
      </c>
      <c r="AB718" s="4">
        <f t="shared" si="11"/>
        <v>0.47000375</v>
      </c>
    </row>
    <row r="719" spans="1:28">
      <c r="A719">
        <v>717</v>
      </c>
      <c r="B719" t="s">
        <v>26</v>
      </c>
      <c r="C719" t="s">
        <v>2497</v>
      </c>
      <c r="D719">
        <v>81</v>
      </c>
      <c r="E719">
        <v>94</v>
      </c>
      <c r="F719">
        <v>32</v>
      </c>
      <c r="G719">
        <v>626</v>
      </c>
      <c r="H719" t="s">
        <v>2498</v>
      </c>
      <c r="I719">
        <v>854</v>
      </c>
      <c r="J719">
        <v>60573641</v>
      </c>
      <c r="K719" t="s">
        <v>1894</v>
      </c>
      <c r="L719" t="s">
        <v>2157</v>
      </c>
      <c r="M719" t="s">
        <v>2499</v>
      </c>
      <c r="N719">
        <v>68406</v>
      </c>
      <c r="O719">
        <v>4530</v>
      </c>
      <c r="P719" t="s">
        <v>2500</v>
      </c>
      <c r="Q719">
        <v>1</v>
      </c>
      <c r="R719">
        <v>162</v>
      </c>
      <c r="S719" t="s">
        <v>33</v>
      </c>
      <c r="T719" t="s">
        <v>34</v>
      </c>
      <c r="U719" t="s">
        <v>73</v>
      </c>
      <c r="V719">
        <v>60000000</v>
      </c>
      <c r="W719">
        <v>1996</v>
      </c>
      <c r="X719">
        <v>628</v>
      </c>
      <c r="Y719">
        <v>5.4</v>
      </c>
      <c r="Z719">
        <v>0</v>
      </c>
      <c r="AA719">
        <v>573641</v>
      </c>
      <c r="AB719" s="4">
        <f t="shared" si="11"/>
        <v>9.5606833333333335E-3</v>
      </c>
    </row>
    <row r="720" spans="1:28">
      <c r="A720">
        <v>718</v>
      </c>
      <c r="B720" t="s">
        <v>26</v>
      </c>
      <c r="C720" t="s">
        <v>268</v>
      </c>
      <c r="D720">
        <v>242</v>
      </c>
      <c r="E720">
        <v>132</v>
      </c>
      <c r="F720">
        <v>0</v>
      </c>
      <c r="G720">
        <v>160</v>
      </c>
      <c r="H720" t="s">
        <v>2198</v>
      </c>
      <c r="I720">
        <v>366</v>
      </c>
      <c r="J720">
        <v>59035104</v>
      </c>
      <c r="K720" t="s">
        <v>2501</v>
      </c>
      <c r="L720" t="s">
        <v>2502</v>
      </c>
      <c r="M720" t="s">
        <v>2503</v>
      </c>
      <c r="N720">
        <v>244566</v>
      </c>
      <c r="O720">
        <v>1112</v>
      </c>
      <c r="P720" t="s">
        <v>1593</v>
      </c>
      <c r="Q720">
        <v>1</v>
      </c>
      <c r="R720">
        <v>597</v>
      </c>
      <c r="S720" t="s">
        <v>33</v>
      </c>
      <c r="T720" t="s">
        <v>34</v>
      </c>
      <c r="U720" t="s">
        <v>35</v>
      </c>
      <c r="V720">
        <v>66000000</v>
      </c>
      <c r="W720">
        <v>2004</v>
      </c>
      <c r="X720">
        <v>334</v>
      </c>
      <c r="Y720">
        <v>6.8</v>
      </c>
      <c r="Z720">
        <v>0</v>
      </c>
      <c r="AA720">
        <v>-6964896</v>
      </c>
      <c r="AB720" s="4">
        <f t="shared" si="11"/>
        <v>-0.10552872727272727</v>
      </c>
    </row>
    <row r="721" spans="1:28">
      <c r="A721">
        <v>719</v>
      </c>
      <c r="B721" t="s">
        <v>26</v>
      </c>
      <c r="C721" t="s">
        <v>2504</v>
      </c>
      <c r="D721">
        <v>110</v>
      </c>
      <c r="E721">
        <v>115</v>
      </c>
      <c r="F721">
        <v>234</v>
      </c>
      <c r="G721">
        <v>521</v>
      </c>
      <c r="H721" t="s">
        <v>2239</v>
      </c>
      <c r="I721">
        <v>3000</v>
      </c>
      <c r="J721">
        <v>56702901</v>
      </c>
      <c r="K721" t="s">
        <v>2097</v>
      </c>
      <c r="L721" t="s">
        <v>1078</v>
      </c>
      <c r="M721" t="s">
        <v>2505</v>
      </c>
      <c r="N721">
        <v>23302</v>
      </c>
      <c r="O721">
        <v>4713</v>
      </c>
      <c r="P721" t="s">
        <v>1414</v>
      </c>
      <c r="Q721">
        <v>1</v>
      </c>
      <c r="R721">
        <v>181</v>
      </c>
      <c r="S721" t="s">
        <v>33</v>
      </c>
      <c r="T721" t="s">
        <v>34</v>
      </c>
      <c r="U721" t="s">
        <v>35</v>
      </c>
      <c r="V721">
        <v>60000000</v>
      </c>
      <c r="W721">
        <v>1998</v>
      </c>
      <c r="X721">
        <v>552</v>
      </c>
      <c r="Y721">
        <v>6.5</v>
      </c>
      <c r="Z721">
        <v>1000</v>
      </c>
      <c r="AA721">
        <v>-3297099</v>
      </c>
      <c r="AB721" s="4">
        <f t="shared" si="11"/>
        <v>-5.4951649999999998E-2</v>
      </c>
    </row>
    <row r="722" spans="1:28">
      <c r="A722">
        <v>720</v>
      </c>
      <c r="B722" t="s">
        <v>26</v>
      </c>
      <c r="C722" t="s">
        <v>2506</v>
      </c>
      <c r="D722">
        <v>328</v>
      </c>
      <c r="E722">
        <v>92</v>
      </c>
      <c r="F722">
        <v>28</v>
      </c>
      <c r="G722">
        <v>586</v>
      </c>
      <c r="H722" t="s">
        <v>397</v>
      </c>
      <c r="I722">
        <v>10000</v>
      </c>
      <c r="J722">
        <v>55994557</v>
      </c>
      <c r="K722" t="s">
        <v>195</v>
      </c>
      <c r="L722" t="s">
        <v>1557</v>
      </c>
      <c r="M722" t="s">
        <v>2507</v>
      </c>
      <c r="N722">
        <v>72287</v>
      </c>
      <c r="O722">
        <v>13597</v>
      </c>
      <c r="P722" t="s">
        <v>2508</v>
      </c>
      <c r="Q722">
        <v>0</v>
      </c>
      <c r="R722">
        <v>176</v>
      </c>
      <c r="S722" t="s">
        <v>33</v>
      </c>
      <c r="T722" t="s">
        <v>34</v>
      </c>
      <c r="U722" t="s">
        <v>73</v>
      </c>
      <c r="V722">
        <v>60000000</v>
      </c>
      <c r="W722">
        <v>2012</v>
      </c>
      <c r="X722">
        <v>884</v>
      </c>
      <c r="Y722">
        <v>7</v>
      </c>
      <c r="Z722">
        <v>12000</v>
      </c>
      <c r="AA722">
        <v>-4005443</v>
      </c>
      <c r="AB722" s="4">
        <f t="shared" si="11"/>
        <v>-6.6757383333333337E-2</v>
      </c>
    </row>
    <row r="723" spans="1:28">
      <c r="A723">
        <v>721</v>
      </c>
      <c r="B723" t="s">
        <v>26</v>
      </c>
      <c r="C723" t="s">
        <v>2164</v>
      </c>
      <c r="D723">
        <v>83</v>
      </c>
      <c r="E723">
        <v>124</v>
      </c>
      <c r="F723">
        <v>105</v>
      </c>
      <c r="G723">
        <v>460</v>
      </c>
      <c r="H723" t="s">
        <v>652</v>
      </c>
      <c r="I723">
        <v>24000</v>
      </c>
      <c r="J723">
        <v>54910560</v>
      </c>
      <c r="K723" t="s">
        <v>2059</v>
      </c>
      <c r="L723" t="s">
        <v>64</v>
      </c>
      <c r="M723" t="s">
        <v>2509</v>
      </c>
      <c r="N723">
        <v>88225</v>
      </c>
      <c r="O723">
        <v>38227</v>
      </c>
      <c r="P723" t="s">
        <v>2510</v>
      </c>
      <c r="Q723">
        <v>0</v>
      </c>
      <c r="R723">
        <v>227</v>
      </c>
      <c r="S723" t="s">
        <v>33</v>
      </c>
      <c r="T723" t="s">
        <v>34</v>
      </c>
      <c r="U723" t="s">
        <v>445</v>
      </c>
      <c r="V723">
        <v>60000000</v>
      </c>
      <c r="W723">
        <v>1997</v>
      </c>
      <c r="X723">
        <v>13000</v>
      </c>
      <c r="Y723">
        <v>6.3</v>
      </c>
      <c r="Z723">
        <v>0</v>
      </c>
      <c r="AA723">
        <v>-5089440</v>
      </c>
      <c r="AB723" s="4">
        <f t="shared" si="11"/>
        <v>-8.4823999999999997E-2</v>
      </c>
    </row>
    <row r="724" spans="1:28">
      <c r="A724">
        <v>722</v>
      </c>
      <c r="B724" t="s">
        <v>26</v>
      </c>
      <c r="C724" t="s">
        <v>869</v>
      </c>
      <c r="D724">
        <v>196</v>
      </c>
      <c r="E724">
        <v>119</v>
      </c>
      <c r="F724">
        <v>610</v>
      </c>
      <c r="G724">
        <v>716</v>
      </c>
      <c r="H724" t="s">
        <v>694</v>
      </c>
      <c r="I724">
        <v>834</v>
      </c>
      <c r="J724">
        <v>53789313</v>
      </c>
      <c r="K724" t="s">
        <v>1052</v>
      </c>
      <c r="L724" t="s">
        <v>1089</v>
      </c>
      <c r="M724" t="s">
        <v>2511</v>
      </c>
      <c r="N724">
        <v>89816</v>
      </c>
      <c r="O724">
        <v>3637</v>
      </c>
      <c r="P724" t="s">
        <v>488</v>
      </c>
      <c r="Q724">
        <v>0</v>
      </c>
      <c r="R724">
        <v>347</v>
      </c>
      <c r="S724" t="s">
        <v>33</v>
      </c>
      <c r="T724" t="s">
        <v>34</v>
      </c>
      <c r="U724" t="s">
        <v>35</v>
      </c>
      <c r="V724">
        <v>60000000</v>
      </c>
      <c r="W724">
        <v>2003</v>
      </c>
      <c r="X724">
        <v>780</v>
      </c>
      <c r="Y724">
        <v>6.3</v>
      </c>
      <c r="Z724">
        <v>0</v>
      </c>
      <c r="AA724">
        <v>-6210687</v>
      </c>
      <c r="AB724" s="4">
        <f t="shared" si="11"/>
        <v>-0.10351145</v>
      </c>
    </row>
    <row r="725" spans="1:28">
      <c r="A725">
        <v>723</v>
      </c>
      <c r="B725" t="s">
        <v>26</v>
      </c>
      <c r="C725" t="s">
        <v>2512</v>
      </c>
      <c r="D725">
        <v>34</v>
      </c>
      <c r="E725">
        <v>124</v>
      </c>
      <c r="F725">
        <v>50</v>
      </c>
      <c r="G725">
        <v>672</v>
      </c>
      <c r="H725" t="s">
        <v>2513</v>
      </c>
      <c r="I725">
        <v>1000</v>
      </c>
      <c r="J725">
        <v>51045801</v>
      </c>
      <c r="K725" t="s">
        <v>156</v>
      </c>
      <c r="L725" t="s">
        <v>220</v>
      </c>
      <c r="M725" t="s">
        <v>2514</v>
      </c>
      <c r="N725">
        <v>11370</v>
      </c>
      <c r="O725">
        <v>3653</v>
      </c>
      <c r="P725" t="s">
        <v>1548</v>
      </c>
      <c r="Q725">
        <v>2</v>
      </c>
      <c r="R725">
        <v>54</v>
      </c>
      <c r="S725" t="s">
        <v>33</v>
      </c>
      <c r="T725" t="s">
        <v>34</v>
      </c>
      <c r="U725" t="s">
        <v>35</v>
      </c>
      <c r="V725">
        <v>60000000</v>
      </c>
      <c r="W725">
        <v>1996</v>
      </c>
      <c r="X725">
        <v>944</v>
      </c>
      <c r="Y725">
        <v>6.1</v>
      </c>
      <c r="Z725">
        <v>829</v>
      </c>
      <c r="AA725">
        <v>-8954199</v>
      </c>
      <c r="AB725" s="4">
        <f t="shared" si="11"/>
        <v>-0.14923665</v>
      </c>
    </row>
    <row r="726" spans="1:28">
      <c r="A726">
        <v>724</v>
      </c>
      <c r="B726" t="s">
        <v>26</v>
      </c>
      <c r="C726" t="s">
        <v>2515</v>
      </c>
      <c r="D726">
        <v>118</v>
      </c>
      <c r="E726">
        <v>93</v>
      </c>
      <c r="F726">
        <v>18</v>
      </c>
      <c r="G726">
        <v>903</v>
      </c>
      <c r="H726" t="s">
        <v>603</v>
      </c>
      <c r="I726">
        <v>9000</v>
      </c>
      <c r="J726">
        <v>50818750</v>
      </c>
      <c r="K726" t="s">
        <v>195</v>
      </c>
      <c r="L726" t="s">
        <v>792</v>
      </c>
      <c r="M726" t="s">
        <v>2516</v>
      </c>
      <c r="N726">
        <v>31209</v>
      </c>
      <c r="O726">
        <v>13403</v>
      </c>
      <c r="P726" t="s">
        <v>94</v>
      </c>
      <c r="Q726">
        <v>0</v>
      </c>
      <c r="R726">
        <v>106</v>
      </c>
      <c r="S726" t="s">
        <v>33</v>
      </c>
      <c r="T726" t="s">
        <v>48</v>
      </c>
      <c r="U726" t="s">
        <v>199</v>
      </c>
      <c r="V726">
        <v>60000000</v>
      </c>
      <c r="W726">
        <v>2008</v>
      </c>
      <c r="X726">
        <v>2000</v>
      </c>
      <c r="Y726">
        <v>6.1</v>
      </c>
      <c r="Z726">
        <v>0</v>
      </c>
      <c r="AA726">
        <v>-9181250</v>
      </c>
      <c r="AB726" s="4">
        <f t="shared" si="11"/>
        <v>-0.15302083333333333</v>
      </c>
    </row>
    <row r="727" spans="1:28">
      <c r="A727">
        <v>725</v>
      </c>
      <c r="B727" t="s">
        <v>26</v>
      </c>
      <c r="C727" t="s">
        <v>2517</v>
      </c>
      <c r="D727">
        <v>81</v>
      </c>
      <c r="E727">
        <v>98</v>
      </c>
      <c r="F727">
        <v>11</v>
      </c>
      <c r="G727">
        <v>107</v>
      </c>
      <c r="H727" t="s">
        <v>1174</v>
      </c>
      <c r="I727">
        <v>966</v>
      </c>
      <c r="J727">
        <v>50189179</v>
      </c>
      <c r="K727" t="s">
        <v>1217</v>
      </c>
      <c r="L727" t="s">
        <v>2381</v>
      </c>
      <c r="M727" t="s">
        <v>2518</v>
      </c>
      <c r="N727">
        <v>61966</v>
      </c>
      <c r="O727">
        <v>2018</v>
      </c>
      <c r="P727" t="s">
        <v>2519</v>
      </c>
      <c r="Q727">
        <v>2</v>
      </c>
      <c r="R727">
        <v>207</v>
      </c>
      <c r="S727" t="s">
        <v>33</v>
      </c>
      <c r="T727" t="s">
        <v>34</v>
      </c>
      <c r="U727" t="s">
        <v>35</v>
      </c>
      <c r="V727">
        <v>60000000</v>
      </c>
      <c r="W727">
        <v>2002</v>
      </c>
      <c r="X727">
        <v>680</v>
      </c>
      <c r="Y727">
        <v>5.3</v>
      </c>
      <c r="Z727">
        <v>797</v>
      </c>
      <c r="AA727">
        <v>-9810821</v>
      </c>
      <c r="AB727" s="4">
        <f t="shared" si="11"/>
        <v>-0.16351368333333333</v>
      </c>
    </row>
    <row r="728" spans="1:28">
      <c r="A728">
        <v>726</v>
      </c>
      <c r="B728" t="s">
        <v>26</v>
      </c>
      <c r="C728" t="s">
        <v>2520</v>
      </c>
      <c r="D728">
        <v>47</v>
      </c>
      <c r="E728">
        <v>92</v>
      </c>
      <c r="F728">
        <v>14</v>
      </c>
      <c r="G728">
        <v>488</v>
      </c>
      <c r="H728" t="s">
        <v>2521</v>
      </c>
      <c r="I728">
        <v>789</v>
      </c>
      <c r="J728">
        <v>50024083</v>
      </c>
      <c r="K728" t="s">
        <v>51</v>
      </c>
      <c r="L728" t="s">
        <v>2522</v>
      </c>
      <c r="M728" t="s">
        <v>2523</v>
      </c>
      <c r="N728">
        <v>35918</v>
      </c>
      <c r="O728">
        <v>2318</v>
      </c>
      <c r="P728" t="s">
        <v>2524</v>
      </c>
      <c r="Q728">
        <v>1</v>
      </c>
      <c r="R728">
        <v>126</v>
      </c>
      <c r="S728" t="s">
        <v>33</v>
      </c>
      <c r="T728" t="s">
        <v>34</v>
      </c>
      <c r="U728" t="s">
        <v>445</v>
      </c>
      <c r="V728">
        <v>60000000</v>
      </c>
      <c r="W728">
        <v>1995</v>
      </c>
      <c r="X728">
        <v>520</v>
      </c>
      <c r="Y728">
        <v>5.4</v>
      </c>
      <c r="Z728">
        <v>1000</v>
      </c>
      <c r="AA728">
        <v>-9975917</v>
      </c>
      <c r="AB728" s="4">
        <f t="shared" si="11"/>
        <v>-0.16626528333333335</v>
      </c>
    </row>
    <row r="729" spans="1:28">
      <c r="A729">
        <v>727</v>
      </c>
      <c r="B729" t="s">
        <v>26</v>
      </c>
      <c r="C729" t="s">
        <v>572</v>
      </c>
      <c r="D729">
        <v>313</v>
      </c>
      <c r="E729">
        <v>105</v>
      </c>
      <c r="F729">
        <v>0</v>
      </c>
      <c r="G729">
        <v>288</v>
      </c>
      <c r="H729" t="s">
        <v>630</v>
      </c>
      <c r="I729">
        <v>539</v>
      </c>
      <c r="J729">
        <v>50549107</v>
      </c>
      <c r="K729" t="s">
        <v>616</v>
      </c>
      <c r="L729" t="s">
        <v>2525</v>
      </c>
      <c r="M729" t="s">
        <v>2526</v>
      </c>
      <c r="N729">
        <v>99035</v>
      </c>
      <c r="O729">
        <v>1411</v>
      </c>
      <c r="P729" t="s">
        <v>2527</v>
      </c>
      <c r="Q729">
        <v>3</v>
      </c>
      <c r="R729">
        <v>289</v>
      </c>
      <c r="S729" t="s">
        <v>33</v>
      </c>
      <c r="T729" t="s">
        <v>34</v>
      </c>
      <c r="U729" t="s">
        <v>35</v>
      </c>
      <c r="V729">
        <v>60000000</v>
      </c>
      <c r="W729">
        <v>2014</v>
      </c>
      <c r="X729">
        <v>394</v>
      </c>
      <c r="Y729">
        <v>6.2</v>
      </c>
      <c r="Z729">
        <v>17000</v>
      </c>
      <c r="AA729">
        <v>-9450893</v>
      </c>
      <c r="AB729" s="4">
        <f t="shared" si="11"/>
        <v>-0.15751488333333333</v>
      </c>
    </row>
    <row r="730" spans="1:28">
      <c r="A730">
        <v>728</v>
      </c>
      <c r="B730" t="s">
        <v>26</v>
      </c>
      <c r="C730" t="s">
        <v>2528</v>
      </c>
      <c r="D730">
        <v>315</v>
      </c>
      <c r="E730">
        <v>124</v>
      </c>
      <c r="F730">
        <v>737</v>
      </c>
      <c r="G730">
        <v>14000</v>
      </c>
      <c r="H730" t="s">
        <v>1113</v>
      </c>
      <c r="I730">
        <v>34000</v>
      </c>
      <c r="J730">
        <v>56443482</v>
      </c>
      <c r="K730" t="s">
        <v>2529</v>
      </c>
      <c r="L730" t="s">
        <v>247</v>
      </c>
      <c r="M730" t="s">
        <v>2530</v>
      </c>
      <c r="N730">
        <v>75329</v>
      </c>
      <c r="O730">
        <v>75793</v>
      </c>
      <c r="P730" t="s">
        <v>447</v>
      </c>
      <c r="Q730">
        <v>3</v>
      </c>
      <c r="R730">
        <v>256</v>
      </c>
      <c r="S730" t="s">
        <v>33</v>
      </c>
      <c r="T730" t="s">
        <v>34</v>
      </c>
      <c r="U730" t="s">
        <v>35</v>
      </c>
      <c r="V730">
        <v>60000000</v>
      </c>
      <c r="W730">
        <v>2015</v>
      </c>
      <c r="X730">
        <v>22000</v>
      </c>
      <c r="Y730">
        <v>6.6</v>
      </c>
      <c r="Z730">
        <v>24000</v>
      </c>
      <c r="AA730">
        <v>-3556518</v>
      </c>
      <c r="AB730" s="4">
        <f t="shared" si="11"/>
        <v>-5.9275300000000003E-2</v>
      </c>
    </row>
    <row r="731" spans="1:28">
      <c r="A731">
        <v>729</v>
      </c>
      <c r="B731" t="s">
        <v>26</v>
      </c>
      <c r="C731" t="s">
        <v>2531</v>
      </c>
      <c r="D731">
        <v>225</v>
      </c>
      <c r="E731">
        <v>99</v>
      </c>
      <c r="F731">
        <v>24</v>
      </c>
      <c r="G731">
        <v>864</v>
      </c>
      <c r="H731" t="s">
        <v>2077</v>
      </c>
      <c r="I731">
        <v>18000</v>
      </c>
      <c r="J731">
        <v>62401264</v>
      </c>
      <c r="K731" t="s">
        <v>322</v>
      </c>
      <c r="L731" t="s">
        <v>437</v>
      </c>
      <c r="M731" t="s">
        <v>2532</v>
      </c>
      <c r="N731">
        <v>69484</v>
      </c>
      <c r="O731">
        <v>20276</v>
      </c>
      <c r="P731" t="s">
        <v>2533</v>
      </c>
      <c r="Q731">
        <v>3</v>
      </c>
      <c r="R731">
        <v>323</v>
      </c>
      <c r="S731" t="s">
        <v>33</v>
      </c>
      <c r="T731" t="s">
        <v>48</v>
      </c>
      <c r="U731" t="s">
        <v>445</v>
      </c>
      <c r="V731">
        <v>60000000</v>
      </c>
      <c r="W731">
        <v>2016</v>
      </c>
      <c r="X731">
        <v>992</v>
      </c>
      <c r="Y731">
        <v>5.9</v>
      </c>
      <c r="Z731">
        <v>28000</v>
      </c>
      <c r="AA731">
        <v>2401264</v>
      </c>
      <c r="AB731" s="4">
        <f t="shared" si="11"/>
        <v>4.0021066666666667E-2</v>
      </c>
    </row>
    <row r="732" spans="1:28">
      <c r="A732">
        <v>730</v>
      </c>
      <c r="B732" t="s">
        <v>26</v>
      </c>
      <c r="C732" t="s">
        <v>2534</v>
      </c>
      <c r="D732">
        <v>223</v>
      </c>
      <c r="E732">
        <v>116</v>
      </c>
      <c r="F732">
        <v>0</v>
      </c>
      <c r="G732">
        <v>672</v>
      </c>
      <c r="H732" t="s">
        <v>1195</v>
      </c>
      <c r="I732">
        <v>1000</v>
      </c>
      <c r="J732">
        <v>47748610</v>
      </c>
      <c r="K732" t="s">
        <v>2535</v>
      </c>
      <c r="L732" t="s">
        <v>2536</v>
      </c>
      <c r="M732" t="s">
        <v>2537</v>
      </c>
      <c r="N732">
        <v>170179</v>
      </c>
      <c r="O732">
        <v>3090</v>
      </c>
      <c r="P732" t="s">
        <v>1548</v>
      </c>
      <c r="Q732">
        <v>0</v>
      </c>
      <c r="R732">
        <v>656</v>
      </c>
      <c r="S732" t="s">
        <v>33</v>
      </c>
      <c r="T732" t="s">
        <v>34</v>
      </c>
      <c r="U732" t="s">
        <v>445</v>
      </c>
      <c r="V732">
        <v>75000000</v>
      </c>
      <c r="W732">
        <v>1997</v>
      </c>
      <c r="X732">
        <v>720</v>
      </c>
      <c r="Y732">
        <v>6.3</v>
      </c>
      <c r="Z732">
        <v>0</v>
      </c>
      <c r="AA732">
        <v>-27251390</v>
      </c>
      <c r="AB732" s="4">
        <f t="shared" si="11"/>
        <v>-0.36335186666666669</v>
      </c>
    </row>
    <row r="733" spans="1:28">
      <c r="A733">
        <v>731</v>
      </c>
      <c r="B733" t="s">
        <v>26</v>
      </c>
      <c r="C733" t="s">
        <v>1914</v>
      </c>
      <c r="D733">
        <v>198</v>
      </c>
      <c r="E733">
        <v>124</v>
      </c>
      <c r="F733">
        <v>845</v>
      </c>
      <c r="G733">
        <v>295</v>
      </c>
      <c r="H733" t="s">
        <v>2538</v>
      </c>
      <c r="I733">
        <v>650</v>
      </c>
      <c r="J733">
        <v>46975183</v>
      </c>
      <c r="K733" t="s">
        <v>1508</v>
      </c>
      <c r="L733" t="s">
        <v>2539</v>
      </c>
      <c r="M733" t="s">
        <v>2540</v>
      </c>
      <c r="N733">
        <v>256213</v>
      </c>
      <c r="O733">
        <v>1640</v>
      </c>
      <c r="P733" t="s">
        <v>2541</v>
      </c>
      <c r="Q733">
        <v>0</v>
      </c>
      <c r="R733">
        <v>338</v>
      </c>
      <c r="S733" t="s">
        <v>33</v>
      </c>
      <c r="T733" t="s">
        <v>34</v>
      </c>
      <c r="U733" t="s">
        <v>445</v>
      </c>
      <c r="V733">
        <v>61000000</v>
      </c>
      <c r="W733">
        <v>2007</v>
      </c>
      <c r="X733">
        <v>467</v>
      </c>
      <c r="Y733">
        <v>7.2</v>
      </c>
      <c r="Z733">
        <v>0</v>
      </c>
      <c r="AA733">
        <v>-14024817</v>
      </c>
      <c r="AB733" s="4">
        <f t="shared" si="11"/>
        <v>-0.22991503278688524</v>
      </c>
    </row>
    <row r="734" spans="1:28">
      <c r="A734">
        <v>732</v>
      </c>
      <c r="B734" t="s">
        <v>26</v>
      </c>
      <c r="C734" t="s">
        <v>2542</v>
      </c>
      <c r="D734">
        <v>219</v>
      </c>
      <c r="E734">
        <v>96</v>
      </c>
      <c r="F734">
        <v>7</v>
      </c>
      <c r="G734">
        <v>642</v>
      </c>
      <c r="H734" t="s">
        <v>2356</v>
      </c>
      <c r="I734">
        <v>874</v>
      </c>
      <c r="J734">
        <v>50807639</v>
      </c>
      <c r="K734" t="s">
        <v>195</v>
      </c>
      <c r="L734" t="s">
        <v>2543</v>
      </c>
      <c r="M734" t="s">
        <v>2544</v>
      </c>
      <c r="N734">
        <v>40883</v>
      </c>
      <c r="O734">
        <v>3151</v>
      </c>
      <c r="P734" t="s">
        <v>2545</v>
      </c>
      <c r="Q734">
        <v>3</v>
      </c>
      <c r="R734">
        <v>122</v>
      </c>
      <c r="S734" t="s">
        <v>33</v>
      </c>
      <c r="T734" t="s">
        <v>34</v>
      </c>
      <c r="U734" t="s">
        <v>73</v>
      </c>
      <c r="V734">
        <v>60000000</v>
      </c>
      <c r="W734">
        <v>2014</v>
      </c>
      <c r="X734">
        <v>668</v>
      </c>
      <c r="Y734">
        <v>6.8</v>
      </c>
      <c r="Z734">
        <v>11000</v>
      </c>
      <c r="AA734">
        <v>-9192361</v>
      </c>
      <c r="AB734" s="4">
        <f t="shared" si="11"/>
        <v>-0.15320601666666667</v>
      </c>
    </row>
    <row r="735" spans="1:28">
      <c r="A735">
        <v>733</v>
      </c>
      <c r="B735" t="s">
        <v>26</v>
      </c>
      <c r="C735" t="s">
        <v>2546</v>
      </c>
      <c r="D735">
        <v>92</v>
      </c>
      <c r="E735">
        <v>104</v>
      </c>
      <c r="F735">
        <v>165</v>
      </c>
      <c r="G735">
        <v>944</v>
      </c>
      <c r="H735" t="s">
        <v>2547</v>
      </c>
      <c r="I735">
        <v>1000</v>
      </c>
      <c r="J735">
        <v>46611204</v>
      </c>
      <c r="K735" t="s">
        <v>1581</v>
      </c>
      <c r="L735" t="s">
        <v>1370</v>
      </c>
      <c r="M735" t="s">
        <v>2548</v>
      </c>
      <c r="N735">
        <v>55749</v>
      </c>
      <c r="O735">
        <v>4294</v>
      </c>
      <c r="P735" t="s">
        <v>2513</v>
      </c>
      <c r="Q735">
        <v>1</v>
      </c>
      <c r="R735">
        <v>257</v>
      </c>
      <c r="S735" t="s">
        <v>33</v>
      </c>
      <c r="T735" t="s">
        <v>34</v>
      </c>
      <c r="U735" t="s">
        <v>35</v>
      </c>
      <c r="V735">
        <v>48000000</v>
      </c>
      <c r="W735">
        <v>1998</v>
      </c>
      <c r="X735">
        <v>967</v>
      </c>
      <c r="Y735">
        <v>6.1</v>
      </c>
      <c r="Z735">
        <v>0</v>
      </c>
      <c r="AA735">
        <v>-1388796</v>
      </c>
      <c r="AB735" s="4">
        <f t="shared" si="11"/>
        <v>-2.8933250000000001E-2</v>
      </c>
    </row>
    <row r="736" spans="1:28">
      <c r="A736">
        <v>734</v>
      </c>
      <c r="B736" t="s">
        <v>26</v>
      </c>
      <c r="C736" t="s">
        <v>1342</v>
      </c>
      <c r="D736">
        <v>435</v>
      </c>
      <c r="E736">
        <v>100</v>
      </c>
      <c r="F736">
        <v>97</v>
      </c>
      <c r="G736">
        <v>2000</v>
      </c>
      <c r="H736" t="s">
        <v>816</v>
      </c>
      <c r="I736">
        <v>11000</v>
      </c>
      <c r="J736">
        <v>257756197</v>
      </c>
      <c r="K736" t="s">
        <v>688</v>
      </c>
      <c r="L736" t="s">
        <v>324</v>
      </c>
      <c r="M736" t="s">
        <v>2549</v>
      </c>
      <c r="N736">
        <v>246698</v>
      </c>
      <c r="O736">
        <v>22128</v>
      </c>
      <c r="P736" t="s">
        <v>2550</v>
      </c>
      <c r="Q736">
        <v>0</v>
      </c>
      <c r="R736">
        <v>471</v>
      </c>
      <c r="S736" t="s">
        <v>33</v>
      </c>
      <c r="T736" t="s">
        <v>262</v>
      </c>
      <c r="U736" t="s">
        <v>73</v>
      </c>
      <c r="V736">
        <v>60000000</v>
      </c>
      <c r="W736">
        <v>2014</v>
      </c>
      <c r="X736">
        <v>8000</v>
      </c>
      <c r="Y736">
        <v>7.8</v>
      </c>
      <c r="Z736">
        <v>64000</v>
      </c>
      <c r="AA736">
        <v>197756197</v>
      </c>
      <c r="AB736" s="4">
        <f t="shared" si="11"/>
        <v>3.2959366166666668</v>
      </c>
    </row>
    <row r="737" spans="1:28">
      <c r="A737">
        <v>735</v>
      </c>
      <c r="B737" t="s">
        <v>26</v>
      </c>
      <c r="C737" t="s">
        <v>2551</v>
      </c>
      <c r="D737">
        <v>111</v>
      </c>
      <c r="E737">
        <v>115</v>
      </c>
      <c r="F737">
        <v>11</v>
      </c>
      <c r="G737">
        <v>642</v>
      </c>
      <c r="H737" t="s">
        <v>575</v>
      </c>
      <c r="I737">
        <v>1000</v>
      </c>
      <c r="J737">
        <v>48472213</v>
      </c>
      <c r="K737" t="s">
        <v>1117</v>
      </c>
      <c r="L737" t="s">
        <v>2552</v>
      </c>
      <c r="M737" t="s">
        <v>2553</v>
      </c>
      <c r="N737">
        <v>51252</v>
      </c>
      <c r="O737">
        <v>4305</v>
      </c>
      <c r="P737" t="s">
        <v>2554</v>
      </c>
      <c r="Q737">
        <v>2</v>
      </c>
      <c r="R737">
        <v>156</v>
      </c>
      <c r="S737" t="s">
        <v>33</v>
      </c>
      <c r="T737" t="s">
        <v>34</v>
      </c>
      <c r="U737" t="s">
        <v>35</v>
      </c>
      <c r="V737">
        <v>45000000</v>
      </c>
      <c r="W737">
        <v>2005</v>
      </c>
      <c r="X737">
        <v>759</v>
      </c>
      <c r="Y737">
        <v>5</v>
      </c>
      <c r="Z737">
        <v>621</v>
      </c>
      <c r="AA737">
        <v>3472213</v>
      </c>
      <c r="AB737" s="4">
        <f t="shared" si="11"/>
        <v>7.7160288888888887E-2</v>
      </c>
    </row>
    <row r="738" spans="1:28">
      <c r="A738">
        <v>736</v>
      </c>
      <c r="B738" t="s">
        <v>26</v>
      </c>
      <c r="C738" t="s">
        <v>2214</v>
      </c>
      <c r="D738">
        <v>138</v>
      </c>
      <c r="E738">
        <v>101</v>
      </c>
      <c r="F738">
        <v>38</v>
      </c>
      <c r="G738">
        <v>11000</v>
      </c>
      <c r="H738" t="s">
        <v>437</v>
      </c>
      <c r="I738">
        <v>23000</v>
      </c>
      <c r="J738">
        <v>43060566</v>
      </c>
      <c r="K738" t="s">
        <v>188</v>
      </c>
      <c r="L738" t="s">
        <v>50</v>
      </c>
      <c r="M738" t="s">
        <v>2555</v>
      </c>
      <c r="N738">
        <v>107859</v>
      </c>
      <c r="O738">
        <v>53024</v>
      </c>
      <c r="P738" t="s">
        <v>451</v>
      </c>
      <c r="Q738">
        <v>0</v>
      </c>
      <c r="R738">
        <v>569</v>
      </c>
      <c r="S738" t="s">
        <v>33</v>
      </c>
      <c r="T738" t="s">
        <v>34</v>
      </c>
      <c r="U738" t="s">
        <v>35</v>
      </c>
      <c r="V738">
        <v>60000000</v>
      </c>
      <c r="W738">
        <v>2002</v>
      </c>
      <c r="X738">
        <v>18000</v>
      </c>
      <c r="Y738">
        <v>6.2</v>
      </c>
      <c r="Z738">
        <v>0</v>
      </c>
      <c r="AA738">
        <v>-16939434</v>
      </c>
      <c r="AB738" s="4">
        <f t="shared" si="11"/>
        <v>-0.28232390000000002</v>
      </c>
    </row>
    <row r="739" spans="1:28">
      <c r="A739">
        <v>737</v>
      </c>
      <c r="B739" t="s">
        <v>26</v>
      </c>
      <c r="C739" t="s">
        <v>2556</v>
      </c>
      <c r="D739">
        <v>415</v>
      </c>
      <c r="E739">
        <v>113</v>
      </c>
      <c r="F739">
        <v>181</v>
      </c>
      <c r="G739">
        <v>300</v>
      </c>
      <c r="H739" t="s">
        <v>2160</v>
      </c>
      <c r="I739">
        <v>33000</v>
      </c>
      <c r="J739">
        <v>45996718</v>
      </c>
      <c r="K739" t="s">
        <v>322</v>
      </c>
      <c r="L739" t="s">
        <v>2557</v>
      </c>
      <c r="M739" t="s">
        <v>2558</v>
      </c>
      <c r="N739">
        <v>173530</v>
      </c>
      <c r="O739">
        <v>34738</v>
      </c>
      <c r="P739" t="s">
        <v>2559</v>
      </c>
      <c r="Q739">
        <v>3</v>
      </c>
      <c r="R739">
        <v>264</v>
      </c>
      <c r="S739" t="s">
        <v>33</v>
      </c>
      <c r="T739" t="s">
        <v>34</v>
      </c>
      <c r="U739" t="s">
        <v>445</v>
      </c>
      <c r="V739">
        <v>60000000</v>
      </c>
      <c r="W739">
        <v>2013</v>
      </c>
      <c r="X739">
        <v>301</v>
      </c>
      <c r="Y739">
        <v>6.7</v>
      </c>
      <c r="Z739">
        <v>40000</v>
      </c>
      <c r="AA739">
        <v>-14003282</v>
      </c>
      <c r="AB739" s="4">
        <f t="shared" si="11"/>
        <v>-0.23338803333333333</v>
      </c>
    </row>
    <row r="740" spans="1:28">
      <c r="A740">
        <v>738</v>
      </c>
      <c r="B740" t="s">
        <v>26</v>
      </c>
      <c r="C740" t="s">
        <v>2560</v>
      </c>
      <c r="D740">
        <v>170</v>
      </c>
      <c r="E740">
        <v>100</v>
      </c>
      <c r="F740">
        <v>11000</v>
      </c>
      <c r="G740">
        <v>485</v>
      </c>
      <c r="H740" t="s">
        <v>300</v>
      </c>
      <c r="I740">
        <v>10000</v>
      </c>
      <c r="J740">
        <v>43337279</v>
      </c>
      <c r="K740" t="s">
        <v>2561</v>
      </c>
      <c r="L740" t="s">
        <v>214</v>
      </c>
      <c r="M740" t="s">
        <v>2562</v>
      </c>
      <c r="N740">
        <v>76770</v>
      </c>
      <c r="O740">
        <v>12258</v>
      </c>
      <c r="P740" t="s">
        <v>2563</v>
      </c>
      <c r="Q740">
        <v>2</v>
      </c>
      <c r="R740">
        <v>203</v>
      </c>
      <c r="S740" t="s">
        <v>33</v>
      </c>
      <c r="T740" t="s">
        <v>34</v>
      </c>
      <c r="U740" t="s">
        <v>35</v>
      </c>
      <c r="V740">
        <v>60000000</v>
      </c>
      <c r="W740">
        <v>2009</v>
      </c>
      <c r="X740">
        <v>1000</v>
      </c>
      <c r="Y740">
        <v>4.9000000000000004</v>
      </c>
      <c r="Z740">
        <v>0</v>
      </c>
      <c r="AA740">
        <v>-16662721</v>
      </c>
      <c r="AB740" s="4">
        <f t="shared" si="11"/>
        <v>-0.27771201666666667</v>
      </c>
    </row>
    <row r="741" spans="1:28">
      <c r="A741">
        <v>739</v>
      </c>
      <c r="B741" t="s">
        <v>26</v>
      </c>
      <c r="C741" t="s">
        <v>2263</v>
      </c>
      <c r="D741">
        <v>306</v>
      </c>
      <c r="E741">
        <v>134</v>
      </c>
      <c r="F741">
        <v>16000</v>
      </c>
      <c r="G741">
        <v>204</v>
      </c>
      <c r="H741" t="s">
        <v>324</v>
      </c>
      <c r="I741">
        <v>13000</v>
      </c>
      <c r="J741">
        <v>37479778</v>
      </c>
      <c r="K741" t="s">
        <v>2564</v>
      </c>
      <c r="L741" t="s">
        <v>762</v>
      </c>
      <c r="M741" t="s">
        <v>2565</v>
      </c>
      <c r="N741">
        <v>124222</v>
      </c>
      <c r="O741">
        <v>24458</v>
      </c>
      <c r="P741" t="s">
        <v>2566</v>
      </c>
      <c r="Q741">
        <v>1</v>
      </c>
      <c r="R741">
        <v>259</v>
      </c>
      <c r="S741" t="s">
        <v>33</v>
      </c>
      <c r="T741" t="s">
        <v>34</v>
      </c>
      <c r="U741" t="s">
        <v>35</v>
      </c>
      <c r="V741">
        <v>60000000</v>
      </c>
      <c r="W741">
        <v>2009</v>
      </c>
      <c r="X741">
        <v>11000</v>
      </c>
      <c r="Y741">
        <v>7.4</v>
      </c>
      <c r="Z741">
        <v>23000</v>
      </c>
      <c r="AA741">
        <v>-22520222</v>
      </c>
      <c r="AB741" s="4">
        <f t="shared" si="11"/>
        <v>-0.37533703333333335</v>
      </c>
    </row>
    <row r="742" spans="1:28">
      <c r="A742">
        <v>740</v>
      </c>
      <c r="B742" t="s">
        <v>26</v>
      </c>
      <c r="C742" t="s">
        <v>855</v>
      </c>
      <c r="D742">
        <v>211</v>
      </c>
      <c r="E742">
        <v>125</v>
      </c>
      <c r="F742">
        <v>209</v>
      </c>
      <c r="G742">
        <v>896</v>
      </c>
      <c r="H742" t="s">
        <v>104</v>
      </c>
      <c r="I742">
        <v>8000</v>
      </c>
      <c r="J742">
        <v>40559930</v>
      </c>
      <c r="K742" t="s">
        <v>2567</v>
      </c>
      <c r="L742" t="s">
        <v>981</v>
      </c>
      <c r="M742" t="s">
        <v>2568</v>
      </c>
      <c r="N742">
        <v>41727</v>
      </c>
      <c r="O742">
        <v>10623</v>
      </c>
      <c r="P742" t="s">
        <v>2569</v>
      </c>
      <c r="Q742">
        <v>0</v>
      </c>
      <c r="R742">
        <v>184</v>
      </c>
      <c r="S742" t="s">
        <v>33</v>
      </c>
      <c r="T742" t="s">
        <v>34</v>
      </c>
      <c r="U742" t="s">
        <v>35</v>
      </c>
      <c r="V742">
        <v>60000000</v>
      </c>
      <c r="W742">
        <v>2009</v>
      </c>
      <c r="X742">
        <v>1000</v>
      </c>
      <c r="Y742">
        <v>6.2</v>
      </c>
      <c r="Z742">
        <v>0</v>
      </c>
      <c r="AA742">
        <v>-19440070</v>
      </c>
      <c r="AB742" s="4">
        <f t="shared" si="11"/>
        <v>-0.32400116666666667</v>
      </c>
    </row>
    <row r="743" spans="1:28">
      <c r="A743">
        <v>741</v>
      </c>
      <c r="B743" t="s">
        <v>26</v>
      </c>
      <c r="C743" t="s">
        <v>2570</v>
      </c>
      <c r="D743">
        <v>49</v>
      </c>
      <c r="E743">
        <v>94</v>
      </c>
      <c r="F743">
        <v>80</v>
      </c>
      <c r="G743">
        <v>230</v>
      </c>
      <c r="H743" t="s">
        <v>2571</v>
      </c>
      <c r="I743">
        <v>1000</v>
      </c>
      <c r="J743">
        <v>36830057</v>
      </c>
      <c r="K743" t="s">
        <v>1666</v>
      </c>
      <c r="L743" t="s">
        <v>2572</v>
      </c>
      <c r="M743" t="s">
        <v>2573</v>
      </c>
      <c r="N743">
        <v>10883</v>
      </c>
      <c r="O743">
        <v>2151</v>
      </c>
      <c r="P743" t="s">
        <v>2574</v>
      </c>
      <c r="Q743">
        <v>2</v>
      </c>
      <c r="R743">
        <v>73</v>
      </c>
      <c r="S743" t="s">
        <v>33</v>
      </c>
      <c r="T743" t="s">
        <v>34</v>
      </c>
      <c r="U743" t="s">
        <v>73</v>
      </c>
      <c r="V743">
        <v>65000000</v>
      </c>
      <c r="W743">
        <v>1999</v>
      </c>
      <c r="X743">
        <v>417</v>
      </c>
      <c r="Y743">
        <v>4.9000000000000004</v>
      </c>
      <c r="Z743">
        <v>448</v>
      </c>
      <c r="AA743">
        <v>-28169943</v>
      </c>
      <c r="AB743" s="4">
        <f t="shared" si="11"/>
        <v>-0.43338373846153844</v>
      </c>
    </row>
    <row r="744" spans="1:28">
      <c r="A744">
        <v>742</v>
      </c>
      <c r="B744" t="s">
        <v>26</v>
      </c>
      <c r="C744" t="s">
        <v>2057</v>
      </c>
      <c r="D744">
        <v>161</v>
      </c>
      <c r="E744">
        <v>107</v>
      </c>
      <c r="F744">
        <v>69</v>
      </c>
      <c r="G744">
        <v>206</v>
      </c>
      <c r="H744" t="s">
        <v>2575</v>
      </c>
      <c r="I744">
        <v>310</v>
      </c>
      <c r="J744">
        <v>36279230</v>
      </c>
      <c r="K744" t="s">
        <v>238</v>
      </c>
      <c r="L744" t="s">
        <v>2576</v>
      </c>
      <c r="M744" t="s">
        <v>2577</v>
      </c>
      <c r="N744">
        <v>42144</v>
      </c>
      <c r="O744">
        <v>1352</v>
      </c>
      <c r="P744" t="s">
        <v>2578</v>
      </c>
      <c r="Q744">
        <v>0</v>
      </c>
      <c r="R744">
        <v>213</v>
      </c>
      <c r="S744" t="s">
        <v>33</v>
      </c>
      <c r="T744" t="s">
        <v>34</v>
      </c>
      <c r="U744" t="s">
        <v>35</v>
      </c>
      <c r="V744">
        <v>60000000</v>
      </c>
      <c r="W744">
        <v>2006</v>
      </c>
      <c r="X744">
        <v>219</v>
      </c>
      <c r="Y744">
        <v>6.1</v>
      </c>
      <c r="Z744">
        <v>690</v>
      </c>
      <c r="AA744">
        <v>-23720770</v>
      </c>
      <c r="AB744" s="4">
        <f t="shared" si="11"/>
        <v>-0.39534616666666667</v>
      </c>
    </row>
    <row r="745" spans="1:28">
      <c r="A745">
        <v>743</v>
      </c>
      <c r="B745" t="s">
        <v>26</v>
      </c>
      <c r="C745" t="s">
        <v>2579</v>
      </c>
      <c r="D745">
        <v>156</v>
      </c>
      <c r="E745">
        <v>91</v>
      </c>
      <c r="F745">
        <v>2</v>
      </c>
      <c r="G745">
        <v>480</v>
      </c>
      <c r="H745" t="s">
        <v>308</v>
      </c>
      <c r="I745">
        <v>12000</v>
      </c>
      <c r="J745">
        <v>42194060</v>
      </c>
      <c r="K745" t="s">
        <v>423</v>
      </c>
      <c r="L745" t="s">
        <v>713</v>
      </c>
      <c r="M745" t="s">
        <v>2580</v>
      </c>
      <c r="N745">
        <v>41259</v>
      </c>
      <c r="O745">
        <v>22668</v>
      </c>
      <c r="P745" t="s">
        <v>996</v>
      </c>
      <c r="Q745">
        <v>1</v>
      </c>
      <c r="R745">
        <v>72</v>
      </c>
      <c r="S745" t="s">
        <v>33</v>
      </c>
      <c r="T745" t="s">
        <v>2199</v>
      </c>
      <c r="U745" t="s">
        <v>73</v>
      </c>
      <c r="V745">
        <v>70000000</v>
      </c>
      <c r="W745">
        <v>2009</v>
      </c>
      <c r="X745">
        <v>10000</v>
      </c>
      <c r="Y745">
        <v>6.1</v>
      </c>
      <c r="Z745">
        <v>0</v>
      </c>
      <c r="AA745">
        <v>-27805940</v>
      </c>
      <c r="AB745" s="4">
        <f t="shared" si="11"/>
        <v>-0.3972277142857143</v>
      </c>
    </row>
    <row r="746" spans="1:28">
      <c r="A746">
        <v>744</v>
      </c>
      <c r="B746" t="s">
        <v>26</v>
      </c>
      <c r="C746" t="s">
        <v>2581</v>
      </c>
      <c r="D746">
        <v>172</v>
      </c>
      <c r="E746">
        <v>116</v>
      </c>
      <c r="F746">
        <v>53</v>
      </c>
      <c r="G746">
        <v>906</v>
      </c>
      <c r="H746" t="s">
        <v>2079</v>
      </c>
      <c r="I746">
        <v>27000</v>
      </c>
      <c r="J746">
        <v>43119879</v>
      </c>
      <c r="K746" t="s">
        <v>165</v>
      </c>
      <c r="L746" t="s">
        <v>52</v>
      </c>
      <c r="M746" t="s">
        <v>2582</v>
      </c>
      <c r="N746">
        <v>58450</v>
      </c>
      <c r="O746">
        <v>31224</v>
      </c>
      <c r="P746" t="s">
        <v>2078</v>
      </c>
      <c r="Q746">
        <v>0</v>
      </c>
      <c r="R746">
        <v>842</v>
      </c>
      <c r="S746" t="s">
        <v>33</v>
      </c>
      <c r="T746" t="s">
        <v>34</v>
      </c>
      <c r="U746" t="s">
        <v>35</v>
      </c>
      <c r="V746">
        <v>60000000</v>
      </c>
      <c r="W746">
        <v>2002</v>
      </c>
      <c r="X746">
        <v>1000</v>
      </c>
      <c r="Y746">
        <v>6.4</v>
      </c>
      <c r="Z746">
        <v>0</v>
      </c>
      <c r="AA746">
        <v>-16880121</v>
      </c>
      <c r="AB746" s="4">
        <f t="shared" si="11"/>
        <v>-0.28133534999999998</v>
      </c>
    </row>
    <row r="747" spans="1:28">
      <c r="A747">
        <v>745</v>
      </c>
      <c r="B747" t="s">
        <v>26</v>
      </c>
      <c r="C747" t="s">
        <v>2583</v>
      </c>
      <c r="D747">
        <v>161</v>
      </c>
      <c r="E747">
        <v>100</v>
      </c>
      <c r="F747">
        <v>0</v>
      </c>
      <c r="G747">
        <v>210</v>
      </c>
      <c r="H747" t="s">
        <v>2584</v>
      </c>
      <c r="I747">
        <v>436</v>
      </c>
      <c r="J747">
        <v>35096190</v>
      </c>
      <c r="K747" t="s">
        <v>2585</v>
      </c>
      <c r="L747" t="s">
        <v>539</v>
      </c>
      <c r="M747" t="s">
        <v>2586</v>
      </c>
      <c r="N747">
        <v>76560</v>
      </c>
      <c r="O747">
        <v>1395</v>
      </c>
      <c r="P747" t="s">
        <v>2587</v>
      </c>
      <c r="Q747">
        <v>1</v>
      </c>
      <c r="R747">
        <v>322</v>
      </c>
      <c r="S747" t="s">
        <v>33</v>
      </c>
      <c r="T747" t="s">
        <v>34</v>
      </c>
      <c r="U747" t="s">
        <v>35</v>
      </c>
      <c r="V747">
        <v>60000000</v>
      </c>
      <c r="W747">
        <v>2003</v>
      </c>
      <c r="X747">
        <v>399</v>
      </c>
      <c r="Y747">
        <v>6.3</v>
      </c>
      <c r="Z747">
        <v>0</v>
      </c>
      <c r="AA747">
        <v>-24903810</v>
      </c>
      <c r="AB747" s="4">
        <f t="shared" si="11"/>
        <v>-0.41506349999999997</v>
      </c>
    </row>
    <row r="748" spans="1:28">
      <c r="A748">
        <v>746</v>
      </c>
      <c r="B748" t="s">
        <v>26</v>
      </c>
      <c r="C748" t="s">
        <v>223</v>
      </c>
      <c r="D748">
        <v>258</v>
      </c>
      <c r="E748">
        <v>117</v>
      </c>
      <c r="F748">
        <v>258</v>
      </c>
      <c r="G748">
        <v>896</v>
      </c>
      <c r="H748" t="s">
        <v>276</v>
      </c>
      <c r="I748">
        <v>2000</v>
      </c>
      <c r="J748">
        <v>43290977</v>
      </c>
      <c r="K748" t="s">
        <v>1371</v>
      </c>
      <c r="L748" t="s">
        <v>2588</v>
      </c>
      <c r="M748" t="s">
        <v>2589</v>
      </c>
      <c r="N748">
        <v>75201</v>
      </c>
      <c r="O748">
        <v>7053</v>
      </c>
      <c r="P748" t="s">
        <v>2569</v>
      </c>
      <c r="Q748">
        <v>1</v>
      </c>
      <c r="R748">
        <v>256</v>
      </c>
      <c r="S748" t="s">
        <v>33</v>
      </c>
      <c r="T748" t="s">
        <v>48</v>
      </c>
      <c r="U748" t="s">
        <v>445</v>
      </c>
      <c r="V748">
        <v>80000000</v>
      </c>
      <c r="W748">
        <v>2010</v>
      </c>
      <c r="X748">
        <v>1000</v>
      </c>
      <c r="Y748">
        <v>6.6</v>
      </c>
      <c r="Z748">
        <v>0</v>
      </c>
      <c r="AA748">
        <v>-36709023</v>
      </c>
      <c r="AB748" s="4">
        <f t="shared" si="11"/>
        <v>-0.45886278749999998</v>
      </c>
    </row>
    <row r="749" spans="1:28">
      <c r="A749">
        <v>747</v>
      </c>
      <c r="B749" t="s">
        <v>26</v>
      </c>
      <c r="C749" t="s">
        <v>1162</v>
      </c>
      <c r="D749">
        <v>95</v>
      </c>
      <c r="E749">
        <v>110</v>
      </c>
      <c r="F749">
        <v>0</v>
      </c>
      <c r="G749">
        <v>308</v>
      </c>
      <c r="H749" t="s">
        <v>2590</v>
      </c>
      <c r="I749">
        <v>510</v>
      </c>
      <c r="J749">
        <v>33927476</v>
      </c>
      <c r="K749" t="s">
        <v>2591</v>
      </c>
      <c r="L749" t="s">
        <v>2592</v>
      </c>
      <c r="M749" t="s">
        <v>2593</v>
      </c>
      <c r="N749">
        <v>19176</v>
      </c>
      <c r="O749">
        <v>1976</v>
      </c>
      <c r="P749" t="s">
        <v>2594</v>
      </c>
      <c r="Q749">
        <v>0</v>
      </c>
      <c r="R749">
        <v>165</v>
      </c>
      <c r="S749" t="s">
        <v>33</v>
      </c>
      <c r="T749" t="s">
        <v>48</v>
      </c>
      <c r="U749" t="s">
        <v>445</v>
      </c>
      <c r="V749">
        <v>40000000</v>
      </c>
      <c r="W749">
        <v>1997</v>
      </c>
      <c r="X749">
        <v>344</v>
      </c>
      <c r="Y749">
        <v>5.7</v>
      </c>
      <c r="Z749">
        <v>956</v>
      </c>
      <c r="AA749">
        <v>-6072524</v>
      </c>
      <c r="AB749" s="4">
        <f t="shared" si="11"/>
        <v>-0.15181310000000001</v>
      </c>
    </row>
    <row r="750" spans="1:28">
      <c r="A750">
        <v>748</v>
      </c>
      <c r="B750" t="s">
        <v>26</v>
      </c>
      <c r="C750" t="s">
        <v>2560</v>
      </c>
      <c r="D750">
        <v>105</v>
      </c>
      <c r="E750">
        <v>96</v>
      </c>
      <c r="F750">
        <v>11000</v>
      </c>
      <c r="G750">
        <v>236</v>
      </c>
      <c r="H750" t="s">
        <v>2595</v>
      </c>
      <c r="I750">
        <v>22000</v>
      </c>
      <c r="J750">
        <v>32122249</v>
      </c>
      <c r="K750" t="s">
        <v>672</v>
      </c>
      <c r="L750" t="s">
        <v>1113</v>
      </c>
      <c r="M750" t="s">
        <v>2596</v>
      </c>
      <c r="N750">
        <v>69319</v>
      </c>
      <c r="O750">
        <v>22889</v>
      </c>
      <c r="P750" t="s">
        <v>2597</v>
      </c>
      <c r="Q750">
        <v>1</v>
      </c>
      <c r="R750">
        <v>138</v>
      </c>
      <c r="S750" t="s">
        <v>33</v>
      </c>
      <c r="T750" t="s">
        <v>34</v>
      </c>
      <c r="U750" t="s">
        <v>445</v>
      </c>
      <c r="V750">
        <v>60000000</v>
      </c>
      <c r="W750">
        <v>2002</v>
      </c>
      <c r="X750">
        <v>394</v>
      </c>
      <c r="Y750">
        <v>5.9</v>
      </c>
      <c r="Z750">
        <v>846</v>
      </c>
      <c r="AA750">
        <v>-27877751</v>
      </c>
      <c r="AB750" s="4">
        <f t="shared" si="11"/>
        <v>-0.46462918333333331</v>
      </c>
    </row>
    <row r="751" spans="1:28">
      <c r="A751">
        <v>749</v>
      </c>
      <c r="B751" t="s">
        <v>26</v>
      </c>
      <c r="C751" t="s">
        <v>2512</v>
      </c>
      <c r="D751">
        <v>198</v>
      </c>
      <c r="E751">
        <v>101</v>
      </c>
      <c r="F751">
        <v>50</v>
      </c>
      <c r="G751">
        <v>1000</v>
      </c>
      <c r="H751" t="s">
        <v>1515</v>
      </c>
      <c r="I751">
        <v>22000</v>
      </c>
      <c r="J751">
        <v>40076438</v>
      </c>
      <c r="K751" t="s">
        <v>1508</v>
      </c>
      <c r="L751" t="s">
        <v>1113</v>
      </c>
      <c r="M751" t="s">
        <v>2598</v>
      </c>
      <c r="N751">
        <v>73368</v>
      </c>
      <c r="O751">
        <v>38809</v>
      </c>
      <c r="P751" t="s">
        <v>2170</v>
      </c>
      <c r="Q751">
        <v>2</v>
      </c>
      <c r="R751">
        <v>248</v>
      </c>
      <c r="S751" t="s">
        <v>33</v>
      </c>
      <c r="T751" t="s">
        <v>34</v>
      </c>
      <c r="U751" t="s">
        <v>445</v>
      </c>
      <c r="V751">
        <v>60000000</v>
      </c>
      <c r="W751">
        <v>2008</v>
      </c>
      <c r="X751">
        <v>14000</v>
      </c>
      <c r="Y751">
        <v>6</v>
      </c>
      <c r="Z751">
        <v>0</v>
      </c>
      <c r="AA751">
        <v>-19923562</v>
      </c>
      <c r="AB751" s="4">
        <f t="shared" si="11"/>
        <v>-0.33205936666666669</v>
      </c>
    </row>
    <row r="752" spans="1:28">
      <c r="A752">
        <v>750</v>
      </c>
      <c r="B752" t="s">
        <v>26</v>
      </c>
      <c r="C752" t="s">
        <v>2599</v>
      </c>
      <c r="D752">
        <v>79</v>
      </c>
      <c r="E752">
        <v>111</v>
      </c>
      <c r="F752">
        <v>17</v>
      </c>
      <c r="G752">
        <v>652</v>
      </c>
      <c r="H752" t="s">
        <v>2236</v>
      </c>
      <c r="I752">
        <v>13000</v>
      </c>
      <c r="J752">
        <v>32940507</v>
      </c>
      <c r="K752" t="s">
        <v>322</v>
      </c>
      <c r="L752" t="s">
        <v>652</v>
      </c>
      <c r="M752" t="s">
        <v>2600</v>
      </c>
      <c r="N752">
        <v>54314</v>
      </c>
      <c r="O752">
        <v>16536</v>
      </c>
      <c r="P752" t="s">
        <v>2601</v>
      </c>
      <c r="Q752">
        <v>1</v>
      </c>
      <c r="R752">
        <v>127</v>
      </c>
      <c r="S752" t="s">
        <v>33</v>
      </c>
      <c r="T752" t="s">
        <v>34</v>
      </c>
      <c r="U752" t="s">
        <v>445</v>
      </c>
      <c r="V752">
        <v>60000000</v>
      </c>
      <c r="W752">
        <v>1998</v>
      </c>
      <c r="X752">
        <v>968</v>
      </c>
      <c r="Y752">
        <v>6.1</v>
      </c>
      <c r="Z752">
        <v>0</v>
      </c>
      <c r="AA752">
        <v>-27059493</v>
      </c>
      <c r="AB752" s="4">
        <f t="shared" si="11"/>
        <v>-0.45099155000000002</v>
      </c>
    </row>
    <row r="753" spans="1:28">
      <c r="A753">
        <v>751</v>
      </c>
      <c r="B753" t="s">
        <v>26</v>
      </c>
      <c r="C753" t="s">
        <v>627</v>
      </c>
      <c r="D753">
        <v>210</v>
      </c>
      <c r="E753">
        <v>117</v>
      </c>
      <c r="F753">
        <v>456</v>
      </c>
      <c r="G753">
        <v>569</v>
      </c>
      <c r="H753" t="s">
        <v>756</v>
      </c>
      <c r="I753">
        <v>21000</v>
      </c>
      <c r="J753">
        <v>31670931</v>
      </c>
      <c r="K753" t="s">
        <v>2602</v>
      </c>
      <c r="L753" t="s">
        <v>75</v>
      </c>
      <c r="M753" t="s">
        <v>2603</v>
      </c>
      <c r="N753">
        <v>44099</v>
      </c>
      <c r="O753">
        <v>23745</v>
      </c>
      <c r="P753" t="s">
        <v>1401</v>
      </c>
      <c r="Q753">
        <v>0</v>
      </c>
      <c r="R753">
        <v>143</v>
      </c>
      <c r="S753" t="s">
        <v>33</v>
      </c>
      <c r="T753" t="s">
        <v>48</v>
      </c>
      <c r="U753" t="s">
        <v>35</v>
      </c>
      <c r="V753">
        <v>60000000</v>
      </c>
      <c r="W753">
        <v>2009</v>
      </c>
      <c r="X753">
        <v>939</v>
      </c>
      <c r="Y753">
        <v>6.7</v>
      </c>
      <c r="Z753">
        <v>0</v>
      </c>
      <c r="AA753">
        <v>-28329069</v>
      </c>
      <c r="AB753" s="4">
        <f t="shared" si="11"/>
        <v>-0.47215115000000002</v>
      </c>
    </row>
    <row r="754" spans="1:28">
      <c r="A754">
        <v>752</v>
      </c>
      <c r="B754" t="s">
        <v>26</v>
      </c>
      <c r="C754" t="s">
        <v>2459</v>
      </c>
      <c r="D754">
        <v>125</v>
      </c>
      <c r="E754">
        <v>126</v>
      </c>
      <c r="F754">
        <v>0</v>
      </c>
      <c r="G754">
        <v>9000</v>
      </c>
      <c r="H754" t="s">
        <v>122</v>
      </c>
      <c r="I754">
        <v>13000</v>
      </c>
      <c r="J754">
        <v>30695227</v>
      </c>
      <c r="K754" t="s">
        <v>2604</v>
      </c>
      <c r="L754" t="s">
        <v>762</v>
      </c>
      <c r="M754" t="s">
        <v>2605</v>
      </c>
      <c r="N754">
        <v>45296</v>
      </c>
      <c r="O754">
        <v>34774</v>
      </c>
      <c r="P754" t="s">
        <v>519</v>
      </c>
      <c r="Q754">
        <v>3</v>
      </c>
      <c r="R754">
        <v>267</v>
      </c>
      <c r="S754" t="s">
        <v>33</v>
      </c>
      <c r="T754" t="s">
        <v>34</v>
      </c>
      <c r="U754" t="s">
        <v>35</v>
      </c>
      <c r="V754">
        <v>60000000</v>
      </c>
      <c r="W754">
        <v>2000</v>
      </c>
      <c r="X754">
        <v>10000</v>
      </c>
      <c r="Y754">
        <v>6.7</v>
      </c>
      <c r="Z754">
        <v>0</v>
      </c>
      <c r="AA754">
        <v>-29304773</v>
      </c>
      <c r="AB754" s="4">
        <f t="shared" si="11"/>
        <v>-0.48841288333333333</v>
      </c>
    </row>
    <row r="755" spans="1:28">
      <c r="A755">
        <v>753</v>
      </c>
      <c r="B755" t="s">
        <v>26</v>
      </c>
      <c r="C755" t="s">
        <v>2061</v>
      </c>
      <c r="D755">
        <v>149</v>
      </c>
      <c r="E755">
        <v>152</v>
      </c>
      <c r="F755">
        <v>488</v>
      </c>
      <c r="G755">
        <v>947</v>
      </c>
      <c r="H755" t="s">
        <v>1248</v>
      </c>
      <c r="I755">
        <v>22000</v>
      </c>
      <c r="J755">
        <v>32522352</v>
      </c>
      <c r="K755" t="s">
        <v>2606</v>
      </c>
      <c r="L755" t="s">
        <v>466</v>
      </c>
      <c r="M755" t="s">
        <v>2607</v>
      </c>
      <c r="N755">
        <v>207287</v>
      </c>
      <c r="O755">
        <v>36897</v>
      </c>
      <c r="P755" t="s">
        <v>1468</v>
      </c>
      <c r="Q755">
        <v>1</v>
      </c>
      <c r="R755">
        <v>822</v>
      </c>
      <c r="S755" t="s">
        <v>33</v>
      </c>
      <c r="T755" t="s">
        <v>34</v>
      </c>
      <c r="U755" t="s">
        <v>445</v>
      </c>
      <c r="V755">
        <v>60000000</v>
      </c>
      <c r="W755">
        <v>2000</v>
      </c>
      <c r="X755">
        <v>11000</v>
      </c>
      <c r="Y755">
        <v>7.9</v>
      </c>
      <c r="Z755">
        <v>15000</v>
      </c>
      <c r="AA755">
        <v>-27477648</v>
      </c>
      <c r="AB755" s="4">
        <f t="shared" si="11"/>
        <v>-0.4579608</v>
      </c>
    </row>
    <row r="756" spans="1:28">
      <c r="A756">
        <v>754</v>
      </c>
      <c r="B756" t="s">
        <v>26</v>
      </c>
      <c r="C756" t="s">
        <v>641</v>
      </c>
      <c r="D756">
        <v>77</v>
      </c>
      <c r="E756">
        <v>101</v>
      </c>
      <c r="F756">
        <v>93</v>
      </c>
      <c r="G756">
        <v>218</v>
      </c>
      <c r="H756" t="s">
        <v>551</v>
      </c>
      <c r="I756">
        <v>287</v>
      </c>
      <c r="J756">
        <v>26082914</v>
      </c>
      <c r="K756" t="s">
        <v>2059</v>
      </c>
      <c r="L756" t="s">
        <v>2608</v>
      </c>
      <c r="M756" t="s">
        <v>2609</v>
      </c>
      <c r="N756">
        <v>51349</v>
      </c>
      <c r="O756">
        <v>993</v>
      </c>
      <c r="P756" t="s">
        <v>2610</v>
      </c>
      <c r="Q756">
        <v>2</v>
      </c>
      <c r="R756">
        <v>213</v>
      </c>
      <c r="S756" t="s">
        <v>33</v>
      </c>
      <c r="T756" t="s">
        <v>34</v>
      </c>
      <c r="U756" t="s">
        <v>35</v>
      </c>
      <c r="V756">
        <v>87000000</v>
      </c>
      <c r="W756">
        <v>2005</v>
      </c>
      <c r="X756">
        <v>233</v>
      </c>
      <c r="Y756">
        <v>4.3</v>
      </c>
      <c r="Z756">
        <v>0</v>
      </c>
      <c r="AA756">
        <v>-60917086</v>
      </c>
      <c r="AB756" s="4">
        <f t="shared" si="11"/>
        <v>-0.70019639080459772</v>
      </c>
    </row>
    <row r="757" spans="1:28">
      <c r="A757">
        <v>755</v>
      </c>
      <c r="B757" t="s">
        <v>26</v>
      </c>
      <c r="C757" t="s">
        <v>2611</v>
      </c>
      <c r="D757">
        <v>225</v>
      </c>
      <c r="E757">
        <v>87</v>
      </c>
      <c r="F757">
        <v>124</v>
      </c>
      <c r="G757">
        <v>77</v>
      </c>
      <c r="H757" t="s">
        <v>2612</v>
      </c>
      <c r="I757">
        <v>865</v>
      </c>
      <c r="J757">
        <v>29136626</v>
      </c>
      <c r="K757" t="s">
        <v>2613</v>
      </c>
      <c r="L757" t="s">
        <v>2614</v>
      </c>
      <c r="M757" t="s">
        <v>2615</v>
      </c>
      <c r="N757">
        <v>97089</v>
      </c>
      <c r="O757">
        <v>1417</v>
      </c>
      <c r="P757" t="s">
        <v>2616</v>
      </c>
      <c r="Q757">
        <v>0</v>
      </c>
      <c r="R757">
        <v>233</v>
      </c>
      <c r="S757" t="s">
        <v>33</v>
      </c>
      <c r="T757" t="s">
        <v>34</v>
      </c>
      <c r="U757" t="s">
        <v>35</v>
      </c>
      <c r="V757">
        <v>60000000</v>
      </c>
      <c r="W757">
        <v>2011</v>
      </c>
      <c r="X757">
        <v>441</v>
      </c>
      <c r="Y757">
        <v>5.7</v>
      </c>
      <c r="Z757">
        <v>20000</v>
      </c>
      <c r="AA757">
        <v>-30863374</v>
      </c>
      <c r="AB757" s="4">
        <f t="shared" si="11"/>
        <v>-0.51438956666666669</v>
      </c>
    </row>
    <row r="758" spans="1:28">
      <c r="A758">
        <v>756</v>
      </c>
      <c r="B758" t="s">
        <v>26</v>
      </c>
      <c r="C758" t="s">
        <v>2617</v>
      </c>
      <c r="D758">
        <v>98</v>
      </c>
      <c r="E758">
        <v>85</v>
      </c>
      <c r="F758">
        <v>0</v>
      </c>
      <c r="G758">
        <v>82</v>
      </c>
      <c r="H758" t="s">
        <v>2618</v>
      </c>
      <c r="I758">
        <v>11000</v>
      </c>
      <c r="J758">
        <v>26288320</v>
      </c>
      <c r="K758" t="s">
        <v>2619</v>
      </c>
      <c r="L758" t="s">
        <v>242</v>
      </c>
      <c r="M758" t="s">
        <v>2620</v>
      </c>
      <c r="N758">
        <v>36144</v>
      </c>
      <c r="O758">
        <v>11301</v>
      </c>
      <c r="P758" t="s">
        <v>2621</v>
      </c>
      <c r="Q758">
        <v>0</v>
      </c>
      <c r="R758">
        <v>91</v>
      </c>
      <c r="S758" t="s">
        <v>33</v>
      </c>
      <c r="T758" t="s">
        <v>34</v>
      </c>
      <c r="U758" t="s">
        <v>73</v>
      </c>
      <c r="V758">
        <v>60000000</v>
      </c>
      <c r="W758">
        <v>2003</v>
      </c>
      <c r="X758">
        <v>102</v>
      </c>
      <c r="Y758">
        <v>6.7</v>
      </c>
      <c r="Z758">
        <v>880</v>
      </c>
      <c r="AA758">
        <v>-33711680</v>
      </c>
      <c r="AB758" s="4">
        <f t="shared" si="11"/>
        <v>-0.56186133333333332</v>
      </c>
    </row>
    <row r="759" spans="1:28">
      <c r="A759">
        <v>757</v>
      </c>
      <c r="B759" t="s">
        <v>26</v>
      </c>
      <c r="C759" t="s">
        <v>1488</v>
      </c>
      <c r="D759">
        <v>172</v>
      </c>
      <c r="E759">
        <v>130</v>
      </c>
      <c r="F759">
        <v>545</v>
      </c>
      <c r="G759">
        <v>552</v>
      </c>
      <c r="H759" t="s">
        <v>1373</v>
      </c>
      <c r="I759">
        <v>722</v>
      </c>
      <c r="J759">
        <v>26616590</v>
      </c>
      <c r="K759" t="s">
        <v>2622</v>
      </c>
      <c r="L759" t="s">
        <v>1956</v>
      </c>
      <c r="M759" t="s">
        <v>2623</v>
      </c>
      <c r="N759">
        <v>120416</v>
      </c>
      <c r="O759">
        <v>2525</v>
      </c>
      <c r="P759" t="s">
        <v>2239</v>
      </c>
      <c r="Q759">
        <v>0</v>
      </c>
      <c r="R759">
        <v>857</v>
      </c>
      <c r="S759" t="s">
        <v>33</v>
      </c>
      <c r="T759" t="s">
        <v>48</v>
      </c>
      <c r="U759" t="s">
        <v>445</v>
      </c>
      <c r="V759">
        <v>60000000</v>
      </c>
      <c r="W759">
        <v>1997</v>
      </c>
      <c r="X759">
        <v>585</v>
      </c>
      <c r="Y759">
        <v>6.7</v>
      </c>
      <c r="Z759">
        <v>10000</v>
      </c>
      <c r="AA759">
        <v>-33383410</v>
      </c>
      <c r="AB759" s="4">
        <f t="shared" si="11"/>
        <v>-0.55639016666666663</v>
      </c>
    </row>
    <row r="760" spans="1:28">
      <c r="A760">
        <v>758</v>
      </c>
      <c r="B760" t="s">
        <v>26</v>
      </c>
      <c r="C760" t="s">
        <v>74</v>
      </c>
      <c r="D760">
        <v>703</v>
      </c>
      <c r="E760">
        <v>173</v>
      </c>
      <c r="F760">
        <v>0</v>
      </c>
      <c r="G760">
        <v>19000</v>
      </c>
      <c r="H760" t="s">
        <v>75</v>
      </c>
      <c r="I760">
        <v>26000</v>
      </c>
      <c r="J760">
        <v>623279547</v>
      </c>
      <c r="K760" t="s">
        <v>57</v>
      </c>
      <c r="L760" t="s">
        <v>76</v>
      </c>
      <c r="M760" t="s">
        <v>114</v>
      </c>
      <c r="N760">
        <v>995415</v>
      </c>
      <c r="O760">
        <v>87697</v>
      </c>
      <c r="P760" t="s">
        <v>78</v>
      </c>
      <c r="Q760">
        <v>3</v>
      </c>
      <c r="R760">
        <v>1722</v>
      </c>
      <c r="S760" t="s">
        <v>33</v>
      </c>
      <c r="T760" t="s">
        <v>34</v>
      </c>
      <c r="U760" t="s">
        <v>35</v>
      </c>
      <c r="V760">
        <v>220000000</v>
      </c>
      <c r="W760">
        <v>2012</v>
      </c>
      <c r="X760">
        <v>21000</v>
      </c>
      <c r="Y760">
        <v>8.1</v>
      </c>
      <c r="Z760">
        <v>123000</v>
      </c>
      <c r="AA760">
        <v>403279547</v>
      </c>
      <c r="AB760" s="4">
        <f t="shared" si="11"/>
        <v>1.83308885</v>
      </c>
    </row>
    <row r="761" spans="1:28">
      <c r="A761">
        <v>759</v>
      </c>
      <c r="B761" t="s">
        <v>26</v>
      </c>
      <c r="C761" t="s">
        <v>356</v>
      </c>
      <c r="D761">
        <v>117</v>
      </c>
      <c r="E761">
        <v>104</v>
      </c>
      <c r="F761">
        <v>293</v>
      </c>
      <c r="G761">
        <v>256</v>
      </c>
      <c r="H761" t="s">
        <v>2624</v>
      </c>
      <c r="I761">
        <v>780</v>
      </c>
      <c r="J761">
        <v>30063805</v>
      </c>
      <c r="K761" t="s">
        <v>2625</v>
      </c>
      <c r="L761" t="s">
        <v>694</v>
      </c>
      <c r="M761" t="s">
        <v>2626</v>
      </c>
      <c r="N761">
        <v>31788</v>
      </c>
      <c r="O761">
        <v>2109</v>
      </c>
      <c r="P761" t="s">
        <v>618</v>
      </c>
      <c r="Q761">
        <v>0</v>
      </c>
      <c r="R761">
        <v>243</v>
      </c>
      <c r="S761" t="s">
        <v>33</v>
      </c>
      <c r="T761" t="s">
        <v>34</v>
      </c>
      <c r="U761" t="s">
        <v>35</v>
      </c>
      <c r="V761">
        <v>60000000</v>
      </c>
      <c r="W761">
        <v>2002</v>
      </c>
      <c r="X761">
        <v>265</v>
      </c>
      <c r="Y761">
        <v>6.1</v>
      </c>
      <c r="Z761">
        <v>0</v>
      </c>
      <c r="AA761">
        <v>-29936195</v>
      </c>
      <c r="AB761" s="4">
        <f t="shared" si="11"/>
        <v>-0.49893658333333335</v>
      </c>
    </row>
    <row r="762" spans="1:28">
      <c r="A762">
        <v>760</v>
      </c>
      <c r="B762" t="s">
        <v>26</v>
      </c>
      <c r="C762" t="s">
        <v>1435</v>
      </c>
      <c r="D762">
        <v>240</v>
      </c>
      <c r="E762">
        <v>121</v>
      </c>
      <c r="F762">
        <v>0</v>
      </c>
      <c r="G762">
        <v>854</v>
      </c>
      <c r="H762" t="s">
        <v>2627</v>
      </c>
      <c r="I762">
        <v>19000</v>
      </c>
      <c r="J762">
        <v>22518325</v>
      </c>
      <c r="K762" t="s">
        <v>1371</v>
      </c>
      <c r="L762" t="s">
        <v>78</v>
      </c>
      <c r="M762" t="s">
        <v>2628</v>
      </c>
      <c r="N762">
        <v>63363</v>
      </c>
      <c r="O762">
        <v>22833</v>
      </c>
      <c r="P762" t="s">
        <v>1970</v>
      </c>
      <c r="Q762">
        <v>0</v>
      </c>
      <c r="R762">
        <v>644</v>
      </c>
      <c r="S762" t="s">
        <v>33</v>
      </c>
      <c r="T762" t="s">
        <v>514</v>
      </c>
      <c r="U762" t="s">
        <v>445</v>
      </c>
      <c r="V762">
        <v>50000000</v>
      </c>
      <c r="W762">
        <v>2006</v>
      </c>
      <c r="X762">
        <v>972</v>
      </c>
      <c r="Y762">
        <v>5.6</v>
      </c>
      <c r="Z762">
        <v>0</v>
      </c>
      <c r="AA762">
        <v>-27481675</v>
      </c>
      <c r="AB762" s="4">
        <f t="shared" si="11"/>
        <v>-0.5496335</v>
      </c>
    </row>
    <row r="763" spans="1:28">
      <c r="A763">
        <v>761</v>
      </c>
      <c r="B763" t="s">
        <v>500</v>
      </c>
      <c r="C763" t="s">
        <v>2629</v>
      </c>
      <c r="D763">
        <v>123</v>
      </c>
      <c r="E763">
        <v>140</v>
      </c>
      <c r="F763">
        <v>23</v>
      </c>
      <c r="G763">
        <v>579</v>
      </c>
      <c r="H763" t="s">
        <v>194</v>
      </c>
      <c r="I763">
        <v>11000</v>
      </c>
      <c r="J763">
        <v>13082288</v>
      </c>
      <c r="K763" t="s">
        <v>2630</v>
      </c>
      <c r="L763" t="s">
        <v>62</v>
      </c>
      <c r="M763" t="s">
        <v>2631</v>
      </c>
      <c r="N763">
        <v>35565</v>
      </c>
      <c r="O763">
        <v>12634</v>
      </c>
      <c r="P763" t="s">
        <v>2632</v>
      </c>
      <c r="Q763">
        <v>1</v>
      </c>
      <c r="R763">
        <v>247</v>
      </c>
      <c r="S763" t="s">
        <v>33</v>
      </c>
      <c r="T763" t="s">
        <v>48</v>
      </c>
      <c r="U763" t="s">
        <v>35</v>
      </c>
      <c r="V763">
        <v>60000000</v>
      </c>
      <c r="W763">
        <v>2006</v>
      </c>
      <c r="X763">
        <v>779</v>
      </c>
      <c r="Y763">
        <v>6.6</v>
      </c>
      <c r="Z763">
        <v>2000</v>
      </c>
      <c r="AA763">
        <v>-46917712</v>
      </c>
      <c r="AB763" s="4">
        <f t="shared" si="11"/>
        <v>-0.78196186666666667</v>
      </c>
    </row>
    <row r="764" spans="1:28">
      <c r="A764">
        <v>762</v>
      </c>
      <c r="B764" t="s">
        <v>26</v>
      </c>
      <c r="C764" t="s">
        <v>2633</v>
      </c>
      <c r="D764">
        <v>110</v>
      </c>
      <c r="E764">
        <v>131</v>
      </c>
      <c r="F764">
        <v>37</v>
      </c>
      <c r="G764">
        <v>507</v>
      </c>
      <c r="H764" t="s">
        <v>326</v>
      </c>
      <c r="I764">
        <v>968</v>
      </c>
      <c r="J764">
        <v>18208078</v>
      </c>
      <c r="K764" t="s">
        <v>616</v>
      </c>
      <c r="L764" t="s">
        <v>269</v>
      </c>
      <c r="M764" t="s">
        <v>2634</v>
      </c>
      <c r="N764">
        <v>57100</v>
      </c>
      <c r="O764">
        <v>3012</v>
      </c>
      <c r="P764" t="s">
        <v>2635</v>
      </c>
      <c r="Q764">
        <v>3</v>
      </c>
      <c r="R764">
        <v>281</v>
      </c>
      <c r="S764" t="s">
        <v>33</v>
      </c>
      <c r="T764" t="s">
        <v>34</v>
      </c>
      <c r="U764" t="s">
        <v>445</v>
      </c>
      <c r="V764">
        <v>60000000</v>
      </c>
      <c r="W764">
        <v>2001</v>
      </c>
      <c r="X764">
        <v>848</v>
      </c>
      <c r="Y764">
        <v>6.9</v>
      </c>
      <c r="Z764">
        <v>0</v>
      </c>
      <c r="AA764">
        <v>-41791922</v>
      </c>
      <c r="AB764" s="4">
        <f t="shared" si="11"/>
        <v>-0.69653203333333336</v>
      </c>
    </row>
    <row r="765" spans="1:28">
      <c r="A765">
        <v>763</v>
      </c>
      <c r="B765" t="s">
        <v>26</v>
      </c>
      <c r="C765" t="s">
        <v>2636</v>
      </c>
      <c r="D765">
        <v>100</v>
      </c>
      <c r="E765">
        <v>91</v>
      </c>
      <c r="F765">
        <v>394</v>
      </c>
      <c r="G765">
        <v>68</v>
      </c>
      <c r="H765" t="s">
        <v>2637</v>
      </c>
      <c r="I765">
        <v>889</v>
      </c>
      <c r="J765">
        <v>14218868</v>
      </c>
      <c r="K765" t="s">
        <v>2622</v>
      </c>
      <c r="L765" t="s">
        <v>2638</v>
      </c>
      <c r="M765" t="s">
        <v>2639</v>
      </c>
      <c r="N765">
        <v>14596</v>
      </c>
      <c r="O765">
        <v>1262</v>
      </c>
      <c r="P765" t="s">
        <v>2640</v>
      </c>
      <c r="Q765">
        <v>0</v>
      </c>
      <c r="R765">
        <v>282</v>
      </c>
      <c r="S765" t="s">
        <v>33</v>
      </c>
      <c r="T765" t="s">
        <v>34</v>
      </c>
      <c r="U765" t="s">
        <v>35</v>
      </c>
      <c r="V765">
        <v>65000000</v>
      </c>
      <c r="W765">
        <v>2000</v>
      </c>
      <c r="X765">
        <v>290</v>
      </c>
      <c r="Y765">
        <v>4.8</v>
      </c>
      <c r="Z765">
        <v>589</v>
      </c>
      <c r="AA765">
        <v>-50781132</v>
      </c>
      <c r="AB765" s="4">
        <f t="shared" si="11"/>
        <v>-0.78124818461538459</v>
      </c>
    </row>
    <row r="766" spans="1:28">
      <c r="A766">
        <v>764</v>
      </c>
      <c r="B766" t="s">
        <v>26</v>
      </c>
      <c r="C766" t="s">
        <v>2641</v>
      </c>
      <c r="D766">
        <v>189</v>
      </c>
      <c r="E766">
        <v>118</v>
      </c>
      <c r="F766">
        <v>167</v>
      </c>
      <c r="G766">
        <v>778</v>
      </c>
      <c r="H766" t="s">
        <v>138</v>
      </c>
      <c r="I766">
        <v>20000</v>
      </c>
      <c r="J766">
        <v>22451</v>
      </c>
      <c r="K766" t="s">
        <v>2642</v>
      </c>
      <c r="L766" t="s">
        <v>2643</v>
      </c>
      <c r="M766" t="s">
        <v>2644</v>
      </c>
      <c r="N766">
        <v>41288</v>
      </c>
      <c r="O766">
        <v>22447</v>
      </c>
      <c r="P766" t="s">
        <v>2645</v>
      </c>
      <c r="Q766">
        <v>0</v>
      </c>
      <c r="R766">
        <v>126</v>
      </c>
      <c r="S766" t="s">
        <v>33</v>
      </c>
      <c r="T766" t="s">
        <v>34</v>
      </c>
      <c r="U766" t="s">
        <v>35</v>
      </c>
      <c r="V766">
        <v>60000000</v>
      </c>
      <c r="W766">
        <v>2014</v>
      </c>
      <c r="X766">
        <v>882</v>
      </c>
      <c r="Y766">
        <v>6.2</v>
      </c>
      <c r="Z766">
        <v>17000</v>
      </c>
      <c r="AA766">
        <v>-59977549</v>
      </c>
      <c r="AB766" s="4">
        <f t="shared" si="11"/>
        <v>-0.99962581666666672</v>
      </c>
    </row>
    <row r="767" spans="1:28">
      <c r="A767">
        <v>765</v>
      </c>
      <c r="B767" t="s">
        <v>26</v>
      </c>
      <c r="C767" t="s">
        <v>2646</v>
      </c>
      <c r="D767">
        <v>212</v>
      </c>
      <c r="E767">
        <v>130</v>
      </c>
      <c r="F767">
        <v>91</v>
      </c>
      <c r="G767">
        <v>1000</v>
      </c>
      <c r="H767" t="s">
        <v>2647</v>
      </c>
      <c r="I767">
        <v>5000</v>
      </c>
      <c r="J767">
        <v>31165421</v>
      </c>
      <c r="K767" t="s">
        <v>2648</v>
      </c>
      <c r="L767" t="s">
        <v>128</v>
      </c>
      <c r="M767" t="s">
        <v>2649</v>
      </c>
      <c r="N767">
        <v>107028</v>
      </c>
      <c r="O767">
        <v>10247</v>
      </c>
      <c r="P767" t="s">
        <v>30</v>
      </c>
      <c r="Q767">
        <v>3</v>
      </c>
      <c r="R767">
        <v>457</v>
      </c>
      <c r="S767" t="s">
        <v>33</v>
      </c>
      <c r="T767" t="s">
        <v>34</v>
      </c>
      <c r="U767" t="s">
        <v>35</v>
      </c>
      <c r="V767">
        <v>60000000</v>
      </c>
      <c r="W767">
        <v>2013</v>
      </c>
      <c r="X767">
        <v>2000</v>
      </c>
      <c r="Y767">
        <v>6</v>
      </c>
      <c r="Z767">
        <v>44000</v>
      </c>
      <c r="AA767">
        <v>-28834579</v>
      </c>
      <c r="AB767" s="4">
        <f t="shared" si="11"/>
        <v>-0.48057631666666667</v>
      </c>
    </row>
    <row r="768" spans="1:28">
      <c r="A768">
        <v>766</v>
      </c>
      <c r="B768" t="s">
        <v>26</v>
      </c>
      <c r="C768" t="s">
        <v>2493</v>
      </c>
      <c r="D768">
        <v>127</v>
      </c>
      <c r="E768">
        <v>90</v>
      </c>
      <c r="F768">
        <v>48</v>
      </c>
      <c r="G768">
        <v>196</v>
      </c>
      <c r="H768" t="s">
        <v>2650</v>
      </c>
      <c r="I768">
        <v>973</v>
      </c>
      <c r="J768">
        <v>11802056</v>
      </c>
      <c r="K768" t="s">
        <v>2651</v>
      </c>
      <c r="L768" t="s">
        <v>923</v>
      </c>
      <c r="M768" t="s">
        <v>2652</v>
      </c>
      <c r="N768">
        <v>31640</v>
      </c>
      <c r="O768">
        <v>1865</v>
      </c>
      <c r="P768" t="s">
        <v>2653</v>
      </c>
      <c r="Q768">
        <v>1</v>
      </c>
      <c r="R768">
        <v>109</v>
      </c>
      <c r="S768" t="s">
        <v>33</v>
      </c>
      <c r="T768" t="s">
        <v>34</v>
      </c>
      <c r="U768" t="s">
        <v>73</v>
      </c>
      <c r="V768">
        <v>60000000</v>
      </c>
      <c r="W768">
        <v>2008</v>
      </c>
      <c r="X768">
        <v>400</v>
      </c>
      <c r="Y768">
        <v>4.9000000000000004</v>
      </c>
      <c r="Z768">
        <v>791</v>
      </c>
      <c r="AA768">
        <v>-48197944</v>
      </c>
      <c r="AB768" s="4">
        <f t="shared" si="11"/>
        <v>-0.80329906666666662</v>
      </c>
    </row>
    <row r="769" spans="1:28">
      <c r="A769">
        <v>767</v>
      </c>
      <c r="B769" t="s">
        <v>26</v>
      </c>
      <c r="C769" t="s">
        <v>2654</v>
      </c>
      <c r="D769">
        <v>196</v>
      </c>
      <c r="E769">
        <v>103</v>
      </c>
      <c r="F769">
        <v>179</v>
      </c>
      <c r="G769">
        <v>87</v>
      </c>
      <c r="H769" t="s">
        <v>2655</v>
      </c>
      <c r="I769">
        <v>794</v>
      </c>
      <c r="J769">
        <v>25472967</v>
      </c>
      <c r="K769" t="s">
        <v>2656</v>
      </c>
      <c r="L769" t="s">
        <v>870</v>
      </c>
      <c r="M769" t="s">
        <v>2657</v>
      </c>
      <c r="N769">
        <v>44966</v>
      </c>
      <c r="O769">
        <v>1467</v>
      </c>
      <c r="P769" t="s">
        <v>2658</v>
      </c>
      <c r="Q769">
        <v>2</v>
      </c>
      <c r="R769">
        <v>411</v>
      </c>
      <c r="S769" t="s">
        <v>33</v>
      </c>
      <c r="T769" t="s">
        <v>34</v>
      </c>
      <c r="U769" t="s">
        <v>35</v>
      </c>
      <c r="V769">
        <v>30000000</v>
      </c>
      <c r="W769">
        <v>2005</v>
      </c>
      <c r="X769">
        <v>329</v>
      </c>
      <c r="Y769">
        <v>5.6</v>
      </c>
      <c r="Z769">
        <v>0</v>
      </c>
      <c r="AA769">
        <v>-4527033</v>
      </c>
      <c r="AB769" s="4">
        <f t="shared" si="11"/>
        <v>-0.15090110000000001</v>
      </c>
    </row>
    <row r="770" spans="1:28">
      <c r="A770">
        <v>768</v>
      </c>
      <c r="B770" t="s">
        <v>26</v>
      </c>
      <c r="C770" t="s">
        <v>567</v>
      </c>
      <c r="D770">
        <v>115</v>
      </c>
      <c r="E770">
        <v>122</v>
      </c>
      <c r="F770">
        <v>2000</v>
      </c>
      <c r="G770">
        <v>1000</v>
      </c>
      <c r="H770" t="s">
        <v>1784</v>
      </c>
      <c r="I770">
        <v>11000</v>
      </c>
      <c r="J770">
        <v>22362500</v>
      </c>
      <c r="K770" t="s">
        <v>1599</v>
      </c>
      <c r="L770" t="s">
        <v>451</v>
      </c>
      <c r="M770" t="s">
        <v>2659</v>
      </c>
      <c r="N770">
        <v>35599</v>
      </c>
      <c r="O770">
        <v>15275</v>
      </c>
      <c r="P770" t="s">
        <v>865</v>
      </c>
      <c r="Q770">
        <v>0</v>
      </c>
      <c r="R770">
        <v>195</v>
      </c>
      <c r="S770" t="s">
        <v>33</v>
      </c>
      <c r="T770" t="s">
        <v>34</v>
      </c>
      <c r="U770" t="s">
        <v>35</v>
      </c>
      <c r="V770">
        <v>55000000</v>
      </c>
      <c r="W770">
        <v>1999</v>
      </c>
      <c r="X770">
        <v>1000</v>
      </c>
      <c r="Y770">
        <v>6.1</v>
      </c>
      <c r="Z770">
        <v>641</v>
      </c>
      <c r="AA770">
        <v>-32637500</v>
      </c>
      <c r="AB770" s="4">
        <f t="shared" si="11"/>
        <v>-0.59340909090909089</v>
      </c>
    </row>
    <row r="771" spans="1:28">
      <c r="A771">
        <v>769</v>
      </c>
      <c r="B771" t="s">
        <v>26</v>
      </c>
      <c r="C771" t="s">
        <v>2660</v>
      </c>
      <c r="D771">
        <v>161</v>
      </c>
      <c r="E771">
        <v>106</v>
      </c>
      <c r="F771">
        <v>34</v>
      </c>
      <c r="G771">
        <v>466</v>
      </c>
      <c r="H771" t="s">
        <v>118</v>
      </c>
      <c r="I771">
        <v>3000</v>
      </c>
      <c r="J771">
        <v>17281832</v>
      </c>
      <c r="K771" t="s">
        <v>146</v>
      </c>
      <c r="L771" t="s">
        <v>346</v>
      </c>
      <c r="M771" t="s">
        <v>2661</v>
      </c>
      <c r="N771">
        <v>60232</v>
      </c>
      <c r="O771">
        <v>5329</v>
      </c>
      <c r="P771" t="s">
        <v>2662</v>
      </c>
      <c r="Q771">
        <v>3</v>
      </c>
      <c r="R771">
        <v>110</v>
      </c>
      <c r="S771" t="s">
        <v>33</v>
      </c>
      <c r="T771" t="s">
        <v>514</v>
      </c>
      <c r="U771" t="s">
        <v>73</v>
      </c>
      <c r="V771">
        <v>60000000</v>
      </c>
      <c r="W771">
        <v>2008</v>
      </c>
      <c r="X771">
        <v>1000</v>
      </c>
      <c r="Y771">
        <v>6.1</v>
      </c>
      <c r="Z771">
        <v>0</v>
      </c>
      <c r="AA771">
        <v>-42718168</v>
      </c>
      <c r="AB771" s="4">
        <f t="shared" ref="AB771:AB834" si="12">AA771/V771</f>
        <v>-0.71196946666666672</v>
      </c>
    </row>
    <row r="772" spans="1:28">
      <c r="A772">
        <v>770</v>
      </c>
      <c r="B772" t="s">
        <v>26</v>
      </c>
      <c r="C772" t="s">
        <v>2337</v>
      </c>
      <c r="D772">
        <v>223</v>
      </c>
      <c r="E772">
        <v>103</v>
      </c>
      <c r="F772">
        <v>436</v>
      </c>
      <c r="G772">
        <v>437</v>
      </c>
      <c r="H772" t="s">
        <v>501</v>
      </c>
      <c r="I772">
        <v>19000</v>
      </c>
      <c r="J772">
        <v>19781879</v>
      </c>
      <c r="K772" t="s">
        <v>1865</v>
      </c>
      <c r="L772" t="s">
        <v>78</v>
      </c>
      <c r="M772" t="s">
        <v>2663</v>
      </c>
      <c r="N772">
        <v>53864</v>
      </c>
      <c r="O772">
        <v>20881</v>
      </c>
      <c r="P772" t="s">
        <v>2664</v>
      </c>
      <c r="Q772">
        <v>1</v>
      </c>
      <c r="R772">
        <v>290</v>
      </c>
      <c r="S772" t="s">
        <v>33</v>
      </c>
      <c r="T772" t="s">
        <v>34</v>
      </c>
      <c r="U772" t="s">
        <v>35</v>
      </c>
      <c r="V772">
        <v>60000000</v>
      </c>
      <c r="W772">
        <v>2008</v>
      </c>
      <c r="X772">
        <v>961</v>
      </c>
      <c r="Y772">
        <v>4.8</v>
      </c>
      <c r="Z772">
        <v>2000</v>
      </c>
      <c r="AA772">
        <v>-40218121</v>
      </c>
      <c r="AB772" s="4">
        <f t="shared" si="12"/>
        <v>-0.67030201666666667</v>
      </c>
    </row>
    <row r="773" spans="1:28">
      <c r="A773">
        <v>771</v>
      </c>
      <c r="B773" t="s">
        <v>26</v>
      </c>
      <c r="C773" t="s">
        <v>2665</v>
      </c>
      <c r="D773">
        <v>181</v>
      </c>
      <c r="E773">
        <v>107</v>
      </c>
      <c r="F773">
        <v>192</v>
      </c>
      <c r="G773">
        <v>280</v>
      </c>
      <c r="H773" t="s">
        <v>2666</v>
      </c>
      <c r="I773">
        <v>40000</v>
      </c>
      <c r="J773">
        <v>7605668</v>
      </c>
      <c r="K773" t="s">
        <v>2667</v>
      </c>
      <c r="L773" t="s">
        <v>39</v>
      </c>
      <c r="M773" t="s">
        <v>2668</v>
      </c>
      <c r="N773">
        <v>47320</v>
      </c>
      <c r="O773">
        <v>42683</v>
      </c>
      <c r="P773" t="s">
        <v>2669</v>
      </c>
      <c r="Q773">
        <v>2</v>
      </c>
      <c r="R773">
        <v>188</v>
      </c>
      <c r="S773" t="s">
        <v>33</v>
      </c>
      <c r="T773" t="s">
        <v>48</v>
      </c>
      <c r="U773" t="s">
        <v>445</v>
      </c>
      <c r="V773">
        <v>60000000</v>
      </c>
      <c r="W773">
        <v>2015</v>
      </c>
      <c r="X773">
        <v>2000</v>
      </c>
      <c r="Y773">
        <v>5.5</v>
      </c>
      <c r="Z773">
        <v>12000</v>
      </c>
      <c r="AA773">
        <v>-52394332</v>
      </c>
      <c r="AB773" s="4">
        <f t="shared" si="12"/>
        <v>-0.87323886666666661</v>
      </c>
    </row>
    <row r="774" spans="1:28">
      <c r="A774">
        <v>772</v>
      </c>
      <c r="B774" t="s">
        <v>26</v>
      </c>
      <c r="C774" t="s">
        <v>2670</v>
      </c>
      <c r="D774">
        <v>140</v>
      </c>
      <c r="E774">
        <v>156</v>
      </c>
      <c r="F774">
        <v>892</v>
      </c>
      <c r="G774">
        <v>102</v>
      </c>
      <c r="H774" t="s">
        <v>2671</v>
      </c>
      <c r="I774">
        <v>26000</v>
      </c>
      <c r="J774">
        <v>4535117</v>
      </c>
      <c r="K774" t="s">
        <v>1236</v>
      </c>
      <c r="L774" t="s">
        <v>239</v>
      </c>
      <c r="M774" t="s">
        <v>2672</v>
      </c>
      <c r="N774">
        <v>38398</v>
      </c>
      <c r="O774">
        <v>26564</v>
      </c>
      <c r="P774" t="s">
        <v>2673</v>
      </c>
      <c r="Q774">
        <v>3</v>
      </c>
      <c r="R774">
        <v>368</v>
      </c>
      <c r="S774" t="s">
        <v>33</v>
      </c>
      <c r="T774" t="s">
        <v>514</v>
      </c>
      <c r="U774" t="s">
        <v>35</v>
      </c>
      <c r="V774">
        <v>60000000</v>
      </c>
      <c r="W774">
        <v>2007</v>
      </c>
      <c r="X774">
        <v>368</v>
      </c>
      <c r="Y774">
        <v>3.8</v>
      </c>
      <c r="Z774">
        <v>0</v>
      </c>
      <c r="AA774">
        <v>-55464883</v>
      </c>
      <c r="AB774" s="4">
        <f t="shared" si="12"/>
        <v>-0.92441471666666664</v>
      </c>
    </row>
    <row r="775" spans="1:28">
      <c r="A775">
        <v>773</v>
      </c>
      <c r="B775" t="s">
        <v>26</v>
      </c>
      <c r="C775" t="s">
        <v>223</v>
      </c>
      <c r="D775">
        <v>54</v>
      </c>
      <c r="E775">
        <v>127</v>
      </c>
      <c r="F775">
        <v>258</v>
      </c>
      <c r="G775">
        <v>617</v>
      </c>
      <c r="H775" t="s">
        <v>1115</v>
      </c>
      <c r="I775">
        <v>11000</v>
      </c>
      <c r="J775">
        <v>4426297</v>
      </c>
      <c r="K775" t="s">
        <v>802</v>
      </c>
      <c r="L775" t="s">
        <v>391</v>
      </c>
      <c r="M775" t="s">
        <v>2674</v>
      </c>
      <c r="N775">
        <v>22570</v>
      </c>
      <c r="O775">
        <v>12947</v>
      </c>
      <c r="P775" t="s">
        <v>945</v>
      </c>
      <c r="Q775">
        <v>2</v>
      </c>
      <c r="R775">
        <v>156</v>
      </c>
      <c r="S775" t="s">
        <v>33</v>
      </c>
      <c r="T775" t="s">
        <v>34</v>
      </c>
      <c r="U775" t="s">
        <v>445</v>
      </c>
      <c r="V775">
        <v>35000000</v>
      </c>
      <c r="W775">
        <v>2003</v>
      </c>
      <c r="X775">
        <v>708</v>
      </c>
      <c r="Y775">
        <v>6.5</v>
      </c>
      <c r="Z775">
        <v>0</v>
      </c>
      <c r="AA775">
        <v>-30573703</v>
      </c>
      <c r="AB775" s="4">
        <f t="shared" si="12"/>
        <v>-0.87353437142857138</v>
      </c>
    </row>
    <row r="776" spans="1:28">
      <c r="A776">
        <v>774</v>
      </c>
      <c r="B776" t="s">
        <v>500</v>
      </c>
      <c r="C776" t="s">
        <v>2675</v>
      </c>
      <c r="D776">
        <v>81</v>
      </c>
      <c r="E776">
        <v>132</v>
      </c>
      <c r="F776">
        <v>131</v>
      </c>
      <c r="G776">
        <v>242</v>
      </c>
      <c r="H776" t="s">
        <v>2676</v>
      </c>
      <c r="I776">
        <v>11000</v>
      </c>
      <c r="J776">
        <v>10166502</v>
      </c>
      <c r="K776" t="s">
        <v>943</v>
      </c>
      <c r="L776" t="s">
        <v>62</v>
      </c>
      <c r="M776" t="s">
        <v>2677</v>
      </c>
      <c r="N776">
        <v>18209</v>
      </c>
      <c r="O776">
        <v>12133</v>
      </c>
      <c r="P776" t="s">
        <v>2678</v>
      </c>
      <c r="Q776">
        <v>0</v>
      </c>
      <c r="R776">
        <v>183</v>
      </c>
      <c r="S776" t="s">
        <v>2679</v>
      </c>
      <c r="T776" t="s">
        <v>34</v>
      </c>
      <c r="U776" t="s">
        <v>445</v>
      </c>
      <c r="V776">
        <v>80000000</v>
      </c>
      <c r="W776">
        <v>2005</v>
      </c>
      <c r="X776">
        <v>298</v>
      </c>
      <c r="Y776">
        <v>6.7</v>
      </c>
      <c r="Z776">
        <v>0</v>
      </c>
      <c r="AA776">
        <v>-69833498</v>
      </c>
      <c r="AB776" s="4">
        <f t="shared" si="12"/>
        <v>-0.87291872500000001</v>
      </c>
    </row>
    <row r="777" spans="1:28">
      <c r="A777">
        <v>775</v>
      </c>
      <c r="B777" t="s">
        <v>26</v>
      </c>
      <c r="C777" t="s">
        <v>2680</v>
      </c>
      <c r="D777">
        <v>579</v>
      </c>
      <c r="E777">
        <v>108</v>
      </c>
      <c r="F777">
        <v>84</v>
      </c>
      <c r="G777">
        <v>361</v>
      </c>
      <c r="H777" t="s">
        <v>2681</v>
      </c>
      <c r="I777">
        <v>16000</v>
      </c>
      <c r="J777">
        <v>363024263</v>
      </c>
      <c r="K777" t="s">
        <v>2682</v>
      </c>
      <c r="L777" t="s">
        <v>225</v>
      </c>
      <c r="M777" t="s">
        <v>2683</v>
      </c>
      <c r="N777">
        <v>479047</v>
      </c>
      <c r="O777">
        <v>18239</v>
      </c>
      <c r="P777" t="s">
        <v>2684</v>
      </c>
      <c r="Q777">
        <v>0</v>
      </c>
      <c r="R777">
        <v>1058</v>
      </c>
      <c r="S777" t="s">
        <v>33</v>
      </c>
      <c r="T777" t="s">
        <v>34</v>
      </c>
      <c r="U777" t="s">
        <v>445</v>
      </c>
      <c r="V777">
        <v>58000000</v>
      </c>
      <c r="W777">
        <v>2016</v>
      </c>
      <c r="X777">
        <v>805</v>
      </c>
      <c r="Y777">
        <v>8.1</v>
      </c>
      <c r="Z777">
        <v>117000</v>
      </c>
      <c r="AA777">
        <v>305024263</v>
      </c>
      <c r="AB777" s="4">
        <f t="shared" si="12"/>
        <v>5.2590390172413795</v>
      </c>
    </row>
    <row r="778" spans="1:28">
      <c r="A778">
        <v>776</v>
      </c>
      <c r="B778" t="s">
        <v>26</v>
      </c>
      <c r="C778" t="s">
        <v>2685</v>
      </c>
      <c r="D778">
        <v>56</v>
      </c>
      <c r="E778">
        <v>114</v>
      </c>
      <c r="F778">
        <v>65</v>
      </c>
      <c r="G778">
        <v>440</v>
      </c>
      <c r="H778" t="s">
        <v>2686</v>
      </c>
      <c r="I778">
        <v>743</v>
      </c>
      <c r="J778">
        <v>12065985</v>
      </c>
      <c r="K778" t="s">
        <v>1599</v>
      </c>
      <c r="L778" t="s">
        <v>1049</v>
      </c>
      <c r="M778" t="s">
        <v>2687</v>
      </c>
      <c r="N778">
        <v>16260</v>
      </c>
      <c r="O778">
        <v>2367</v>
      </c>
      <c r="P778" t="s">
        <v>2688</v>
      </c>
      <c r="Q778">
        <v>1</v>
      </c>
      <c r="R778">
        <v>88</v>
      </c>
      <c r="S778" t="s">
        <v>33</v>
      </c>
      <c r="T778" t="s">
        <v>34</v>
      </c>
      <c r="U778" t="s">
        <v>73</v>
      </c>
      <c r="V778">
        <v>60000000</v>
      </c>
      <c r="W778">
        <v>1998</v>
      </c>
      <c r="X778">
        <v>730</v>
      </c>
      <c r="Y778">
        <v>4.9000000000000004</v>
      </c>
      <c r="Z778">
        <v>296</v>
      </c>
      <c r="AA778">
        <v>-47934015</v>
      </c>
      <c r="AB778" s="4">
        <f t="shared" si="12"/>
        <v>-0.79890024999999998</v>
      </c>
    </row>
    <row r="779" spans="1:28">
      <c r="A779">
        <v>777</v>
      </c>
      <c r="B779" t="s">
        <v>26</v>
      </c>
      <c r="C779" t="s">
        <v>2263</v>
      </c>
      <c r="D779">
        <v>490</v>
      </c>
      <c r="E779">
        <v>133</v>
      </c>
      <c r="F779">
        <v>16000</v>
      </c>
      <c r="G779">
        <v>318</v>
      </c>
      <c r="H779" t="s">
        <v>2689</v>
      </c>
      <c r="I779">
        <v>14000</v>
      </c>
      <c r="J779">
        <v>350123553</v>
      </c>
      <c r="K779" t="s">
        <v>2690</v>
      </c>
      <c r="L779" t="s">
        <v>447</v>
      </c>
      <c r="M779" t="s">
        <v>2691</v>
      </c>
      <c r="N779">
        <v>325264</v>
      </c>
      <c r="O779">
        <v>16277</v>
      </c>
      <c r="P779" t="s">
        <v>2692</v>
      </c>
      <c r="Q779">
        <v>0</v>
      </c>
      <c r="R779">
        <v>916</v>
      </c>
      <c r="S779" t="s">
        <v>33</v>
      </c>
      <c r="T779" t="s">
        <v>34</v>
      </c>
      <c r="U779" t="s">
        <v>445</v>
      </c>
      <c r="V779">
        <v>58800000</v>
      </c>
      <c r="W779">
        <v>2014</v>
      </c>
      <c r="X779">
        <v>962</v>
      </c>
      <c r="Y779">
        <v>7.3</v>
      </c>
      <c r="Z779">
        <v>112000</v>
      </c>
      <c r="AA779">
        <v>291323553</v>
      </c>
      <c r="AB779" s="4">
        <f t="shared" si="12"/>
        <v>4.954482193877551</v>
      </c>
    </row>
    <row r="780" spans="1:28">
      <c r="A780">
        <v>778</v>
      </c>
      <c r="B780" t="s">
        <v>26</v>
      </c>
      <c r="C780" t="s">
        <v>330</v>
      </c>
      <c r="D780">
        <v>218</v>
      </c>
      <c r="E780">
        <v>103</v>
      </c>
      <c r="F780">
        <v>11</v>
      </c>
      <c r="G780">
        <v>543</v>
      </c>
      <c r="H780" t="s">
        <v>2693</v>
      </c>
      <c r="I780">
        <v>2000</v>
      </c>
      <c r="J780">
        <v>80021740</v>
      </c>
      <c r="K780" t="s">
        <v>2694</v>
      </c>
      <c r="L780" t="s">
        <v>2695</v>
      </c>
      <c r="M780" t="s">
        <v>2696</v>
      </c>
      <c r="N780">
        <v>47968</v>
      </c>
      <c r="O780">
        <v>5497</v>
      </c>
      <c r="P780" t="s">
        <v>2697</v>
      </c>
      <c r="Q780">
        <v>4</v>
      </c>
      <c r="R780">
        <v>154</v>
      </c>
      <c r="S780" t="s">
        <v>33</v>
      </c>
      <c r="T780" t="s">
        <v>34</v>
      </c>
      <c r="U780" t="s">
        <v>73</v>
      </c>
      <c r="V780">
        <v>58000000</v>
      </c>
      <c r="W780">
        <v>2015</v>
      </c>
      <c r="X780">
        <v>1000</v>
      </c>
      <c r="Y780">
        <v>6.4</v>
      </c>
      <c r="Z780">
        <v>35000</v>
      </c>
      <c r="AA780">
        <v>22021740</v>
      </c>
      <c r="AB780" s="4">
        <f t="shared" si="12"/>
        <v>0.37968517241379313</v>
      </c>
    </row>
    <row r="781" spans="1:28">
      <c r="A781">
        <v>779</v>
      </c>
      <c r="B781" t="s">
        <v>26</v>
      </c>
      <c r="C781" t="s">
        <v>1307</v>
      </c>
      <c r="D781">
        <v>142</v>
      </c>
      <c r="E781">
        <v>95</v>
      </c>
      <c r="F781">
        <v>70</v>
      </c>
      <c r="G781">
        <v>512</v>
      </c>
      <c r="H781" t="s">
        <v>1089</v>
      </c>
      <c r="I781">
        <v>970</v>
      </c>
      <c r="J781">
        <v>48291624</v>
      </c>
      <c r="K781" t="s">
        <v>2225</v>
      </c>
      <c r="L781" t="s">
        <v>1251</v>
      </c>
      <c r="M781" t="s">
        <v>2698</v>
      </c>
      <c r="N781">
        <v>82819</v>
      </c>
      <c r="O781">
        <v>2876</v>
      </c>
      <c r="P781" t="s">
        <v>2699</v>
      </c>
      <c r="Q781">
        <v>1</v>
      </c>
      <c r="R781">
        <v>263</v>
      </c>
      <c r="S781" t="s">
        <v>33</v>
      </c>
      <c r="T781" t="s">
        <v>34</v>
      </c>
      <c r="U781" t="s">
        <v>35</v>
      </c>
      <c r="V781">
        <v>58000000</v>
      </c>
      <c r="W781">
        <v>2005</v>
      </c>
      <c r="X781">
        <v>834</v>
      </c>
      <c r="Y781">
        <v>6.7</v>
      </c>
      <c r="Z781">
        <v>0</v>
      </c>
      <c r="AA781">
        <v>-9708376</v>
      </c>
      <c r="AB781" s="4">
        <f t="shared" si="12"/>
        <v>-0.16738579310344828</v>
      </c>
    </row>
    <row r="782" spans="1:28">
      <c r="A782">
        <v>780</v>
      </c>
      <c r="B782" t="s">
        <v>26</v>
      </c>
      <c r="C782" t="s">
        <v>2497</v>
      </c>
      <c r="D782">
        <v>57</v>
      </c>
      <c r="E782">
        <v>90</v>
      </c>
      <c r="F782">
        <v>32</v>
      </c>
      <c r="G782">
        <v>809</v>
      </c>
      <c r="H782" t="s">
        <v>140</v>
      </c>
      <c r="I782">
        <v>1000</v>
      </c>
      <c r="J782">
        <v>35231365</v>
      </c>
      <c r="K782" t="s">
        <v>2700</v>
      </c>
      <c r="L782" t="s">
        <v>2701</v>
      </c>
      <c r="M782" t="s">
        <v>2702</v>
      </c>
      <c r="N782">
        <v>15517</v>
      </c>
      <c r="O782">
        <v>6299</v>
      </c>
      <c r="P782" t="s">
        <v>948</v>
      </c>
      <c r="Q782">
        <v>0</v>
      </c>
      <c r="R782">
        <v>85</v>
      </c>
      <c r="S782" t="s">
        <v>33</v>
      </c>
      <c r="T782" t="s">
        <v>34</v>
      </c>
      <c r="U782" t="s">
        <v>73</v>
      </c>
      <c r="V782">
        <v>60000000</v>
      </c>
      <c r="W782">
        <v>2000</v>
      </c>
      <c r="X782">
        <v>891</v>
      </c>
      <c r="Y782">
        <v>3.6</v>
      </c>
      <c r="Z782">
        <v>500</v>
      </c>
      <c r="AA782">
        <v>-24768635</v>
      </c>
      <c r="AB782" s="4">
        <f t="shared" si="12"/>
        <v>-0.41281058333333331</v>
      </c>
    </row>
    <row r="783" spans="1:28">
      <c r="A783">
        <v>781</v>
      </c>
      <c r="B783" t="s">
        <v>26</v>
      </c>
      <c r="C783" t="s">
        <v>2703</v>
      </c>
      <c r="D783">
        <v>84</v>
      </c>
      <c r="E783">
        <v>87</v>
      </c>
      <c r="F783">
        <v>10</v>
      </c>
      <c r="G783">
        <v>349</v>
      </c>
      <c r="H783" t="s">
        <v>2704</v>
      </c>
      <c r="I783">
        <v>13000</v>
      </c>
      <c r="J783">
        <v>53715611</v>
      </c>
      <c r="K783" t="s">
        <v>2705</v>
      </c>
      <c r="L783" t="s">
        <v>1139</v>
      </c>
      <c r="M783" t="s">
        <v>2706</v>
      </c>
      <c r="N783">
        <v>92106</v>
      </c>
      <c r="O783">
        <v>14574</v>
      </c>
      <c r="P783" t="s">
        <v>2707</v>
      </c>
      <c r="Q783">
        <v>1</v>
      </c>
      <c r="R783">
        <v>171</v>
      </c>
      <c r="S783" t="s">
        <v>33</v>
      </c>
      <c r="T783" t="s">
        <v>34</v>
      </c>
      <c r="U783" t="s">
        <v>445</v>
      </c>
      <c r="V783">
        <v>63000000</v>
      </c>
      <c r="W783">
        <v>1988</v>
      </c>
      <c r="X783">
        <v>1000</v>
      </c>
      <c r="Y783">
        <v>5.7</v>
      </c>
      <c r="Z783">
        <v>2000</v>
      </c>
      <c r="AA783">
        <v>-9284389</v>
      </c>
      <c r="AB783" s="4">
        <f t="shared" si="12"/>
        <v>-0.14737125396825396</v>
      </c>
    </row>
    <row r="784" spans="1:28">
      <c r="A784">
        <v>782</v>
      </c>
      <c r="B784" t="s">
        <v>26</v>
      </c>
      <c r="C784" t="s">
        <v>2093</v>
      </c>
      <c r="D784">
        <v>186</v>
      </c>
      <c r="E784">
        <v>114</v>
      </c>
      <c r="F784">
        <v>0</v>
      </c>
      <c r="G784">
        <v>110</v>
      </c>
      <c r="H784" t="s">
        <v>2708</v>
      </c>
      <c r="I784">
        <v>142</v>
      </c>
      <c r="J784">
        <v>31199215</v>
      </c>
      <c r="K784" t="s">
        <v>2709</v>
      </c>
      <c r="L784" t="s">
        <v>2710</v>
      </c>
      <c r="M784" t="s">
        <v>2711</v>
      </c>
      <c r="N784">
        <v>27664</v>
      </c>
      <c r="O784">
        <v>589</v>
      </c>
      <c r="P784" t="s">
        <v>2712</v>
      </c>
      <c r="Q784">
        <v>8</v>
      </c>
      <c r="R784">
        <v>120</v>
      </c>
      <c r="S784" t="s">
        <v>33</v>
      </c>
      <c r="T784" t="s">
        <v>34</v>
      </c>
      <c r="U784" t="s">
        <v>35</v>
      </c>
      <c r="V784">
        <v>58000000</v>
      </c>
      <c r="W784">
        <v>2008</v>
      </c>
      <c r="X784">
        <v>117</v>
      </c>
      <c r="Y784">
        <v>6</v>
      </c>
      <c r="Z784">
        <v>472</v>
      </c>
      <c r="AA784">
        <v>-26800785</v>
      </c>
      <c r="AB784" s="4">
        <f t="shared" si="12"/>
        <v>-0.46208250000000001</v>
      </c>
    </row>
    <row r="785" spans="1:28">
      <c r="A785">
        <v>783</v>
      </c>
      <c r="B785" t="s">
        <v>26</v>
      </c>
      <c r="C785" t="s">
        <v>2436</v>
      </c>
      <c r="D785">
        <v>133</v>
      </c>
      <c r="E785">
        <v>103</v>
      </c>
      <c r="F785">
        <v>30</v>
      </c>
      <c r="G785">
        <v>727</v>
      </c>
      <c r="H785" t="s">
        <v>2713</v>
      </c>
      <c r="I785">
        <v>963</v>
      </c>
      <c r="J785">
        <v>29580087</v>
      </c>
      <c r="K785" t="s">
        <v>918</v>
      </c>
      <c r="L785" t="s">
        <v>1889</v>
      </c>
      <c r="M785" t="s">
        <v>2714</v>
      </c>
      <c r="N785">
        <v>29523</v>
      </c>
      <c r="O785">
        <v>3150</v>
      </c>
      <c r="P785" t="s">
        <v>2715</v>
      </c>
      <c r="Q785">
        <v>2</v>
      </c>
      <c r="R785">
        <v>121</v>
      </c>
      <c r="S785" t="s">
        <v>33</v>
      </c>
      <c r="T785" t="s">
        <v>34</v>
      </c>
      <c r="U785" t="s">
        <v>35</v>
      </c>
      <c r="V785">
        <v>58000000</v>
      </c>
      <c r="W785">
        <v>2009</v>
      </c>
      <c r="X785">
        <v>935</v>
      </c>
      <c r="Y785">
        <v>4.7</v>
      </c>
      <c r="Z785">
        <v>0</v>
      </c>
      <c r="AA785">
        <v>-28419913</v>
      </c>
      <c r="AB785" s="4">
        <f t="shared" si="12"/>
        <v>-0.4899985</v>
      </c>
    </row>
    <row r="786" spans="1:28">
      <c r="A786">
        <v>784</v>
      </c>
      <c r="B786" t="s">
        <v>26</v>
      </c>
      <c r="C786" t="s">
        <v>540</v>
      </c>
      <c r="D786">
        <v>246</v>
      </c>
      <c r="E786">
        <v>125</v>
      </c>
      <c r="F786">
        <v>189</v>
      </c>
      <c r="G786">
        <v>839</v>
      </c>
      <c r="H786" t="s">
        <v>2716</v>
      </c>
      <c r="I786">
        <v>1000</v>
      </c>
      <c r="J786">
        <v>44665963</v>
      </c>
      <c r="K786" t="s">
        <v>1261</v>
      </c>
      <c r="L786" t="s">
        <v>555</v>
      </c>
      <c r="M786" t="s">
        <v>2717</v>
      </c>
      <c r="N786">
        <v>159931</v>
      </c>
      <c r="O786">
        <v>5081</v>
      </c>
      <c r="P786" t="s">
        <v>2718</v>
      </c>
      <c r="Q786">
        <v>2</v>
      </c>
      <c r="R786">
        <v>281</v>
      </c>
      <c r="S786" t="s">
        <v>33</v>
      </c>
      <c r="T786" t="s">
        <v>34</v>
      </c>
      <c r="U786" t="s">
        <v>35</v>
      </c>
      <c r="V786">
        <v>58000000</v>
      </c>
      <c r="W786">
        <v>2013</v>
      </c>
      <c r="X786">
        <v>847</v>
      </c>
      <c r="Y786">
        <v>6.3</v>
      </c>
      <c r="Z786">
        <v>22000</v>
      </c>
      <c r="AA786">
        <v>-13334037</v>
      </c>
      <c r="AB786" s="4">
        <f t="shared" si="12"/>
        <v>-0.22989718965517242</v>
      </c>
    </row>
    <row r="787" spans="1:28">
      <c r="A787">
        <v>785</v>
      </c>
      <c r="B787" t="s">
        <v>26</v>
      </c>
      <c r="C787" t="s">
        <v>1488</v>
      </c>
      <c r="D787">
        <v>253</v>
      </c>
      <c r="E787">
        <v>97</v>
      </c>
      <c r="F787">
        <v>545</v>
      </c>
      <c r="G787">
        <v>529</v>
      </c>
      <c r="H787" t="s">
        <v>1752</v>
      </c>
      <c r="I787">
        <v>14000</v>
      </c>
      <c r="J787">
        <v>60128566</v>
      </c>
      <c r="K787" t="s">
        <v>2120</v>
      </c>
      <c r="L787" t="s">
        <v>1265</v>
      </c>
      <c r="M787" t="s">
        <v>2719</v>
      </c>
      <c r="N787">
        <v>131447</v>
      </c>
      <c r="O787">
        <v>16098</v>
      </c>
      <c r="P787" t="s">
        <v>2720</v>
      </c>
      <c r="Q787">
        <v>1</v>
      </c>
      <c r="R787">
        <v>410</v>
      </c>
      <c r="S787" t="s">
        <v>33</v>
      </c>
      <c r="T787" t="s">
        <v>514</v>
      </c>
      <c r="U787" t="s">
        <v>445</v>
      </c>
      <c r="V787">
        <v>60000000</v>
      </c>
      <c r="W787">
        <v>2010</v>
      </c>
      <c r="X787">
        <v>1000</v>
      </c>
      <c r="Y787">
        <v>5.9</v>
      </c>
      <c r="Z787">
        <v>19000</v>
      </c>
      <c r="AA787">
        <v>128566</v>
      </c>
      <c r="AB787" s="4">
        <f t="shared" si="12"/>
        <v>2.1427666666666667E-3</v>
      </c>
    </row>
    <row r="788" spans="1:28">
      <c r="A788">
        <v>786</v>
      </c>
      <c r="B788" t="s">
        <v>26</v>
      </c>
      <c r="C788" t="s">
        <v>2721</v>
      </c>
      <c r="D788">
        <v>144</v>
      </c>
      <c r="E788">
        <v>125</v>
      </c>
      <c r="F788">
        <v>143</v>
      </c>
      <c r="G788">
        <v>519</v>
      </c>
      <c r="H788" t="s">
        <v>2722</v>
      </c>
      <c r="I788">
        <v>1000</v>
      </c>
      <c r="J788">
        <v>49875589</v>
      </c>
      <c r="K788" t="s">
        <v>729</v>
      </c>
      <c r="L788" t="s">
        <v>1305</v>
      </c>
      <c r="M788" t="s">
        <v>2723</v>
      </c>
      <c r="N788">
        <v>28807</v>
      </c>
      <c r="O788">
        <v>4416</v>
      </c>
      <c r="P788" t="s">
        <v>2724</v>
      </c>
      <c r="Q788">
        <v>0</v>
      </c>
      <c r="R788">
        <v>273</v>
      </c>
      <c r="S788" t="s">
        <v>33</v>
      </c>
      <c r="T788" t="s">
        <v>34</v>
      </c>
      <c r="U788" t="s">
        <v>35</v>
      </c>
      <c r="V788">
        <v>58000000</v>
      </c>
      <c r="W788">
        <v>2012</v>
      </c>
      <c r="X788">
        <v>664</v>
      </c>
      <c r="Y788">
        <v>5.9</v>
      </c>
      <c r="Z788">
        <v>0</v>
      </c>
      <c r="AA788">
        <v>-8124411</v>
      </c>
      <c r="AB788" s="4">
        <f t="shared" si="12"/>
        <v>-0.14007605172413792</v>
      </c>
    </row>
    <row r="789" spans="1:28">
      <c r="A789">
        <v>787</v>
      </c>
      <c r="B789" t="s">
        <v>26</v>
      </c>
      <c r="C789" t="s">
        <v>2310</v>
      </c>
      <c r="D789">
        <v>117</v>
      </c>
      <c r="E789">
        <v>136</v>
      </c>
      <c r="F789">
        <v>138</v>
      </c>
      <c r="G789">
        <v>9000</v>
      </c>
      <c r="H789" t="s">
        <v>1515</v>
      </c>
      <c r="I789">
        <v>18000</v>
      </c>
      <c r="J789">
        <v>60984028</v>
      </c>
      <c r="K789" t="s">
        <v>1232</v>
      </c>
      <c r="L789" t="s">
        <v>400</v>
      </c>
      <c r="M789" t="s">
        <v>2725</v>
      </c>
      <c r="N789">
        <v>259519</v>
      </c>
      <c r="O789">
        <v>45271</v>
      </c>
      <c r="P789" t="s">
        <v>519</v>
      </c>
      <c r="Q789">
        <v>2</v>
      </c>
      <c r="R789">
        <v>431</v>
      </c>
      <c r="S789" t="s">
        <v>33</v>
      </c>
      <c r="T789" t="s">
        <v>34</v>
      </c>
      <c r="U789" t="s">
        <v>445</v>
      </c>
      <c r="V789">
        <v>57000000</v>
      </c>
      <c r="W789">
        <v>1997</v>
      </c>
      <c r="X789">
        <v>14000</v>
      </c>
      <c r="Y789">
        <v>7.5</v>
      </c>
      <c r="Z789">
        <v>11000</v>
      </c>
      <c r="AA789">
        <v>3984028</v>
      </c>
      <c r="AB789" s="4">
        <f t="shared" si="12"/>
        <v>6.9895228070175439E-2</v>
      </c>
    </row>
    <row r="790" spans="1:28">
      <c r="A790">
        <v>788</v>
      </c>
      <c r="B790" t="s">
        <v>26</v>
      </c>
      <c r="C790" t="s">
        <v>2726</v>
      </c>
      <c r="D790">
        <v>157</v>
      </c>
      <c r="E790">
        <v>116</v>
      </c>
      <c r="F790">
        <v>51</v>
      </c>
      <c r="G790">
        <v>622</v>
      </c>
      <c r="H790" t="s">
        <v>2727</v>
      </c>
      <c r="I790">
        <v>11000</v>
      </c>
      <c r="J790">
        <v>36931089</v>
      </c>
      <c r="K790" t="s">
        <v>1261</v>
      </c>
      <c r="L790" t="s">
        <v>1393</v>
      </c>
      <c r="M790" t="s">
        <v>2728</v>
      </c>
      <c r="N790">
        <v>70681</v>
      </c>
      <c r="O790">
        <v>16484</v>
      </c>
      <c r="P790" t="s">
        <v>1344</v>
      </c>
      <c r="Q790">
        <v>2</v>
      </c>
      <c r="R790">
        <v>198</v>
      </c>
      <c r="S790" t="s">
        <v>33</v>
      </c>
      <c r="T790" t="s">
        <v>34</v>
      </c>
      <c r="U790" t="s">
        <v>445</v>
      </c>
      <c r="V790">
        <v>70000000</v>
      </c>
      <c r="W790">
        <v>2012</v>
      </c>
      <c r="X790">
        <v>3000</v>
      </c>
      <c r="Y790">
        <v>5.6</v>
      </c>
      <c r="Z790">
        <v>12000</v>
      </c>
      <c r="AA790">
        <v>-33068911</v>
      </c>
      <c r="AB790" s="4">
        <f t="shared" si="12"/>
        <v>-0.47241301428571431</v>
      </c>
    </row>
    <row r="791" spans="1:28">
      <c r="A791">
        <v>789</v>
      </c>
      <c r="B791" t="s">
        <v>26</v>
      </c>
      <c r="C791" t="s">
        <v>345</v>
      </c>
      <c r="D791">
        <v>60</v>
      </c>
      <c r="E791">
        <v>103</v>
      </c>
      <c r="F791">
        <v>357</v>
      </c>
      <c r="G791">
        <v>40</v>
      </c>
      <c r="H791" t="s">
        <v>2729</v>
      </c>
      <c r="I791">
        <v>2000</v>
      </c>
      <c r="J791">
        <v>51317350</v>
      </c>
      <c r="K791" t="s">
        <v>38</v>
      </c>
      <c r="L791" t="s">
        <v>372</v>
      </c>
      <c r="M791" t="s">
        <v>2730</v>
      </c>
      <c r="N791">
        <v>78343</v>
      </c>
      <c r="O791">
        <v>2710</v>
      </c>
      <c r="P791" t="s">
        <v>2731</v>
      </c>
      <c r="Q791">
        <v>0</v>
      </c>
      <c r="R791">
        <v>139</v>
      </c>
      <c r="S791" t="s">
        <v>33</v>
      </c>
      <c r="T791" t="s">
        <v>34</v>
      </c>
      <c r="U791" t="s">
        <v>35</v>
      </c>
      <c r="V791">
        <v>57000000</v>
      </c>
      <c r="W791">
        <v>1996</v>
      </c>
      <c r="X791">
        <v>663</v>
      </c>
      <c r="Y791">
        <v>6.4</v>
      </c>
      <c r="Z791">
        <v>0</v>
      </c>
      <c r="AA791">
        <v>-5682650</v>
      </c>
      <c r="AB791" s="4">
        <f t="shared" si="12"/>
        <v>-9.9695614035087726E-2</v>
      </c>
    </row>
    <row r="792" spans="1:28">
      <c r="A792">
        <v>790</v>
      </c>
      <c r="B792" t="s">
        <v>26</v>
      </c>
      <c r="C792" t="s">
        <v>186</v>
      </c>
      <c r="D792">
        <v>117</v>
      </c>
      <c r="E792">
        <v>97</v>
      </c>
      <c r="F792">
        <v>420</v>
      </c>
      <c r="G792">
        <v>455</v>
      </c>
      <c r="H792" t="s">
        <v>182</v>
      </c>
      <c r="I792">
        <v>4000</v>
      </c>
      <c r="J792">
        <v>28328132</v>
      </c>
      <c r="K792" t="s">
        <v>2732</v>
      </c>
      <c r="L792" t="s">
        <v>341</v>
      </c>
      <c r="M792" t="s">
        <v>2733</v>
      </c>
      <c r="N792">
        <v>38298</v>
      </c>
      <c r="O792">
        <v>9814</v>
      </c>
      <c r="P792" t="s">
        <v>2734</v>
      </c>
      <c r="Q792">
        <v>2</v>
      </c>
      <c r="R792">
        <v>147</v>
      </c>
      <c r="S792" t="s">
        <v>33</v>
      </c>
      <c r="T792" t="s">
        <v>34</v>
      </c>
      <c r="U792" t="s">
        <v>35</v>
      </c>
      <c r="V792">
        <v>58000000</v>
      </c>
      <c r="W792">
        <v>2004</v>
      </c>
      <c r="X792">
        <v>3000</v>
      </c>
      <c r="Y792">
        <v>6.3</v>
      </c>
      <c r="Z792">
        <v>782</v>
      </c>
      <c r="AA792">
        <v>-29671868</v>
      </c>
      <c r="AB792" s="4">
        <f t="shared" si="12"/>
        <v>-0.51158393103448274</v>
      </c>
    </row>
    <row r="793" spans="1:28">
      <c r="A793">
        <v>791</v>
      </c>
      <c r="B793" t="s">
        <v>26</v>
      </c>
      <c r="C793" t="s">
        <v>2735</v>
      </c>
      <c r="D793">
        <v>287</v>
      </c>
      <c r="E793">
        <v>96</v>
      </c>
      <c r="F793">
        <v>83</v>
      </c>
      <c r="G793">
        <v>1000</v>
      </c>
      <c r="H793" t="s">
        <v>2736</v>
      </c>
      <c r="I793">
        <v>12000</v>
      </c>
      <c r="J793">
        <v>51774002</v>
      </c>
      <c r="K793" t="s">
        <v>885</v>
      </c>
      <c r="L793" t="s">
        <v>472</v>
      </c>
      <c r="M793" t="s">
        <v>2737</v>
      </c>
      <c r="N793">
        <v>87745</v>
      </c>
      <c r="O793">
        <v>16121</v>
      </c>
      <c r="P793" t="s">
        <v>2738</v>
      </c>
      <c r="Q793">
        <v>1</v>
      </c>
      <c r="R793">
        <v>331</v>
      </c>
      <c r="S793" t="s">
        <v>33</v>
      </c>
      <c r="T793" t="s">
        <v>34</v>
      </c>
      <c r="U793" t="s">
        <v>35</v>
      </c>
      <c r="V793">
        <v>57000000</v>
      </c>
      <c r="W793">
        <v>2011</v>
      </c>
      <c r="X793">
        <v>1000</v>
      </c>
      <c r="Y793">
        <v>4.3</v>
      </c>
      <c r="Z793">
        <v>18000</v>
      </c>
      <c r="AA793">
        <v>-5225998</v>
      </c>
      <c r="AB793" s="4">
        <f t="shared" si="12"/>
        <v>-9.1684175438596485E-2</v>
      </c>
    </row>
    <row r="794" spans="1:28">
      <c r="A794">
        <v>792</v>
      </c>
      <c r="B794" t="s">
        <v>26</v>
      </c>
      <c r="C794" t="s">
        <v>2739</v>
      </c>
      <c r="D794">
        <v>96</v>
      </c>
      <c r="E794">
        <v>131</v>
      </c>
      <c r="F794">
        <v>108</v>
      </c>
      <c r="G794">
        <v>58</v>
      </c>
      <c r="H794" t="s">
        <v>2740</v>
      </c>
      <c r="I794">
        <v>23000</v>
      </c>
      <c r="J794">
        <v>25528495</v>
      </c>
      <c r="K794" t="s">
        <v>2741</v>
      </c>
      <c r="L794" t="s">
        <v>50</v>
      </c>
      <c r="M794" t="s">
        <v>2742</v>
      </c>
      <c r="N794">
        <v>28099</v>
      </c>
      <c r="O794">
        <v>23325</v>
      </c>
      <c r="P794" t="s">
        <v>2743</v>
      </c>
      <c r="Q794">
        <v>2</v>
      </c>
      <c r="R794">
        <v>220</v>
      </c>
      <c r="S794" t="s">
        <v>33</v>
      </c>
      <c r="T794" t="s">
        <v>48</v>
      </c>
      <c r="U794" t="s">
        <v>445</v>
      </c>
      <c r="V794">
        <v>57000000</v>
      </c>
      <c r="W794">
        <v>2001</v>
      </c>
      <c r="X794">
        <v>243</v>
      </c>
      <c r="Y794">
        <v>5.9</v>
      </c>
      <c r="Z794">
        <v>0</v>
      </c>
      <c r="AA794">
        <v>-31471505</v>
      </c>
      <c r="AB794" s="4">
        <f t="shared" si="12"/>
        <v>-0.55213166666666669</v>
      </c>
    </row>
    <row r="795" spans="1:28">
      <c r="A795">
        <v>793</v>
      </c>
      <c r="B795" t="s">
        <v>26</v>
      </c>
      <c r="C795" t="s">
        <v>1642</v>
      </c>
      <c r="D795">
        <v>125</v>
      </c>
      <c r="E795">
        <v>95</v>
      </c>
      <c r="F795">
        <v>163</v>
      </c>
      <c r="G795">
        <v>650</v>
      </c>
      <c r="H795" t="s">
        <v>70</v>
      </c>
      <c r="I795">
        <v>14000</v>
      </c>
      <c r="J795">
        <v>113006880</v>
      </c>
      <c r="K795" t="s">
        <v>2744</v>
      </c>
      <c r="L795" t="s">
        <v>241</v>
      </c>
      <c r="M795" t="s">
        <v>2745</v>
      </c>
      <c r="N795">
        <v>66308</v>
      </c>
      <c r="O795">
        <v>16884</v>
      </c>
      <c r="P795" t="s">
        <v>2539</v>
      </c>
      <c r="Q795">
        <v>0</v>
      </c>
      <c r="R795">
        <v>225</v>
      </c>
      <c r="S795" t="s">
        <v>33</v>
      </c>
      <c r="T795" t="s">
        <v>192</v>
      </c>
      <c r="U795" t="s">
        <v>73</v>
      </c>
      <c r="V795">
        <v>56000000</v>
      </c>
      <c r="W795">
        <v>2005</v>
      </c>
      <c r="X795">
        <v>799</v>
      </c>
      <c r="Y795">
        <v>5.5</v>
      </c>
      <c r="Z795">
        <v>0</v>
      </c>
      <c r="AA795">
        <v>57006880</v>
      </c>
      <c r="AB795" s="4">
        <f t="shared" si="12"/>
        <v>1.0179800000000001</v>
      </c>
    </row>
    <row r="796" spans="1:28">
      <c r="A796">
        <v>794</v>
      </c>
      <c r="B796" t="s">
        <v>26</v>
      </c>
      <c r="C796" t="s">
        <v>2746</v>
      </c>
      <c r="D796">
        <v>117</v>
      </c>
      <c r="E796">
        <v>86</v>
      </c>
      <c r="F796">
        <v>10</v>
      </c>
      <c r="G796">
        <v>348</v>
      </c>
      <c r="H796" t="s">
        <v>2747</v>
      </c>
      <c r="I796">
        <v>12000</v>
      </c>
      <c r="J796">
        <v>45860039</v>
      </c>
      <c r="K796" t="s">
        <v>2748</v>
      </c>
      <c r="L796" t="s">
        <v>713</v>
      </c>
      <c r="M796" t="s">
        <v>2749</v>
      </c>
      <c r="N796">
        <v>53118</v>
      </c>
      <c r="O796">
        <v>14146</v>
      </c>
      <c r="P796" t="s">
        <v>2750</v>
      </c>
      <c r="Q796">
        <v>1</v>
      </c>
      <c r="R796">
        <v>221</v>
      </c>
      <c r="S796" t="s">
        <v>33</v>
      </c>
      <c r="T796" t="s">
        <v>34</v>
      </c>
      <c r="U796" t="s">
        <v>35</v>
      </c>
      <c r="V796">
        <v>56000000</v>
      </c>
      <c r="W796">
        <v>2004</v>
      </c>
      <c r="X796">
        <v>795</v>
      </c>
      <c r="Y796">
        <v>6.2</v>
      </c>
      <c r="Z796">
        <v>0</v>
      </c>
      <c r="AA796">
        <v>-10139961</v>
      </c>
      <c r="AB796" s="4">
        <f t="shared" si="12"/>
        <v>-0.18107073214285715</v>
      </c>
    </row>
    <row r="797" spans="1:28">
      <c r="A797">
        <v>795</v>
      </c>
      <c r="B797" t="s">
        <v>500</v>
      </c>
      <c r="C797" t="s">
        <v>303</v>
      </c>
      <c r="D797">
        <v>149</v>
      </c>
      <c r="E797">
        <v>142</v>
      </c>
      <c r="F797">
        <v>0</v>
      </c>
      <c r="G797">
        <v>194</v>
      </c>
      <c r="H797" t="s">
        <v>2751</v>
      </c>
      <c r="I797">
        <v>15000</v>
      </c>
      <c r="J797">
        <v>329691196</v>
      </c>
      <c r="K797" t="s">
        <v>1599</v>
      </c>
      <c r="L797" t="s">
        <v>230</v>
      </c>
      <c r="M797" t="s">
        <v>2752</v>
      </c>
      <c r="N797">
        <v>1251222</v>
      </c>
      <c r="O797">
        <v>15700</v>
      </c>
      <c r="P797" t="s">
        <v>2753</v>
      </c>
      <c r="Q797">
        <v>0</v>
      </c>
      <c r="R797">
        <v>1398</v>
      </c>
      <c r="S797" t="s">
        <v>33</v>
      </c>
      <c r="T797" t="s">
        <v>34</v>
      </c>
      <c r="U797" t="s">
        <v>35</v>
      </c>
      <c r="V797">
        <v>55000000</v>
      </c>
      <c r="W797">
        <v>1994</v>
      </c>
      <c r="X797">
        <v>294</v>
      </c>
      <c r="Y797">
        <v>8.8000000000000007</v>
      </c>
      <c r="Z797">
        <v>59000</v>
      </c>
      <c r="AA797">
        <v>274691196</v>
      </c>
      <c r="AB797" s="4">
        <f t="shared" si="12"/>
        <v>4.9943853818181818</v>
      </c>
    </row>
    <row r="798" spans="1:28">
      <c r="A798">
        <v>796</v>
      </c>
      <c r="B798" t="s">
        <v>26</v>
      </c>
      <c r="C798" t="s">
        <v>2393</v>
      </c>
      <c r="D798">
        <v>131</v>
      </c>
      <c r="E798">
        <v>92</v>
      </c>
      <c r="F798">
        <v>25</v>
      </c>
      <c r="G798">
        <v>639</v>
      </c>
      <c r="H798" t="s">
        <v>2754</v>
      </c>
      <c r="I798">
        <v>1000</v>
      </c>
      <c r="J798">
        <v>217326336</v>
      </c>
      <c r="K798" t="s">
        <v>2071</v>
      </c>
      <c r="L798" t="s">
        <v>1388</v>
      </c>
      <c r="M798" t="s">
        <v>2755</v>
      </c>
      <c r="N798">
        <v>57276</v>
      </c>
      <c r="O798">
        <v>2847</v>
      </c>
      <c r="P798" t="s">
        <v>2756</v>
      </c>
      <c r="Q798">
        <v>0</v>
      </c>
      <c r="R798">
        <v>146</v>
      </c>
      <c r="S798" t="s">
        <v>33</v>
      </c>
      <c r="T798" t="s">
        <v>34</v>
      </c>
      <c r="U798" t="s">
        <v>73</v>
      </c>
      <c r="V798">
        <v>60000000</v>
      </c>
      <c r="W798">
        <v>2007</v>
      </c>
      <c r="X798">
        <v>718</v>
      </c>
      <c r="Y798">
        <v>5.2</v>
      </c>
      <c r="Z798">
        <v>0</v>
      </c>
      <c r="AA798">
        <v>157326336</v>
      </c>
      <c r="AB798" s="4">
        <f t="shared" si="12"/>
        <v>2.6221055999999998</v>
      </c>
    </row>
    <row r="799" spans="1:28">
      <c r="A799">
        <v>797</v>
      </c>
      <c r="B799" t="s">
        <v>26</v>
      </c>
      <c r="C799" t="s">
        <v>1259</v>
      </c>
      <c r="D799">
        <v>150</v>
      </c>
      <c r="E799">
        <v>108</v>
      </c>
      <c r="F799">
        <v>116</v>
      </c>
      <c r="G799">
        <v>708</v>
      </c>
      <c r="H799" t="s">
        <v>1112</v>
      </c>
      <c r="I799">
        <v>22000</v>
      </c>
      <c r="J799">
        <v>166225040</v>
      </c>
      <c r="K799" t="s">
        <v>1261</v>
      </c>
      <c r="L799" t="s">
        <v>1113</v>
      </c>
      <c r="M799" t="s">
        <v>2757</v>
      </c>
      <c r="N799">
        <v>260442</v>
      </c>
      <c r="O799">
        <v>24286</v>
      </c>
      <c r="P799" t="s">
        <v>1115</v>
      </c>
      <c r="Q799">
        <v>2</v>
      </c>
      <c r="R799">
        <v>507</v>
      </c>
      <c r="S799" t="s">
        <v>33</v>
      </c>
      <c r="T799" t="s">
        <v>34</v>
      </c>
      <c r="U799" t="s">
        <v>35</v>
      </c>
      <c r="V799">
        <v>55000000</v>
      </c>
      <c r="W799">
        <v>2000</v>
      </c>
      <c r="X799">
        <v>713</v>
      </c>
      <c r="Y799">
        <v>7</v>
      </c>
      <c r="Z799">
        <v>0</v>
      </c>
      <c r="AA799">
        <v>111225040</v>
      </c>
      <c r="AB799" s="4">
        <f t="shared" si="12"/>
        <v>2.0222734545454544</v>
      </c>
    </row>
    <row r="800" spans="1:28">
      <c r="A800">
        <v>798</v>
      </c>
      <c r="B800" t="s">
        <v>26</v>
      </c>
      <c r="C800" t="s">
        <v>2758</v>
      </c>
      <c r="D800">
        <v>92</v>
      </c>
      <c r="E800">
        <v>84</v>
      </c>
      <c r="F800">
        <v>12</v>
      </c>
      <c r="G800">
        <v>752</v>
      </c>
      <c r="H800" t="s">
        <v>1275</v>
      </c>
      <c r="I800">
        <v>23000</v>
      </c>
      <c r="J800">
        <v>141600000</v>
      </c>
      <c r="K800" t="s">
        <v>2759</v>
      </c>
      <c r="L800" t="s">
        <v>50</v>
      </c>
      <c r="M800" t="s">
        <v>2760</v>
      </c>
      <c r="N800">
        <v>119675</v>
      </c>
      <c r="O800">
        <v>26754</v>
      </c>
      <c r="P800" t="s">
        <v>2761</v>
      </c>
      <c r="Q800">
        <v>1</v>
      </c>
      <c r="R800">
        <v>216</v>
      </c>
      <c r="S800" t="s">
        <v>33</v>
      </c>
      <c r="T800" t="s">
        <v>34</v>
      </c>
      <c r="U800" t="s">
        <v>199</v>
      </c>
      <c r="V800">
        <v>55000000</v>
      </c>
      <c r="W800">
        <v>1995</v>
      </c>
      <c r="X800">
        <v>2000</v>
      </c>
      <c r="Y800">
        <v>6.6</v>
      </c>
      <c r="Z800">
        <v>0</v>
      </c>
      <c r="AA800">
        <v>86600000</v>
      </c>
      <c r="AB800" s="4">
        <f t="shared" si="12"/>
        <v>1.5745454545454545</v>
      </c>
    </row>
    <row r="801" spans="1:28">
      <c r="A801">
        <v>799</v>
      </c>
      <c r="B801" t="s">
        <v>26</v>
      </c>
      <c r="C801" t="s">
        <v>703</v>
      </c>
      <c r="D801">
        <v>169</v>
      </c>
      <c r="E801">
        <v>188</v>
      </c>
      <c r="F801">
        <v>503</v>
      </c>
      <c r="G801">
        <v>467</v>
      </c>
      <c r="H801" t="s">
        <v>2762</v>
      </c>
      <c r="I801">
        <v>10000</v>
      </c>
      <c r="J801">
        <v>134218018</v>
      </c>
      <c r="K801" t="s">
        <v>2763</v>
      </c>
      <c r="L801" t="s">
        <v>91</v>
      </c>
      <c r="M801" t="s">
        <v>2764</v>
      </c>
      <c r="N801">
        <v>126357</v>
      </c>
      <c r="O801">
        <v>12940</v>
      </c>
      <c r="P801" t="s">
        <v>2538</v>
      </c>
      <c r="Q801">
        <v>0</v>
      </c>
      <c r="R801">
        <v>497</v>
      </c>
      <c r="S801" t="s">
        <v>33</v>
      </c>
      <c r="T801" t="s">
        <v>34</v>
      </c>
      <c r="U801" t="s">
        <v>73</v>
      </c>
      <c r="V801">
        <v>55000000</v>
      </c>
      <c r="W801">
        <v>1978</v>
      </c>
      <c r="X801">
        <v>593</v>
      </c>
      <c r="Y801">
        <v>7.3</v>
      </c>
      <c r="Z801">
        <v>0</v>
      </c>
      <c r="AA801">
        <v>79218018</v>
      </c>
      <c r="AB801" s="4">
        <f t="shared" si="12"/>
        <v>1.4403276</v>
      </c>
    </row>
    <row r="802" spans="1:28">
      <c r="A802">
        <v>800</v>
      </c>
      <c r="B802" t="s">
        <v>26</v>
      </c>
      <c r="C802" t="s">
        <v>356</v>
      </c>
      <c r="D802">
        <v>57</v>
      </c>
      <c r="E802">
        <v>95</v>
      </c>
      <c r="F802">
        <v>293</v>
      </c>
      <c r="G802">
        <v>744</v>
      </c>
      <c r="H802" t="s">
        <v>934</v>
      </c>
      <c r="I802">
        <v>851</v>
      </c>
      <c r="J802">
        <v>128769345</v>
      </c>
      <c r="K802" t="s">
        <v>1566</v>
      </c>
      <c r="L802" t="s">
        <v>535</v>
      </c>
      <c r="M802" t="s">
        <v>2765</v>
      </c>
      <c r="N802">
        <v>86556</v>
      </c>
      <c r="O802">
        <v>3155</v>
      </c>
      <c r="P802" t="s">
        <v>1654</v>
      </c>
      <c r="Q802">
        <v>1</v>
      </c>
      <c r="R802">
        <v>99</v>
      </c>
      <c r="S802" t="s">
        <v>33</v>
      </c>
      <c r="T802" t="s">
        <v>34</v>
      </c>
      <c r="U802" t="s">
        <v>35</v>
      </c>
      <c r="V802">
        <v>54000000</v>
      </c>
      <c r="W802">
        <v>1996</v>
      </c>
      <c r="X802">
        <v>773</v>
      </c>
      <c r="Y802">
        <v>5.6</v>
      </c>
      <c r="Z802">
        <v>960</v>
      </c>
      <c r="AA802">
        <v>74769345</v>
      </c>
      <c r="AB802" s="4">
        <f t="shared" si="12"/>
        <v>1.3846175000000001</v>
      </c>
    </row>
    <row r="803" spans="1:28">
      <c r="A803">
        <v>801</v>
      </c>
      <c r="B803" t="s">
        <v>26</v>
      </c>
      <c r="C803" t="s">
        <v>1938</v>
      </c>
      <c r="D803">
        <v>171</v>
      </c>
      <c r="E803">
        <v>118</v>
      </c>
      <c r="F803">
        <v>72</v>
      </c>
      <c r="G803">
        <v>681</v>
      </c>
      <c r="H803" t="s">
        <v>1597</v>
      </c>
      <c r="I803">
        <v>10000</v>
      </c>
      <c r="J803">
        <v>177575142</v>
      </c>
      <c r="K803" t="s">
        <v>1072</v>
      </c>
      <c r="L803" t="s">
        <v>122</v>
      </c>
      <c r="M803" t="s">
        <v>2766</v>
      </c>
      <c r="N803">
        <v>244840</v>
      </c>
      <c r="O803">
        <v>13426</v>
      </c>
      <c r="P803" t="s">
        <v>1400</v>
      </c>
      <c r="Q803">
        <v>1</v>
      </c>
      <c r="R803">
        <v>372</v>
      </c>
      <c r="S803" t="s">
        <v>33</v>
      </c>
      <c r="T803" t="s">
        <v>34</v>
      </c>
      <c r="U803" t="s">
        <v>35</v>
      </c>
      <c r="V803">
        <v>70000000</v>
      </c>
      <c r="W803">
        <v>2005</v>
      </c>
      <c r="X803">
        <v>975</v>
      </c>
      <c r="Y803">
        <v>6.6</v>
      </c>
      <c r="Z803">
        <v>0</v>
      </c>
      <c r="AA803">
        <v>107575142</v>
      </c>
      <c r="AB803" s="4">
        <f t="shared" si="12"/>
        <v>1.5367877428571428</v>
      </c>
    </row>
    <row r="804" spans="1:28">
      <c r="A804">
        <v>802</v>
      </c>
      <c r="B804" t="s">
        <v>26</v>
      </c>
      <c r="C804" t="s">
        <v>2767</v>
      </c>
      <c r="D804">
        <v>53</v>
      </c>
      <c r="E804">
        <v>92</v>
      </c>
      <c r="F804">
        <v>39</v>
      </c>
      <c r="G804">
        <v>458</v>
      </c>
      <c r="H804" t="s">
        <v>420</v>
      </c>
      <c r="I804">
        <v>3000</v>
      </c>
      <c r="J804">
        <v>105263257</v>
      </c>
      <c r="K804" t="s">
        <v>2768</v>
      </c>
      <c r="L804" t="s">
        <v>346</v>
      </c>
      <c r="M804" t="s">
        <v>2769</v>
      </c>
      <c r="N804">
        <v>56168</v>
      </c>
      <c r="O804">
        <v>4518</v>
      </c>
      <c r="P804" t="s">
        <v>2770</v>
      </c>
      <c r="Q804">
        <v>0</v>
      </c>
      <c r="R804">
        <v>103</v>
      </c>
      <c r="S804" t="s">
        <v>33</v>
      </c>
      <c r="T804" t="s">
        <v>34</v>
      </c>
      <c r="U804" t="s">
        <v>73</v>
      </c>
      <c r="V804">
        <v>55000000</v>
      </c>
      <c r="W804">
        <v>1997</v>
      </c>
      <c r="X804">
        <v>562</v>
      </c>
      <c r="Y804">
        <v>5.4</v>
      </c>
      <c r="Z804">
        <v>5000</v>
      </c>
      <c r="AA804">
        <v>50263257</v>
      </c>
      <c r="AB804" s="4">
        <f t="shared" si="12"/>
        <v>0.91387739999999995</v>
      </c>
    </row>
    <row r="805" spans="1:28">
      <c r="A805">
        <v>803</v>
      </c>
      <c r="B805" t="s">
        <v>26</v>
      </c>
      <c r="C805" t="s">
        <v>2771</v>
      </c>
      <c r="D805">
        <v>153</v>
      </c>
      <c r="E805">
        <v>74</v>
      </c>
      <c r="F805">
        <v>58</v>
      </c>
      <c r="G805">
        <v>729</v>
      </c>
      <c r="H805" t="s">
        <v>2772</v>
      </c>
      <c r="I805">
        <v>3000</v>
      </c>
      <c r="J805">
        <v>104354205</v>
      </c>
      <c r="K805" t="s">
        <v>1072</v>
      </c>
      <c r="L805" t="s">
        <v>2773</v>
      </c>
      <c r="M805" t="s">
        <v>2774</v>
      </c>
      <c r="N805">
        <v>162331</v>
      </c>
      <c r="O805">
        <v>5713</v>
      </c>
      <c r="P805" t="s">
        <v>289</v>
      </c>
      <c r="Q805">
        <v>3</v>
      </c>
      <c r="R805">
        <v>332</v>
      </c>
      <c r="S805" t="s">
        <v>33</v>
      </c>
      <c r="T805" t="s">
        <v>34</v>
      </c>
      <c r="U805" t="s">
        <v>445</v>
      </c>
      <c r="V805">
        <v>55000000</v>
      </c>
      <c r="W805">
        <v>2003</v>
      </c>
      <c r="X805">
        <v>864</v>
      </c>
      <c r="Y805">
        <v>6.3</v>
      </c>
      <c r="Z805">
        <v>0</v>
      </c>
      <c r="AA805">
        <v>49354205</v>
      </c>
      <c r="AB805" s="4">
        <f t="shared" si="12"/>
        <v>0.8973491818181818</v>
      </c>
    </row>
    <row r="806" spans="1:28">
      <c r="A806">
        <v>804</v>
      </c>
      <c r="B806" t="s">
        <v>26</v>
      </c>
      <c r="C806" t="s">
        <v>760</v>
      </c>
      <c r="D806">
        <v>491</v>
      </c>
      <c r="E806">
        <v>134</v>
      </c>
      <c r="F806">
        <v>521</v>
      </c>
      <c r="G806">
        <v>186</v>
      </c>
      <c r="H806" t="s">
        <v>2775</v>
      </c>
      <c r="I806">
        <v>15000</v>
      </c>
      <c r="J806">
        <v>107100855</v>
      </c>
      <c r="K806" t="s">
        <v>2205</v>
      </c>
      <c r="L806" t="s">
        <v>230</v>
      </c>
      <c r="M806" t="s">
        <v>2776</v>
      </c>
      <c r="N806">
        <v>323353</v>
      </c>
      <c r="O806">
        <v>16281</v>
      </c>
      <c r="P806" t="s">
        <v>2777</v>
      </c>
      <c r="Q806">
        <v>0</v>
      </c>
      <c r="R806">
        <v>527</v>
      </c>
      <c r="S806" t="s">
        <v>33</v>
      </c>
      <c r="T806" t="s">
        <v>34</v>
      </c>
      <c r="U806" t="s">
        <v>35</v>
      </c>
      <c r="V806">
        <v>55000000</v>
      </c>
      <c r="W806">
        <v>2013</v>
      </c>
      <c r="X806">
        <v>535</v>
      </c>
      <c r="Y806">
        <v>7.9</v>
      </c>
      <c r="Z806">
        <v>65000</v>
      </c>
      <c r="AA806">
        <v>52100855</v>
      </c>
      <c r="AB806" s="4">
        <f t="shared" si="12"/>
        <v>0.94728827272727267</v>
      </c>
    </row>
    <row r="807" spans="1:28">
      <c r="A807">
        <v>805</v>
      </c>
      <c r="B807" t="s">
        <v>26</v>
      </c>
      <c r="C807" t="s">
        <v>540</v>
      </c>
      <c r="D807">
        <v>247</v>
      </c>
      <c r="E807">
        <v>101</v>
      </c>
      <c r="F807">
        <v>189</v>
      </c>
      <c r="G807">
        <v>7000</v>
      </c>
      <c r="H807" t="s">
        <v>62</v>
      </c>
      <c r="I807">
        <v>15000</v>
      </c>
      <c r="J807">
        <v>98711404</v>
      </c>
      <c r="K807" t="s">
        <v>2567</v>
      </c>
      <c r="L807" t="s">
        <v>208</v>
      </c>
      <c r="M807" t="s">
        <v>2778</v>
      </c>
      <c r="N807">
        <v>127571</v>
      </c>
      <c r="O807">
        <v>39822</v>
      </c>
      <c r="P807" t="s">
        <v>360</v>
      </c>
      <c r="Q807">
        <v>2</v>
      </c>
      <c r="R807">
        <v>207</v>
      </c>
      <c r="S807" t="s">
        <v>33</v>
      </c>
      <c r="T807" t="s">
        <v>34</v>
      </c>
      <c r="U807" t="s">
        <v>35</v>
      </c>
      <c r="V807">
        <v>55000000</v>
      </c>
      <c r="W807">
        <v>2010</v>
      </c>
      <c r="X807">
        <v>11000</v>
      </c>
      <c r="Y807">
        <v>6.3</v>
      </c>
      <c r="Z807">
        <v>0</v>
      </c>
      <c r="AA807">
        <v>43711404</v>
      </c>
      <c r="AB807" s="4">
        <f t="shared" si="12"/>
        <v>0.79475280000000004</v>
      </c>
    </row>
    <row r="808" spans="1:28">
      <c r="A808">
        <v>806</v>
      </c>
      <c r="B808" t="s">
        <v>26</v>
      </c>
      <c r="C808" t="s">
        <v>1196</v>
      </c>
      <c r="D808">
        <v>26</v>
      </c>
      <c r="E808">
        <v>100</v>
      </c>
      <c r="F808">
        <v>52</v>
      </c>
      <c r="G808">
        <v>394</v>
      </c>
      <c r="H808" t="s">
        <v>2779</v>
      </c>
      <c r="I808">
        <v>795</v>
      </c>
      <c r="J808">
        <v>100328194</v>
      </c>
      <c r="K808" t="s">
        <v>357</v>
      </c>
      <c r="L808" t="s">
        <v>483</v>
      </c>
      <c r="M808" t="s">
        <v>2780</v>
      </c>
      <c r="N808">
        <v>85903</v>
      </c>
      <c r="O808">
        <v>2638</v>
      </c>
      <c r="P808" t="s">
        <v>2595</v>
      </c>
      <c r="Q808">
        <v>0</v>
      </c>
      <c r="R808">
        <v>92</v>
      </c>
      <c r="S808" t="s">
        <v>33</v>
      </c>
      <c r="T808" t="s">
        <v>34</v>
      </c>
      <c r="U808" t="s">
        <v>73</v>
      </c>
      <c r="V808">
        <v>50000000</v>
      </c>
      <c r="W808">
        <v>1995</v>
      </c>
      <c r="X808">
        <v>419</v>
      </c>
      <c r="Y808">
        <v>6</v>
      </c>
      <c r="Z808">
        <v>0</v>
      </c>
      <c r="AA808">
        <v>50328194</v>
      </c>
      <c r="AB808" s="4">
        <f t="shared" si="12"/>
        <v>1.0065638800000001</v>
      </c>
    </row>
    <row r="809" spans="1:28">
      <c r="A809">
        <v>807</v>
      </c>
      <c r="B809" t="s">
        <v>26</v>
      </c>
      <c r="C809" t="s">
        <v>1914</v>
      </c>
      <c r="D809">
        <v>292</v>
      </c>
      <c r="E809">
        <v>132</v>
      </c>
      <c r="F809">
        <v>845</v>
      </c>
      <c r="G809">
        <v>683</v>
      </c>
      <c r="H809" t="s">
        <v>339</v>
      </c>
      <c r="I809">
        <v>18000</v>
      </c>
      <c r="J809">
        <v>101530738</v>
      </c>
      <c r="K809" t="s">
        <v>238</v>
      </c>
      <c r="L809" t="s">
        <v>1100</v>
      </c>
      <c r="M809" t="s">
        <v>2781</v>
      </c>
      <c r="N809">
        <v>229574</v>
      </c>
      <c r="O809">
        <v>37605</v>
      </c>
      <c r="P809" t="s">
        <v>2782</v>
      </c>
      <c r="Q809">
        <v>0</v>
      </c>
      <c r="R809">
        <v>436</v>
      </c>
      <c r="S809" t="s">
        <v>33</v>
      </c>
      <c r="T809" t="s">
        <v>34</v>
      </c>
      <c r="U809" t="s">
        <v>445</v>
      </c>
      <c r="V809">
        <v>55000000</v>
      </c>
      <c r="W809">
        <v>2014</v>
      </c>
      <c r="X809">
        <v>17000</v>
      </c>
      <c r="Y809">
        <v>7.2</v>
      </c>
      <c r="Z809">
        <v>56000</v>
      </c>
      <c r="AA809">
        <v>46530738</v>
      </c>
      <c r="AB809" s="4">
        <f t="shared" si="12"/>
        <v>0.84601341818181819</v>
      </c>
    </row>
    <row r="810" spans="1:28">
      <c r="A810">
        <v>808</v>
      </c>
      <c r="B810" t="s">
        <v>26</v>
      </c>
      <c r="C810" t="s">
        <v>2783</v>
      </c>
      <c r="D810">
        <v>114</v>
      </c>
      <c r="E810">
        <v>105</v>
      </c>
      <c r="F810">
        <v>61</v>
      </c>
      <c r="G810">
        <v>708</v>
      </c>
      <c r="H810" t="s">
        <v>994</v>
      </c>
      <c r="I810">
        <v>5000</v>
      </c>
      <c r="J810">
        <v>93815117</v>
      </c>
      <c r="K810" t="s">
        <v>918</v>
      </c>
      <c r="L810" t="s">
        <v>1525</v>
      </c>
      <c r="M810" t="s">
        <v>2784</v>
      </c>
      <c r="N810">
        <v>68417</v>
      </c>
      <c r="O810">
        <v>7184</v>
      </c>
      <c r="P810" t="s">
        <v>2785</v>
      </c>
      <c r="Q810">
        <v>2</v>
      </c>
      <c r="R810">
        <v>242</v>
      </c>
      <c r="S810" t="s">
        <v>33</v>
      </c>
      <c r="T810" t="s">
        <v>34</v>
      </c>
      <c r="U810" t="s">
        <v>35</v>
      </c>
      <c r="V810">
        <v>55000000</v>
      </c>
      <c r="W810">
        <v>2002</v>
      </c>
      <c r="X810">
        <v>827</v>
      </c>
      <c r="Y810">
        <v>5.0999999999999996</v>
      </c>
      <c r="Z810">
        <v>0</v>
      </c>
      <c r="AA810">
        <v>38815117</v>
      </c>
      <c r="AB810" s="4">
        <f t="shared" si="12"/>
        <v>0.70572939999999995</v>
      </c>
    </row>
    <row r="811" spans="1:28">
      <c r="A811">
        <v>809</v>
      </c>
      <c r="B811" t="s">
        <v>26</v>
      </c>
      <c r="C811" t="s">
        <v>1108</v>
      </c>
      <c r="D811">
        <v>82</v>
      </c>
      <c r="E811">
        <v>123</v>
      </c>
      <c r="F811">
        <v>12000</v>
      </c>
      <c r="G811">
        <v>665</v>
      </c>
      <c r="H811" t="s">
        <v>1757</v>
      </c>
      <c r="I811">
        <v>18000</v>
      </c>
      <c r="J811">
        <v>91400000</v>
      </c>
      <c r="K811" t="s">
        <v>1221</v>
      </c>
      <c r="L811" t="s">
        <v>1100</v>
      </c>
      <c r="M811" t="s">
        <v>2786</v>
      </c>
      <c r="N811">
        <v>81026</v>
      </c>
      <c r="O811">
        <v>30132</v>
      </c>
      <c r="P811" t="s">
        <v>2787</v>
      </c>
      <c r="Q811">
        <v>0</v>
      </c>
      <c r="R811">
        <v>194</v>
      </c>
      <c r="S811" t="s">
        <v>33</v>
      </c>
      <c r="T811" t="s">
        <v>34</v>
      </c>
      <c r="U811" t="s">
        <v>445</v>
      </c>
      <c r="V811">
        <v>53000000</v>
      </c>
      <c r="W811">
        <v>1995</v>
      </c>
      <c r="X811">
        <v>10000</v>
      </c>
      <c r="Y811">
        <v>7.3</v>
      </c>
      <c r="Z811">
        <v>0</v>
      </c>
      <c r="AA811">
        <v>38400000</v>
      </c>
      <c r="AB811" s="4">
        <f t="shared" si="12"/>
        <v>0.7245283018867924</v>
      </c>
    </row>
    <row r="812" spans="1:28">
      <c r="A812">
        <v>810</v>
      </c>
      <c r="B812" t="s">
        <v>26</v>
      </c>
      <c r="C812" t="s">
        <v>2788</v>
      </c>
      <c r="D812">
        <v>201</v>
      </c>
      <c r="E812">
        <v>117</v>
      </c>
      <c r="F812">
        <v>125</v>
      </c>
      <c r="G812">
        <v>168</v>
      </c>
      <c r="H812" t="s">
        <v>2789</v>
      </c>
      <c r="I812">
        <v>10000</v>
      </c>
      <c r="J812">
        <v>162586036</v>
      </c>
      <c r="K812" t="s">
        <v>992</v>
      </c>
      <c r="L812" t="s">
        <v>122</v>
      </c>
      <c r="M812" t="s">
        <v>2790</v>
      </c>
      <c r="N812">
        <v>338383</v>
      </c>
      <c r="O812">
        <v>11036</v>
      </c>
      <c r="P812" t="s">
        <v>2791</v>
      </c>
      <c r="Q812">
        <v>0</v>
      </c>
      <c r="R812">
        <v>611</v>
      </c>
      <c r="S812" t="s">
        <v>33</v>
      </c>
      <c r="T812" t="s">
        <v>34</v>
      </c>
      <c r="U812" t="s">
        <v>35</v>
      </c>
      <c r="V812">
        <v>55000000</v>
      </c>
      <c r="W812">
        <v>2006</v>
      </c>
      <c r="X812">
        <v>617</v>
      </c>
      <c r="Y812">
        <v>8</v>
      </c>
      <c r="Z812">
        <v>32000</v>
      </c>
      <c r="AA812">
        <v>107586036</v>
      </c>
      <c r="AB812" s="4">
        <f t="shared" si="12"/>
        <v>1.9561097454545455</v>
      </c>
    </row>
    <row r="813" spans="1:28">
      <c r="A813">
        <v>811</v>
      </c>
      <c r="B813" t="s">
        <v>26</v>
      </c>
      <c r="C813" t="s">
        <v>820</v>
      </c>
      <c r="D813">
        <v>231</v>
      </c>
      <c r="E813">
        <v>98</v>
      </c>
      <c r="F813">
        <v>124</v>
      </c>
      <c r="G813">
        <v>354</v>
      </c>
      <c r="H813" t="s">
        <v>2635</v>
      </c>
      <c r="I813">
        <v>931</v>
      </c>
      <c r="J813">
        <v>89706988</v>
      </c>
      <c r="K813" t="s">
        <v>1232</v>
      </c>
      <c r="L813" t="s">
        <v>2792</v>
      </c>
      <c r="M813" t="s">
        <v>2793</v>
      </c>
      <c r="N813">
        <v>126746</v>
      </c>
      <c r="O813">
        <v>2287</v>
      </c>
      <c r="P813" t="s">
        <v>2794</v>
      </c>
      <c r="Q813">
        <v>1</v>
      </c>
      <c r="R813">
        <v>600</v>
      </c>
      <c r="S813" t="s">
        <v>33</v>
      </c>
      <c r="T813" t="s">
        <v>34</v>
      </c>
      <c r="U813" t="s">
        <v>35</v>
      </c>
      <c r="V813">
        <v>55000000</v>
      </c>
      <c r="W813">
        <v>2005</v>
      </c>
      <c r="X813">
        <v>507</v>
      </c>
      <c r="Y813">
        <v>6.2</v>
      </c>
      <c r="Z813">
        <v>0</v>
      </c>
      <c r="AA813">
        <v>34706988</v>
      </c>
      <c r="AB813" s="4">
        <f t="shared" si="12"/>
        <v>0.63103614545454545</v>
      </c>
    </row>
    <row r="814" spans="1:28">
      <c r="A814">
        <v>812</v>
      </c>
      <c r="B814" t="s">
        <v>26</v>
      </c>
      <c r="C814" t="s">
        <v>1928</v>
      </c>
      <c r="D814">
        <v>55</v>
      </c>
      <c r="E814">
        <v>128</v>
      </c>
      <c r="F814">
        <v>272</v>
      </c>
      <c r="G814">
        <v>383</v>
      </c>
      <c r="H814" t="s">
        <v>2795</v>
      </c>
      <c r="I814">
        <v>2000</v>
      </c>
      <c r="J814">
        <v>83000000</v>
      </c>
      <c r="K814" t="s">
        <v>2479</v>
      </c>
      <c r="L814" t="s">
        <v>892</v>
      </c>
      <c r="M814" t="s">
        <v>2796</v>
      </c>
      <c r="N814">
        <v>36587</v>
      </c>
      <c r="O814">
        <v>3888</v>
      </c>
      <c r="P814" t="s">
        <v>1124</v>
      </c>
      <c r="Q814">
        <v>0</v>
      </c>
      <c r="R814">
        <v>95</v>
      </c>
      <c r="S814" t="s">
        <v>33</v>
      </c>
      <c r="T814" t="s">
        <v>34</v>
      </c>
      <c r="U814" t="s">
        <v>445</v>
      </c>
      <c r="V814">
        <v>55000000</v>
      </c>
      <c r="W814">
        <v>1994</v>
      </c>
      <c r="X814">
        <v>812</v>
      </c>
      <c r="Y814">
        <v>6</v>
      </c>
      <c r="Z814">
        <v>0</v>
      </c>
      <c r="AA814">
        <v>28000000</v>
      </c>
      <c r="AB814" s="4">
        <f t="shared" si="12"/>
        <v>0.50909090909090904</v>
      </c>
    </row>
    <row r="815" spans="1:28">
      <c r="A815">
        <v>813</v>
      </c>
      <c r="B815" t="s">
        <v>26</v>
      </c>
      <c r="C815" t="s">
        <v>1196</v>
      </c>
      <c r="D815">
        <v>110</v>
      </c>
      <c r="E815">
        <v>114</v>
      </c>
      <c r="F815">
        <v>52</v>
      </c>
      <c r="G815">
        <v>539</v>
      </c>
      <c r="H815" t="s">
        <v>479</v>
      </c>
      <c r="I815">
        <v>12000</v>
      </c>
      <c r="J815">
        <v>78745923</v>
      </c>
      <c r="K815" t="s">
        <v>460</v>
      </c>
      <c r="L815" t="s">
        <v>472</v>
      </c>
      <c r="M815" t="s">
        <v>2797</v>
      </c>
      <c r="N815">
        <v>94407</v>
      </c>
      <c r="O815">
        <v>13905</v>
      </c>
      <c r="P815" t="s">
        <v>2525</v>
      </c>
      <c r="Q815">
        <v>1</v>
      </c>
      <c r="R815">
        <v>322</v>
      </c>
      <c r="S815" t="s">
        <v>33</v>
      </c>
      <c r="T815" t="s">
        <v>514</v>
      </c>
      <c r="U815" t="s">
        <v>35</v>
      </c>
      <c r="V815">
        <v>55000000</v>
      </c>
      <c r="W815">
        <v>1998</v>
      </c>
      <c r="X815">
        <v>702</v>
      </c>
      <c r="Y815">
        <v>6.7</v>
      </c>
      <c r="Z815">
        <v>0</v>
      </c>
      <c r="AA815">
        <v>23745923</v>
      </c>
      <c r="AB815" s="4">
        <f t="shared" si="12"/>
        <v>0.43174405454545456</v>
      </c>
    </row>
    <row r="816" spans="1:28">
      <c r="A816">
        <v>814</v>
      </c>
      <c r="B816" t="s">
        <v>500</v>
      </c>
      <c r="C816" t="s">
        <v>1125</v>
      </c>
      <c r="D816">
        <v>354</v>
      </c>
      <c r="E816">
        <v>111</v>
      </c>
      <c r="F816">
        <v>16000</v>
      </c>
      <c r="G816">
        <v>640</v>
      </c>
      <c r="H816" t="s">
        <v>432</v>
      </c>
      <c r="I816">
        <v>926</v>
      </c>
      <c r="J816">
        <v>70098138</v>
      </c>
      <c r="K816" t="s">
        <v>860</v>
      </c>
      <c r="L816" t="s">
        <v>2798</v>
      </c>
      <c r="M816" t="s">
        <v>2799</v>
      </c>
      <c r="N816">
        <v>735784</v>
      </c>
      <c r="O816">
        <v>3983</v>
      </c>
      <c r="P816" t="s">
        <v>2800</v>
      </c>
      <c r="Q816">
        <v>0</v>
      </c>
      <c r="R816">
        <v>2105</v>
      </c>
      <c r="S816" t="s">
        <v>33</v>
      </c>
      <c r="T816" t="s">
        <v>34</v>
      </c>
      <c r="U816" t="s">
        <v>445</v>
      </c>
      <c r="V816">
        <v>30000000</v>
      </c>
      <c r="W816">
        <v>2003</v>
      </c>
      <c r="X816">
        <v>890</v>
      </c>
      <c r="Y816">
        <v>8.1</v>
      </c>
      <c r="Z816">
        <v>13000</v>
      </c>
      <c r="AA816">
        <v>40098138</v>
      </c>
      <c r="AB816" s="4">
        <f t="shared" si="12"/>
        <v>1.3366046</v>
      </c>
    </row>
    <row r="817" spans="1:28">
      <c r="A817">
        <v>815</v>
      </c>
      <c r="B817" t="s">
        <v>26</v>
      </c>
      <c r="C817" t="s">
        <v>1252</v>
      </c>
      <c r="D817">
        <v>140</v>
      </c>
      <c r="E817">
        <v>85</v>
      </c>
      <c r="F817">
        <v>0</v>
      </c>
      <c r="G817">
        <v>490</v>
      </c>
      <c r="H817" t="s">
        <v>2801</v>
      </c>
      <c r="I817">
        <v>21000</v>
      </c>
      <c r="J817">
        <v>66365290</v>
      </c>
      <c r="K817" t="s">
        <v>1261</v>
      </c>
      <c r="L817" t="s">
        <v>75</v>
      </c>
      <c r="M817" t="s">
        <v>2802</v>
      </c>
      <c r="N817">
        <v>56874</v>
      </c>
      <c r="O817">
        <v>22458</v>
      </c>
      <c r="P817" t="s">
        <v>1208</v>
      </c>
      <c r="Q817">
        <v>2</v>
      </c>
      <c r="R817">
        <v>358</v>
      </c>
      <c r="S817" t="s">
        <v>33</v>
      </c>
      <c r="T817" t="s">
        <v>34</v>
      </c>
      <c r="U817" t="s">
        <v>35</v>
      </c>
      <c r="V817">
        <v>55000000</v>
      </c>
      <c r="W817">
        <v>1999</v>
      </c>
      <c r="X817">
        <v>860</v>
      </c>
      <c r="Y817">
        <v>6.4</v>
      </c>
      <c r="Z817">
        <v>0</v>
      </c>
      <c r="AA817">
        <v>11365290</v>
      </c>
      <c r="AB817" s="4">
        <f t="shared" si="12"/>
        <v>0.20664163636363636</v>
      </c>
    </row>
    <row r="818" spans="1:28">
      <c r="A818">
        <v>816</v>
      </c>
      <c r="B818" t="s">
        <v>500</v>
      </c>
      <c r="C818" t="s">
        <v>1125</v>
      </c>
      <c r="D818">
        <v>304</v>
      </c>
      <c r="E818">
        <v>137</v>
      </c>
      <c r="F818">
        <v>16000</v>
      </c>
      <c r="G818">
        <v>348</v>
      </c>
      <c r="H818" t="s">
        <v>2803</v>
      </c>
      <c r="I818">
        <v>890</v>
      </c>
      <c r="J818">
        <v>66207920</v>
      </c>
      <c r="K818" t="s">
        <v>322</v>
      </c>
      <c r="L818" t="s">
        <v>432</v>
      </c>
      <c r="M818" t="s">
        <v>2804</v>
      </c>
      <c r="N818">
        <v>512749</v>
      </c>
      <c r="O818">
        <v>1959</v>
      </c>
      <c r="P818" t="s">
        <v>2750</v>
      </c>
      <c r="Q818">
        <v>0</v>
      </c>
      <c r="R818">
        <v>935</v>
      </c>
      <c r="S818" t="s">
        <v>33</v>
      </c>
      <c r="T818" t="s">
        <v>34</v>
      </c>
      <c r="U818" t="s">
        <v>445</v>
      </c>
      <c r="V818">
        <v>30000000</v>
      </c>
      <c r="W818">
        <v>2004</v>
      </c>
      <c r="X818">
        <v>387</v>
      </c>
      <c r="Y818">
        <v>8</v>
      </c>
      <c r="Z818">
        <v>0</v>
      </c>
      <c r="AA818">
        <v>36207920</v>
      </c>
      <c r="AB818" s="4">
        <f t="shared" si="12"/>
        <v>1.2069306666666666</v>
      </c>
    </row>
    <row r="819" spans="1:28">
      <c r="A819">
        <v>817</v>
      </c>
      <c r="B819" t="s">
        <v>26</v>
      </c>
      <c r="C819" t="s">
        <v>1462</v>
      </c>
      <c r="D819">
        <v>45</v>
      </c>
      <c r="E819">
        <v>97</v>
      </c>
      <c r="F819">
        <v>96</v>
      </c>
      <c r="G819">
        <v>403</v>
      </c>
      <c r="H819" t="s">
        <v>2805</v>
      </c>
      <c r="I819">
        <v>13000</v>
      </c>
      <c r="J819">
        <v>63408614</v>
      </c>
      <c r="K819" t="s">
        <v>294</v>
      </c>
      <c r="L819" t="s">
        <v>1139</v>
      </c>
      <c r="M819" t="s">
        <v>2806</v>
      </c>
      <c r="N819">
        <v>75365</v>
      </c>
      <c r="O819">
        <v>14432</v>
      </c>
      <c r="P819" t="s">
        <v>2807</v>
      </c>
      <c r="Q819">
        <v>1</v>
      </c>
      <c r="R819">
        <v>149</v>
      </c>
      <c r="S819" t="s">
        <v>33</v>
      </c>
      <c r="T819" t="s">
        <v>34</v>
      </c>
      <c r="U819" t="s">
        <v>445</v>
      </c>
      <c r="V819">
        <v>55000000</v>
      </c>
      <c r="W819">
        <v>1989</v>
      </c>
      <c r="X819">
        <v>549</v>
      </c>
      <c r="Y819">
        <v>6.3</v>
      </c>
      <c r="Z819">
        <v>0</v>
      </c>
      <c r="AA819">
        <v>8408614</v>
      </c>
      <c r="AB819" s="4">
        <f t="shared" si="12"/>
        <v>0.15288389090909091</v>
      </c>
    </row>
    <row r="820" spans="1:28">
      <c r="A820">
        <v>818</v>
      </c>
      <c r="B820" t="s">
        <v>26</v>
      </c>
      <c r="C820" t="s">
        <v>303</v>
      </c>
      <c r="D820">
        <v>49</v>
      </c>
      <c r="E820">
        <v>104</v>
      </c>
      <c r="F820">
        <v>0</v>
      </c>
      <c r="G820">
        <v>812</v>
      </c>
      <c r="H820" t="s">
        <v>1512</v>
      </c>
      <c r="I820">
        <v>13000</v>
      </c>
      <c r="J820">
        <v>58422650</v>
      </c>
      <c r="K820" t="s">
        <v>589</v>
      </c>
      <c r="L820" t="s">
        <v>652</v>
      </c>
      <c r="M820" t="s">
        <v>2808</v>
      </c>
      <c r="N820">
        <v>78974</v>
      </c>
      <c r="O820">
        <v>25599</v>
      </c>
      <c r="P820" t="s">
        <v>2362</v>
      </c>
      <c r="Q820">
        <v>3</v>
      </c>
      <c r="R820">
        <v>173</v>
      </c>
      <c r="S820" t="s">
        <v>33</v>
      </c>
      <c r="T820" t="s">
        <v>34</v>
      </c>
      <c r="U820" t="s">
        <v>35</v>
      </c>
      <c r="V820">
        <v>55000000</v>
      </c>
      <c r="W820">
        <v>1992</v>
      </c>
      <c r="X820">
        <v>11000</v>
      </c>
      <c r="Y820">
        <v>6.4</v>
      </c>
      <c r="Z820">
        <v>8000</v>
      </c>
      <c r="AA820">
        <v>3422650</v>
      </c>
      <c r="AB820" s="4">
        <f t="shared" si="12"/>
        <v>6.2230000000000001E-2</v>
      </c>
    </row>
    <row r="821" spans="1:28">
      <c r="A821">
        <v>819</v>
      </c>
      <c r="B821" t="s">
        <v>26</v>
      </c>
      <c r="C821" t="s">
        <v>2809</v>
      </c>
      <c r="D821">
        <v>146</v>
      </c>
      <c r="E821">
        <v>110</v>
      </c>
      <c r="F821">
        <v>9</v>
      </c>
      <c r="G821">
        <v>95</v>
      </c>
      <c r="H821" t="s">
        <v>2810</v>
      </c>
      <c r="I821">
        <v>485</v>
      </c>
      <c r="J821">
        <v>56932305</v>
      </c>
      <c r="K821" t="s">
        <v>2811</v>
      </c>
      <c r="L821" t="s">
        <v>2563</v>
      </c>
      <c r="M821" t="s">
        <v>2812</v>
      </c>
      <c r="N821">
        <v>96690</v>
      </c>
      <c r="O821">
        <v>939</v>
      </c>
      <c r="P821" t="s">
        <v>2813</v>
      </c>
      <c r="Q821">
        <v>2</v>
      </c>
      <c r="R821">
        <v>293</v>
      </c>
      <c r="S821" t="s">
        <v>33</v>
      </c>
      <c r="T821" t="s">
        <v>34</v>
      </c>
      <c r="U821" t="s">
        <v>35</v>
      </c>
      <c r="V821">
        <v>55000000</v>
      </c>
      <c r="W821">
        <v>2000</v>
      </c>
      <c r="X821">
        <v>110</v>
      </c>
      <c r="Y821">
        <v>6.6</v>
      </c>
      <c r="Z821">
        <v>0</v>
      </c>
      <c r="AA821">
        <v>1932305</v>
      </c>
      <c r="AB821" s="4">
        <f t="shared" si="12"/>
        <v>3.5132818181818182E-2</v>
      </c>
    </row>
    <row r="822" spans="1:28">
      <c r="A822">
        <v>820</v>
      </c>
      <c r="B822" t="s">
        <v>26</v>
      </c>
      <c r="C822" t="s">
        <v>2581</v>
      </c>
      <c r="D822">
        <v>60</v>
      </c>
      <c r="E822">
        <v>133</v>
      </c>
      <c r="F822">
        <v>53</v>
      </c>
      <c r="G822">
        <v>263</v>
      </c>
      <c r="H822" t="s">
        <v>694</v>
      </c>
      <c r="I822">
        <v>1000</v>
      </c>
      <c r="J822">
        <v>68750000</v>
      </c>
      <c r="K822" t="s">
        <v>44</v>
      </c>
      <c r="L822" t="s">
        <v>300</v>
      </c>
      <c r="M822" t="s">
        <v>2814</v>
      </c>
      <c r="N822">
        <v>40858</v>
      </c>
      <c r="O822">
        <v>2916</v>
      </c>
      <c r="P822" t="s">
        <v>2815</v>
      </c>
      <c r="Q822">
        <v>0</v>
      </c>
      <c r="R822">
        <v>144</v>
      </c>
      <c r="S822" t="s">
        <v>33</v>
      </c>
      <c r="T822" t="s">
        <v>34</v>
      </c>
      <c r="U822" t="s">
        <v>445</v>
      </c>
      <c r="V822">
        <v>55000000</v>
      </c>
      <c r="W822">
        <v>1996</v>
      </c>
      <c r="X822">
        <v>780</v>
      </c>
      <c r="Y822">
        <v>6.4</v>
      </c>
      <c r="Z822">
        <v>0</v>
      </c>
      <c r="AA822">
        <v>13750000</v>
      </c>
      <c r="AB822" s="4">
        <f t="shared" si="12"/>
        <v>0.25</v>
      </c>
    </row>
    <row r="823" spans="1:28">
      <c r="A823">
        <v>821</v>
      </c>
      <c r="B823" t="s">
        <v>26</v>
      </c>
      <c r="C823" t="s">
        <v>1307</v>
      </c>
      <c r="D823">
        <v>189</v>
      </c>
      <c r="E823">
        <v>94</v>
      </c>
      <c r="F823">
        <v>70</v>
      </c>
      <c r="G823">
        <v>497</v>
      </c>
      <c r="H823" t="s">
        <v>2816</v>
      </c>
      <c r="I823">
        <v>1000</v>
      </c>
      <c r="J823">
        <v>68218041</v>
      </c>
      <c r="K823" t="s">
        <v>357</v>
      </c>
      <c r="L823" t="s">
        <v>2817</v>
      </c>
      <c r="M823" t="s">
        <v>2818</v>
      </c>
      <c r="N823">
        <v>67191</v>
      </c>
      <c r="O823">
        <v>2820</v>
      </c>
      <c r="P823" t="s">
        <v>2180</v>
      </c>
      <c r="Q823">
        <v>1</v>
      </c>
      <c r="R823">
        <v>108</v>
      </c>
      <c r="S823" t="s">
        <v>33</v>
      </c>
      <c r="T823" t="s">
        <v>34</v>
      </c>
      <c r="U823" t="s">
        <v>73</v>
      </c>
      <c r="V823">
        <v>55000000</v>
      </c>
      <c r="W823">
        <v>2011</v>
      </c>
      <c r="X823">
        <v>549</v>
      </c>
      <c r="Y823">
        <v>6</v>
      </c>
      <c r="Z823">
        <v>14000</v>
      </c>
      <c r="AA823">
        <v>13218041</v>
      </c>
      <c r="AB823" s="4">
        <f t="shared" si="12"/>
        <v>0.24032801818181818</v>
      </c>
    </row>
    <row r="824" spans="1:28">
      <c r="A824">
        <v>822</v>
      </c>
      <c r="B824" t="s">
        <v>26</v>
      </c>
      <c r="C824" t="s">
        <v>631</v>
      </c>
      <c r="D824">
        <v>206</v>
      </c>
      <c r="E824">
        <v>104</v>
      </c>
      <c r="F824">
        <v>50</v>
      </c>
      <c r="G824">
        <v>947</v>
      </c>
      <c r="H824" t="s">
        <v>2819</v>
      </c>
      <c r="I824">
        <v>5000</v>
      </c>
      <c r="J824">
        <v>25040293</v>
      </c>
      <c r="K824" t="s">
        <v>38</v>
      </c>
      <c r="L824" t="s">
        <v>348</v>
      </c>
      <c r="M824" t="s">
        <v>2820</v>
      </c>
      <c r="N824">
        <v>88049</v>
      </c>
      <c r="O824">
        <v>7247</v>
      </c>
      <c r="P824" t="s">
        <v>1468</v>
      </c>
      <c r="Q824">
        <v>0</v>
      </c>
      <c r="R824">
        <v>279</v>
      </c>
      <c r="S824" t="s">
        <v>33</v>
      </c>
      <c r="T824" t="s">
        <v>34</v>
      </c>
      <c r="U824" t="s">
        <v>35</v>
      </c>
      <c r="V824">
        <v>55000000</v>
      </c>
      <c r="W824">
        <v>2008</v>
      </c>
      <c r="X824">
        <v>962</v>
      </c>
      <c r="Y824">
        <v>6.6</v>
      </c>
      <c r="Z824">
        <v>0</v>
      </c>
      <c r="AA824">
        <v>-29959707</v>
      </c>
      <c r="AB824" s="4">
        <f t="shared" si="12"/>
        <v>-0.54472194545454544</v>
      </c>
    </row>
    <row r="825" spans="1:28">
      <c r="A825">
        <v>823</v>
      </c>
      <c r="B825" t="s">
        <v>26</v>
      </c>
      <c r="C825" t="s">
        <v>2821</v>
      </c>
      <c r="D825">
        <v>118</v>
      </c>
      <c r="E825">
        <v>91</v>
      </c>
      <c r="F825">
        <v>39</v>
      </c>
      <c r="G825">
        <v>562</v>
      </c>
      <c r="H825" t="s">
        <v>2822</v>
      </c>
      <c r="I825">
        <v>1000</v>
      </c>
      <c r="J825">
        <v>55747724</v>
      </c>
      <c r="K825" t="s">
        <v>327</v>
      </c>
      <c r="L825" t="s">
        <v>333</v>
      </c>
      <c r="M825" t="s">
        <v>2823</v>
      </c>
      <c r="N825">
        <v>18042</v>
      </c>
      <c r="O825">
        <v>3104</v>
      </c>
      <c r="P825" t="s">
        <v>620</v>
      </c>
      <c r="Q825">
        <v>1</v>
      </c>
      <c r="R825">
        <v>73</v>
      </c>
      <c r="S825" t="s">
        <v>33</v>
      </c>
      <c r="T825" t="s">
        <v>34</v>
      </c>
      <c r="U825" t="s">
        <v>73</v>
      </c>
      <c r="V825">
        <v>55000000</v>
      </c>
      <c r="W825">
        <v>2013</v>
      </c>
      <c r="X825">
        <v>591</v>
      </c>
      <c r="Y825">
        <v>5.9</v>
      </c>
      <c r="Z825">
        <v>0</v>
      </c>
      <c r="AA825">
        <v>747724</v>
      </c>
      <c r="AB825" s="4">
        <f t="shared" si="12"/>
        <v>1.3594981818181818E-2</v>
      </c>
    </row>
    <row r="826" spans="1:28">
      <c r="A826">
        <v>824</v>
      </c>
      <c r="B826" t="s">
        <v>26</v>
      </c>
      <c r="C826" t="s">
        <v>458</v>
      </c>
      <c r="D826">
        <v>210</v>
      </c>
      <c r="E826">
        <v>145</v>
      </c>
      <c r="F826">
        <v>21000</v>
      </c>
      <c r="G826">
        <v>243</v>
      </c>
      <c r="H826" t="s">
        <v>2824</v>
      </c>
      <c r="I826">
        <v>534</v>
      </c>
      <c r="J826">
        <v>55473600</v>
      </c>
      <c r="K826" t="s">
        <v>2535</v>
      </c>
      <c r="L826" t="s">
        <v>2825</v>
      </c>
      <c r="M826" t="s">
        <v>2826</v>
      </c>
      <c r="N826">
        <v>207686</v>
      </c>
      <c r="O826">
        <v>1543</v>
      </c>
      <c r="P826" t="s">
        <v>2827</v>
      </c>
      <c r="Q826">
        <v>0</v>
      </c>
      <c r="R826">
        <v>776</v>
      </c>
      <c r="S826" t="s">
        <v>33</v>
      </c>
      <c r="T826" t="s">
        <v>34</v>
      </c>
      <c r="U826" t="s">
        <v>445</v>
      </c>
      <c r="V826">
        <v>50000000</v>
      </c>
      <c r="W826">
        <v>1992</v>
      </c>
      <c r="X826">
        <v>273</v>
      </c>
      <c r="Y826">
        <v>6.4</v>
      </c>
      <c r="Z826">
        <v>0</v>
      </c>
      <c r="AA826">
        <v>5473600</v>
      </c>
      <c r="AB826" s="4">
        <f t="shared" si="12"/>
        <v>0.109472</v>
      </c>
    </row>
    <row r="827" spans="1:28">
      <c r="A827">
        <v>825</v>
      </c>
      <c r="B827" t="s">
        <v>26</v>
      </c>
      <c r="C827" t="s">
        <v>2828</v>
      </c>
      <c r="D827">
        <v>76</v>
      </c>
      <c r="E827">
        <v>135</v>
      </c>
      <c r="F827">
        <v>317</v>
      </c>
      <c r="G827">
        <v>34</v>
      </c>
      <c r="H827" t="s">
        <v>2829</v>
      </c>
      <c r="I827">
        <v>57</v>
      </c>
      <c r="J827">
        <v>49994804</v>
      </c>
      <c r="K827" t="s">
        <v>2830</v>
      </c>
      <c r="L827" t="s">
        <v>2831</v>
      </c>
      <c r="M827" t="s">
        <v>2832</v>
      </c>
      <c r="N827">
        <v>29205</v>
      </c>
      <c r="O827">
        <v>164</v>
      </c>
      <c r="P827" t="s">
        <v>2833</v>
      </c>
      <c r="Q827">
        <v>1</v>
      </c>
      <c r="R827">
        <v>194</v>
      </c>
      <c r="S827" t="s">
        <v>33</v>
      </c>
      <c r="T827" t="s">
        <v>34</v>
      </c>
      <c r="U827" t="s">
        <v>73</v>
      </c>
      <c r="V827">
        <v>55000000</v>
      </c>
      <c r="W827">
        <v>1996</v>
      </c>
      <c r="X827">
        <v>40</v>
      </c>
      <c r="Y827">
        <v>6.3</v>
      </c>
      <c r="Z827">
        <v>0</v>
      </c>
      <c r="AA827">
        <v>-5005196</v>
      </c>
      <c r="AB827" s="4">
        <f t="shared" si="12"/>
        <v>-9.1003563636363638E-2</v>
      </c>
    </row>
    <row r="828" spans="1:28">
      <c r="A828">
        <v>826</v>
      </c>
      <c r="B828" t="s">
        <v>26</v>
      </c>
      <c r="C828" t="s">
        <v>2834</v>
      </c>
      <c r="D828">
        <v>149</v>
      </c>
      <c r="E828">
        <v>122</v>
      </c>
      <c r="F828">
        <v>287</v>
      </c>
      <c r="G828">
        <v>135</v>
      </c>
      <c r="H828" t="s">
        <v>1449</v>
      </c>
      <c r="I828">
        <v>22000</v>
      </c>
      <c r="J828">
        <v>41609593</v>
      </c>
      <c r="K828" t="s">
        <v>2059</v>
      </c>
      <c r="L828" t="s">
        <v>1113</v>
      </c>
      <c r="M828" t="s">
        <v>2835</v>
      </c>
      <c r="N828">
        <v>145422</v>
      </c>
      <c r="O828">
        <v>24270</v>
      </c>
      <c r="P828" t="s">
        <v>2836</v>
      </c>
      <c r="Q828">
        <v>2</v>
      </c>
      <c r="R828">
        <v>572</v>
      </c>
      <c r="S828" t="s">
        <v>33</v>
      </c>
      <c r="T828" t="s">
        <v>48</v>
      </c>
      <c r="U828" t="s">
        <v>445</v>
      </c>
      <c r="V828">
        <v>55000000</v>
      </c>
      <c r="W828">
        <v>1998</v>
      </c>
      <c r="X828">
        <v>2000</v>
      </c>
      <c r="Y828">
        <v>7.3</v>
      </c>
      <c r="Z828">
        <v>0</v>
      </c>
      <c r="AA828">
        <v>-13390407</v>
      </c>
      <c r="AB828" s="4">
        <f t="shared" si="12"/>
        <v>-0.24346194545454544</v>
      </c>
    </row>
    <row r="829" spans="1:28">
      <c r="A829">
        <v>827</v>
      </c>
      <c r="B829" t="s">
        <v>26</v>
      </c>
      <c r="C829" t="s">
        <v>1708</v>
      </c>
      <c r="D829">
        <v>62</v>
      </c>
      <c r="E829">
        <v>110</v>
      </c>
      <c r="F829">
        <v>81</v>
      </c>
      <c r="G829">
        <v>163</v>
      </c>
      <c r="H829" t="s">
        <v>1290</v>
      </c>
      <c r="I829">
        <v>1000</v>
      </c>
      <c r="J829">
        <v>38553833</v>
      </c>
      <c r="K829" t="s">
        <v>2837</v>
      </c>
      <c r="L829" t="s">
        <v>104</v>
      </c>
      <c r="M829" t="s">
        <v>2838</v>
      </c>
      <c r="N829">
        <v>46239</v>
      </c>
      <c r="O829">
        <v>1752</v>
      </c>
      <c r="P829" t="s">
        <v>2839</v>
      </c>
      <c r="Q829">
        <v>0</v>
      </c>
      <c r="R829">
        <v>155</v>
      </c>
      <c r="S829" t="s">
        <v>33</v>
      </c>
      <c r="T829" t="s">
        <v>34</v>
      </c>
      <c r="U829" t="s">
        <v>445</v>
      </c>
      <c r="V829">
        <v>55000000</v>
      </c>
      <c r="W829">
        <v>1996</v>
      </c>
      <c r="X829">
        <v>416</v>
      </c>
      <c r="Y829">
        <v>6.8</v>
      </c>
      <c r="Z829">
        <v>0</v>
      </c>
      <c r="AA829">
        <v>-16446167</v>
      </c>
      <c r="AB829" s="4">
        <f t="shared" si="12"/>
        <v>-0.2990212181818182</v>
      </c>
    </row>
    <row r="830" spans="1:28">
      <c r="A830">
        <v>828</v>
      </c>
      <c r="B830" t="s">
        <v>26</v>
      </c>
      <c r="C830" t="s">
        <v>2840</v>
      </c>
      <c r="D830">
        <v>224</v>
      </c>
      <c r="E830">
        <v>95</v>
      </c>
      <c r="F830">
        <v>17</v>
      </c>
      <c r="G830">
        <v>594</v>
      </c>
      <c r="H830" t="s">
        <v>2841</v>
      </c>
      <c r="I830">
        <v>838</v>
      </c>
      <c r="J830">
        <v>76137505</v>
      </c>
      <c r="K830" t="s">
        <v>529</v>
      </c>
      <c r="L830" t="s">
        <v>283</v>
      </c>
      <c r="M830" t="s">
        <v>2842</v>
      </c>
      <c r="N830">
        <v>49207</v>
      </c>
      <c r="O830">
        <v>3697</v>
      </c>
      <c r="P830" t="s">
        <v>2843</v>
      </c>
      <c r="Q830">
        <v>0</v>
      </c>
      <c r="R830">
        <v>174</v>
      </c>
      <c r="S830" t="s">
        <v>33</v>
      </c>
      <c r="T830" t="s">
        <v>48</v>
      </c>
      <c r="U830" t="s">
        <v>73</v>
      </c>
      <c r="V830">
        <v>55000000</v>
      </c>
      <c r="W830">
        <v>2014</v>
      </c>
      <c r="X830">
        <v>722</v>
      </c>
      <c r="Y830">
        <v>7.2</v>
      </c>
      <c r="Z830">
        <v>30000</v>
      </c>
      <c r="AA830">
        <v>21137505</v>
      </c>
      <c r="AB830" s="4">
        <f t="shared" si="12"/>
        <v>0.3843182727272727</v>
      </c>
    </row>
    <row r="831" spans="1:28">
      <c r="A831">
        <v>829</v>
      </c>
      <c r="B831" t="s">
        <v>26</v>
      </c>
      <c r="C831" t="s">
        <v>2844</v>
      </c>
      <c r="D831">
        <v>265</v>
      </c>
      <c r="E831">
        <v>102</v>
      </c>
      <c r="F831">
        <v>82</v>
      </c>
      <c r="G831">
        <v>537</v>
      </c>
      <c r="H831" t="s">
        <v>2845</v>
      </c>
      <c r="I831">
        <v>622</v>
      </c>
      <c r="J831">
        <v>34350553</v>
      </c>
      <c r="K831" t="s">
        <v>1217</v>
      </c>
      <c r="L831" t="s">
        <v>1344</v>
      </c>
      <c r="M831" t="s">
        <v>2846</v>
      </c>
      <c r="N831">
        <v>104066</v>
      </c>
      <c r="O831">
        <v>2488</v>
      </c>
      <c r="P831" t="s">
        <v>1461</v>
      </c>
      <c r="Q831">
        <v>4</v>
      </c>
      <c r="R831">
        <v>207</v>
      </c>
      <c r="S831" t="s">
        <v>33</v>
      </c>
      <c r="T831" t="s">
        <v>34</v>
      </c>
      <c r="U831" t="s">
        <v>445</v>
      </c>
      <c r="V831">
        <v>68000000</v>
      </c>
      <c r="W831">
        <v>2012</v>
      </c>
      <c r="X831">
        <v>591</v>
      </c>
      <c r="Y831">
        <v>5.7</v>
      </c>
      <c r="Z831">
        <v>15000</v>
      </c>
      <c r="AA831">
        <v>-33649447</v>
      </c>
      <c r="AB831" s="4">
        <f t="shared" si="12"/>
        <v>-0.49484480882352944</v>
      </c>
    </row>
    <row r="832" spans="1:28">
      <c r="A832">
        <v>830</v>
      </c>
      <c r="B832" t="s">
        <v>26</v>
      </c>
      <c r="C832" t="s">
        <v>2847</v>
      </c>
      <c r="D832">
        <v>135</v>
      </c>
      <c r="E832">
        <v>94</v>
      </c>
      <c r="F832">
        <v>607</v>
      </c>
      <c r="G832">
        <v>215</v>
      </c>
      <c r="H832" t="s">
        <v>2848</v>
      </c>
      <c r="I832">
        <v>933</v>
      </c>
      <c r="J832">
        <v>34238611</v>
      </c>
      <c r="K832" t="s">
        <v>322</v>
      </c>
      <c r="L832" t="s">
        <v>1079</v>
      </c>
      <c r="M832" t="s">
        <v>2849</v>
      </c>
      <c r="N832">
        <v>35830</v>
      </c>
      <c r="O832">
        <v>2248</v>
      </c>
      <c r="P832" t="s">
        <v>2850</v>
      </c>
      <c r="Q832">
        <v>1</v>
      </c>
      <c r="R832">
        <v>321</v>
      </c>
      <c r="S832" t="s">
        <v>33</v>
      </c>
      <c r="T832" t="s">
        <v>34</v>
      </c>
      <c r="U832" t="s">
        <v>445</v>
      </c>
      <c r="V832">
        <v>55000000</v>
      </c>
      <c r="W832">
        <v>2003</v>
      </c>
      <c r="X832">
        <v>518</v>
      </c>
      <c r="Y832">
        <v>6</v>
      </c>
      <c r="Z832">
        <v>0</v>
      </c>
      <c r="AA832">
        <v>-20761389</v>
      </c>
      <c r="AB832" s="4">
        <f t="shared" si="12"/>
        <v>-0.37747979999999998</v>
      </c>
    </row>
    <row r="833" spans="1:28">
      <c r="A833">
        <v>831</v>
      </c>
      <c r="B833" t="s">
        <v>26</v>
      </c>
      <c r="C833" t="s">
        <v>470</v>
      </c>
      <c r="D833">
        <v>100</v>
      </c>
      <c r="E833">
        <v>126</v>
      </c>
      <c r="F833">
        <v>226</v>
      </c>
      <c r="G833">
        <v>241</v>
      </c>
      <c r="H833" t="s">
        <v>2301</v>
      </c>
      <c r="I833">
        <v>12000</v>
      </c>
      <c r="J833">
        <v>34098563</v>
      </c>
      <c r="K833" t="s">
        <v>2479</v>
      </c>
      <c r="L833" t="s">
        <v>511</v>
      </c>
      <c r="M833" t="s">
        <v>2851</v>
      </c>
      <c r="N833">
        <v>27191</v>
      </c>
      <c r="O833">
        <v>13406</v>
      </c>
      <c r="P833" t="s">
        <v>2852</v>
      </c>
      <c r="Q833">
        <v>1</v>
      </c>
      <c r="R833">
        <v>232</v>
      </c>
      <c r="S833" t="s">
        <v>33</v>
      </c>
      <c r="T833" t="s">
        <v>34</v>
      </c>
      <c r="U833" t="s">
        <v>445</v>
      </c>
      <c r="V833">
        <v>55000000</v>
      </c>
      <c r="W833">
        <v>1999</v>
      </c>
      <c r="X833">
        <v>509</v>
      </c>
      <c r="Y833">
        <v>6.5</v>
      </c>
      <c r="Z833">
        <v>0</v>
      </c>
      <c r="AA833">
        <v>-20901437</v>
      </c>
      <c r="AB833" s="4">
        <f t="shared" si="12"/>
        <v>-0.38002612727272728</v>
      </c>
    </row>
    <row r="834" spans="1:28">
      <c r="A834">
        <v>832</v>
      </c>
      <c r="B834" t="s">
        <v>26</v>
      </c>
      <c r="C834" t="s">
        <v>2150</v>
      </c>
      <c r="D834">
        <v>123</v>
      </c>
      <c r="E834">
        <v>118</v>
      </c>
      <c r="F834">
        <v>101</v>
      </c>
      <c r="G834">
        <v>327</v>
      </c>
      <c r="H834" t="s">
        <v>2853</v>
      </c>
      <c r="I834">
        <v>13000</v>
      </c>
      <c r="J834">
        <v>33828318</v>
      </c>
      <c r="K834" t="s">
        <v>1261</v>
      </c>
      <c r="L834" t="s">
        <v>762</v>
      </c>
      <c r="M834" t="s">
        <v>2854</v>
      </c>
      <c r="N834">
        <v>44453</v>
      </c>
      <c r="O834">
        <v>14036</v>
      </c>
      <c r="P834" t="s">
        <v>2855</v>
      </c>
      <c r="Q834">
        <v>2</v>
      </c>
      <c r="R834">
        <v>154</v>
      </c>
      <c r="S834" t="s">
        <v>33</v>
      </c>
      <c r="T834" t="s">
        <v>34</v>
      </c>
      <c r="U834" t="s">
        <v>35</v>
      </c>
      <c r="V834">
        <v>55000000</v>
      </c>
      <c r="W834">
        <v>2003</v>
      </c>
      <c r="X834">
        <v>390</v>
      </c>
      <c r="Y834">
        <v>5.8</v>
      </c>
      <c r="Z834">
        <v>0</v>
      </c>
      <c r="AA834">
        <v>-21171682</v>
      </c>
      <c r="AB834" s="4">
        <f t="shared" si="12"/>
        <v>-0.38493967272727275</v>
      </c>
    </row>
    <row r="835" spans="1:28">
      <c r="A835">
        <v>833</v>
      </c>
      <c r="B835" t="s">
        <v>26</v>
      </c>
      <c r="C835" t="s">
        <v>2856</v>
      </c>
      <c r="D835">
        <v>164</v>
      </c>
      <c r="E835">
        <v>99</v>
      </c>
      <c r="F835">
        <v>3</v>
      </c>
      <c r="G835">
        <v>490</v>
      </c>
      <c r="H835" t="s">
        <v>2301</v>
      </c>
      <c r="I835">
        <v>8000</v>
      </c>
      <c r="J835">
        <v>33472850</v>
      </c>
      <c r="K835" t="s">
        <v>2391</v>
      </c>
      <c r="L835" t="s">
        <v>816</v>
      </c>
      <c r="M835" t="s">
        <v>2857</v>
      </c>
      <c r="N835">
        <v>67005</v>
      </c>
      <c r="O835">
        <v>10026</v>
      </c>
      <c r="P835" t="s">
        <v>2257</v>
      </c>
      <c r="Q835">
        <v>3</v>
      </c>
      <c r="R835">
        <v>119</v>
      </c>
      <c r="S835" t="s">
        <v>33</v>
      </c>
      <c r="T835" t="s">
        <v>34</v>
      </c>
      <c r="U835" t="s">
        <v>445</v>
      </c>
      <c r="V835">
        <v>55000000</v>
      </c>
      <c r="W835">
        <v>2008</v>
      </c>
      <c r="X835">
        <v>509</v>
      </c>
      <c r="Y835">
        <v>5.8</v>
      </c>
      <c r="Z835">
        <v>0</v>
      </c>
      <c r="AA835">
        <v>-21527150</v>
      </c>
      <c r="AB835" s="4">
        <f t="shared" ref="AB835:AB898" si="13">AA835/V835</f>
        <v>-0.39140272727272729</v>
      </c>
    </row>
    <row r="836" spans="1:28">
      <c r="A836">
        <v>834</v>
      </c>
      <c r="B836" t="s">
        <v>26</v>
      </c>
      <c r="C836" t="s">
        <v>2858</v>
      </c>
      <c r="D836">
        <v>238</v>
      </c>
      <c r="E836">
        <v>88</v>
      </c>
      <c r="F836">
        <v>91</v>
      </c>
      <c r="G836">
        <v>591</v>
      </c>
      <c r="H836" t="s">
        <v>2859</v>
      </c>
      <c r="I836">
        <v>4000</v>
      </c>
      <c r="J836">
        <v>31051126</v>
      </c>
      <c r="K836" t="s">
        <v>327</v>
      </c>
      <c r="L836" t="s">
        <v>341</v>
      </c>
      <c r="M836" t="s">
        <v>2860</v>
      </c>
      <c r="N836">
        <v>36877</v>
      </c>
      <c r="O836">
        <v>6254</v>
      </c>
      <c r="P836" t="s">
        <v>513</v>
      </c>
      <c r="Q836">
        <v>0</v>
      </c>
      <c r="R836">
        <v>101</v>
      </c>
      <c r="S836" t="s">
        <v>33</v>
      </c>
      <c r="T836" t="s">
        <v>48</v>
      </c>
      <c r="U836" t="s">
        <v>73</v>
      </c>
      <c r="V836">
        <v>55000000</v>
      </c>
      <c r="W836">
        <v>2012</v>
      </c>
      <c r="X836">
        <v>796</v>
      </c>
      <c r="Y836">
        <v>6.7</v>
      </c>
      <c r="Z836">
        <v>0</v>
      </c>
      <c r="AA836">
        <v>-23948874</v>
      </c>
      <c r="AB836" s="4">
        <f t="shared" si="13"/>
        <v>-0.43543407272727275</v>
      </c>
    </row>
    <row r="837" spans="1:28">
      <c r="A837">
        <v>835</v>
      </c>
      <c r="B837" t="s">
        <v>26</v>
      </c>
      <c r="C837" t="s">
        <v>2263</v>
      </c>
      <c r="D837">
        <v>264</v>
      </c>
      <c r="E837">
        <v>141</v>
      </c>
      <c r="F837">
        <v>16000</v>
      </c>
      <c r="G837">
        <v>539</v>
      </c>
      <c r="H837" t="s">
        <v>1889</v>
      </c>
      <c r="I837">
        <v>11000</v>
      </c>
      <c r="J837">
        <v>35707327</v>
      </c>
      <c r="K837" t="s">
        <v>1371</v>
      </c>
      <c r="L837" t="s">
        <v>391</v>
      </c>
      <c r="M837" t="s">
        <v>2861</v>
      </c>
      <c r="N837">
        <v>199056</v>
      </c>
      <c r="O837">
        <v>12840</v>
      </c>
      <c r="P837" t="s">
        <v>2525</v>
      </c>
      <c r="Q837">
        <v>0</v>
      </c>
      <c r="R837">
        <v>387</v>
      </c>
      <c r="S837" t="s">
        <v>33</v>
      </c>
      <c r="T837" t="s">
        <v>34</v>
      </c>
      <c r="U837" t="s">
        <v>445</v>
      </c>
      <c r="V837">
        <v>55000000</v>
      </c>
      <c r="W837">
        <v>2008</v>
      </c>
      <c r="X837">
        <v>963</v>
      </c>
      <c r="Y837">
        <v>7.8</v>
      </c>
      <c r="Z837">
        <v>14000</v>
      </c>
      <c r="AA837">
        <v>-19292673</v>
      </c>
      <c r="AB837" s="4">
        <f t="shared" si="13"/>
        <v>-0.35077587272727273</v>
      </c>
    </row>
    <row r="838" spans="1:28">
      <c r="A838">
        <v>836</v>
      </c>
      <c r="B838" t="s">
        <v>26</v>
      </c>
      <c r="C838" t="s">
        <v>1546</v>
      </c>
      <c r="D838">
        <v>47</v>
      </c>
      <c r="E838">
        <v>107</v>
      </c>
      <c r="F838">
        <v>99</v>
      </c>
      <c r="G838">
        <v>581</v>
      </c>
      <c r="H838" t="s">
        <v>324</v>
      </c>
      <c r="I838">
        <v>18000</v>
      </c>
      <c r="J838">
        <v>20550712</v>
      </c>
      <c r="K838" t="s">
        <v>901</v>
      </c>
      <c r="L838" t="s">
        <v>400</v>
      </c>
      <c r="M838" t="s">
        <v>2862</v>
      </c>
      <c r="N838">
        <v>40346</v>
      </c>
      <c r="O838">
        <v>31014</v>
      </c>
      <c r="P838" t="s">
        <v>201</v>
      </c>
      <c r="Q838">
        <v>1</v>
      </c>
      <c r="R838">
        <v>95</v>
      </c>
      <c r="S838" t="s">
        <v>33</v>
      </c>
      <c r="T838" t="s">
        <v>34</v>
      </c>
      <c r="U838" t="s">
        <v>35</v>
      </c>
      <c r="V838">
        <v>50000000</v>
      </c>
      <c r="W838">
        <v>1996</v>
      </c>
      <c r="X838">
        <v>11000</v>
      </c>
      <c r="Y838">
        <v>5.6</v>
      </c>
      <c r="Z838">
        <v>1000</v>
      </c>
      <c r="AA838">
        <v>-29449288</v>
      </c>
      <c r="AB838" s="4">
        <f t="shared" si="13"/>
        <v>-0.58898576000000002</v>
      </c>
    </row>
    <row r="839" spans="1:28">
      <c r="A839">
        <v>837</v>
      </c>
      <c r="B839" t="s">
        <v>26</v>
      </c>
      <c r="C839" t="s">
        <v>1108</v>
      </c>
      <c r="D839">
        <v>50</v>
      </c>
      <c r="E839">
        <v>116</v>
      </c>
      <c r="F839">
        <v>12000</v>
      </c>
      <c r="G839">
        <v>552</v>
      </c>
      <c r="H839" t="s">
        <v>2789</v>
      </c>
      <c r="I839">
        <v>22000</v>
      </c>
      <c r="J839">
        <v>18573791</v>
      </c>
      <c r="K839" t="s">
        <v>2863</v>
      </c>
      <c r="L839" t="s">
        <v>1113</v>
      </c>
      <c r="M839" t="s">
        <v>2864</v>
      </c>
      <c r="N839">
        <v>38533</v>
      </c>
      <c r="O839">
        <v>24618</v>
      </c>
      <c r="P839" t="s">
        <v>2865</v>
      </c>
      <c r="Q839">
        <v>3</v>
      </c>
      <c r="R839">
        <v>89</v>
      </c>
      <c r="S839" t="s">
        <v>33</v>
      </c>
      <c r="T839" t="s">
        <v>34</v>
      </c>
      <c r="U839" t="s">
        <v>445</v>
      </c>
      <c r="V839">
        <v>55000000</v>
      </c>
      <c r="W839">
        <v>1996</v>
      </c>
      <c r="X839">
        <v>617</v>
      </c>
      <c r="Y839">
        <v>5.8</v>
      </c>
      <c r="Z839">
        <v>0</v>
      </c>
      <c r="AA839">
        <v>-36426209</v>
      </c>
      <c r="AB839" s="4">
        <f t="shared" si="13"/>
        <v>-0.66229470909090904</v>
      </c>
    </row>
    <row r="840" spans="1:28">
      <c r="A840">
        <v>838</v>
      </c>
      <c r="B840" t="s">
        <v>500</v>
      </c>
      <c r="C840" t="s">
        <v>859</v>
      </c>
      <c r="D840">
        <v>153</v>
      </c>
      <c r="E840">
        <v>143</v>
      </c>
      <c r="F840">
        <v>541</v>
      </c>
      <c r="G840">
        <v>530</v>
      </c>
      <c r="H840" t="s">
        <v>2148</v>
      </c>
      <c r="I840">
        <v>18000</v>
      </c>
      <c r="J840">
        <v>51225796</v>
      </c>
      <c r="K840" t="s">
        <v>2866</v>
      </c>
      <c r="L840" t="s">
        <v>437</v>
      </c>
      <c r="M840" t="s">
        <v>2867</v>
      </c>
      <c r="N840">
        <v>96654</v>
      </c>
      <c r="O840">
        <v>20660</v>
      </c>
      <c r="P840" t="s">
        <v>2868</v>
      </c>
      <c r="Q840">
        <v>0</v>
      </c>
      <c r="R840">
        <v>2047</v>
      </c>
      <c r="S840" t="s">
        <v>33</v>
      </c>
      <c r="T840" t="s">
        <v>48</v>
      </c>
      <c r="U840" t="s">
        <v>35</v>
      </c>
      <c r="V840">
        <v>70000000</v>
      </c>
      <c r="W840">
        <v>2004</v>
      </c>
      <c r="X840">
        <v>893</v>
      </c>
      <c r="Y840">
        <v>7.4</v>
      </c>
      <c r="Z840">
        <v>0</v>
      </c>
      <c r="AA840">
        <v>-18774204</v>
      </c>
      <c r="AB840" s="4">
        <f t="shared" si="13"/>
        <v>-0.2682029142857143</v>
      </c>
    </row>
    <row r="841" spans="1:28">
      <c r="A841">
        <v>839</v>
      </c>
      <c r="B841" t="s">
        <v>26</v>
      </c>
      <c r="C841" t="s">
        <v>2869</v>
      </c>
      <c r="D841">
        <v>202</v>
      </c>
      <c r="E841">
        <v>114</v>
      </c>
      <c r="F841">
        <v>159</v>
      </c>
      <c r="G841">
        <v>877</v>
      </c>
      <c r="H841" t="s">
        <v>907</v>
      </c>
      <c r="I841">
        <v>13000</v>
      </c>
      <c r="J841">
        <v>16264475</v>
      </c>
      <c r="K841" t="s">
        <v>1999</v>
      </c>
      <c r="L841" t="s">
        <v>312</v>
      </c>
      <c r="M841" t="s">
        <v>2870</v>
      </c>
      <c r="N841">
        <v>54787</v>
      </c>
      <c r="O841">
        <v>16899</v>
      </c>
      <c r="P841" t="s">
        <v>783</v>
      </c>
      <c r="Q841">
        <v>1</v>
      </c>
      <c r="R841">
        <v>216</v>
      </c>
      <c r="S841" t="s">
        <v>33</v>
      </c>
      <c r="T841" t="s">
        <v>48</v>
      </c>
      <c r="U841" t="s">
        <v>35</v>
      </c>
      <c r="V841">
        <v>55000000</v>
      </c>
      <c r="W841">
        <v>2007</v>
      </c>
      <c r="X841">
        <v>2000</v>
      </c>
      <c r="Y841">
        <v>6.9</v>
      </c>
      <c r="Z841">
        <v>0</v>
      </c>
      <c r="AA841">
        <v>-38735525</v>
      </c>
      <c r="AB841" s="4">
        <f t="shared" si="13"/>
        <v>-0.70428227272727273</v>
      </c>
    </row>
    <row r="842" spans="1:28">
      <c r="A842">
        <v>840</v>
      </c>
      <c r="B842" t="s">
        <v>26</v>
      </c>
      <c r="C842" t="s">
        <v>2871</v>
      </c>
      <c r="D842">
        <v>178</v>
      </c>
      <c r="E842">
        <v>93</v>
      </c>
      <c r="F842">
        <v>45</v>
      </c>
      <c r="G842">
        <v>352</v>
      </c>
      <c r="H842" t="s">
        <v>2510</v>
      </c>
      <c r="I842">
        <v>9000</v>
      </c>
      <c r="J842">
        <v>25857987</v>
      </c>
      <c r="K842" t="s">
        <v>441</v>
      </c>
      <c r="L842" t="s">
        <v>519</v>
      </c>
      <c r="M842" t="s">
        <v>2872</v>
      </c>
      <c r="N842">
        <v>110614</v>
      </c>
      <c r="O842">
        <v>10185</v>
      </c>
      <c r="P842" t="s">
        <v>2873</v>
      </c>
      <c r="Q842">
        <v>0</v>
      </c>
      <c r="R842">
        <v>532</v>
      </c>
      <c r="S842" t="s">
        <v>33</v>
      </c>
      <c r="T842" t="s">
        <v>34</v>
      </c>
      <c r="U842" t="s">
        <v>35</v>
      </c>
      <c r="V842">
        <v>62000000</v>
      </c>
      <c r="W842">
        <v>2005</v>
      </c>
      <c r="X842">
        <v>460</v>
      </c>
      <c r="Y842">
        <v>5.5</v>
      </c>
      <c r="Z842">
        <v>0</v>
      </c>
      <c r="AA842">
        <v>-36142013</v>
      </c>
      <c r="AB842" s="4">
        <f t="shared" si="13"/>
        <v>-0.58293569354838715</v>
      </c>
    </row>
    <row r="843" spans="1:28">
      <c r="A843">
        <v>841</v>
      </c>
      <c r="B843" t="s">
        <v>26</v>
      </c>
      <c r="C843" t="s">
        <v>2874</v>
      </c>
      <c r="D843">
        <v>84</v>
      </c>
      <c r="E843">
        <v>280</v>
      </c>
      <c r="F843">
        <v>33</v>
      </c>
      <c r="G843">
        <v>67</v>
      </c>
      <c r="H843" t="s">
        <v>2875</v>
      </c>
      <c r="I843">
        <v>789</v>
      </c>
      <c r="J843">
        <v>12870569</v>
      </c>
      <c r="K843" t="s">
        <v>1257</v>
      </c>
      <c r="L843" t="s">
        <v>2876</v>
      </c>
      <c r="M843" t="s">
        <v>2877</v>
      </c>
      <c r="N843">
        <v>13215</v>
      </c>
      <c r="O843">
        <v>1671</v>
      </c>
      <c r="P843" t="s">
        <v>2878</v>
      </c>
      <c r="Q843">
        <v>0</v>
      </c>
      <c r="R843">
        <v>497</v>
      </c>
      <c r="S843" t="s">
        <v>33</v>
      </c>
      <c r="T843" t="s">
        <v>34</v>
      </c>
      <c r="U843" t="s">
        <v>35</v>
      </c>
      <c r="V843">
        <v>56000000</v>
      </c>
      <c r="W843">
        <v>2003</v>
      </c>
      <c r="X843">
        <v>640</v>
      </c>
      <c r="Y843">
        <v>6.3</v>
      </c>
      <c r="Z843">
        <v>953</v>
      </c>
      <c r="AA843">
        <v>-43129431</v>
      </c>
      <c r="AB843" s="4">
        <f t="shared" si="13"/>
        <v>-0.77016841071428577</v>
      </c>
    </row>
    <row r="844" spans="1:28">
      <c r="A844">
        <v>842</v>
      </c>
      <c r="B844" t="s">
        <v>26</v>
      </c>
      <c r="C844" t="s">
        <v>2879</v>
      </c>
      <c r="D844">
        <v>44</v>
      </c>
      <c r="E844">
        <v>100</v>
      </c>
      <c r="F844">
        <v>0</v>
      </c>
      <c r="G844">
        <v>745</v>
      </c>
      <c r="H844" t="s">
        <v>2880</v>
      </c>
      <c r="I844">
        <v>995</v>
      </c>
      <c r="J844">
        <v>11466088</v>
      </c>
      <c r="K844" t="s">
        <v>51</v>
      </c>
      <c r="L844" t="s">
        <v>2042</v>
      </c>
      <c r="M844" t="s">
        <v>2881</v>
      </c>
      <c r="N844">
        <v>8983</v>
      </c>
      <c r="O844">
        <v>3952</v>
      </c>
      <c r="P844" t="s">
        <v>2015</v>
      </c>
      <c r="Q844">
        <v>0</v>
      </c>
      <c r="R844">
        <v>84</v>
      </c>
      <c r="S844" t="s">
        <v>33</v>
      </c>
      <c r="T844" t="s">
        <v>34</v>
      </c>
      <c r="U844" t="s">
        <v>445</v>
      </c>
      <c r="V844">
        <v>71000000</v>
      </c>
      <c r="W844">
        <v>1997</v>
      </c>
      <c r="X844">
        <v>879</v>
      </c>
      <c r="Y844">
        <v>4.7</v>
      </c>
      <c r="Z844">
        <v>316</v>
      </c>
      <c r="AA844">
        <v>-59533912</v>
      </c>
      <c r="AB844" s="4">
        <f t="shared" si="13"/>
        <v>-0.83850580281690146</v>
      </c>
    </row>
    <row r="845" spans="1:28">
      <c r="A845">
        <v>843</v>
      </c>
      <c r="B845" t="s">
        <v>26</v>
      </c>
      <c r="C845" t="s">
        <v>2882</v>
      </c>
      <c r="D845">
        <v>93</v>
      </c>
      <c r="E845">
        <v>107</v>
      </c>
      <c r="F845">
        <v>11</v>
      </c>
      <c r="G845">
        <v>506</v>
      </c>
      <c r="H845" t="s">
        <v>847</v>
      </c>
      <c r="I845">
        <v>939</v>
      </c>
      <c r="J845">
        <v>16088610</v>
      </c>
      <c r="K845" t="s">
        <v>2883</v>
      </c>
      <c r="L845" t="s">
        <v>756</v>
      </c>
      <c r="M845" t="s">
        <v>2884</v>
      </c>
      <c r="N845">
        <v>10417</v>
      </c>
      <c r="O845">
        <v>3742</v>
      </c>
      <c r="P845" t="s">
        <v>1854</v>
      </c>
      <c r="Q845">
        <v>2</v>
      </c>
      <c r="R845">
        <v>39</v>
      </c>
      <c r="S845" t="s">
        <v>33</v>
      </c>
      <c r="T845" t="s">
        <v>34</v>
      </c>
      <c r="U845" t="s">
        <v>73</v>
      </c>
      <c r="V845">
        <v>55000000</v>
      </c>
      <c r="W845">
        <v>2009</v>
      </c>
      <c r="X845">
        <v>605</v>
      </c>
      <c r="Y845">
        <v>5.6</v>
      </c>
      <c r="Z845">
        <v>610</v>
      </c>
      <c r="AA845">
        <v>-38911390</v>
      </c>
      <c r="AB845" s="4">
        <f t="shared" si="13"/>
        <v>-0.70747981818181815</v>
      </c>
    </row>
    <row r="846" spans="1:28">
      <c r="A846">
        <v>844</v>
      </c>
      <c r="B846" t="s">
        <v>26</v>
      </c>
      <c r="C846" t="s">
        <v>480</v>
      </c>
      <c r="D846">
        <v>277</v>
      </c>
      <c r="E846">
        <v>119</v>
      </c>
      <c r="F846">
        <v>33</v>
      </c>
      <c r="G846">
        <v>518</v>
      </c>
      <c r="H846" t="s">
        <v>2885</v>
      </c>
      <c r="I846">
        <v>3000</v>
      </c>
      <c r="J846">
        <v>51178893</v>
      </c>
      <c r="K846" t="s">
        <v>2886</v>
      </c>
      <c r="L846" t="s">
        <v>633</v>
      </c>
      <c r="M846" t="s">
        <v>2887</v>
      </c>
      <c r="N846">
        <v>24285</v>
      </c>
      <c r="O846">
        <v>6089</v>
      </c>
      <c r="P846" t="s">
        <v>2888</v>
      </c>
      <c r="Q846">
        <v>4</v>
      </c>
      <c r="R846">
        <v>110</v>
      </c>
      <c r="S846" t="s">
        <v>33</v>
      </c>
      <c r="T846" t="s">
        <v>34</v>
      </c>
      <c r="U846" t="s">
        <v>73</v>
      </c>
      <c r="V846">
        <v>50000000</v>
      </c>
      <c r="W846">
        <v>2014</v>
      </c>
      <c r="X846">
        <v>2000</v>
      </c>
      <c r="Y846">
        <v>6.4</v>
      </c>
      <c r="Z846">
        <v>10000</v>
      </c>
      <c r="AA846">
        <v>1178893</v>
      </c>
      <c r="AB846" s="4">
        <f t="shared" si="13"/>
        <v>2.3577859999999999E-2</v>
      </c>
    </row>
    <row r="847" spans="1:28">
      <c r="A847">
        <v>845</v>
      </c>
      <c r="B847" t="s">
        <v>26</v>
      </c>
      <c r="C847" t="s">
        <v>2078</v>
      </c>
      <c r="D847">
        <v>76</v>
      </c>
      <c r="E847">
        <v>95</v>
      </c>
      <c r="F847">
        <v>906</v>
      </c>
      <c r="G847">
        <v>287</v>
      </c>
      <c r="H847" t="s">
        <v>2632</v>
      </c>
      <c r="I847">
        <v>956</v>
      </c>
      <c r="J847">
        <v>6768055</v>
      </c>
      <c r="K847" t="s">
        <v>1886</v>
      </c>
      <c r="L847" t="s">
        <v>205</v>
      </c>
      <c r="M847" t="s">
        <v>2889</v>
      </c>
      <c r="N847">
        <v>11148</v>
      </c>
      <c r="O847">
        <v>2260</v>
      </c>
      <c r="P847" t="s">
        <v>2890</v>
      </c>
      <c r="Q847">
        <v>0</v>
      </c>
      <c r="R847">
        <v>229</v>
      </c>
      <c r="S847" t="s">
        <v>33</v>
      </c>
      <c r="T847" t="s">
        <v>48</v>
      </c>
      <c r="U847" t="s">
        <v>73</v>
      </c>
      <c r="V847">
        <v>57000000</v>
      </c>
      <c r="W847">
        <v>2004</v>
      </c>
      <c r="X847">
        <v>579</v>
      </c>
      <c r="Y847">
        <v>4.2</v>
      </c>
      <c r="Z847">
        <v>437</v>
      </c>
      <c r="AA847">
        <v>-50231945</v>
      </c>
      <c r="AB847" s="4">
        <f t="shared" si="13"/>
        <v>-0.88126219298245612</v>
      </c>
    </row>
    <row r="848" spans="1:28">
      <c r="A848">
        <v>846</v>
      </c>
      <c r="B848" t="s">
        <v>26</v>
      </c>
      <c r="C848" t="s">
        <v>2891</v>
      </c>
      <c r="D848">
        <v>197</v>
      </c>
      <c r="E848">
        <v>119</v>
      </c>
      <c r="F848">
        <v>59</v>
      </c>
      <c r="G848">
        <v>676</v>
      </c>
      <c r="H848" t="s">
        <v>2892</v>
      </c>
      <c r="I848">
        <v>2000</v>
      </c>
      <c r="J848">
        <v>39440655</v>
      </c>
      <c r="K848" t="s">
        <v>2893</v>
      </c>
      <c r="L848" t="s">
        <v>2403</v>
      </c>
      <c r="M848" t="s">
        <v>2894</v>
      </c>
      <c r="N848">
        <v>61680</v>
      </c>
      <c r="O848">
        <v>4315</v>
      </c>
      <c r="P848" t="s">
        <v>2895</v>
      </c>
      <c r="Q848">
        <v>1</v>
      </c>
      <c r="R848">
        <v>222</v>
      </c>
      <c r="S848" t="s">
        <v>33</v>
      </c>
      <c r="T848" t="s">
        <v>34</v>
      </c>
      <c r="U848" t="s">
        <v>35</v>
      </c>
      <c r="V848">
        <v>55000000</v>
      </c>
      <c r="W848">
        <v>2010</v>
      </c>
      <c r="X848">
        <v>828</v>
      </c>
      <c r="Y848">
        <v>6.4</v>
      </c>
      <c r="Z848">
        <v>19000</v>
      </c>
      <c r="AA848">
        <v>-15559345</v>
      </c>
      <c r="AB848" s="4">
        <f t="shared" si="13"/>
        <v>-0.2828971818181818</v>
      </c>
    </row>
    <row r="849" spans="1:28">
      <c r="A849">
        <v>847</v>
      </c>
      <c r="B849" t="s">
        <v>26</v>
      </c>
      <c r="C849" t="s">
        <v>2534</v>
      </c>
      <c r="D849">
        <v>186</v>
      </c>
      <c r="E849">
        <v>133</v>
      </c>
      <c r="F849">
        <v>0</v>
      </c>
      <c r="G849">
        <v>46</v>
      </c>
      <c r="H849" t="s">
        <v>2896</v>
      </c>
      <c r="I849">
        <v>226</v>
      </c>
      <c r="J849">
        <v>6167817</v>
      </c>
      <c r="K849" t="s">
        <v>2897</v>
      </c>
      <c r="L849" t="s">
        <v>2898</v>
      </c>
      <c r="M849" t="s">
        <v>2899</v>
      </c>
      <c r="N849">
        <v>62607</v>
      </c>
      <c r="O849">
        <v>405</v>
      </c>
      <c r="P849" t="s">
        <v>2900</v>
      </c>
      <c r="Q849">
        <v>1</v>
      </c>
      <c r="R849">
        <v>239</v>
      </c>
      <c r="S849" t="s">
        <v>1804</v>
      </c>
      <c r="T849" t="s">
        <v>1224</v>
      </c>
      <c r="U849" t="s">
        <v>445</v>
      </c>
      <c r="V849">
        <v>47000000</v>
      </c>
      <c r="W849">
        <v>2004</v>
      </c>
      <c r="X849">
        <v>52</v>
      </c>
      <c r="Y849">
        <v>7.7</v>
      </c>
      <c r="Z849">
        <v>0</v>
      </c>
      <c r="AA849">
        <v>-40832183</v>
      </c>
      <c r="AB849" s="4">
        <f t="shared" si="13"/>
        <v>-0.86876985106382976</v>
      </c>
    </row>
    <row r="850" spans="1:28">
      <c r="A850">
        <v>848</v>
      </c>
      <c r="B850" t="s">
        <v>26</v>
      </c>
      <c r="C850" t="s">
        <v>268</v>
      </c>
      <c r="D850">
        <v>224</v>
      </c>
      <c r="E850">
        <v>117</v>
      </c>
      <c r="F850">
        <v>0</v>
      </c>
      <c r="G850">
        <v>845</v>
      </c>
      <c r="H850" t="s">
        <v>150</v>
      </c>
      <c r="I850">
        <v>12000</v>
      </c>
      <c r="J850">
        <v>81645152</v>
      </c>
      <c r="K850" t="s">
        <v>1411</v>
      </c>
      <c r="L850" t="s">
        <v>2901</v>
      </c>
      <c r="M850" t="s">
        <v>2902</v>
      </c>
      <c r="N850">
        <v>158267</v>
      </c>
      <c r="O850">
        <v>15371</v>
      </c>
      <c r="P850" t="s">
        <v>799</v>
      </c>
      <c r="Q850">
        <v>1</v>
      </c>
      <c r="R850">
        <v>559</v>
      </c>
      <c r="S850" t="s">
        <v>33</v>
      </c>
      <c r="T850" t="s">
        <v>34</v>
      </c>
      <c r="U850" t="s">
        <v>445</v>
      </c>
      <c r="V850">
        <v>54000000</v>
      </c>
      <c r="W850">
        <v>2002</v>
      </c>
      <c r="X850">
        <v>919</v>
      </c>
      <c r="Y850">
        <v>6.7</v>
      </c>
      <c r="Z850">
        <v>0</v>
      </c>
      <c r="AA850">
        <v>27645152</v>
      </c>
      <c r="AB850" s="4">
        <f t="shared" si="13"/>
        <v>0.51194725925925921</v>
      </c>
    </row>
    <row r="851" spans="1:28">
      <c r="A851">
        <v>849</v>
      </c>
      <c r="B851" t="s">
        <v>26</v>
      </c>
      <c r="C851" t="s">
        <v>2788</v>
      </c>
      <c r="D851">
        <v>202</v>
      </c>
      <c r="E851">
        <v>123</v>
      </c>
      <c r="F851">
        <v>125</v>
      </c>
      <c r="G851">
        <v>835</v>
      </c>
      <c r="H851" t="s">
        <v>655</v>
      </c>
      <c r="I851">
        <v>10000</v>
      </c>
      <c r="J851">
        <v>69951824</v>
      </c>
      <c r="K851" t="s">
        <v>156</v>
      </c>
      <c r="L851" t="s">
        <v>122</v>
      </c>
      <c r="M851" t="s">
        <v>2903</v>
      </c>
      <c r="N851">
        <v>232710</v>
      </c>
      <c r="O851">
        <v>14727</v>
      </c>
      <c r="P851" t="s">
        <v>2904</v>
      </c>
      <c r="Q851">
        <v>1</v>
      </c>
      <c r="R851">
        <v>599</v>
      </c>
      <c r="S851" t="s">
        <v>33</v>
      </c>
      <c r="T851" t="s">
        <v>34</v>
      </c>
      <c r="U851" t="s">
        <v>35</v>
      </c>
      <c r="V851">
        <v>55000000</v>
      </c>
      <c r="W851">
        <v>2008</v>
      </c>
      <c r="X851">
        <v>3000</v>
      </c>
      <c r="Y851">
        <v>7.7</v>
      </c>
      <c r="Z851">
        <v>26000</v>
      </c>
      <c r="AA851">
        <v>14951824</v>
      </c>
      <c r="AB851" s="4">
        <f t="shared" si="13"/>
        <v>0.27185134545454548</v>
      </c>
    </row>
    <row r="852" spans="1:28">
      <c r="A852">
        <v>850</v>
      </c>
      <c r="B852" t="s">
        <v>26</v>
      </c>
      <c r="C852" t="s">
        <v>2636</v>
      </c>
      <c r="D852">
        <v>279</v>
      </c>
      <c r="E852">
        <v>92</v>
      </c>
      <c r="F852">
        <v>394</v>
      </c>
      <c r="G852">
        <v>565</v>
      </c>
      <c r="H852" t="s">
        <v>2905</v>
      </c>
      <c r="I852">
        <v>13000</v>
      </c>
      <c r="J852">
        <v>9483821</v>
      </c>
      <c r="K852" t="s">
        <v>51</v>
      </c>
      <c r="L852" t="s">
        <v>1139</v>
      </c>
      <c r="M852" t="s">
        <v>2906</v>
      </c>
      <c r="N852">
        <v>39247</v>
      </c>
      <c r="O852">
        <v>25418</v>
      </c>
      <c r="P852" t="s">
        <v>2907</v>
      </c>
      <c r="Q852">
        <v>3</v>
      </c>
      <c r="R852">
        <v>131</v>
      </c>
      <c r="S852" t="s">
        <v>33</v>
      </c>
      <c r="T852" t="s">
        <v>34</v>
      </c>
      <c r="U852" t="s">
        <v>445</v>
      </c>
      <c r="V852">
        <v>55000000</v>
      </c>
      <c r="W852">
        <v>2012</v>
      </c>
      <c r="X852">
        <v>11000</v>
      </c>
      <c r="Y852">
        <v>5.7</v>
      </c>
      <c r="Z852">
        <v>10000</v>
      </c>
      <c r="AA852">
        <v>-45516179</v>
      </c>
      <c r="AB852" s="4">
        <f t="shared" si="13"/>
        <v>-0.82756689090909086</v>
      </c>
    </row>
    <row r="853" spans="1:28">
      <c r="A853">
        <v>851</v>
      </c>
      <c r="B853" t="s">
        <v>26</v>
      </c>
      <c r="C853" t="s">
        <v>2908</v>
      </c>
      <c r="D853">
        <v>110</v>
      </c>
      <c r="E853">
        <v>170</v>
      </c>
      <c r="F853">
        <v>0</v>
      </c>
      <c r="G853">
        <v>889</v>
      </c>
      <c r="H853" t="s">
        <v>220</v>
      </c>
      <c r="I853">
        <v>14000</v>
      </c>
      <c r="J853">
        <v>66676062</v>
      </c>
      <c r="K853" t="s">
        <v>1239</v>
      </c>
      <c r="L853" t="s">
        <v>1515</v>
      </c>
      <c r="M853" t="s">
        <v>2909</v>
      </c>
      <c r="N853">
        <v>267980</v>
      </c>
      <c r="O853">
        <v>16949</v>
      </c>
      <c r="P853" t="s">
        <v>1960</v>
      </c>
      <c r="Q853">
        <v>1</v>
      </c>
      <c r="R853">
        <v>545</v>
      </c>
      <c r="S853" t="s">
        <v>33</v>
      </c>
      <c r="T853" t="s">
        <v>34</v>
      </c>
      <c r="U853" t="s">
        <v>445</v>
      </c>
      <c r="V853">
        <v>54000000</v>
      </c>
      <c r="W853">
        <v>1990</v>
      </c>
      <c r="X853">
        <v>1000</v>
      </c>
      <c r="Y853">
        <v>7.6</v>
      </c>
      <c r="Z853">
        <v>0</v>
      </c>
      <c r="AA853">
        <v>12676062</v>
      </c>
      <c r="AB853" s="4">
        <f t="shared" si="13"/>
        <v>0.23474188888888889</v>
      </c>
    </row>
    <row r="854" spans="1:28">
      <c r="A854">
        <v>852</v>
      </c>
      <c r="B854" t="s">
        <v>26</v>
      </c>
      <c r="C854" t="s">
        <v>2061</v>
      </c>
      <c r="D854">
        <v>190</v>
      </c>
      <c r="E854">
        <v>123</v>
      </c>
      <c r="F854">
        <v>488</v>
      </c>
      <c r="G854">
        <v>2000</v>
      </c>
      <c r="H854" t="s">
        <v>66</v>
      </c>
      <c r="I854">
        <v>5000</v>
      </c>
      <c r="J854">
        <v>26838389</v>
      </c>
      <c r="K854" t="s">
        <v>918</v>
      </c>
      <c r="L854" t="s">
        <v>37</v>
      </c>
      <c r="M854" t="s">
        <v>2910</v>
      </c>
      <c r="N854">
        <v>58658</v>
      </c>
      <c r="O854">
        <v>12700</v>
      </c>
      <c r="P854" t="s">
        <v>170</v>
      </c>
      <c r="Q854">
        <v>0</v>
      </c>
      <c r="R854">
        <v>495</v>
      </c>
      <c r="S854" t="s">
        <v>33</v>
      </c>
      <c r="T854" t="s">
        <v>34</v>
      </c>
      <c r="U854" t="s">
        <v>35</v>
      </c>
      <c r="V854">
        <v>57000000</v>
      </c>
      <c r="W854">
        <v>2005</v>
      </c>
      <c r="X854">
        <v>4000</v>
      </c>
      <c r="Y854">
        <v>6.4</v>
      </c>
      <c r="Z854">
        <v>0</v>
      </c>
      <c r="AA854">
        <v>-30161611</v>
      </c>
      <c r="AB854" s="4">
        <f t="shared" si="13"/>
        <v>-0.52915107017543861</v>
      </c>
    </row>
    <row r="855" spans="1:28">
      <c r="A855">
        <v>853</v>
      </c>
      <c r="B855" t="s">
        <v>26</v>
      </c>
      <c r="C855" t="s">
        <v>160</v>
      </c>
      <c r="D855">
        <v>136</v>
      </c>
      <c r="E855">
        <v>110</v>
      </c>
      <c r="F855">
        <v>94</v>
      </c>
      <c r="G855">
        <v>240</v>
      </c>
      <c r="H855" t="s">
        <v>2911</v>
      </c>
      <c r="I855">
        <v>277</v>
      </c>
      <c r="J855">
        <v>75604320</v>
      </c>
      <c r="K855" t="s">
        <v>1072</v>
      </c>
      <c r="L855" t="s">
        <v>2912</v>
      </c>
      <c r="M855" t="s">
        <v>2913</v>
      </c>
      <c r="N855">
        <v>68417</v>
      </c>
      <c r="O855">
        <v>847</v>
      </c>
      <c r="P855" t="s">
        <v>2914</v>
      </c>
      <c r="Q855">
        <v>1</v>
      </c>
      <c r="R855">
        <v>195</v>
      </c>
      <c r="S855" t="s">
        <v>33</v>
      </c>
      <c r="T855" t="s">
        <v>34</v>
      </c>
      <c r="U855" t="s">
        <v>35</v>
      </c>
      <c r="V855">
        <v>54000000</v>
      </c>
      <c r="W855">
        <v>2006</v>
      </c>
      <c r="X855">
        <v>245</v>
      </c>
      <c r="Y855">
        <v>5.6</v>
      </c>
      <c r="Z855">
        <v>0</v>
      </c>
      <c r="AA855">
        <v>21604320</v>
      </c>
      <c r="AB855" s="4">
        <f t="shared" si="13"/>
        <v>0.40007999999999999</v>
      </c>
    </row>
    <row r="856" spans="1:28">
      <c r="A856">
        <v>854</v>
      </c>
      <c r="B856" t="s">
        <v>26</v>
      </c>
      <c r="C856" t="s">
        <v>2915</v>
      </c>
      <c r="D856">
        <v>121</v>
      </c>
      <c r="E856">
        <v>116</v>
      </c>
      <c r="F856">
        <v>44</v>
      </c>
      <c r="G856">
        <v>420</v>
      </c>
      <c r="H856" t="s">
        <v>2538</v>
      </c>
      <c r="I856">
        <v>593</v>
      </c>
      <c r="J856">
        <v>108200000</v>
      </c>
      <c r="K856" t="s">
        <v>2916</v>
      </c>
      <c r="L856" t="s">
        <v>2762</v>
      </c>
      <c r="M856" t="s">
        <v>2917</v>
      </c>
      <c r="N856">
        <v>76331</v>
      </c>
      <c r="O856">
        <v>2908</v>
      </c>
      <c r="P856" t="s">
        <v>2918</v>
      </c>
      <c r="Q856">
        <v>4</v>
      </c>
      <c r="R856">
        <v>269</v>
      </c>
      <c r="S856" t="s">
        <v>33</v>
      </c>
      <c r="T856" t="s">
        <v>34</v>
      </c>
      <c r="U856" t="s">
        <v>73</v>
      </c>
      <c r="V856">
        <v>54000000</v>
      </c>
      <c r="W856">
        <v>1980</v>
      </c>
      <c r="X856">
        <v>467</v>
      </c>
      <c r="Y856">
        <v>6.8</v>
      </c>
      <c r="Z856">
        <v>0</v>
      </c>
      <c r="AA856">
        <v>54200000</v>
      </c>
      <c r="AB856" s="4">
        <f t="shared" si="13"/>
        <v>1.0037037037037038</v>
      </c>
    </row>
    <row r="857" spans="1:28">
      <c r="A857">
        <v>855</v>
      </c>
      <c r="B857" t="s">
        <v>26</v>
      </c>
      <c r="C857" t="s">
        <v>1544</v>
      </c>
      <c r="D857">
        <v>131</v>
      </c>
      <c r="E857">
        <v>121</v>
      </c>
      <c r="F857">
        <v>102</v>
      </c>
      <c r="G857">
        <v>43</v>
      </c>
      <c r="H857" t="s">
        <v>2919</v>
      </c>
      <c r="I857">
        <v>117</v>
      </c>
      <c r="J857">
        <v>5660084</v>
      </c>
      <c r="K857" t="s">
        <v>2585</v>
      </c>
      <c r="L857" t="s">
        <v>2920</v>
      </c>
      <c r="M857" t="s">
        <v>2921</v>
      </c>
      <c r="N857">
        <v>41620</v>
      </c>
      <c r="O857">
        <v>286</v>
      </c>
      <c r="P857" t="s">
        <v>2922</v>
      </c>
      <c r="Q857">
        <v>0</v>
      </c>
      <c r="R857">
        <v>418</v>
      </c>
      <c r="S857" t="s">
        <v>33</v>
      </c>
      <c r="T857" t="s">
        <v>34</v>
      </c>
      <c r="U857" t="s">
        <v>445</v>
      </c>
      <c r="V857">
        <v>54000000</v>
      </c>
      <c r="W857">
        <v>2003</v>
      </c>
      <c r="X857">
        <v>62</v>
      </c>
      <c r="Y857">
        <v>2.4</v>
      </c>
      <c r="Z857">
        <v>2000</v>
      </c>
      <c r="AA857">
        <v>-48339916</v>
      </c>
      <c r="AB857" s="4">
        <f t="shared" si="13"/>
        <v>-0.89518362962962961</v>
      </c>
    </row>
    <row r="858" spans="1:28">
      <c r="A858">
        <v>856</v>
      </c>
      <c r="B858" t="s">
        <v>500</v>
      </c>
      <c r="C858" t="s">
        <v>2504</v>
      </c>
      <c r="D858">
        <v>127</v>
      </c>
      <c r="E858">
        <v>128</v>
      </c>
      <c r="F858">
        <v>234</v>
      </c>
      <c r="G858">
        <v>581</v>
      </c>
      <c r="H858" t="s">
        <v>511</v>
      </c>
      <c r="I858">
        <v>14000</v>
      </c>
      <c r="J858">
        <v>7221458</v>
      </c>
      <c r="K858" t="s">
        <v>2479</v>
      </c>
      <c r="L858" t="s">
        <v>155</v>
      </c>
      <c r="M858" t="s">
        <v>2923</v>
      </c>
      <c r="N858">
        <v>20740</v>
      </c>
      <c r="O858">
        <v>27614</v>
      </c>
      <c r="P858" t="s">
        <v>201</v>
      </c>
      <c r="Q858">
        <v>0</v>
      </c>
      <c r="R858">
        <v>178</v>
      </c>
      <c r="S858" t="s">
        <v>33</v>
      </c>
      <c r="T858" t="s">
        <v>514</v>
      </c>
      <c r="U858" t="s">
        <v>35</v>
      </c>
      <c r="V858">
        <v>55000000</v>
      </c>
      <c r="W858">
        <v>2006</v>
      </c>
      <c r="X858">
        <v>12000</v>
      </c>
      <c r="Y858">
        <v>6.2</v>
      </c>
      <c r="Z858">
        <v>0</v>
      </c>
      <c r="AA858">
        <v>-47778542</v>
      </c>
      <c r="AB858" s="4">
        <f t="shared" si="13"/>
        <v>-0.86870076363636362</v>
      </c>
    </row>
    <row r="859" spans="1:28">
      <c r="A859">
        <v>857</v>
      </c>
      <c r="B859" t="s">
        <v>26</v>
      </c>
      <c r="C859" t="s">
        <v>1827</v>
      </c>
      <c r="D859">
        <v>160</v>
      </c>
      <c r="E859">
        <v>99</v>
      </c>
      <c r="F859">
        <v>309</v>
      </c>
      <c r="G859">
        <v>577</v>
      </c>
      <c r="H859" t="s">
        <v>1122</v>
      </c>
      <c r="I859">
        <v>23000</v>
      </c>
      <c r="J859">
        <v>70327868</v>
      </c>
      <c r="K859" t="s">
        <v>238</v>
      </c>
      <c r="L859" t="s">
        <v>50</v>
      </c>
      <c r="M859" t="s">
        <v>2924</v>
      </c>
      <c r="N859">
        <v>58416</v>
      </c>
      <c r="O859">
        <v>26527</v>
      </c>
      <c r="P859" t="s">
        <v>2274</v>
      </c>
      <c r="Q859">
        <v>0</v>
      </c>
      <c r="R859">
        <v>301</v>
      </c>
      <c r="S859" t="s">
        <v>33</v>
      </c>
      <c r="T859" t="s">
        <v>514</v>
      </c>
      <c r="U859" t="s">
        <v>445</v>
      </c>
      <c r="V859">
        <v>46000000</v>
      </c>
      <c r="W859">
        <v>2000</v>
      </c>
      <c r="X859">
        <v>1000</v>
      </c>
      <c r="Y859">
        <v>5.9</v>
      </c>
      <c r="Z859">
        <v>0</v>
      </c>
      <c r="AA859">
        <v>24327868</v>
      </c>
      <c r="AB859" s="4">
        <f t="shared" si="13"/>
        <v>0.52886669565217392</v>
      </c>
    </row>
    <row r="860" spans="1:28">
      <c r="A860">
        <v>858</v>
      </c>
      <c r="B860" t="s">
        <v>26</v>
      </c>
      <c r="C860" t="s">
        <v>1950</v>
      </c>
      <c r="D860">
        <v>78</v>
      </c>
      <c r="E860">
        <v>94</v>
      </c>
      <c r="F860">
        <v>383</v>
      </c>
      <c r="G860">
        <v>753</v>
      </c>
      <c r="H860" t="s">
        <v>187</v>
      </c>
      <c r="I860">
        <v>4000</v>
      </c>
      <c r="J860">
        <v>58297830</v>
      </c>
      <c r="K860" t="s">
        <v>2925</v>
      </c>
      <c r="L860" t="s">
        <v>66</v>
      </c>
      <c r="M860" t="s">
        <v>2926</v>
      </c>
      <c r="N860">
        <v>86347</v>
      </c>
      <c r="O860">
        <v>6017</v>
      </c>
      <c r="P860" t="s">
        <v>2927</v>
      </c>
      <c r="Q860">
        <v>1</v>
      </c>
      <c r="R860">
        <v>191</v>
      </c>
      <c r="S860" t="s">
        <v>33</v>
      </c>
      <c r="T860" t="s">
        <v>34</v>
      </c>
      <c r="U860" t="s">
        <v>199</v>
      </c>
      <c r="V860">
        <v>50000000</v>
      </c>
      <c r="W860">
        <v>1997</v>
      </c>
      <c r="X860">
        <v>808</v>
      </c>
      <c r="Y860">
        <v>7.1</v>
      </c>
      <c r="Z860">
        <v>0</v>
      </c>
      <c r="AA860">
        <v>8297830</v>
      </c>
      <c r="AB860" s="4">
        <f t="shared" si="13"/>
        <v>0.16595660000000001</v>
      </c>
    </row>
    <row r="861" spans="1:28">
      <c r="A861">
        <v>859</v>
      </c>
      <c r="B861" t="s">
        <v>500</v>
      </c>
      <c r="C861" t="s">
        <v>258</v>
      </c>
      <c r="D861">
        <v>209</v>
      </c>
      <c r="E861">
        <v>127</v>
      </c>
      <c r="F861">
        <v>1000</v>
      </c>
      <c r="G861">
        <v>653</v>
      </c>
      <c r="H861" t="s">
        <v>2928</v>
      </c>
      <c r="I861">
        <v>1000</v>
      </c>
      <c r="J861">
        <v>57386369</v>
      </c>
      <c r="K861" t="s">
        <v>1775</v>
      </c>
      <c r="L861" t="s">
        <v>279</v>
      </c>
      <c r="M861" t="s">
        <v>2929</v>
      </c>
      <c r="N861">
        <v>224013</v>
      </c>
      <c r="O861">
        <v>2601</v>
      </c>
      <c r="P861" t="s">
        <v>697</v>
      </c>
      <c r="Q861">
        <v>1</v>
      </c>
      <c r="R861">
        <v>2319</v>
      </c>
      <c r="S861" t="s">
        <v>33</v>
      </c>
      <c r="T861" t="s">
        <v>34</v>
      </c>
      <c r="U861" t="s">
        <v>35</v>
      </c>
      <c r="V861">
        <v>52500000</v>
      </c>
      <c r="W861">
        <v>2001</v>
      </c>
      <c r="X861">
        <v>691</v>
      </c>
      <c r="Y861">
        <v>7.6</v>
      </c>
      <c r="Z861">
        <v>10000</v>
      </c>
      <c r="AA861">
        <v>4886369</v>
      </c>
      <c r="AB861" s="4">
        <f t="shared" si="13"/>
        <v>9.3073695238095236E-2</v>
      </c>
    </row>
    <row r="862" spans="1:28">
      <c r="A862">
        <v>860</v>
      </c>
      <c r="B862" t="s">
        <v>26</v>
      </c>
      <c r="C862" t="s">
        <v>2599</v>
      </c>
      <c r="D862">
        <v>98</v>
      </c>
      <c r="E862">
        <v>89</v>
      </c>
      <c r="F862">
        <v>17</v>
      </c>
      <c r="G862">
        <v>303</v>
      </c>
      <c r="H862" t="s">
        <v>1115</v>
      </c>
      <c r="I862">
        <v>12000</v>
      </c>
      <c r="J862">
        <v>45207112</v>
      </c>
      <c r="K862" t="s">
        <v>1416</v>
      </c>
      <c r="L862" t="s">
        <v>196</v>
      </c>
      <c r="M862" t="s">
        <v>2930</v>
      </c>
      <c r="N862">
        <v>21283</v>
      </c>
      <c r="O862">
        <v>13390</v>
      </c>
      <c r="P862" t="s">
        <v>2931</v>
      </c>
      <c r="Q862">
        <v>1</v>
      </c>
      <c r="R862">
        <v>190</v>
      </c>
      <c r="S862" t="s">
        <v>33</v>
      </c>
      <c r="T862" t="s">
        <v>34</v>
      </c>
      <c r="U862" t="s">
        <v>35</v>
      </c>
      <c r="V862">
        <v>53000000</v>
      </c>
      <c r="W862">
        <v>2001</v>
      </c>
      <c r="X862">
        <v>708</v>
      </c>
      <c r="Y862">
        <v>5.5</v>
      </c>
      <c r="Z862">
        <v>361</v>
      </c>
      <c r="AA862">
        <v>-7792888</v>
      </c>
      <c r="AB862" s="4">
        <f t="shared" si="13"/>
        <v>-0.14703562264150943</v>
      </c>
    </row>
    <row r="863" spans="1:28">
      <c r="A863">
        <v>861</v>
      </c>
      <c r="B863" t="s">
        <v>26</v>
      </c>
      <c r="C863" t="s">
        <v>2932</v>
      </c>
      <c r="D863">
        <v>391</v>
      </c>
      <c r="E863">
        <v>123</v>
      </c>
      <c r="F863">
        <v>108</v>
      </c>
      <c r="G863">
        <v>3000</v>
      </c>
      <c r="H863" t="s">
        <v>251</v>
      </c>
      <c r="I863">
        <v>40000</v>
      </c>
      <c r="J863">
        <v>62563543</v>
      </c>
      <c r="K863" t="s">
        <v>1099</v>
      </c>
      <c r="L863" t="s">
        <v>39</v>
      </c>
      <c r="M863" t="s">
        <v>2933</v>
      </c>
      <c r="N863">
        <v>115216</v>
      </c>
      <c r="O863">
        <v>63769</v>
      </c>
      <c r="P863" t="s">
        <v>991</v>
      </c>
      <c r="Q863">
        <v>7</v>
      </c>
      <c r="R863">
        <v>289</v>
      </c>
      <c r="S863" t="s">
        <v>33</v>
      </c>
      <c r="T863" t="s">
        <v>34</v>
      </c>
      <c r="U863" t="s">
        <v>445</v>
      </c>
      <c r="V863">
        <v>53000000</v>
      </c>
      <c r="W863">
        <v>2015</v>
      </c>
      <c r="X863">
        <v>19000</v>
      </c>
      <c r="Y863">
        <v>7</v>
      </c>
      <c r="Z863">
        <v>44000</v>
      </c>
      <c r="AA863">
        <v>9563543</v>
      </c>
      <c r="AB863" s="4">
        <f t="shared" si="13"/>
        <v>0.1804442075471698</v>
      </c>
    </row>
    <row r="864" spans="1:28">
      <c r="A864">
        <v>862</v>
      </c>
      <c r="B864" t="s">
        <v>26</v>
      </c>
      <c r="C864" t="s">
        <v>2263</v>
      </c>
      <c r="D864">
        <v>279</v>
      </c>
      <c r="E864">
        <v>135</v>
      </c>
      <c r="F864">
        <v>16000</v>
      </c>
      <c r="G864">
        <v>310</v>
      </c>
      <c r="H864" t="s">
        <v>411</v>
      </c>
      <c r="I864">
        <v>23000</v>
      </c>
      <c r="J864">
        <v>33574332</v>
      </c>
      <c r="K864" t="s">
        <v>1257</v>
      </c>
      <c r="L864" t="s">
        <v>237</v>
      </c>
      <c r="M864" t="s">
        <v>2934</v>
      </c>
      <c r="N864">
        <v>101221</v>
      </c>
      <c r="O864">
        <v>24468</v>
      </c>
      <c r="P864" t="s">
        <v>302</v>
      </c>
      <c r="Q864">
        <v>0</v>
      </c>
      <c r="R864">
        <v>415</v>
      </c>
      <c r="S864" t="s">
        <v>33</v>
      </c>
      <c r="T864" t="s">
        <v>34</v>
      </c>
      <c r="U864" t="s">
        <v>445</v>
      </c>
      <c r="V864">
        <v>90000000</v>
      </c>
      <c r="W864">
        <v>2006</v>
      </c>
      <c r="X864">
        <v>638</v>
      </c>
      <c r="Y864">
        <v>7.1</v>
      </c>
      <c r="Z864">
        <v>0</v>
      </c>
      <c r="AA864">
        <v>-56425668</v>
      </c>
      <c r="AB864" s="4">
        <f t="shared" si="13"/>
        <v>-0.62695186666666669</v>
      </c>
    </row>
    <row r="865" spans="1:28">
      <c r="A865">
        <v>863</v>
      </c>
      <c r="B865" t="s">
        <v>26</v>
      </c>
      <c r="C865" t="s">
        <v>1908</v>
      </c>
      <c r="D865">
        <v>216</v>
      </c>
      <c r="E865">
        <v>118</v>
      </c>
      <c r="F865">
        <v>473</v>
      </c>
      <c r="G865">
        <v>963</v>
      </c>
      <c r="H865" t="s">
        <v>1704</v>
      </c>
      <c r="I865">
        <v>18000</v>
      </c>
      <c r="J865">
        <v>73343413</v>
      </c>
      <c r="K865" t="s">
        <v>1360</v>
      </c>
      <c r="L865" t="s">
        <v>437</v>
      </c>
      <c r="M865" t="s">
        <v>2935</v>
      </c>
      <c r="N865">
        <v>217480</v>
      </c>
      <c r="O865">
        <v>22517</v>
      </c>
      <c r="P865" t="s">
        <v>1889</v>
      </c>
      <c r="Q865">
        <v>0</v>
      </c>
      <c r="R865">
        <v>429</v>
      </c>
      <c r="S865" t="s">
        <v>33</v>
      </c>
      <c r="T865" t="s">
        <v>34</v>
      </c>
      <c r="U865" t="s">
        <v>445</v>
      </c>
      <c r="V865">
        <v>50000000</v>
      </c>
      <c r="W865">
        <v>2009</v>
      </c>
      <c r="X865">
        <v>1000</v>
      </c>
      <c r="Y865">
        <v>7.4</v>
      </c>
      <c r="Z865">
        <v>21000</v>
      </c>
      <c r="AA865">
        <v>23343413</v>
      </c>
      <c r="AB865" s="4">
        <f t="shared" si="13"/>
        <v>0.46686825999999998</v>
      </c>
    </row>
    <row r="866" spans="1:28">
      <c r="A866">
        <v>864</v>
      </c>
      <c r="B866" t="s">
        <v>26</v>
      </c>
      <c r="C866" t="s">
        <v>2936</v>
      </c>
      <c r="D866">
        <v>250</v>
      </c>
      <c r="E866">
        <v>189</v>
      </c>
      <c r="F866">
        <v>0</v>
      </c>
      <c r="G866">
        <v>1000</v>
      </c>
      <c r="H866" t="s">
        <v>655</v>
      </c>
      <c r="I866">
        <v>16000</v>
      </c>
      <c r="J866">
        <v>25031037</v>
      </c>
      <c r="K866" t="s">
        <v>2937</v>
      </c>
      <c r="L866" t="s">
        <v>1125</v>
      </c>
      <c r="M866" t="s">
        <v>2938</v>
      </c>
      <c r="N866">
        <v>155496</v>
      </c>
      <c r="O866">
        <v>22186</v>
      </c>
      <c r="P866" t="s">
        <v>928</v>
      </c>
      <c r="Q866">
        <v>0</v>
      </c>
      <c r="R866">
        <v>532</v>
      </c>
      <c r="S866" t="s">
        <v>33</v>
      </c>
      <c r="T866" t="s">
        <v>34</v>
      </c>
      <c r="U866" t="s">
        <v>445</v>
      </c>
      <c r="V866">
        <v>53000000</v>
      </c>
      <c r="W866">
        <v>2007</v>
      </c>
      <c r="X866">
        <v>3000</v>
      </c>
      <c r="Y866">
        <v>7.6</v>
      </c>
      <c r="Z866">
        <v>0</v>
      </c>
      <c r="AA866">
        <v>-27968963</v>
      </c>
      <c r="AB866" s="4">
        <f t="shared" si="13"/>
        <v>-0.52771628301886797</v>
      </c>
    </row>
    <row r="867" spans="1:28">
      <c r="A867">
        <v>865</v>
      </c>
      <c r="B867" t="s">
        <v>26</v>
      </c>
      <c r="C867" t="s">
        <v>1712</v>
      </c>
      <c r="D867">
        <v>78</v>
      </c>
      <c r="E867">
        <v>172</v>
      </c>
      <c r="F867">
        <v>438</v>
      </c>
      <c r="G867">
        <v>466</v>
      </c>
      <c r="H867" t="s">
        <v>2939</v>
      </c>
      <c r="I867">
        <v>852</v>
      </c>
      <c r="J867">
        <v>22843047</v>
      </c>
      <c r="K867" t="s">
        <v>2940</v>
      </c>
      <c r="L867" t="s">
        <v>602</v>
      </c>
      <c r="M867" t="s">
        <v>2941</v>
      </c>
      <c r="N867">
        <v>6082</v>
      </c>
      <c r="O867">
        <v>2397</v>
      </c>
      <c r="P867" t="s">
        <v>2942</v>
      </c>
      <c r="Q867">
        <v>1</v>
      </c>
      <c r="R867">
        <v>207</v>
      </c>
      <c r="S867" t="s">
        <v>33</v>
      </c>
      <c r="T867" t="s">
        <v>34</v>
      </c>
      <c r="U867" t="s">
        <v>445</v>
      </c>
      <c r="V867">
        <v>55000000</v>
      </c>
      <c r="W867">
        <v>1998</v>
      </c>
      <c r="X867">
        <v>637</v>
      </c>
      <c r="Y867">
        <v>5.9</v>
      </c>
      <c r="Z867">
        <v>853</v>
      </c>
      <c r="AA867">
        <v>-32156953</v>
      </c>
      <c r="AB867" s="4">
        <f t="shared" si="13"/>
        <v>-0.58467187272727272</v>
      </c>
    </row>
    <row r="868" spans="1:28">
      <c r="A868">
        <v>866</v>
      </c>
      <c r="B868" t="s">
        <v>26</v>
      </c>
      <c r="C868" t="s">
        <v>2943</v>
      </c>
      <c r="D868">
        <v>106</v>
      </c>
      <c r="E868">
        <v>124</v>
      </c>
      <c r="F868">
        <v>161</v>
      </c>
      <c r="G868">
        <v>681</v>
      </c>
      <c r="H868" t="s">
        <v>1078</v>
      </c>
      <c r="I868">
        <v>21000</v>
      </c>
      <c r="J868">
        <v>5755286</v>
      </c>
      <c r="K868" t="s">
        <v>2944</v>
      </c>
      <c r="L868" t="s">
        <v>75</v>
      </c>
      <c r="M868" t="s">
        <v>2945</v>
      </c>
      <c r="N868">
        <v>18310</v>
      </c>
      <c r="O868">
        <v>26334</v>
      </c>
      <c r="P868" t="s">
        <v>2946</v>
      </c>
      <c r="Q868">
        <v>1</v>
      </c>
      <c r="R868">
        <v>63</v>
      </c>
      <c r="S868" t="s">
        <v>33</v>
      </c>
      <c r="T868" t="s">
        <v>34</v>
      </c>
      <c r="U868" t="s">
        <v>35</v>
      </c>
      <c r="V868">
        <v>55000000</v>
      </c>
      <c r="W868">
        <v>2007</v>
      </c>
      <c r="X868">
        <v>3000</v>
      </c>
      <c r="Y868">
        <v>5.9</v>
      </c>
      <c r="Z868">
        <v>672</v>
      </c>
      <c r="AA868">
        <v>-49244714</v>
      </c>
      <c r="AB868" s="4">
        <f t="shared" si="13"/>
        <v>-0.89535843636363632</v>
      </c>
    </row>
    <row r="869" spans="1:28">
      <c r="A869">
        <v>867</v>
      </c>
      <c r="B869" t="s">
        <v>26</v>
      </c>
      <c r="C869" t="s">
        <v>275</v>
      </c>
      <c r="D869">
        <v>194</v>
      </c>
      <c r="E869">
        <v>141</v>
      </c>
      <c r="F869">
        <v>14000</v>
      </c>
      <c r="G869">
        <v>3000</v>
      </c>
      <c r="H869" t="s">
        <v>230</v>
      </c>
      <c r="I869">
        <v>29000</v>
      </c>
      <c r="J869">
        <v>164435221</v>
      </c>
      <c r="K869" t="s">
        <v>1099</v>
      </c>
      <c r="L869" t="s">
        <v>157</v>
      </c>
      <c r="M869" t="s">
        <v>2947</v>
      </c>
      <c r="N869">
        <v>525801</v>
      </c>
      <c r="O869">
        <v>48153</v>
      </c>
      <c r="P869" t="s">
        <v>503</v>
      </c>
      <c r="Q869">
        <v>0</v>
      </c>
      <c r="R869">
        <v>667</v>
      </c>
      <c r="S869" t="s">
        <v>33</v>
      </c>
      <c r="T869" t="s">
        <v>34</v>
      </c>
      <c r="U869" t="s">
        <v>35</v>
      </c>
      <c r="V869">
        <v>52000000</v>
      </c>
      <c r="W869">
        <v>2002</v>
      </c>
      <c r="X869">
        <v>15000</v>
      </c>
      <c r="Y869">
        <v>8</v>
      </c>
      <c r="Z869">
        <v>15000</v>
      </c>
      <c r="AA869">
        <v>112435221</v>
      </c>
      <c r="AB869" s="4">
        <f t="shared" si="13"/>
        <v>2.1622157884615385</v>
      </c>
    </row>
    <row r="870" spans="1:28">
      <c r="A870">
        <v>868</v>
      </c>
      <c r="B870" t="s">
        <v>26</v>
      </c>
      <c r="C870" t="s">
        <v>1450</v>
      </c>
      <c r="D870">
        <v>558</v>
      </c>
      <c r="E870">
        <v>157</v>
      </c>
      <c r="F870">
        <v>0</v>
      </c>
      <c r="G870">
        <v>304</v>
      </c>
      <c r="H870" t="s">
        <v>2948</v>
      </c>
      <c r="I870">
        <v>1000</v>
      </c>
      <c r="J870">
        <v>95720716</v>
      </c>
      <c r="K870" t="s">
        <v>1754</v>
      </c>
      <c r="L870" t="s">
        <v>910</v>
      </c>
      <c r="M870" t="s">
        <v>2949</v>
      </c>
      <c r="N870">
        <v>216032</v>
      </c>
      <c r="O870">
        <v>2759</v>
      </c>
      <c r="P870" t="s">
        <v>2950</v>
      </c>
      <c r="Q870">
        <v>0</v>
      </c>
      <c r="R870">
        <v>640</v>
      </c>
      <c r="S870" t="s">
        <v>33</v>
      </c>
      <c r="T870" t="s">
        <v>34</v>
      </c>
      <c r="U870" t="s">
        <v>445</v>
      </c>
      <c r="V870">
        <v>40000000</v>
      </c>
      <c r="W870">
        <v>2012</v>
      </c>
      <c r="X870">
        <v>1000</v>
      </c>
      <c r="Y870">
        <v>7.4</v>
      </c>
      <c r="Z870">
        <v>39000</v>
      </c>
      <c r="AA870">
        <v>55720716</v>
      </c>
      <c r="AB870" s="4">
        <f t="shared" si="13"/>
        <v>1.3930179</v>
      </c>
    </row>
    <row r="871" spans="1:28">
      <c r="A871">
        <v>869</v>
      </c>
      <c r="B871" t="s">
        <v>26</v>
      </c>
      <c r="C871" t="s">
        <v>766</v>
      </c>
      <c r="D871">
        <v>183</v>
      </c>
      <c r="E871">
        <v>106</v>
      </c>
      <c r="F871">
        <v>235</v>
      </c>
      <c r="G871">
        <v>931</v>
      </c>
      <c r="H871" t="s">
        <v>673</v>
      </c>
      <c r="I871">
        <v>4000</v>
      </c>
      <c r="J871">
        <v>118683135</v>
      </c>
      <c r="K871" t="s">
        <v>918</v>
      </c>
      <c r="L871" t="s">
        <v>180</v>
      </c>
      <c r="M871" t="s">
        <v>2951</v>
      </c>
      <c r="N871">
        <v>102167</v>
      </c>
      <c r="O871">
        <v>8315</v>
      </c>
      <c r="P871" t="s">
        <v>2952</v>
      </c>
      <c r="Q871">
        <v>1</v>
      </c>
      <c r="R871">
        <v>483</v>
      </c>
      <c r="S871" t="s">
        <v>33</v>
      </c>
      <c r="T871" t="s">
        <v>34</v>
      </c>
      <c r="U871" t="s">
        <v>35</v>
      </c>
      <c r="V871">
        <v>52000000</v>
      </c>
      <c r="W871">
        <v>2006</v>
      </c>
      <c r="X871">
        <v>957</v>
      </c>
      <c r="Y871">
        <v>5.8</v>
      </c>
      <c r="Z871">
        <v>0</v>
      </c>
      <c r="AA871">
        <v>66683135</v>
      </c>
      <c r="AB871" s="4">
        <f t="shared" si="13"/>
        <v>1.2823679807692308</v>
      </c>
    </row>
    <row r="872" spans="1:28">
      <c r="A872">
        <v>870</v>
      </c>
      <c r="B872" t="s">
        <v>26</v>
      </c>
      <c r="C872" t="s">
        <v>2953</v>
      </c>
      <c r="D872">
        <v>238</v>
      </c>
      <c r="E872">
        <v>108</v>
      </c>
      <c r="F872">
        <v>58</v>
      </c>
      <c r="G872">
        <v>838</v>
      </c>
      <c r="H872" t="s">
        <v>1512</v>
      </c>
      <c r="I872">
        <v>14000</v>
      </c>
      <c r="J872">
        <v>143704210</v>
      </c>
      <c r="K872" t="s">
        <v>2954</v>
      </c>
      <c r="L872" t="s">
        <v>304</v>
      </c>
      <c r="M872" t="s">
        <v>2955</v>
      </c>
      <c r="N872">
        <v>145974</v>
      </c>
      <c r="O872">
        <v>26002</v>
      </c>
      <c r="P872" t="s">
        <v>283</v>
      </c>
      <c r="Q872">
        <v>1</v>
      </c>
      <c r="R872">
        <v>611</v>
      </c>
      <c r="S872" t="s">
        <v>33</v>
      </c>
      <c r="T872" t="s">
        <v>34</v>
      </c>
      <c r="U872" t="s">
        <v>35</v>
      </c>
      <c r="V872">
        <v>52000000</v>
      </c>
      <c r="W872">
        <v>2008</v>
      </c>
      <c r="X872">
        <v>11000</v>
      </c>
      <c r="Y872">
        <v>6.3</v>
      </c>
      <c r="Z872">
        <v>10000</v>
      </c>
      <c r="AA872">
        <v>91704210</v>
      </c>
      <c r="AB872" s="4">
        <f t="shared" si="13"/>
        <v>1.7635425</v>
      </c>
    </row>
    <row r="873" spans="1:28">
      <c r="A873">
        <v>871</v>
      </c>
      <c r="B873" t="s">
        <v>26</v>
      </c>
      <c r="C873" t="s">
        <v>2040</v>
      </c>
      <c r="D873">
        <v>186</v>
      </c>
      <c r="E873">
        <v>125</v>
      </c>
      <c r="F873">
        <v>0</v>
      </c>
      <c r="G873">
        <v>11000</v>
      </c>
      <c r="H873" t="s">
        <v>736</v>
      </c>
      <c r="I873">
        <v>14000</v>
      </c>
      <c r="J873">
        <v>110476776</v>
      </c>
      <c r="K873" t="s">
        <v>1072</v>
      </c>
      <c r="L873" t="s">
        <v>447</v>
      </c>
      <c r="M873" t="s">
        <v>2956</v>
      </c>
      <c r="N873">
        <v>95437</v>
      </c>
      <c r="O873">
        <v>45696</v>
      </c>
      <c r="P873" t="s">
        <v>185</v>
      </c>
      <c r="Q873">
        <v>12</v>
      </c>
      <c r="R873">
        <v>211</v>
      </c>
      <c r="S873" t="s">
        <v>33</v>
      </c>
      <c r="T873" t="s">
        <v>34</v>
      </c>
      <c r="U873" t="s">
        <v>35</v>
      </c>
      <c r="V873">
        <v>52000000</v>
      </c>
      <c r="W873">
        <v>2010</v>
      </c>
      <c r="X873">
        <v>12000</v>
      </c>
      <c r="Y873">
        <v>5.7</v>
      </c>
      <c r="Z873">
        <v>9000</v>
      </c>
      <c r="AA873">
        <v>58476776</v>
      </c>
      <c r="AB873" s="4">
        <f t="shared" si="13"/>
        <v>1.1245533846153846</v>
      </c>
    </row>
    <row r="874" spans="1:28">
      <c r="A874">
        <v>872</v>
      </c>
      <c r="B874" t="s">
        <v>26</v>
      </c>
      <c r="C874" t="s">
        <v>2957</v>
      </c>
      <c r="D874">
        <v>144</v>
      </c>
      <c r="E874">
        <v>107</v>
      </c>
      <c r="F874">
        <v>422</v>
      </c>
      <c r="G874">
        <v>379</v>
      </c>
      <c r="H874" t="s">
        <v>2958</v>
      </c>
      <c r="I874">
        <v>631</v>
      </c>
      <c r="J874">
        <v>80270227</v>
      </c>
      <c r="K874" t="s">
        <v>1042</v>
      </c>
      <c r="L874" t="s">
        <v>2959</v>
      </c>
      <c r="M874" t="s">
        <v>2960</v>
      </c>
      <c r="N874">
        <v>66382</v>
      </c>
      <c r="O874">
        <v>2297</v>
      </c>
      <c r="P874" t="s">
        <v>2961</v>
      </c>
      <c r="Q874">
        <v>5</v>
      </c>
      <c r="R874">
        <v>612</v>
      </c>
      <c r="S874" t="s">
        <v>33</v>
      </c>
      <c r="T874" t="s">
        <v>34</v>
      </c>
      <c r="U874" t="s">
        <v>35</v>
      </c>
      <c r="V874">
        <v>50000000</v>
      </c>
      <c r="W874">
        <v>2005</v>
      </c>
      <c r="X874">
        <v>534</v>
      </c>
      <c r="Y874">
        <v>5.0999999999999996</v>
      </c>
      <c r="Z874">
        <v>0</v>
      </c>
      <c r="AA874">
        <v>30270227</v>
      </c>
      <c r="AB874" s="4">
        <f t="shared" si="13"/>
        <v>0.60540453999999999</v>
      </c>
    </row>
    <row r="875" spans="1:28">
      <c r="A875">
        <v>873</v>
      </c>
      <c r="B875" t="s">
        <v>26</v>
      </c>
      <c r="C875" t="s">
        <v>2962</v>
      </c>
      <c r="D875">
        <v>156</v>
      </c>
      <c r="E875">
        <v>215</v>
      </c>
      <c r="F875">
        <v>0</v>
      </c>
      <c r="G875">
        <v>463</v>
      </c>
      <c r="H875" t="s">
        <v>1341</v>
      </c>
      <c r="I875">
        <v>648</v>
      </c>
      <c r="J875">
        <v>36385763</v>
      </c>
      <c r="K875" t="s">
        <v>2090</v>
      </c>
      <c r="L875" t="s">
        <v>442</v>
      </c>
      <c r="M875" t="s">
        <v>2963</v>
      </c>
      <c r="N875">
        <v>138941</v>
      </c>
      <c r="O875">
        <v>1937</v>
      </c>
      <c r="P875" t="s">
        <v>2964</v>
      </c>
      <c r="Q875">
        <v>0</v>
      </c>
      <c r="R875">
        <v>1448</v>
      </c>
      <c r="S875" t="s">
        <v>33</v>
      </c>
      <c r="T875" t="s">
        <v>34</v>
      </c>
      <c r="U875" t="s">
        <v>445</v>
      </c>
      <c r="V875">
        <v>52000000</v>
      </c>
      <c r="W875">
        <v>1998</v>
      </c>
      <c r="X875">
        <v>568</v>
      </c>
      <c r="Y875">
        <v>7.6</v>
      </c>
      <c r="Z875">
        <v>0</v>
      </c>
      <c r="AA875">
        <v>-15614237</v>
      </c>
      <c r="AB875" s="4">
        <f t="shared" si="13"/>
        <v>-0.30027378846153846</v>
      </c>
    </row>
    <row r="876" spans="1:28">
      <c r="A876">
        <v>874</v>
      </c>
      <c r="B876" t="s">
        <v>26</v>
      </c>
      <c r="C876" t="s">
        <v>2965</v>
      </c>
      <c r="D876">
        <v>215</v>
      </c>
      <c r="E876">
        <v>118</v>
      </c>
      <c r="F876">
        <v>71</v>
      </c>
      <c r="G876">
        <v>634</v>
      </c>
      <c r="H876" t="s">
        <v>214</v>
      </c>
      <c r="I876">
        <v>16000</v>
      </c>
      <c r="J876">
        <v>37035845</v>
      </c>
      <c r="K876" t="s">
        <v>1742</v>
      </c>
      <c r="L876" t="s">
        <v>225</v>
      </c>
      <c r="M876" t="s">
        <v>2966</v>
      </c>
      <c r="N876">
        <v>136680</v>
      </c>
      <c r="O876">
        <v>28045</v>
      </c>
      <c r="P876" t="s">
        <v>2967</v>
      </c>
      <c r="Q876">
        <v>2</v>
      </c>
      <c r="R876">
        <v>149</v>
      </c>
      <c r="S876" t="s">
        <v>33</v>
      </c>
      <c r="T876" t="s">
        <v>34</v>
      </c>
      <c r="U876" t="s">
        <v>445</v>
      </c>
      <c r="V876">
        <v>52000000</v>
      </c>
      <c r="W876">
        <v>2011</v>
      </c>
      <c r="X876">
        <v>10000</v>
      </c>
      <c r="Y876">
        <v>6.4</v>
      </c>
      <c r="Z876">
        <v>13000</v>
      </c>
      <c r="AA876">
        <v>-14964155</v>
      </c>
      <c r="AB876" s="4">
        <f t="shared" si="13"/>
        <v>-0.28777221153846155</v>
      </c>
    </row>
    <row r="877" spans="1:28">
      <c r="A877">
        <v>875</v>
      </c>
      <c r="B877" t="s">
        <v>26</v>
      </c>
      <c r="C877" t="s">
        <v>2968</v>
      </c>
      <c r="D877">
        <v>140</v>
      </c>
      <c r="E877">
        <v>118</v>
      </c>
      <c r="F877">
        <v>869</v>
      </c>
      <c r="G877">
        <v>21</v>
      </c>
      <c r="H877" t="s">
        <v>2969</v>
      </c>
      <c r="I877">
        <v>134</v>
      </c>
      <c r="J877">
        <v>34580635</v>
      </c>
      <c r="K877" t="s">
        <v>2529</v>
      </c>
      <c r="L877" t="s">
        <v>2970</v>
      </c>
      <c r="M877" t="s">
        <v>2971</v>
      </c>
      <c r="N877">
        <v>100743</v>
      </c>
      <c r="O877">
        <v>209</v>
      </c>
      <c r="P877" t="s">
        <v>2972</v>
      </c>
      <c r="Q877">
        <v>1</v>
      </c>
      <c r="R877">
        <v>549</v>
      </c>
      <c r="S877" t="s">
        <v>33</v>
      </c>
      <c r="T877" t="s">
        <v>48</v>
      </c>
      <c r="U877" t="s">
        <v>445</v>
      </c>
      <c r="V877">
        <v>52000000</v>
      </c>
      <c r="W877">
        <v>1999</v>
      </c>
      <c r="X877">
        <v>27</v>
      </c>
      <c r="Y877">
        <v>7.4</v>
      </c>
      <c r="Z877">
        <v>0</v>
      </c>
      <c r="AA877">
        <v>-17419365</v>
      </c>
      <c r="AB877" s="4">
        <f t="shared" si="13"/>
        <v>-0.33498778846153848</v>
      </c>
    </row>
    <row r="878" spans="1:28">
      <c r="A878">
        <v>876</v>
      </c>
      <c r="B878" t="s">
        <v>26</v>
      </c>
      <c r="C878" t="s">
        <v>337</v>
      </c>
      <c r="D878">
        <v>133</v>
      </c>
      <c r="E878">
        <v>178</v>
      </c>
      <c r="F878">
        <v>17000</v>
      </c>
      <c r="G878">
        <v>574</v>
      </c>
      <c r="H878" t="s">
        <v>232</v>
      </c>
      <c r="I878">
        <v>22000</v>
      </c>
      <c r="J878">
        <v>42438300</v>
      </c>
      <c r="K878" t="s">
        <v>1099</v>
      </c>
      <c r="L878" t="s">
        <v>1113</v>
      </c>
      <c r="M878" t="s">
        <v>2973</v>
      </c>
      <c r="N878">
        <v>333542</v>
      </c>
      <c r="O878">
        <v>24183</v>
      </c>
      <c r="P878" t="s">
        <v>1996</v>
      </c>
      <c r="Q878">
        <v>2</v>
      </c>
      <c r="R878">
        <v>533</v>
      </c>
      <c r="S878" t="s">
        <v>33</v>
      </c>
      <c r="T878" t="s">
        <v>34</v>
      </c>
      <c r="U878" t="s">
        <v>445</v>
      </c>
      <c r="V878">
        <v>52000000</v>
      </c>
      <c r="W878">
        <v>1995</v>
      </c>
      <c r="X878">
        <v>721</v>
      </c>
      <c r="Y878">
        <v>8.1999999999999993</v>
      </c>
      <c r="Z878">
        <v>11000</v>
      </c>
      <c r="AA878">
        <v>-9561700</v>
      </c>
      <c r="AB878" s="4">
        <f t="shared" si="13"/>
        <v>-0.18387884615384614</v>
      </c>
    </row>
    <row r="879" spans="1:28">
      <c r="A879">
        <v>877</v>
      </c>
      <c r="B879" t="s">
        <v>26</v>
      </c>
      <c r="C879" t="s">
        <v>2974</v>
      </c>
      <c r="D879">
        <v>203</v>
      </c>
      <c r="E879">
        <v>92</v>
      </c>
      <c r="F879">
        <v>180</v>
      </c>
      <c r="G879">
        <v>75</v>
      </c>
      <c r="H879" t="s">
        <v>2975</v>
      </c>
      <c r="I879">
        <v>211</v>
      </c>
      <c r="J879">
        <v>23324666</v>
      </c>
      <c r="K879" t="s">
        <v>51</v>
      </c>
      <c r="L879" t="s">
        <v>2976</v>
      </c>
      <c r="M879" t="s">
        <v>2977</v>
      </c>
      <c r="N879">
        <v>97775</v>
      </c>
      <c r="O879">
        <v>488</v>
      </c>
      <c r="P879" t="s">
        <v>2978</v>
      </c>
      <c r="Q879">
        <v>1</v>
      </c>
      <c r="R879">
        <v>211</v>
      </c>
      <c r="S879" t="s">
        <v>33</v>
      </c>
      <c r="T879" t="s">
        <v>1224</v>
      </c>
      <c r="U879" t="s">
        <v>445</v>
      </c>
      <c r="V879">
        <v>52000000</v>
      </c>
      <c r="W879">
        <v>2010</v>
      </c>
      <c r="X879">
        <v>135</v>
      </c>
      <c r="Y879">
        <v>6.5</v>
      </c>
      <c r="Z879">
        <v>0</v>
      </c>
      <c r="AA879">
        <v>-28675334</v>
      </c>
      <c r="AB879" s="4">
        <f t="shared" si="13"/>
        <v>-0.55144873076923073</v>
      </c>
    </row>
    <row r="880" spans="1:28">
      <c r="A880">
        <v>878</v>
      </c>
      <c r="B880" t="s">
        <v>26</v>
      </c>
      <c r="C880" t="s">
        <v>2979</v>
      </c>
      <c r="D880">
        <v>127</v>
      </c>
      <c r="E880">
        <v>104</v>
      </c>
      <c r="F880">
        <v>13</v>
      </c>
      <c r="G880">
        <v>343</v>
      </c>
      <c r="H880" t="s">
        <v>505</v>
      </c>
      <c r="I880">
        <v>961</v>
      </c>
      <c r="J880">
        <v>23020488</v>
      </c>
      <c r="K880" t="s">
        <v>821</v>
      </c>
      <c r="L880" t="s">
        <v>501</v>
      </c>
      <c r="M880" t="s">
        <v>2980</v>
      </c>
      <c r="N880">
        <v>42324</v>
      </c>
      <c r="O880">
        <v>2422</v>
      </c>
      <c r="P880" t="s">
        <v>2981</v>
      </c>
      <c r="Q880">
        <v>3</v>
      </c>
      <c r="R880">
        <v>180</v>
      </c>
      <c r="S880" t="s">
        <v>33</v>
      </c>
      <c r="T880" t="s">
        <v>34</v>
      </c>
      <c r="U880" t="s">
        <v>35</v>
      </c>
      <c r="V880">
        <v>52000000</v>
      </c>
      <c r="W880">
        <v>2003</v>
      </c>
      <c r="X880">
        <v>691</v>
      </c>
      <c r="Y880">
        <v>5.5</v>
      </c>
      <c r="Z880">
        <v>846</v>
      </c>
      <c r="AA880">
        <v>-28979512</v>
      </c>
      <c r="AB880" s="4">
        <f t="shared" si="13"/>
        <v>-0.5572983076923077</v>
      </c>
    </row>
    <row r="881" spans="1:28">
      <c r="A881">
        <v>879</v>
      </c>
      <c r="B881" t="s">
        <v>26</v>
      </c>
      <c r="C881" t="s">
        <v>2150</v>
      </c>
      <c r="D881">
        <v>155</v>
      </c>
      <c r="E881">
        <v>116</v>
      </c>
      <c r="F881">
        <v>101</v>
      </c>
      <c r="G881">
        <v>79</v>
      </c>
      <c r="H881" t="s">
        <v>2982</v>
      </c>
      <c r="I881">
        <v>889</v>
      </c>
      <c r="J881">
        <v>90567722</v>
      </c>
      <c r="K881" t="s">
        <v>1261</v>
      </c>
      <c r="L881" t="s">
        <v>2638</v>
      </c>
      <c r="M881" t="s">
        <v>2983</v>
      </c>
      <c r="N881">
        <v>185878</v>
      </c>
      <c r="O881">
        <v>1711</v>
      </c>
      <c r="P881" t="s">
        <v>2984</v>
      </c>
      <c r="Q881">
        <v>1</v>
      </c>
      <c r="R881">
        <v>481</v>
      </c>
      <c r="S881" t="s">
        <v>33</v>
      </c>
      <c r="T881" t="s">
        <v>34</v>
      </c>
      <c r="U881" t="s">
        <v>445</v>
      </c>
      <c r="V881">
        <v>51000000</v>
      </c>
      <c r="W881">
        <v>2000</v>
      </c>
      <c r="X881">
        <v>624</v>
      </c>
      <c r="Y881">
        <v>6.5</v>
      </c>
      <c r="Z881">
        <v>0</v>
      </c>
      <c r="AA881">
        <v>39567722</v>
      </c>
      <c r="AB881" s="4">
        <f t="shared" si="13"/>
        <v>0.77583768627450977</v>
      </c>
    </row>
    <row r="882" spans="1:28">
      <c r="A882">
        <v>880</v>
      </c>
      <c r="B882" t="s">
        <v>26</v>
      </c>
      <c r="C882" t="s">
        <v>2985</v>
      </c>
      <c r="D882">
        <v>98</v>
      </c>
      <c r="E882">
        <v>90</v>
      </c>
      <c r="F882">
        <v>176</v>
      </c>
      <c r="G882">
        <v>523</v>
      </c>
      <c r="H882" t="s">
        <v>1438</v>
      </c>
      <c r="I882">
        <v>677</v>
      </c>
      <c r="J882">
        <v>72601713</v>
      </c>
      <c r="K882" t="s">
        <v>1842</v>
      </c>
      <c r="L882" t="s">
        <v>2986</v>
      </c>
      <c r="M882" t="s">
        <v>2987</v>
      </c>
      <c r="N882">
        <v>21396</v>
      </c>
      <c r="O882">
        <v>2055</v>
      </c>
      <c r="P882" t="s">
        <v>553</v>
      </c>
      <c r="Q882">
        <v>1</v>
      </c>
      <c r="R882">
        <v>155</v>
      </c>
      <c r="S882" t="s">
        <v>33</v>
      </c>
      <c r="T882" t="s">
        <v>514</v>
      </c>
      <c r="U882" t="s">
        <v>73</v>
      </c>
      <c r="V882">
        <v>51000000</v>
      </c>
      <c r="W882">
        <v>2006</v>
      </c>
      <c r="X882">
        <v>560</v>
      </c>
      <c r="Y882">
        <v>5.6</v>
      </c>
      <c r="Z882">
        <v>605</v>
      </c>
      <c r="AA882">
        <v>21601713</v>
      </c>
      <c r="AB882" s="4">
        <f t="shared" si="13"/>
        <v>0.42356300000000002</v>
      </c>
    </row>
    <row r="883" spans="1:28">
      <c r="A883">
        <v>881</v>
      </c>
      <c r="B883" t="s">
        <v>26</v>
      </c>
      <c r="C883" t="s">
        <v>144</v>
      </c>
      <c r="D883">
        <v>299</v>
      </c>
      <c r="E883">
        <v>130</v>
      </c>
      <c r="F883">
        <v>129</v>
      </c>
      <c r="G883">
        <v>12000</v>
      </c>
      <c r="H883" t="s">
        <v>385</v>
      </c>
      <c r="I883">
        <v>21000</v>
      </c>
      <c r="J883">
        <v>296623634</v>
      </c>
      <c r="K883" t="s">
        <v>734</v>
      </c>
      <c r="L883" t="s">
        <v>515</v>
      </c>
      <c r="M883" t="s">
        <v>2988</v>
      </c>
      <c r="N883">
        <v>220758</v>
      </c>
      <c r="O883">
        <v>64040</v>
      </c>
      <c r="P883" t="s">
        <v>736</v>
      </c>
      <c r="Q883">
        <v>2</v>
      </c>
      <c r="R883">
        <v>919</v>
      </c>
      <c r="S883" t="s">
        <v>33</v>
      </c>
      <c r="T883" t="s">
        <v>34</v>
      </c>
      <c r="U883" t="s">
        <v>35</v>
      </c>
      <c r="V883">
        <v>50000000</v>
      </c>
      <c r="W883">
        <v>2009</v>
      </c>
      <c r="X883">
        <v>17000</v>
      </c>
      <c r="Y883">
        <v>4.5999999999999996</v>
      </c>
      <c r="Z883">
        <v>13000</v>
      </c>
      <c r="AA883">
        <v>246623634</v>
      </c>
      <c r="AB883" s="4">
        <f t="shared" si="13"/>
        <v>4.9324726800000001</v>
      </c>
    </row>
    <row r="884" spans="1:28">
      <c r="A884">
        <v>882</v>
      </c>
      <c r="B884" t="s">
        <v>26</v>
      </c>
      <c r="C884" t="s">
        <v>108</v>
      </c>
      <c r="D884">
        <v>212</v>
      </c>
      <c r="E884">
        <v>90</v>
      </c>
      <c r="F884">
        <v>80</v>
      </c>
      <c r="G884">
        <v>21</v>
      </c>
      <c r="H884" t="s">
        <v>482</v>
      </c>
      <c r="I884">
        <v>145</v>
      </c>
      <c r="J884">
        <v>267652016</v>
      </c>
      <c r="K884" t="s">
        <v>195</v>
      </c>
      <c r="L884" t="s">
        <v>2989</v>
      </c>
      <c r="M884" t="s">
        <v>2990</v>
      </c>
      <c r="N884">
        <v>467113</v>
      </c>
      <c r="O884">
        <v>275</v>
      </c>
      <c r="P884" t="s">
        <v>2991</v>
      </c>
      <c r="Q884">
        <v>1</v>
      </c>
      <c r="R884">
        <v>945</v>
      </c>
      <c r="S884" t="s">
        <v>33</v>
      </c>
      <c r="T884" t="s">
        <v>34</v>
      </c>
      <c r="U884" t="s">
        <v>73</v>
      </c>
      <c r="V884">
        <v>60000000</v>
      </c>
      <c r="W884">
        <v>2001</v>
      </c>
      <c r="X884">
        <v>50</v>
      </c>
      <c r="Y884">
        <v>7.9</v>
      </c>
      <c r="Z884">
        <v>0</v>
      </c>
      <c r="AA884">
        <v>207652016</v>
      </c>
      <c r="AB884" s="4">
        <f t="shared" si="13"/>
        <v>3.4608669333333335</v>
      </c>
    </row>
    <row r="885" spans="1:28">
      <c r="A885">
        <v>883</v>
      </c>
      <c r="B885" t="s">
        <v>26</v>
      </c>
      <c r="C885" t="s">
        <v>2992</v>
      </c>
      <c r="D885">
        <v>413</v>
      </c>
      <c r="E885">
        <v>106</v>
      </c>
      <c r="F885">
        <v>53</v>
      </c>
      <c r="G885">
        <v>593</v>
      </c>
      <c r="H885" t="s">
        <v>1889</v>
      </c>
      <c r="I885">
        <v>13000</v>
      </c>
      <c r="J885">
        <v>62453315</v>
      </c>
      <c r="K885" t="s">
        <v>2993</v>
      </c>
      <c r="L885" t="s">
        <v>762</v>
      </c>
      <c r="M885" t="s">
        <v>2994</v>
      </c>
      <c r="N885">
        <v>200035</v>
      </c>
      <c r="O885">
        <v>14607</v>
      </c>
      <c r="P885" t="s">
        <v>2995</v>
      </c>
      <c r="Q885">
        <v>2</v>
      </c>
      <c r="R885">
        <v>407</v>
      </c>
      <c r="S885" t="s">
        <v>33</v>
      </c>
      <c r="T885" t="s">
        <v>34</v>
      </c>
      <c r="U885" t="s">
        <v>35</v>
      </c>
      <c r="V885">
        <v>50200000</v>
      </c>
      <c r="W885">
        <v>2011</v>
      </c>
      <c r="X885">
        <v>963</v>
      </c>
      <c r="Y885">
        <v>7.1</v>
      </c>
      <c r="Z885">
        <v>36000</v>
      </c>
      <c r="AA885">
        <v>12253315</v>
      </c>
      <c r="AB885" s="4">
        <f t="shared" si="13"/>
        <v>0.24408994023904382</v>
      </c>
    </row>
    <row r="886" spans="1:28">
      <c r="A886">
        <v>884</v>
      </c>
      <c r="B886" t="s">
        <v>26</v>
      </c>
      <c r="C886" t="s">
        <v>366</v>
      </c>
      <c r="D886">
        <v>67</v>
      </c>
      <c r="E886">
        <v>155</v>
      </c>
      <c r="F886">
        <v>58</v>
      </c>
      <c r="G886">
        <v>720</v>
      </c>
      <c r="H886" t="s">
        <v>324</v>
      </c>
      <c r="I886">
        <v>25000</v>
      </c>
      <c r="J886">
        <v>165500000</v>
      </c>
      <c r="K886" t="s">
        <v>151</v>
      </c>
      <c r="L886" t="s">
        <v>82</v>
      </c>
      <c r="M886" t="s">
        <v>2996</v>
      </c>
      <c r="N886">
        <v>145257</v>
      </c>
      <c r="O886">
        <v>38518</v>
      </c>
      <c r="P886" t="s">
        <v>1195</v>
      </c>
      <c r="Q886">
        <v>0</v>
      </c>
      <c r="R886">
        <v>322</v>
      </c>
      <c r="S886" t="s">
        <v>33</v>
      </c>
      <c r="T886" t="s">
        <v>34</v>
      </c>
      <c r="U886" t="s">
        <v>35</v>
      </c>
      <c r="V886">
        <v>48000000</v>
      </c>
      <c r="W886">
        <v>1991</v>
      </c>
      <c r="X886">
        <v>11000</v>
      </c>
      <c r="Y886">
        <v>6.9</v>
      </c>
      <c r="Z886">
        <v>0</v>
      </c>
      <c r="AA886">
        <v>117500000</v>
      </c>
      <c r="AB886" s="4">
        <f t="shared" si="13"/>
        <v>2.4479166666666665</v>
      </c>
    </row>
    <row r="887" spans="1:28">
      <c r="A887">
        <v>885</v>
      </c>
      <c r="B887" t="s">
        <v>26</v>
      </c>
      <c r="C887" t="s">
        <v>2061</v>
      </c>
      <c r="D887">
        <v>109</v>
      </c>
      <c r="E887">
        <v>139</v>
      </c>
      <c r="F887">
        <v>488</v>
      </c>
      <c r="G887">
        <v>597</v>
      </c>
      <c r="H887" t="s">
        <v>1049</v>
      </c>
      <c r="I887">
        <v>10000</v>
      </c>
      <c r="J887">
        <v>153620822</v>
      </c>
      <c r="K887" t="s">
        <v>2709</v>
      </c>
      <c r="L887" t="s">
        <v>363</v>
      </c>
      <c r="M887" t="s">
        <v>2997</v>
      </c>
      <c r="N887">
        <v>189923</v>
      </c>
      <c r="O887">
        <v>12182</v>
      </c>
      <c r="P887" t="s">
        <v>2998</v>
      </c>
      <c r="Q887">
        <v>0</v>
      </c>
      <c r="R887">
        <v>318</v>
      </c>
      <c r="S887" t="s">
        <v>33</v>
      </c>
      <c r="T887" t="s">
        <v>34</v>
      </c>
      <c r="U887" t="s">
        <v>445</v>
      </c>
      <c r="V887">
        <v>50000000</v>
      </c>
      <c r="W887">
        <v>1996</v>
      </c>
      <c r="X887">
        <v>743</v>
      </c>
      <c r="Y887">
        <v>7.3</v>
      </c>
      <c r="Z887">
        <v>0</v>
      </c>
      <c r="AA887">
        <v>103620822</v>
      </c>
      <c r="AB887" s="4">
        <f t="shared" si="13"/>
        <v>2.07241644</v>
      </c>
    </row>
    <row r="888" spans="1:28">
      <c r="A888">
        <v>886</v>
      </c>
      <c r="B888" t="s">
        <v>26</v>
      </c>
      <c r="C888" t="s">
        <v>1591</v>
      </c>
      <c r="D888">
        <v>457</v>
      </c>
      <c r="E888">
        <v>112</v>
      </c>
      <c r="F888">
        <v>3000</v>
      </c>
      <c r="G888">
        <v>1000</v>
      </c>
      <c r="H888" t="s">
        <v>1591</v>
      </c>
      <c r="I888">
        <v>15000</v>
      </c>
      <c r="J888">
        <v>218628680</v>
      </c>
      <c r="K888" t="s">
        <v>1742</v>
      </c>
      <c r="L888" t="s">
        <v>208</v>
      </c>
      <c r="M888" t="s">
        <v>2999</v>
      </c>
      <c r="N888">
        <v>471644</v>
      </c>
      <c r="O888">
        <v>21773</v>
      </c>
      <c r="P888" t="s">
        <v>1406</v>
      </c>
      <c r="Q888">
        <v>1</v>
      </c>
      <c r="R888">
        <v>623</v>
      </c>
      <c r="S888" t="s">
        <v>33</v>
      </c>
      <c r="T888" t="s">
        <v>34</v>
      </c>
      <c r="U888" t="s">
        <v>445</v>
      </c>
      <c r="V888">
        <v>50000000</v>
      </c>
      <c r="W888">
        <v>2012</v>
      </c>
      <c r="X888">
        <v>3000</v>
      </c>
      <c r="Y888">
        <v>7</v>
      </c>
      <c r="Z888">
        <v>74000</v>
      </c>
      <c r="AA888">
        <v>168628680</v>
      </c>
      <c r="AB888" s="4">
        <f t="shared" si="13"/>
        <v>3.3725735999999999</v>
      </c>
    </row>
    <row r="889" spans="1:28">
      <c r="A889">
        <v>887</v>
      </c>
      <c r="B889" t="s">
        <v>26</v>
      </c>
      <c r="C889" t="s">
        <v>916</v>
      </c>
      <c r="D889">
        <v>156</v>
      </c>
      <c r="E889">
        <v>139</v>
      </c>
      <c r="F889">
        <v>274</v>
      </c>
      <c r="G889">
        <v>285</v>
      </c>
      <c r="H889" t="s">
        <v>2007</v>
      </c>
      <c r="I889">
        <v>625</v>
      </c>
      <c r="J889">
        <v>147637474</v>
      </c>
      <c r="K889" t="s">
        <v>918</v>
      </c>
      <c r="L889" t="s">
        <v>3000</v>
      </c>
      <c r="M889" t="s">
        <v>3001</v>
      </c>
      <c r="N889">
        <v>224671</v>
      </c>
      <c r="O889">
        <v>1474</v>
      </c>
      <c r="P889" t="s">
        <v>3002</v>
      </c>
      <c r="Q889">
        <v>0</v>
      </c>
      <c r="R889">
        <v>470</v>
      </c>
      <c r="S889" t="s">
        <v>33</v>
      </c>
      <c r="T889" t="s">
        <v>34</v>
      </c>
      <c r="U889" t="s">
        <v>35</v>
      </c>
      <c r="V889">
        <v>50000000</v>
      </c>
      <c r="W889">
        <v>1997</v>
      </c>
      <c r="X889">
        <v>440</v>
      </c>
      <c r="Y889">
        <v>7.7</v>
      </c>
      <c r="Z889">
        <v>11000</v>
      </c>
      <c r="AA889">
        <v>97637474</v>
      </c>
      <c r="AB889" s="4">
        <f t="shared" si="13"/>
        <v>1.95274948</v>
      </c>
    </row>
    <row r="890" spans="1:28">
      <c r="A890">
        <v>888</v>
      </c>
      <c r="B890" t="s">
        <v>26</v>
      </c>
      <c r="C890" t="s">
        <v>356</v>
      </c>
      <c r="D890">
        <v>55</v>
      </c>
      <c r="E890">
        <v>115</v>
      </c>
      <c r="F890">
        <v>293</v>
      </c>
      <c r="G890">
        <v>878</v>
      </c>
      <c r="H890" t="s">
        <v>466</v>
      </c>
      <c r="I890">
        <v>49000</v>
      </c>
      <c r="J890">
        <v>135014968</v>
      </c>
      <c r="K890" t="s">
        <v>3003</v>
      </c>
      <c r="L890" t="s">
        <v>542</v>
      </c>
      <c r="M890" t="s">
        <v>3004</v>
      </c>
      <c r="N890">
        <v>80580</v>
      </c>
      <c r="O890">
        <v>74382</v>
      </c>
      <c r="P890" t="s">
        <v>1652</v>
      </c>
      <c r="Q890">
        <v>1</v>
      </c>
      <c r="R890">
        <v>375</v>
      </c>
      <c r="S890" t="s">
        <v>33</v>
      </c>
      <c r="T890" t="s">
        <v>34</v>
      </c>
      <c r="U890" t="s">
        <v>35</v>
      </c>
      <c r="V890">
        <v>50000000</v>
      </c>
      <c r="W890">
        <v>1998</v>
      </c>
      <c r="X890">
        <v>22000</v>
      </c>
      <c r="Y890">
        <v>6.7</v>
      </c>
      <c r="Z890">
        <v>0</v>
      </c>
      <c r="AA890">
        <v>85014968</v>
      </c>
      <c r="AB890" s="4">
        <f t="shared" si="13"/>
        <v>1.70029936</v>
      </c>
    </row>
    <row r="891" spans="1:28">
      <c r="A891">
        <v>889</v>
      </c>
      <c r="B891" t="s">
        <v>26</v>
      </c>
      <c r="C891" t="s">
        <v>1116</v>
      </c>
      <c r="D891">
        <v>272</v>
      </c>
      <c r="E891">
        <v>143</v>
      </c>
      <c r="F891">
        <v>285</v>
      </c>
      <c r="G891">
        <v>7000</v>
      </c>
      <c r="H891" t="s">
        <v>816</v>
      </c>
      <c r="I891">
        <v>11000</v>
      </c>
      <c r="J891">
        <v>2175312</v>
      </c>
      <c r="K891" t="s">
        <v>1261</v>
      </c>
      <c r="L891" t="s">
        <v>277</v>
      </c>
      <c r="M891" t="s">
        <v>3005</v>
      </c>
      <c r="N891">
        <v>131227</v>
      </c>
      <c r="O891">
        <v>28176</v>
      </c>
      <c r="P891" t="s">
        <v>360</v>
      </c>
      <c r="Q891">
        <v>2</v>
      </c>
      <c r="R891">
        <v>346</v>
      </c>
      <c r="S891" t="s">
        <v>33</v>
      </c>
      <c r="T891" t="s">
        <v>34</v>
      </c>
      <c r="U891" t="s">
        <v>35</v>
      </c>
      <c r="V891">
        <v>50000000</v>
      </c>
      <c r="W891">
        <v>2013</v>
      </c>
      <c r="X891">
        <v>8000</v>
      </c>
      <c r="Y891">
        <v>6.3</v>
      </c>
      <c r="Z891">
        <v>41000</v>
      </c>
      <c r="AA891">
        <v>-47824688</v>
      </c>
      <c r="AB891" s="4">
        <f t="shared" si="13"/>
        <v>-0.95649375999999997</v>
      </c>
    </row>
    <row r="892" spans="1:28">
      <c r="A892">
        <v>890</v>
      </c>
      <c r="B892" t="s">
        <v>26</v>
      </c>
      <c r="C892" t="s">
        <v>1741</v>
      </c>
      <c r="D892">
        <v>117</v>
      </c>
      <c r="E892">
        <v>96</v>
      </c>
      <c r="F892">
        <v>65</v>
      </c>
      <c r="G892">
        <v>828</v>
      </c>
      <c r="H892" t="s">
        <v>1393</v>
      </c>
      <c r="I892">
        <v>12000</v>
      </c>
      <c r="J892">
        <v>126203320</v>
      </c>
      <c r="K892" t="s">
        <v>1072</v>
      </c>
      <c r="L892" t="s">
        <v>196</v>
      </c>
      <c r="M892" t="s">
        <v>3006</v>
      </c>
      <c r="N892">
        <v>110432</v>
      </c>
      <c r="O892">
        <v>26826</v>
      </c>
      <c r="P892" t="s">
        <v>2892</v>
      </c>
      <c r="Q892">
        <v>1</v>
      </c>
      <c r="R892">
        <v>309</v>
      </c>
      <c r="S892" t="s">
        <v>33</v>
      </c>
      <c r="T892" t="s">
        <v>34</v>
      </c>
      <c r="U892" t="s">
        <v>35</v>
      </c>
      <c r="V892">
        <v>50000000</v>
      </c>
      <c r="W892">
        <v>2002</v>
      </c>
      <c r="X892">
        <v>11000</v>
      </c>
      <c r="Y892">
        <v>5.8</v>
      </c>
      <c r="Z892">
        <v>0</v>
      </c>
      <c r="AA892">
        <v>76203320</v>
      </c>
      <c r="AB892" s="4">
        <f t="shared" si="13"/>
        <v>1.5240663999999999</v>
      </c>
    </row>
    <row r="893" spans="1:28">
      <c r="A893">
        <v>891</v>
      </c>
      <c r="B893" t="s">
        <v>26</v>
      </c>
      <c r="C893" t="s">
        <v>249</v>
      </c>
      <c r="D893">
        <v>539</v>
      </c>
      <c r="E893">
        <v>112</v>
      </c>
      <c r="F893">
        <v>14000</v>
      </c>
      <c r="G893">
        <v>417</v>
      </c>
      <c r="H893" t="s">
        <v>1283</v>
      </c>
      <c r="I893">
        <v>1000</v>
      </c>
      <c r="J893">
        <v>126975169</v>
      </c>
      <c r="K893" t="s">
        <v>3007</v>
      </c>
      <c r="L893" t="s">
        <v>3008</v>
      </c>
      <c r="M893" t="s">
        <v>3009</v>
      </c>
      <c r="N893">
        <v>287822</v>
      </c>
      <c r="O893">
        <v>3388</v>
      </c>
      <c r="P893" t="s">
        <v>3010</v>
      </c>
      <c r="Q893">
        <v>0</v>
      </c>
      <c r="R893">
        <v>849</v>
      </c>
      <c r="S893" t="s">
        <v>33</v>
      </c>
      <c r="T893" t="s">
        <v>34</v>
      </c>
      <c r="U893" t="s">
        <v>35</v>
      </c>
      <c r="V893">
        <v>50000000</v>
      </c>
      <c r="W893">
        <v>2011</v>
      </c>
      <c r="X893">
        <v>560</v>
      </c>
      <c r="Y893">
        <v>7.1</v>
      </c>
      <c r="Z893">
        <v>37000</v>
      </c>
      <c r="AA893">
        <v>76975169</v>
      </c>
      <c r="AB893" s="4">
        <f t="shared" si="13"/>
        <v>1.53950338</v>
      </c>
    </row>
    <row r="894" spans="1:28">
      <c r="A894">
        <v>892</v>
      </c>
      <c r="B894" t="s">
        <v>26</v>
      </c>
      <c r="C894" t="s">
        <v>980</v>
      </c>
      <c r="D894">
        <v>169</v>
      </c>
      <c r="E894">
        <v>131</v>
      </c>
      <c r="F894">
        <v>0</v>
      </c>
      <c r="G894">
        <v>658</v>
      </c>
      <c r="H894" t="s">
        <v>175</v>
      </c>
      <c r="I894">
        <v>8000</v>
      </c>
      <c r="J894">
        <v>125548685</v>
      </c>
      <c r="K894" t="s">
        <v>992</v>
      </c>
      <c r="L894" t="s">
        <v>981</v>
      </c>
      <c r="M894" t="s">
        <v>3011</v>
      </c>
      <c r="N894">
        <v>135246</v>
      </c>
      <c r="O894">
        <v>10003</v>
      </c>
      <c r="P894" t="s">
        <v>3012</v>
      </c>
      <c r="Q894">
        <v>0</v>
      </c>
      <c r="R894">
        <v>498</v>
      </c>
      <c r="S894" t="s">
        <v>33</v>
      </c>
      <c r="T894" t="s">
        <v>34</v>
      </c>
      <c r="U894" t="s">
        <v>445</v>
      </c>
      <c r="V894">
        <v>52000000</v>
      </c>
      <c r="W894">
        <v>2000</v>
      </c>
      <c r="X894">
        <v>883</v>
      </c>
      <c r="Y894">
        <v>7.3</v>
      </c>
      <c r="Z894">
        <v>0</v>
      </c>
      <c r="AA894">
        <v>73548685</v>
      </c>
      <c r="AB894" s="4">
        <f t="shared" si="13"/>
        <v>1.4143977884615384</v>
      </c>
    </row>
    <row r="895" spans="1:28">
      <c r="A895">
        <v>893</v>
      </c>
      <c r="B895" t="s">
        <v>26</v>
      </c>
      <c r="C895" t="s">
        <v>2570</v>
      </c>
      <c r="D895">
        <v>140</v>
      </c>
      <c r="E895">
        <v>116</v>
      </c>
      <c r="F895">
        <v>80</v>
      </c>
      <c r="G895">
        <v>651</v>
      </c>
      <c r="H895" t="s">
        <v>1784</v>
      </c>
      <c r="I895">
        <v>11000</v>
      </c>
      <c r="J895">
        <v>105807520</v>
      </c>
      <c r="K895" t="s">
        <v>1072</v>
      </c>
      <c r="L895" t="s">
        <v>451</v>
      </c>
      <c r="M895" t="s">
        <v>3013</v>
      </c>
      <c r="N895">
        <v>156717</v>
      </c>
      <c r="O895">
        <v>14087</v>
      </c>
      <c r="P895" t="s">
        <v>3014</v>
      </c>
      <c r="Q895">
        <v>2</v>
      </c>
      <c r="R895">
        <v>357</v>
      </c>
      <c r="S895" t="s">
        <v>33</v>
      </c>
      <c r="T895" t="s">
        <v>34</v>
      </c>
      <c r="U895" t="s">
        <v>35</v>
      </c>
      <c r="V895">
        <v>50000000</v>
      </c>
      <c r="W895">
        <v>2003</v>
      </c>
      <c r="X895">
        <v>1000</v>
      </c>
      <c r="Y895">
        <v>6.4</v>
      </c>
      <c r="Z895">
        <v>0</v>
      </c>
      <c r="AA895">
        <v>55807520</v>
      </c>
      <c r="AB895" s="4">
        <f t="shared" si="13"/>
        <v>1.1161504</v>
      </c>
    </row>
    <row r="896" spans="1:28">
      <c r="A896">
        <v>894</v>
      </c>
      <c r="B896" t="s">
        <v>26</v>
      </c>
      <c r="C896" t="s">
        <v>1342</v>
      </c>
      <c r="D896">
        <v>330</v>
      </c>
      <c r="E896">
        <v>112</v>
      </c>
      <c r="F896">
        <v>97</v>
      </c>
      <c r="G896">
        <v>584</v>
      </c>
      <c r="H896" t="s">
        <v>3015</v>
      </c>
      <c r="I896">
        <v>17000</v>
      </c>
      <c r="J896">
        <v>191616238</v>
      </c>
      <c r="K896" t="s">
        <v>1117</v>
      </c>
      <c r="L896" t="s">
        <v>310</v>
      </c>
      <c r="M896" t="s">
        <v>3016</v>
      </c>
      <c r="N896">
        <v>258186</v>
      </c>
      <c r="O896">
        <v>19428</v>
      </c>
      <c r="P896" t="s">
        <v>1537</v>
      </c>
      <c r="Q896">
        <v>2</v>
      </c>
      <c r="R896">
        <v>322</v>
      </c>
      <c r="S896" t="s">
        <v>33</v>
      </c>
      <c r="T896" t="s">
        <v>34</v>
      </c>
      <c r="U896" t="s">
        <v>445</v>
      </c>
      <c r="V896">
        <v>50000000</v>
      </c>
      <c r="W896">
        <v>2014</v>
      </c>
      <c r="X896">
        <v>920</v>
      </c>
      <c r="Y896">
        <v>7.1</v>
      </c>
      <c r="Z896">
        <v>24000</v>
      </c>
      <c r="AA896">
        <v>141616238</v>
      </c>
      <c r="AB896" s="4">
        <f t="shared" si="13"/>
        <v>2.8323247600000001</v>
      </c>
    </row>
    <row r="897" spans="1:28">
      <c r="A897">
        <v>895</v>
      </c>
      <c r="B897" t="s">
        <v>26</v>
      </c>
      <c r="C897" t="s">
        <v>3017</v>
      </c>
      <c r="D897">
        <v>120</v>
      </c>
      <c r="E897">
        <v>123</v>
      </c>
      <c r="F897">
        <v>277</v>
      </c>
      <c r="G897">
        <v>4000</v>
      </c>
      <c r="H897" t="s">
        <v>363</v>
      </c>
      <c r="I897">
        <v>11000</v>
      </c>
      <c r="J897">
        <v>105264608</v>
      </c>
      <c r="K897" t="s">
        <v>3018</v>
      </c>
      <c r="L897" t="s">
        <v>242</v>
      </c>
      <c r="M897" t="s">
        <v>3019</v>
      </c>
      <c r="N897">
        <v>239752</v>
      </c>
      <c r="O897">
        <v>25697</v>
      </c>
      <c r="P897" t="s">
        <v>66</v>
      </c>
      <c r="Q897">
        <v>0</v>
      </c>
      <c r="R897">
        <v>406</v>
      </c>
      <c r="S897" t="s">
        <v>33</v>
      </c>
      <c r="T897" t="s">
        <v>34</v>
      </c>
      <c r="U897" t="s">
        <v>445</v>
      </c>
      <c r="V897">
        <v>60000000</v>
      </c>
      <c r="W897">
        <v>1994</v>
      </c>
      <c r="X897">
        <v>10000</v>
      </c>
      <c r="Y897">
        <v>7.6</v>
      </c>
      <c r="Z897">
        <v>11000</v>
      </c>
      <c r="AA897">
        <v>45264608</v>
      </c>
      <c r="AB897" s="4">
        <f t="shared" si="13"/>
        <v>0.75441013333333329</v>
      </c>
    </row>
    <row r="898" spans="1:28">
      <c r="A898">
        <v>896</v>
      </c>
      <c r="B898" t="s">
        <v>26</v>
      </c>
      <c r="C898" t="s">
        <v>766</v>
      </c>
      <c r="D898">
        <v>190</v>
      </c>
      <c r="E898">
        <v>104</v>
      </c>
      <c r="F898">
        <v>235</v>
      </c>
      <c r="G898">
        <v>1000</v>
      </c>
      <c r="H898" t="s">
        <v>1248</v>
      </c>
      <c r="I898">
        <v>14000</v>
      </c>
      <c r="J898">
        <v>97680195</v>
      </c>
      <c r="K898" t="s">
        <v>1072</v>
      </c>
      <c r="L898" t="s">
        <v>447</v>
      </c>
      <c r="M898" t="s">
        <v>3020</v>
      </c>
      <c r="N898">
        <v>271691</v>
      </c>
      <c r="O898">
        <v>29505</v>
      </c>
      <c r="P898" t="s">
        <v>3021</v>
      </c>
      <c r="Q898">
        <v>1</v>
      </c>
      <c r="R898">
        <v>243</v>
      </c>
      <c r="S898" t="s">
        <v>33</v>
      </c>
      <c r="T898" t="s">
        <v>34</v>
      </c>
      <c r="U898" t="s">
        <v>35</v>
      </c>
      <c r="V898">
        <v>70000000</v>
      </c>
      <c r="W898">
        <v>2008</v>
      </c>
      <c r="X898">
        <v>11000</v>
      </c>
      <c r="Y898">
        <v>6.8</v>
      </c>
      <c r="Z898">
        <v>0</v>
      </c>
      <c r="AA898">
        <v>27680195</v>
      </c>
      <c r="AB898" s="4">
        <f t="shared" si="13"/>
        <v>0.39543135714285715</v>
      </c>
    </row>
    <row r="899" spans="1:28">
      <c r="A899">
        <v>897</v>
      </c>
      <c r="B899" t="s">
        <v>26</v>
      </c>
      <c r="C899" t="s">
        <v>3022</v>
      </c>
      <c r="D899">
        <v>177</v>
      </c>
      <c r="E899">
        <v>107</v>
      </c>
      <c r="F899">
        <v>43</v>
      </c>
      <c r="G899">
        <v>569</v>
      </c>
      <c r="H899" t="s">
        <v>150</v>
      </c>
      <c r="I899">
        <v>12000</v>
      </c>
      <c r="J899">
        <v>126088877</v>
      </c>
      <c r="K899" t="s">
        <v>1117</v>
      </c>
      <c r="L899" t="s">
        <v>713</v>
      </c>
      <c r="M899" t="s">
        <v>3023</v>
      </c>
      <c r="N899">
        <v>33354</v>
      </c>
      <c r="O899">
        <v>14569</v>
      </c>
      <c r="P899" t="s">
        <v>3024</v>
      </c>
      <c r="Q899">
        <v>2</v>
      </c>
      <c r="R899">
        <v>110</v>
      </c>
      <c r="S899" t="s">
        <v>33</v>
      </c>
      <c r="T899" t="s">
        <v>34</v>
      </c>
      <c r="U899" t="s">
        <v>35</v>
      </c>
      <c r="V899">
        <v>50000000</v>
      </c>
      <c r="W899">
        <v>2016</v>
      </c>
      <c r="X899">
        <v>919</v>
      </c>
      <c r="Y899">
        <v>6.6</v>
      </c>
      <c r="Z899">
        <v>10000</v>
      </c>
      <c r="AA899">
        <v>76088877</v>
      </c>
      <c r="AB899" s="4">
        <f t="shared" ref="AB899:AB962" si="14">AA899/V899</f>
        <v>1.52177754</v>
      </c>
    </row>
    <row r="900" spans="1:28">
      <c r="A900">
        <v>898</v>
      </c>
      <c r="B900" t="s">
        <v>26</v>
      </c>
      <c r="C900" t="s">
        <v>817</v>
      </c>
      <c r="D900">
        <v>65</v>
      </c>
      <c r="E900">
        <v>124</v>
      </c>
      <c r="F900">
        <v>0</v>
      </c>
      <c r="G900">
        <v>701</v>
      </c>
      <c r="H900" t="s">
        <v>1649</v>
      </c>
      <c r="I900">
        <v>8000</v>
      </c>
      <c r="J900">
        <v>91030827</v>
      </c>
      <c r="K900" t="s">
        <v>1599</v>
      </c>
      <c r="L900" t="s">
        <v>981</v>
      </c>
      <c r="M900" t="s">
        <v>3025</v>
      </c>
      <c r="N900">
        <v>46482</v>
      </c>
      <c r="O900">
        <v>9988</v>
      </c>
      <c r="P900" t="s">
        <v>3026</v>
      </c>
      <c r="Q900">
        <v>2</v>
      </c>
      <c r="R900">
        <v>252</v>
      </c>
      <c r="S900" t="s">
        <v>33</v>
      </c>
      <c r="T900" t="s">
        <v>34</v>
      </c>
      <c r="U900" t="s">
        <v>35</v>
      </c>
      <c r="V900">
        <v>50000000</v>
      </c>
      <c r="W900">
        <v>1998</v>
      </c>
      <c r="X900">
        <v>818</v>
      </c>
      <c r="Y900">
        <v>6.7</v>
      </c>
      <c r="Z900">
        <v>0</v>
      </c>
      <c r="AA900">
        <v>41030827</v>
      </c>
      <c r="AB900" s="4">
        <f t="shared" si="14"/>
        <v>0.82061653999999995</v>
      </c>
    </row>
    <row r="901" spans="1:28">
      <c r="A901">
        <v>899</v>
      </c>
      <c r="B901" t="s">
        <v>26</v>
      </c>
      <c r="C901" t="s">
        <v>2726</v>
      </c>
      <c r="D901">
        <v>145</v>
      </c>
      <c r="E901">
        <v>96</v>
      </c>
      <c r="F901">
        <v>51</v>
      </c>
      <c r="G901">
        <v>322</v>
      </c>
      <c r="H901" t="s">
        <v>1570</v>
      </c>
      <c r="I901">
        <v>8000</v>
      </c>
      <c r="J901">
        <v>150315155</v>
      </c>
      <c r="K901" t="s">
        <v>1894</v>
      </c>
      <c r="L901" t="s">
        <v>816</v>
      </c>
      <c r="M901" t="s">
        <v>3027</v>
      </c>
      <c r="N901">
        <v>54010</v>
      </c>
      <c r="O901">
        <v>10886</v>
      </c>
      <c r="P901" t="s">
        <v>3028</v>
      </c>
      <c r="Q901">
        <v>2</v>
      </c>
      <c r="R901">
        <v>130</v>
      </c>
      <c r="S901" t="s">
        <v>33</v>
      </c>
      <c r="T901" t="s">
        <v>34</v>
      </c>
      <c r="U901" t="s">
        <v>35</v>
      </c>
      <c r="V901">
        <v>50000000</v>
      </c>
      <c r="W901">
        <v>2015</v>
      </c>
      <c r="X901">
        <v>2000</v>
      </c>
      <c r="Y901">
        <v>6.1</v>
      </c>
      <c r="Z901">
        <v>13000</v>
      </c>
      <c r="AA901">
        <v>100315155</v>
      </c>
      <c r="AB901" s="4">
        <f t="shared" si="14"/>
        <v>2.0063030999999998</v>
      </c>
    </row>
    <row r="902" spans="1:28">
      <c r="A902">
        <v>900</v>
      </c>
      <c r="B902" t="s">
        <v>26</v>
      </c>
      <c r="C902" t="s">
        <v>115</v>
      </c>
      <c r="D902">
        <v>321</v>
      </c>
      <c r="E902">
        <v>125</v>
      </c>
      <c r="F902">
        <v>252</v>
      </c>
      <c r="G902">
        <v>10000</v>
      </c>
      <c r="H902" t="s">
        <v>1512</v>
      </c>
      <c r="I902">
        <v>40000</v>
      </c>
      <c r="J902">
        <v>127997349</v>
      </c>
      <c r="K902" t="s">
        <v>3029</v>
      </c>
      <c r="L902" t="s">
        <v>39</v>
      </c>
      <c r="M902" t="s">
        <v>3030</v>
      </c>
      <c r="N902">
        <v>101178</v>
      </c>
      <c r="O902">
        <v>62837</v>
      </c>
      <c r="P902" t="s">
        <v>1557</v>
      </c>
      <c r="Q902">
        <v>1</v>
      </c>
      <c r="R902">
        <v>779</v>
      </c>
      <c r="S902" t="s">
        <v>33</v>
      </c>
      <c r="T902" t="s">
        <v>34</v>
      </c>
      <c r="U902" t="s">
        <v>73</v>
      </c>
      <c r="V902">
        <v>50000000</v>
      </c>
      <c r="W902">
        <v>2014</v>
      </c>
      <c r="X902">
        <v>11000</v>
      </c>
      <c r="Y902">
        <v>6</v>
      </c>
      <c r="Z902">
        <v>90000</v>
      </c>
      <c r="AA902">
        <v>77997349</v>
      </c>
      <c r="AB902" s="4">
        <f t="shared" si="14"/>
        <v>1.5599469800000001</v>
      </c>
    </row>
    <row r="903" spans="1:28">
      <c r="A903">
        <v>901</v>
      </c>
      <c r="B903" t="s">
        <v>26</v>
      </c>
      <c r="C903" t="s">
        <v>3031</v>
      </c>
      <c r="D903">
        <v>230</v>
      </c>
      <c r="E903">
        <v>129</v>
      </c>
      <c r="F903">
        <v>0</v>
      </c>
      <c r="G903">
        <v>277</v>
      </c>
      <c r="H903" t="s">
        <v>3032</v>
      </c>
      <c r="I903">
        <v>18000</v>
      </c>
      <c r="J903">
        <v>88504640</v>
      </c>
      <c r="K903" t="s">
        <v>1371</v>
      </c>
      <c r="L903" t="s">
        <v>1100</v>
      </c>
      <c r="M903" t="s">
        <v>3033</v>
      </c>
      <c r="N903">
        <v>273108</v>
      </c>
      <c r="O903">
        <v>19148</v>
      </c>
      <c r="P903" t="s">
        <v>2085</v>
      </c>
      <c r="Q903">
        <v>2</v>
      </c>
      <c r="R903">
        <v>646</v>
      </c>
      <c r="S903" t="s">
        <v>33</v>
      </c>
      <c r="T903" t="s">
        <v>34</v>
      </c>
      <c r="U903" t="s">
        <v>445</v>
      </c>
      <c r="V903">
        <v>45000000</v>
      </c>
      <c r="W903">
        <v>2006</v>
      </c>
      <c r="X903">
        <v>412</v>
      </c>
      <c r="Y903">
        <v>7.6</v>
      </c>
      <c r="Z903">
        <v>0</v>
      </c>
      <c r="AA903">
        <v>43504640</v>
      </c>
      <c r="AB903" s="4">
        <f t="shared" si="14"/>
        <v>0.96676977777777773</v>
      </c>
    </row>
    <row r="904" spans="1:28">
      <c r="A904">
        <v>902</v>
      </c>
      <c r="B904" t="s">
        <v>26</v>
      </c>
      <c r="C904" t="s">
        <v>3034</v>
      </c>
      <c r="D904">
        <v>143</v>
      </c>
      <c r="E904">
        <v>90</v>
      </c>
      <c r="F904">
        <v>241</v>
      </c>
      <c r="G904">
        <v>416</v>
      </c>
      <c r="H904" t="s">
        <v>3035</v>
      </c>
      <c r="I904">
        <v>1000</v>
      </c>
      <c r="J904">
        <v>81517441</v>
      </c>
      <c r="K904" t="s">
        <v>322</v>
      </c>
      <c r="L904" t="s">
        <v>3036</v>
      </c>
      <c r="M904" t="s">
        <v>3037</v>
      </c>
      <c r="N904">
        <v>111368</v>
      </c>
      <c r="O904">
        <v>3148</v>
      </c>
      <c r="P904" t="s">
        <v>2266</v>
      </c>
      <c r="Q904">
        <v>1</v>
      </c>
      <c r="R904">
        <v>394</v>
      </c>
      <c r="S904" t="s">
        <v>33</v>
      </c>
      <c r="T904" t="s">
        <v>34</v>
      </c>
      <c r="U904" t="s">
        <v>445</v>
      </c>
      <c r="V904">
        <v>50000000</v>
      </c>
      <c r="W904">
        <v>1999</v>
      </c>
      <c r="X904">
        <v>495</v>
      </c>
      <c r="Y904">
        <v>7.1</v>
      </c>
      <c r="Z904">
        <v>0</v>
      </c>
      <c r="AA904">
        <v>31517441</v>
      </c>
      <c r="AB904" s="4">
        <f t="shared" si="14"/>
        <v>0.63034882000000003</v>
      </c>
    </row>
    <row r="905" spans="1:28">
      <c r="A905">
        <v>903</v>
      </c>
      <c r="B905" t="s">
        <v>26</v>
      </c>
      <c r="C905" t="s">
        <v>3038</v>
      </c>
      <c r="D905">
        <v>55</v>
      </c>
      <c r="E905">
        <v>109</v>
      </c>
      <c r="F905">
        <v>155</v>
      </c>
      <c r="G905">
        <v>293</v>
      </c>
      <c r="H905" t="s">
        <v>977</v>
      </c>
      <c r="I905">
        <v>426</v>
      </c>
      <c r="J905">
        <v>81022333</v>
      </c>
      <c r="K905" t="s">
        <v>926</v>
      </c>
      <c r="L905" t="s">
        <v>3039</v>
      </c>
      <c r="M905" t="s">
        <v>3040</v>
      </c>
      <c r="N905">
        <v>34471</v>
      </c>
      <c r="O905">
        <v>1761</v>
      </c>
      <c r="P905" t="s">
        <v>958</v>
      </c>
      <c r="Q905">
        <v>0</v>
      </c>
      <c r="R905">
        <v>147</v>
      </c>
      <c r="S905" t="s">
        <v>33</v>
      </c>
      <c r="T905" t="s">
        <v>34</v>
      </c>
      <c r="U905" t="s">
        <v>35</v>
      </c>
      <c r="V905">
        <v>50000000</v>
      </c>
      <c r="W905">
        <v>1995</v>
      </c>
      <c r="X905">
        <v>387</v>
      </c>
      <c r="Y905">
        <v>5</v>
      </c>
      <c r="Z905">
        <v>0</v>
      </c>
      <c r="AA905">
        <v>31022333</v>
      </c>
      <c r="AB905" s="4">
        <f t="shared" si="14"/>
        <v>0.62044666000000004</v>
      </c>
    </row>
    <row r="906" spans="1:28">
      <c r="A906">
        <v>904</v>
      </c>
      <c r="B906" t="s">
        <v>26</v>
      </c>
      <c r="C906" t="s">
        <v>690</v>
      </c>
      <c r="D906">
        <v>279</v>
      </c>
      <c r="E906">
        <v>121</v>
      </c>
      <c r="F906">
        <v>295</v>
      </c>
      <c r="G906">
        <v>329</v>
      </c>
      <c r="H906" t="s">
        <v>684</v>
      </c>
      <c r="I906">
        <v>12000</v>
      </c>
      <c r="J906">
        <v>79948113</v>
      </c>
      <c r="K906" t="s">
        <v>1407</v>
      </c>
      <c r="L906" t="s">
        <v>472</v>
      </c>
      <c r="M906" t="s">
        <v>3041</v>
      </c>
      <c r="N906">
        <v>186879</v>
      </c>
      <c r="O906">
        <v>13421</v>
      </c>
      <c r="P906" t="s">
        <v>3042</v>
      </c>
      <c r="Q906">
        <v>0</v>
      </c>
      <c r="R906">
        <v>791</v>
      </c>
      <c r="S906" t="s">
        <v>33</v>
      </c>
      <c r="T906" t="s">
        <v>34</v>
      </c>
      <c r="U906" t="s">
        <v>35</v>
      </c>
      <c r="V906">
        <v>50000000</v>
      </c>
      <c r="W906">
        <v>2009</v>
      </c>
      <c r="X906">
        <v>748</v>
      </c>
      <c r="Y906">
        <v>6.2</v>
      </c>
      <c r="Z906">
        <v>0</v>
      </c>
      <c r="AA906">
        <v>29948113</v>
      </c>
      <c r="AB906" s="4">
        <f t="shared" si="14"/>
        <v>0.59896225999999997</v>
      </c>
    </row>
    <row r="907" spans="1:28">
      <c r="A907">
        <v>905</v>
      </c>
      <c r="B907" t="s">
        <v>26</v>
      </c>
      <c r="C907" t="s">
        <v>2809</v>
      </c>
      <c r="D907">
        <v>143</v>
      </c>
      <c r="E907">
        <v>95</v>
      </c>
      <c r="F907">
        <v>9</v>
      </c>
      <c r="G907">
        <v>11000</v>
      </c>
      <c r="H907" t="s">
        <v>451</v>
      </c>
      <c r="I907">
        <v>14000</v>
      </c>
      <c r="J907">
        <v>88658172</v>
      </c>
      <c r="K907" t="s">
        <v>1072</v>
      </c>
      <c r="L907" t="s">
        <v>447</v>
      </c>
      <c r="M907" t="s">
        <v>3043</v>
      </c>
      <c r="N907">
        <v>58412</v>
      </c>
      <c r="O907">
        <v>37967</v>
      </c>
      <c r="P907" t="s">
        <v>1248</v>
      </c>
      <c r="Q907">
        <v>2</v>
      </c>
      <c r="R907">
        <v>242</v>
      </c>
      <c r="S907" t="s">
        <v>33</v>
      </c>
      <c r="T907" t="s">
        <v>34</v>
      </c>
      <c r="U907" t="s">
        <v>35</v>
      </c>
      <c r="V907">
        <v>50000000</v>
      </c>
      <c r="W907">
        <v>2006</v>
      </c>
      <c r="X907">
        <v>11000</v>
      </c>
      <c r="Y907">
        <v>5.6</v>
      </c>
      <c r="Z907">
        <v>2000</v>
      </c>
      <c r="AA907">
        <v>38658172</v>
      </c>
      <c r="AB907" s="4">
        <f t="shared" si="14"/>
        <v>0.77316344000000004</v>
      </c>
    </row>
    <row r="908" spans="1:28">
      <c r="A908">
        <v>906</v>
      </c>
      <c r="B908" t="s">
        <v>26</v>
      </c>
      <c r="C908" t="s">
        <v>2290</v>
      </c>
      <c r="D908">
        <v>310</v>
      </c>
      <c r="E908">
        <v>118</v>
      </c>
      <c r="F908">
        <v>43</v>
      </c>
      <c r="G908">
        <v>7000</v>
      </c>
      <c r="H908" t="s">
        <v>134</v>
      </c>
      <c r="I908">
        <v>33000</v>
      </c>
      <c r="J908">
        <v>84244877</v>
      </c>
      <c r="K908" t="s">
        <v>918</v>
      </c>
      <c r="L908" t="s">
        <v>2557</v>
      </c>
      <c r="M908" t="s">
        <v>3044</v>
      </c>
      <c r="N908">
        <v>375456</v>
      </c>
      <c r="O908">
        <v>57426</v>
      </c>
      <c r="P908" t="s">
        <v>360</v>
      </c>
      <c r="Q908">
        <v>7</v>
      </c>
      <c r="R908">
        <v>292</v>
      </c>
      <c r="S908" t="s">
        <v>33</v>
      </c>
      <c r="T908" t="s">
        <v>34</v>
      </c>
      <c r="U908" t="s">
        <v>35</v>
      </c>
      <c r="V908">
        <v>50000000</v>
      </c>
      <c r="W908">
        <v>2011</v>
      </c>
      <c r="X908">
        <v>15000</v>
      </c>
      <c r="Y908">
        <v>7.4</v>
      </c>
      <c r="Z908">
        <v>44000</v>
      </c>
      <c r="AA908">
        <v>34244877</v>
      </c>
      <c r="AB908" s="4">
        <f t="shared" si="14"/>
        <v>0.68489754000000003</v>
      </c>
    </row>
    <row r="909" spans="1:28">
      <c r="A909">
        <v>907</v>
      </c>
      <c r="B909" t="s">
        <v>26</v>
      </c>
      <c r="C909" t="s">
        <v>3045</v>
      </c>
      <c r="D909">
        <v>116</v>
      </c>
      <c r="E909">
        <v>80</v>
      </c>
      <c r="F909">
        <v>12</v>
      </c>
      <c r="G909">
        <v>58</v>
      </c>
      <c r="H909" t="s">
        <v>3046</v>
      </c>
      <c r="I909">
        <v>13000</v>
      </c>
      <c r="J909">
        <v>75367693</v>
      </c>
      <c r="K909" t="s">
        <v>529</v>
      </c>
      <c r="L909" t="s">
        <v>379</v>
      </c>
      <c r="M909" t="s">
        <v>3047</v>
      </c>
      <c r="N909">
        <v>58961</v>
      </c>
      <c r="O909">
        <v>13430</v>
      </c>
      <c r="P909" t="s">
        <v>3048</v>
      </c>
      <c r="Q909">
        <v>0</v>
      </c>
      <c r="R909">
        <v>232</v>
      </c>
      <c r="S909" t="s">
        <v>33</v>
      </c>
      <c r="T909" t="s">
        <v>34</v>
      </c>
      <c r="U909" t="s">
        <v>73</v>
      </c>
      <c r="V909">
        <v>35000000</v>
      </c>
      <c r="W909">
        <v>2004</v>
      </c>
      <c r="X909">
        <v>258</v>
      </c>
      <c r="Y909">
        <v>5</v>
      </c>
      <c r="Z909">
        <v>795</v>
      </c>
      <c r="AA909">
        <v>40367693</v>
      </c>
      <c r="AB909" s="4">
        <f t="shared" si="14"/>
        <v>1.1533626571428572</v>
      </c>
    </row>
    <row r="910" spans="1:28">
      <c r="A910">
        <v>908</v>
      </c>
      <c r="B910" t="s">
        <v>26</v>
      </c>
      <c r="C910" t="s">
        <v>3049</v>
      </c>
      <c r="D910">
        <v>105</v>
      </c>
      <c r="E910">
        <v>99</v>
      </c>
      <c r="F910">
        <v>148</v>
      </c>
      <c r="G910">
        <v>660</v>
      </c>
      <c r="H910" t="s">
        <v>2037</v>
      </c>
      <c r="I910">
        <v>2000</v>
      </c>
      <c r="J910">
        <v>73701902</v>
      </c>
      <c r="K910" t="s">
        <v>1894</v>
      </c>
      <c r="L910" t="s">
        <v>1105</v>
      </c>
      <c r="M910" t="s">
        <v>3050</v>
      </c>
      <c r="N910">
        <v>27548</v>
      </c>
      <c r="O910">
        <v>6729</v>
      </c>
      <c r="P910" t="s">
        <v>1177</v>
      </c>
      <c r="Q910">
        <v>1</v>
      </c>
      <c r="R910">
        <v>209</v>
      </c>
      <c r="S910" t="s">
        <v>33</v>
      </c>
      <c r="T910" t="s">
        <v>34</v>
      </c>
      <c r="U910" t="s">
        <v>73</v>
      </c>
      <c r="V910">
        <v>60000000</v>
      </c>
      <c r="W910">
        <v>2004</v>
      </c>
      <c r="X910">
        <v>843</v>
      </c>
      <c r="Y910">
        <v>5.2</v>
      </c>
      <c r="Z910">
        <v>0</v>
      </c>
      <c r="AA910">
        <v>13701902</v>
      </c>
      <c r="AB910" s="4">
        <f t="shared" si="14"/>
        <v>0.22836503333333333</v>
      </c>
    </row>
    <row r="911" spans="1:28">
      <c r="A911">
        <v>909</v>
      </c>
      <c r="B911" t="s">
        <v>26</v>
      </c>
      <c r="C911" t="s">
        <v>3051</v>
      </c>
      <c r="D911">
        <v>419</v>
      </c>
      <c r="E911">
        <v>133</v>
      </c>
      <c r="F911">
        <v>152</v>
      </c>
      <c r="G911">
        <v>11000</v>
      </c>
      <c r="H911" t="s">
        <v>306</v>
      </c>
      <c r="I911">
        <v>22000</v>
      </c>
      <c r="J911">
        <v>75605492</v>
      </c>
      <c r="K911" t="s">
        <v>1046</v>
      </c>
      <c r="L911" t="s">
        <v>466</v>
      </c>
      <c r="M911" t="s">
        <v>3052</v>
      </c>
      <c r="N911">
        <v>283563</v>
      </c>
      <c r="O911">
        <v>53094</v>
      </c>
      <c r="P911" t="s">
        <v>242</v>
      </c>
      <c r="Q911">
        <v>1</v>
      </c>
      <c r="R911">
        <v>312</v>
      </c>
      <c r="S911" t="s">
        <v>33</v>
      </c>
      <c r="T911" t="s">
        <v>34</v>
      </c>
      <c r="U911" t="s">
        <v>35</v>
      </c>
      <c r="V911">
        <v>50000000</v>
      </c>
      <c r="W911">
        <v>2011</v>
      </c>
      <c r="X911">
        <v>18000</v>
      </c>
      <c r="Y911">
        <v>7.6</v>
      </c>
      <c r="Z911">
        <v>27000</v>
      </c>
      <c r="AA911">
        <v>25605492</v>
      </c>
      <c r="AB911" s="4">
        <f t="shared" si="14"/>
        <v>0.51210984000000004</v>
      </c>
    </row>
    <row r="912" spans="1:28">
      <c r="A912">
        <v>910</v>
      </c>
      <c r="B912" t="s">
        <v>26</v>
      </c>
      <c r="C912" t="s">
        <v>475</v>
      </c>
      <c r="D912">
        <v>64</v>
      </c>
      <c r="E912">
        <v>127</v>
      </c>
      <c r="F912">
        <v>249</v>
      </c>
      <c r="G912">
        <v>808</v>
      </c>
      <c r="H912" t="s">
        <v>324</v>
      </c>
      <c r="I912">
        <v>18000</v>
      </c>
      <c r="J912">
        <v>67823573</v>
      </c>
      <c r="K912" t="s">
        <v>616</v>
      </c>
      <c r="L912" t="s">
        <v>92</v>
      </c>
      <c r="M912" t="s">
        <v>3053</v>
      </c>
      <c r="N912">
        <v>91176</v>
      </c>
      <c r="O912">
        <v>30383</v>
      </c>
      <c r="P912" t="s">
        <v>704</v>
      </c>
      <c r="Q912">
        <v>3</v>
      </c>
      <c r="R912">
        <v>130</v>
      </c>
      <c r="S912" t="s">
        <v>33</v>
      </c>
      <c r="T912" t="s">
        <v>34</v>
      </c>
      <c r="U912" t="s">
        <v>445</v>
      </c>
      <c r="V912">
        <v>50000000</v>
      </c>
      <c r="W912">
        <v>1995</v>
      </c>
      <c r="X912">
        <v>11000</v>
      </c>
      <c r="Y912">
        <v>6.6</v>
      </c>
      <c r="Z912">
        <v>0</v>
      </c>
      <c r="AA912">
        <v>17823573</v>
      </c>
      <c r="AB912" s="4">
        <f t="shared" si="14"/>
        <v>0.35647146000000002</v>
      </c>
    </row>
    <row r="913" spans="1:28">
      <c r="A913">
        <v>911</v>
      </c>
      <c r="B913" t="s">
        <v>26</v>
      </c>
      <c r="C913" t="s">
        <v>3054</v>
      </c>
      <c r="D913">
        <v>359</v>
      </c>
      <c r="E913">
        <v>106</v>
      </c>
      <c r="F913">
        <v>174</v>
      </c>
      <c r="G913">
        <v>660</v>
      </c>
      <c r="H913" t="s">
        <v>2722</v>
      </c>
      <c r="I913">
        <v>14000</v>
      </c>
      <c r="J913">
        <v>91439400</v>
      </c>
      <c r="K913" t="s">
        <v>761</v>
      </c>
      <c r="L913" t="s">
        <v>166</v>
      </c>
      <c r="M913" t="s">
        <v>3055</v>
      </c>
      <c r="N913">
        <v>200647</v>
      </c>
      <c r="O913">
        <v>16967</v>
      </c>
      <c r="P913" t="s">
        <v>3056</v>
      </c>
      <c r="Q913">
        <v>0</v>
      </c>
      <c r="R913">
        <v>384</v>
      </c>
      <c r="S913" t="s">
        <v>33</v>
      </c>
      <c r="T913" t="s">
        <v>48</v>
      </c>
      <c r="U913" t="s">
        <v>35</v>
      </c>
      <c r="V913">
        <v>50000000</v>
      </c>
      <c r="W913">
        <v>2014</v>
      </c>
      <c r="X913">
        <v>664</v>
      </c>
      <c r="Y913">
        <v>7</v>
      </c>
      <c r="Z913">
        <v>24000</v>
      </c>
      <c r="AA913">
        <v>41439400</v>
      </c>
      <c r="AB913" s="4">
        <f t="shared" si="14"/>
        <v>0.82878799999999997</v>
      </c>
    </row>
    <row r="914" spans="1:28">
      <c r="A914">
        <v>912</v>
      </c>
      <c r="B914" t="s">
        <v>26</v>
      </c>
      <c r="C914" t="s">
        <v>3057</v>
      </c>
      <c r="D914">
        <v>166</v>
      </c>
      <c r="E914">
        <v>98</v>
      </c>
      <c r="F914">
        <v>99</v>
      </c>
      <c r="G914">
        <v>433</v>
      </c>
      <c r="H914" t="s">
        <v>3058</v>
      </c>
      <c r="I914">
        <v>12000</v>
      </c>
      <c r="J914">
        <v>67128202</v>
      </c>
      <c r="K914" t="s">
        <v>3059</v>
      </c>
      <c r="L914" t="s">
        <v>713</v>
      </c>
      <c r="M914" t="s">
        <v>3060</v>
      </c>
      <c r="N914">
        <v>43328</v>
      </c>
      <c r="O914">
        <v>14007</v>
      </c>
      <c r="P914" t="s">
        <v>623</v>
      </c>
      <c r="Q914">
        <v>3</v>
      </c>
      <c r="R914">
        <v>110</v>
      </c>
      <c r="S914" t="s">
        <v>33</v>
      </c>
      <c r="T914" t="s">
        <v>34</v>
      </c>
      <c r="U914" t="s">
        <v>73</v>
      </c>
      <c r="V914">
        <v>65000000</v>
      </c>
      <c r="W914">
        <v>2009</v>
      </c>
      <c r="X914">
        <v>536</v>
      </c>
      <c r="Y914">
        <v>5.7</v>
      </c>
      <c r="Z914">
        <v>0</v>
      </c>
      <c r="AA914">
        <v>2128202</v>
      </c>
      <c r="AB914" s="4">
        <f t="shared" si="14"/>
        <v>3.2741569230769228E-2</v>
      </c>
    </row>
    <row r="915" spans="1:28">
      <c r="A915">
        <v>913</v>
      </c>
      <c r="B915" t="s">
        <v>26</v>
      </c>
      <c r="C915" t="s">
        <v>3061</v>
      </c>
      <c r="D915">
        <v>525</v>
      </c>
      <c r="E915">
        <v>132</v>
      </c>
      <c r="F915">
        <v>160</v>
      </c>
      <c r="G915">
        <v>443</v>
      </c>
      <c r="H915" t="s">
        <v>255</v>
      </c>
      <c r="I915">
        <v>20000</v>
      </c>
      <c r="J915">
        <v>70496802</v>
      </c>
      <c r="K915" t="s">
        <v>616</v>
      </c>
      <c r="L915" t="s">
        <v>562</v>
      </c>
      <c r="M915" t="s">
        <v>3062</v>
      </c>
      <c r="N915">
        <v>791783</v>
      </c>
      <c r="O915">
        <v>22417</v>
      </c>
      <c r="P915" t="s">
        <v>3063</v>
      </c>
      <c r="Q915">
        <v>1</v>
      </c>
      <c r="R915">
        <v>2042</v>
      </c>
      <c r="S915" t="s">
        <v>33</v>
      </c>
      <c r="T915" t="s">
        <v>34</v>
      </c>
      <c r="U915" t="s">
        <v>445</v>
      </c>
      <c r="V915">
        <v>54000000</v>
      </c>
      <c r="W915">
        <v>2005</v>
      </c>
      <c r="X915">
        <v>979</v>
      </c>
      <c r="Y915">
        <v>8.1999999999999993</v>
      </c>
      <c r="Z915">
        <v>48000</v>
      </c>
      <c r="AA915">
        <v>16496802</v>
      </c>
      <c r="AB915" s="4">
        <f t="shared" si="14"/>
        <v>0.30549633333333331</v>
      </c>
    </row>
    <row r="916" spans="1:28">
      <c r="A916">
        <v>914</v>
      </c>
      <c r="B916" t="s">
        <v>26</v>
      </c>
      <c r="C916" t="s">
        <v>2965</v>
      </c>
      <c r="D916">
        <v>165</v>
      </c>
      <c r="E916">
        <v>114</v>
      </c>
      <c r="F916">
        <v>71</v>
      </c>
      <c r="G916">
        <v>55</v>
      </c>
      <c r="H916" t="s">
        <v>3064</v>
      </c>
      <c r="I916">
        <v>154</v>
      </c>
      <c r="J916">
        <v>60470220</v>
      </c>
      <c r="K916" t="s">
        <v>1042</v>
      </c>
      <c r="L916" t="s">
        <v>3065</v>
      </c>
      <c r="M916" t="s">
        <v>3066</v>
      </c>
      <c r="N916">
        <v>81444</v>
      </c>
      <c r="O916">
        <v>428</v>
      </c>
      <c r="P916" t="s">
        <v>3067</v>
      </c>
      <c r="Q916">
        <v>2</v>
      </c>
      <c r="R916">
        <v>192</v>
      </c>
      <c r="S916" t="s">
        <v>33</v>
      </c>
      <c r="T916" t="s">
        <v>34</v>
      </c>
      <c r="U916" t="s">
        <v>35</v>
      </c>
      <c r="V916">
        <v>50000000</v>
      </c>
      <c r="W916">
        <v>2003</v>
      </c>
      <c r="X916">
        <v>131</v>
      </c>
      <c r="Y916">
        <v>6.2</v>
      </c>
      <c r="Z916">
        <v>955</v>
      </c>
      <c r="AA916">
        <v>10470220</v>
      </c>
      <c r="AB916" s="4">
        <f t="shared" si="14"/>
        <v>0.20940439999999999</v>
      </c>
    </row>
    <row r="917" spans="1:28">
      <c r="A917">
        <v>915</v>
      </c>
      <c r="B917" t="s">
        <v>26</v>
      </c>
      <c r="C917" t="s">
        <v>3068</v>
      </c>
      <c r="D917">
        <v>87</v>
      </c>
      <c r="E917">
        <v>78</v>
      </c>
      <c r="F917">
        <v>5</v>
      </c>
      <c r="G917">
        <v>1000</v>
      </c>
      <c r="H917" t="s">
        <v>1275</v>
      </c>
      <c r="I917">
        <v>8000</v>
      </c>
      <c r="J917">
        <v>58336565</v>
      </c>
      <c r="K917" t="s">
        <v>327</v>
      </c>
      <c r="L917" t="s">
        <v>816</v>
      </c>
      <c r="M917" t="s">
        <v>3069</v>
      </c>
      <c r="N917">
        <v>12845</v>
      </c>
      <c r="O917">
        <v>11124</v>
      </c>
      <c r="P917" t="s">
        <v>1287</v>
      </c>
      <c r="Q917">
        <v>0</v>
      </c>
      <c r="R917">
        <v>118</v>
      </c>
      <c r="S917" t="s">
        <v>33</v>
      </c>
      <c r="T917" t="s">
        <v>34</v>
      </c>
      <c r="U917" t="s">
        <v>199</v>
      </c>
      <c r="V917">
        <v>50000000</v>
      </c>
      <c r="W917">
        <v>2006</v>
      </c>
      <c r="X917">
        <v>2000</v>
      </c>
      <c r="Y917">
        <v>6.6</v>
      </c>
      <c r="Z917">
        <v>624</v>
      </c>
      <c r="AA917">
        <v>8336565</v>
      </c>
      <c r="AB917" s="4">
        <f t="shared" si="14"/>
        <v>0.1667313</v>
      </c>
    </row>
    <row r="918" spans="1:28">
      <c r="A918">
        <v>916</v>
      </c>
      <c r="B918" t="s">
        <v>26</v>
      </c>
      <c r="C918" t="s">
        <v>3070</v>
      </c>
      <c r="D918">
        <v>117</v>
      </c>
      <c r="E918">
        <v>101</v>
      </c>
      <c r="F918">
        <v>23</v>
      </c>
      <c r="G918">
        <v>541</v>
      </c>
      <c r="H918" t="s">
        <v>3014</v>
      </c>
      <c r="I918">
        <v>660</v>
      </c>
      <c r="J918">
        <v>66002004</v>
      </c>
      <c r="K918" t="s">
        <v>3071</v>
      </c>
      <c r="L918" t="s">
        <v>3056</v>
      </c>
      <c r="M918" t="s">
        <v>3072</v>
      </c>
      <c r="N918">
        <v>36431</v>
      </c>
      <c r="O918">
        <v>2177</v>
      </c>
      <c r="P918" t="s">
        <v>3073</v>
      </c>
      <c r="Q918">
        <v>1</v>
      </c>
      <c r="R918">
        <v>168</v>
      </c>
      <c r="S918" t="s">
        <v>33</v>
      </c>
      <c r="T918" t="s">
        <v>34</v>
      </c>
      <c r="U918" t="s">
        <v>199</v>
      </c>
      <c r="V918">
        <v>50000000</v>
      </c>
      <c r="W918">
        <v>2005</v>
      </c>
      <c r="X918">
        <v>651</v>
      </c>
      <c r="Y918">
        <v>4.7</v>
      </c>
      <c r="Z918">
        <v>1000</v>
      </c>
      <c r="AA918">
        <v>16002004</v>
      </c>
      <c r="AB918" s="4">
        <f t="shared" si="14"/>
        <v>0.32004008</v>
      </c>
    </row>
    <row r="919" spans="1:28">
      <c r="A919">
        <v>917</v>
      </c>
      <c r="B919" t="s">
        <v>26</v>
      </c>
      <c r="C919" t="s">
        <v>3074</v>
      </c>
      <c r="D919">
        <v>113</v>
      </c>
      <c r="E919">
        <v>113</v>
      </c>
      <c r="F919">
        <v>39</v>
      </c>
      <c r="G919">
        <v>477</v>
      </c>
      <c r="H919" t="s">
        <v>3075</v>
      </c>
      <c r="I919">
        <v>1000</v>
      </c>
      <c r="J919">
        <v>54997476</v>
      </c>
      <c r="K919" t="s">
        <v>1371</v>
      </c>
      <c r="L919" t="s">
        <v>300</v>
      </c>
      <c r="M919" t="s">
        <v>3076</v>
      </c>
      <c r="N919">
        <v>40362</v>
      </c>
      <c r="O919">
        <v>3341</v>
      </c>
      <c r="P919" t="s">
        <v>3077</v>
      </c>
      <c r="Q919">
        <v>0</v>
      </c>
      <c r="R919">
        <v>248</v>
      </c>
      <c r="S919" t="s">
        <v>33</v>
      </c>
      <c r="T919" t="s">
        <v>34</v>
      </c>
      <c r="U919" t="s">
        <v>445</v>
      </c>
      <c r="V919">
        <v>50000000</v>
      </c>
      <c r="W919">
        <v>2001</v>
      </c>
      <c r="X919">
        <v>912</v>
      </c>
      <c r="Y919">
        <v>6.3</v>
      </c>
      <c r="Z919">
        <v>970</v>
      </c>
      <c r="AA919">
        <v>4997476</v>
      </c>
      <c r="AB919" s="4">
        <f t="shared" si="14"/>
        <v>9.994952E-2</v>
      </c>
    </row>
    <row r="920" spans="1:28">
      <c r="A920">
        <v>918</v>
      </c>
      <c r="B920" t="s">
        <v>26</v>
      </c>
      <c r="C920" t="s">
        <v>3078</v>
      </c>
      <c r="D920">
        <v>349</v>
      </c>
      <c r="E920">
        <v>98</v>
      </c>
      <c r="F920">
        <v>75</v>
      </c>
      <c r="G920">
        <v>467</v>
      </c>
      <c r="H920" t="s">
        <v>3079</v>
      </c>
      <c r="I920">
        <v>10000</v>
      </c>
      <c r="J920">
        <v>55682070</v>
      </c>
      <c r="K920" t="s">
        <v>2128</v>
      </c>
      <c r="L920" t="s">
        <v>592</v>
      </c>
      <c r="M920" t="s">
        <v>3080</v>
      </c>
      <c r="N920">
        <v>159868</v>
      </c>
      <c r="O920">
        <v>11946</v>
      </c>
      <c r="P920" t="s">
        <v>1193</v>
      </c>
      <c r="Q920">
        <v>2</v>
      </c>
      <c r="R920">
        <v>304</v>
      </c>
      <c r="S920" t="s">
        <v>33</v>
      </c>
      <c r="T920" t="s">
        <v>514</v>
      </c>
      <c r="U920" t="s">
        <v>445</v>
      </c>
      <c r="V920">
        <v>50000000</v>
      </c>
      <c r="W920">
        <v>2013</v>
      </c>
      <c r="X920">
        <v>520</v>
      </c>
      <c r="Y920">
        <v>6.1</v>
      </c>
      <c r="Z920">
        <v>45000</v>
      </c>
      <c r="AA920">
        <v>5682070</v>
      </c>
      <c r="AB920" s="4">
        <f t="shared" si="14"/>
        <v>0.1136414</v>
      </c>
    </row>
    <row r="921" spans="1:28">
      <c r="A921">
        <v>919</v>
      </c>
      <c r="B921" t="s">
        <v>26</v>
      </c>
      <c r="C921" t="s">
        <v>3081</v>
      </c>
      <c r="D921">
        <v>152</v>
      </c>
      <c r="E921">
        <v>124</v>
      </c>
      <c r="F921">
        <v>213</v>
      </c>
      <c r="G921">
        <v>372</v>
      </c>
      <c r="H921" t="s">
        <v>3082</v>
      </c>
      <c r="I921">
        <v>838</v>
      </c>
      <c r="J921">
        <v>52752475</v>
      </c>
      <c r="K921" t="s">
        <v>2479</v>
      </c>
      <c r="L921" t="s">
        <v>3083</v>
      </c>
      <c r="M921" t="s">
        <v>3084</v>
      </c>
      <c r="N921">
        <v>63067</v>
      </c>
      <c r="O921">
        <v>2583</v>
      </c>
      <c r="P921" t="s">
        <v>3085</v>
      </c>
      <c r="Q921">
        <v>0</v>
      </c>
      <c r="R921">
        <v>533</v>
      </c>
      <c r="S921" t="s">
        <v>33</v>
      </c>
      <c r="T921" t="s">
        <v>34</v>
      </c>
      <c r="U921" t="s">
        <v>445</v>
      </c>
      <c r="V921">
        <v>50000000</v>
      </c>
      <c r="W921">
        <v>2002</v>
      </c>
      <c r="X921">
        <v>593</v>
      </c>
      <c r="Y921">
        <v>6.7</v>
      </c>
      <c r="Z921">
        <v>0</v>
      </c>
      <c r="AA921">
        <v>2752475</v>
      </c>
      <c r="AB921" s="4">
        <f t="shared" si="14"/>
        <v>5.5049500000000001E-2</v>
      </c>
    </row>
    <row r="922" spans="1:28">
      <c r="A922">
        <v>920</v>
      </c>
      <c r="B922" t="s">
        <v>26</v>
      </c>
      <c r="C922" t="s">
        <v>1655</v>
      </c>
      <c r="D922">
        <v>288</v>
      </c>
      <c r="E922">
        <v>109</v>
      </c>
      <c r="F922">
        <v>154</v>
      </c>
      <c r="G922">
        <v>144</v>
      </c>
      <c r="H922" t="s">
        <v>3086</v>
      </c>
      <c r="I922">
        <v>15000</v>
      </c>
      <c r="J922">
        <v>55092830</v>
      </c>
      <c r="K922" t="s">
        <v>165</v>
      </c>
      <c r="L922" t="s">
        <v>3087</v>
      </c>
      <c r="M922" t="s">
        <v>3088</v>
      </c>
      <c r="N922">
        <v>195043</v>
      </c>
      <c r="O922">
        <v>15608</v>
      </c>
      <c r="P922" t="s">
        <v>3089</v>
      </c>
      <c r="Q922">
        <v>1</v>
      </c>
      <c r="R922">
        <v>329</v>
      </c>
      <c r="S922" t="s">
        <v>33</v>
      </c>
      <c r="T922" t="s">
        <v>34</v>
      </c>
      <c r="U922" t="s">
        <v>35</v>
      </c>
      <c r="V922">
        <v>60000000</v>
      </c>
      <c r="W922">
        <v>2011</v>
      </c>
      <c r="X922">
        <v>348</v>
      </c>
      <c r="Y922">
        <v>6.1</v>
      </c>
      <c r="Z922">
        <v>27000</v>
      </c>
      <c r="AA922">
        <v>-4907170</v>
      </c>
      <c r="AB922" s="4">
        <f t="shared" si="14"/>
        <v>-8.178616666666666E-2</v>
      </c>
    </row>
    <row r="923" spans="1:28">
      <c r="A923">
        <v>921</v>
      </c>
      <c r="B923" t="s">
        <v>26</v>
      </c>
      <c r="C923" t="s">
        <v>3090</v>
      </c>
      <c r="D923">
        <v>358</v>
      </c>
      <c r="E923">
        <v>128</v>
      </c>
      <c r="F923">
        <v>79</v>
      </c>
      <c r="G923">
        <v>414</v>
      </c>
      <c r="H923" t="s">
        <v>3091</v>
      </c>
      <c r="I923">
        <v>13000</v>
      </c>
      <c r="J923">
        <v>50815288</v>
      </c>
      <c r="K923" t="s">
        <v>2479</v>
      </c>
      <c r="L923" t="s">
        <v>762</v>
      </c>
      <c r="M923" t="s">
        <v>3092</v>
      </c>
      <c r="N923">
        <v>109188</v>
      </c>
      <c r="O923">
        <v>14747</v>
      </c>
      <c r="P923" t="s">
        <v>3093</v>
      </c>
      <c r="Q923">
        <v>0</v>
      </c>
      <c r="R923">
        <v>625</v>
      </c>
      <c r="S923" t="s">
        <v>33</v>
      </c>
      <c r="T923" t="s">
        <v>34</v>
      </c>
      <c r="U923" t="s">
        <v>445</v>
      </c>
      <c r="V923">
        <v>50000000</v>
      </c>
      <c r="W923">
        <v>2005</v>
      </c>
      <c r="X923">
        <v>903</v>
      </c>
      <c r="Y923">
        <v>7</v>
      </c>
      <c r="Z923">
        <v>0</v>
      </c>
      <c r="AA923">
        <v>815288</v>
      </c>
      <c r="AB923" s="4">
        <f t="shared" si="14"/>
        <v>1.6305759999999999E-2</v>
      </c>
    </row>
    <row r="924" spans="1:28">
      <c r="A924">
        <v>922</v>
      </c>
      <c r="B924" t="s">
        <v>26</v>
      </c>
      <c r="C924" t="s">
        <v>200</v>
      </c>
      <c r="D924">
        <v>204</v>
      </c>
      <c r="E924">
        <v>144</v>
      </c>
      <c r="F924">
        <v>0</v>
      </c>
      <c r="G924">
        <v>681</v>
      </c>
      <c r="H924" t="s">
        <v>3094</v>
      </c>
      <c r="I924">
        <v>769</v>
      </c>
      <c r="J924">
        <v>52822418</v>
      </c>
      <c r="K924" t="s">
        <v>1221</v>
      </c>
      <c r="L924" t="s">
        <v>643</v>
      </c>
      <c r="M924" t="s">
        <v>3095</v>
      </c>
      <c r="N924">
        <v>47764</v>
      </c>
      <c r="O924">
        <v>3580</v>
      </c>
      <c r="P924" t="s">
        <v>3096</v>
      </c>
      <c r="Q924">
        <v>0</v>
      </c>
      <c r="R924">
        <v>219</v>
      </c>
      <c r="S924" t="s">
        <v>33</v>
      </c>
      <c r="T924" t="s">
        <v>34</v>
      </c>
      <c r="U924" t="s">
        <v>445</v>
      </c>
      <c r="V924">
        <v>50000000</v>
      </c>
      <c r="W924">
        <v>2016</v>
      </c>
      <c r="X924">
        <v>726</v>
      </c>
      <c r="Y924">
        <v>7.4</v>
      </c>
      <c r="Z924">
        <v>44000</v>
      </c>
      <c r="AA924">
        <v>2822418</v>
      </c>
      <c r="AB924" s="4">
        <f t="shared" si="14"/>
        <v>5.6448360000000003E-2</v>
      </c>
    </row>
    <row r="925" spans="1:28">
      <c r="A925">
        <v>923</v>
      </c>
      <c r="B925" t="s">
        <v>26</v>
      </c>
      <c r="C925" t="s">
        <v>3097</v>
      </c>
      <c r="D925">
        <v>156</v>
      </c>
      <c r="E925">
        <v>95</v>
      </c>
      <c r="F925">
        <v>34</v>
      </c>
      <c r="G925">
        <v>679</v>
      </c>
      <c r="H925" t="s">
        <v>2042</v>
      </c>
      <c r="I925">
        <v>17000</v>
      </c>
      <c r="J925">
        <v>50150619</v>
      </c>
      <c r="K925" t="s">
        <v>2034</v>
      </c>
      <c r="L925" t="s">
        <v>310</v>
      </c>
      <c r="M925" t="s">
        <v>3098</v>
      </c>
      <c r="N925">
        <v>45580</v>
      </c>
      <c r="O925">
        <v>19513</v>
      </c>
      <c r="P925" t="s">
        <v>3099</v>
      </c>
      <c r="Q925">
        <v>1</v>
      </c>
      <c r="R925">
        <v>102</v>
      </c>
      <c r="S925" t="s">
        <v>33</v>
      </c>
      <c r="T925" t="s">
        <v>34</v>
      </c>
      <c r="U925" t="s">
        <v>73</v>
      </c>
      <c r="V925">
        <v>50000000</v>
      </c>
      <c r="W925">
        <v>2014</v>
      </c>
      <c r="X925">
        <v>995</v>
      </c>
      <c r="Y925">
        <v>7.3</v>
      </c>
      <c r="Z925">
        <v>18000</v>
      </c>
      <c r="AA925">
        <v>150619</v>
      </c>
      <c r="AB925" s="4">
        <f t="shared" si="14"/>
        <v>3.0123799999999998E-3</v>
      </c>
    </row>
    <row r="926" spans="1:28">
      <c r="A926">
        <v>924</v>
      </c>
      <c r="B926" t="s">
        <v>26</v>
      </c>
      <c r="C926" t="s">
        <v>3100</v>
      </c>
      <c r="D926">
        <v>171</v>
      </c>
      <c r="E926">
        <v>105</v>
      </c>
      <c r="F926">
        <v>12</v>
      </c>
      <c r="G926">
        <v>935</v>
      </c>
      <c r="H926" t="s">
        <v>277</v>
      </c>
      <c r="I926">
        <v>87000</v>
      </c>
      <c r="J926">
        <v>48745150</v>
      </c>
      <c r="K926" t="s">
        <v>982</v>
      </c>
      <c r="L926" t="s">
        <v>358</v>
      </c>
      <c r="M926" t="s">
        <v>3101</v>
      </c>
      <c r="N926">
        <v>50170</v>
      </c>
      <c r="O926">
        <v>101383</v>
      </c>
      <c r="P926" t="s">
        <v>3102</v>
      </c>
      <c r="Q926">
        <v>1</v>
      </c>
      <c r="R926">
        <v>306</v>
      </c>
      <c r="S926" t="s">
        <v>33</v>
      </c>
      <c r="T926" t="s">
        <v>34</v>
      </c>
      <c r="U926" t="s">
        <v>35</v>
      </c>
      <c r="V926">
        <v>50000000</v>
      </c>
      <c r="W926">
        <v>2006</v>
      </c>
      <c r="X926">
        <v>11000</v>
      </c>
      <c r="Y926">
        <v>5.8</v>
      </c>
      <c r="Z926">
        <v>773</v>
      </c>
      <c r="AA926">
        <v>-1254850</v>
      </c>
      <c r="AB926" s="4">
        <f t="shared" si="14"/>
        <v>-2.5097000000000001E-2</v>
      </c>
    </row>
    <row r="927" spans="1:28">
      <c r="A927">
        <v>925</v>
      </c>
      <c r="B927" t="s">
        <v>26</v>
      </c>
      <c r="C927" t="s">
        <v>2263</v>
      </c>
      <c r="D927">
        <v>76</v>
      </c>
      <c r="E927">
        <v>121</v>
      </c>
      <c r="F927">
        <v>16000</v>
      </c>
      <c r="G927">
        <v>826</v>
      </c>
      <c r="H927" t="s">
        <v>1163</v>
      </c>
      <c r="I927">
        <v>16000</v>
      </c>
      <c r="J927">
        <v>50007168</v>
      </c>
      <c r="K927" t="s">
        <v>322</v>
      </c>
      <c r="L927" t="s">
        <v>2263</v>
      </c>
      <c r="M927" t="s">
        <v>3103</v>
      </c>
      <c r="N927">
        <v>39529</v>
      </c>
      <c r="O927">
        <v>19139</v>
      </c>
      <c r="P927" t="s">
        <v>856</v>
      </c>
      <c r="Q927">
        <v>0</v>
      </c>
      <c r="R927">
        <v>142</v>
      </c>
      <c r="S927" t="s">
        <v>33</v>
      </c>
      <c r="T927" t="s">
        <v>34</v>
      </c>
      <c r="U927" t="s">
        <v>445</v>
      </c>
      <c r="V927">
        <v>50000000</v>
      </c>
      <c r="W927">
        <v>1997</v>
      </c>
      <c r="X927">
        <v>1000</v>
      </c>
      <c r="Y927">
        <v>6.7</v>
      </c>
      <c r="Z927">
        <v>1000</v>
      </c>
      <c r="AA927">
        <v>7168</v>
      </c>
      <c r="AB927" s="4">
        <f t="shared" si="14"/>
        <v>1.4336000000000001E-4</v>
      </c>
    </row>
    <row r="928" spans="1:28">
      <c r="A928">
        <v>926</v>
      </c>
      <c r="B928" t="s">
        <v>26</v>
      </c>
      <c r="C928" t="s">
        <v>137</v>
      </c>
      <c r="D928">
        <v>97</v>
      </c>
      <c r="E928">
        <v>125</v>
      </c>
      <c r="F928">
        <v>0</v>
      </c>
      <c r="G928">
        <v>957</v>
      </c>
      <c r="H928" t="s">
        <v>892</v>
      </c>
      <c r="I928">
        <v>10000</v>
      </c>
      <c r="J928">
        <v>48154732</v>
      </c>
      <c r="K928" t="s">
        <v>943</v>
      </c>
      <c r="L928" t="s">
        <v>1757</v>
      </c>
      <c r="M928" t="s">
        <v>3104</v>
      </c>
      <c r="N928">
        <v>60326</v>
      </c>
      <c r="O928">
        <v>15569</v>
      </c>
      <c r="P928" t="s">
        <v>673</v>
      </c>
      <c r="Q928">
        <v>1</v>
      </c>
      <c r="R928">
        <v>142</v>
      </c>
      <c r="S928" t="s">
        <v>33</v>
      </c>
      <c r="T928" t="s">
        <v>34</v>
      </c>
      <c r="U928" t="s">
        <v>445</v>
      </c>
      <c r="V928">
        <v>50000000</v>
      </c>
      <c r="W928">
        <v>1997</v>
      </c>
      <c r="X928">
        <v>2000</v>
      </c>
      <c r="Y928">
        <v>5.8</v>
      </c>
      <c r="Z928">
        <v>2000</v>
      </c>
      <c r="AA928">
        <v>-1845268</v>
      </c>
      <c r="AB928" s="4">
        <f t="shared" si="14"/>
        <v>-3.6905359999999998E-2</v>
      </c>
    </row>
    <row r="929" spans="1:28">
      <c r="A929">
        <v>927</v>
      </c>
      <c r="B929" t="s">
        <v>26</v>
      </c>
      <c r="C929" t="s">
        <v>458</v>
      </c>
      <c r="D929">
        <v>157</v>
      </c>
      <c r="E929">
        <v>129</v>
      </c>
      <c r="F929">
        <v>21000</v>
      </c>
      <c r="G929">
        <v>283</v>
      </c>
      <c r="H929" t="s">
        <v>571</v>
      </c>
      <c r="I929">
        <v>495</v>
      </c>
      <c r="J929">
        <v>48265581</v>
      </c>
      <c r="K929" t="s">
        <v>1232</v>
      </c>
      <c r="L929" t="s">
        <v>3035</v>
      </c>
      <c r="M929" t="s">
        <v>3105</v>
      </c>
      <c r="N929">
        <v>261069</v>
      </c>
      <c r="O929">
        <v>1397</v>
      </c>
      <c r="P929" t="s">
        <v>3106</v>
      </c>
      <c r="Q929">
        <v>1</v>
      </c>
      <c r="R929">
        <v>506</v>
      </c>
      <c r="S929" t="s">
        <v>33</v>
      </c>
      <c r="T929" t="s">
        <v>34</v>
      </c>
      <c r="U929" t="s">
        <v>445</v>
      </c>
      <c r="V929">
        <v>50000000</v>
      </c>
      <c r="W929">
        <v>1997</v>
      </c>
      <c r="X929">
        <v>294</v>
      </c>
      <c r="Y929">
        <v>7.8</v>
      </c>
      <c r="Z929">
        <v>25000</v>
      </c>
      <c r="AA929">
        <v>-1734419</v>
      </c>
      <c r="AB929" s="4">
        <f t="shared" si="14"/>
        <v>-3.4688379999999998E-2</v>
      </c>
    </row>
    <row r="930" spans="1:28">
      <c r="A930">
        <v>928</v>
      </c>
      <c r="B930" t="s">
        <v>26</v>
      </c>
      <c r="C930" t="s">
        <v>3107</v>
      </c>
      <c r="D930">
        <v>267</v>
      </c>
      <c r="E930">
        <v>132</v>
      </c>
      <c r="F930">
        <v>50</v>
      </c>
      <c r="G930">
        <v>368</v>
      </c>
      <c r="H930" t="s">
        <v>3035</v>
      </c>
      <c r="I930">
        <v>992</v>
      </c>
      <c r="J930">
        <v>46982632</v>
      </c>
      <c r="K930" t="s">
        <v>3108</v>
      </c>
      <c r="L930" t="s">
        <v>2077</v>
      </c>
      <c r="M930" t="s">
        <v>3109</v>
      </c>
      <c r="N930">
        <v>172792</v>
      </c>
      <c r="O930">
        <v>1933</v>
      </c>
      <c r="P930" t="s">
        <v>3110</v>
      </c>
      <c r="Q930">
        <v>0</v>
      </c>
      <c r="R930">
        <v>1740</v>
      </c>
      <c r="S930" t="s">
        <v>33</v>
      </c>
      <c r="T930" t="s">
        <v>192</v>
      </c>
      <c r="U930" t="s">
        <v>445</v>
      </c>
      <c r="V930">
        <v>50000000</v>
      </c>
      <c r="W930">
        <v>2006</v>
      </c>
      <c r="X930">
        <v>495</v>
      </c>
      <c r="Y930">
        <v>6.6</v>
      </c>
      <c r="Z930">
        <v>0</v>
      </c>
      <c r="AA930">
        <v>-3017368</v>
      </c>
      <c r="AB930" s="4">
        <f t="shared" si="14"/>
        <v>-6.0347360000000003E-2</v>
      </c>
    </row>
    <row r="931" spans="1:28">
      <c r="A931">
        <v>929</v>
      </c>
      <c r="B931" t="s">
        <v>26</v>
      </c>
      <c r="C931" t="s">
        <v>3111</v>
      </c>
      <c r="D931">
        <v>118</v>
      </c>
      <c r="E931">
        <v>118</v>
      </c>
      <c r="F931">
        <v>41</v>
      </c>
      <c r="G931">
        <v>585</v>
      </c>
      <c r="H931" t="s">
        <v>180</v>
      </c>
      <c r="I931">
        <v>18000</v>
      </c>
      <c r="J931">
        <v>44737059</v>
      </c>
      <c r="K931" t="s">
        <v>2391</v>
      </c>
      <c r="L931" t="s">
        <v>400</v>
      </c>
      <c r="M931" t="s">
        <v>3112</v>
      </c>
      <c r="N931">
        <v>48322</v>
      </c>
      <c r="O931">
        <v>24024</v>
      </c>
      <c r="P931" t="s">
        <v>3113</v>
      </c>
      <c r="Q931">
        <v>1</v>
      </c>
      <c r="R931">
        <v>261</v>
      </c>
      <c r="S931" t="s">
        <v>33</v>
      </c>
      <c r="T931" t="s">
        <v>34</v>
      </c>
      <c r="U931" t="s">
        <v>35</v>
      </c>
      <c r="V931">
        <v>50000000</v>
      </c>
      <c r="W931">
        <v>2000</v>
      </c>
      <c r="X931">
        <v>4000</v>
      </c>
      <c r="Y931">
        <v>6.5</v>
      </c>
      <c r="Z931">
        <v>0</v>
      </c>
      <c r="AA931">
        <v>-5262941</v>
      </c>
      <c r="AB931" s="4">
        <f t="shared" si="14"/>
        <v>-0.10525882</v>
      </c>
    </row>
    <row r="932" spans="1:28">
      <c r="A932">
        <v>930</v>
      </c>
      <c r="B932" t="s">
        <v>26</v>
      </c>
      <c r="C932" t="s">
        <v>3114</v>
      </c>
      <c r="D932">
        <v>291</v>
      </c>
      <c r="E932">
        <v>113</v>
      </c>
      <c r="F932">
        <v>22</v>
      </c>
      <c r="G932">
        <v>1000</v>
      </c>
      <c r="H932" t="s">
        <v>3115</v>
      </c>
      <c r="I932">
        <v>3000</v>
      </c>
      <c r="J932">
        <v>56724080</v>
      </c>
      <c r="K932" t="s">
        <v>1261</v>
      </c>
      <c r="L932" t="s">
        <v>2773</v>
      </c>
      <c r="M932" t="s">
        <v>3116</v>
      </c>
      <c r="N932">
        <v>172112</v>
      </c>
      <c r="O932">
        <v>8398</v>
      </c>
      <c r="P932" t="s">
        <v>2297</v>
      </c>
      <c r="Q932">
        <v>7</v>
      </c>
      <c r="R932">
        <v>181</v>
      </c>
      <c r="S932" t="s">
        <v>33</v>
      </c>
      <c r="T932" t="s">
        <v>34</v>
      </c>
      <c r="U932" t="s">
        <v>445</v>
      </c>
      <c r="V932">
        <v>50000000</v>
      </c>
      <c r="W932">
        <v>2012</v>
      </c>
      <c r="X932">
        <v>1000</v>
      </c>
      <c r="Y932">
        <v>6.7</v>
      </c>
      <c r="Z932">
        <v>39000</v>
      </c>
      <c r="AA932">
        <v>6724080</v>
      </c>
      <c r="AB932" s="4">
        <f t="shared" si="14"/>
        <v>0.13448160000000001</v>
      </c>
    </row>
    <row r="933" spans="1:28">
      <c r="A933">
        <v>931</v>
      </c>
      <c r="B933" t="s">
        <v>26</v>
      </c>
      <c r="C933" t="s">
        <v>1908</v>
      </c>
      <c r="D933">
        <v>68</v>
      </c>
      <c r="E933">
        <v>140</v>
      </c>
      <c r="F933">
        <v>473</v>
      </c>
      <c r="G933">
        <v>294</v>
      </c>
      <c r="H933" t="s">
        <v>3117</v>
      </c>
      <c r="I933">
        <v>18000</v>
      </c>
      <c r="J933">
        <v>44484065</v>
      </c>
      <c r="K933" t="s">
        <v>1508</v>
      </c>
      <c r="L933" t="s">
        <v>92</v>
      </c>
      <c r="M933" t="s">
        <v>3118</v>
      </c>
      <c r="N933">
        <v>107227</v>
      </c>
      <c r="O933">
        <v>20152</v>
      </c>
      <c r="P933" t="s">
        <v>2751</v>
      </c>
      <c r="Q933">
        <v>2</v>
      </c>
      <c r="R933">
        <v>279</v>
      </c>
      <c r="S933" t="s">
        <v>33</v>
      </c>
      <c r="T933" t="s">
        <v>514</v>
      </c>
      <c r="U933" t="s">
        <v>445</v>
      </c>
      <c r="V933">
        <v>50000000</v>
      </c>
      <c r="W933">
        <v>1998</v>
      </c>
      <c r="X933">
        <v>822</v>
      </c>
      <c r="Y933">
        <v>7.3</v>
      </c>
      <c r="Z933">
        <v>3000</v>
      </c>
      <c r="AA933">
        <v>-5515935</v>
      </c>
      <c r="AB933" s="4">
        <f t="shared" si="14"/>
        <v>-0.11031870000000001</v>
      </c>
    </row>
    <row r="934" spans="1:28">
      <c r="A934">
        <v>932</v>
      </c>
      <c r="B934" t="s">
        <v>26</v>
      </c>
      <c r="C934" t="s">
        <v>3119</v>
      </c>
      <c r="D934">
        <v>228</v>
      </c>
      <c r="E934">
        <v>89</v>
      </c>
      <c r="F934">
        <v>77</v>
      </c>
      <c r="G934">
        <v>159</v>
      </c>
      <c r="H934" t="s">
        <v>3120</v>
      </c>
      <c r="I934">
        <v>490</v>
      </c>
      <c r="J934">
        <v>47553512</v>
      </c>
      <c r="K934" t="s">
        <v>51</v>
      </c>
      <c r="L934" t="s">
        <v>2257</v>
      </c>
      <c r="M934" t="s">
        <v>3121</v>
      </c>
      <c r="N934">
        <v>54101</v>
      </c>
      <c r="O934">
        <v>1367</v>
      </c>
      <c r="P934" t="s">
        <v>3122</v>
      </c>
      <c r="Q934">
        <v>0</v>
      </c>
      <c r="R934">
        <v>210</v>
      </c>
      <c r="S934" t="s">
        <v>33</v>
      </c>
      <c r="T934" t="s">
        <v>34</v>
      </c>
      <c r="U934" t="s">
        <v>35</v>
      </c>
      <c r="V934">
        <v>50000000</v>
      </c>
      <c r="W934">
        <v>2014</v>
      </c>
      <c r="X934">
        <v>298</v>
      </c>
      <c r="Y934">
        <v>5.8</v>
      </c>
      <c r="Z934">
        <v>15000</v>
      </c>
      <c r="AA934">
        <v>-2446488</v>
      </c>
      <c r="AB934" s="4">
        <f t="shared" si="14"/>
        <v>-4.8929760000000003E-2</v>
      </c>
    </row>
    <row r="935" spans="1:28">
      <c r="A935">
        <v>933</v>
      </c>
      <c r="B935" t="s">
        <v>26</v>
      </c>
      <c r="C935" t="s">
        <v>3123</v>
      </c>
      <c r="D935">
        <v>36</v>
      </c>
      <c r="E935">
        <v>104</v>
      </c>
      <c r="F935">
        <v>644</v>
      </c>
      <c r="G935">
        <v>174</v>
      </c>
      <c r="H935" t="s">
        <v>3124</v>
      </c>
      <c r="I935">
        <v>437</v>
      </c>
      <c r="J935">
        <v>42610000</v>
      </c>
      <c r="K935" t="s">
        <v>294</v>
      </c>
      <c r="L935" t="s">
        <v>2664</v>
      </c>
      <c r="M935" t="s">
        <v>3125</v>
      </c>
      <c r="N935">
        <v>60293</v>
      </c>
      <c r="O935">
        <v>1093</v>
      </c>
      <c r="P935" t="s">
        <v>3126</v>
      </c>
      <c r="Q935">
        <v>1</v>
      </c>
      <c r="R935">
        <v>114</v>
      </c>
      <c r="S935" t="s">
        <v>33</v>
      </c>
      <c r="T935" t="s">
        <v>34</v>
      </c>
      <c r="U935" t="s">
        <v>445</v>
      </c>
      <c r="V935">
        <v>55000000</v>
      </c>
      <c r="W935">
        <v>1994</v>
      </c>
      <c r="X935">
        <v>289</v>
      </c>
      <c r="Y935">
        <v>5.5</v>
      </c>
      <c r="Z935">
        <v>669</v>
      </c>
      <c r="AA935">
        <v>-12390000</v>
      </c>
      <c r="AB935" s="4">
        <f t="shared" si="14"/>
        <v>-0.22527272727272726</v>
      </c>
    </row>
    <row r="936" spans="1:28">
      <c r="A936">
        <v>934</v>
      </c>
      <c r="B936" t="s">
        <v>26</v>
      </c>
      <c r="C936" t="s">
        <v>1770</v>
      </c>
      <c r="D936">
        <v>105</v>
      </c>
      <c r="E936">
        <v>106</v>
      </c>
      <c r="F936">
        <v>287</v>
      </c>
      <c r="G936">
        <v>767</v>
      </c>
      <c r="H936" t="s">
        <v>3127</v>
      </c>
      <c r="I936">
        <v>16000</v>
      </c>
      <c r="J936">
        <v>41482207</v>
      </c>
      <c r="K936" t="s">
        <v>589</v>
      </c>
      <c r="L936" t="s">
        <v>147</v>
      </c>
      <c r="M936" t="s">
        <v>3128</v>
      </c>
      <c r="N936">
        <v>68428</v>
      </c>
      <c r="O936">
        <v>19610</v>
      </c>
      <c r="P936" t="s">
        <v>3129</v>
      </c>
      <c r="Q936">
        <v>0</v>
      </c>
      <c r="R936">
        <v>148</v>
      </c>
      <c r="S936" t="s">
        <v>33</v>
      </c>
      <c r="T936" t="s">
        <v>34</v>
      </c>
      <c r="U936" t="s">
        <v>35</v>
      </c>
      <c r="V936">
        <v>50000000</v>
      </c>
      <c r="W936">
        <v>1990</v>
      </c>
      <c r="X936">
        <v>823</v>
      </c>
      <c r="Y936">
        <v>6.3</v>
      </c>
      <c r="Z936">
        <v>0</v>
      </c>
      <c r="AA936">
        <v>-8517793</v>
      </c>
      <c r="AB936" s="4">
        <f t="shared" si="14"/>
        <v>-0.17035586</v>
      </c>
    </row>
    <row r="937" spans="1:28">
      <c r="A937">
        <v>935</v>
      </c>
      <c r="B937" t="s">
        <v>26</v>
      </c>
      <c r="C937" t="s">
        <v>2965</v>
      </c>
      <c r="D937">
        <v>276</v>
      </c>
      <c r="E937">
        <v>141</v>
      </c>
      <c r="F937">
        <v>71</v>
      </c>
      <c r="G937">
        <v>3000</v>
      </c>
      <c r="H937" t="s">
        <v>1078</v>
      </c>
      <c r="I937">
        <v>21000</v>
      </c>
      <c r="J937">
        <v>47105085</v>
      </c>
      <c r="K937" t="s">
        <v>1239</v>
      </c>
      <c r="L937" t="s">
        <v>75</v>
      </c>
      <c r="M937" t="s">
        <v>3130</v>
      </c>
      <c r="N937">
        <v>136973</v>
      </c>
      <c r="O937">
        <v>30183</v>
      </c>
      <c r="P937" t="s">
        <v>2727</v>
      </c>
      <c r="Q937">
        <v>1</v>
      </c>
      <c r="R937">
        <v>275</v>
      </c>
      <c r="S937" t="s">
        <v>33</v>
      </c>
      <c r="T937" t="s">
        <v>34</v>
      </c>
      <c r="U937" t="s">
        <v>445</v>
      </c>
      <c r="V937">
        <v>50000000</v>
      </c>
      <c r="W937">
        <v>2014</v>
      </c>
      <c r="X937">
        <v>3000</v>
      </c>
      <c r="Y937">
        <v>7.4</v>
      </c>
      <c r="Z937">
        <v>47000</v>
      </c>
      <c r="AA937">
        <v>-2894915</v>
      </c>
      <c r="AB937" s="4">
        <f t="shared" si="14"/>
        <v>-5.78983E-2</v>
      </c>
    </row>
    <row r="938" spans="1:28">
      <c r="A938">
        <v>936</v>
      </c>
      <c r="B938" t="s">
        <v>26</v>
      </c>
      <c r="C938" t="s">
        <v>1617</v>
      </c>
      <c r="D938">
        <v>93</v>
      </c>
      <c r="E938">
        <v>124</v>
      </c>
      <c r="F938">
        <v>75</v>
      </c>
      <c r="G938">
        <v>258</v>
      </c>
      <c r="H938" t="s">
        <v>2824</v>
      </c>
      <c r="I938">
        <v>294</v>
      </c>
      <c r="J938">
        <v>41256277</v>
      </c>
      <c r="K938" t="s">
        <v>51</v>
      </c>
      <c r="L938" t="s">
        <v>571</v>
      </c>
      <c r="M938" t="s">
        <v>3131</v>
      </c>
      <c r="N938">
        <v>46451</v>
      </c>
      <c r="O938">
        <v>1289</v>
      </c>
      <c r="P938" t="s">
        <v>3132</v>
      </c>
      <c r="Q938">
        <v>2</v>
      </c>
      <c r="R938">
        <v>156</v>
      </c>
      <c r="S938" t="s">
        <v>33</v>
      </c>
      <c r="T938" t="s">
        <v>34</v>
      </c>
      <c r="U938" t="s">
        <v>445</v>
      </c>
      <c r="V938">
        <v>50000000</v>
      </c>
      <c r="W938">
        <v>1997</v>
      </c>
      <c r="X938">
        <v>273</v>
      </c>
      <c r="Y938">
        <v>5.9</v>
      </c>
      <c r="Z938">
        <v>0</v>
      </c>
      <c r="AA938">
        <v>-8743723</v>
      </c>
      <c r="AB938" s="4">
        <f t="shared" si="14"/>
        <v>-0.17487446000000001</v>
      </c>
    </row>
    <row r="939" spans="1:28">
      <c r="A939">
        <v>937</v>
      </c>
      <c r="B939" t="s">
        <v>26</v>
      </c>
      <c r="C939" t="s">
        <v>3133</v>
      </c>
      <c r="D939">
        <v>191</v>
      </c>
      <c r="E939">
        <v>98</v>
      </c>
      <c r="F939">
        <v>38</v>
      </c>
      <c r="G939">
        <v>706</v>
      </c>
      <c r="H939" t="s">
        <v>150</v>
      </c>
      <c r="I939">
        <v>14000</v>
      </c>
      <c r="J939">
        <v>50740078</v>
      </c>
      <c r="K939" t="s">
        <v>1411</v>
      </c>
      <c r="L939" t="s">
        <v>1265</v>
      </c>
      <c r="M939" t="s">
        <v>3134</v>
      </c>
      <c r="N939">
        <v>151580</v>
      </c>
      <c r="O939">
        <v>16791</v>
      </c>
      <c r="P939" t="s">
        <v>3135</v>
      </c>
      <c r="Q939">
        <v>1</v>
      </c>
      <c r="R939">
        <v>672</v>
      </c>
      <c r="S939" t="s">
        <v>33</v>
      </c>
      <c r="T939" t="s">
        <v>514</v>
      </c>
      <c r="U939" t="s">
        <v>445</v>
      </c>
      <c r="V939">
        <v>45000000</v>
      </c>
      <c r="W939">
        <v>2004</v>
      </c>
      <c r="X939">
        <v>919</v>
      </c>
      <c r="Y939">
        <v>6.2</v>
      </c>
      <c r="Z939">
        <v>0</v>
      </c>
      <c r="AA939">
        <v>5740078</v>
      </c>
      <c r="AB939" s="4">
        <f t="shared" si="14"/>
        <v>0.1275572888888889</v>
      </c>
    </row>
    <row r="940" spans="1:28">
      <c r="A940">
        <v>938</v>
      </c>
      <c r="B940" t="s">
        <v>26</v>
      </c>
      <c r="C940" t="s">
        <v>3136</v>
      </c>
      <c r="D940">
        <v>143</v>
      </c>
      <c r="E940">
        <v>108</v>
      </c>
      <c r="F940">
        <v>17</v>
      </c>
      <c r="G940">
        <v>186</v>
      </c>
      <c r="H940" t="s">
        <v>279</v>
      </c>
      <c r="I940">
        <v>14000</v>
      </c>
      <c r="J940">
        <v>40203020</v>
      </c>
      <c r="K940" t="s">
        <v>918</v>
      </c>
      <c r="L940" t="s">
        <v>304</v>
      </c>
      <c r="M940" t="s">
        <v>3137</v>
      </c>
      <c r="N940">
        <v>74315</v>
      </c>
      <c r="O940">
        <v>15634</v>
      </c>
      <c r="P940" t="s">
        <v>3138</v>
      </c>
      <c r="Q940">
        <v>1</v>
      </c>
      <c r="R940">
        <v>259</v>
      </c>
      <c r="S940" t="s">
        <v>33</v>
      </c>
      <c r="T940" t="s">
        <v>48</v>
      </c>
      <c r="U940" t="s">
        <v>445</v>
      </c>
      <c r="V940">
        <v>40000000</v>
      </c>
      <c r="W940">
        <v>2004</v>
      </c>
      <c r="X940">
        <v>1000</v>
      </c>
      <c r="Y940">
        <v>5.9</v>
      </c>
      <c r="Z940">
        <v>0</v>
      </c>
      <c r="AA940">
        <v>203020</v>
      </c>
      <c r="AB940" s="4">
        <f t="shared" si="14"/>
        <v>5.0755000000000002E-3</v>
      </c>
    </row>
    <row r="941" spans="1:28">
      <c r="A941">
        <v>939</v>
      </c>
      <c r="B941" t="s">
        <v>26</v>
      </c>
      <c r="C941" t="s">
        <v>3139</v>
      </c>
      <c r="D941">
        <v>124</v>
      </c>
      <c r="E941">
        <v>114</v>
      </c>
      <c r="F941">
        <v>73</v>
      </c>
      <c r="G941">
        <v>323</v>
      </c>
      <c r="H941" t="s">
        <v>1427</v>
      </c>
      <c r="I941">
        <v>18000</v>
      </c>
      <c r="J941">
        <v>40905277</v>
      </c>
      <c r="K941" t="s">
        <v>3140</v>
      </c>
      <c r="L941" t="s">
        <v>1100</v>
      </c>
      <c r="M941" t="s">
        <v>3141</v>
      </c>
      <c r="N941">
        <v>45895</v>
      </c>
      <c r="O941">
        <v>19739</v>
      </c>
      <c r="P941" t="s">
        <v>3142</v>
      </c>
      <c r="Q941">
        <v>3</v>
      </c>
      <c r="R941">
        <v>157</v>
      </c>
      <c r="S941" t="s">
        <v>33</v>
      </c>
      <c r="T941" t="s">
        <v>34</v>
      </c>
      <c r="U941" t="s">
        <v>445</v>
      </c>
      <c r="V941">
        <v>50000000</v>
      </c>
      <c r="W941">
        <v>2003</v>
      </c>
      <c r="X941">
        <v>886</v>
      </c>
      <c r="Y941">
        <v>6.5</v>
      </c>
      <c r="Z941">
        <v>1000</v>
      </c>
      <c r="AA941">
        <v>-9094723</v>
      </c>
      <c r="AB941" s="4">
        <f t="shared" si="14"/>
        <v>-0.18189446000000001</v>
      </c>
    </row>
    <row r="942" spans="1:28">
      <c r="A942">
        <v>940</v>
      </c>
      <c r="B942" t="s">
        <v>26</v>
      </c>
      <c r="C942" t="s">
        <v>3143</v>
      </c>
      <c r="D942">
        <v>47</v>
      </c>
      <c r="E942">
        <v>101</v>
      </c>
      <c r="F942">
        <v>0</v>
      </c>
      <c r="G942">
        <v>158</v>
      </c>
      <c r="H942" t="s">
        <v>3144</v>
      </c>
      <c r="I942">
        <v>854</v>
      </c>
      <c r="J942">
        <v>38590500</v>
      </c>
      <c r="K942" t="s">
        <v>44</v>
      </c>
      <c r="L942" t="s">
        <v>1970</v>
      </c>
      <c r="M942" t="s">
        <v>3145</v>
      </c>
      <c r="N942">
        <v>17997</v>
      </c>
      <c r="O942">
        <v>1860</v>
      </c>
      <c r="P942" t="s">
        <v>3146</v>
      </c>
      <c r="Q942">
        <v>1</v>
      </c>
      <c r="R942">
        <v>140</v>
      </c>
      <c r="S942" t="s">
        <v>33</v>
      </c>
      <c r="T942" t="s">
        <v>34</v>
      </c>
      <c r="U942" t="s">
        <v>445</v>
      </c>
      <c r="V942">
        <v>50000000</v>
      </c>
      <c r="W942">
        <v>1994</v>
      </c>
      <c r="X942">
        <v>643</v>
      </c>
      <c r="Y942">
        <v>4.4000000000000004</v>
      </c>
      <c r="Z942">
        <v>812</v>
      </c>
      <c r="AA942">
        <v>-11409500</v>
      </c>
      <c r="AB942" s="4">
        <f t="shared" si="14"/>
        <v>-0.22819</v>
      </c>
    </row>
    <row r="943" spans="1:28">
      <c r="A943">
        <v>941</v>
      </c>
      <c r="B943" t="s">
        <v>26</v>
      </c>
      <c r="C943" t="s">
        <v>2936</v>
      </c>
      <c r="D943">
        <v>66</v>
      </c>
      <c r="E943">
        <v>93</v>
      </c>
      <c r="F943">
        <v>0</v>
      </c>
      <c r="G943">
        <v>717</v>
      </c>
      <c r="H943" t="s">
        <v>1271</v>
      </c>
      <c r="I943">
        <v>12000</v>
      </c>
      <c r="J943">
        <v>39177541</v>
      </c>
      <c r="K943" t="s">
        <v>110</v>
      </c>
      <c r="L943" t="s">
        <v>736</v>
      </c>
      <c r="M943" t="s">
        <v>3147</v>
      </c>
      <c r="N943">
        <v>20310</v>
      </c>
      <c r="O943">
        <v>14899</v>
      </c>
      <c r="P943" t="s">
        <v>3148</v>
      </c>
      <c r="Q943">
        <v>1</v>
      </c>
      <c r="R943">
        <v>177</v>
      </c>
      <c r="S943" t="s">
        <v>33</v>
      </c>
      <c r="T943" t="s">
        <v>34</v>
      </c>
      <c r="U943" t="s">
        <v>73</v>
      </c>
      <c r="V943">
        <v>50000000</v>
      </c>
      <c r="W943">
        <v>2005</v>
      </c>
      <c r="X943">
        <v>722</v>
      </c>
      <c r="Y943">
        <v>3.5</v>
      </c>
      <c r="Z943">
        <v>0</v>
      </c>
      <c r="AA943">
        <v>-10822459</v>
      </c>
      <c r="AB943" s="4">
        <f t="shared" si="14"/>
        <v>-0.21644917999999999</v>
      </c>
    </row>
    <row r="944" spans="1:28">
      <c r="A944">
        <v>942</v>
      </c>
      <c r="B944" t="s">
        <v>26</v>
      </c>
      <c r="C944" t="s">
        <v>3149</v>
      </c>
      <c r="D944">
        <v>118</v>
      </c>
      <c r="E944">
        <v>119</v>
      </c>
      <c r="F944">
        <v>0</v>
      </c>
      <c r="G944">
        <v>39</v>
      </c>
      <c r="H944" t="s">
        <v>3150</v>
      </c>
      <c r="I944">
        <v>29000</v>
      </c>
      <c r="J944">
        <v>39778599</v>
      </c>
      <c r="K944" t="s">
        <v>1167</v>
      </c>
      <c r="L944" t="s">
        <v>157</v>
      </c>
      <c r="M944" t="s">
        <v>3151</v>
      </c>
      <c r="N944">
        <v>176169</v>
      </c>
      <c r="O944">
        <v>29461</v>
      </c>
      <c r="P944" t="s">
        <v>3152</v>
      </c>
      <c r="Q944">
        <v>0</v>
      </c>
      <c r="R944">
        <v>548</v>
      </c>
      <c r="S944" t="s">
        <v>33</v>
      </c>
      <c r="T944" t="s">
        <v>34</v>
      </c>
      <c r="U944" t="s">
        <v>445</v>
      </c>
      <c r="V944">
        <v>50000000</v>
      </c>
      <c r="W944">
        <v>2000</v>
      </c>
      <c r="X944">
        <v>414</v>
      </c>
      <c r="Y944">
        <v>6.6</v>
      </c>
      <c r="Z944">
        <v>0</v>
      </c>
      <c r="AA944">
        <v>-10221401</v>
      </c>
      <c r="AB944" s="4">
        <f t="shared" si="14"/>
        <v>-0.20442801999999999</v>
      </c>
    </row>
    <row r="945" spans="1:28">
      <c r="A945">
        <v>943</v>
      </c>
      <c r="B945" t="s">
        <v>26</v>
      </c>
      <c r="C945" t="s">
        <v>2040</v>
      </c>
      <c r="D945">
        <v>93</v>
      </c>
      <c r="E945">
        <v>119</v>
      </c>
      <c r="F945">
        <v>0</v>
      </c>
      <c r="G945">
        <v>434</v>
      </c>
      <c r="H945" t="s">
        <v>1231</v>
      </c>
      <c r="I945">
        <v>627</v>
      </c>
      <c r="J945">
        <v>37486138</v>
      </c>
      <c r="K945" t="s">
        <v>918</v>
      </c>
      <c r="L945" t="s">
        <v>1338</v>
      </c>
      <c r="M945" t="s">
        <v>3153</v>
      </c>
      <c r="N945">
        <v>30890</v>
      </c>
      <c r="O945">
        <v>2052</v>
      </c>
      <c r="P945" t="s">
        <v>1051</v>
      </c>
      <c r="Q945">
        <v>1</v>
      </c>
      <c r="R945">
        <v>106</v>
      </c>
      <c r="S945" t="s">
        <v>33</v>
      </c>
      <c r="T945" t="s">
        <v>34</v>
      </c>
      <c r="U945" t="s">
        <v>35</v>
      </c>
      <c r="V945">
        <v>50000000</v>
      </c>
      <c r="W945">
        <v>2004</v>
      </c>
      <c r="X945">
        <v>508</v>
      </c>
      <c r="Y945">
        <v>6</v>
      </c>
      <c r="Z945">
        <v>718</v>
      </c>
      <c r="AA945">
        <v>-12513862</v>
      </c>
      <c r="AB945" s="4">
        <f t="shared" si="14"/>
        <v>-0.25027724000000001</v>
      </c>
    </row>
    <row r="946" spans="1:28">
      <c r="A946">
        <v>944</v>
      </c>
      <c r="B946" t="s">
        <v>26</v>
      </c>
      <c r="C946" t="s">
        <v>3061</v>
      </c>
      <c r="D946">
        <v>235</v>
      </c>
      <c r="E946">
        <v>99</v>
      </c>
      <c r="F946">
        <v>160</v>
      </c>
      <c r="G946">
        <v>72</v>
      </c>
      <c r="H946" t="s">
        <v>3154</v>
      </c>
      <c r="I946">
        <v>330</v>
      </c>
      <c r="J946">
        <v>38105077</v>
      </c>
      <c r="K946" t="s">
        <v>238</v>
      </c>
      <c r="L946" t="s">
        <v>3155</v>
      </c>
      <c r="M946" t="s">
        <v>3156</v>
      </c>
      <c r="N946">
        <v>58349</v>
      </c>
      <c r="O946">
        <v>701</v>
      </c>
      <c r="P946" t="s">
        <v>3157</v>
      </c>
      <c r="Q946">
        <v>0</v>
      </c>
      <c r="R946">
        <v>194</v>
      </c>
      <c r="S946" t="s">
        <v>33</v>
      </c>
      <c r="T946" t="s">
        <v>34</v>
      </c>
      <c r="U946" t="s">
        <v>445</v>
      </c>
      <c r="V946">
        <v>40000000</v>
      </c>
      <c r="W946">
        <v>2009</v>
      </c>
      <c r="X946">
        <v>119</v>
      </c>
      <c r="Y946">
        <v>6.4</v>
      </c>
      <c r="Z946">
        <v>0</v>
      </c>
      <c r="AA946">
        <v>-1894923</v>
      </c>
      <c r="AB946" s="4">
        <f t="shared" si="14"/>
        <v>-4.7373075000000001E-2</v>
      </c>
    </row>
    <row r="947" spans="1:28">
      <c r="A947">
        <v>945</v>
      </c>
      <c r="B947" t="s">
        <v>26</v>
      </c>
      <c r="C947" t="s">
        <v>61</v>
      </c>
      <c r="D947">
        <v>113</v>
      </c>
      <c r="E947">
        <v>137</v>
      </c>
      <c r="F947">
        <v>0</v>
      </c>
      <c r="G947">
        <v>432</v>
      </c>
      <c r="H947" t="s">
        <v>1049</v>
      </c>
      <c r="I947">
        <v>24000</v>
      </c>
      <c r="J947">
        <v>35168395</v>
      </c>
      <c r="K947" t="s">
        <v>2944</v>
      </c>
      <c r="L947" t="s">
        <v>64</v>
      </c>
      <c r="M947" t="s">
        <v>3158</v>
      </c>
      <c r="N947">
        <v>26034</v>
      </c>
      <c r="O947">
        <v>25469</v>
      </c>
      <c r="P947" t="s">
        <v>3159</v>
      </c>
      <c r="Q947">
        <v>0</v>
      </c>
      <c r="R947">
        <v>226</v>
      </c>
      <c r="S947" t="s">
        <v>33</v>
      </c>
      <c r="T947" t="s">
        <v>34</v>
      </c>
      <c r="U947" t="s">
        <v>35</v>
      </c>
      <c r="V947">
        <v>50000000</v>
      </c>
      <c r="W947">
        <v>1999</v>
      </c>
      <c r="X947">
        <v>743</v>
      </c>
      <c r="Y947">
        <v>6.5</v>
      </c>
      <c r="Z947">
        <v>0</v>
      </c>
      <c r="AA947">
        <v>-14831605</v>
      </c>
      <c r="AB947" s="4">
        <f t="shared" si="14"/>
        <v>-0.29663210000000001</v>
      </c>
    </row>
    <row r="948" spans="1:28">
      <c r="A948">
        <v>946</v>
      </c>
      <c r="B948" t="s">
        <v>26</v>
      </c>
      <c r="C948" t="s">
        <v>3160</v>
      </c>
      <c r="D948">
        <v>51</v>
      </c>
      <c r="E948">
        <v>117</v>
      </c>
      <c r="F948">
        <v>31</v>
      </c>
      <c r="G948">
        <v>210</v>
      </c>
      <c r="H948" t="s">
        <v>3161</v>
      </c>
      <c r="I948">
        <v>2000</v>
      </c>
      <c r="J948">
        <v>32800000</v>
      </c>
      <c r="K948" t="s">
        <v>3162</v>
      </c>
      <c r="L948" t="s">
        <v>892</v>
      </c>
      <c r="M948" t="s">
        <v>3163</v>
      </c>
      <c r="N948">
        <v>34896</v>
      </c>
      <c r="O948">
        <v>3016</v>
      </c>
      <c r="P948" t="s">
        <v>2303</v>
      </c>
      <c r="Q948">
        <v>1</v>
      </c>
      <c r="R948">
        <v>118</v>
      </c>
      <c r="S948" t="s">
        <v>33</v>
      </c>
      <c r="T948" t="s">
        <v>34</v>
      </c>
      <c r="U948" t="s">
        <v>445</v>
      </c>
      <c r="V948">
        <v>40000000</v>
      </c>
      <c r="W948">
        <v>1996</v>
      </c>
      <c r="X948">
        <v>472</v>
      </c>
      <c r="Y948">
        <v>4.3</v>
      </c>
      <c r="Z948">
        <v>877</v>
      </c>
      <c r="AA948">
        <v>-7200000</v>
      </c>
      <c r="AB948" s="4">
        <f t="shared" si="14"/>
        <v>-0.18</v>
      </c>
    </row>
    <row r="949" spans="1:28">
      <c r="A949">
        <v>947</v>
      </c>
      <c r="B949" t="s">
        <v>26</v>
      </c>
      <c r="C949" t="s">
        <v>2809</v>
      </c>
      <c r="D949">
        <v>98</v>
      </c>
      <c r="E949">
        <v>87</v>
      </c>
      <c r="F949">
        <v>9</v>
      </c>
      <c r="G949">
        <v>1000</v>
      </c>
      <c r="H949" t="s">
        <v>170</v>
      </c>
      <c r="I949">
        <v>15000</v>
      </c>
      <c r="J949">
        <v>33643461</v>
      </c>
      <c r="K949" t="s">
        <v>1894</v>
      </c>
      <c r="L949" t="s">
        <v>134</v>
      </c>
      <c r="M949" t="s">
        <v>3164</v>
      </c>
      <c r="N949">
        <v>11257</v>
      </c>
      <c r="O949">
        <v>20061</v>
      </c>
      <c r="P949" t="s">
        <v>544</v>
      </c>
      <c r="Q949">
        <v>0</v>
      </c>
      <c r="R949">
        <v>65</v>
      </c>
      <c r="S949" t="s">
        <v>33</v>
      </c>
      <c r="T949" t="s">
        <v>34</v>
      </c>
      <c r="U949" t="s">
        <v>73</v>
      </c>
      <c r="V949">
        <v>50000000</v>
      </c>
      <c r="W949">
        <v>2010</v>
      </c>
      <c r="X949">
        <v>2000</v>
      </c>
      <c r="Y949">
        <v>4.2</v>
      </c>
      <c r="Z949">
        <v>0</v>
      </c>
      <c r="AA949">
        <v>-16356539</v>
      </c>
      <c r="AB949" s="4">
        <f t="shared" si="14"/>
        <v>-0.32713078000000001</v>
      </c>
    </row>
    <row r="950" spans="1:28">
      <c r="A950">
        <v>948</v>
      </c>
      <c r="B950" t="s">
        <v>26</v>
      </c>
      <c r="C950" t="s">
        <v>2263</v>
      </c>
      <c r="D950">
        <v>315</v>
      </c>
      <c r="E950">
        <v>129</v>
      </c>
      <c r="F950">
        <v>16000</v>
      </c>
      <c r="G950">
        <v>447</v>
      </c>
      <c r="H950" t="s">
        <v>3165</v>
      </c>
      <c r="I950">
        <v>13000</v>
      </c>
      <c r="J950">
        <v>32741596</v>
      </c>
      <c r="K950" t="s">
        <v>3166</v>
      </c>
      <c r="L950" t="s">
        <v>762</v>
      </c>
      <c r="M950" t="s">
        <v>3167</v>
      </c>
      <c r="N950">
        <v>80140</v>
      </c>
      <c r="O950">
        <v>14344</v>
      </c>
      <c r="P950" t="s">
        <v>1044</v>
      </c>
      <c r="Q950">
        <v>0</v>
      </c>
      <c r="R950">
        <v>323</v>
      </c>
      <c r="S950" t="s">
        <v>33</v>
      </c>
      <c r="T950" t="s">
        <v>34</v>
      </c>
      <c r="U950" t="s">
        <v>35</v>
      </c>
      <c r="V950">
        <v>50000000</v>
      </c>
      <c r="W950">
        <v>2010</v>
      </c>
      <c r="X950">
        <v>563</v>
      </c>
      <c r="Y950">
        <v>6.5</v>
      </c>
      <c r="Z950">
        <v>16000</v>
      </c>
      <c r="AA950">
        <v>-17258404</v>
      </c>
      <c r="AB950" s="4">
        <f t="shared" si="14"/>
        <v>-0.34516807999999999</v>
      </c>
    </row>
    <row r="951" spans="1:28">
      <c r="A951">
        <v>949</v>
      </c>
      <c r="B951" t="s">
        <v>26</v>
      </c>
      <c r="C951" t="s">
        <v>3168</v>
      </c>
      <c r="D951">
        <v>136</v>
      </c>
      <c r="E951">
        <v>115</v>
      </c>
      <c r="F951">
        <v>58</v>
      </c>
      <c r="G951">
        <v>401</v>
      </c>
      <c r="H951" t="s">
        <v>2734</v>
      </c>
      <c r="I951">
        <v>33000</v>
      </c>
      <c r="J951">
        <v>31874869</v>
      </c>
      <c r="K951" t="s">
        <v>1416</v>
      </c>
      <c r="L951" t="s">
        <v>2557</v>
      </c>
      <c r="M951" t="s">
        <v>3169</v>
      </c>
      <c r="N951">
        <v>43574</v>
      </c>
      <c r="O951">
        <v>34606</v>
      </c>
      <c r="P951" t="s">
        <v>3170</v>
      </c>
      <c r="Q951">
        <v>0</v>
      </c>
      <c r="R951">
        <v>302</v>
      </c>
      <c r="S951" t="s">
        <v>33</v>
      </c>
      <c r="T951" t="s">
        <v>34</v>
      </c>
      <c r="U951" t="s">
        <v>445</v>
      </c>
      <c r="V951">
        <v>50000000</v>
      </c>
      <c r="W951">
        <v>2002</v>
      </c>
      <c r="X951">
        <v>455</v>
      </c>
      <c r="Y951">
        <v>6.1</v>
      </c>
      <c r="Z951">
        <v>0</v>
      </c>
      <c r="AA951">
        <v>-18125131</v>
      </c>
      <c r="AB951" s="4">
        <f t="shared" si="14"/>
        <v>-0.36250262</v>
      </c>
    </row>
    <row r="952" spans="1:28">
      <c r="A952">
        <v>950</v>
      </c>
      <c r="B952" t="s">
        <v>500</v>
      </c>
      <c r="C952" t="s">
        <v>703</v>
      </c>
      <c r="D952">
        <v>61</v>
      </c>
      <c r="E952">
        <v>132</v>
      </c>
      <c r="F952">
        <v>503</v>
      </c>
      <c r="G952">
        <v>282</v>
      </c>
      <c r="H952" t="s">
        <v>1139</v>
      </c>
      <c r="I952">
        <v>45000</v>
      </c>
      <c r="J952">
        <v>30306268</v>
      </c>
      <c r="K952" t="s">
        <v>238</v>
      </c>
      <c r="L952" t="s">
        <v>3171</v>
      </c>
      <c r="M952" t="s">
        <v>3172</v>
      </c>
      <c r="N952">
        <v>62981</v>
      </c>
      <c r="O952">
        <v>58528</v>
      </c>
      <c r="P952" t="s">
        <v>3173</v>
      </c>
      <c r="Q952">
        <v>0</v>
      </c>
      <c r="R952">
        <v>84</v>
      </c>
      <c r="S952" t="s">
        <v>33</v>
      </c>
      <c r="T952" t="s">
        <v>1224</v>
      </c>
      <c r="U952" t="s">
        <v>445</v>
      </c>
      <c r="V952">
        <v>50000000</v>
      </c>
      <c r="W952">
        <v>1995</v>
      </c>
      <c r="X952">
        <v>13000</v>
      </c>
      <c r="Y952">
        <v>6.3</v>
      </c>
      <c r="Z952">
        <v>0</v>
      </c>
      <c r="AA952">
        <v>-19693732</v>
      </c>
      <c r="AB952" s="4">
        <f t="shared" si="14"/>
        <v>-0.39387464</v>
      </c>
    </row>
    <row r="953" spans="1:28">
      <c r="A953">
        <v>951</v>
      </c>
      <c r="B953" t="s">
        <v>26</v>
      </c>
      <c r="C953" t="s">
        <v>3174</v>
      </c>
      <c r="D953">
        <v>209</v>
      </c>
      <c r="E953">
        <v>131</v>
      </c>
      <c r="F953">
        <v>73</v>
      </c>
      <c r="G953">
        <v>163</v>
      </c>
      <c r="H953" t="s">
        <v>3175</v>
      </c>
      <c r="I953">
        <v>879</v>
      </c>
      <c r="J953">
        <v>27667947</v>
      </c>
      <c r="K953" t="s">
        <v>1360</v>
      </c>
      <c r="L953" t="s">
        <v>1533</v>
      </c>
      <c r="M953" t="s">
        <v>3176</v>
      </c>
      <c r="N953">
        <v>86374</v>
      </c>
      <c r="O953">
        <v>1344</v>
      </c>
      <c r="P953" t="s">
        <v>3177</v>
      </c>
      <c r="Q953">
        <v>0</v>
      </c>
      <c r="R953">
        <v>392</v>
      </c>
      <c r="S953" t="s">
        <v>33</v>
      </c>
      <c r="T953" t="s">
        <v>48</v>
      </c>
      <c r="U953" t="s">
        <v>445</v>
      </c>
      <c r="V953">
        <v>50000000</v>
      </c>
      <c r="W953">
        <v>2007</v>
      </c>
      <c r="X953">
        <v>184</v>
      </c>
      <c r="Y953">
        <v>6.2</v>
      </c>
      <c r="Z953">
        <v>3000</v>
      </c>
      <c r="AA953">
        <v>-22332053</v>
      </c>
      <c r="AB953" s="4">
        <f t="shared" si="14"/>
        <v>-0.44664105999999998</v>
      </c>
    </row>
    <row r="954" spans="1:28">
      <c r="A954">
        <v>952</v>
      </c>
      <c r="B954" t="s">
        <v>26</v>
      </c>
      <c r="C954" t="s">
        <v>2377</v>
      </c>
      <c r="D954">
        <v>99</v>
      </c>
      <c r="E954">
        <v>95</v>
      </c>
      <c r="F954">
        <v>0</v>
      </c>
      <c r="G954">
        <v>323</v>
      </c>
      <c r="H954" t="s">
        <v>3178</v>
      </c>
      <c r="I954">
        <v>13000</v>
      </c>
      <c r="J954">
        <v>27067160</v>
      </c>
      <c r="K954" t="s">
        <v>918</v>
      </c>
      <c r="L954" t="s">
        <v>652</v>
      </c>
      <c r="M954" t="s">
        <v>3179</v>
      </c>
      <c r="N954">
        <v>18404</v>
      </c>
      <c r="O954">
        <v>14706</v>
      </c>
      <c r="P954" t="s">
        <v>3180</v>
      </c>
      <c r="Q954">
        <v>1</v>
      </c>
      <c r="R954">
        <v>150</v>
      </c>
      <c r="S954" t="s">
        <v>33</v>
      </c>
      <c r="T954" t="s">
        <v>34</v>
      </c>
      <c r="U954" t="s">
        <v>445</v>
      </c>
      <c r="V954">
        <v>50000000</v>
      </c>
      <c r="W954">
        <v>1999</v>
      </c>
      <c r="X954">
        <v>559</v>
      </c>
      <c r="Y954">
        <v>5.9</v>
      </c>
      <c r="Z954">
        <v>0</v>
      </c>
      <c r="AA954">
        <v>-22932840</v>
      </c>
      <c r="AB954" s="4">
        <f t="shared" si="14"/>
        <v>-0.45865679999999998</v>
      </c>
    </row>
    <row r="955" spans="1:28">
      <c r="A955">
        <v>953</v>
      </c>
      <c r="B955" t="s">
        <v>26</v>
      </c>
      <c r="C955" t="s">
        <v>3181</v>
      </c>
      <c r="D955">
        <v>298</v>
      </c>
      <c r="E955">
        <v>125</v>
      </c>
      <c r="F955">
        <v>487</v>
      </c>
      <c r="G955">
        <v>201</v>
      </c>
      <c r="H955" t="s">
        <v>3042</v>
      </c>
      <c r="I955">
        <v>430</v>
      </c>
      <c r="J955">
        <v>26616999</v>
      </c>
      <c r="K955" t="s">
        <v>1068</v>
      </c>
      <c r="L955" t="s">
        <v>3182</v>
      </c>
      <c r="M955" t="s">
        <v>3183</v>
      </c>
      <c r="N955">
        <v>92461</v>
      </c>
      <c r="O955">
        <v>1300</v>
      </c>
      <c r="P955" t="s">
        <v>3184</v>
      </c>
      <c r="Q955">
        <v>3</v>
      </c>
      <c r="R955">
        <v>347</v>
      </c>
      <c r="S955" t="s">
        <v>33</v>
      </c>
      <c r="T955" t="s">
        <v>34</v>
      </c>
      <c r="U955" t="s">
        <v>35</v>
      </c>
      <c r="V955">
        <v>40000000</v>
      </c>
      <c r="W955">
        <v>2013</v>
      </c>
      <c r="X955">
        <v>329</v>
      </c>
      <c r="Y955">
        <v>5.9</v>
      </c>
      <c r="Z955">
        <v>43000</v>
      </c>
      <c r="AA955">
        <v>-13383001</v>
      </c>
      <c r="AB955" s="4">
        <f t="shared" si="14"/>
        <v>-0.33457502500000003</v>
      </c>
    </row>
    <row r="956" spans="1:28">
      <c r="A956">
        <v>954</v>
      </c>
      <c r="B956" t="s">
        <v>26</v>
      </c>
      <c r="C956" t="s">
        <v>850</v>
      </c>
      <c r="D956">
        <v>131</v>
      </c>
      <c r="E956">
        <v>98</v>
      </c>
      <c r="F956">
        <v>323</v>
      </c>
      <c r="G956">
        <v>511</v>
      </c>
      <c r="H956" t="s">
        <v>3185</v>
      </c>
      <c r="I956">
        <v>933</v>
      </c>
      <c r="J956">
        <v>26536120</v>
      </c>
      <c r="K956" t="s">
        <v>1508</v>
      </c>
      <c r="L956" t="s">
        <v>1079</v>
      </c>
      <c r="M956" t="s">
        <v>3186</v>
      </c>
      <c r="N956">
        <v>49926</v>
      </c>
      <c r="O956">
        <v>3357</v>
      </c>
      <c r="P956" t="s">
        <v>3187</v>
      </c>
      <c r="Q956">
        <v>0</v>
      </c>
      <c r="R956">
        <v>286</v>
      </c>
      <c r="S956" t="s">
        <v>33</v>
      </c>
      <c r="T956" t="s">
        <v>514</v>
      </c>
      <c r="U956" t="s">
        <v>445</v>
      </c>
      <c r="V956">
        <v>50000000</v>
      </c>
      <c r="W956">
        <v>2003</v>
      </c>
      <c r="X956">
        <v>631</v>
      </c>
      <c r="Y956">
        <v>6.5</v>
      </c>
      <c r="Z956">
        <v>0</v>
      </c>
      <c r="AA956">
        <v>-23463880</v>
      </c>
      <c r="AB956" s="4">
        <f t="shared" si="14"/>
        <v>-0.46927760000000002</v>
      </c>
    </row>
    <row r="957" spans="1:28">
      <c r="A957">
        <v>955</v>
      </c>
      <c r="B957" t="s">
        <v>26</v>
      </c>
      <c r="C957" t="s">
        <v>2263</v>
      </c>
      <c r="D957">
        <v>146</v>
      </c>
      <c r="E957">
        <v>110</v>
      </c>
      <c r="F957">
        <v>16000</v>
      </c>
      <c r="G957">
        <v>581</v>
      </c>
      <c r="H957" t="s">
        <v>2426</v>
      </c>
      <c r="I957">
        <v>16000</v>
      </c>
      <c r="J957">
        <v>26199517</v>
      </c>
      <c r="K957" t="s">
        <v>1508</v>
      </c>
      <c r="L957" t="s">
        <v>2263</v>
      </c>
      <c r="M957" t="s">
        <v>3188</v>
      </c>
      <c r="N957">
        <v>34356</v>
      </c>
      <c r="O957">
        <v>18635</v>
      </c>
      <c r="P957" t="s">
        <v>3189</v>
      </c>
      <c r="Q957">
        <v>1</v>
      </c>
      <c r="R957">
        <v>260</v>
      </c>
      <c r="S957" t="s">
        <v>33</v>
      </c>
      <c r="T957" t="s">
        <v>34</v>
      </c>
      <c r="U957" t="s">
        <v>445</v>
      </c>
      <c r="V957">
        <v>50000000</v>
      </c>
      <c r="W957">
        <v>2002</v>
      </c>
      <c r="X957">
        <v>1000</v>
      </c>
      <c r="Y957">
        <v>6.4</v>
      </c>
      <c r="Z957">
        <v>705</v>
      </c>
      <c r="AA957">
        <v>-23800483</v>
      </c>
      <c r="AB957" s="4">
        <f t="shared" si="14"/>
        <v>-0.47600966</v>
      </c>
    </row>
    <row r="958" spans="1:28">
      <c r="A958">
        <v>956</v>
      </c>
      <c r="B958" t="s">
        <v>26</v>
      </c>
      <c r="C958" t="s">
        <v>1180</v>
      </c>
      <c r="D958">
        <v>245</v>
      </c>
      <c r="E958">
        <v>118</v>
      </c>
      <c r="F958">
        <v>670</v>
      </c>
      <c r="G958">
        <v>294</v>
      </c>
      <c r="H958" t="s">
        <v>1929</v>
      </c>
      <c r="I958">
        <v>6000</v>
      </c>
      <c r="J958">
        <v>25450527</v>
      </c>
      <c r="K958" t="s">
        <v>1508</v>
      </c>
      <c r="L958" t="s">
        <v>152</v>
      </c>
      <c r="M958" t="s">
        <v>3190</v>
      </c>
      <c r="N958">
        <v>80196</v>
      </c>
      <c r="O958">
        <v>7654</v>
      </c>
      <c r="P958" t="s">
        <v>571</v>
      </c>
      <c r="Q958">
        <v>0</v>
      </c>
      <c r="R958">
        <v>190</v>
      </c>
      <c r="S958" t="s">
        <v>33</v>
      </c>
      <c r="T958" t="s">
        <v>34</v>
      </c>
      <c r="U958" t="s">
        <v>445</v>
      </c>
      <c r="V958">
        <v>50000000</v>
      </c>
      <c r="W958">
        <v>2009</v>
      </c>
      <c r="X958">
        <v>450</v>
      </c>
      <c r="Y958">
        <v>6.5</v>
      </c>
      <c r="Z958">
        <v>0</v>
      </c>
      <c r="AA958">
        <v>-24549473</v>
      </c>
      <c r="AB958" s="4">
        <f t="shared" si="14"/>
        <v>-0.49098945999999999</v>
      </c>
    </row>
    <row r="959" spans="1:28">
      <c r="A959">
        <v>957</v>
      </c>
      <c r="B959" t="s">
        <v>26</v>
      </c>
      <c r="C959" t="s">
        <v>3191</v>
      </c>
      <c r="D959">
        <v>104</v>
      </c>
      <c r="E959">
        <v>101</v>
      </c>
      <c r="F959">
        <v>0</v>
      </c>
      <c r="G959">
        <v>764</v>
      </c>
      <c r="H959" t="s">
        <v>3192</v>
      </c>
      <c r="I959">
        <v>12000</v>
      </c>
      <c r="J959">
        <v>25407250</v>
      </c>
      <c r="K959" t="s">
        <v>165</v>
      </c>
      <c r="L959" t="s">
        <v>196</v>
      </c>
      <c r="M959" t="s">
        <v>3193</v>
      </c>
      <c r="N959">
        <v>54021</v>
      </c>
      <c r="O959">
        <v>15935</v>
      </c>
      <c r="P959" t="s">
        <v>3194</v>
      </c>
      <c r="Q959">
        <v>0</v>
      </c>
      <c r="R959">
        <v>227</v>
      </c>
      <c r="S959" t="s">
        <v>33</v>
      </c>
      <c r="T959" t="s">
        <v>34</v>
      </c>
      <c r="U959" t="s">
        <v>445</v>
      </c>
      <c r="V959">
        <v>50000000</v>
      </c>
      <c r="W959">
        <v>1996</v>
      </c>
      <c r="X959">
        <v>898</v>
      </c>
      <c r="Y959">
        <v>5.7</v>
      </c>
      <c r="Z959">
        <v>0</v>
      </c>
      <c r="AA959">
        <v>-24592750</v>
      </c>
      <c r="AB959" s="4">
        <f t="shared" si="14"/>
        <v>-0.49185499999999999</v>
      </c>
    </row>
    <row r="960" spans="1:28">
      <c r="A960">
        <v>958</v>
      </c>
      <c r="B960" t="s">
        <v>26</v>
      </c>
      <c r="C960" t="s">
        <v>410</v>
      </c>
      <c r="D960">
        <v>162</v>
      </c>
      <c r="E960">
        <v>90</v>
      </c>
      <c r="F960">
        <v>663</v>
      </c>
      <c r="G960">
        <v>521</v>
      </c>
      <c r="H960" t="s">
        <v>3185</v>
      </c>
      <c r="I960">
        <v>14000</v>
      </c>
      <c r="J960">
        <v>23159305</v>
      </c>
      <c r="K960" t="s">
        <v>417</v>
      </c>
      <c r="L960" t="s">
        <v>241</v>
      </c>
      <c r="M960" t="s">
        <v>3195</v>
      </c>
      <c r="N960">
        <v>128455</v>
      </c>
      <c r="O960">
        <v>16358</v>
      </c>
      <c r="P960" t="s">
        <v>3196</v>
      </c>
      <c r="Q960">
        <v>1</v>
      </c>
      <c r="R960">
        <v>514</v>
      </c>
      <c r="S960" t="s">
        <v>33</v>
      </c>
      <c r="T960" t="s">
        <v>34</v>
      </c>
      <c r="U960" t="s">
        <v>73</v>
      </c>
      <c r="V960">
        <v>70000000</v>
      </c>
      <c r="W960">
        <v>1999</v>
      </c>
      <c r="X960">
        <v>631</v>
      </c>
      <c r="Y960">
        <v>8</v>
      </c>
      <c r="Z960">
        <v>0</v>
      </c>
      <c r="AA960">
        <v>-46840695</v>
      </c>
      <c r="AB960" s="4">
        <f t="shared" si="14"/>
        <v>-0.66915278571428571</v>
      </c>
    </row>
    <row r="961" spans="1:28">
      <c r="A961">
        <v>959</v>
      </c>
      <c r="B961" t="s">
        <v>26</v>
      </c>
      <c r="C961" t="s">
        <v>3197</v>
      </c>
      <c r="D961">
        <v>259</v>
      </c>
      <c r="E961">
        <v>119</v>
      </c>
      <c r="F961">
        <v>0</v>
      </c>
      <c r="G961">
        <v>639</v>
      </c>
      <c r="H961" t="s">
        <v>2426</v>
      </c>
      <c r="I961">
        <v>13000</v>
      </c>
      <c r="J961">
        <v>24006726</v>
      </c>
      <c r="K961" t="s">
        <v>3198</v>
      </c>
      <c r="L961" t="s">
        <v>379</v>
      </c>
      <c r="M961" t="s">
        <v>3199</v>
      </c>
      <c r="N961">
        <v>139535</v>
      </c>
      <c r="O961">
        <v>15757</v>
      </c>
      <c r="P961" t="s">
        <v>2756</v>
      </c>
      <c r="Q961">
        <v>8</v>
      </c>
      <c r="R961">
        <v>632</v>
      </c>
      <c r="S961" t="s">
        <v>33</v>
      </c>
      <c r="T961" t="s">
        <v>34</v>
      </c>
      <c r="U961" t="s">
        <v>445</v>
      </c>
      <c r="V961">
        <v>50000000</v>
      </c>
      <c r="W961">
        <v>2004</v>
      </c>
      <c r="X961">
        <v>1000</v>
      </c>
      <c r="Y961">
        <v>7.3</v>
      </c>
      <c r="Z961">
        <v>0</v>
      </c>
      <c r="AA961">
        <v>-25993274</v>
      </c>
      <c r="AB961" s="4">
        <f t="shared" si="14"/>
        <v>-0.51986547999999999</v>
      </c>
    </row>
    <row r="962" spans="1:28">
      <c r="A962">
        <v>960</v>
      </c>
      <c r="B962" t="s">
        <v>26</v>
      </c>
      <c r="C962" t="s">
        <v>1467</v>
      </c>
      <c r="D962">
        <v>79</v>
      </c>
      <c r="E962">
        <v>139</v>
      </c>
      <c r="F962">
        <v>378</v>
      </c>
      <c r="G962">
        <v>303</v>
      </c>
      <c r="H962" t="s">
        <v>3200</v>
      </c>
      <c r="I962">
        <v>11000</v>
      </c>
      <c r="J962">
        <v>20389967</v>
      </c>
      <c r="K962" t="s">
        <v>3201</v>
      </c>
      <c r="L962" t="s">
        <v>451</v>
      </c>
      <c r="M962" t="s">
        <v>3202</v>
      </c>
      <c r="N962">
        <v>3077</v>
      </c>
      <c r="O962">
        <v>12786</v>
      </c>
      <c r="P962" t="s">
        <v>3203</v>
      </c>
      <c r="Q962">
        <v>1</v>
      </c>
      <c r="R962">
        <v>47</v>
      </c>
      <c r="S962" t="s">
        <v>33</v>
      </c>
      <c r="T962" t="s">
        <v>34</v>
      </c>
      <c r="U962" t="s">
        <v>445</v>
      </c>
      <c r="V962">
        <v>50000000</v>
      </c>
      <c r="W962">
        <v>2016</v>
      </c>
      <c r="X962">
        <v>552</v>
      </c>
      <c r="Y962">
        <v>6.7</v>
      </c>
      <c r="Z962">
        <v>10000</v>
      </c>
      <c r="AA962">
        <v>-29610033</v>
      </c>
      <c r="AB962" s="4">
        <f t="shared" si="14"/>
        <v>-0.59220066000000005</v>
      </c>
    </row>
    <row r="963" spans="1:28">
      <c r="A963">
        <v>961</v>
      </c>
      <c r="B963" t="s">
        <v>26</v>
      </c>
      <c r="C963" t="s">
        <v>2828</v>
      </c>
      <c r="D963">
        <v>141</v>
      </c>
      <c r="E963">
        <v>130</v>
      </c>
      <c r="F963">
        <v>317</v>
      </c>
      <c r="G963">
        <v>256</v>
      </c>
      <c r="H963" t="s">
        <v>155</v>
      </c>
      <c r="I963">
        <v>18000</v>
      </c>
      <c r="J963">
        <v>19593740</v>
      </c>
      <c r="K963" t="s">
        <v>1360</v>
      </c>
      <c r="L963" t="s">
        <v>92</v>
      </c>
      <c r="M963" t="s">
        <v>3204</v>
      </c>
      <c r="N963">
        <v>88270</v>
      </c>
      <c r="O963">
        <v>32637</v>
      </c>
      <c r="P963" t="s">
        <v>618</v>
      </c>
      <c r="Q963">
        <v>0</v>
      </c>
      <c r="R963">
        <v>420</v>
      </c>
      <c r="S963" t="s">
        <v>33</v>
      </c>
      <c r="T963" t="s">
        <v>34</v>
      </c>
      <c r="U963" t="s">
        <v>445</v>
      </c>
      <c r="V963">
        <v>50000000</v>
      </c>
      <c r="W963">
        <v>2003</v>
      </c>
      <c r="X963">
        <v>14000</v>
      </c>
      <c r="Y963">
        <v>7.5</v>
      </c>
      <c r="Z963">
        <v>0</v>
      </c>
      <c r="AA963">
        <v>-30406260</v>
      </c>
      <c r="AB963" s="4">
        <f t="shared" ref="AB963:AB1026" si="15">AA963/V963</f>
        <v>-0.60812520000000003</v>
      </c>
    </row>
    <row r="964" spans="1:28">
      <c r="A964">
        <v>962</v>
      </c>
      <c r="B964" t="s">
        <v>26</v>
      </c>
      <c r="C964" t="s">
        <v>2685</v>
      </c>
      <c r="D964">
        <v>59</v>
      </c>
      <c r="E964">
        <v>100</v>
      </c>
      <c r="F964">
        <v>65</v>
      </c>
      <c r="G964">
        <v>730</v>
      </c>
      <c r="H964" t="s">
        <v>3205</v>
      </c>
      <c r="I964">
        <v>1000</v>
      </c>
      <c r="J964">
        <v>19118247</v>
      </c>
      <c r="K964" t="s">
        <v>1367</v>
      </c>
      <c r="L964" t="s">
        <v>1909</v>
      </c>
      <c r="M964" t="s">
        <v>3206</v>
      </c>
      <c r="N964">
        <v>19829</v>
      </c>
      <c r="O964">
        <v>6171</v>
      </c>
      <c r="P964" t="s">
        <v>582</v>
      </c>
      <c r="Q964">
        <v>5</v>
      </c>
      <c r="R964">
        <v>94</v>
      </c>
      <c r="S964" t="s">
        <v>33</v>
      </c>
      <c r="T964" t="s">
        <v>34</v>
      </c>
      <c r="U964" t="s">
        <v>35</v>
      </c>
      <c r="V964">
        <v>40000000</v>
      </c>
      <c r="W964">
        <v>2005</v>
      </c>
      <c r="X964">
        <v>923</v>
      </c>
      <c r="Y964">
        <v>5.4</v>
      </c>
      <c r="Z964">
        <v>779</v>
      </c>
      <c r="AA964">
        <v>-20881753</v>
      </c>
      <c r="AB964" s="4">
        <f t="shared" si="15"/>
        <v>-0.52204382500000002</v>
      </c>
    </row>
    <row r="965" spans="1:28">
      <c r="A965">
        <v>963</v>
      </c>
      <c r="B965" t="s">
        <v>26</v>
      </c>
      <c r="C965" t="s">
        <v>3054</v>
      </c>
      <c r="D965">
        <v>236</v>
      </c>
      <c r="E965">
        <v>114</v>
      </c>
      <c r="F965">
        <v>174</v>
      </c>
      <c r="G965">
        <v>655</v>
      </c>
      <c r="H965" t="s">
        <v>235</v>
      </c>
      <c r="I965">
        <v>14000</v>
      </c>
      <c r="J965">
        <v>26442251</v>
      </c>
      <c r="K965" t="s">
        <v>322</v>
      </c>
      <c r="L965" t="s">
        <v>166</v>
      </c>
      <c r="M965" t="s">
        <v>3207</v>
      </c>
      <c r="N965">
        <v>76010</v>
      </c>
      <c r="O965">
        <v>16992</v>
      </c>
      <c r="P965" t="s">
        <v>1458</v>
      </c>
      <c r="Q965">
        <v>2</v>
      </c>
      <c r="R965">
        <v>205</v>
      </c>
      <c r="S965" t="s">
        <v>33</v>
      </c>
      <c r="T965" t="s">
        <v>34</v>
      </c>
      <c r="U965" t="s">
        <v>445</v>
      </c>
      <c r="V965">
        <v>50000000</v>
      </c>
      <c r="W965">
        <v>2015</v>
      </c>
      <c r="X965">
        <v>988</v>
      </c>
      <c r="Y965">
        <v>6.6</v>
      </c>
      <c r="Z965">
        <v>15000</v>
      </c>
      <c r="AA965">
        <v>-23557749</v>
      </c>
      <c r="AB965" s="4">
        <f t="shared" si="15"/>
        <v>-0.47115498</v>
      </c>
    </row>
    <row r="966" spans="1:28">
      <c r="A966">
        <v>964</v>
      </c>
      <c r="B966" t="s">
        <v>26</v>
      </c>
      <c r="C966" t="s">
        <v>3208</v>
      </c>
      <c r="D966">
        <v>356</v>
      </c>
      <c r="E966">
        <v>96</v>
      </c>
      <c r="F966">
        <v>0</v>
      </c>
      <c r="G966">
        <v>509</v>
      </c>
      <c r="H966" t="s">
        <v>152</v>
      </c>
      <c r="I966">
        <v>10000</v>
      </c>
      <c r="J966">
        <v>17114882</v>
      </c>
      <c r="K966" t="s">
        <v>1416</v>
      </c>
      <c r="L966" t="s">
        <v>1757</v>
      </c>
      <c r="M966" t="s">
        <v>3209</v>
      </c>
      <c r="N966">
        <v>189249</v>
      </c>
      <c r="O966">
        <v>17211</v>
      </c>
      <c r="P966" t="s">
        <v>3210</v>
      </c>
      <c r="Q966">
        <v>1</v>
      </c>
      <c r="R966">
        <v>398</v>
      </c>
      <c r="S966" t="s">
        <v>33</v>
      </c>
      <c r="T966" t="s">
        <v>34</v>
      </c>
      <c r="U966" t="s">
        <v>445</v>
      </c>
      <c r="V966">
        <v>25000000</v>
      </c>
      <c r="W966">
        <v>2007</v>
      </c>
      <c r="X966">
        <v>6000</v>
      </c>
      <c r="Y966">
        <v>7.7</v>
      </c>
      <c r="Z966">
        <v>0</v>
      </c>
      <c r="AA966">
        <v>-7885118</v>
      </c>
      <c r="AB966" s="4">
        <f t="shared" si="15"/>
        <v>-0.31540472000000003</v>
      </c>
    </row>
    <row r="967" spans="1:28">
      <c r="A967">
        <v>965</v>
      </c>
      <c r="B967" t="s">
        <v>26</v>
      </c>
      <c r="C967" t="s">
        <v>3211</v>
      </c>
      <c r="D967">
        <v>120</v>
      </c>
      <c r="E967">
        <v>110</v>
      </c>
      <c r="F967">
        <v>134</v>
      </c>
      <c r="G967">
        <v>795</v>
      </c>
      <c r="H967" t="s">
        <v>217</v>
      </c>
      <c r="I967">
        <v>23000</v>
      </c>
      <c r="J967">
        <v>18472363</v>
      </c>
      <c r="K967" t="s">
        <v>2059</v>
      </c>
      <c r="L967" t="s">
        <v>237</v>
      </c>
      <c r="M967" t="s">
        <v>3212</v>
      </c>
      <c r="N967">
        <v>63599</v>
      </c>
      <c r="O967">
        <v>25049</v>
      </c>
      <c r="P967" t="s">
        <v>2747</v>
      </c>
      <c r="Q967">
        <v>3</v>
      </c>
      <c r="R967">
        <v>208</v>
      </c>
      <c r="S967" t="s">
        <v>33</v>
      </c>
      <c r="T967" t="s">
        <v>34</v>
      </c>
      <c r="U967" t="s">
        <v>35</v>
      </c>
      <c r="V967">
        <v>50000000</v>
      </c>
      <c r="W967">
        <v>2005</v>
      </c>
      <c r="X967">
        <v>1000</v>
      </c>
      <c r="Y967">
        <v>5.8</v>
      </c>
      <c r="Z967">
        <v>0</v>
      </c>
      <c r="AA967">
        <v>-31527637</v>
      </c>
      <c r="AB967" s="4">
        <f t="shared" si="15"/>
        <v>-0.63055273999999994</v>
      </c>
    </row>
    <row r="968" spans="1:28">
      <c r="A968">
        <v>966</v>
      </c>
      <c r="B968" t="s">
        <v>26</v>
      </c>
      <c r="C968" t="s">
        <v>1264</v>
      </c>
      <c r="D968">
        <v>111</v>
      </c>
      <c r="E968">
        <v>158</v>
      </c>
      <c r="F968">
        <v>0</v>
      </c>
      <c r="G968">
        <v>15</v>
      </c>
      <c r="H968" t="s">
        <v>3213</v>
      </c>
      <c r="I968">
        <v>51</v>
      </c>
      <c r="J968">
        <v>14131298</v>
      </c>
      <c r="K968" t="s">
        <v>2110</v>
      </c>
      <c r="L968" t="s">
        <v>3214</v>
      </c>
      <c r="M968" t="s">
        <v>3215</v>
      </c>
      <c r="N968">
        <v>55889</v>
      </c>
      <c r="O968">
        <v>144</v>
      </c>
      <c r="P968" t="s">
        <v>3216</v>
      </c>
      <c r="Q968">
        <v>0</v>
      </c>
      <c r="R968">
        <v>390</v>
      </c>
      <c r="S968" t="s">
        <v>33</v>
      </c>
      <c r="T968" t="s">
        <v>1224</v>
      </c>
      <c r="U968" t="s">
        <v>445</v>
      </c>
      <c r="V968">
        <v>390000000</v>
      </c>
      <c r="W968">
        <v>1999</v>
      </c>
      <c r="X968">
        <v>40</v>
      </c>
      <c r="Y968">
        <v>6.4</v>
      </c>
      <c r="Z968">
        <v>0</v>
      </c>
      <c r="AA968">
        <v>-375868702</v>
      </c>
      <c r="AB968" s="4">
        <f t="shared" si="15"/>
        <v>-0.96376590256410255</v>
      </c>
    </row>
    <row r="969" spans="1:28">
      <c r="A969">
        <v>967</v>
      </c>
      <c r="B969" t="s">
        <v>26</v>
      </c>
      <c r="C969" t="s">
        <v>3217</v>
      </c>
      <c r="D969">
        <v>208</v>
      </c>
      <c r="E969">
        <v>102</v>
      </c>
      <c r="F969">
        <v>234</v>
      </c>
      <c r="G969">
        <v>11000</v>
      </c>
      <c r="H969" t="s">
        <v>1248</v>
      </c>
      <c r="I969">
        <v>20000</v>
      </c>
      <c r="J969">
        <v>21557240</v>
      </c>
      <c r="K969" t="s">
        <v>3218</v>
      </c>
      <c r="L969" t="s">
        <v>562</v>
      </c>
      <c r="M969" t="s">
        <v>3219</v>
      </c>
      <c r="N969">
        <v>85237</v>
      </c>
      <c r="O969">
        <v>45202</v>
      </c>
      <c r="P969" t="s">
        <v>62</v>
      </c>
      <c r="Q969">
        <v>3</v>
      </c>
      <c r="R969">
        <v>274</v>
      </c>
      <c r="S969" t="s">
        <v>33</v>
      </c>
      <c r="T969" t="s">
        <v>34</v>
      </c>
      <c r="U969" t="s">
        <v>445</v>
      </c>
      <c r="V969">
        <v>49900000</v>
      </c>
      <c r="W969">
        <v>2011</v>
      </c>
      <c r="X969">
        <v>11000</v>
      </c>
      <c r="Y969">
        <v>5.6</v>
      </c>
      <c r="Z969">
        <v>18000</v>
      </c>
      <c r="AA969">
        <v>-28342760</v>
      </c>
      <c r="AB969" s="4">
        <f t="shared" si="15"/>
        <v>-0.56799118236472945</v>
      </c>
    </row>
    <row r="970" spans="1:28">
      <c r="A970">
        <v>968</v>
      </c>
      <c r="B970" t="s">
        <v>26</v>
      </c>
      <c r="C970" t="s">
        <v>3220</v>
      </c>
      <c r="D970">
        <v>174</v>
      </c>
      <c r="E970">
        <v>84</v>
      </c>
      <c r="F970">
        <v>260</v>
      </c>
      <c r="G970">
        <v>692</v>
      </c>
      <c r="H970" t="s">
        <v>3221</v>
      </c>
      <c r="I970">
        <v>6000</v>
      </c>
      <c r="J970">
        <v>21283440</v>
      </c>
      <c r="K970" t="s">
        <v>1232</v>
      </c>
      <c r="L970" t="s">
        <v>152</v>
      </c>
      <c r="M970" t="s">
        <v>3222</v>
      </c>
      <c r="N970">
        <v>46239</v>
      </c>
      <c r="O970">
        <v>8018</v>
      </c>
      <c r="P970" t="s">
        <v>2101</v>
      </c>
      <c r="Q970">
        <v>0</v>
      </c>
      <c r="R970">
        <v>137</v>
      </c>
      <c r="S970" t="s">
        <v>33</v>
      </c>
      <c r="T970" t="s">
        <v>34</v>
      </c>
      <c r="U970" t="s">
        <v>35</v>
      </c>
      <c r="V970">
        <v>55000000</v>
      </c>
      <c r="W970">
        <v>2011</v>
      </c>
      <c r="X970">
        <v>694</v>
      </c>
      <c r="Y970">
        <v>6</v>
      </c>
      <c r="Z970">
        <v>0</v>
      </c>
      <c r="AA970">
        <v>-33716560</v>
      </c>
      <c r="AB970" s="4">
        <f t="shared" si="15"/>
        <v>-0.61302836363636359</v>
      </c>
    </row>
    <row r="971" spans="1:28">
      <c r="A971">
        <v>969</v>
      </c>
      <c r="B971" t="s">
        <v>26</v>
      </c>
      <c r="C971" t="s">
        <v>3223</v>
      </c>
      <c r="D971">
        <v>59</v>
      </c>
      <c r="E971">
        <v>115</v>
      </c>
      <c r="F971">
        <v>333</v>
      </c>
      <c r="G971">
        <v>317</v>
      </c>
      <c r="H971" t="s">
        <v>1112</v>
      </c>
      <c r="I971">
        <v>972</v>
      </c>
      <c r="J971">
        <v>10556196</v>
      </c>
      <c r="K971" t="s">
        <v>1360</v>
      </c>
      <c r="L971" t="s">
        <v>2627</v>
      </c>
      <c r="M971" t="s">
        <v>3224</v>
      </c>
      <c r="N971">
        <v>16562</v>
      </c>
      <c r="O971">
        <v>2606</v>
      </c>
      <c r="P971" t="s">
        <v>3225</v>
      </c>
      <c r="Q971">
        <v>2</v>
      </c>
      <c r="R971">
        <v>73</v>
      </c>
      <c r="S971" t="s">
        <v>33</v>
      </c>
      <c r="T971" t="s">
        <v>34</v>
      </c>
      <c r="U971" t="s">
        <v>35</v>
      </c>
      <c r="V971">
        <v>50000000</v>
      </c>
      <c r="W971">
        <v>1997</v>
      </c>
      <c r="X971">
        <v>713</v>
      </c>
      <c r="Y971">
        <v>6.2</v>
      </c>
      <c r="Z971">
        <v>697</v>
      </c>
      <c r="AA971">
        <v>-39443804</v>
      </c>
      <c r="AB971" s="4">
        <f t="shared" si="15"/>
        <v>-0.78887607999999998</v>
      </c>
    </row>
    <row r="972" spans="1:28">
      <c r="A972">
        <v>970</v>
      </c>
      <c r="B972" t="s">
        <v>26</v>
      </c>
      <c r="C972" t="s">
        <v>3226</v>
      </c>
      <c r="D972">
        <v>22</v>
      </c>
      <c r="E972">
        <v>99</v>
      </c>
      <c r="F972">
        <v>32</v>
      </c>
      <c r="G972">
        <v>479</v>
      </c>
      <c r="H972" t="s">
        <v>3227</v>
      </c>
      <c r="I972">
        <v>1000</v>
      </c>
      <c r="J972">
        <v>16671505</v>
      </c>
      <c r="K972" t="s">
        <v>3228</v>
      </c>
      <c r="L972" t="s">
        <v>220</v>
      </c>
      <c r="M972" t="s">
        <v>3229</v>
      </c>
      <c r="N972">
        <v>33186</v>
      </c>
      <c r="O972">
        <v>2949</v>
      </c>
      <c r="P972" t="s">
        <v>3230</v>
      </c>
      <c r="Q972">
        <v>1</v>
      </c>
      <c r="R972">
        <v>78</v>
      </c>
      <c r="S972" t="s">
        <v>33</v>
      </c>
      <c r="T972" t="s">
        <v>34</v>
      </c>
      <c r="U972" t="s">
        <v>73</v>
      </c>
      <c r="V972">
        <v>50000000</v>
      </c>
      <c r="W972">
        <v>1994</v>
      </c>
      <c r="X972">
        <v>619</v>
      </c>
      <c r="Y972">
        <v>5.9</v>
      </c>
      <c r="Z972">
        <v>0</v>
      </c>
      <c r="AA972">
        <v>-33328495</v>
      </c>
      <c r="AB972" s="4">
        <f t="shared" si="15"/>
        <v>-0.66656990000000005</v>
      </c>
    </row>
    <row r="973" spans="1:28">
      <c r="A973">
        <v>971</v>
      </c>
      <c r="B973" t="s">
        <v>26</v>
      </c>
      <c r="C973" t="s">
        <v>3231</v>
      </c>
      <c r="D973">
        <v>34</v>
      </c>
      <c r="E973">
        <v>135</v>
      </c>
      <c r="F973">
        <v>596</v>
      </c>
      <c r="G973">
        <v>2000</v>
      </c>
      <c r="H973" t="s">
        <v>1078</v>
      </c>
      <c r="I973">
        <v>10000</v>
      </c>
      <c r="J973">
        <v>10400000</v>
      </c>
      <c r="K973" t="s">
        <v>156</v>
      </c>
      <c r="L973" t="s">
        <v>308</v>
      </c>
      <c r="M973" t="s">
        <v>3232</v>
      </c>
      <c r="N973">
        <v>12037</v>
      </c>
      <c r="O973">
        <v>15820</v>
      </c>
      <c r="P973" t="s">
        <v>892</v>
      </c>
      <c r="Q973">
        <v>1</v>
      </c>
      <c r="R973">
        <v>90</v>
      </c>
      <c r="S973" t="s">
        <v>33</v>
      </c>
      <c r="T973" t="s">
        <v>34</v>
      </c>
      <c r="U973" t="s">
        <v>445</v>
      </c>
      <c r="V973">
        <v>50000000</v>
      </c>
      <c r="W973">
        <v>1995</v>
      </c>
      <c r="X973">
        <v>3000</v>
      </c>
      <c r="Y973">
        <v>5.0999999999999996</v>
      </c>
      <c r="Z973">
        <v>943</v>
      </c>
      <c r="AA973">
        <v>-39600000</v>
      </c>
      <c r="AB973" s="4">
        <f t="shared" si="15"/>
        <v>-0.79200000000000004</v>
      </c>
    </row>
    <row r="974" spans="1:28">
      <c r="A974">
        <v>972</v>
      </c>
      <c r="B974" t="s">
        <v>26</v>
      </c>
      <c r="C974" t="s">
        <v>361</v>
      </c>
      <c r="D974">
        <v>214</v>
      </c>
      <c r="E974">
        <v>108</v>
      </c>
      <c r="F974">
        <v>218</v>
      </c>
      <c r="G974">
        <v>405</v>
      </c>
      <c r="H974" t="s">
        <v>633</v>
      </c>
      <c r="I974">
        <v>6000</v>
      </c>
      <c r="J974">
        <v>9528092</v>
      </c>
      <c r="K974" t="s">
        <v>2205</v>
      </c>
      <c r="L974" t="s">
        <v>152</v>
      </c>
      <c r="M974" t="s">
        <v>3233</v>
      </c>
      <c r="N974">
        <v>38513</v>
      </c>
      <c r="O974">
        <v>10191</v>
      </c>
      <c r="P974" t="s">
        <v>2115</v>
      </c>
      <c r="Q974">
        <v>2</v>
      </c>
      <c r="R974">
        <v>127</v>
      </c>
      <c r="S974" t="s">
        <v>33</v>
      </c>
      <c r="T974" t="s">
        <v>34</v>
      </c>
      <c r="U974" t="s">
        <v>35</v>
      </c>
      <c r="V974">
        <v>22000000</v>
      </c>
      <c r="W974">
        <v>2010</v>
      </c>
      <c r="X974">
        <v>3000</v>
      </c>
      <c r="Y974">
        <v>6.8</v>
      </c>
      <c r="Z974">
        <v>9000</v>
      </c>
      <c r="AA974">
        <v>-12471908</v>
      </c>
      <c r="AB974" s="4">
        <f t="shared" si="15"/>
        <v>-0.56690490909090907</v>
      </c>
    </row>
    <row r="975" spans="1:28">
      <c r="A975">
        <v>973</v>
      </c>
      <c r="B975" t="s">
        <v>26</v>
      </c>
      <c r="C975" t="s">
        <v>1108</v>
      </c>
      <c r="D975">
        <v>186</v>
      </c>
      <c r="E975">
        <v>127</v>
      </c>
      <c r="F975">
        <v>12000</v>
      </c>
      <c r="G975">
        <v>897</v>
      </c>
      <c r="H975" t="s">
        <v>3234</v>
      </c>
      <c r="I975">
        <v>984</v>
      </c>
      <c r="J975">
        <v>10137232</v>
      </c>
      <c r="K975" t="s">
        <v>3235</v>
      </c>
      <c r="L975" t="s">
        <v>3236</v>
      </c>
      <c r="M975" t="s">
        <v>3237</v>
      </c>
      <c r="N975">
        <v>58015</v>
      </c>
      <c r="O975">
        <v>5702</v>
      </c>
      <c r="P975" t="s">
        <v>586</v>
      </c>
      <c r="Q975">
        <v>0</v>
      </c>
      <c r="R975">
        <v>374</v>
      </c>
      <c r="S975" t="s">
        <v>33</v>
      </c>
      <c r="T975" t="s">
        <v>1224</v>
      </c>
      <c r="U975" t="s">
        <v>445</v>
      </c>
      <c r="V975">
        <v>50000000</v>
      </c>
      <c r="W975">
        <v>2005</v>
      </c>
      <c r="X975">
        <v>940</v>
      </c>
      <c r="Y975">
        <v>6</v>
      </c>
      <c r="Z975">
        <v>0</v>
      </c>
      <c r="AA975">
        <v>-39862768</v>
      </c>
      <c r="AB975" s="4">
        <f t="shared" si="15"/>
        <v>-0.79725535999999997</v>
      </c>
    </row>
    <row r="976" spans="1:28">
      <c r="A976">
        <v>974</v>
      </c>
      <c r="B976" t="s">
        <v>26</v>
      </c>
      <c r="C976" t="s">
        <v>2847</v>
      </c>
      <c r="D976">
        <v>50</v>
      </c>
      <c r="E976">
        <v>107</v>
      </c>
      <c r="F976">
        <v>607</v>
      </c>
      <c r="G976">
        <v>602</v>
      </c>
      <c r="H976" t="s">
        <v>1057</v>
      </c>
      <c r="I976">
        <v>2000</v>
      </c>
      <c r="J976">
        <v>9795017</v>
      </c>
      <c r="K976" t="s">
        <v>1360</v>
      </c>
      <c r="L976" t="s">
        <v>1867</v>
      </c>
      <c r="M976" t="s">
        <v>3238</v>
      </c>
      <c r="N976">
        <v>9227</v>
      </c>
      <c r="O976">
        <v>5461</v>
      </c>
      <c r="P976" t="s">
        <v>1330</v>
      </c>
      <c r="Q976">
        <v>0</v>
      </c>
      <c r="R976">
        <v>70</v>
      </c>
      <c r="S976" t="s">
        <v>33</v>
      </c>
      <c r="T976" t="s">
        <v>34</v>
      </c>
      <c r="U976" t="s">
        <v>445</v>
      </c>
      <c r="V976">
        <v>50000000</v>
      </c>
      <c r="W976">
        <v>1995</v>
      </c>
      <c r="X976">
        <v>979</v>
      </c>
      <c r="Y976">
        <v>5.0999999999999996</v>
      </c>
      <c r="Z976">
        <v>422</v>
      </c>
      <c r="AA976">
        <v>-40204983</v>
      </c>
      <c r="AB976" s="4">
        <f t="shared" si="15"/>
        <v>-0.80409965999999999</v>
      </c>
    </row>
    <row r="977" spans="1:28">
      <c r="A977">
        <v>975</v>
      </c>
      <c r="B977" t="s">
        <v>26</v>
      </c>
      <c r="C977" t="s">
        <v>2735</v>
      </c>
      <c r="D977">
        <v>180</v>
      </c>
      <c r="E977">
        <v>95</v>
      </c>
      <c r="F977">
        <v>83</v>
      </c>
      <c r="G977">
        <v>1000</v>
      </c>
      <c r="H977" t="s">
        <v>794</v>
      </c>
      <c r="I977">
        <v>18000</v>
      </c>
      <c r="J977">
        <v>20488579</v>
      </c>
      <c r="K977" t="s">
        <v>1750</v>
      </c>
      <c r="L977" t="s">
        <v>437</v>
      </c>
      <c r="M977" t="s">
        <v>3239</v>
      </c>
      <c r="N977">
        <v>113483</v>
      </c>
      <c r="O977">
        <v>29926</v>
      </c>
      <c r="P977" t="s">
        <v>2083</v>
      </c>
      <c r="Q977">
        <v>1</v>
      </c>
      <c r="R977">
        <v>245</v>
      </c>
      <c r="S977" t="s">
        <v>33</v>
      </c>
      <c r="T977" t="s">
        <v>34</v>
      </c>
      <c r="U977" t="s">
        <v>445</v>
      </c>
      <c r="V977">
        <v>50000000</v>
      </c>
      <c r="W977">
        <v>2009</v>
      </c>
      <c r="X977">
        <v>8000</v>
      </c>
      <c r="Y977">
        <v>5.8</v>
      </c>
      <c r="Z977">
        <v>0</v>
      </c>
      <c r="AA977">
        <v>-29511421</v>
      </c>
      <c r="AB977" s="4">
        <f t="shared" si="15"/>
        <v>-0.59022841999999998</v>
      </c>
    </row>
    <row r="978" spans="1:28">
      <c r="A978">
        <v>976</v>
      </c>
      <c r="B978" t="s">
        <v>26</v>
      </c>
      <c r="C978" t="s">
        <v>3240</v>
      </c>
      <c r="D978">
        <v>231</v>
      </c>
      <c r="E978">
        <v>124</v>
      </c>
      <c r="F978">
        <v>98</v>
      </c>
      <c r="G978">
        <v>592</v>
      </c>
      <c r="H978" t="s">
        <v>3241</v>
      </c>
      <c r="I978">
        <v>1000</v>
      </c>
      <c r="J978">
        <v>19445217</v>
      </c>
      <c r="K978" t="s">
        <v>460</v>
      </c>
      <c r="L978" t="s">
        <v>3242</v>
      </c>
      <c r="M978" t="s">
        <v>3243</v>
      </c>
      <c r="N978">
        <v>67796</v>
      </c>
      <c r="O978">
        <v>3580</v>
      </c>
      <c r="P978" t="s">
        <v>3244</v>
      </c>
      <c r="Q978">
        <v>7</v>
      </c>
      <c r="R978">
        <v>258</v>
      </c>
      <c r="S978" t="s">
        <v>33</v>
      </c>
      <c r="T978" t="s">
        <v>34</v>
      </c>
      <c r="U978" t="s">
        <v>35</v>
      </c>
      <c r="V978">
        <v>60000000</v>
      </c>
      <c r="W978">
        <v>2013</v>
      </c>
      <c r="X978">
        <v>852</v>
      </c>
      <c r="Y978">
        <v>6.2</v>
      </c>
      <c r="Z978">
        <v>14000</v>
      </c>
      <c r="AA978">
        <v>-40554783</v>
      </c>
      <c r="AB978" s="4">
        <f t="shared" si="15"/>
        <v>-0.67591305000000002</v>
      </c>
    </row>
    <row r="979" spans="1:28">
      <c r="A979">
        <v>977</v>
      </c>
      <c r="B979" t="s">
        <v>26</v>
      </c>
      <c r="C979" t="s">
        <v>3245</v>
      </c>
      <c r="D979">
        <v>105</v>
      </c>
      <c r="E979">
        <v>109</v>
      </c>
      <c r="F979">
        <v>0</v>
      </c>
      <c r="G979">
        <v>809</v>
      </c>
      <c r="H979" t="s">
        <v>975</v>
      </c>
      <c r="I979">
        <v>49000</v>
      </c>
      <c r="J979">
        <v>8355815</v>
      </c>
      <c r="K979" t="s">
        <v>3162</v>
      </c>
      <c r="L979" t="s">
        <v>542</v>
      </c>
      <c r="M979" t="s">
        <v>3246</v>
      </c>
      <c r="N979">
        <v>34730</v>
      </c>
      <c r="O979">
        <v>52885</v>
      </c>
      <c r="P979" t="s">
        <v>948</v>
      </c>
      <c r="Q979">
        <v>2</v>
      </c>
      <c r="R979">
        <v>341</v>
      </c>
      <c r="S979" t="s">
        <v>33</v>
      </c>
      <c r="T979" t="s">
        <v>48</v>
      </c>
      <c r="U979" t="s">
        <v>445</v>
      </c>
      <c r="V979">
        <v>55000000</v>
      </c>
      <c r="W979">
        <v>2002</v>
      </c>
      <c r="X979">
        <v>811</v>
      </c>
      <c r="Y979">
        <v>6.4</v>
      </c>
      <c r="Z979">
        <v>0</v>
      </c>
      <c r="AA979">
        <v>-46644185</v>
      </c>
      <c r="AB979" s="4">
        <f t="shared" si="15"/>
        <v>-0.84807609090909086</v>
      </c>
    </row>
    <row r="980" spans="1:28">
      <c r="A980">
        <v>978</v>
      </c>
      <c r="B980" t="s">
        <v>26</v>
      </c>
      <c r="C980" t="s">
        <v>1351</v>
      </c>
      <c r="D980">
        <v>226</v>
      </c>
      <c r="E980">
        <v>102</v>
      </c>
      <c r="F980">
        <v>0</v>
      </c>
      <c r="G980">
        <v>1000</v>
      </c>
      <c r="H980" t="s">
        <v>816</v>
      </c>
      <c r="I980">
        <v>14000</v>
      </c>
      <c r="J980">
        <v>28837115</v>
      </c>
      <c r="K980" t="s">
        <v>1261</v>
      </c>
      <c r="L980" t="s">
        <v>1265</v>
      </c>
      <c r="M980" t="s">
        <v>3247</v>
      </c>
      <c r="N980">
        <v>34964</v>
      </c>
      <c r="O980">
        <v>24107</v>
      </c>
      <c r="P980" t="s">
        <v>894</v>
      </c>
      <c r="Q980">
        <v>4</v>
      </c>
      <c r="R980">
        <v>150</v>
      </c>
      <c r="S980" t="s">
        <v>33</v>
      </c>
      <c r="T980" t="s">
        <v>34</v>
      </c>
      <c r="U980" t="s">
        <v>35</v>
      </c>
      <c r="V980">
        <v>50000000</v>
      </c>
      <c r="W980">
        <v>2016</v>
      </c>
      <c r="X980">
        <v>8000</v>
      </c>
      <c r="Y980">
        <v>4.8</v>
      </c>
      <c r="Z980">
        <v>28000</v>
      </c>
      <c r="AA980">
        <v>-21162885</v>
      </c>
      <c r="AB980" s="4">
        <f t="shared" si="15"/>
        <v>-0.42325770000000001</v>
      </c>
    </row>
    <row r="981" spans="1:28">
      <c r="A981">
        <v>979</v>
      </c>
      <c r="B981" t="s">
        <v>26</v>
      </c>
      <c r="C981" t="s">
        <v>3248</v>
      </c>
      <c r="D981">
        <v>75</v>
      </c>
      <c r="E981">
        <v>88</v>
      </c>
      <c r="F981">
        <v>5</v>
      </c>
      <c r="G981">
        <v>338</v>
      </c>
      <c r="H981" t="s">
        <v>3249</v>
      </c>
      <c r="I981">
        <v>11000</v>
      </c>
      <c r="J981">
        <v>6471394</v>
      </c>
      <c r="K981" t="s">
        <v>672</v>
      </c>
      <c r="L981" t="s">
        <v>324</v>
      </c>
      <c r="M981" t="s">
        <v>3250</v>
      </c>
      <c r="N981">
        <v>15880</v>
      </c>
      <c r="O981">
        <v>11972</v>
      </c>
      <c r="P981" t="s">
        <v>3251</v>
      </c>
      <c r="Q981">
        <v>5</v>
      </c>
      <c r="R981">
        <v>93</v>
      </c>
      <c r="S981" t="s">
        <v>33</v>
      </c>
      <c r="T981" t="s">
        <v>34</v>
      </c>
      <c r="U981" t="s">
        <v>35</v>
      </c>
      <c r="V981">
        <v>50000000</v>
      </c>
      <c r="W981">
        <v>2004</v>
      </c>
      <c r="X981">
        <v>387</v>
      </c>
      <c r="Y981">
        <v>4.9000000000000004</v>
      </c>
      <c r="Z981">
        <v>288</v>
      </c>
      <c r="AA981">
        <v>-43528606</v>
      </c>
      <c r="AB981" s="4">
        <f t="shared" si="15"/>
        <v>-0.87057211999999995</v>
      </c>
    </row>
    <row r="982" spans="1:28">
      <c r="A982">
        <v>980</v>
      </c>
      <c r="B982" t="s">
        <v>26</v>
      </c>
      <c r="C982" t="s">
        <v>1899</v>
      </c>
      <c r="D982">
        <v>82</v>
      </c>
      <c r="E982">
        <v>87</v>
      </c>
      <c r="F982">
        <v>0</v>
      </c>
      <c r="G982">
        <v>591</v>
      </c>
      <c r="H982" t="s">
        <v>1330</v>
      </c>
      <c r="I982">
        <v>2000</v>
      </c>
      <c r="J982">
        <v>6291602</v>
      </c>
      <c r="K982" t="s">
        <v>3252</v>
      </c>
      <c r="L982" t="s">
        <v>170</v>
      </c>
      <c r="M982" t="s">
        <v>3253</v>
      </c>
      <c r="N982">
        <v>8070</v>
      </c>
      <c r="O982">
        <v>3954</v>
      </c>
      <c r="P982" t="s">
        <v>382</v>
      </c>
      <c r="Q982">
        <v>0</v>
      </c>
      <c r="R982">
        <v>91</v>
      </c>
      <c r="S982" t="s">
        <v>33</v>
      </c>
      <c r="T982" t="s">
        <v>34</v>
      </c>
      <c r="U982" t="s">
        <v>445</v>
      </c>
      <c r="V982">
        <v>50000000</v>
      </c>
      <c r="W982">
        <v>2000</v>
      </c>
      <c r="X982">
        <v>602</v>
      </c>
      <c r="Y982">
        <v>5.6</v>
      </c>
      <c r="Z982">
        <v>255</v>
      </c>
      <c r="AA982">
        <v>-43708398</v>
      </c>
      <c r="AB982" s="4">
        <f t="shared" si="15"/>
        <v>-0.87416795999999997</v>
      </c>
    </row>
    <row r="983" spans="1:28">
      <c r="A983">
        <v>981</v>
      </c>
      <c r="B983" t="s">
        <v>26</v>
      </c>
      <c r="C983" t="s">
        <v>3254</v>
      </c>
      <c r="D983">
        <v>296</v>
      </c>
      <c r="E983">
        <v>104</v>
      </c>
      <c r="F983">
        <v>71</v>
      </c>
      <c r="G983">
        <v>982</v>
      </c>
      <c r="H983" t="s">
        <v>2466</v>
      </c>
      <c r="I983">
        <v>12000</v>
      </c>
      <c r="J983">
        <v>10706786</v>
      </c>
      <c r="K983" t="s">
        <v>885</v>
      </c>
      <c r="L983" t="s">
        <v>472</v>
      </c>
      <c r="M983" t="s">
        <v>3255</v>
      </c>
      <c r="N983">
        <v>81800</v>
      </c>
      <c r="O983">
        <v>16481</v>
      </c>
      <c r="P983" t="s">
        <v>1637</v>
      </c>
      <c r="Q983">
        <v>1</v>
      </c>
      <c r="R983">
        <v>211</v>
      </c>
      <c r="S983" t="s">
        <v>33</v>
      </c>
      <c r="T983" t="s">
        <v>34</v>
      </c>
      <c r="U983" t="s">
        <v>445</v>
      </c>
      <c r="V983">
        <v>50000000</v>
      </c>
      <c r="W983">
        <v>2011</v>
      </c>
      <c r="X983">
        <v>2000</v>
      </c>
      <c r="Y983">
        <v>5.5</v>
      </c>
      <c r="Z983">
        <v>15000</v>
      </c>
      <c r="AA983">
        <v>-39293214</v>
      </c>
      <c r="AB983" s="4">
        <f t="shared" si="15"/>
        <v>-0.78586427999999997</v>
      </c>
    </row>
    <row r="984" spans="1:28">
      <c r="A984">
        <v>982</v>
      </c>
      <c r="B984" t="s">
        <v>26</v>
      </c>
      <c r="C984" t="s">
        <v>2118</v>
      </c>
      <c r="D984">
        <v>103</v>
      </c>
      <c r="E984">
        <v>96</v>
      </c>
      <c r="F984">
        <v>43</v>
      </c>
      <c r="G984">
        <v>77</v>
      </c>
      <c r="H984" t="s">
        <v>3256</v>
      </c>
      <c r="I984">
        <v>841</v>
      </c>
      <c r="J984">
        <v>8742261</v>
      </c>
      <c r="K984" t="s">
        <v>1508</v>
      </c>
      <c r="L984" t="s">
        <v>2075</v>
      </c>
      <c r="M984" t="s">
        <v>3257</v>
      </c>
      <c r="N984">
        <v>19824</v>
      </c>
      <c r="O984">
        <v>1385</v>
      </c>
      <c r="P984" t="s">
        <v>3258</v>
      </c>
      <c r="Q984">
        <v>2</v>
      </c>
      <c r="R984">
        <v>179</v>
      </c>
      <c r="S984" t="s">
        <v>33</v>
      </c>
      <c r="T984" t="s">
        <v>192</v>
      </c>
      <c r="U984" t="s">
        <v>35</v>
      </c>
      <c r="V984">
        <v>18000000</v>
      </c>
      <c r="W984">
        <v>2009</v>
      </c>
      <c r="X984">
        <v>342</v>
      </c>
      <c r="Y984">
        <v>3.7</v>
      </c>
      <c r="Z984">
        <v>0</v>
      </c>
      <c r="AA984">
        <v>-9257739</v>
      </c>
      <c r="AB984" s="4">
        <f t="shared" si="15"/>
        <v>-0.51431883333333328</v>
      </c>
    </row>
    <row r="985" spans="1:28">
      <c r="A985">
        <v>983</v>
      </c>
      <c r="B985" t="s">
        <v>26</v>
      </c>
      <c r="C985" t="s">
        <v>3259</v>
      </c>
      <c r="D985">
        <v>98</v>
      </c>
      <c r="E985">
        <v>85</v>
      </c>
      <c r="F985">
        <v>70</v>
      </c>
      <c r="G985">
        <v>848</v>
      </c>
      <c r="H985" t="s">
        <v>348</v>
      </c>
      <c r="I985">
        <v>26000</v>
      </c>
      <c r="J985">
        <v>43905746</v>
      </c>
      <c r="K985" t="s">
        <v>1750</v>
      </c>
      <c r="L985" t="s">
        <v>239</v>
      </c>
      <c r="M985" t="s">
        <v>3260</v>
      </c>
      <c r="N985">
        <v>77684</v>
      </c>
      <c r="O985">
        <v>32831</v>
      </c>
      <c r="P985" t="s">
        <v>326</v>
      </c>
      <c r="Q985">
        <v>1</v>
      </c>
      <c r="R985">
        <v>294</v>
      </c>
      <c r="S985" t="s">
        <v>33</v>
      </c>
      <c r="T985" t="s">
        <v>34</v>
      </c>
      <c r="U985" t="s">
        <v>35</v>
      </c>
      <c r="V985">
        <v>49000000</v>
      </c>
      <c r="W985">
        <v>2001</v>
      </c>
      <c r="X985">
        <v>5000</v>
      </c>
      <c r="Y985">
        <v>5.9</v>
      </c>
      <c r="Z985">
        <v>0</v>
      </c>
      <c r="AA985">
        <v>-5094254</v>
      </c>
      <c r="AB985" s="4">
        <f t="shared" si="15"/>
        <v>-0.10396436734693877</v>
      </c>
    </row>
    <row r="986" spans="1:28">
      <c r="A986">
        <v>984</v>
      </c>
      <c r="B986" t="s">
        <v>26</v>
      </c>
      <c r="C986" t="s">
        <v>1323</v>
      </c>
      <c r="D986">
        <v>48</v>
      </c>
      <c r="E986">
        <v>104</v>
      </c>
      <c r="F986">
        <v>212</v>
      </c>
      <c r="G986">
        <v>380</v>
      </c>
      <c r="H986" t="s">
        <v>3261</v>
      </c>
      <c r="I986">
        <v>879</v>
      </c>
      <c r="J986">
        <v>21413502</v>
      </c>
      <c r="K986" t="s">
        <v>3262</v>
      </c>
      <c r="L986" t="s">
        <v>2880</v>
      </c>
      <c r="M986" t="s">
        <v>3263</v>
      </c>
      <c r="N986">
        <v>14429</v>
      </c>
      <c r="O986">
        <v>2795</v>
      </c>
      <c r="P986" t="s">
        <v>3264</v>
      </c>
      <c r="Q986">
        <v>5</v>
      </c>
      <c r="R986">
        <v>113</v>
      </c>
      <c r="S986" t="s">
        <v>33</v>
      </c>
      <c r="T986" t="s">
        <v>34</v>
      </c>
      <c r="U986" t="s">
        <v>445</v>
      </c>
      <c r="V986">
        <v>40000000</v>
      </c>
      <c r="W986">
        <v>1990</v>
      </c>
      <c r="X986">
        <v>560</v>
      </c>
      <c r="Y986">
        <v>6.3</v>
      </c>
      <c r="Z986">
        <v>2000</v>
      </c>
      <c r="AA986">
        <v>-18586498</v>
      </c>
      <c r="AB986" s="4">
        <f t="shared" si="15"/>
        <v>-0.46466245</v>
      </c>
    </row>
    <row r="987" spans="1:28">
      <c r="A987">
        <v>985</v>
      </c>
      <c r="B987" t="s">
        <v>26</v>
      </c>
      <c r="C987" t="s">
        <v>980</v>
      </c>
      <c r="D987">
        <v>223</v>
      </c>
      <c r="E987">
        <v>190</v>
      </c>
      <c r="F987">
        <v>0</v>
      </c>
      <c r="G987">
        <v>215</v>
      </c>
      <c r="H987" t="s">
        <v>3265</v>
      </c>
      <c r="I987">
        <v>599</v>
      </c>
      <c r="J987">
        <v>124107476</v>
      </c>
      <c r="K987" t="s">
        <v>1360</v>
      </c>
      <c r="L987" t="s">
        <v>506</v>
      </c>
      <c r="M987" t="s">
        <v>3266</v>
      </c>
      <c r="N987">
        <v>170684</v>
      </c>
      <c r="O987">
        <v>1418</v>
      </c>
      <c r="P987" t="s">
        <v>3267</v>
      </c>
      <c r="Q987">
        <v>0</v>
      </c>
      <c r="R987">
        <v>867</v>
      </c>
      <c r="S987" t="s">
        <v>33</v>
      </c>
      <c r="T987" t="s">
        <v>34</v>
      </c>
      <c r="U987" t="s">
        <v>445</v>
      </c>
      <c r="V987">
        <v>48000000</v>
      </c>
      <c r="W987">
        <v>2000</v>
      </c>
      <c r="X987">
        <v>399</v>
      </c>
      <c r="Y987">
        <v>7.6</v>
      </c>
      <c r="Z987">
        <v>0</v>
      </c>
      <c r="AA987">
        <v>76107476</v>
      </c>
      <c r="AB987" s="4">
        <f t="shared" si="15"/>
        <v>1.5855724166666667</v>
      </c>
    </row>
    <row r="988" spans="1:28">
      <c r="A988">
        <v>986</v>
      </c>
      <c r="B988" t="s">
        <v>26</v>
      </c>
      <c r="C988" t="s">
        <v>275</v>
      </c>
      <c r="D988">
        <v>149</v>
      </c>
      <c r="E988">
        <v>127</v>
      </c>
      <c r="F988">
        <v>14000</v>
      </c>
      <c r="G988">
        <v>440</v>
      </c>
      <c r="H988" t="s">
        <v>638</v>
      </c>
      <c r="I988">
        <v>11000</v>
      </c>
      <c r="J988">
        <v>197171806</v>
      </c>
      <c r="K988" t="s">
        <v>38</v>
      </c>
      <c r="L988" t="s">
        <v>277</v>
      </c>
      <c r="M988" t="s">
        <v>3268</v>
      </c>
      <c r="N988">
        <v>515306</v>
      </c>
      <c r="O988">
        <v>12884</v>
      </c>
      <c r="P988" t="s">
        <v>3269</v>
      </c>
      <c r="Q988">
        <v>5</v>
      </c>
      <c r="R988">
        <v>477</v>
      </c>
      <c r="S988" t="s">
        <v>33</v>
      </c>
      <c r="T988" t="s">
        <v>34</v>
      </c>
      <c r="U988" t="s">
        <v>35</v>
      </c>
      <c r="V988">
        <v>48000000</v>
      </c>
      <c r="W988">
        <v>1989</v>
      </c>
      <c r="X988">
        <v>844</v>
      </c>
      <c r="Y988">
        <v>8.3000000000000007</v>
      </c>
      <c r="Z988">
        <v>0</v>
      </c>
      <c r="AA988">
        <v>149171806</v>
      </c>
      <c r="AB988" s="4">
        <f t="shared" si="15"/>
        <v>3.1077459583333331</v>
      </c>
    </row>
    <row r="989" spans="1:28">
      <c r="A989">
        <v>987</v>
      </c>
      <c r="B989" t="s">
        <v>26</v>
      </c>
      <c r="C989" t="s">
        <v>900</v>
      </c>
      <c r="D989">
        <v>371</v>
      </c>
      <c r="E989">
        <v>120</v>
      </c>
      <c r="F989">
        <v>662</v>
      </c>
      <c r="G989">
        <v>502</v>
      </c>
      <c r="H989" t="s">
        <v>389</v>
      </c>
      <c r="I989">
        <v>20000</v>
      </c>
      <c r="J989">
        <v>31569268</v>
      </c>
      <c r="K989" t="s">
        <v>3270</v>
      </c>
      <c r="L989" t="s">
        <v>189</v>
      </c>
      <c r="M989" t="s">
        <v>3271</v>
      </c>
      <c r="N989">
        <v>172965</v>
      </c>
      <c r="O989">
        <v>23051</v>
      </c>
      <c r="P989" t="s">
        <v>1715</v>
      </c>
      <c r="Q989">
        <v>0</v>
      </c>
      <c r="R989">
        <v>627</v>
      </c>
      <c r="S989" t="s">
        <v>33</v>
      </c>
      <c r="T989" t="s">
        <v>34</v>
      </c>
      <c r="U989" t="s">
        <v>445</v>
      </c>
      <c r="V989">
        <v>49000000</v>
      </c>
      <c r="W989">
        <v>2015</v>
      </c>
      <c r="X989">
        <v>2000</v>
      </c>
      <c r="Y989">
        <v>6.9</v>
      </c>
      <c r="Z989">
        <v>67000</v>
      </c>
      <c r="AA989">
        <v>-17430732</v>
      </c>
      <c r="AB989" s="4">
        <f t="shared" si="15"/>
        <v>-0.35572922448979594</v>
      </c>
    </row>
    <row r="990" spans="1:28">
      <c r="A990">
        <v>988</v>
      </c>
      <c r="B990" t="s">
        <v>26</v>
      </c>
      <c r="C990" t="s">
        <v>787</v>
      </c>
      <c r="D990">
        <v>75</v>
      </c>
      <c r="E990">
        <v>118</v>
      </c>
      <c r="F990">
        <v>176</v>
      </c>
      <c r="G990">
        <v>308</v>
      </c>
      <c r="H990" t="s">
        <v>391</v>
      </c>
      <c r="I990">
        <v>18000</v>
      </c>
      <c r="J990">
        <v>66488090</v>
      </c>
      <c r="K990" t="s">
        <v>1371</v>
      </c>
      <c r="L990" t="s">
        <v>1100</v>
      </c>
      <c r="M990" t="s">
        <v>3272</v>
      </c>
      <c r="N990">
        <v>120202</v>
      </c>
      <c r="O990">
        <v>29748</v>
      </c>
      <c r="P990" t="s">
        <v>3273</v>
      </c>
      <c r="Q990">
        <v>2</v>
      </c>
      <c r="R990">
        <v>397</v>
      </c>
      <c r="S990" t="s">
        <v>33</v>
      </c>
      <c r="T990" t="s">
        <v>34</v>
      </c>
      <c r="U990" t="s">
        <v>445</v>
      </c>
      <c r="V990">
        <v>48000000</v>
      </c>
      <c r="W990">
        <v>1999</v>
      </c>
      <c r="X990">
        <v>11000</v>
      </c>
      <c r="Y990">
        <v>6.7</v>
      </c>
      <c r="Z990">
        <v>0</v>
      </c>
      <c r="AA990">
        <v>18488090</v>
      </c>
      <c r="AB990" s="4">
        <f t="shared" si="15"/>
        <v>0.38516854166666664</v>
      </c>
    </row>
    <row r="991" spans="1:28">
      <c r="A991">
        <v>989</v>
      </c>
      <c r="B991" t="s">
        <v>26</v>
      </c>
      <c r="C991" t="s">
        <v>458</v>
      </c>
      <c r="D991">
        <v>233</v>
      </c>
      <c r="E991">
        <v>112</v>
      </c>
      <c r="F991">
        <v>21000</v>
      </c>
      <c r="G991">
        <v>237</v>
      </c>
      <c r="H991" t="s">
        <v>3274</v>
      </c>
      <c r="I991">
        <v>17000</v>
      </c>
      <c r="J991">
        <v>95308367</v>
      </c>
      <c r="K991" t="s">
        <v>1360</v>
      </c>
      <c r="L991" t="s">
        <v>385</v>
      </c>
      <c r="M991" t="s">
        <v>3275</v>
      </c>
      <c r="N991">
        <v>206104</v>
      </c>
      <c r="O991">
        <v>18141</v>
      </c>
      <c r="P991" t="s">
        <v>3276</v>
      </c>
      <c r="Q991">
        <v>0</v>
      </c>
      <c r="R991">
        <v>850</v>
      </c>
      <c r="S991" t="s">
        <v>33</v>
      </c>
      <c r="T991" t="s">
        <v>34</v>
      </c>
      <c r="U991" t="s">
        <v>445</v>
      </c>
      <c r="V991">
        <v>48000000</v>
      </c>
      <c r="W991">
        <v>2002</v>
      </c>
      <c r="X991">
        <v>324</v>
      </c>
      <c r="Y991">
        <v>6.8</v>
      </c>
      <c r="Z991">
        <v>0</v>
      </c>
      <c r="AA991">
        <v>47308367</v>
      </c>
      <c r="AB991" s="4">
        <f t="shared" si="15"/>
        <v>0.98559097916666671</v>
      </c>
    </row>
    <row r="992" spans="1:28">
      <c r="A992">
        <v>990</v>
      </c>
      <c r="B992" t="s">
        <v>26</v>
      </c>
      <c r="C992" t="s">
        <v>2528</v>
      </c>
      <c r="D992">
        <v>150</v>
      </c>
      <c r="E992">
        <v>114</v>
      </c>
      <c r="F992">
        <v>737</v>
      </c>
      <c r="G992">
        <v>393</v>
      </c>
      <c r="H992" t="s">
        <v>1208</v>
      </c>
      <c r="I992">
        <v>2000</v>
      </c>
      <c r="J992">
        <v>60652036</v>
      </c>
      <c r="K992" t="s">
        <v>3277</v>
      </c>
      <c r="L992" t="s">
        <v>170</v>
      </c>
      <c r="M992" t="s">
        <v>3278</v>
      </c>
      <c r="N992">
        <v>137854</v>
      </c>
      <c r="O992">
        <v>3743</v>
      </c>
      <c r="P992" t="s">
        <v>3279</v>
      </c>
      <c r="Q992">
        <v>1</v>
      </c>
      <c r="R992">
        <v>560</v>
      </c>
      <c r="S992" t="s">
        <v>33</v>
      </c>
      <c r="T992" t="s">
        <v>34</v>
      </c>
      <c r="U992" t="s">
        <v>445</v>
      </c>
      <c r="V992">
        <v>48000000</v>
      </c>
      <c r="W992">
        <v>1999</v>
      </c>
      <c r="X992">
        <v>490</v>
      </c>
      <c r="Y992">
        <v>7.1</v>
      </c>
      <c r="Z992">
        <v>3000</v>
      </c>
      <c r="AA992">
        <v>12652036</v>
      </c>
      <c r="AB992" s="4">
        <f t="shared" si="15"/>
        <v>0.26358408333333333</v>
      </c>
    </row>
    <row r="993" spans="1:28">
      <c r="A993">
        <v>991</v>
      </c>
      <c r="B993" t="s">
        <v>26</v>
      </c>
      <c r="C993" t="s">
        <v>1498</v>
      </c>
      <c r="D993">
        <v>172</v>
      </c>
      <c r="E993">
        <v>137</v>
      </c>
      <c r="F993">
        <v>79</v>
      </c>
      <c r="G993">
        <v>194</v>
      </c>
      <c r="H993" t="s">
        <v>3280</v>
      </c>
      <c r="I993">
        <v>27000</v>
      </c>
      <c r="J993">
        <v>1206135</v>
      </c>
      <c r="K993" t="s">
        <v>1360</v>
      </c>
      <c r="L993" t="s">
        <v>52</v>
      </c>
      <c r="M993" t="s">
        <v>3281</v>
      </c>
      <c r="N993">
        <v>40568</v>
      </c>
      <c r="O993">
        <v>27666</v>
      </c>
      <c r="P993" t="s">
        <v>3282</v>
      </c>
      <c r="Q993">
        <v>3</v>
      </c>
      <c r="R993">
        <v>185</v>
      </c>
      <c r="S993" t="s">
        <v>33</v>
      </c>
      <c r="T993" t="s">
        <v>3283</v>
      </c>
      <c r="U993" t="s">
        <v>445</v>
      </c>
      <c r="V993">
        <v>50000000</v>
      </c>
      <c r="W993">
        <v>2015</v>
      </c>
      <c r="X993">
        <v>254</v>
      </c>
      <c r="Y993">
        <v>6.4</v>
      </c>
      <c r="Z993">
        <v>18000</v>
      </c>
      <c r="AA993">
        <v>-48793865</v>
      </c>
      <c r="AB993" s="4">
        <f t="shared" si="15"/>
        <v>-0.97587729999999995</v>
      </c>
    </row>
    <row r="994" spans="1:28">
      <c r="A994">
        <v>992</v>
      </c>
      <c r="B994" t="s">
        <v>26</v>
      </c>
      <c r="C994" t="s">
        <v>1933</v>
      </c>
      <c r="D994">
        <v>103</v>
      </c>
      <c r="E994">
        <v>112</v>
      </c>
      <c r="F994">
        <v>109</v>
      </c>
      <c r="G994">
        <v>261</v>
      </c>
      <c r="H994" t="s">
        <v>3284</v>
      </c>
      <c r="I994">
        <v>779</v>
      </c>
      <c r="J994">
        <v>56607223</v>
      </c>
      <c r="K994" t="s">
        <v>2561</v>
      </c>
      <c r="L994" t="s">
        <v>3285</v>
      </c>
      <c r="M994" t="s">
        <v>3286</v>
      </c>
      <c r="N994">
        <v>93367</v>
      </c>
      <c r="O994">
        <v>1823</v>
      </c>
      <c r="P994" t="s">
        <v>3287</v>
      </c>
      <c r="Q994">
        <v>8</v>
      </c>
      <c r="R994">
        <v>497</v>
      </c>
      <c r="S994" t="s">
        <v>33</v>
      </c>
      <c r="T994" t="s">
        <v>192</v>
      </c>
      <c r="U994" t="s">
        <v>35</v>
      </c>
      <c r="V994">
        <v>48000000</v>
      </c>
      <c r="W994">
        <v>2001</v>
      </c>
      <c r="X994">
        <v>629</v>
      </c>
      <c r="Y994">
        <v>6.4</v>
      </c>
      <c r="Z994">
        <v>0</v>
      </c>
      <c r="AA994">
        <v>8607223</v>
      </c>
      <c r="AB994" s="4">
        <f t="shared" si="15"/>
        <v>0.17931714583333333</v>
      </c>
    </row>
    <row r="995" spans="1:28">
      <c r="A995">
        <v>993</v>
      </c>
      <c r="B995" t="s">
        <v>26</v>
      </c>
      <c r="C995" t="s">
        <v>2660</v>
      </c>
      <c r="D995">
        <v>140</v>
      </c>
      <c r="E995">
        <v>120</v>
      </c>
      <c r="F995">
        <v>34</v>
      </c>
      <c r="G995">
        <v>1000</v>
      </c>
      <c r="H995" t="s">
        <v>215</v>
      </c>
      <c r="I995">
        <v>18000</v>
      </c>
      <c r="J995">
        <v>50173190</v>
      </c>
      <c r="K995" t="s">
        <v>3288</v>
      </c>
      <c r="L995" t="s">
        <v>92</v>
      </c>
      <c r="M995" t="s">
        <v>3289</v>
      </c>
      <c r="N995">
        <v>148490</v>
      </c>
      <c r="O995">
        <v>33615</v>
      </c>
      <c r="P995" t="s">
        <v>809</v>
      </c>
      <c r="Q995">
        <v>1</v>
      </c>
      <c r="R995">
        <v>537</v>
      </c>
      <c r="S995" t="s">
        <v>33</v>
      </c>
      <c r="T995" t="s">
        <v>34</v>
      </c>
      <c r="U995" t="s">
        <v>35</v>
      </c>
      <c r="V995">
        <v>48000000</v>
      </c>
      <c r="W995">
        <v>2001</v>
      </c>
      <c r="X995">
        <v>12000</v>
      </c>
      <c r="Y995">
        <v>7.4</v>
      </c>
      <c r="Z995">
        <v>0</v>
      </c>
      <c r="AA995">
        <v>2173190</v>
      </c>
      <c r="AB995" s="4">
        <f t="shared" si="15"/>
        <v>4.5274791666666668E-2</v>
      </c>
    </row>
    <row r="996" spans="1:28">
      <c r="A996">
        <v>994</v>
      </c>
      <c r="B996" t="s">
        <v>26</v>
      </c>
      <c r="C996" t="s">
        <v>922</v>
      </c>
      <c r="D996">
        <v>125</v>
      </c>
      <c r="E996">
        <v>123</v>
      </c>
      <c r="F996">
        <v>446</v>
      </c>
      <c r="G996">
        <v>821</v>
      </c>
      <c r="H996" t="s">
        <v>2297</v>
      </c>
      <c r="I996">
        <v>20000</v>
      </c>
      <c r="J996">
        <v>47095453</v>
      </c>
      <c r="K996" t="s">
        <v>2225</v>
      </c>
      <c r="L996" t="s">
        <v>189</v>
      </c>
      <c r="M996" t="s">
        <v>3290</v>
      </c>
      <c r="N996">
        <v>64595</v>
      </c>
      <c r="O996">
        <v>22209</v>
      </c>
      <c r="P996" t="s">
        <v>3291</v>
      </c>
      <c r="Q996">
        <v>1</v>
      </c>
      <c r="R996">
        <v>316</v>
      </c>
      <c r="S996" t="s">
        <v>33</v>
      </c>
      <c r="T996" t="s">
        <v>34</v>
      </c>
      <c r="U996" t="s">
        <v>35</v>
      </c>
      <c r="V996">
        <v>48000000</v>
      </c>
      <c r="W996">
        <v>2001</v>
      </c>
      <c r="X996">
        <v>1000</v>
      </c>
      <c r="Y996">
        <v>6.4</v>
      </c>
      <c r="Z996">
        <v>0</v>
      </c>
      <c r="AA996">
        <v>-904547</v>
      </c>
      <c r="AB996" s="4">
        <f t="shared" si="15"/>
        <v>-1.8844729166666668E-2</v>
      </c>
    </row>
    <row r="997" spans="1:28">
      <c r="A997">
        <v>995</v>
      </c>
      <c r="B997" t="s">
        <v>26</v>
      </c>
      <c r="C997" t="s">
        <v>2560</v>
      </c>
      <c r="D997">
        <v>125</v>
      </c>
      <c r="E997">
        <v>93</v>
      </c>
      <c r="F997">
        <v>11000</v>
      </c>
      <c r="G997">
        <v>484</v>
      </c>
      <c r="H997" t="s">
        <v>3292</v>
      </c>
      <c r="I997">
        <v>3000</v>
      </c>
      <c r="J997">
        <v>37879996</v>
      </c>
      <c r="K997" t="s">
        <v>2225</v>
      </c>
      <c r="L997" t="s">
        <v>346</v>
      </c>
      <c r="M997" t="s">
        <v>3293</v>
      </c>
      <c r="N997">
        <v>81888</v>
      </c>
      <c r="O997">
        <v>5390</v>
      </c>
      <c r="P997" t="s">
        <v>3294</v>
      </c>
      <c r="Q997">
        <v>2</v>
      </c>
      <c r="R997">
        <v>254</v>
      </c>
      <c r="S997" t="s">
        <v>33</v>
      </c>
      <c r="T997" t="s">
        <v>34</v>
      </c>
      <c r="U997" t="s">
        <v>35</v>
      </c>
      <c r="V997">
        <v>48000000</v>
      </c>
      <c r="W997">
        <v>2000</v>
      </c>
      <c r="X997">
        <v>575</v>
      </c>
      <c r="Y997">
        <v>6</v>
      </c>
      <c r="Z997">
        <v>0</v>
      </c>
      <c r="AA997">
        <v>-10120004</v>
      </c>
      <c r="AB997" s="4">
        <f t="shared" si="15"/>
        <v>-0.21083341666666666</v>
      </c>
    </row>
    <row r="998" spans="1:28">
      <c r="A998">
        <v>996</v>
      </c>
      <c r="B998" t="s">
        <v>26</v>
      </c>
      <c r="C998" t="s">
        <v>2908</v>
      </c>
      <c r="D998">
        <v>36</v>
      </c>
      <c r="E998">
        <v>123</v>
      </c>
      <c r="F998">
        <v>0</v>
      </c>
      <c r="G998">
        <v>886</v>
      </c>
      <c r="H998" t="s">
        <v>1525</v>
      </c>
      <c r="I998">
        <v>12000</v>
      </c>
      <c r="J998">
        <v>25900000</v>
      </c>
      <c r="K998" t="s">
        <v>3295</v>
      </c>
      <c r="L998" t="s">
        <v>472</v>
      </c>
      <c r="M998" t="s">
        <v>3296</v>
      </c>
      <c r="N998">
        <v>12771</v>
      </c>
      <c r="O998">
        <v>18793</v>
      </c>
      <c r="P998" t="s">
        <v>3297</v>
      </c>
      <c r="Q998">
        <v>1</v>
      </c>
      <c r="R998">
        <v>84</v>
      </c>
      <c r="S998" t="s">
        <v>33</v>
      </c>
      <c r="T998" t="s">
        <v>34</v>
      </c>
      <c r="U998" t="s">
        <v>445</v>
      </c>
      <c r="V998">
        <v>58000000</v>
      </c>
      <c r="W998">
        <v>1984</v>
      </c>
      <c r="X998">
        <v>5000</v>
      </c>
      <c r="Y998">
        <v>6.5</v>
      </c>
      <c r="Z998">
        <v>828</v>
      </c>
      <c r="AA998">
        <v>-32100000</v>
      </c>
      <c r="AB998" s="4">
        <f t="shared" si="15"/>
        <v>-0.55344827586206902</v>
      </c>
    </row>
    <row r="999" spans="1:28">
      <c r="A999">
        <v>997</v>
      </c>
      <c r="B999" t="s">
        <v>26</v>
      </c>
      <c r="C999" t="s">
        <v>922</v>
      </c>
      <c r="D999">
        <v>295</v>
      </c>
      <c r="E999">
        <v>122</v>
      </c>
      <c r="F999">
        <v>446</v>
      </c>
      <c r="G999">
        <v>600</v>
      </c>
      <c r="H999" t="s">
        <v>794</v>
      </c>
      <c r="I999">
        <v>23000</v>
      </c>
      <c r="J999">
        <v>53574088</v>
      </c>
      <c r="K999" t="s">
        <v>3298</v>
      </c>
      <c r="L999" t="s">
        <v>50</v>
      </c>
      <c r="M999" t="s">
        <v>3299</v>
      </c>
      <c r="N999">
        <v>237872</v>
      </c>
      <c r="O999">
        <v>33548</v>
      </c>
      <c r="P999" t="s">
        <v>3300</v>
      </c>
      <c r="Q999">
        <v>1</v>
      </c>
      <c r="R999">
        <v>560</v>
      </c>
      <c r="S999" t="s">
        <v>33</v>
      </c>
      <c r="T999" t="s">
        <v>34</v>
      </c>
      <c r="U999" t="s">
        <v>445</v>
      </c>
      <c r="V999">
        <v>55000000</v>
      </c>
      <c r="W999">
        <v>2007</v>
      </c>
      <c r="X999">
        <v>8000</v>
      </c>
      <c r="Y999">
        <v>7.8</v>
      </c>
      <c r="Z999">
        <v>0</v>
      </c>
      <c r="AA999">
        <v>-1425912</v>
      </c>
      <c r="AB999" s="4">
        <f t="shared" si="15"/>
        <v>-2.5925672727272728E-2</v>
      </c>
    </row>
    <row r="1000" spans="1:28">
      <c r="A1000">
        <v>998</v>
      </c>
      <c r="B1000" t="s">
        <v>26</v>
      </c>
      <c r="C1000" t="s">
        <v>3301</v>
      </c>
      <c r="D1000">
        <v>222</v>
      </c>
      <c r="E1000">
        <v>115</v>
      </c>
      <c r="F1000">
        <v>118</v>
      </c>
      <c r="G1000">
        <v>482</v>
      </c>
      <c r="H1000" t="s">
        <v>870</v>
      </c>
      <c r="I1000">
        <v>14000</v>
      </c>
      <c r="J1000">
        <v>89253340</v>
      </c>
      <c r="K1000" t="s">
        <v>51</v>
      </c>
      <c r="L1000" t="s">
        <v>166</v>
      </c>
      <c r="M1000" t="s">
        <v>3302</v>
      </c>
      <c r="N1000">
        <v>133436</v>
      </c>
      <c r="O1000">
        <v>16967</v>
      </c>
      <c r="P1000" t="s">
        <v>3303</v>
      </c>
      <c r="Q1000">
        <v>0</v>
      </c>
      <c r="R1000">
        <v>323</v>
      </c>
      <c r="S1000" t="s">
        <v>33</v>
      </c>
      <c r="T1000" t="s">
        <v>1224</v>
      </c>
      <c r="U1000" t="s">
        <v>35</v>
      </c>
      <c r="V1000">
        <v>48000000</v>
      </c>
      <c r="W1000">
        <v>2014</v>
      </c>
      <c r="X1000">
        <v>794</v>
      </c>
      <c r="Y1000">
        <v>6</v>
      </c>
      <c r="Z1000">
        <v>38000</v>
      </c>
      <c r="AA1000">
        <v>41253340</v>
      </c>
      <c r="AB1000" s="4">
        <f t="shared" si="15"/>
        <v>0.85944458333333329</v>
      </c>
    </row>
    <row r="1001" spans="1:28">
      <c r="A1001">
        <v>999</v>
      </c>
      <c r="B1001" t="s">
        <v>26</v>
      </c>
      <c r="C1001" t="s">
        <v>980</v>
      </c>
      <c r="D1001">
        <v>158</v>
      </c>
      <c r="E1001">
        <v>123</v>
      </c>
      <c r="F1001">
        <v>0</v>
      </c>
      <c r="G1001">
        <v>23</v>
      </c>
      <c r="H1001" t="s">
        <v>1844</v>
      </c>
      <c r="I1001">
        <v>3000</v>
      </c>
      <c r="J1001">
        <v>37339525</v>
      </c>
      <c r="K1001" t="s">
        <v>3140</v>
      </c>
      <c r="L1001" t="s">
        <v>182</v>
      </c>
      <c r="M1001" t="s">
        <v>3304</v>
      </c>
      <c r="N1001">
        <v>71708</v>
      </c>
      <c r="O1001">
        <v>3768</v>
      </c>
      <c r="P1001" t="s">
        <v>3305</v>
      </c>
      <c r="Q1001">
        <v>1</v>
      </c>
      <c r="R1001">
        <v>307</v>
      </c>
      <c r="S1001" t="s">
        <v>33</v>
      </c>
      <c r="T1001" t="s">
        <v>34</v>
      </c>
      <c r="U1001" t="s">
        <v>445</v>
      </c>
      <c r="V1001">
        <v>48000000</v>
      </c>
      <c r="W1001">
        <v>1998</v>
      </c>
      <c r="X1001">
        <v>745</v>
      </c>
      <c r="Y1001">
        <v>7</v>
      </c>
      <c r="Z1001">
        <v>0</v>
      </c>
      <c r="AA1001">
        <v>-10660475</v>
      </c>
      <c r="AB1001" s="4">
        <f t="shared" si="15"/>
        <v>-0.22209322916666666</v>
      </c>
    </row>
    <row r="1002" spans="1:28">
      <c r="A1002">
        <v>1000</v>
      </c>
      <c r="B1002" t="s">
        <v>26</v>
      </c>
      <c r="C1002" t="s">
        <v>1351</v>
      </c>
      <c r="D1002">
        <v>72</v>
      </c>
      <c r="E1002">
        <v>96</v>
      </c>
      <c r="F1002">
        <v>0</v>
      </c>
      <c r="G1002">
        <v>302</v>
      </c>
      <c r="H1002" t="s">
        <v>530</v>
      </c>
      <c r="I1002">
        <v>2000</v>
      </c>
      <c r="J1002">
        <v>60154431</v>
      </c>
      <c r="K1002" t="s">
        <v>3306</v>
      </c>
      <c r="L1002" t="s">
        <v>603</v>
      </c>
      <c r="M1002" t="s">
        <v>3307</v>
      </c>
      <c r="N1002">
        <v>122347</v>
      </c>
      <c r="O1002">
        <v>3718</v>
      </c>
      <c r="P1002" t="s">
        <v>3308</v>
      </c>
      <c r="Q1002">
        <v>1</v>
      </c>
      <c r="R1002">
        <v>345</v>
      </c>
      <c r="S1002" t="s">
        <v>33</v>
      </c>
      <c r="T1002" t="s">
        <v>34</v>
      </c>
      <c r="U1002" t="s">
        <v>35</v>
      </c>
      <c r="V1002">
        <v>47000000</v>
      </c>
      <c r="W1002">
        <v>1996</v>
      </c>
      <c r="X1002">
        <v>1000</v>
      </c>
      <c r="Y1002">
        <v>6</v>
      </c>
      <c r="Z1002">
        <v>0</v>
      </c>
      <c r="AA1002">
        <v>13154431</v>
      </c>
      <c r="AB1002" s="4">
        <f t="shared" si="15"/>
        <v>0.27988151063829786</v>
      </c>
    </row>
    <row r="1003" spans="1:28">
      <c r="A1003">
        <v>1001</v>
      </c>
      <c r="B1003" t="s">
        <v>26</v>
      </c>
      <c r="C1003" t="s">
        <v>1071</v>
      </c>
      <c r="D1003">
        <v>72</v>
      </c>
      <c r="E1003">
        <v>105</v>
      </c>
      <c r="F1003">
        <v>631</v>
      </c>
      <c r="G1003">
        <v>327</v>
      </c>
      <c r="H1003" t="s">
        <v>1071</v>
      </c>
      <c r="I1003">
        <v>678</v>
      </c>
      <c r="J1003">
        <v>103738726</v>
      </c>
      <c r="K1003" t="s">
        <v>3309</v>
      </c>
      <c r="L1003" t="s">
        <v>3310</v>
      </c>
      <c r="M1003" t="s">
        <v>3311</v>
      </c>
      <c r="N1003">
        <v>47819</v>
      </c>
      <c r="O1003">
        <v>2096</v>
      </c>
      <c r="P1003" t="s">
        <v>2855</v>
      </c>
      <c r="Q1003">
        <v>1</v>
      </c>
      <c r="R1003">
        <v>164</v>
      </c>
      <c r="S1003" t="s">
        <v>33</v>
      </c>
      <c r="T1003" t="s">
        <v>34</v>
      </c>
      <c r="U1003" t="s">
        <v>73</v>
      </c>
      <c r="V1003">
        <v>100000000</v>
      </c>
      <c r="W1003">
        <v>1990</v>
      </c>
      <c r="X1003">
        <v>631</v>
      </c>
      <c r="Y1003">
        <v>6.1</v>
      </c>
      <c r="Z1003">
        <v>2000</v>
      </c>
      <c r="AA1003">
        <v>3738726</v>
      </c>
      <c r="AB1003" s="4">
        <f t="shared" si="15"/>
        <v>3.7387259999999999E-2</v>
      </c>
    </row>
    <row r="1004" spans="1:28">
      <c r="A1004">
        <v>1002</v>
      </c>
      <c r="B1004" t="s">
        <v>26</v>
      </c>
      <c r="C1004" t="s">
        <v>850</v>
      </c>
      <c r="D1004">
        <v>152</v>
      </c>
      <c r="E1004">
        <v>113</v>
      </c>
      <c r="F1004">
        <v>323</v>
      </c>
      <c r="G1004">
        <v>835</v>
      </c>
      <c r="H1004" t="s">
        <v>3312</v>
      </c>
      <c r="I1004">
        <v>1000</v>
      </c>
      <c r="J1004">
        <v>69304264</v>
      </c>
      <c r="K1004" t="s">
        <v>3313</v>
      </c>
      <c r="L1004" t="s">
        <v>1163</v>
      </c>
      <c r="M1004" t="s">
        <v>3314</v>
      </c>
      <c r="N1004">
        <v>73068</v>
      </c>
      <c r="O1004">
        <v>4660</v>
      </c>
      <c r="P1004" t="s">
        <v>1348</v>
      </c>
      <c r="Q1004">
        <v>0</v>
      </c>
      <c r="R1004">
        <v>419</v>
      </c>
      <c r="S1004" t="s">
        <v>33</v>
      </c>
      <c r="T1004" t="s">
        <v>34</v>
      </c>
      <c r="U1004" t="s">
        <v>445</v>
      </c>
      <c r="V1004">
        <v>48000000</v>
      </c>
      <c r="W1004">
        <v>1999</v>
      </c>
      <c r="X1004">
        <v>977</v>
      </c>
      <c r="Y1004">
        <v>6.8</v>
      </c>
      <c r="Z1004">
        <v>0</v>
      </c>
      <c r="AA1004">
        <v>21304264</v>
      </c>
      <c r="AB1004" s="4">
        <f t="shared" si="15"/>
        <v>0.44383883333333335</v>
      </c>
    </row>
    <row r="1005" spans="1:28">
      <c r="A1005">
        <v>1003</v>
      </c>
      <c r="B1005" t="s">
        <v>26</v>
      </c>
      <c r="C1005" t="s">
        <v>3315</v>
      </c>
      <c r="D1005">
        <v>89</v>
      </c>
      <c r="E1005">
        <v>132</v>
      </c>
      <c r="F1005">
        <v>545</v>
      </c>
      <c r="G1005">
        <v>807</v>
      </c>
      <c r="H1005" t="s">
        <v>3316</v>
      </c>
      <c r="I1005">
        <v>919</v>
      </c>
      <c r="J1005">
        <v>29781453</v>
      </c>
      <c r="K1005" t="s">
        <v>2529</v>
      </c>
      <c r="L1005" t="s">
        <v>1273</v>
      </c>
      <c r="M1005" t="s">
        <v>3317</v>
      </c>
      <c r="N1005">
        <v>22447</v>
      </c>
      <c r="O1005">
        <v>4796</v>
      </c>
      <c r="P1005" t="s">
        <v>3318</v>
      </c>
      <c r="Q1005">
        <v>1</v>
      </c>
      <c r="R1005">
        <v>210</v>
      </c>
      <c r="S1005" t="s">
        <v>33</v>
      </c>
      <c r="T1005" t="s">
        <v>34</v>
      </c>
      <c r="U1005" t="s">
        <v>35</v>
      </c>
      <c r="V1005">
        <v>48000000</v>
      </c>
      <c r="W1005">
        <v>2001</v>
      </c>
      <c r="X1005">
        <v>811</v>
      </c>
      <c r="Y1005">
        <v>6.4</v>
      </c>
      <c r="Z1005">
        <v>0</v>
      </c>
      <c r="AA1005">
        <v>-18218547</v>
      </c>
      <c r="AB1005" s="4">
        <f t="shared" si="15"/>
        <v>-0.37955306249999998</v>
      </c>
    </row>
    <row r="1006" spans="1:28">
      <c r="A1006">
        <v>1004</v>
      </c>
      <c r="B1006" t="s">
        <v>26</v>
      </c>
      <c r="C1006" t="s">
        <v>3319</v>
      </c>
      <c r="D1006">
        <v>93</v>
      </c>
      <c r="E1006">
        <v>75</v>
      </c>
      <c r="F1006">
        <v>0</v>
      </c>
      <c r="G1006">
        <v>677</v>
      </c>
      <c r="H1006" t="s">
        <v>2039</v>
      </c>
      <c r="I1006">
        <v>4000</v>
      </c>
      <c r="J1006">
        <v>15519841</v>
      </c>
      <c r="K1006" t="s">
        <v>195</v>
      </c>
      <c r="L1006" t="s">
        <v>1572</v>
      </c>
      <c r="M1006" t="s">
        <v>3320</v>
      </c>
      <c r="N1006">
        <v>8693</v>
      </c>
      <c r="O1006">
        <v>6863</v>
      </c>
      <c r="P1006" t="s">
        <v>2986</v>
      </c>
      <c r="Q1006">
        <v>3</v>
      </c>
      <c r="R1006">
        <v>71</v>
      </c>
      <c r="S1006" t="s">
        <v>33</v>
      </c>
      <c r="T1006" t="s">
        <v>34</v>
      </c>
      <c r="U1006" t="s">
        <v>73</v>
      </c>
      <c r="V1006">
        <v>47000000</v>
      </c>
      <c r="W1006">
        <v>2006</v>
      </c>
      <c r="X1006">
        <v>769</v>
      </c>
      <c r="Y1006">
        <v>4.5</v>
      </c>
      <c r="Z1006">
        <v>261</v>
      </c>
      <c r="AA1006">
        <v>-31480159</v>
      </c>
      <c r="AB1006" s="4">
        <f t="shared" si="15"/>
        <v>-0.66979061702127662</v>
      </c>
    </row>
    <row r="1007" spans="1:28">
      <c r="A1007">
        <v>1005</v>
      </c>
      <c r="B1007" t="s">
        <v>26</v>
      </c>
      <c r="C1007" t="s">
        <v>3321</v>
      </c>
      <c r="D1007">
        <v>46</v>
      </c>
      <c r="E1007">
        <v>108</v>
      </c>
      <c r="F1007">
        <v>350</v>
      </c>
      <c r="G1007">
        <v>77</v>
      </c>
      <c r="H1007" t="s">
        <v>3322</v>
      </c>
      <c r="I1007">
        <v>8000</v>
      </c>
      <c r="J1007">
        <v>5600000</v>
      </c>
      <c r="K1007" t="s">
        <v>2086</v>
      </c>
      <c r="L1007" t="s">
        <v>981</v>
      </c>
      <c r="M1007" t="s">
        <v>3323</v>
      </c>
      <c r="N1007">
        <v>11913</v>
      </c>
      <c r="O1007">
        <v>8349</v>
      </c>
      <c r="P1007" t="s">
        <v>3324</v>
      </c>
      <c r="Q1007">
        <v>1</v>
      </c>
      <c r="R1007">
        <v>97</v>
      </c>
      <c r="S1007" t="s">
        <v>33</v>
      </c>
      <c r="T1007" t="s">
        <v>34</v>
      </c>
      <c r="U1007" t="s">
        <v>445</v>
      </c>
      <c r="V1007">
        <v>47000000</v>
      </c>
      <c r="W1007">
        <v>1996</v>
      </c>
      <c r="X1007">
        <v>115</v>
      </c>
      <c r="Y1007">
        <v>5.8</v>
      </c>
      <c r="Z1007">
        <v>616</v>
      </c>
      <c r="AA1007">
        <v>-41400000</v>
      </c>
      <c r="AB1007" s="4">
        <f t="shared" si="15"/>
        <v>-0.88085106382978728</v>
      </c>
    </row>
    <row r="1008" spans="1:28">
      <c r="A1008">
        <v>1006</v>
      </c>
      <c r="B1008" t="s">
        <v>26</v>
      </c>
      <c r="C1008" t="s">
        <v>3325</v>
      </c>
      <c r="D1008">
        <v>84</v>
      </c>
      <c r="E1008">
        <v>105</v>
      </c>
      <c r="F1008">
        <v>29</v>
      </c>
      <c r="G1008">
        <v>692</v>
      </c>
      <c r="H1008" t="s">
        <v>1324</v>
      </c>
      <c r="I1008">
        <v>8000</v>
      </c>
      <c r="J1008">
        <v>126805112</v>
      </c>
      <c r="K1008" t="s">
        <v>1072</v>
      </c>
      <c r="L1008" t="s">
        <v>981</v>
      </c>
      <c r="M1008" t="s">
        <v>3326</v>
      </c>
      <c r="N1008">
        <v>98199</v>
      </c>
      <c r="O1008">
        <v>12344</v>
      </c>
      <c r="P1008" t="s">
        <v>486</v>
      </c>
      <c r="Q1008">
        <v>1</v>
      </c>
      <c r="R1008">
        <v>169</v>
      </c>
      <c r="S1008" t="s">
        <v>33</v>
      </c>
      <c r="T1008" t="s">
        <v>34</v>
      </c>
      <c r="U1008" t="s">
        <v>35</v>
      </c>
      <c r="V1008">
        <v>46000000</v>
      </c>
      <c r="W1008">
        <v>1997</v>
      </c>
      <c r="X1008">
        <v>1000</v>
      </c>
      <c r="Y1008">
        <v>6.3</v>
      </c>
      <c r="Z1008">
        <v>0</v>
      </c>
      <c r="AA1008">
        <v>80805112</v>
      </c>
      <c r="AB1008" s="4">
        <f t="shared" si="15"/>
        <v>1.7566328695652174</v>
      </c>
    </row>
    <row r="1009" spans="1:28">
      <c r="A1009">
        <v>1007</v>
      </c>
      <c r="B1009" t="s">
        <v>26</v>
      </c>
      <c r="C1009" t="s">
        <v>3049</v>
      </c>
      <c r="D1009">
        <v>142</v>
      </c>
      <c r="E1009">
        <v>102</v>
      </c>
      <c r="F1009">
        <v>148</v>
      </c>
      <c r="G1009">
        <v>135</v>
      </c>
      <c r="H1009" t="s">
        <v>331</v>
      </c>
      <c r="I1009">
        <v>8000</v>
      </c>
      <c r="J1009">
        <v>93607673</v>
      </c>
      <c r="K1009" t="s">
        <v>1072</v>
      </c>
      <c r="L1009" t="s">
        <v>981</v>
      </c>
      <c r="M1009" t="s">
        <v>3327</v>
      </c>
      <c r="N1009">
        <v>47573</v>
      </c>
      <c r="O1009">
        <v>9176</v>
      </c>
      <c r="P1009" t="s">
        <v>1409</v>
      </c>
      <c r="Q1009">
        <v>4</v>
      </c>
      <c r="R1009">
        <v>343</v>
      </c>
      <c r="S1009" t="s">
        <v>33</v>
      </c>
      <c r="T1009" t="s">
        <v>34</v>
      </c>
      <c r="U1009" t="s">
        <v>35</v>
      </c>
      <c r="V1009">
        <v>48000000</v>
      </c>
      <c r="W1009">
        <v>2001</v>
      </c>
      <c r="X1009">
        <v>973</v>
      </c>
      <c r="Y1009">
        <v>5.7</v>
      </c>
      <c r="Z1009">
        <v>881</v>
      </c>
      <c r="AA1009">
        <v>45607673</v>
      </c>
      <c r="AB1009" s="4">
        <f t="shared" si="15"/>
        <v>0.95015985416666671</v>
      </c>
    </row>
    <row r="1010" spans="1:28">
      <c r="A1010">
        <v>1008</v>
      </c>
      <c r="B1010" t="s">
        <v>26</v>
      </c>
      <c r="C1010" t="s">
        <v>49</v>
      </c>
      <c r="D1010">
        <v>185</v>
      </c>
      <c r="E1010">
        <v>118</v>
      </c>
      <c r="F1010">
        <v>22000</v>
      </c>
      <c r="G1010">
        <v>319</v>
      </c>
      <c r="H1010" t="s">
        <v>2301</v>
      </c>
      <c r="I1010">
        <v>14000</v>
      </c>
      <c r="J1010">
        <v>67263182</v>
      </c>
      <c r="K1010" t="s">
        <v>1232</v>
      </c>
      <c r="L1010" t="s">
        <v>1515</v>
      </c>
      <c r="M1010" t="s">
        <v>3328</v>
      </c>
      <c r="N1010">
        <v>218771</v>
      </c>
      <c r="O1010">
        <v>15658</v>
      </c>
      <c r="P1010" t="s">
        <v>3329</v>
      </c>
      <c r="Q1010">
        <v>0</v>
      </c>
      <c r="R1010">
        <v>651</v>
      </c>
      <c r="S1010" t="s">
        <v>33</v>
      </c>
      <c r="T1010" t="s">
        <v>34</v>
      </c>
      <c r="U1010" t="s">
        <v>445</v>
      </c>
      <c r="V1010">
        <v>46000000</v>
      </c>
      <c r="W1010">
        <v>2002</v>
      </c>
      <c r="X1010">
        <v>509</v>
      </c>
      <c r="Y1010">
        <v>7.2</v>
      </c>
      <c r="Z1010">
        <v>0</v>
      </c>
      <c r="AA1010">
        <v>21263182</v>
      </c>
      <c r="AB1010" s="4">
        <f t="shared" si="15"/>
        <v>0.46224308695652172</v>
      </c>
    </row>
    <row r="1011" spans="1:28">
      <c r="A1011">
        <v>1009</v>
      </c>
      <c r="B1011" t="s">
        <v>26</v>
      </c>
      <c r="C1011" t="s">
        <v>2078</v>
      </c>
      <c r="D1011">
        <v>143</v>
      </c>
      <c r="E1011">
        <v>111</v>
      </c>
      <c r="F1011">
        <v>906</v>
      </c>
      <c r="G1011">
        <v>906</v>
      </c>
      <c r="H1011" t="s">
        <v>809</v>
      </c>
      <c r="I1011">
        <v>1000</v>
      </c>
      <c r="J1011">
        <v>92001027</v>
      </c>
      <c r="K1011" t="s">
        <v>3330</v>
      </c>
      <c r="L1011" t="s">
        <v>2079</v>
      </c>
      <c r="M1011" t="s">
        <v>3331</v>
      </c>
      <c r="N1011">
        <v>97838</v>
      </c>
      <c r="O1011">
        <v>6315</v>
      </c>
      <c r="P1011" t="s">
        <v>2078</v>
      </c>
      <c r="Q1011">
        <v>2</v>
      </c>
      <c r="R1011">
        <v>286</v>
      </c>
      <c r="S1011" t="s">
        <v>33</v>
      </c>
      <c r="T1011" t="s">
        <v>34</v>
      </c>
      <c r="U1011" t="s">
        <v>35</v>
      </c>
      <c r="V1011">
        <v>45000000</v>
      </c>
      <c r="W1011">
        <v>1996</v>
      </c>
      <c r="X1011">
        <v>1000</v>
      </c>
      <c r="Y1011">
        <v>7.6</v>
      </c>
      <c r="Z1011">
        <v>3000</v>
      </c>
      <c r="AA1011">
        <v>47001027</v>
      </c>
      <c r="AB1011" s="4">
        <f t="shared" si="15"/>
        <v>1.0444672666666666</v>
      </c>
    </row>
    <row r="1012" spans="1:28">
      <c r="A1012">
        <v>1010</v>
      </c>
      <c r="B1012" t="s">
        <v>26</v>
      </c>
      <c r="C1012" t="s">
        <v>2821</v>
      </c>
      <c r="D1012">
        <v>178</v>
      </c>
      <c r="E1012">
        <v>81</v>
      </c>
      <c r="F1012">
        <v>39</v>
      </c>
      <c r="G1012">
        <v>364</v>
      </c>
      <c r="H1012" t="s">
        <v>3332</v>
      </c>
      <c r="I1012">
        <v>13000</v>
      </c>
      <c r="J1012">
        <v>10539414</v>
      </c>
      <c r="K1012" t="s">
        <v>3333</v>
      </c>
      <c r="L1012" t="s">
        <v>318</v>
      </c>
      <c r="M1012" t="s">
        <v>3334</v>
      </c>
      <c r="N1012">
        <v>45729</v>
      </c>
      <c r="O1012">
        <v>14619</v>
      </c>
      <c r="P1012" t="s">
        <v>3335</v>
      </c>
      <c r="Q1012">
        <v>1</v>
      </c>
      <c r="R1012">
        <v>176</v>
      </c>
      <c r="S1012" t="s">
        <v>33</v>
      </c>
      <c r="T1012" t="s">
        <v>34</v>
      </c>
      <c r="U1012" t="s">
        <v>35</v>
      </c>
      <c r="V1012">
        <v>47000000</v>
      </c>
      <c r="W1012">
        <v>2010</v>
      </c>
      <c r="X1012">
        <v>541</v>
      </c>
      <c r="Y1012">
        <v>4.7</v>
      </c>
      <c r="Z1012">
        <v>0</v>
      </c>
      <c r="AA1012">
        <v>-36460586</v>
      </c>
      <c r="AB1012" s="4">
        <f t="shared" si="15"/>
        <v>-0.7757571489361702</v>
      </c>
    </row>
    <row r="1013" spans="1:28">
      <c r="A1013">
        <v>1011</v>
      </c>
      <c r="B1013" t="s">
        <v>26</v>
      </c>
      <c r="C1013" t="s">
        <v>676</v>
      </c>
      <c r="D1013">
        <v>65</v>
      </c>
      <c r="E1013">
        <v>116</v>
      </c>
      <c r="F1013">
        <v>380</v>
      </c>
      <c r="G1013">
        <v>826</v>
      </c>
      <c r="H1013" t="s">
        <v>762</v>
      </c>
      <c r="I1013">
        <v>18000</v>
      </c>
      <c r="J1013">
        <v>58918501</v>
      </c>
      <c r="K1013" t="s">
        <v>3336</v>
      </c>
      <c r="L1013" t="s">
        <v>1100</v>
      </c>
      <c r="M1013" t="s">
        <v>3337</v>
      </c>
      <c r="N1013">
        <v>40126</v>
      </c>
      <c r="O1013">
        <v>33233</v>
      </c>
      <c r="P1013" t="s">
        <v>856</v>
      </c>
      <c r="Q1013">
        <v>1</v>
      </c>
      <c r="R1013">
        <v>107</v>
      </c>
      <c r="S1013" t="s">
        <v>33</v>
      </c>
      <c r="T1013" t="s">
        <v>34</v>
      </c>
      <c r="U1013" t="s">
        <v>445</v>
      </c>
      <c r="V1013">
        <v>46000000</v>
      </c>
      <c r="W1013">
        <v>1996</v>
      </c>
      <c r="X1013">
        <v>13000</v>
      </c>
      <c r="Y1013">
        <v>6.6</v>
      </c>
      <c r="Z1013">
        <v>975</v>
      </c>
      <c r="AA1013">
        <v>12918501</v>
      </c>
      <c r="AB1013" s="4">
        <f t="shared" si="15"/>
        <v>0.28083697826086956</v>
      </c>
    </row>
    <row r="1014" spans="1:28">
      <c r="A1014">
        <v>1012</v>
      </c>
      <c r="B1014" t="s">
        <v>26</v>
      </c>
      <c r="C1014" t="s">
        <v>356</v>
      </c>
      <c r="D1014">
        <v>73</v>
      </c>
      <c r="E1014">
        <v>86</v>
      </c>
      <c r="F1014">
        <v>293</v>
      </c>
      <c r="G1014">
        <v>255</v>
      </c>
      <c r="H1014" t="s">
        <v>3338</v>
      </c>
      <c r="I1014">
        <v>509</v>
      </c>
      <c r="J1014">
        <v>181395380</v>
      </c>
      <c r="K1014" t="s">
        <v>2225</v>
      </c>
      <c r="L1014" t="s">
        <v>2301</v>
      </c>
      <c r="M1014" t="s">
        <v>3339</v>
      </c>
      <c r="N1014">
        <v>220392</v>
      </c>
      <c r="O1014">
        <v>2070</v>
      </c>
      <c r="P1014" t="s">
        <v>3340</v>
      </c>
      <c r="Q1014">
        <v>1</v>
      </c>
      <c r="R1014">
        <v>243</v>
      </c>
      <c r="S1014" t="s">
        <v>33</v>
      </c>
      <c r="T1014" t="s">
        <v>34</v>
      </c>
      <c r="U1014" t="s">
        <v>35</v>
      </c>
      <c r="V1014">
        <v>45000000</v>
      </c>
      <c r="W1014">
        <v>1997</v>
      </c>
      <c r="X1014">
        <v>418</v>
      </c>
      <c r="Y1014">
        <v>6.8</v>
      </c>
      <c r="Z1014">
        <v>0</v>
      </c>
      <c r="AA1014">
        <v>136395380</v>
      </c>
      <c r="AB1014" s="4">
        <f t="shared" si="15"/>
        <v>3.0310084444444443</v>
      </c>
    </row>
    <row r="1015" spans="1:28">
      <c r="A1015">
        <v>1013</v>
      </c>
      <c r="B1015" t="s">
        <v>26</v>
      </c>
      <c r="C1015" t="s">
        <v>3341</v>
      </c>
      <c r="D1015">
        <v>72</v>
      </c>
      <c r="E1015">
        <v>127</v>
      </c>
      <c r="F1015">
        <v>65</v>
      </c>
      <c r="G1015">
        <v>345</v>
      </c>
      <c r="H1015" t="s">
        <v>3342</v>
      </c>
      <c r="I1015">
        <v>788</v>
      </c>
      <c r="J1015">
        <v>14946229</v>
      </c>
      <c r="K1015" t="s">
        <v>3343</v>
      </c>
      <c r="L1015" t="s">
        <v>1787</v>
      </c>
      <c r="M1015" t="s">
        <v>3344</v>
      </c>
      <c r="N1015">
        <v>2581</v>
      </c>
      <c r="O1015">
        <v>2104</v>
      </c>
      <c r="P1015" t="s">
        <v>3345</v>
      </c>
      <c r="Q1015">
        <v>1</v>
      </c>
      <c r="R1015">
        <v>29</v>
      </c>
      <c r="S1015" t="s">
        <v>33</v>
      </c>
      <c r="T1015" t="s">
        <v>48</v>
      </c>
      <c r="U1015" t="s">
        <v>445</v>
      </c>
      <c r="V1015">
        <v>25000000</v>
      </c>
      <c r="W1015">
        <v>2016</v>
      </c>
      <c r="X1015">
        <v>423</v>
      </c>
      <c r="Y1015">
        <v>7.3</v>
      </c>
      <c r="Z1015">
        <v>0</v>
      </c>
      <c r="AA1015">
        <v>-10053771</v>
      </c>
      <c r="AB1015" s="4">
        <f t="shared" si="15"/>
        <v>-0.40215084000000001</v>
      </c>
    </row>
    <row r="1016" spans="1:28">
      <c r="A1016">
        <v>1014</v>
      </c>
      <c r="B1016" t="s">
        <v>26</v>
      </c>
      <c r="C1016" t="s">
        <v>2497</v>
      </c>
      <c r="D1016">
        <v>35</v>
      </c>
      <c r="E1016">
        <v>91</v>
      </c>
      <c r="F1016">
        <v>32</v>
      </c>
      <c r="G1016">
        <v>628</v>
      </c>
      <c r="H1016" t="s">
        <v>2394</v>
      </c>
      <c r="I1016">
        <v>924</v>
      </c>
      <c r="J1016">
        <v>130512915</v>
      </c>
      <c r="K1016" t="s">
        <v>357</v>
      </c>
      <c r="L1016" t="s">
        <v>1839</v>
      </c>
      <c r="M1016" t="s">
        <v>3346</v>
      </c>
      <c r="N1016">
        <v>60884</v>
      </c>
      <c r="O1016">
        <v>3244</v>
      </c>
      <c r="P1016" t="s">
        <v>2498</v>
      </c>
      <c r="Q1016">
        <v>2</v>
      </c>
      <c r="R1016">
        <v>85</v>
      </c>
      <c r="S1016" t="s">
        <v>33</v>
      </c>
      <c r="T1016" t="s">
        <v>34</v>
      </c>
      <c r="U1016" t="s">
        <v>73</v>
      </c>
      <c r="V1016">
        <v>45000000</v>
      </c>
      <c r="W1016">
        <v>1994</v>
      </c>
      <c r="X1016">
        <v>664</v>
      </c>
      <c r="Y1016">
        <v>4.8</v>
      </c>
      <c r="Z1016">
        <v>0</v>
      </c>
      <c r="AA1016">
        <v>85512915</v>
      </c>
      <c r="AB1016" s="4">
        <f t="shared" si="15"/>
        <v>1.9002870000000001</v>
      </c>
    </row>
    <row r="1017" spans="1:28">
      <c r="A1017">
        <v>1015</v>
      </c>
      <c r="B1017" t="s">
        <v>26</v>
      </c>
      <c r="C1017" t="s">
        <v>3301</v>
      </c>
      <c r="D1017">
        <v>358</v>
      </c>
      <c r="E1017">
        <v>98</v>
      </c>
      <c r="F1017">
        <v>118</v>
      </c>
      <c r="G1017">
        <v>558</v>
      </c>
      <c r="H1017" t="s">
        <v>3347</v>
      </c>
      <c r="I1017">
        <v>14000</v>
      </c>
      <c r="J1017">
        <v>139852971</v>
      </c>
      <c r="K1017" t="s">
        <v>238</v>
      </c>
      <c r="L1017" t="s">
        <v>166</v>
      </c>
      <c r="M1017" t="s">
        <v>3348</v>
      </c>
      <c r="N1017">
        <v>238671</v>
      </c>
      <c r="O1017">
        <v>16410</v>
      </c>
      <c r="P1017" t="s">
        <v>807</v>
      </c>
      <c r="Q1017">
        <v>0</v>
      </c>
      <c r="R1017">
        <v>461</v>
      </c>
      <c r="S1017" t="s">
        <v>33</v>
      </c>
      <c r="T1017" t="s">
        <v>1224</v>
      </c>
      <c r="U1017" t="s">
        <v>35</v>
      </c>
      <c r="V1017">
        <v>45000000</v>
      </c>
      <c r="W1017">
        <v>2012</v>
      </c>
      <c r="X1017">
        <v>935</v>
      </c>
      <c r="Y1017">
        <v>6.3</v>
      </c>
      <c r="Z1017">
        <v>63000</v>
      </c>
      <c r="AA1017">
        <v>94852971</v>
      </c>
      <c r="AB1017" s="4">
        <f t="shared" si="15"/>
        <v>2.1078437999999999</v>
      </c>
    </row>
    <row r="1018" spans="1:28">
      <c r="A1018">
        <v>1016</v>
      </c>
      <c r="B1018" t="s">
        <v>26</v>
      </c>
      <c r="C1018" t="s">
        <v>3349</v>
      </c>
      <c r="D1018">
        <v>151</v>
      </c>
      <c r="E1018">
        <v>84</v>
      </c>
      <c r="F1018">
        <v>119</v>
      </c>
      <c r="G1018">
        <v>750</v>
      </c>
      <c r="H1018" t="s">
        <v>3350</v>
      </c>
      <c r="I1018">
        <v>807</v>
      </c>
      <c r="J1018">
        <v>110000082</v>
      </c>
      <c r="K1018" t="s">
        <v>1261</v>
      </c>
      <c r="L1018" t="s">
        <v>3351</v>
      </c>
      <c r="M1018" t="s">
        <v>3352</v>
      </c>
      <c r="N1018">
        <v>111526</v>
      </c>
      <c r="O1018">
        <v>3629</v>
      </c>
      <c r="P1018" t="s">
        <v>3353</v>
      </c>
      <c r="Q1018">
        <v>7</v>
      </c>
      <c r="R1018">
        <v>347</v>
      </c>
      <c r="S1018" t="s">
        <v>33</v>
      </c>
      <c r="T1018" t="s">
        <v>34</v>
      </c>
      <c r="U1018" t="s">
        <v>35</v>
      </c>
      <c r="V1018">
        <v>48000000</v>
      </c>
      <c r="W1018">
        <v>2003</v>
      </c>
      <c r="X1018">
        <v>780</v>
      </c>
      <c r="Y1018">
        <v>5.5</v>
      </c>
      <c r="Z1018">
        <v>0</v>
      </c>
      <c r="AA1018">
        <v>62000082</v>
      </c>
      <c r="AB1018" s="4">
        <f t="shared" si="15"/>
        <v>1.291668375</v>
      </c>
    </row>
    <row r="1019" spans="1:28">
      <c r="A1019">
        <v>1017</v>
      </c>
      <c r="B1019" t="s">
        <v>26</v>
      </c>
      <c r="C1019" t="s">
        <v>2570</v>
      </c>
      <c r="D1019">
        <v>140</v>
      </c>
      <c r="E1019">
        <v>109</v>
      </c>
      <c r="F1019">
        <v>80</v>
      </c>
      <c r="G1019">
        <v>213</v>
      </c>
      <c r="H1019" t="s">
        <v>3354</v>
      </c>
      <c r="I1019">
        <v>545</v>
      </c>
      <c r="J1019">
        <v>106807667</v>
      </c>
      <c r="K1019" t="s">
        <v>3355</v>
      </c>
      <c r="L1019" t="s">
        <v>3356</v>
      </c>
      <c r="M1019" t="s">
        <v>3357</v>
      </c>
      <c r="N1019">
        <v>137377</v>
      </c>
      <c r="O1019">
        <v>1574</v>
      </c>
      <c r="P1019" t="s">
        <v>3358</v>
      </c>
      <c r="Q1019">
        <v>1</v>
      </c>
      <c r="R1019">
        <v>370</v>
      </c>
      <c r="S1019" t="s">
        <v>33</v>
      </c>
      <c r="T1019" t="s">
        <v>34</v>
      </c>
      <c r="U1019" t="s">
        <v>35</v>
      </c>
      <c r="V1019">
        <v>45000000</v>
      </c>
      <c r="W1019">
        <v>2000</v>
      </c>
      <c r="X1019">
        <v>337</v>
      </c>
      <c r="Y1019">
        <v>6.2</v>
      </c>
      <c r="Z1019">
        <v>0</v>
      </c>
      <c r="AA1019">
        <v>61807667</v>
      </c>
      <c r="AB1019" s="4">
        <f t="shared" si="15"/>
        <v>1.373503711111111</v>
      </c>
    </row>
    <row r="1020" spans="1:28">
      <c r="A1020">
        <v>1018</v>
      </c>
      <c r="B1020" t="s">
        <v>26</v>
      </c>
      <c r="C1020" t="s">
        <v>1695</v>
      </c>
      <c r="D1020">
        <v>201</v>
      </c>
      <c r="E1020">
        <v>93</v>
      </c>
      <c r="F1020">
        <v>40</v>
      </c>
      <c r="G1020">
        <v>311</v>
      </c>
      <c r="H1020" t="s">
        <v>346</v>
      </c>
      <c r="I1020">
        <v>14000</v>
      </c>
      <c r="J1020">
        <v>101702060</v>
      </c>
      <c r="K1020" t="s">
        <v>3359</v>
      </c>
      <c r="L1020" t="s">
        <v>469</v>
      </c>
      <c r="M1020" t="s">
        <v>3360</v>
      </c>
      <c r="N1020">
        <v>85323</v>
      </c>
      <c r="O1020">
        <v>17925</v>
      </c>
      <c r="P1020" t="s">
        <v>3361</v>
      </c>
      <c r="Q1020">
        <v>0</v>
      </c>
      <c r="R1020">
        <v>212</v>
      </c>
      <c r="S1020" t="s">
        <v>33</v>
      </c>
      <c r="T1020" t="s">
        <v>34</v>
      </c>
      <c r="U1020" t="s">
        <v>73</v>
      </c>
      <c r="V1020">
        <v>45000000</v>
      </c>
      <c r="W1020">
        <v>2008</v>
      </c>
      <c r="X1020">
        <v>3000</v>
      </c>
      <c r="Y1020">
        <v>5.8</v>
      </c>
      <c r="Z1020">
        <v>0</v>
      </c>
      <c r="AA1020">
        <v>56702060</v>
      </c>
      <c r="AB1020" s="4">
        <f t="shared" si="15"/>
        <v>1.2600457777777778</v>
      </c>
    </row>
    <row r="1021" spans="1:28">
      <c r="A1021">
        <v>1019</v>
      </c>
      <c r="B1021" t="s">
        <v>26</v>
      </c>
      <c r="C1021" t="s">
        <v>2040</v>
      </c>
      <c r="D1021">
        <v>77</v>
      </c>
      <c r="E1021">
        <v>113</v>
      </c>
      <c r="F1021">
        <v>0</v>
      </c>
      <c r="G1021">
        <v>995</v>
      </c>
      <c r="H1021" t="s">
        <v>1994</v>
      </c>
      <c r="I1021">
        <v>11000</v>
      </c>
      <c r="J1021">
        <v>95149435</v>
      </c>
      <c r="K1021" t="s">
        <v>1705</v>
      </c>
      <c r="L1021" t="s">
        <v>185</v>
      </c>
      <c r="M1021" t="s">
        <v>3362</v>
      </c>
      <c r="N1021">
        <v>53687</v>
      </c>
      <c r="O1021">
        <v>15362</v>
      </c>
      <c r="P1021" t="s">
        <v>2042</v>
      </c>
      <c r="Q1021">
        <v>2</v>
      </c>
      <c r="R1021">
        <v>152</v>
      </c>
      <c r="S1021" t="s">
        <v>33</v>
      </c>
      <c r="T1021" t="s">
        <v>34</v>
      </c>
      <c r="U1021" t="s">
        <v>199</v>
      </c>
      <c r="V1021">
        <v>40000000</v>
      </c>
      <c r="W1021">
        <v>2004</v>
      </c>
      <c r="X1021">
        <v>1000</v>
      </c>
      <c r="Y1021">
        <v>5.7</v>
      </c>
      <c r="Z1021">
        <v>1000</v>
      </c>
      <c r="AA1021">
        <v>55149435</v>
      </c>
      <c r="AB1021" s="4">
        <f t="shared" si="15"/>
        <v>1.3787358750000001</v>
      </c>
    </row>
    <row r="1022" spans="1:28">
      <c r="A1022">
        <v>1020</v>
      </c>
      <c r="B1022" t="s">
        <v>26</v>
      </c>
      <c r="C1022" t="s">
        <v>1447</v>
      </c>
      <c r="D1022">
        <v>43</v>
      </c>
      <c r="E1022">
        <v>141</v>
      </c>
      <c r="F1022">
        <v>79</v>
      </c>
      <c r="G1022">
        <v>956</v>
      </c>
      <c r="H1022" t="s">
        <v>981</v>
      </c>
      <c r="I1022">
        <v>18000</v>
      </c>
      <c r="J1022">
        <v>100768056</v>
      </c>
      <c r="K1022" t="s">
        <v>1371</v>
      </c>
      <c r="L1022" t="s">
        <v>1100</v>
      </c>
      <c r="M1022" t="s">
        <v>3363</v>
      </c>
      <c r="N1022">
        <v>59569</v>
      </c>
      <c r="O1022">
        <v>30063</v>
      </c>
      <c r="P1022" t="s">
        <v>677</v>
      </c>
      <c r="Q1022">
        <v>0</v>
      </c>
      <c r="R1022">
        <v>89</v>
      </c>
      <c r="S1022" t="s">
        <v>33</v>
      </c>
      <c r="T1022" t="s">
        <v>34</v>
      </c>
      <c r="U1022" t="s">
        <v>35</v>
      </c>
      <c r="V1022">
        <v>45000000</v>
      </c>
      <c r="W1022">
        <v>1993</v>
      </c>
      <c r="X1022">
        <v>8000</v>
      </c>
      <c r="Y1022">
        <v>6.5</v>
      </c>
      <c r="Z1022">
        <v>0</v>
      </c>
      <c r="AA1022">
        <v>55768056</v>
      </c>
      <c r="AB1022" s="4">
        <f t="shared" si="15"/>
        <v>1.2392901333333333</v>
      </c>
    </row>
    <row r="1023" spans="1:28">
      <c r="A1023">
        <v>1021</v>
      </c>
      <c r="B1023" t="s">
        <v>26</v>
      </c>
      <c r="C1023" t="s">
        <v>859</v>
      </c>
      <c r="D1023">
        <v>39</v>
      </c>
      <c r="E1023">
        <v>119</v>
      </c>
      <c r="F1023">
        <v>541</v>
      </c>
      <c r="G1023">
        <v>551</v>
      </c>
      <c r="H1023" t="s">
        <v>1186</v>
      </c>
      <c r="I1023">
        <v>821</v>
      </c>
      <c r="J1023">
        <v>92115211</v>
      </c>
      <c r="K1023" t="s">
        <v>1371</v>
      </c>
      <c r="L1023" t="s">
        <v>3291</v>
      </c>
      <c r="M1023" t="s">
        <v>3364</v>
      </c>
      <c r="N1023">
        <v>45798</v>
      </c>
      <c r="O1023">
        <v>4043</v>
      </c>
      <c r="P1023" t="s">
        <v>3365</v>
      </c>
      <c r="Q1023">
        <v>3</v>
      </c>
      <c r="R1023">
        <v>94</v>
      </c>
      <c r="S1023" t="s">
        <v>33</v>
      </c>
      <c r="T1023" t="s">
        <v>34</v>
      </c>
      <c r="U1023" t="s">
        <v>35</v>
      </c>
      <c r="V1023">
        <v>45000000</v>
      </c>
      <c r="W1023">
        <v>1994</v>
      </c>
      <c r="X1023">
        <v>577</v>
      </c>
      <c r="Y1023">
        <v>6.7</v>
      </c>
      <c r="Z1023">
        <v>1000</v>
      </c>
      <c r="AA1023">
        <v>47115211</v>
      </c>
      <c r="AB1023" s="4">
        <f t="shared" si="15"/>
        <v>1.0470046888888889</v>
      </c>
    </row>
    <row r="1024" spans="1:28">
      <c r="A1024">
        <v>1022</v>
      </c>
      <c r="B1024" t="s">
        <v>26</v>
      </c>
      <c r="C1024" t="s">
        <v>2377</v>
      </c>
      <c r="D1024">
        <v>207</v>
      </c>
      <c r="E1024">
        <v>97</v>
      </c>
      <c r="F1024">
        <v>0</v>
      </c>
      <c r="G1024">
        <v>760</v>
      </c>
      <c r="H1024" t="s">
        <v>3366</v>
      </c>
      <c r="I1024">
        <v>11000</v>
      </c>
      <c r="J1024">
        <v>93452056</v>
      </c>
      <c r="K1024" t="s">
        <v>3198</v>
      </c>
      <c r="L1024" t="s">
        <v>324</v>
      </c>
      <c r="M1024" t="s">
        <v>3367</v>
      </c>
      <c r="N1024">
        <v>184795</v>
      </c>
      <c r="O1024">
        <v>14868</v>
      </c>
      <c r="P1024" t="s">
        <v>198</v>
      </c>
      <c r="Q1024">
        <v>1</v>
      </c>
      <c r="R1024">
        <v>310</v>
      </c>
      <c r="S1024" t="s">
        <v>33</v>
      </c>
      <c r="T1024" t="s">
        <v>34</v>
      </c>
      <c r="U1024" t="s">
        <v>35</v>
      </c>
      <c r="V1024">
        <v>45000000</v>
      </c>
      <c r="W1024">
        <v>2007</v>
      </c>
      <c r="X1024">
        <v>2000</v>
      </c>
      <c r="Y1024">
        <v>7.4</v>
      </c>
      <c r="Z1024">
        <v>22000</v>
      </c>
      <c r="AA1024">
        <v>48452056</v>
      </c>
      <c r="AB1024" s="4">
        <f t="shared" si="15"/>
        <v>1.0767123555555556</v>
      </c>
    </row>
    <row r="1025" spans="1:28">
      <c r="A1025">
        <v>1023</v>
      </c>
      <c r="B1025" t="s">
        <v>26</v>
      </c>
      <c r="C1025" t="s">
        <v>787</v>
      </c>
      <c r="D1025">
        <v>47</v>
      </c>
      <c r="E1025">
        <v>117</v>
      </c>
      <c r="F1025">
        <v>176</v>
      </c>
      <c r="G1025">
        <v>308</v>
      </c>
      <c r="H1025" t="s">
        <v>60</v>
      </c>
      <c r="I1025">
        <v>11000</v>
      </c>
      <c r="J1025">
        <v>83287363</v>
      </c>
      <c r="K1025" t="s">
        <v>51</v>
      </c>
      <c r="L1025" t="s">
        <v>277</v>
      </c>
      <c r="M1025" t="s">
        <v>3368</v>
      </c>
      <c r="N1025">
        <v>81442</v>
      </c>
      <c r="O1025">
        <v>12757</v>
      </c>
      <c r="P1025" t="s">
        <v>3369</v>
      </c>
      <c r="Q1025">
        <v>1</v>
      </c>
      <c r="R1025">
        <v>137</v>
      </c>
      <c r="S1025" t="s">
        <v>33</v>
      </c>
      <c r="T1025" t="s">
        <v>34</v>
      </c>
      <c r="U1025" t="s">
        <v>445</v>
      </c>
      <c r="V1025">
        <v>45000000</v>
      </c>
      <c r="W1025">
        <v>1992</v>
      </c>
      <c r="X1025">
        <v>530</v>
      </c>
      <c r="Y1025">
        <v>6.9</v>
      </c>
      <c r="Z1025">
        <v>0</v>
      </c>
      <c r="AA1025">
        <v>38287363</v>
      </c>
      <c r="AB1025" s="4">
        <f t="shared" si="15"/>
        <v>0.8508302888888889</v>
      </c>
    </row>
    <row r="1026" spans="1:28">
      <c r="A1026">
        <v>1024</v>
      </c>
      <c r="B1026" t="s">
        <v>26</v>
      </c>
      <c r="C1026" t="s">
        <v>1916</v>
      </c>
      <c r="D1026">
        <v>132</v>
      </c>
      <c r="E1026">
        <v>101</v>
      </c>
      <c r="F1026">
        <v>126</v>
      </c>
      <c r="G1026">
        <v>586</v>
      </c>
      <c r="H1026" t="s">
        <v>3370</v>
      </c>
      <c r="I1026">
        <v>3000</v>
      </c>
      <c r="J1026">
        <v>82931301</v>
      </c>
      <c r="K1026" t="s">
        <v>1072</v>
      </c>
      <c r="L1026" t="s">
        <v>991</v>
      </c>
      <c r="M1026" t="s">
        <v>3371</v>
      </c>
      <c r="N1026">
        <v>43358</v>
      </c>
      <c r="O1026">
        <v>6292</v>
      </c>
      <c r="P1026" t="s">
        <v>2508</v>
      </c>
      <c r="Q1026">
        <v>0</v>
      </c>
      <c r="R1026">
        <v>228</v>
      </c>
      <c r="S1026" t="s">
        <v>33</v>
      </c>
      <c r="T1026" t="s">
        <v>514</v>
      </c>
      <c r="U1026" t="s">
        <v>35</v>
      </c>
      <c r="V1026">
        <v>60000000</v>
      </c>
      <c r="W1026">
        <v>2005</v>
      </c>
      <c r="X1026">
        <v>949</v>
      </c>
      <c r="Y1026">
        <v>5.5</v>
      </c>
      <c r="Z1026">
        <v>0</v>
      </c>
      <c r="AA1026">
        <v>22931301</v>
      </c>
      <c r="AB1026" s="4">
        <f t="shared" si="15"/>
        <v>0.38218835000000001</v>
      </c>
    </row>
    <row r="1027" spans="1:28">
      <c r="A1027">
        <v>1025</v>
      </c>
      <c r="B1027" t="s">
        <v>26</v>
      </c>
      <c r="C1027" t="s">
        <v>3372</v>
      </c>
      <c r="D1027">
        <v>454</v>
      </c>
      <c r="E1027">
        <v>153</v>
      </c>
      <c r="F1027">
        <v>777</v>
      </c>
      <c r="G1027">
        <v>1000</v>
      </c>
      <c r="H1027" t="s">
        <v>265</v>
      </c>
      <c r="I1027">
        <v>20000</v>
      </c>
      <c r="J1027">
        <v>60962878</v>
      </c>
      <c r="K1027" t="s">
        <v>1371</v>
      </c>
      <c r="L1027" t="s">
        <v>189</v>
      </c>
      <c r="M1027" t="s">
        <v>3373</v>
      </c>
      <c r="N1027">
        <v>383591</v>
      </c>
      <c r="O1027">
        <v>37321</v>
      </c>
      <c r="P1027" t="s">
        <v>2693</v>
      </c>
      <c r="Q1027">
        <v>2</v>
      </c>
      <c r="R1027">
        <v>620</v>
      </c>
      <c r="S1027" t="s">
        <v>33</v>
      </c>
      <c r="T1027" t="s">
        <v>34</v>
      </c>
      <c r="U1027" t="s">
        <v>445</v>
      </c>
      <c r="V1027">
        <v>46000000</v>
      </c>
      <c r="W1027">
        <v>2013</v>
      </c>
      <c r="X1027">
        <v>15000</v>
      </c>
      <c r="Y1027">
        <v>8.1</v>
      </c>
      <c r="Z1027">
        <v>86000</v>
      </c>
      <c r="AA1027">
        <v>14962878</v>
      </c>
      <c r="AB1027" s="4">
        <f t="shared" ref="AB1027:AB1090" si="16">AA1027/V1027</f>
        <v>0.32527995652173913</v>
      </c>
    </row>
    <row r="1028" spans="1:28">
      <c r="A1028">
        <v>1026</v>
      </c>
      <c r="B1028" t="s">
        <v>26</v>
      </c>
      <c r="C1028" t="s">
        <v>1914</v>
      </c>
      <c r="D1028">
        <v>109</v>
      </c>
      <c r="E1028">
        <v>122</v>
      </c>
      <c r="F1028">
        <v>845</v>
      </c>
      <c r="G1028">
        <v>854</v>
      </c>
      <c r="H1028" t="s">
        <v>751</v>
      </c>
      <c r="I1028">
        <v>18000</v>
      </c>
      <c r="J1028">
        <v>76261036</v>
      </c>
      <c r="K1028" t="s">
        <v>1360</v>
      </c>
      <c r="L1028" t="s">
        <v>1100</v>
      </c>
      <c r="M1028" t="s">
        <v>3374</v>
      </c>
      <c r="N1028">
        <v>305929</v>
      </c>
      <c r="O1028">
        <v>22370</v>
      </c>
      <c r="P1028" t="s">
        <v>3375</v>
      </c>
      <c r="Q1028">
        <v>2</v>
      </c>
      <c r="R1028">
        <v>633</v>
      </c>
      <c r="S1028" t="s">
        <v>33</v>
      </c>
      <c r="T1028" t="s">
        <v>34</v>
      </c>
      <c r="U1028" t="s">
        <v>445</v>
      </c>
      <c r="V1028">
        <v>45000000</v>
      </c>
      <c r="W1028">
        <v>2001</v>
      </c>
      <c r="X1028">
        <v>881</v>
      </c>
      <c r="Y1028">
        <v>7.7</v>
      </c>
      <c r="Z1028">
        <v>0</v>
      </c>
      <c r="AA1028">
        <v>31261036</v>
      </c>
      <c r="AB1028" s="4">
        <f t="shared" si="16"/>
        <v>0.69468968888888893</v>
      </c>
    </row>
    <row r="1029" spans="1:28">
      <c r="A1029">
        <v>1027</v>
      </c>
      <c r="B1029" t="s">
        <v>26</v>
      </c>
      <c r="C1029" t="s">
        <v>670</v>
      </c>
      <c r="D1029">
        <v>213</v>
      </c>
      <c r="E1029">
        <v>102</v>
      </c>
      <c r="F1029">
        <v>23</v>
      </c>
      <c r="G1029">
        <v>436</v>
      </c>
      <c r="H1029" t="s">
        <v>3376</v>
      </c>
      <c r="I1029">
        <v>25000</v>
      </c>
      <c r="J1029">
        <v>71423726</v>
      </c>
      <c r="K1029" t="s">
        <v>1198</v>
      </c>
      <c r="L1029" t="s">
        <v>82</v>
      </c>
      <c r="M1029" t="s">
        <v>3377</v>
      </c>
      <c r="N1029">
        <v>123558</v>
      </c>
      <c r="O1029">
        <v>26998</v>
      </c>
      <c r="P1029" t="s">
        <v>3378</v>
      </c>
      <c r="Q1029">
        <v>3</v>
      </c>
      <c r="R1029">
        <v>609</v>
      </c>
      <c r="S1029" t="s">
        <v>33</v>
      </c>
      <c r="T1029" t="s">
        <v>34</v>
      </c>
      <c r="U1029" t="s">
        <v>73</v>
      </c>
      <c r="V1029">
        <v>45000000</v>
      </c>
      <c r="W1029">
        <v>1999</v>
      </c>
      <c r="X1029">
        <v>724</v>
      </c>
      <c r="Y1029">
        <v>7.3</v>
      </c>
      <c r="Z1029">
        <v>19000</v>
      </c>
      <c r="AA1029">
        <v>26423726</v>
      </c>
      <c r="AB1029" s="4">
        <f t="shared" si="16"/>
        <v>0.58719391111111108</v>
      </c>
    </row>
    <row r="1030" spans="1:28">
      <c r="A1030">
        <v>1028</v>
      </c>
      <c r="B1030" t="s">
        <v>26</v>
      </c>
      <c r="C1030" t="s">
        <v>2370</v>
      </c>
      <c r="D1030">
        <v>127</v>
      </c>
      <c r="E1030">
        <v>83</v>
      </c>
      <c r="F1030">
        <v>322</v>
      </c>
      <c r="G1030">
        <v>179</v>
      </c>
      <c r="H1030" t="s">
        <v>1833</v>
      </c>
      <c r="I1030">
        <v>1000</v>
      </c>
      <c r="J1030">
        <v>71277420</v>
      </c>
      <c r="K1030" t="s">
        <v>1261</v>
      </c>
      <c r="L1030" t="s">
        <v>2297</v>
      </c>
      <c r="M1030" t="s">
        <v>3379</v>
      </c>
      <c r="N1030">
        <v>119590</v>
      </c>
      <c r="O1030">
        <v>1645</v>
      </c>
      <c r="P1030" t="s">
        <v>759</v>
      </c>
      <c r="Q1030">
        <v>7</v>
      </c>
      <c r="R1030">
        <v>548</v>
      </c>
      <c r="S1030" t="s">
        <v>33</v>
      </c>
      <c r="T1030" t="s">
        <v>34</v>
      </c>
      <c r="U1030" t="s">
        <v>445</v>
      </c>
      <c r="V1030">
        <v>45000000</v>
      </c>
      <c r="W1030">
        <v>2001</v>
      </c>
      <c r="X1030">
        <v>422</v>
      </c>
      <c r="Y1030">
        <v>5.2</v>
      </c>
      <c r="Z1030">
        <v>0</v>
      </c>
      <c r="AA1030">
        <v>26277420</v>
      </c>
      <c r="AB1030" s="4">
        <f t="shared" si="16"/>
        <v>0.58394266666666672</v>
      </c>
    </row>
    <row r="1031" spans="1:28">
      <c r="A1031">
        <v>1029</v>
      </c>
      <c r="B1031" t="s">
        <v>26</v>
      </c>
      <c r="C1031" t="s">
        <v>480</v>
      </c>
      <c r="D1031">
        <v>398</v>
      </c>
      <c r="E1031">
        <v>103</v>
      </c>
      <c r="F1031">
        <v>33</v>
      </c>
      <c r="G1031">
        <v>84</v>
      </c>
      <c r="H1031" t="s">
        <v>3380</v>
      </c>
      <c r="I1031">
        <v>970</v>
      </c>
      <c r="J1031">
        <v>88625922</v>
      </c>
      <c r="K1031" t="s">
        <v>3381</v>
      </c>
      <c r="L1031" t="s">
        <v>2341</v>
      </c>
      <c r="M1031" t="s">
        <v>3382</v>
      </c>
      <c r="N1031">
        <v>75176</v>
      </c>
      <c r="O1031">
        <v>1336</v>
      </c>
      <c r="P1031" t="s">
        <v>3383</v>
      </c>
      <c r="Q1031">
        <v>3</v>
      </c>
      <c r="R1031">
        <v>252</v>
      </c>
      <c r="S1031" t="s">
        <v>33</v>
      </c>
      <c r="T1031" t="s">
        <v>34</v>
      </c>
      <c r="U1031" t="s">
        <v>73</v>
      </c>
      <c r="V1031">
        <v>45000000</v>
      </c>
      <c r="W1031">
        <v>2011</v>
      </c>
      <c r="X1031">
        <v>91</v>
      </c>
      <c r="Y1031">
        <v>7.1</v>
      </c>
      <c r="Z1031">
        <v>26000</v>
      </c>
      <c r="AA1031">
        <v>43625922</v>
      </c>
      <c r="AB1031" s="4">
        <f t="shared" si="16"/>
        <v>0.96946493333333328</v>
      </c>
    </row>
    <row r="1032" spans="1:28">
      <c r="A1032">
        <v>1030</v>
      </c>
      <c r="B1032" t="s">
        <v>26</v>
      </c>
      <c r="C1032" t="s">
        <v>1846</v>
      </c>
      <c r="D1032">
        <v>184</v>
      </c>
      <c r="E1032">
        <v>110</v>
      </c>
      <c r="F1032">
        <v>45</v>
      </c>
      <c r="G1032">
        <v>595</v>
      </c>
      <c r="H1032" t="s">
        <v>3384</v>
      </c>
      <c r="I1032">
        <v>886</v>
      </c>
      <c r="J1032">
        <v>70001065</v>
      </c>
      <c r="K1032" t="s">
        <v>3385</v>
      </c>
      <c r="L1032" t="s">
        <v>1427</v>
      </c>
      <c r="M1032" t="s">
        <v>3386</v>
      </c>
      <c r="N1032">
        <v>191437</v>
      </c>
      <c r="O1032">
        <v>3174</v>
      </c>
      <c r="P1032" t="s">
        <v>1166</v>
      </c>
      <c r="Q1032">
        <v>1</v>
      </c>
      <c r="R1032">
        <v>582</v>
      </c>
      <c r="S1032" t="s">
        <v>33</v>
      </c>
      <c r="T1032" t="s">
        <v>34</v>
      </c>
      <c r="U1032" t="s">
        <v>445</v>
      </c>
      <c r="V1032">
        <v>45000000</v>
      </c>
      <c r="W1032">
        <v>1998</v>
      </c>
      <c r="X1032">
        <v>650</v>
      </c>
      <c r="Y1032">
        <v>7.1</v>
      </c>
      <c r="Z1032">
        <v>0</v>
      </c>
      <c r="AA1032">
        <v>25001065</v>
      </c>
      <c r="AB1032" s="4">
        <f t="shared" si="16"/>
        <v>0.55557922222222222</v>
      </c>
    </row>
    <row r="1033" spans="1:28">
      <c r="A1033">
        <v>1031</v>
      </c>
      <c r="B1033" t="s">
        <v>26</v>
      </c>
      <c r="C1033" t="s">
        <v>3387</v>
      </c>
      <c r="D1033">
        <v>127</v>
      </c>
      <c r="E1033">
        <v>136</v>
      </c>
      <c r="F1033">
        <v>49</v>
      </c>
      <c r="G1033">
        <v>730</v>
      </c>
      <c r="H1033" t="s">
        <v>780</v>
      </c>
      <c r="I1033">
        <v>17000</v>
      </c>
      <c r="J1033">
        <v>67253092</v>
      </c>
      <c r="K1033" t="s">
        <v>2320</v>
      </c>
      <c r="L1033" t="s">
        <v>310</v>
      </c>
      <c r="M1033" t="s">
        <v>3388</v>
      </c>
      <c r="N1033">
        <v>92702</v>
      </c>
      <c r="O1033">
        <v>20299</v>
      </c>
      <c r="P1033" t="s">
        <v>3389</v>
      </c>
      <c r="Q1033">
        <v>0</v>
      </c>
      <c r="R1033">
        <v>209</v>
      </c>
      <c r="S1033" t="s">
        <v>33</v>
      </c>
      <c r="T1033" t="s">
        <v>34</v>
      </c>
      <c r="U1033" t="s">
        <v>35</v>
      </c>
      <c r="V1033">
        <v>30000000</v>
      </c>
      <c r="W1033">
        <v>2005</v>
      </c>
      <c r="X1033">
        <v>807</v>
      </c>
      <c r="Y1033">
        <v>7.2</v>
      </c>
      <c r="Z1033">
        <v>0</v>
      </c>
      <c r="AA1033">
        <v>37253092</v>
      </c>
      <c r="AB1033" s="4">
        <f t="shared" si="16"/>
        <v>1.2417697333333333</v>
      </c>
    </row>
    <row r="1034" spans="1:28">
      <c r="A1034">
        <v>1032</v>
      </c>
      <c r="B1034" t="s">
        <v>26</v>
      </c>
      <c r="C1034" t="s">
        <v>3390</v>
      </c>
      <c r="D1034">
        <v>167</v>
      </c>
      <c r="E1034">
        <v>91</v>
      </c>
      <c r="F1034">
        <v>50</v>
      </c>
      <c r="G1034">
        <v>67</v>
      </c>
      <c r="H1034" t="s">
        <v>3391</v>
      </c>
      <c r="I1034">
        <v>521</v>
      </c>
      <c r="J1034">
        <v>66790248</v>
      </c>
      <c r="K1034" t="s">
        <v>2479</v>
      </c>
      <c r="L1034" t="s">
        <v>1414</v>
      </c>
      <c r="M1034" t="s">
        <v>3392</v>
      </c>
      <c r="N1034">
        <v>57281</v>
      </c>
      <c r="O1034">
        <v>758</v>
      </c>
      <c r="P1034" t="s">
        <v>3393</v>
      </c>
      <c r="Q1034">
        <v>0</v>
      </c>
      <c r="R1034">
        <v>350</v>
      </c>
      <c r="S1034" t="s">
        <v>33</v>
      </c>
      <c r="T1034" t="s">
        <v>34</v>
      </c>
      <c r="U1034" t="s">
        <v>445</v>
      </c>
      <c r="V1034">
        <v>45000000</v>
      </c>
      <c r="W1034">
        <v>2002</v>
      </c>
      <c r="X1034">
        <v>108</v>
      </c>
      <c r="Y1034">
        <v>6.5</v>
      </c>
      <c r="Z1034">
        <v>0</v>
      </c>
      <c r="AA1034">
        <v>21790248</v>
      </c>
      <c r="AB1034" s="4">
        <f t="shared" si="16"/>
        <v>0.48422773333333335</v>
      </c>
    </row>
    <row r="1035" spans="1:28">
      <c r="A1035">
        <v>1033</v>
      </c>
      <c r="B1035" t="s">
        <v>26</v>
      </c>
      <c r="C1035" t="s">
        <v>3394</v>
      </c>
      <c r="D1035">
        <v>119</v>
      </c>
      <c r="E1035">
        <v>89</v>
      </c>
      <c r="F1035">
        <v>49</v>
      </c>
      <c r="G1035">
        <v>514</v>
      </c>
      <c r="H1035" t="s">
        <v>3395</v>
      </c>
      <c r="I1035">
        <v>2000</v>
      </c>
      <c r="J1035">
        <v>65557989</v>
      </c>
      <c r="K1035" t="s">
        <v>3396</v>
      </c>
      <c r="L1035" t="s">
        <v>1275</v>
      </c>
      <c r="M1035" t="s">
        <v>3397</v>
      </c>
      <c r="N1035">
        <v>73539</v>
      </c>
      <c r="O1035">
        <v>3717</v>
      </c>
      <c r="P1035" t="s">
        <v>3398</v>
      </c>
      <c r="Q1035">
        <v>0</v>
      </c>
      <c r="R1035">
        <v>271</v>
      </c>
      <c r="S1035" t="s">
        <v>33</v>
      </c>
      <c r="T1035" t="s">
        <v>34</v>
      </c>
      <c r="U1035" t="s">
        <v>35</v>
      </c>
      <c r="V1035">
        <v>45000000</v>
      </c>
      <c r="W1035">
        <v>1997</v>
      </c>
      <c r="X1035">
        <v>902</v>
      </c>
      <c r="Y1035">
        <v>4.5999999999999996</v>
      </c>
      <c r="Z1035">
        <v>0</v>
      </c>
      <c r="AA1035">
        <v>20557989</v>
      </c>
      <c r="AB1035" s="4">
        <f t="shared" si="16"/>
        <v>0.45684419999999998</v>
      </c>
    </row>
    <row r="1036" spans="1:28">
      <c r="A1036">
        <v>1034</v>
      </c>
      <c r="B1036" t="s">
        <v>26</v>
      </c>
      <c r="C1036" t="s">
        <v>2482</v>
      </c>
      <c r="D1036">
        <v>155</v>
      </c>
      <c r="E1036">
        <v>107</v>
      </c>
      <c r="F1036">
        <v>18</v>
      </c>
      <c r="G1036">
        <v>560</v>
      </c>
      <c r="H1036" t="s">
        <v>3399</v>
      </c>
      <c r="I1036">
        <v>811</v>
      </c>
      <c r="J1036">
        <v>60786269</v>
      </c>
      <c r="K1036" t="s">
        <v>3400</v>
      </c>
      <c r="L1036" t="s">
        <v>3316</v>
      </c>
      <c r="M1036" t="s">
        <v>3401</v>
      </c>
      <c r="N1036">
        <v>90539</v>
      </c>
      <c r="O1036">
        <v>3106</v>
      </c>
      <c r="P1036" t="s">
        <v>3402</v>
      </c>
      <c r="Q1036">
        <v>5</v>
      </c>
      <c r="R1036">
        <v>379</v>
      </c>
      <c r="S1036" t="s">
        <v>33</v>
      </c>
      <c r="T1036" t="s">
        <v>34</v>
      </c>
      <c r="U1036" t="s">
        <v>35</v>
      </c>
      <c r="V1036">
        <v>45000000</v>
      </c>
      <c r="W1036">
        <v>2000</v>
      </c>
      <c r="X1036">
        <v>625</v>
      </c>
      <c r="Y1036">
        <v>5.6</v>
      </c>
      <c r="Z1036">
        <v>0</v>
      </c>
      <c r="AA1036">
        <v>15786269</v>
      </c>
      <c r="AB1036" s="4">
        <f t="shared" si="16"/>
        <v>0.35080597777777778</v>
      </c>
    </row>
    <row r="1037" spans="1:28">
      <c r="A1037">
        <v>1035</v>
      </c>
      <c r="B1037" t="s">
        <v>26</v>
      </c>
      <c r="C1037" t="s">
        <v>3403</v>
      </c>
      <c r="D1037">
        <v>218</v>
      </c>
      <c r="E1037">
        <v>129</v>
      </c>
      <c r="F1037">
        <v>628</v>
      </c>
      <c r="G1037">
        <v>548</v>
      </c>
      <c r="H1037" t="s">
        <v>166</v>
      </c>
      <c r="I1037">
        <v>14000</v>
      </c>
      <c r="J1037">
        <v>59365105</v>
      </c>
      <c r="K1037" t="s">
        <v>918</v>
      </c>
      <c r="L1037" t="s">
        <v>304</v>
      </c>
      <c r="M1037" t="s">
        <v>3404</v>
      </c>
      <c r="N1037">
        <v>318634</v>
      </c>
      <c r="O1037">
        <v>28886</v>
      </c>
      <c r="P1037" t="s">
        <v>3405</v>
      </c>
      <c r="Q1037">
        <v>9</v>
      </c>
      <c r="R1037">
        <v>1004</v>
      </c>
      <c r="S1037" t="s">
        <v>33</v>
      </c>
      <c r="T1037" t="s">
        <v>48</v>
      </c>
      <c r="U1037" t="s">
        <v>445</v>
      </c>
      <c r="V1037">
        <v>45000000</v>
      </c>
      <c r="W1037">
        <v>2003</v>
      </c>
      <c r="X1037">
        <v>14000</v>
      </c>
      <c r="Y1037">
        <v>7.7</v>
      </c>
      <c r="Z1037">
        <v>52000</v>
      </c>
      <c r="AA1037">
        <v>14365105</v>
      </c>
      <c r="AB1037" s="4">
        <f t="shared" si="16"/>
        <v>0.31922455555555557</v>
      </c>
    </row>
    <row r="1038" spans="1:28">
      <c r="A1038">
        <v>1036</v>
      </c>
      <c r="B1038" t="s">
        <v>26</v>
      </c>
      <c r="C1038" t="s">
        <v>218</v>
      </c>
      <c r="D1038">
        <v>117</v>
      </c>
      <c r="E1038">
        <v>95</v>
      </c>
      <c r="F1038">
        <v>487</v>
      </c>
      <c r="G1038">
        <v>1000</v>
      </c>
      <c r="H1038" t="s">
        <v>3406</v>
      </c>
      <c r="I1038">
        <v>18000</v>
      </c>
      <c r="J1038">
        <v>162792677</v>
      </c>
      <c r="K1038" t="s">
        <v>195</v>
      </c>
      <c r="L1038" t="s">
        <v>92</v>
      </c>
      <c r="M1038" t="s">
        <v>3407</v>
      </c>
      <c r="N1038">
        <v>211226</v>
      </c>
      <c r="O1038">
        <v>24205</v>
      </c>
      <c r="P1038" t="s">
        <v>229</v>
      </c>
      <c r="Q1038">
        <v>0</v>
      </c>
      <c r="R1038">
        <v>317</v>
      </c>
      <c r="S1038" t="s">
        <v>33</v>
      </c>
      <c r="T1038" t="s">
        <v>34</v>
      </c>
      <c r="U1038" t="s">
        <v>199</v>
      </c>
      <c r="V1038">
        <v>120000000</v>
      </c>
      <c r="W1038">
        <v>1998</v>
      </c>
      <c r="X1038">
        <v>1000</v>
      </c>
      <c r="Y1038">
        <v>7.2</v>
      </c>
      <c r="Z1038">
        <v>0</v>
      </c>
      <c r="AA1038">
        <v>42792677</v>
      </c>
      <c r="AB1038" s="4">
        <f t="shared" si="16"/>
        <v>0.35660564166666664</v>
      </c>
    </row>
    <row r="1039" spans="1:28">
      <c r="A1039">
        <v>1037</v>
      </c>
      <c r="B1039" t="s">
        <v>26</v>
      </c>
      <c r="C1039" t="s">
        <v>1662</v>
      </c>
      <c r="D1039">
        <v>208</v>
      </c>
      <c r="E1039">
        <v>122</v>
      </c>
      <c r="F1039">
        <v>117</v>
      </c>
      <c r="G1039">
        <v>140</v>
      </c>
      <c r="H1039" t="s">
        <v>459</v>
      </c>
      <c r="I1039">
        <v>40000</v>
      </c>
      <c r="J1039">
        <v>31598308</v>
      </c>
      <c r="K1039" t="s">
        <v>1882</v>
      </c>
      <c r="L1039" t="s">
        <v>39</v>
      </c>
      <c r="M1039" t="s">
        <v>3408</v>
      </c>
      <c r="N1039">
        <v>124765</v>
      </c>
      <c r="O1039">
        <v>41636</v>
      </c>
      <c r="P1039" t="s">
        <v>3409</v>
      </c>
      <c r="Q1039">
        <v>1</v>
      </c>
      <c r="R1039">
        <v>541</v>
      </c>
      <c r="S1039" t="s">
        <v>33</v>
      </c>
      <c r="T1039" t="s">
        <v>34</v>
      </c>
      <c r="U1039" t="s">
        <v>445</v>
      </c>
      <c r="V1039">
        <v>35000000</v>
      </c>
      <c r="W1039">
        <v>2001</v>
      </c>
      <c r="X1039">
        <v>1000</v>
      </c>
      <c r="Y1039">
        <v>6.8</v>
      </c>
      <c r="Z1039">
        <v>0</v>
      </c>
      <c r="AA1039">
        <v>-3401692</v>
      </c>
      <c r="AB1039" s="4">
        <f t="shared" si="16"/>
        <v>-9.7191200000000005E-2</v>
      </c>
    </row>
    <row r="1040" spans="1:28">
      <c r="A1040">
        <v>1038</v>
      </c>
      <c r="B1040" t="s">
        <v>26</v>
      </c>
      <c r="C1040" t="s">
        <v>3394</v>
      </c>
      <c r="D1040">
        <v>38</v>
      </c>
      <c r="E1040">
        <v>110</v>
      </c>
      <c r="F1040">
        <v>49</v>
      </c>
      <c r="G1040">
        <v>20</v>
      </c>
      <c r="H1040" t="s">
        <v>3410</v>
      </c>
      <c r="I1040">
        <v>13000</v>
      </c>
      <c r="J1040">
        <v>57362581</v>
      </c>
      <c r="K1040" t="s">
        <v>3411</v>
      </c>
      <c r="L1040" t="s">
        <v>1139</v>
      </c>
      <c r="M1040" t="s">
        <v>3412</v>
      </c>
      <c r="N1040">
        <v>50148</v>
      </c>
      <c r="O1040">
        <v>13331</v>
      </c>
      <c r="P1040" t="s">
        <v>3413</v>
      </c>
      <c r="Q1040">
        <v>2</v>
      </c>
      <c r="R1040">
        <v>116</v>
      </c>
      <c r="S1040" t="s">
        <v>33</v>
      </c>
      <c r="T1040" t="s">
        <v>3414</v>
      </c>
      <c r="U1040" t="s">
        <v>445</v>
      </c>
      <c r="V1040">
        <v>45000000</v>
      </c>
      <c r="W1040">
        <v>1994</v>
      </c>
      <c r="X1040">
        <v>279</v>
      </c>
      <c r="Y1040">
        <v>5.4</v>
      </c>
      <c r="Z1040">
        <v>0</v>
      </c>
      <c r="AA1040">
        <v>12362581</v>
      </c>
      <c r="AB1040" s="4">
        <f t="shared" si="16"/>
        <v>0.2747240222222222</v>
      </c>
    </row>
    <row r="1041" spans="1:28">
      <c r="A1041">
        <v>1039</v>
      </c>
      <c r="B1041" t="s">
        <v>26</v>
      </c>
      <c r="C1041" t="s">
        <v>1953</v>
      </c>
      <c r="D1041">
        <v>48</v>
      </c>
      <c r="E1041">
        <v>135</v>
      </c>
      <c r="F1041">
        <v>41</v>
      </c>
      <c r="G1041">
        <v>808</v>
      </c>
      <c r="H1041" t="s">
        <v>2037</v>
      </c>
      <c r="I1041">
        <v>982</v>
      </c>
      <c r="J1041">
        <v>53854588</v>
      </c>
      <c r="K1041" t="s">
        <v>2709</v>
      </c>
      <c r="L1041" t="s">
        <v>3415</v>
      </c>
      <c r="M1041" t="s">
        <v>3416</v>
      </c>
      <c r="N1041">
        <v>37911</v>
      </c>
      <c r="O1041">
        <v>3648</v>
      </c>
      <c r="P1041" t="s">
        <v>704</v>
      </c>
      <c r="Q1041">
        <v>0</v>
      </c>
      <c r="R1041">
        <v>73</v>
      </c>
      <c r="S1041" t="s">
        <v>33</v>
      </c>
      <c r="T1041" t="s">
        <v>34</v>
      </c>
      <c r="U1041" t="s">
        <v>445</v>
      </c>
      <c r="V1041">
        <v>45000000</v>
      </c>
      <c r="W1041">
        <v>1996</v>
      </c>
      <c r="X1041">
        <v>843</v>
      </c>
      <c r="Y1041">
        <v>6.3</v>
      </c>
      <c r="Z1041">
        <v>1000</v>
      </c>
      <c r="AA1041">
        <v>8854588</v>
      </c>
      <c r="AB1041" s="4">
        <f t="shared" si="16"/>
        <v>0.19676862222222222</v>
      </c>
    </row>
    <row r="1042" spans="1:28">
      <c r="A1042">
        <v>1040</v>
      </c>
      <c r="B1042" t="s">
        <v>26</v>
      </c>
      <c r="C1042" t="s">
        <v>2771</v>
      </c>
      <c r="D1042">
        <v>94</v>
      </c>
      <c r="E1042">
        <v>95</v>
      </c>
      <c r="F1042">
        <v>58</v>
      </c>
      <c r="G1042">
        <v>3000</v>
      </c>
      <c r="H1042" t="s">
        <v>816</v>
      </c>
      <c r="I1042">
        <v>14000</v>
      </c>
      <c r="J1042">
        <v>52580895</v>
      </c>
      <c r="K1042" t="s">
        <v>3417</v>
      </c>
      <c r="L1042" t="s">
        <v>469</v>
      </c>
      <c r="M1042" t="s">
        <v>3418</v>
      </c>
      <c r="N1042">
        <v>30255</v>
      </c>
      <c r="O1042">
        <v>27351</v>
      </c>
      <c r="P1042" t="s">
        <v>1078</v>
      </c>
      <c r="Q1042">
        <v>1</v>
      </c>
      <c r="R1042">
        <v>118</v>
      </c>
      <c r="S1042" t="s">
        <v>33</v>
      </c>
      <c r="T1042" t="s">
        <v>34</v>
      </c>
      <c r="U1042" t="s">
        <v>73</v>
      </c>
      <c r="V1042">
        <v>45000000</v>
      </c>
      <c r="W1042">
        <v>2005</v>
      </c>
      <c r="X1042">
        <v>8000</v>
      </c>
      <c r="Y1042">
        <v>5.6</v>
      </c>
      <c r="Z1042">
        <v>743</v>
      </c>
      <c r="AA1042">
        <v>7580895</v>
      </c>
      <c r="AB1042" s="4">
        <f t="shared" si="16"/>
        <v>0.16846433333333333</v>
      </c>
    </row>
    <row r="1043" spans="1:28">
      <c r="A1043">
        <v>1041</v>
      </c>
      <c r="B1043" t="s">
        <v>26</v>
      </c>
      <c r="C1043" t="s">
        <v>3419</v>
      </c>
      <c r="D1043">
        <v>276</v>
      </c>
      <c r="E1043">
        <v>109</v>
      </c>
      <c r="F1043">
        <v>37</v>
      </c>
      <c r="G1043">
        <v>651</v>
      </c>
      <c r="H1043" t="s">
        <v>281</v>
      </c>
      <c r="I1043">
        <v>11000</v>
      </c>
      <c r="J1043">
        <v>51019112</v>
      </c>
      <c r="K1043" t="s">
        <v>1198</v>
      </c>
      <c r="L1043" t="s">
        <v>1248</v>
      </c>
      <c r="M1043" t="s">
        <v>3420</v>
      </c>
      <c r="N1043">
        <v>155745</v>
      </c>
      <c r="O1043">
        <v>14073</v>
      </c>
      <c r="P1043" t="s">
        <v>3014</v>
      </c>
      <c r="Q1043">
        <v>0</v>
      </c>
      <c r="R1043">
        <v>1053</v>
      </c>
      <c r="S1043" t="s">
        <v>33</v>
      </c>
      <c r="T1043" t="s">
        <v>34</v>
      </c>
      <c r="U1043" t="s">
        <v>73</v>
      </c>
      <c r="V1043">
        <v>50000000</v>
      </c>
      <c r="W1043">
        <v>2005</v>
      </c>
      <c r="X1043">
        <v>2000</v>
      </c>
      <c r="Y1043">
        <v>6.8</v>
      </c>
      <c r="Z1043">
        <v>10000</v>
      </c>
      <c r="AA1043">
        <v>1019112</v>
      </c>
      <c r="AB1043" s="4">
        <f t="shared" si="16"/>
        <v>2.0382239999999999E-2</v>
      </c>
    </row>
    <row r="1044" spans="1:28">
      <c r="A1044">
        <v>1042</v>
      </c>
      <c r="B1044" t="s">
        <v>26</v>
      </c>
      <c r="C1044" t="s">
        <v>3421</v>
      </c>
      <c r="D1044">
        <v>59</v>
      </c>
      <c r="E1044">
        <v>93</v>
      </c>
      <c r="F1044">
        <v>38</v>
      </c>
      <c r="G1044">
        <v>631</v>
      </c>
      <c r="H1044" t="s">
        <v>3422</v>
      </c>
      <c r="I1044">
        <v>1000</v>
      </c>
      <c r="J1044">
        <v>48114556</v>
      </c>
      <c r="K1044" t="s">
        <v>1644</v>
      </c>
      <c r="L1044" t="s">
        <v>3115</v>
      </c>
      <c r="M1044" t="s">
        <v>3423</v>
      </c>
      <c r="N1044">
        <v>9380</v>
      </c>
      <c r="O1044">
        <v>4604</v>
      </c>
      <c r="P1044" t="s">
        <v>2959</v>
      </c>
      <c r="Q1044">
        <v>1</v>
      </c>
      <c r="R1044">
        <v>91</v>
      </c>
      <c r="S1044" t="s">
        <v>33</v>
      </c>
      <c r="T1044" t="s">
        <v>34</v>
      </c>
      <c r="U1044" t="s">
        <v>73</v>
      </c>
      <c r="V1044">
        <v>26000000</v>
      </c>
      <c r="W1044">
        <v>2004</v>
      </c>
      <c r="X1044">
        <v>641</v>
      </c>
      <c r="Y1044">
        <v>4.3</v>
      </c>
      <c r="Z1044">
        <v>531</v>
      </c>
      <c r="AA1044">
        <v>22114556</v>
      </c>
      <c r="AB1044" s="4">
        <f t="shared" si="16"/>
        <v>0.85055984615384617</v>
      </c>
    </row>
    <row r="1045" spans="1:28">
      <c r="A1045">
        <v>1043</v>
      </c>
      <c r="B1045" t="s">
        <v>26</v>
      </c>
      <c r="C1045" t="s">
        <v>3424</v>
      </c>
      <c r="D1045">
        <v>216</v>
      </c>
      <c r="E1045">
        <v>94</v>
      </c>
      <c r="F1045">
        <v>85</v>
      </c>
      <c r="G1045">
        <v>443</v>
      </c>
      <c r="H1045" t="s">
        <v>3135</v>
      </c>
      <c r="I1045">
        <v>14000</v>
      </c>
      <c r="J1045">
        <v>50648679</v>
      </c>
      <c r="K1045" t="s">
        <v>1411</v>
      </c>
      <c r="L1045" t="s">
        <v>1265</v>
      </c>
      <c r="M1045" t="s">
        <v>3425</v>
      </c>
      <c r="N1045">
        <v>149549</v>
      </c>
      <c r="O1045">
        <v>16225</v>
      </c>
      <c r="P1045" t="s">
        <v>3426</v>
      </c>
      <c r="Q1045">
        <v>1</v>
      </c>
      <c r="R1045">
        <v>348</v>
      </c>
      <c r="S1045" t="s">
        <v>33</v>
      </c>
      <c r="T1045" t="s">
        <v>1224</v>
      </c>
      <c r="U1045" t="s">
        <v>445</v>
      </c>
      <c r="V1045">
        <v>45000000</v>
      </c>
      <c r="W1045">
        <v>2007</v>
      </c>
      <c r="X1045">
        <v>706</v>
      </c>
      <c r="Y1045">
        <v>6.3</v>
      </c>
      <c r="Z1045">
        <v>0</v>
      </c>
      <c r="AA1045">
        <v>5648679</v>
      </c>
      <c r="AB1045" s="4">
        <f t="shared" si="16"/>
        <v>0.1255262</v>
      </c>
    </row>
    <row r="1046" spans="1:28">
      <c r="A1046">
        <v>1044</v>
      </c>
      <c r="B1046" t="s">
        <v>26</v>
      </c>
      <c r="C1046" t="s">
        <v>1041</v>
      </c>
      <c r="D1046">
        <v>173</v>
      </c>
      <c r="E1046">
        <v>117</v>
      </c>
      <c r="F1046">
        <v>153</v>
      </c>
      <c r="G1046">
        <v>734</v>
      </c>
      <c r="H1046" t="s">
        <v>1393</v>
      </c>
      <c r="I1046">
        <v>35000</v>
      </c>
      <c r="J1046">
        <v>46280507</v>
      </c>
      <c r="K1046" t="s">
        <v>1072</v>
      </c>
      <c r="L1046" t="s">
        <v>1386</v>
      </c>
      <c r="M1046" t="s">
        <v>3427</v>
      </c>
      <c r="N1046">
        <v>87165</v>
      </c>
      <c r="O1046">
        <v>49743</v>
      </c>
      <c r="P1046" t="s">
        <v>3428</v>
      </c>
      <c r="Q1046">
        <v>0</v>
      </c>
      <c r="R1046">
        <v>184</v>
      </c>
      <c r="S1046" t="s">
        <v>33</v>
      </c>
      <c r="T1046" t="s">
        <v>34</v>
      </c>
      <c r="U1046" t="s">
        <v>35</v>
      </c>
      <c r="V1046">
        <v>40000000</v>
      </c>
      <c r="W1046">
        <v>2014</v>
      </c>
      <c r="X1046">
        <v>11000</v>
      </c>
      <c r="Y1046">
        <v>6.5</v>
      </c>
      <c r="Z1046">
        <v>12000</v>
      </c>
      <c r="AA1046">
        <v>6280507</v>
      </c>
      <c r="AB1046" s="4">
        <f t="shared" si="16"/>
        <v>0.15701267499999999</v>
      </c>
    </row>
    <row r="1047" spans="1:28">
      <c r="A1047">
        <v>1045</v>
      </c>
      <c r="B1047" t="s">
        <v>26</v>
      </c>
      <c r="C1047" t="s">
        <v>2783</v>
      </c>
      <c r="D1047">
        <v>99</v>
      </c>
      <c r="E1047">
        <v>112</v>
      </c>
      <c r="F1047">
        <v>61</v>
      </c>
      <c r="G1047">
        <v>501</v>
      </c>
      <c r="H1047" t="s">
        <v>2437</v>
      </c>
      <c r="I1047">
        <v>1000</v>
      </c>
      <c r="J1047">
        <v>38360195</v>
      </c>
      <c r="K1047" t="s">
        <v>3198</v>
      </c>
      <c r="L1047" t="s">
        <v>1356</v>
      </c>
      <c r="M1047" t="s">
        <v>3429</v>
      </c>
      <c r="N1047">
        <v>21215</v>
      </c>
      <c r="O1047">
        <v>3757</v>
      </c>
      <c r="P1047" t="s">
        <v>2416</v>
      </c>
      <c r="Q1047">
        <v>1</v>
      </c>
      <c r="R1047">
        <v>116</v>
      </c>
      <c r="S1047" t="s">
        <v>33</v>
      </c>
      <c r="T1047" t="s">
        <v>34</v>
      </c>
      <c r="U1047" t="s">
        <v>35</v>
      </c>
      <c r="V1047">
        <v>45000000</v>
      </c>
      <c r="W1047">
        <v>2006</v>
      </c>
      <c r="X1047">
        <v>976</v>
      </c>
      <c r="Y1047">
        <v>6.4</v>
      </c>
      <c r="Z1047">
        <v>0</v>
      </c>
      <c r="AA1047">
        <v>-6639805</v>
      </c>
      <c r="AB1047" s="4">
        <f t="shared" si="16"/>
        <v>-0.14755122222222222</v>
      </c>
    </row>
    <row r="1048" spans="1:28">
      <c r="A1048">
        <v>1046</v>
      </c>
      <c r="B1048" t="s">
        <v>26</v>
      </c>
      <c r="C1048" t="s">
        <v>2943</v>
      </c>
      <c r="D1048">
        <v>42</v>
      </c>
      <c r="E1048">
        <v>111</v>
      </c>
      <c r="F1048">
        <v>161</v>
      </c>
      <c r="G1048">
        <v>132</v>
      </c>
      <c r="H1048" t="s">
        <v>202</v>
      </c>
      <c r="I1048">
        <v>11000</v>
      </c>
      <c r="J1048">
        <v>46815748</v>
      </c>
      <c r="K1048" t="s">
        <v>2059</v>
      </c>
      <c r="L1048" t="s">
        <v>1512</v>
      </c>
      <c r="M1048" t="s">
        <v>3430</v>
      </c>
      <c r="N1048">
        <v>32544</v>
      </c>
      <c r="O1048">
        <v>12161</v>
      </c>
      <c r="P1048" t="s">
        <v>3431</v>
      </c>
      <c r="Q1048">
        <v>1</v>
      </c>
      <c r="R1048">
        <v>69</v>
      </c>
      <c r="S1048" t="s">
        <v>33</v>
      </c>
      <c r="T1048" t="s">
        <v>34</v>
      </c>
      <c r="U1048" t="s">
        <v>35</v>
      </c>
      <c r="V1048">
        <v>45000000</v>
      </c>
      <c r="W1048">
        <v>1994</v>
      </c>
      <c r="X1048">
        <v>894</v>
      </c>
      <c r="Y1048">
        <v>6.3</v>
      </c>
      <c r="Z1048">
        <v>0</v>
      </c>
      <c r="AA1048">
        <v>1815748</v>
      </c>
      <c r="AB1048" s="4">
        <f t="shared" si="16"/>
        <v>4.0349955555555553E-2</v>
      </c>
    </row>
    <row r="1049" spans="1:28">
      <c r="A1049">
        <v>1047</v>
      </c>
      <c r="B1049" t="s">
        <v>26</v>
      </c>
      <c r="C1049" t="s">
        <v>1252</v>
      </c>
      <c r="D1049">
        <v>25</v>
      </c>
      <c r="E1049">
        <v>96</v>
      </c>
      <c r="F1049">
        <v>0</v>
      </c>
      <c r="G1049">
        <v>563</v>
      </c>
      <c r="H1049" t="s">
        <v>3432</v>
      </c>
      <c r="I1049">
        <v>1000</v>
      </c>
      <c r="J1049">
        <v>35617599</v>
      </c>
      <c r="K1049" t="s">
        <v>3433</v>
      </c>
      <c r="L1049" t="s">
        <v>544</v>
      </c>
      <c r="M1049" t="s">
        <v>3434</v>
      </c>
      <c r="N1049">
        <v>20688</v>
      </c>
      <c r="O1049">
        <v>2965</v>
      </c>
      <c r="P1049" t="s">
        <v>2376</v>
      </c>
      <c r="Q1049">
        <v>1</v>
      </c>
      <c r="R1049">
        <v>47</v>
      </c>
      <c r="S1049" t="s">
        <v>33</v>
      </c>
      <c r="T1049" t="s">
        <v>34</v>
      </c>
      <c r="U1049" t="s">
        <v>73</v>
      </c>
      <c r="V1049">
        <v>45000000</v>
      </c>
      <c r="W1049">
        <v>1995</v>
      </c>
      <c r="X1049">
        <v>845</v>
      </c>
      <c r="Y1049">
        <v>5.9</v>
      </c>
      <c r="Z1049">
        <v>0</v>
      </c>
      <c r="AA1049">
        <v>-9382401</v>
      </c>
      <c r="AB1049" s="4">
        <f t="shared" si="16"/>
        <v>-0.20849780000000001</v>
      </c>
    </row>
    <row r="1050" spans="1:28">
      <c r="A1050">
        <v>1048</v>
      </c>
      <c r="B1050" t="s">
        <v>500</v>
      </c>
      <c r="C1050" t="s">
        <v>509</v>
      </c>
      <c r="D1050">
        <v>339</v>
      </c>
      <c r="E1050">
        <v>141</v>
      </c>
      <c r="F1050">
        <v>0</v>
      </c>
      <c r="G1050">
        <v>404</v>
      </c>
      <c r="H1050" t="s">
        <v>3435</v>
      </c>
      <c r="I1050">
        <v>749</v>
      </c>
      <c r="J1050">
        <v>47307550</v>
      </c>
      <c r="K1050" t="s">
        <v>1360</v>
      </c>
      <c r="L1050" t="s">
        <v>3436</v>
      </c>
      <c r="M1050" t="s">
        <v>3437</v>
      </c>
      <c r="N1050">
        <v>104301</v>
      </c>
      <c r="O1050">
        <v>1948</v>
      </c>
      <c r="P1050" t="s">
        <v>3438</v>
      </c>
      <c r="Q1050">
        <v>4</v>
      </c>
      <c r="R1050">
        <v>269</v>
      </c>
      <c r="S1050" t="s">
        <v>33</v>
      </c>
      <c r="T1050" t="s">
        <v>34</v>
      </c>
      <c r="U1050" t="s">
        <v>445</v>
      </c>
      <c r="V1050">
        <v>45000000</v>
      </c>
      <c r="W1050">
        <v>2012</v>
      </c>
      <c r="X1050">
        <v>463</v>
      </c>
      <c r="Y1050">
        <v>6.5</v>
      </c>
      <c r="Z1050">
        <v>28000</v>
      </c>
      <c r="AA1050">
        <v>2307550</v>
      </c>
      <c r="AB1050" s="4">
        <f t="shared" si="16"/>
        <v>5.1278888888888888E-2</v>
      </c>
    </row>
    <row r="1051" spans="1:28">
      <c r="A1051">
        <v>1049</v>
      </c>
      <c r="B1051" t="s">
        <v>26</v>
      </c>
      <c r="C1051" t="s">
        <v>3439</v>
      </c>
      <c r="D1051">
        <v>127</v>
      </c>
      <c r="E1051">
        <v>94</v>
      </c>
      <c r="F1051">
        <v>160</v>
      </c>
      <c r="G1051">
        <v>167</v>
      </c>
      <c r="H1051" t="s">
        <v>3440</v>
      </c>
      <c r="I1051">
        <v>550</v>
      </c>
      <c r="J1051">
        <v>32003620</v>
      </c>
      <c r="K1051" t="s">
        <v>238</v>
      </c>
      <c r="L1051" t="s">
        <v>671</v>
      </c>
      <c r="M1051" t="s">
        <v>3441</v>
      </c>
      <c r="N1051">
        <v>79141</v>
      </c>
      <c r="O1051">
        <v>1102</v>
      </c>
      <c r="P1051" t="s">
        <v>3442</v>
      </c>
      <c r="Q1051">
        <v>1</v>
      </c>
      <c r="R1051">
        <v>355</v>
      </c>
      <c r="S1051" t="s">
        <v>33</v>
      </c>
      <c r="T1051" t="s">
        <v>34</v>
      </c>
      <c r="U1051" t="s">
        <v>35</v>
      </c>
      <c r="V1051">
        <v>25000000</v>
      </c>
      <c r="W1051">
        <v>2004</v>
      </c>
      <c r="X1051">
        <v>216</v>
      </c>
      <c r="Y1051">
        <v>6.5</v>
      </c>
      <c r="Z1051">
        <v>2000</v>
      </c>
      <c r="AA1051">
        <v>7003620</v>
      </c>
      <c r="AB1051" s="4">
        <f t="shared" si="16"/>
        <v>0.28014480000000003</v>
      </c>
    </row>
    <row r="1052" spans="1:28">
      <c r="A1052">
        <v>1050</v>
      </c>
      <c r="B1052" t="s">
        <v>26</v>
      </c>
      <c r="C1052" t="s">
        <v>3443</v>
      </c>
      <c r="D1052">
        <v>122</v>
      </c>
      <c r="E1052">
        <v>87</v>
      </c>
      <c r="F1052">
        <v>29</v>
      </c>
      <c r="G1052">
        <v>252</v>
      </c>
      <c r="H1052" t="s">
        <v>3444</v>
      </c>
      <c r="I1052">
        <v>427</v>
      </c>
      <c r="J1052">
        <v>27972410</v>
      </c>
      <c r="K1052" t="s">
        <v>1042</v>
      </c>
      <c r="L1052" t="s">
        <v>2211</v>
      </c>
      <c r="M1052" t="s">
        <v>3445</v>
      </c>
      <c r="N1052">
        <v>114692</v>
      </c>
      <c r="O1052">
        <v>1461</v>
      </c>
      <c r="P1052" t="s">
        <v>3446</v>
      </c>
      <c r="Q1052">
        <v>1</v>
      </c>
      <c r="R1052">
        <v>285</v>
      </c>
      <c r="S1052" t="s">
        <v>33</v>
      </c>
      <c r="T1052" t="s">
        <v>48</v>
      </c>
      <c r="U1052" t="s">
        <v>73</v>
      </c>
      <c r="V1052">
        <v>35000000</v>
      </c>
      <c r="W1052">
        <v>2003</v>
      </c>
      <c r="X1052">
        <v>304</v>
      </c>
      <c r="Y1052">
        <v>6.1</v>
      </c>
      <c r="Z1052">
        <v>2000</v>
      </c>
      <c r="AA1052">
        <v>-7027590</v>
      </c>
      <c r="AB1052" s="4">
        <f t="shared" si="16"/>
        <v>-0.20078828571428572</v>
      </c>
    </row>
    <row r="1053" spans="1:28">
      <c r="A1053">
        <v>1051</v>
      </c>
      <c r="B1053" t="s">
        <v>26</v>
      </c>
      <c r="C1053" t="s">
        <v>3447</v>
      </c>
      <c r="D1053">
        <v>105</v>
      </c>
      <c r="E1053">
        <v>88</v>
      </c>
      <c r="F1053">
        <v>8</v>
      </c>
      <c r="G1053">
        <v>8000</v>
      </c>
      <c r="H1053" t="s">
        <v>1512</v>
      </c>
      <c r="I1053">
        <v>12000</v>
      </c>
      <c r="J1053">
        <v>28133159</v>
      </c>
      <c r="K1053" t="s">
        <v>195</v>
      </c>
      <c r="L1053" t="s">
        <v>472</v>
      </c>
      <c r="M1053" t="s">
        <v>3448</v>
      </c>
      <c r="N1053">
        <v>30055</v>
      </c>
      <c r="O1053">
        <v>33822</v>
      </c>
      <c r="P1053" t="s">
        <v>981</v>
      </c>
      <c r="Q1053">
        <v>1</v>
      </c>
      <c r="R1053">
        <v>70</v>
      </c>
      <c r="S1053" t="s">
        <v>33</v>
      </c>
      <c r="T1053" t="s">
        <v>34</v>
      </c>
      <c r="U1053" t="s">
        <v>73</v>
      </c>
      <c r="V1053">
        <v>50000000</v>
      </c>
      <c r="W1053">
        <v>2006</v>
      </c>
      <c r="X1053">
        <v>11000</v>
      </c>
      <c r="Y1053">
        <v>5.9</v>
      </c>
      <c r="Z1053">
        <v>593</v>
      </c>
      <c r="AA1053">
        <v>-21866841</v>
      </c>
      <c r="AB1053" s="4">
        <f t="shared" si="16"/>
        <v>-0.43733682000000001</v>
      </c>
    </row>
    <row r="1054" spans="1:28">
      <c r="A1054">
        <v>1052</v>
      </c>
      <c r="B1054" t="s">
        <v>26</v>
      </c>
      <c r="C1054" t="s">
        <v>3449</v>
      </c>
      <c r="D1054">
        <v>144</v>
      </c>
      <c r="E1054">
        <v>177</v>
      </c>
      <c r="F1054">
        <v>0</v>
      </c>
      <c r="G1054">
        <v>202</v>
      </c>
      <c r="H1054" t="s">
        <v>828</v>
      </c>
      <c r="I1054">
        <v>913</v>
      </c>
      <c r="J1054">
        <v>27400000</v>
      </c>
      <c r="K1054" t="s">
        <v>57</v>
      </c>
      <c r="L1054" t="s">
        <v>1672</v>
      </c>
      <c r="M1054" t="s">
        <v>3450</v>
      </c>
      <c r="N1054">
        <v>97087</v>
      </c>
      <c r="O1054">
        <v>2449</v>
      </c>
      <c r="P1054" t="s">
        <v>3451</v>
      </c>
      <c r="Q1054">
        <v>3</v>
      </c>
      <c r="R1054">
        <v>569</v>
      </c>
      <c r="S1054" t="s">
        <v>33</v>
      </c>
      <c r="T1054" t="s">
        <v>34</v>
      </c>
      <c r="U1054" t="s">
        <v>35</v>
      </c>
      <c r="V1054">
        <v>40000000</v>
      </c>
      <c r="W1054">
        <v>1984</v>
      </c>
      <c r="X1054">
        <v>362</v>
      </c>
      <c r="Y1054">
        <v>6.6</v>
      </c>
      <c r="Z1054">
        <v>11000</v>
      </c>
      <c r="AA1054">
        <v>-12600000</v>
      </c>
      <c r="AB1054" s="4">
        <f t="shared" si="16"/>
        <v>-0.315</v>
      </c>
    </row>
    <row r="1055" spans="1:28">
      <c r="A1055">
        <v>1053</v>
      </c>
      <c r="B1055" t="s">
        <v>26</v>
      </c>
      <c r="C1055" t="s">
        <v>3452</v>
      </c>
      <c r="D1055">
        <v>156</v>
      </c>
      <c r="E1055">
        <v>133</v>
      </c>
      <c r="F1055">
        <v>278</v>
      </c>
      <c r="G1055">
        <v>107</v>
      </c>
      <c r="H1055" t="s">
        <v>3453</v>
      </c>
      <c r="I1055">
        <v>5000</v>
      </c>
      <c r="J1055">
        <v>24343673</v>
      </c>
      <c r="K1055" t="s">
        <v>3454</v>
      </c>
      <c r="L1055" t="s">
        <v>1181</v>
      </c>
      <c r="M1055" t="s">
        <v>3455</v>
      </c>
      <c r="N1055">
        <v>91860</v>
      </c>
      <c r="O1055">
        <v>5405</v>
      </c>
      <c r="P1055" t="s">
        <v>3456</v>
      </c>
      <c r="Q1055">
        <v>0</v>
      </c>
      <c r="R1055">
        <v>524</v>
      </c>
      <c r="S1055" t="s">
        <v>33</v>
      </c>
      <c r="T1055" t="s">
        <v>34</v>
      </c>
      <c r="U1055" t="s">
        <v>35</v>
      </c>
      <c r="V1055">
        <v>45000000</v>
      </c>
      <c r="W1055">
        <v>2007</v>
      </c>
      <c r="X1055">
        <v>117</v>
      </c>
      <c r="Y1055">
        <v>7.4</v>
      </c>
      <c r="Z1055">
        <v>14000</v>
      </c>
      <c r="AA1055">
        <v>-20656327</v>
      </c>
      <c r="AB1055" s="4">
        <f t="shared" si="16"/>
        <v>-0.45902948888888889</v>
      </c>
    </row>
    <row r="1056" spans="1:28">
      <c r="A1056">
        <v>1054</v>
      </c>
      <c r="B1056" t="s">
        <v>26</v>
      </c>
      <c r="C1056" t="s">
        <v>42</v>
      </c>
      <c r="D1056">
        <v>323</v>
      </c>
      <c r="E1056">
        <v>119</v>
      </c>
      <c r="F1056">
        <v>0</v>
      </c>
      <c r="G1056">
        <v>10000</v>
      </c>
      <c r="H1056" t="s">
        <v>155</v>
      </c>
      <c r="I1056">
        <v>29000</v>
      </c>
      <c r="J1056">
        <v>22877808</v>
      </c>
      <c r="K1056" t="s">
        <v>156</v>
      </c>
      <c r="L1056" t="s">
        <v>157</v>
      </c>
      <c r="M1056" t="s">
        <v>3457</v>
      </c>
      <c r="N1056">
        <v>152591</v>
      </c>
      <c r="O1056">
        <v>53895</v>
      </c>
      <c r="P1056" t="s">
        <v>3458</v>
      </c>
      <c r="Q1056">
        <v>0</v>
      </c>
      <c r="R1056">
        <v>414</v>
      </c>
      <c r="S1056" t="s">
        <v>33</v>
      </c>
      <c r="T1056" t="s">
        <v>34</v>
      </c>
      <c r="U1056" t="s">
        <v>445</v>
      </c>
      <c r="V1056">
        <v>35000000</v>
      </c>
      <c r="W1056">
        <v>2008</v>
      </c>
      <c r="X1056">
        <v>14000</v>
      </c>
      <c r="Y1056">
        <v>7.3</v>
      </c>
      <c r="Z1056">
        <v>0</v>
      </c>
      <c r="AA1056">
        <v>-12122192</v>
      </c>
      <c r="AB1056" s="4">
        <f t="shared" si="16"/>
        <v>-0.34634834285714283</v>
      </c>
    </row>
    <row r="1057" spans="1:28">
      <c r="A1057">
        <v>1055</v>
      </c>
      <c r="B1057" t="s">
        <v>26</v>
      </c>
      <c r="C1057" t="s">
        <v>703</v>
      </c>
      <c r="D1057">
        <v>199</v>
      </c>
      <c r="E1057">
        <v>102</v>
      </c>
      <c r="F1057">
        <v>503</v>
      </c>
      <c r="G1057">
        <v>795</v>
      </c>
      <c r="H1057" t="s">
        <v>2289</v>
      </c>
      <c r="I1057">
        <v>13000</v>
      </c>
      <c r="J1057">
        <v>36883539</v>
      </c>
      <c r="K1057" t="s">
        <v>322</v>
      </c>
      <c r="L1057" t="s">
        <v>652</v>
      </c>
      <c r="M1057" t="s">
        <v>3459</v>
      </c>
      <c r="N1057">
        <v>112769</v>
      </c>
      <c r="O1057">
        <v>15053</v>
      </c>
      <c r="P1057" t="s">
        <v>1809</v>
      </c>
      <c r="Q1057">
        <v>2</v>
      </c>
      <c r="R1057">
        <v>305</v>
      </c>
      <c r="S1057" t="s">
        <v>33</v>
      </c>
      <c r="T1057" t="s">
        <v>514</v>
      </c>
      <c r="U1057" t="s">
        <v>35</v>
      </c>
      <c r="V1057">
        <v>52000000</v>
      </c>
      <c r="W1057">
        <v>2006</v>
      </c>
      <c r="X1057">
        <v>929</v>
      </c>
      <c r="Y1057">
        <v>6.6</v>
      </c>
      <c r="Z1057">
        <v>0</v>
      </c>
      <c r="AA1057">
        <v>-15116461</v>
      </c>
      <c r="AB1057" s="4">
        <f t="shared" si="16"/>
        <v>-0.29070117307692306</v>
      </c>
    </row>
    <row r="1058" spans="1:28">
      <c r="A1058">
        <v>1056</v>
      </c>
      <c r="B1058" t="s">
        <v>26</v>
      </c>
      <c r="C1058" t="s">
        <v>3460</v>
      </c>
      <c r="D1058">
        <v>164</v>
      </c>
      <c r="E1058">
        <v>101</v>
      </c>
      <c r="F1058">
        <v>326</v>
      </c>
      <c r="G1058">
        <v>510</v>
      </c>
      <c r="H1058" t="s">
        <v>2166</v>
      </c>
      <c r="I1058">
        <v>14000</v>
      </c>
      <c r="J1058">
        <v>22531698</v>
      </c>
      <c r="K1058" t="s">
        <v>165</v>
      </c>
      <c r="L1058" t="s">
        <v>241</v>
      </c>
      <c r="M1058" t="s">
        <v>3461</v>
      </c>
      <c r="N1058">
        <v>81523</v>
      </c>
      <c r="O1058">
        <v>15990</v>
      </c>
      <c r="P1058" t="s">
        <v>3462</v>
      </c>
      <c r="Q1058">
        <v>0</v>
      </c>
      <c r="R1058">
        <v>214</v>
      </c>
      <c r="S1058" t="s">
        <v>33</v>
      </c>
      <c r="T1058" t="s">
        <v>1224</v>
      </c>
      <c r="U1058" t="s">
        <v>35</v>
      </c>
      <c r="V1058">
        <v>70000000</v>
      </c>
      <c r="W1058">
        <v>2008</v>
      </c>
      <c r="X1058">
        <v>844</v>
      </c>
      <c r="Y1058">
        <v>5.6</v>
      </c>
      <c r="Z1058">
        <v>0</v>
      </c>
      <c r="AA1058">
        <v>-47468302</v>
      </c>
      <c r="AB1058" s="4">
        <f t="shared" si="16"/>
        <v>-0.67811860000000002</v>
      </c>
    </row>
    <row r="1059" spans="1:28">
      <c r="A1059">
        <v>1057</v>
      </c>
      <c r="B1059" t="s">
        <v>26</v>
      </c>
      <c r="C1059" t="s">
        <v>3463</v>
      </c>
      <c r="D1059">
        <v>39</v>
      </c>
      <c r="E1059">
        <v>91</v>
      </c>
      <c r="F1059">
        <v>29</v>
      </c>
      <c r="G1059">
        <v>322</v>
      </c>
      <c r="H1059" t="s">
        <v>875</v>
      </c>
      <c r="I1059">
        <v>2000</v>
      </c>
      <c r="J1059">
        <v>20400913</v>
      </c>
      <c r="K1059" t="s">
        <v>2188</v>
      </c>
      <c r="L1059" t="s">
        <v>3464</v>
      </c>
      <c r="M1059" t="s">
        <v>3465</v>
      </c>
      <c r="N1059">
        <v>15455</v>
      </c>
      <c r="O1059">
        <v>3855</v>
      </c>
      <c r="P1059" t="s">
        <v>2370</v>
      </c>
      <c r="Q1059">
        <v>1</v>
      </c>
      <c r="R1059">
        <v>80</v>
      </c>
      <c r="S1059" t="s">
        <v>33</v>
      </c>
      <c r="T1059" t="s">
        <v>34</v>
      </c>
      <c r="U1059" t="s">
        <v>445</v>
      </c>
      <c r="V1059">
        <v>45000000</v>
      </c>
      <c r="W1059">
        <v>1996</v>
      </c>
      <c r="X1059">
        <v>461</v>
      </c>
      <c r="Y1059">
        <v>5.3</v>
      </c>
      <c r="Z1059">
        <v>451</v>
      </c>
      <c r="AA1059">
        <v>-24599087</v>
      </c>
      <c r="AB1059" s="4">
        <f t="shared" si="16"/>
        <v>-0.5466463777777778</v>
      </c>
    </row>
    <row r="1060" spans="1:28">
      <c r="A1060">
        <v>1058</v>
      </c>
      <c r="B1060" t="s">
        <v>26</v>
      </c>
      <c r="C1060" t="s">
        <v>2560</v>
      </c>
      <c r="D1060">
        <v>43</v>
      </c>
      <c r="E1060">
        <v>117</v>
      </c>
      <c r="F1060">
        <v>11000</v>
      </c>
      <c r="G1060">
        <v>451</v>
      </c>
      <c r="H1060" t="s">
        <v>3294</v>
      </c>
      <c r="I1060">
        <v>905</v>
      </c>
      <c r="J1060">
        <v>20101861</v>
      </c>
      <c r="K1060" t="s">
        <v>1566</v>
      </c>
      <c r="L1060" t="s">
        <v>3466</v>
      </c>
      <c r="M1060" t="s">
        <v>3467</v>
      </c>
      <c r="N1060">
        <v>24757</v>
      </c>
      <c r="O1060">
        <v>2348</v>
      </c>
      <c r="P1060" t="s">
        <v>3468</v>
      </c>
      <c r="Q1060">
        <v>0</v>
      </c>
      <c r="R1060">
        <v>81</v>
      </c>
      <c r="S1060" t="s">
        <v>33</v>
      </c>
      <c r="T1060" t="s">
        <v>34</v>
      </c>
      <c r="U1060" t="s">
        <v>35</v>
      </c>
      <c r="V1060">
        <v>45000000</v>
      </c>
      <c r="W1060">
        <v>1996</v>
      </c>
      <c r="X1060">
        <v>484</v>
      </c>
      <c r="Y1060">
        <v>6</v>
      </c>
      <c r="Z1060">
        <v>0</v>
      </c>
      <c r="AA1060">
        <v>-24898139</v>
      </c>
      <c r="AB1060" s="4">
        <f t="shared" si="16"/>
        <v>-0.55329197777777783</v>
      </c>
    </row>
    <row r="1061" spans="1:28">
      <c r="A1061">
        <v>1059</v>
      </c>
      <c r="B1061" t="s">
        <v>26</v>
      </c>
      <c r="C1061" t="s">
        <v>3469</v>
      </c>
      <c r="D1061">
        <v>82</v>
      </c>
      <c r="E1061">
        <v>86</v>
      </c>
      <c r="F1061">
        <v>13</v>
      </c>
      <c r="G1061">
        <v>553</v>
      </c>
      <c r="H1061" t="s">
        <v>3470</v>
      </c>
      <c r="I1061">
        <v>1000</v>
      </c>
      <c r="J1061">
        <v>25200412</v>
      </c>
      <c r="K1061" t="s">
        <v>3471</v>
      </c>
      <c r="L1061" t="s">
        <v>3472</v>
      </c>
      <c r="M1061" t="s">
        <v>3473</v>
      </c>
      <c r="N1061">
        <v>16580</v>
      </c>
      <c r="O1061">
        <v>3423</v>
      </c>
      <c r="P1061" t="s">
        <v>1826</v>
      </c>
      <c r="Q1061">
        <v>3</v>
      </c>
      <c r="R1061">
        <v>55</v>
      </c>
      <c r="S1061" t="s">
        <v>33</v>
      </c>
      <c r="T1061" t="s">
        <v>34</v>
      </c>
      <c r="U1061" t="s">
        <v>73</v>
      </c>
      <c r="V1061">
        <v>45000000</v>
      </c>
      <c r="W1061">
        <v>2009</v>
      </c>
      <c r="X1061">
        <v>701</v>
      </c>
      <c r="Y1061">
        <v>5.4</v>
      </c>
      <c r="Z1061">
        <v>916</v>
      </c>
      <c r="AA1061">
        <v>-19799588</v>
      </c>
      <c r="AB1061" s="4">
        <f t="shared" si="16"/>
        <v>-0.43999084444444442</v>
      </c>
    </row>
    <row r="1062" spans="1:28">
      <c r="A1062">
        <v>1060</v>
      </c>
      <c r="B1062" t="s">
        <v>26</v>
      </c>
      <c r="C1062" t="s">
        <v>3474</v>
      </c>
      <c r="D1062">
        <v>150</v>
      </c>
      <c r="E1062">
        <v>124</v>
      </c>
      <c r="F1062">
        <v>0</v>
      </c>
      <c r="G1062">
        <v>19</v>
      </c>
      <c r="H1062" t="s">
        <v>3475</v>
      </c>
      <c r="I1062">
        <v>723</v>
      </c>
      <c r="J1062">
        <v>19719930</v>
      </c>
      <c r="K1062" t="s">
        <v>1371</v>
      </c>
      <c r="L1062" t="s">
        <v>3476</v>
      </c>
      <c r="M1062" t="s">
        <v>3477</v>
      </c>
      <c r="N1062">
        <v>42621</v>
      </c>
      <c r="O1062">
        <v>793</v>
      </c>
      <c r="P1062" t="s">
        <v>3478</v>
      </c>
      <c r="Q1062">
        <v>0</v>
      </c>
      <c r="R1062">
        <v>531</v>
      </c>
      <c r="S1062" t="s">
        <v>33</v>
      </c>
      <c r="T1062" t="s">
        <v>34</v>
      </c>
      <c r="U1062" t="s">
        <v>445</v>
      </c>
      <c r="V1062">
        <v>45000000</v>
      </c>
      <c r="W1062">
        <v>2001</v>
      </c>
      <c r="X1062">
        <v>44</v>
      </c>
      <c r="Y1062">
        <v>6.8</v>
      </c>
      <c r="Z1062">
        <v>0</v>
      </c>
      <c r="AA1062">
        <v>-25280070</v>
      </c>
      <c r="AB1062" s="4">
        <f t="shared" si="16"/>
        <v>-0.5617793333333333</v>
      </c>
    </row>
    <row r="1063" spans="1:28">
      <c r="A1063">
        <v>1061</v>
      </c>
      <c r="B1063" t="s">
        <v>26</v>
      </c>
      <c r="C1063" t="s">
        <v>3479</v>
      </c>
      <c r="D1063">
        <v>168</v>
      </c>
      <c r="E1063">
        <v>134</v>
      </c>
      <c r="F1063">
        <v>38</v>
      </c>
      <c r="G1063">
        <v>2000</v>
      </c>
      <c r="H1063" t="s">
        <v>816</v>
      </c>
      <c r="I1063">
        <v>11000</v>
      </c>
      <c r="J1063">
        <v>19377727</v>
      </c>
      <c r="K1063" t="s">
        <v>3480</v>
      </c>
      <c r="L1063" t="s">
        <v>1254</v>
      </c>
      <c r="M1063" t="s">
        <v>3481</v>
      </c>
      <c r="N1063">
        <v>35140</v>
      </c>
      <c r="O1063">
        <v>24351</v>
      </c>
      <c r="P1063" t="s">
        <v>603</v>
      </c>
      <c r="Q1063">
        <v>3</v>
      </c>
      <c r="R1063">
        <v>409</v>
      </c>
      <c r="S1063" t="s">
        <v>33</v>
      </c>
      <c r="T1063" t="s">
        <v>34</v>
      </c>
      <c r="U1063" t="s">
        <v>35</v>
      </c>
      <c r="V1063">
        <v>45000000</v>
      </c>
      <c r="W1063">
        <v>2005</v>
      </c>
      <c r="X1063">
        <v>8000</v>
      </c>
      <c r="Y1063">
        <v>6.4</v>
      </c>
      <c r="Z1063">
        <v>0</v>
      </c>
      <c r="AA1063">
        <v>-25622273</v>
      </c>
      <c r="AB1063" s="4">
        <f t="shared" si="16"/>
        <v>-0.56938384444444445</v>
      </c>
    </row>
    <row r="1064" spans="1:28">
      <c r="A1064">
        <v>1062</v>
      </c>
      <c r="B1064" t="s">
        <v>26</v>
      </c>
      <c r="C1064" t="s">
        <v>1575</v>
      </c>
      <c r="D1064">
        <v>432</v>
      </c>
      <c r="E1064">
        <v>95</v>
      </c>
      <c r="F1064">
        <v>38</v>
      </c>
      <c r="G1064">
        <v>20</v>
      </c>
      <c r="H1064" t="s">
        <v>1576</v>
      </c>
      <c r="I1064">
        <v>409</v>
      </c>
      <c r="J1064">
        <v>13401683</v>
      </c>
      <c r="K1064" t="s">
        <v>441</v>
      </c>
      <c r="L1064" t="s">
        <v>1577</v>
      </c>
      <c r="M1064" t="s">
        <v>1578</v>
      </c>
      <c r="N1064">
        <v>203461</v>
      </c>
      <c r="O1064">
        <v>578</v>
      </c>
      <c r="P1064" t="s">
        <v>1579</v>
      </c>
      <c r="Q1064">
        <v>0</v>
      </c>
      <c r="R1064">
        <v>588</v>
      </c>
      <c r="S1064" t="s">
        <v>33</v>
      </c>
      <c r="T1064" t="s">
        <v>48</v>
      </c>
      <c r="U1064" t="s">
        <v>445</v>
      </c>
      <c r="V1064">
        <v>35000000</v>
      </c>
      <c r="W1064">
        <v>2012</v>
      </c>
      <c r="X1064">
        <v>107</v>
      </c>
      <c r="Y1064">
        <v>7.1</v>
      </c>
      <c r="Z1064">
        <v>46000</v>
      </c>
      <c r="AA1064">
        <v>-21598317</v>
      </c>
      <c r="AB1064" s="4">
        <f t="shared" si="16"/>
        <v>-0.61709477142857139</v>
      </c>
    </row>
    <row r="1065" spans="1:28">
      <c r="A1065">
        <v>1063</v>
      </c>
      <c r="B1065" t="s">
        <v>26</v>
      </c>
      <c r="C1065" t="s">
        <v>3482</v>
      </c>
      <c r="D1065">
        <v>60</v>
      </c>
      <c r="E1065">
        <v>100</v>
      </c>
      <c r="F1065">
        <v>23</v>
      </c>
      <c r="G1065">
        <v>579</v>
      </c>
      <c r="H1065" t="s">
        <v>2554</v>
      </c>
      <c r="I1065">
        <v>1000</v>
      </c>
      <c r="J1065">
        <v>17300889</v>
      </c>
      <c r="K1065" t="s">
        <v>1530</v>
      </c>
      <c r="L1065" t="s">
        <v>399</v>
      </c>
      <c r="M1065" t="s">
        <v>3483</v>
      </c>
      <c r="N1065">
        <v>27648</v>
      </c>
      <c r="O1065">
        <v>3855</v>
      </c>
      <c r="P1065" t="s">
        <v>3484</v>
      </c>
      <c r="Q1065">
        <v>0</v>
      </c>
      <c r="R1065">
        <v>148</v>
      </c>
      <c r="S1065" t="s">
        <v>33</v>
      </c>
      <c r="T1065" t="s">
        <v>262</v>
      </c>
      <c r="U1065" t="s">
        <v>73</v>
      </c>
      <c r="V1065">
        <v>45000000</v>
      </c>
      <c r="W1065">
        <v>1996</v>
      </c>
      <c r="X1065">
        <v>642</v>
      </c>
      <c r="Y1065">
        <v>4.9000000000000004</v>
      </c>
      <c r="Z1065">
        <v>0</v>
      </c>
      <c r="AA1065">
        <v>-27699111</v>
      </c>
      <c r="AB1065" s="4">
        <f t="shared" si="16"/>
        <v>-0.61553579999999997</v>
      </c>
    </row>
    <row r="1066" spans="1:28">
      <c r="A1066">
        <v>1064</v>
      </c>
      <c r="B1066" t="s">
        <v>26</v>
      </c>
      <c r="C1066" t="s">
        <v>3485</v>
      </c>
      <c r="D1066">
        <v>85</v>
      </c>
      <c r="E1066">
        <v>220</v>
      </c>
      <c r="F1066">
        <v>0</v>
      </c>
      <c r="G1066">
        <v>820</v>
      </c>
      <c r="H1066" t="s">
        <v>3486</v>
      </c>
      <c r="I1066">
        <v>13000</v>
      </c>
      <c r="J1066">
        <v>15527125</v>
      </c>
      <c r="K1066" t="s">
        <v>2460</v>
      </c>
      <c r="L1066" t="s">
        <v>762</v>
      </c>
      <c r="M1066" t="s">
        <v>3487</v>
      </c>
      <c r="N1066">
        <v>11388</v>
      </c>
      <c r="O1066">
        <v>15006</v>
      </c>
      <c r="P1066" t="s">
        <v>695</v>
      </c>
      <c r="Q1066">
        <v>2</v>
      </c>
      <c r="R1066">
        <v>183</v>
      </c>
      <c r="S1066" t="s">
        <v>33</v>
      </c>
      <c r="T1066" t="s">
        <v>34</v>
      </c>
      <c r="U1066" t="s">
        <v>35</v>
      </c>
      <c r="V1066">
        <v>57000000</v>
      </c>
      <c r="W1066">
        <v>2000</v>
      </c>
      <c r="X1066">
        <v>861</v>
      </c>
      <c r="Y1066">
        <v>5.8</v>
      </c>
      <c r="Z1066">
        <v>652</v>
      </c>
      <c r="AA1066">
        <v>-41472875</v>
      </c>
      <c r="AB1066" s="4">
        <f t="shared" si="16"/>
        <v>-0.72759429824561406</v>
      </c>
    </row>
    <row r="1067" spans="1:28">
      <c r="A1067">
        <v>1065</v>
      </c>
      <c r="B1067" t="s">
        <v>500</v>
      </c>
      <c r="C1067" t="s">
        <v>509</v>
      </c>
      <c r="D1067">
        <v>83</v>
      </c>
      <c r="E1067">
        <v>212</v>
      </c>
      <c r="F1067">
        <v>0</v>
      </c>
      <c r="G1067">
        <v>805</v>
      </c>
      <c r="H1067" t="s">
        <v>1525</v>
      </c>
      <c r="I1067">
        <v>12000</v>
      </c>
      <c r="J1067">
        <v>13560960</v>
      </c>
      <c r="K1067" t="s">
        <v>3488</v>
      </c>
      <c r="L1067" t="s">
        <v>511</v>
      </c>
      <c r="M1067" t="s">
        <v>3489</v>
      </c>
      <c r="N1067">
        <v>23996</v>
      </c>
      <c r="O1067">
        <v>21130</v>
      </c>
      <c r="P1067" t="s">
        <v>1481</v>
      </c>
      <c r="Q1067">
        <v>0</v>
      </c>
      <c r="R1067">
        <v>161</v>
      </c>
      <c r="S1067" t="s">
        <v>33</v>
      </c>
      <c r="T1067" t="s">
        <v>34</v>
      </c>
      <c r="U1067" t="s">
        <v>445</v>
      </c>
      <c r="V1067">
        <v>50000000</v>
      </c>
      <c r="W1067">
        <v>1995</v>
      </c>
      <c r="X1067">
        <v>5000</v>
      </c>
      <c r="Y1067">
        <v>7.1</v>
      </c>
      <c r="Z1067">
        <v>915</v>
      </c>
      <c r="AA1067">
        <v>-36439040</v>
      </c>
      <c r="AB1067" s="4">
        <f t="shared" si="16"/>
        <v>-0.72878080000000001</v>
      </c>
    </row>
    <row r="1068" spans="1:28">
      <c r="A1068">
        <v>1066</v>
      </c>
      <c r="B1068" t="s">
        <v>26</v>
      </c>
      <c r="C1068" t="s">
        <v>2331</v>
      </c>
      <c r="D1068">
        <v>343</v>
      </c>
      <c r="E1068">
        <v>128</v>
      </c>
      <c r="F1068">
        <v>2000</v>
      </c>
      <c r="G1068">
        <v>501</v>
      </c>
      <c r="H1068" t="s">
        <v>1294</v>
      </c>
      <c r="I1068">
        <v>854</v>
      </c>
      <c r="J1068">
        <v>15523168</v>
      </c>
      <c r="K1068" t="s">
        <v>569</v>
      </c>
      <c r="L1068" t="s">
        <v>2157</v>
      </c>
      <c r="M1068" t="s">
        <v>3490</v>
      </c>
      <c r="N1068">
        <v>132423</v>
      </c>
      <c r="O1068">
        <v>2507</v>
      </c>
      <c r="P1068" t="s">
        <v>2416</v>
      </c>
      <c r="Q1068">
        <v>2</v>
      </c>
      <c r="R1068">
        <v>349</v>
      </c>
      <c r="S1068" t="s">
        <v>33</v>
      </c>
      <c r="T1068" t="s">
        <v>1224</v>
      </c>
      <c r="U1068" t="s">
        <v>35</v>
      </c>
      <c r="V1068">
        <v>45000000</v>
      </c>
      <c r="W1068">
        <v>2010</v>
      </c>
      <c r="X1068">
        <v>766</v>
      </c>
      <c r="Y1068">
        <v>7.2</v>
      </c>
      <c r="Z1068">
        <v>15000</v>
      </c>
      <c r="AA1068">
        <v>-29476832</v>
      </c>
      <c r="AB1068" s="4">
        <f t="shared" si="16"/>
        <v>-0.65504071111111106</v>
      </c>
    </row>
    <row r="1069" spans="1:28">
      <c r="A1069">
        <v>1067</v>
      </c>
      <c r="B1069" t="s">
        <v>26</v>
      </c>
      <c r="C1069" t="s">
        <v>371</v>
      </c>
      <c r="D1069">
        <v>106</v>
      </c>
      <c r="E1069">
        <v>106</v>
      </c>
      <c r="F1069">
        <v>208</v>
      </c>
      <c r="G1069">
        <v>855</v>
      </c>
      <c r="H1069" t="s">
        <v>459</v>
      </c>
      <c r="I1069">
        <v>3000</v>
      </c>
      <c r="J1069">
        <v>11146409</v>
      </c>
      <c r="K1069" t="s">
        <v>2120</v>
      </c>
      <c r="L1069" t="s">
        <v>449</v>
      </c>
      <c r="M1069" t="s">
        <v>3491</v>
      </c>
      <c r="N1069">
        <v>26551</v>
      </c>
      <c r="O1069">
        <v>6558</v>
      </c>
      <c r="P1069" t="s">
        <v>32</v>
      </c>
      <c r="Q1069">
        <v>0</v>
      </c>
      <c r="R1069">
        <v>273</v>
      </c>
      <c r="S1069" t="s">
        <v>33</v>
      </c>
      <c r="T1069" t="s">
        <v>34</v>
      </c>
      <c r="U1069" t="s">
        <v>445</v>
      </c>
      <c r="V1069">
        <v>45000000</v>
      </c>
      <c r="W1069">
        <v>1998</v>
      </c>
      <c r="X1069">
        <v>1000</v>
      </c>
      <c r="Y1069">
        <v>6</v>
      </c>
      <c r="Z1069">
        <v>0</v>
      </c>
      <c r="AA1069">
        <v>-33853591</v>
      </c>
      <c r="AB1069" s="4">
        <f t="shared" si="16"/>
        <v>-0.7523020222222222</v>
      </c>
    </row>
    <row r="1070" spans="1:28">
      <c r="A1070">
        <v>1068</v>
      </c>
      <c r="B1070" t="s">
        <v>26</v>
      </c>
      <c r="C1070" t="s">
        <v>3031</v>
      </c>
      <c r="D1070">
        <v>158</v>
      </c>
      <c r="E1070">
        <v>160</v>
      </c>
      <c r="F1070">
        <v>0</v>
      </c>
      <c r="G1070">
        <v>826</v>
      </c>
      <c r="H1070" t="s">
        <v>3492</v>
      </c>
      <c r="I1070">
        <v>23000</v>
      </c>
      <c r="J1070">
        <v>7916887</v>
      </c>
      <c r="K1070" t="s">
        <v>3493</v>
      </c>
      <c r="L1070" t="s">
        <v>54</v>
      </c>
      <c r="M1070" t="s">
        <v>3494</v>
      </c>
      <c r="N1070">
        <v>15697</v>
      </c>
      <c r="O1070">
        <v>26982</v>
      </c>
      <c r="P1070" t="s">
        <v>3495</v>
      </c>
      <c r="Q1070">
        <v>0</v>
      </c>
      <c r="R1070">
        <v>182</v>
      </c>
      <c r="S1070" t="s">
        <v>33</v>
      </c>
      <c r="T1070" t="s">
        <v>34</v>
      </c>
      <c r="U1070" t="s">
        <v>445</v>
      </c>
      <c r="V1070">
        <v>45000000</v>
      </c>
      <c r="W1070">
        <v>2008</v>
      </c>
      <c r="X1070">
        <v>1000</v>
      </c>
      <c r="Y1070">
        <v>6</v>
      </c>
      <c r="Z1070">
        <v>0</v>
      </c>
      <c r="AA1070">
        <v>-37083113</v>
      </c>
      <c r="AB1070" s="4">
        <f t="shared" si="16"/>
        <v>-0.82406917777777777</v>
      </c>
    </row>
    <row r="1071" spans="1:28">
      <c r="A1071">
        <v>1069</v>
      </c>
      <c r="B1071" t="s">
        <v>26</v>
      </c>
      <c r="C1071" t="s">
        <v>1241</v>
      </c>
      <c r="D1071">
        <v>189</v>
      </c>
      <c r="E1071">
        <v>114</v>
      </c>
      <c r="F1071">
        <v>611</v>
      </c>
      <c r="G1071">
        <v>10</v>
      </c>
      <c r="H1071" t="s">
        <v>3496</v>
      </c>
      <c r="I1071">
        <v>879</v>
      </c>
      <c r="J1071">
        <v>6565495</v>
      </c>
      <c r="K1071" t="s">
        <v>156</v>
      </c>
      <c r="L1071" t="s">
        <v>1533</v>
      </c>
      <c r="M1071" t="s">
        <v>3497</v>
      </c>
      <c r="N1071">
        <v>36455</v>
      </c>
      <c r="O1071">
        <v>949</v>
      </c>
      <c r="P1071" t="s">
        <v>3498</v>
      </c>
      <c r="Q1071">
        <v>2</v>
      </c>
      <c r="R1071">
        <v>229</v>
      </c>
      <c r="S1071" t="s">
        <v>1246</v>
      </c>
      <c r="T1071" t="s">
        <v>595</v>
      </c>
      <c r="U1071" t="s">
        <v>445</v>
      </c>
      <c r="V1071">
        <v>45000000</v>
      </c>
      <c r="W1071">
        <v>2006</v>
      </c>
      <c r="X1071">
        <v>52</v>
      </c>
      <c r="Y1071">
        <v>7</v>
      </c>
      <c r="Z1071">
        <v>0</v>
      </c>
      <c r="AA1071">
        <v>-38434505</v>
      </c>
      <c r="AB1071" s="4">
        <f t="shared" si="16"/>
        <v>-0.85410011111111106</v>
      </c>
    </row>
    <row r="1072" spans="1:28">
      <c r="A1072">
        <v>1070</v>
      </c>
      <c r="B1072" t="s">
        <v>26</v>
      </c>
      <c r="C1072" t="s">
        <v>3499</v>
      </c>
      <c r="D1072">
        <v>125</v>
      </c>
      <c r="E1072">
        <v>99</v>
      </c>
      <c r="F1072">
        <v>15</v>
      </c>
      <c r="G1072">
        <v>61</v>
      </c>
      <c r="H1072" t="s">
        <v>3500</v>
      </c>
      <c r="I1072">
        <v>12000</v>
      </c>
      <c r="J1072">
        <v>15279680</v>
      </c>
      <c r="K1072" t="s">
        <v>238</v>
      </c>
      <c r="L1072" t="s">
        <v>472</v>
      </c>
      <c r="M1072" t="s">
        <v>3501</v>
      </c>
      <c r="N1072">
        <v>48245</v>
      </c>
      <c r="O1072">
        <v>12166</v>
      </c>
      <c r="P1072" t="s">
        <v>3502</v>
      </c>
      <c r="Q1072">
        <v>1</v>
      </c>
      <c r="R1072">
        <v>154</v>
      </c>
      <c r="S1072" t="s">
        <v>33</v>
      </c>
      <c r="T1072" t="s">
        <v>34</v>
      </c>
      <c r="U1072" t="s">
        <v>445</v>
      </c>
      <c r="V1072">
        <v>40000000</v>
      </c>
      <c r="W1072">
        <v>2008</v>
      </c>
      <c r="X1072">
        <v>68</v>
      </c>
      <c r="Y1072">
        <v>5.4</v>
      </c>
      <c r="Z1072">
        <v>0</v>
      </c>
      <c r="AA1072">
        <v>-24720320</v>
      </c>
      <c r="AB1072" s="4">
        <f t="shared" si="16"/>
        <v>-0.618008</v>
      </c>
    </row>
    <row r="1073" spans="1:28">
      <c r="A1073">
        <v>1071</v>
      </c>
      <c r="B1073" t="s">
        <v>26</v>
      </c>
      <c r="C1073" t="s">
        <v>119</v>
      </c>
      <c r="D1073">
        <v>87</v>
      </c>
      <c r="E1073">
        <v>74</v>
      </c>
      <c r="F1073">
        <v>188</v>
      </c>
      <c r="G1073">
        <v>865</v>
      </c>
      <c r="H1073" t="s">
        <v>530</v>
      </c>
      <c r="I1073">
        <v>11000</v>
      </c>
      <c r="J1073">
        <v>7262288</v>
      </c>
      <c r="K1073" t="s">
        <v>3503</v>
      </c>
      <c r="L1073" t="s">
        <v>1248</v>
      </c>
      <c r="M1073" t="s">
        <v>3504</v>
      </c>
      <c r="N1073">
        <v>17307</v>
      </c>
      <c r="O1073">
        <v>13917</v>
      </c>
      <c r="P1073" t="s">
        <v>3505</v>
      </c>
      <c r="Q1073">
        <v>2</v>
      </c>
      <c r="R1073">
        <v>186</v>
      </c>
      <c r="S1073" t="s">
        <v>33</v>
      </c>
      <c r="T1073" t="s">
        <v>34</v>
      </c>
      <c r="U1073" t="s">
        <v>35</v>
      </c>
      <c r="V1073">
        <v>40000000</v>
      </c>
      <c r="W1073">
        <v>2002</v>
      </c>
      <c r="X1073">
        <v>1000</v>
      </c>
      <c r="Y1073">
        <v>6.5</v>
      </c>
      <c r="Z1073">
        <v>892</v>
      </c>
      <c r="AA1073">
        <v>-32737712</v>
      </c>
      <c r="AB1073" s="4">
        <f t="shared" si="16"/>
        <v>-0.81844280000000003</v>
      </c>
    </row>
    <row r="1074" spans="1:28">
      <c r="A1074">
        <v>1072</v>
      </c>
      <c r="B1074" t="s">
        <v>26</v>
      </c>
      <c r="C1074" t="s">
        <v>263</v>
      </c>
      <c r="D1074">
        <v>115</v>
      </c>
      <c r="E1074">
        <v>139</v>
      </c>
      <c r="F1074">
        <v>179</v>
      </c>
      <c r="G1074">
        <v>50</v>
      </c>
      <c r="H1074" t="s">
        <v>3506</v>
      </c>
      <c r="I1074">
        <v>267</v>
      </c>
      <c r="J1074">
        <v>4584886</v>
      </c>
      <c r="K1074" t="s">
        <v>156</v>
      </c>
      <c r="L1074" t="s">
        <v>3507</v>
      </c>
      <c r="M1074" t="s">
        <v>3508</v>
      </c>
      <c r="N1074">
        <v>19114</v>
      </c>
      <c r="O1074">
        <v>538</v>
      </c>
      <c r="P1074" t="s">
        <v>3509</v>
      </c>
      <c r="Q1074">
        <v>0</v>
      </c>
      <c r="R1074">
        <v>115</v>
      </c>
      <c r="S1074" t="s">
        <v>33</v>
      </c>
      <c r="T1074" t="s">
        <v>34</v>
      </c>
      <c r="U1074" t="s">
        <v>445</v>
      </c>
      <c r="V1074">
        <v>45000000</v>
      </c>
      <c r="W1074">
        <v>2007</v>
      </c>
      <c r="X1074">
        <v>202</v>
      </c>
      <c r="Y1074">
        <v>6.4</v>
      </c>
      <c r="Z1074">
        <v>0</v>
      </c>
      <c r="AA1074">
        <v>-40415114</v>
      </c>
      <c r="AB1074" s="4">
        <f t="shared" si="16"/>
        <v>-0.89811364444444441</v>
      </c>
    </row>
    <row r="1075" spans="1:28">
      <c r="A1075">
        <v>1073</v>
      </c>
      <c r="B1075" t="s">
        <v>26</v>
      </c>
      <c r="C1075" t="s">
        <v>3510</v>
      </c>
      <c r="D1075">
        <v>24</v>
      </c>
      <c r="E1075">
        <v>103</v>
      </c>
      <c r="F1075">
        <v>170</v>
      </c>
      <c r="G1075">
        <v>269</v>
      </c>
      <c r="H1075" t="s">
        <v>1233</v>
      </c>
      <c r="I1075">
        <v>849</v>
      </c>
      <c r="J1075">
        <v>2154540</v>
      </c>
      <c r="K1075" t="s">
        <v>51</v>
      </c>
      <c r="L1075" t="s">
        <v>3511</v>
      </c>
      <c r="M1075" t="s">
        <v>3512</v>
      </c>
      <c r="N1075">
        <v>3803</v>
      </c>
      <c r="O1075">
        <v>2457</v>
      </c>
      <c r="P1075" t="s">
        <v>1707</v>
      </c>
      <c r="Q1075">
        <v>2</v>
      </c>
      <c r="R1075">
        <v>41</v>
      </c>
      <c r="S1075" t="s">
        <v>33</v>
      </c>
      <c r="T1075" t="s">
        <v>34</v>
      </c>
      <c r="U1075" t="s">
        <v>445</v>
      </c>
      <c r="V1075">
        <v>45000000</v>
      </c>
      <c r="W1075">
        <v>1997</v>
      </c>
      <c r="X1075">
        <v>623</v>
      </c>
      <c r="Y1075">
        <v>4.9000000000000004</v>
      </c>
      <c r="Z1075">
        <v>68</v>
      </c>
      <c r="AA1075">
        <v>-42845460</v>
      </c>
      <c r="AB1075" s="4">
        <f t="shared" si="16"/>
        <v>-0.95212133333333338</v>
      </c>
    </row>
    <row r="1076" spans="1:28">
      <c r="A1076">
        <v>1074</v>
      </c>
      <c r="B1076" t="s">
        <v>26</v>
      </c>
      <c r="C1076" t="s">
        <v>3513</v>
      </c>
      <c r="D1076">
        <v>152</v>
      </c>
      <c r="E1076">
        <v>101</v>
      </c>
      <c r="F1076">
        <v>32</v>
      </c>
      <c r="G1076">
        <v>104</v>
      </c>
      <c r="H1076" t="s">
        <v>3514</v>
      </c>
      <c r="I1076">
        <v>219</v>
      </c>
      <c r="J1076">
        <v>8129455</v>
      </c>
      <c r="K1076" t="s">
        <v>891</v>
      </c>
      <c r="L1076" t="s">
        <v>3515</v>
      </c>
      <c r="M1076" t="s">
        <v>3516</v>
      </c>
      <c r="N1076">
        <v>89568</v>
      </c>
      <c r="O1076">
        <v>661</v>
      </c>
      <c r="P1076" t="s">
        <v>3517</v>
      </c>
      <c r="Q1076">
        <v>1</v>
      </c>
      <c r="R1076">
        <v>142</v>
      </c>
      <c r="S1076" t="s">
        <v>33</v>
      </c>
      <c r="T1076" t="s">
        <v>34</v>
      </c>
      <c r="U1076" t="s">
        <v>73</v>
      </c>
      <c r="V1076">
        <v>45000000</v>
      </c>
      <c r="W1076">
        <v>2011</v>
      </c>
      <c r="X1076">
        <v>141</v>
      </c>
      <c r="Y1076">
        <v>6.3</v>
      </c>
      <c r="Z1076">
        <v>17000</v>
      </c>
      <c r="AA1076">
        <v>-36870545</v>
      </c>
      <c r="AB1076" s="4">
        <f t="shared" si="16"/>
        <v>-0.81934544444444446</v>
      </c>
    </row>
    <row r="1077" spans="1:28">
      <c r="A1077">
        <v>1075</v>
      </c>
      <c r="B1077" t="s">
        <v>26</v>
      </c>
      <c r="C1077" t="s">
        <v>3518</v>
      </c>
      <c r="D1077">
        <v>656</v>
      </c>
      <c r="E1077">
        <v>130</v>
      </c>
      <c r="F1077">
        <v>0</v>
      </c>
      <c r="G1077">
        <v>650</v>
      </c>
      <c r="H1077" t="s">
        <v>3056</v>
      </c>
      <c r="I1077">
        <v>1000</v>
      </c>
      <c r="J1077">
        <v>136019448</v>
      </c>
      <c r="K1077" t="s">
        <v>3519</v>
      </c>
      <c r="L1077" t="s">
        <v>3520</v>
      </c>
      <c r="M1077" t="s">
        <v>3521</v>
      </c>
      <c r="N1077">
        <v>452465</v>
      </c>
      <c r="O1077">
        <v>3133</v>
      </c>
      <c r="P1077" t="s">
        <v>2539</v>
      </c>
      <c r="Q1077">
        <v>1</v>
      </c>
      <c r="R1077">
        <v>695</v>
      </c>
      <c r="S1077" t="s">
        <v>33</v>
      </c>
      <c r="T1077" t="s">
        <v>34</v>
      </c>
      <c r="U1077" t="s">
        <v>445</v>
      </c>
      <c r="V1077">
        <v>44500000</v>
      </c>
      <c r="W1077">
        <v>2012</v>
      </c>
      <c r="X1077">
        <v>660</v>
      </c>
      <c r="Y1077">
        <v>7.7</v>
      </c>
      <c r="Z1077">
        <v>89000</v>
      </c>
      <c r="AA1077">
        <v>91519448</v>
      </c>
      <c r="AB1077" s="4">
        <f t="shared" si="16"/>
        <v>2.056616808988764</v>
      </c>
    </row>
    <row r="1078" spans="1:28">
      <c r="A1078">
        <v>1076</v>
      </c>
      <c r="B1078" t="s">
        <v>26</v>
      </c>
      <c r="C1078" t="s">
        <v>1546</v>
      </c>
      <c r="D1078">
        <v>119</v>
      </c>
      <c r="E1078">
        <v>130</v>
      </c>
      <c r="F1078">
        <v>99</v>
      </c>
      <c r="G1078">
        <v>812</v>
      </c>
      <c r="H1078" t="s">
        <v>3522</v>
      </c>
      <c r="I1078">
        <v>11000</v>
      </c>
      <c r="J1078">
        <v>183875760</v>
      </c>
      <c r="K1078" t="s">
        <v>3523</v>
      </c>
      <c r="L1078" t="s">
        <v>277</v>
      </c>
      <c r="M1078" t="s">
        <v>3524</v>
      </c>
      <c r="N1078">
        <v>213668</v>
      </c>
      <c r="O1078">
        <v>13357</v>
      </c>
      <c r="P1078" t="s">
        <v>431</v>
      </c>
      <c r="Q1078">
        <v>1</v>
      </c>
      <c r="R1078">
        <v>270</v>
      </c>
      <c r="S1078" t="s">
        <v>33</v>
      </c>
      <c r="T1078" t="s">
        <v>34</v>
      </c>
      <c r="U1078" t="s">
        <v>35</v>
      </c>
      <c r="V1078">
        <v>44000000</v>
      </c>
      <c r="W1078">
        <v>1993</v>
      </c>
      <c r="X1078">
        <v>1000</v>
      </c>
      <c r="Y1078">
        <v>7.8</v>
      </c>
      <c r="Z1078">
        <v>0</v>
      </c>
      <c r="AA1078">
        <v>139875760</v>
      </c>
      <c r="AB1078" s="4">
        <f t="shared" si="16"/>
        <v>3.1789945454545454</v>
      </c>
    </row>
    <row r="1079" spans="1:28">
      <c r="A1079">
        <v>1077</v>
      </c>
      <c r="B1079" t="s">
        <v>26</v>
      </c>
      <c r="C1079" t="s">
        <v>1938</v>
      </c>
      <c r="D1079">
        <v>161</v>
      </c>
      <c r="E1079">
        <v>110</v>
      </c>
      <c r="F1079">
        <v>72</v>
      </c>
      <c r="G1079">
        <v>789</v>
      </c>
      <c r="H1079" t="s">
        <v>1713</v>
      </c>
      <c r="I1079">
        <v>18000</v>
      </c>
      <c r="J1079">
        <v>67061228</v>
      </c>
      <c r="K1079" t="s">
        <v>924</v>
      </c>
      <c r="L1079" t="s">
        <v>437</v>
      </c>
      <c r="M1079" t="s">
        <v>3525</v>
      </c>
      <c r="N1079">
        <v>96565</v>
      </c>
      <c r="O1079">
        <v>21554</v>
      </c>
      <c r="P1079" t="s">
        <v>2522</v>
      </c>
      <c r="Q1079">
        <v>1</v>
      </c>
      <c r="R1079">
        <v>135</v>
      </c>
      <c r="S1079" t="s">
        <v>33</v>
      </c>
      <c r="T1079" t="s">
        <v>34</v>
      </c>
      <c r="U1079" t="s">
        <v>35</v>
      </c>
      <c r="V1079">
        <v>40000000</v>
      </c>
      <c r="W1079">
        <v>2010</v>
      </c>
      <c r="X1079">
        <v>1000</v>
      </c>
      <c r="Y1079">
        <v>5.5</v>
      </c>
      <c r="Z1079">
        <v>0</v>
      </c>
      <c r="AA1079">
        <v>27061228</v>
      </c>
      <c r="AB1079" s="4">
        <f t="shared" si="16"/>
        <v>0.67653070000000004</v>
      </c>
    </row>
    <row r="1080" spans="1:28">
      <c r="A1080">
        <v>1078</v>
      </c>
      <c r="B1080" t="s">
        <v>500</v>
      </c>
      <c r="C1080" t="s">
        <v>1928</v>
      </c>
      <c r="D1080">
        <v>73</v>
      </c>
      <c r="E1080">
        <v>147</v>
      </c>
      <c r="F1080">
        <v>272</v>
      </c>
      <c r="G1080">
        <v>893</v>
      </c>
      <c r="H1080" t="s">
        <v>242</v>
      </c>
      <c r="I1080">
        <v>22000</v>
      </c>
      <c r="J1080">
        <v>53300852</v>
      </c>
      <c r="K1080" t="s">
        <v>1360</v>
      </c>
      <c r="L1080" t="s">
        <v>1113</v>
      </c>
      <c r="M1080" t="s">
        <v>3526</v>
      </c>
      <c r="N1080">
        <v>154487</v>
      </c>
      <c r="O1080">
        <v>37076</v>
      </c>
      <c r="P1080" t="s">
        <v>2148</v>
      </c>
      <c r="Q1080">
        <v>3</v>
      </c>
      <c r="R1080">
        <v>259</v>
      </c>
      <c r="S1080" t="s">
        <v>33</v>
      </c>
      <c r="T1080" t="s">
        <v>34</v>
      </c>
      <c r="U1080" t="s">
        <v>445</v>
      </c>
      <c r="V1080">
        <v>44000000</v>
      </c>
      <c r="W1080">
        <v>1996</v>
      </c>
      <c r="X1080">
        <v>11000</v>
      </c>
      <c r="Y1080">
        <v>7.5</v>
      </c>
      <c r="Z1080">
        <v>0</v>
      </c>
      <c r="AA1080">
        <v>9300852</v>
      </c>
      <c r="AB1080" s="4">
        <f t="shared" si="16"/>
        <v>0.21138299999999999</v>
      </c>
    </row>
    <row r="1081" spans="1:28">
      <c r="A1081">
        <v>1079</v>
      </c>
      <c r="B1081" t="s">
        <v>26</v>
      </c>
      <c r="C1081" t="s">
        <v>3510</v>
      </c>
      <c r="D1081">
        <v>96</v>
      </c>
      <c r="E1081">
        <v>96</v>
      </c>
      <c r="F1081">
        <v>170</v>
      </c>
      <c r="G1081">
        <v>668</v>
      </c>
      <c r="H1081" t="s">
        <v>3527</v>
      </c>
      <c r="I1081">
        <v>13000</v>
      </c>
      <c r="J1081">
        <v>150415432</v>
      </c>
      <c r="K1081" t="s">
        <v>2705</v>
      </c>
      <c r="L1081" t="s">
        <v>1139</v>
      </c>
      <c r="M1081" t="s">
        <v>3528</v>
      </c>
      <c r="N1081">
        <v>117606</v>
      </c>
      <c r="O1081">
        <v>15662</v>
      </c>
      <c r="P1081" t="s">
        <v>3529</v>
      </c>
      <c r="Q1081">
        <v>0</v>
      </c>
      <c r="R1081">
        <v>217</v>
      </c>
      <c r="S1081" t="s">
        <v>33</v>
      </c>
      <c r="T1081" t="s">
        <v>34</v>
      </c>
      <c r="U1081" t="s">
        <v>445</v>
      </c>
      <c r="V1081">
        <v>44000000</v>
      </c>
      <c r="W1081">
        <v>1985</v>
      </c>
      <c r="X1081">
        <v>738</v>
      </c>
      <c r="Y1081">
        <v>6.4</v>
      </c>
      <c r="Z1081">
        <v>0</v>
      </c>
      <c r="AA1081">
        <v>106415432</v>
      </c>
      <c r="AB1081" s="4">
        <f t="shared" si="16"/>
        <v>2.4185325454545454</v>
      </c>
    </row>
    <row r="1082" spans="1:28">
      <c r="A1082">
        <v>1080</v>
      </c>
      <c r="B1082" t="s">
        <v>26</v>
      </c>
      <c r="C1082" t="s">
        <v>3530</v>
      </c>
      <c r="D1082">
        <v>28</v>
      </c>
      <c r="E1082">
        <v>118</v>
      </c>
      <c r="F1082">
        <v>13</v>
      </c>
      <c r="G1082">
        <v>643</v>
      </c>
      <c r="H1082" t="s">
        <v>892</v>
      </c>
      <c r="I1082">
        <v>23000</v>
      </c>
      <c r="J1082">
        <v>44834712</v>
      </c>
      <c r="K1082" t="s">
        <v>2479</v>
      </c>
      <c r="L1082" t="s">
        <v>54</v>
      </c>
      <c r="M1082" t="s">
        <v>3531</v>
      </c>
      <c r="N1082">
        <v>13995</v>
      </c>
      <c r="O1082">
        <v>26907</v>
      </c>
      <c r="P1082" t="s">
        <v>1444</v>
      </c>
      <c r="Q1082">
        <v>1</v>
      </c>
      <c r="R1082">
        <v>62</v>
      </c>
      <c r="S1082" t="s">
        <v>33</v>
      </c>
      <c r="T1082" t="s">
        <v>34</v>
      </c>
      <c r="U1082" t="s">
        <v>445</v>
      </c>
      <c r="V1082">
        <v>44000000</v>
      </c>
      <c r="W1082">
        <v>1996</v>
      </c>
      <c r="X1082">
        <v>2000</v>
      </c>
      <c r="Y1082">
        <v>5.6</v>
      </c>
      <c r="Z1082">
        <v>353</v>
      </c>
      <c r="AA1082">
        <v>834712</v>
      </c>
      <c r="AB1082" s="4">
        <f t="shared" si="16"/>
        <v>1.8970727272727271E-2</v>
      </c>
    </row>
    <row r="1083" spans="1:28">
      <c r="A1083">
        <v>1081</v>
      </c>
      <c r="B1083" t="s">
        <v>26</v>
      </c>
      <c r="C1083" t="s">
        <v>3532</v>
      </c>
      <c r="D1083">
        <v>105</v>
      </c>
      <c r="E1083">
        <v>88</v>
      </c>
      <c r="F1083">
        <v>3</v>
      </c>
      <c r="G1083">
        <v>40</v>
      </c>
      <c r="H1083" t="s">
        <v>3533</v>
      </c>
      <c r="I1083">
        <v>1000</v>
      </c>
      <c r="J1083">
        <v>84300000</v>
      </c>
      <c r="K1083" t="s">
        <v>3534</v>
      </c>
      <c r="L1083" t="s">
        <v>3535</v>
      </c>
      <c r="M1083" t="s">
        <v>3536</v>
      </c>
      <c r="N1083">
        <v>90360</v>
      </c>
      <c r="O1083">
        <v>1178</v>
      </c>
      <c r="P1083" t="s">
        <v>3537</v>
      </c>
      <c r="Q1083">
        <v>0</v>
      </c>
      <c r="R1083">
        <v>147</v>
      </c>
      <c r="S1083" t="s">
        <v>33</v>
      </c>
      <c r="T1083" t="s">
        <v>34</v>
      </c>
      <c r="U1083" t="s">
        <v>3538</v>
      </c>
      <c r="V1083">
        <v>2600000</v>
      </c>
      <c r="W1083">
        <v>1940</v>
      </c>
      <c r="X1083">
        <v>48</v>
      </c>
      <c r="Y1083">
        <v>7.5</v>
      </c>
      <c r="Z1083">
        <v>0</v>
      </c>
      <c r="AA1083">
        <v>81700000</v>
      </c>
      <c r="AB1083" s="4">
        <f t="shared" si="16"/>
        <v>31.423076923076923</v>
      </c>
    </row>
    <row r="1084" spans="1:28">
      <c r="A1084">
        <v>1082</v>
      </c>
      <c r="B1084" t="s">
        <v>26</v>
      </c>
      <c r="C1084" t="s">
        <v>3539</v>
      </c>
      <c r="D1084">
        <v>102</v>
      </c>
      <c r="E1084">
        <v>325</v>
      </c>
      <c r="F1084">
        <v>517</v>
      </c>
      <c r="G1084">
        <v>678</v>
      </c>
      <c r="H1084" t="s">
        <v>3511</v>
      </c>
      <c r="I1084">
        <v>12000</v>
      </c>
      <c r="J1084">
        <v>1500000</v>
      </c>
      <c r="K1084" t="s">
        <v>3540</v>
      </c>
      <c r="L1084" t="s">
        <v>215</v>
      </c>
      <c r="M1084" t="s">
        <v>3541</v>
      </c>
      <c r="N1084">
        <v>9830</v>
      </c>
      <c r="O1084">
        <v>14255</v>
      </c>
      <c r="P1084" t="s">
        <v>3542</v>
      </c>
      <c r="Q1084">
        <v>0</v>
      </c>
      <c r="R1084">
        <v>189</v>
      </c>
      <c r="S1084" t="s">
        <v>33</v>
      </c>
      <c r="T1084" t="s">
        <v>34</v>
      </c>
      <c r="U1084" t="s">
        <v>445</v>
      </c>
      <c r="V1084">
        <v>44000000</v>
      </c>
      <c r="W1084">
        <v>1980</v>
      </c>
      <c r="X1084">
        <v>849</v>
      </c>
      <c r="Y1084">
        <v>6.8</v>
      </c>
      <c r="Z1084">
        <v>1000</v>
      </c>
      <c r="AA1084">
        <v>-42500000</v>
      </c>
      <c r="AB1084" s="4">
        <f t="shared" si="16"/>
        <v>-0.96590909090909094</v>
      </c>
    </row>
    <row r="1085" spans="1:28">
      <c r="A1085">
        <v>1083</v>
      </c>
      <c r="B1085" t="s">
        <v>26</v>
      </c>
      <c r="C1085" t="s">
        <v>1035</v>
      </c>
      <c r="D1085">
        <v>206</v>
      </c>
      <c r="E1085">
        <v>102</v>
      </c>
      <c r="F1085">
        <v>235</v>
      </c>
      <c r="G1085">
        <v>520</v>
      </c>
      <c r="H1085" t="s">
        <v>799</v>
      </c>
      <c r="I1085">
        <v>956</v>
      </c>
      <c r="J1085">
        <v>62318875</v>
      </c>
      <c r="K1085" t="s">
        <v>188</v>
      </c>
      <c r="L1085" t="s">
        <v>205</v>
      </c>
      <c r="M1085" t="s">
        <v>3543</v>
      </c>
      <c r="N1085">
        <v>156225</v>
      </c>
      <c r="O1085">
        <v>2998</v>
      </c>
      <c r="P1085" t="s">
        <v>1280</v>
      </c>
      <c r="Q1085">
        <v>1</v>
      </c>
      <c r="R1085">
        <v>502</v>
      </c>
      <c r="S1085" t="s">
        <v>33</v>
      </c>
      <c r="T1085" t="s">
        <v>34</v>
      </c>
      <c r="U1085" t="s">
        <v>445</v>
      </c>
      <c r="V1085">
        <v>50000000</v>
      </c>
      <c r="W1085">
        <v>2006</v>
      </c>
      <c r="X1085">
        <v>845</v>
      </c>
      <c r="Y1085">
        <v>6.8</v>
      </c>
      <c r="Z1085">
        <v>0</v>
      </c>
      <c r="AA1085">
        <v>12318875</v>
      </c>
      <c r="AB1085" s="4">
        <f t="shared" si="16"/>
        <v>0.2463775</v>
      </c>
    </row>
    <row r="1086" spans="1:28">
      <c r="A1086">
        <v>1084</v>
      </c>
      <c r="B1086" t="s">
        <v>26</v>
      </c>
      <c r="C1086" t="s">
        <v>3544</v>
      </c>
      <c r="D1086">
        <v>159</v>
      </c>
      <c r="E1086">
        <v>110</v>
      </c>
      <c r="F1086">
        <v>118</v>
      </c>
      <c r="G1086">
        <v>287</v>
      </c>
      <c r="H1086" t="s">
        <v>2736</v>
      </c>
      <c r="I1086">
        <v>11000</v>
      </c>
      <c r="J1086">
        <v>5773519</v>
      </c>
      <c r="K1086" t="s">
        <v>2229</v>
      </c>
      <c r="L1086" t="s">
        <v>80</v>
      </c>
      <c r="M1086" t="s">
        <v>3545</v>
      </c>
      <c r="N1086">
        <v>28618</v>
      </c>
      <c r="O1086">
        <v>12876</v>
      </c>
      <c r="P1086" t="s">
        <v>3546</v>
      </c>
      <c r="Q1086">
        <v>2</v>
      </c>
      <c r="R1086">
        <v>91</v>
      </c>
      <c r="S1086" t="s">
        <v>33</v>
      </c>
      <c r="T1086" t="s">
        <v>34</v>
      </c>
      <c r="U1086" t="s">
        <v>35</v>
      </c>
      <c r="V1086">
        <v>40000000</v>
      </c>
      <c r="W1086">
        <v>2015</v>
      </c>
      <c r="X1086">
        <v>1000</v>
      </c>
      <c r="Y1086">
        <v>6</v>
      </c>
      <c r="Z1086">
        <v>11000</v>
      </c>
      <c r="AA1086">
        <v>-34226481</v>
      </c>
      <c r="AB1086" s="4">
        <f t="shared" si="16"/>
        <v>-0.85566202499999999</v>
      </c>
    </row>
    <row r="1087" spans="1:28">
      <c r="A1087">
        <v>1085</v>
      </c>
      <c r="B1087" t="s">
        <v>26</v>
      </c>
      <c r="C1087" t="s">
        <v>3547</v>
      </c>
      <c r="D1087">
        <v>137</v>
      </c>
      <c r="E1087">
        <v>136</v>
      </c>
      <c r="F1087">
        <v>835</v>
      </c>
      <c r="G1087">
        <v>225</v>
      </c>
      <c r="H1087" t="s">
        <v>3548</v>
      </c>
      <c r="I1087">
        <v>670</v>
      </c>
      <c r="J1087">
        <v>51768623</v>
      </c>
      <c r="K1087" t="s">
        <v>2097</v>
      </c>
      <c r="L1087" t="s">
        <v>1531</v>
      </c>
      <c r="M1087" t="s">
        <v>3549</v>
      </c>
      <c r="N1087">
        <v>73006</v>
      </c>
      <c r="O1087">
        <v>1801</v>
      </c>
      <c r="P1087" t="s">
        <v>3550</v>
      </c>
      <c r="Q1087">
        <v>1</v>
      </c>
      <c r="R1087">
        <v>297</v>
      </c>
      <c r="S1087" t="s">
        <v>33</v>
      </c>
      <c r="T1087" t="s">
        <v>34</v>
      </c>
      <c r="U1087" t="s">
        <v>35</v>
      </c>
      <c r="V1087">
        <v>43000000</v>
      </c>
      <c r="W1087">
        <v>2000</v>
      </c>
      <c r="X1087">
        <v>370</v>
      </c>
      <c r="Y1087">
        <v>7.3</v>
      </c>
      <c r="Z1087">
        <v>0</v>
      </c>
      <c r="AA1087">
        <v>8768623</v>
      </c>
      <c r="AB1087" s="4">
        <f t="shared" si="16"/>
        <v>0.20392146511627907</v>
      </c>
    </row>
    <row r="1088" spans="1:28">
      <c r="A1088">
        <v>1086</v>
      </c>
      <c r="B1088" t="s">
        <v>26</v>
      </c>
      <c r="C1088" t="s">
        <v>2026</v>
      </c>
      <c r="D1088">
        <v>116</v>
      </c>
      <c r="E1088">
        <v>103</v>
      </c>
      <c r="F1088">
        <v>84</v>
      </c>
      <c r="G1088">
        <v>664</v>
      </c>
      <c r="H1088" t="s">
        <v>1757</v>
      </c>
      <c r="I1088">
        <v>12000</v>
      </c>
      <c r="J1088">
        <v>37035515</v>
      </c>
      <c r="K1088" t="s">
        <v>1599</v>
      </c>
      <c r="L1088" t="s">
        <v>196</v>
      </c>
      <c r="M1088" t="s">
        <v>3551</v>
      </c>
      <c r="N1088">
        <v>34597</v>
      </c>
      <c r="O1088">
        <v>23864</v>
      </c>
      <c r="P1088" t="s">
        <v>2394</v>
      </c>
      <c r="Q1088">
        <v>1</v>
      </c>
      <c r="R1088">
        <v>194</v>
      </c>
      <c r="S1088" t="s">
        <v>33</v>
      </c>
      <c r="T1088" t="s">
        <v>34</v>
      </c>
      <c r="U1088" t="s">
        <v>35</v>
      </c>
      <c r="V1088">
        <v>43000000</v>
      </c>
      <c r="W1088">
        <v>2000</v>
      </c>
      <c r="X1088">
        <v>10000</v>
      </c>
      <c r="Y1088">
        <v>6</v>
      </c>
      <c r="Z1088">
        <v>0</v>
      </c>
      <c r="AA1088">
        <v>-5964485</v>
      </c>
      <c r="AB1088" s="4">
        <f t="shared" si="16"/>
        <v>-0.13870895348837209</v>
      </c>
    </row>
    <row r="1089" spans="1:28">
      <c r="A1089">
        <v>1087</v>
      </c>
      <c r="B1089" t="s">
        <v>26</v>
      </c>
      <c r="C1089" t="s">
        <v>739</v>
      </c>
      <c r="D1089">
        <v>177</v>
      </c>
      <c r="E1089">
        <v>103</v>
      </c>
      <c r="F1089">
        <v>255</v>
      </c>
      <c r="G1089">
        <v>5000</v>
      </c>
      <c r="H1089" t="s">
        <v>348</v>
      </c>
      <c r="I1089">
        <v>11000</v>
      </c>
      <c r="J1089">
        <v>24520892</v>
      </c>
      <c r="K1089" t="s">
        <v>322</v>
      </c>
      <c r="L1089" t="s">
        <v>324</v>
      </c>
      <c r="M1089" t="s">
        <v>3552</v>
      </c>
      <c r="N1089">
        <v>85198</v>
      </c>
      <c r="O1089">
        <v>22383</v>
      </c>
      <c r="P1089" t="s">
        <v>1525</v>
      </c>
      <c r="Q1089">
        <v>1</v>
      </c>
      <c r="R1089">
        <v>303</v>
      </c>
      <c r="S1089" t="s">
        <v>33</v>
      </c>
      <c r="T1089" t="s">
        <v>1224</v>
      </c>
      <c r="U1089" t="s">
        <v>445</v>
      </c>
      <c r="V1089">
        <v>45000000</v>
      </c>
      <c r="W1089">
        <v>2005</v>
      </c>
      <c r="X1089">
        <v>5000</v>
      </c>
      <c r="Y1089">
        <v>7</v>
      </c>
      <c r="Z1089">
        <v>0</v>
      </c>
      <c r="AA1089">
        <v>-20479108</v>
      </c>
      <c r="AB1089" s="4">
        <f t="shared" si="16"/>
        <v>-0.45509128888888889</v>
      </c>
    </row>
    <row r="1090" spans="1:28">
      <c r="A1090">
        <v>1088</v>
      </c>
      <c r="B1090" t="s">
        <v>26</v>
      </c>
      <c r="C1090" t="s">
        <v>3553</v>
      </c>
      <c r="D1090">
        <v>99</v>
      </c>
      <c r="E1090">
        <v>90</v>
      </c>
      <c r="F1090">
        <v>16</v>
      </c>
      <c r="G1090">
        <v>16</v>
      </c>
      <c r="H1090" t="s">
        <v>3554</v>
      </c>
      <c r="I1090">
        <v>44</v>
      </c>
      <c r="J1090">
        <v>24430272</v>
      </c>
      <c r="K1090" t="s">
        <v>1072</v>
      </c>
      <c r="L1090" t="s">
        <v>3555</v>
      </c>
      <c r="M1090" t="s">
        <v>3556</v>
      </c>
      <c r="N1090">
        <v>46158</v>
      </c>
      <c r="O1090">
        <v>132</v>
      </c>
      <c r="P1090" t="s">
        <v>3557</v>
      </c>
      <c r="Q1090">
        <v>3</v>
      </c>
      <c r="R1090">
        <v>403</v>
      </c>
      <c r="S1090" t="s">
        <v>33</v>
      </c>
      <c r="T1090" t="s">
        <v>34</v>
      </c>
      <c r="U1090" t="s">
        <v>445</v>
      </c>
      <c r="V1090">
        <v>43000000</v>
      </c>
      <c r="W1090">
        <v>2002</v>
      </c>
      <c r="X1090">
        <v>28</v>
      </c>
      <c r="Y1090">
        <v>5.0999999999999996</v>
      </c>
      <c r="Z1090">
        <v>0</v>
      </c>
      <c r="AA1090">
        <v>-18569728</v>
      </c>
      <c r="AB1090" s="4">
        <f t="shared" si="16"/>
        <v>-0.43185413953488372</v>
      </c>
    </row>
    <row r="1091" spans="1:28">
      <c r="A1091">
        <v>1089</v>
      </c>
      <c r="B1091" t="s">
        <v>26</v>
      </c>
      <c r="C1091" t="s">
        <v>1414</v>
      </c>
      <c r="D1091">
        <v>56</v>
      </c>
      <c r="E1091">
        <v>154</v>
      </c>
      <c r="F1091">
        <v>521</v>
      </c>
      <c r="G1091">
        <v>957</v>
      </c>
      <c r="H1091" t="s">
        <v>1320</v>
      </c>
      <c r="I1091">
        <v>10000</v>
      </c>
      <c r="J1091">
        <v>158348400</v>
      </c>
      <c r="K1091" t="s">
        <v>1232</v>
      </c>
      <c r="L1091" t="s">
        <v>363</v>
      </c>
      <c r="M1091" t="s">
        <v>3558</v>
      </c>
      <c r="N1091">
        <v>88844</v>
      </c>
      <c r="O1091">
        <v>14244</v>
      </c>
      <c r="P1091" t="s">
        <v>3559</v>
      </c>
      <c r="Q1091">
        <v>0</v>
      </c>
      <c r="R1091">
        <v>142</v>
      </c>
      <c r="S1091" t="s">
        <v>33</v>
      </c>
      <c r="T1091" t="s">
        <v>34</v>
      </c>
      <c r="U1091" t="s">
        <v>445</v>
      </c>
      <c r="V1091">
        <v>42000000</v>
      </c>
      <c r="W1091">
        <v>1993</v>
      </c>
      <c r="X1091">
        <v>1000</v>
      </c>
      <c r="Y1091">
        <v>6.8</v>
      </c>
      <c r="Z1091">
        <v>0</v>
      </c>
      <c r="AA1091">
        <v>116348400</v>
      </c>
      <c r="AB1091" s="4">
        <f t="shared" ref="AB1091:AB1154" si="17">AA1091/V1091</f>
        <v>2.7702</v>
      </c>
    </row>
    <row r="1092" spans="1:28">
      <c r="A1092">
        <v>1090</v>
      </c>
      <c r="B1092" t="s">
        <v>26</v>
      </c>
      <c r="C1092" t="s">
        <v>3560</v>
      </c>
      <c r="D1092">
        <v>117</v>
      </c>
      <c r="E1092">
        <v>99</v>
      </c>
      <c r="F1092">
        <v>23</v>
      </c>
      <c r="G1092">
        <v>135</v>
      </c>
      <c r="H1092" t="s">
        <v>3561</v>
      </c>
      <c r="I1092">
        <v>405</v>
      </c>
      <c r="J1092">
        <v>31136950</v>
      </c>
      <c r="K1092" t="s">
        <v>460</v>
      </c>
      <c r="L1092" t="s">
        <v>3562</v>
      </c>
      <c r="M1092" t="s">
        <v>3563</v>
      </c>
      <c r="N1092">
        <v>47364</v>
      </c>
      <c r="O1092">
        <v>1066</v>
      </c>
      <c r="P1092" t="s">
        <v>3564</v>
      </c>
      <c r="Q1092">
        <v>1</v>
      </c>
      <c r="R1092">
        <v>75</v>
      </c>
      <c r="S1092" t="s">
        <v>33</v>
      </c>
      <c r="T1092" t="s">
        <v>34</v>
      </c>
      <c r="U1092" t="s">
        <v>35</v>
      </c>
      <c r="V1092">
        <v>44000000</v>
      </c>
      <c r="W1092">
        <v>2010</v>
      </c>
      <c r="X1092">
        <v>268</v>
      </c>
      <c r="Y1092">
        <v>6.5</v>
      </c>
      <c r="Z1092">
        <v>0</v>
      </c>
      <c r="AA1092">
        <v>-12863050</v>
      </c>
      <c r="AB1092" s="4">
        <f t="shared" si="17"/>
        <v>-0.29234204545454545</v>
      </c>
    </row>
    <row r="1093" spans="1:28">
      <c r="A1093">
        <v>1091</v>
      </c>
      <c r="B1093" t="s">
        <v>26</v>
      </c>
      <c r="C1093" t="s">
        <v>1138</v>
      </c>
      <c r="D1093">
        <v>252</v>
      </c>
      <c r="E1093">
        <v>93</v>
      </c>
      <c r="F1093">
        <v>165</v>
      </c>
      <c r="G1093">
        <v>350</v>
      </c>
      <c r="H1093" t="s">
        <v>677</v>
      </c>
      <c r="I1093">
        <v>26000</v>
      </c>
      <c r="J1093">
        <v>29113588</v>
      </c>
      <c r="K1093" t="s">
        <v>238</v>
      </c>
      <c r="L1093" t="s">
        <v>239</v>
      </c>
      <c r="M1093" t="s">
        <v>3565</v>
      </c>
      <c r="N1093">
        <v>117999</v>
      </c>
      <c r="O1093">
        <v>27834</v>
      </c>
      <c r="P1093" t="s">
        <v>984</v>
      </c>
      <c r="Q1093">
        <v>0</v>
      </c>
      <c r="R1093">
        <v>181</v>
      </c>
      <c r="S1093" t="s">
        <v>33</v>
      </c>
      <c r="T1093" t="s">
        <v>34</v>
      </c>
      <c r="U1093" t="s">
        <v>445</v>
      </c>
      <c r="V1093">
        <v>40000000</v>
      </c>
      <c r="W1093">
        <v>2011</v>
      </c>
      <c r="X1093">
        <v>956</v>
      </c>
      <c r="Y1093">
        <v>6.6</v>
      </c>
      <c r="Z1093">
        <v>16000</v>
      </c>
      <c r="AA1093">
        <v>-10886412</v>
      </c>
      <c r="AB1093" s="4">
        <f t="shared" si="17"/>
        <v>-0.27216030000000002</v>
      </c>
    </row>
    <row r="1094" spans="1:28">
      <c r="A1094">
        <v>1092</v>
      </c>
      <c r="B1094" t="s">
        <v>26</v>
      </c>
      <c r="C1094" t="s">
        <v>1342</v>
      </c>
      <c r="D1094">
        <v>375</v>
      </c>
      <c r="E1094">
        <v>109</v>
      </c>
      <c r="F1094">
        <v>97</v>
      </c>
      <c r="G1094">
        <v>839</v>
      </c>
      <c r="H1094" t="s">
        <v>3566</v>
      </c>
      <c r="I1094">
        <v>17000</v>
      </c>
      <c r="J1094">
        <v>138447667</v>
      </c>
      <c r="K1094" t="s">
        <v>1117</v>
      </c>
      <c r="L1094" t="s">
        <v>310</v>
      </c>
      <c r="M1094" t="s">
        <v>3567</v>
      </c>
      <c r="N1094">
        <v>408302</v>
      </c>
      <c r="O1094">
        <v>19968</v>
      </c>
      <c r="P1094" t="s">
        <v>2718</v>
      </c>
      <c r="Q1094">
        <v>2</v>
      </c>
      <c r="R1094">
        <v>345</v>
      </c>
      <c r="S1094" t="s">
        <v>33</v>
      </c>
      <c r="T1094" t="s">
        <v>34</v>
      </c>
      <c r="U1094" t="s">
        <v>445</v>
      </c>
      <c r="V1094">
        <v>42000000</v>
      </c>
      <c r="W1094">
        <v>2012</v>
      </c>
      <c r="X1094">
        <v>971</v>
      </c>
      <c r="Y1094">
        <v>7.2</v>
      </c>
      <c r="Z1094">
        <v>39000</v>
      </c>
      <c r="AA1094">
        <v>96447667</v>
      </c>
      <c r="AB1094" s="4">
        <f t="shared" si="17"/>
        <v>2.2963730238095237</v>
      </c>
    </row>
    <row r="1095" spans="1:28">
      <c r="A1095">
        <v>1093</v>
      </c>
      <c r="B1095" t="s">
        <v>26</v>
      </c>
      <c r="C1095" t="s">
        <v>3390</v>
      </c>
      <c r="D1095">
        <v>150</v>
      </c>
      <c r="E1095">
        <v>124</v>
      </c>
      <c r="F1095">
        <v>50</v>
      </c>
      <c r="G1095">
        <v>427</v>
      </c>
      <c r="H1095" t="s">
        <v>3568</v>
      </c>
      <c r="I1095">
        <v>8000</v>
      </c>
      <c r="J1095">
        <v>116006080</v>
      </c>
      <c r="K1095" t="s">
        <v>918</v>
      </c>
      <c r="L1095" t="s">
        <v>981</v>
      </c>
      <c r="M1095" t="s">
        <v>3569</v>
      </c>
      <c r="N1095">
        <v>203269</v>
      </c>
      <c r="O1095">
        <v>9255</v>
      </c>
      <c r="P1095" t="s">
        <v>3570</v>
      </c>
      <c r="Q1095">
        <v>1</v>
      </c>
      <c r="R1095">
        <v>602</v>
      </c>
      <c r="S1095" t="s">
        <v>33</v>
      </c>
      <c r="T1095" t="s">
        <v>48</v>
      </c>
      <c r="U1095" t="s">
        <v>35</v>
      </c>
      <c r="V1095">
        <v>42000000</v>
      </c>
      <c r="W1095">
        <v>1999</v>
      </c>
      <c r="X1095">
        <v>437</v>
      </c>
      <c r="Y1095">
        <v>7</v>
      </c>
      <c r="Z1095">
        <v>11000</v>
      </c>
      <c r="AA1095">
        <v>74006080</v>
      </c>
      <c r="AB1095" s="4">
        <f t="shared" si="17"/>
        <v>1.7620495238095237</v>
      </c>
    </row>
    <row r="1096" spans="1:28">
      <c r="A1096">
        <v>1094</v>
      </c>
      <c r="B1096" t="s">
        <v>26</v>
      </c>
      <c r="C1096" t="s">
        <v>2858</v>
      </c>
      <c r="D1096">
        <v>187</v>
      </c>
      <c r="E1096">
        <v>84</v>
      </c>
      <c r="F1096">
        <v>91</v>
      </c>
      <c r="G1096">
        <v>206</v>
      </c>
      <c r="H1096" t="s">
        <v>2868</v>
      </c>
      <c r="I1096">
        <v>579</v>
      </c>
      <c r="J1096">
        <v>106793915</v>
      </c>
      <c r="K1096" t="s">
        <v>576</v>
      </c>
      <c r="L1096" t="s">
        <v>1541</v>
      </c>
      <c r="M1096" t="s">
        <v>3571</v>
      </c>
      <c r="N1096">
        <v>140499</v>
      </c>
      <c r="O1096">
        <v>1817</v>
      </c>
      <c r="P1096" t="s">
        <v>3572</v>
      </c>
      <c r="Q1096">
        <v>0</v>
      </c>
      <c r="R1096">
        <v>358</v>
      </c>
      <c r="S1096" t="s">
        <v>33</v>
      </c>
      <c r="T1096" t="s">
        <v>48</v>
      </c>
      <c r="U1096" t="s">
        <v>199</v>
      </c>
      <c r="V1096">
        <v>45000000</v>
      </c>
      <c r="W1096">
        <v>2000</v>
      </c>
      <c r="X1096">
        <v>530</v>
      </c>
      <c r="Y1096">
        <v>7</v>
      </c>
      <c r="Z1096">
        <v>0</v>
      </c>
      <c r="AA1096">
        <v>61793915</v>
      </c>
      <c r="AB1096" s="4">
        <f t="shared" si="17"/>
        <v>1.3731981111111111</v>
      </c>
    </row>
    <row r="1097" spans="1:28">
      <c r="A1097">
        <v>1095</v>
      </c>
      <c r="B1097" t="s">
        <v>26</v>
      </c>
      <c r="C1097" t="s">
        <v>3573</v>
      </c>
      <c r="D1097">
        <v>108</v>
      </c>
      <c r="E1097">
        <v>90</v>
      </c>
      <c r="F1097">
        <v>29</v>
      </c>
      <c r="G1097">
        <v>650</v>
      </c>
      <c r="H1097" t="s">
        <v>3574</v>
      </c>
      <c r="I1097">
        <v>22000</v>
      </c>
      <c r="J1097">
        <v>87856565</v>
      </c>
      <c r="K1097" t="s">
        <v>1072</v>
      </c>
      <c r="L1097" t="s">
        <v>466</v>
      </c>
      <c r="M1097" t="s">
        <v>3575</v>
      </c>
      <c r="N1097">
        <v>106909</v>
      </c>
      <c r="O1097">
        <v>24534</v>
      </c>
      <c r="P1097" t="s">
        <v>1518</v>
      </c>
      <c r="Q1097">
        <v>1</v>
      </c>
      <c r="R1097">
        <v>268</v>
      </c>
      <c r="S1097" t="s">
        <v>33</v>
      </c>
      <c r="T1097" t="s">
        <v>34</v>
      </c>
      <c r="U1097" t="s">
        <v>35</v>
      </c>
      <c r="V1097">
        <v>42000000</v>
      </c>
      <c r="W1097">
        <v>2004</v>
      </c>
      <c r="X1097">
        <v>923</v>
      </c>
      <c r="Y1097">
        <v>5.9</v>
      </c>
      <c r="Z1097">
        <v>0</v>
      </c>
      <c r="AA1097">
        <v>45856565</v>
      </c>
      <c r="AB1097" s="4">
        <f t="shared" si="17"/>
        <v>1.0918229761904761</v>
      </c>
    </row>
    <row r="1098" spans="1:28">
      <c r="A1098">
        <v>1096</v>
      </c>
      <c r="B1098" t="s">
        <v>26</v>
      </c>
      <c r="C1098" t="s">
        <v>3576</v>
      </c>
      <c r="D1098">
        <v>21</v>
      </c>
      <c r="E1098">
        <v>117</v>
      </c>
      <c r="F1098">
        <v>71</v>
      </c>
      <c r="G1098">
        <v>547</v>
      </c>
      <c r="H1098" t="s">
        <v>1135</v>
      </c>
      <c r="I1098">
        <v>723</v>
      </c>
      <c r="J1098">
        <v>70100000</v>
      </c>
      <c r="K1098" t="s">
        <v>918</v>
      </c>
      <c r="L1098" t="s">
        <v>2373</v>
      </c>
      <c r="M1098" t="s">
        <v>3577</v>
      </c>
      <c r="N1098">
        <v>20183</v>
      </c>
      <c r="O1098">
        <v>3841</v>
      </c>
      <c r="P1098" t="s">
        <v>3578</v>
      </c>
      <c r="Q1098">
        <v>1</v>
      </c>
      <c r="R1098">
        <v>41</v>
      </c>
      <c r="S1098" t="s">
        <v>33</v>
      </c>
      <c r="T1098" t="s">
        <v>34</v>
      </c>
      <c r="U1098" t="s">
        <v>445</v>
      </c>
      <c r="V1098">
        <v>40000000</v>
      </c>
      <c r="W1098">
        <v>1992</v>
      </c>
      <c r="X1098">
        <v>558</v>
      </c>
      <c r="Y1098">
        <v>5.4</v>
      </c>
      <c r="Z1098">
        <v>0</v>
      </c>
      <c r="AA1098">
        <v>30100000</v>
      </c>
      <c r="AB1098" s="4">
        <f t="shared" si="17"/>
        <v>0.75249999999999995</v>
      </c>
    </row>
    <row r="1099" spans="1:28">
      <c r="A1099">
        <v>1097</v>
      </c>
      <c r="B1099" t="s">
        <v>26</v>
      </c>
      <c r="C1099" t="s">
        <v>646</v>
      </c>
      <c r="D1099">
        <v>270</v>
      </c>
      <c r="E1099">
        <v>123</v>
      </c>
      <c r="F1099">
        <v>176</v>
      </c>
      <c r="G1099">
        <v>749</v>
      </c>
      <c r="H1099" t="s">
        <v>3579</v>
      </c>
      <c r="I1099">
        <v>975</v>
      </c>
      <c r="J1099">
        <v>159578352</v>
      </c>
      <c r="K1099" t="s">
        <v>1117</v>
      </c>
      <c r="L1099" t="s">
        <v>1597</v>
      </c>
      <c r="M1099" t="s">
        <v>3580</v>
      </c>
      <c r="N1099">
        <v>133177</v>
      </c>
      <c r="O1099">
        <v>4825</v>
      </c>
      <c r="P1099" t="s">
        <v>3436</v>
      </c>
      <c r="Q1099">
        <v>7</v>
      </c>
      <c r="R1099">
        <v>380</v>
      </c>
      <c r="S1099" t="s">
        <v>33</v>
      </c>
      <c r="T1099" t="s">
        <v>34</v>
      </c>
      <c r="U1099" t="s">
        <v>445</v>
      </c>
      <c r="V1099">
        <v>43000000</v>
      </c>
      <c r="W1099">
        <v>2013</v>
      </c>
      <c r="X1099">
        <v>815</v>
      </c>
      <c r="Y1099">
        <v>6.6</v>
      </c>
      <c r="Z1099">
        <v>24000</v>
      </c>
      <c r="AA1099">
        <v>116578352</v>
      </c>
      <c r="AB1099" s="4">
        <f t="shared" si="17"/>
        <v>2.7111244651162791</v>
      </c>
    </row>
    <row r="1100" spans="1:28">
      <c r="A1100">
        <v>1098</v>
      </c>
      <c r="B1100" t="s">
        <v>26</v>
      </c>
      <c r="C1100" t="s">
        <v>3581</v>
      </c>
      <c r="D1100">
        <v>72</v>
      </c>
      <c r="E1100">
        <v>251</v>
      </c>
      <c r="F1100">
        <v>311</v>
      </c>
      <c r="G1100">
        <v>595</v>
      </c>
      <c r="H1100" t="s">
        <v>3582</v>
      </c>
      <c r="I1100">
        <v>940</v>
      </c>
      <c r="J1100">
        <v>57750000</v>
      </c>
      <c r="K1100" t="s">
        <v>3583</v>
      </c>
      <c r="L1100" t="s">
        <v>2013</v>
      </c>
      <c r="M1100" t="s">
        <v>3584</v>
      </c>
      <c r="N1100">
        <v>21554</v>
      </c>
      <c r="O1100">
        <v>2957</v>
      </c>
      <c r="P1100" t="s">
        <v>3585</v>
      </c>
      <c r="Q1100">
        <v>2</v>
      </c>
      <c r="R1100">
        <v>192</v>
      </c>
      <c r="S1100" t="s">
        <v>33</v>
      </c>
      <c r="T1100" t="s">
        <v>48</v>
      </c>
      <c r="U1100" t="s">
        <v>3538</v>
      </c>
      <c r="V1100">
        <v>31115000</v>
      </c>
      <c r="W1100">
        <v>1963</v>
      </c>
      <c r="X1100">
        <v>726</v>
      </c>
      <c r="Y1100">
        <v>7</v>
      </c>
      <c r="Z1100">
        <v>0</v>
      </c>
      <c r="AA1100">
        <v>26635000</v>
      </c>
      <c r="AB1100" s="4">
        <f t="shared" si="17"/>
        <v>0.8560179977502812</v>
      </c>
    </row>
    <row r="1101" spans="1:28">
      <c r="A1101">
        <v>1099</v>
      </c>
      <c r="B1101" t="s">
        <v>26</v>
      </c>
      <c r="C1101" t="s">
        <v>1041</v>
      </c>
      <c r="D1101">
        <v>154</v>
      </c>
      <c r="E1101">
        <v>105</v>
      </c>
      <c r="F1101">
        <v>153</v>
      </c>
      <c r="G1101">
        <v>491</v>
      </c>
      <c r="H1101" t="s">
        <v>3586</v>
      </c>
      <c r="I1101">
        <v>4000</v>
      </c>
      <c r="J1101">
        <v>45290318</v>
      </c>
      <c r="K1101" t="s">
        <v>1990</v>
      </c>
      <c r="L1101" t="s">
        <v>341</v>
      </c>
      <c r="M1101" t="s">
        <v>3587</v>
      </c>
      <c r="N1101">
        <v>74169</v>
      </c>
      <c r="O1101">
        <v>6727</v>
      </c>
      <c r="P1101" t="s">
        <v>3588</v>
      </c>
      <c r="Q1101">
        <v>2</v>
      </c>
      <c r="R1101">
        <v>112</v>
      </c>
      <c r="S1101" t="s">
        <v>33</v>
      </c>
      <c r="T1101" t="s">
        <v>34</v>
      </c>
      <c r="U1101" t="s">
        <v>73</v>
      </c>
      <c r="V1101">
        <v>42000000</v>
      </c>
      <c r="W1101">
        <v>2012</v>
      </c>
      <c r="X1101">
        <v>828</v>
      </c>
      <c r="Y1101">
        <v>6.5</v>
      </c>
      <c r="Z1101">
        <v>17000</v>
      </c>
      <c r="AA1101">
        <v>3290318</v>
      </c>
      <c r="AB1101" s="4">
        <f t="shared" si="17"/>
        <v>7.8340904761904764E-2</v>
      </c>
    </row>
    <row r="1102" spans="1:28">
      <c r="A1102">
        <v>1100</v>
      </c>
      <c r="B1102" t="s">
        <v>26</v>
      </c>
      <c r="C1102" t="s">
        <v>3139</v>
      </c>
      <c r="D1102">
        <v>114</v>
      </c>
      <c r="E1102">
        <v>115</v>
      </c>
      <c r="F1102">
        <v>73</v>
      </c>
      <c r="G1102">
        <v>505</v>
      </c>
      <c r="H1102" t="s">
        <v>991</v>
      </c>
      <c r="I1102">
        <v>11000</v>
      </c>
      <c r="J1102">
        <v>41543207</v>
      </c>
      <c r="K1102" t="s">
        <v>1371</v>
      </c>
      <c r="L1102" t="s">
        <v>324</v>
      </c>
      <c r="M1102" t="s">
        <v>3589</v>
      </c>
      <c r="N1102">
        <v>30077</v>
      </c>
      <c r="O1102">
        <v>15571</v>
      </c>
      <c r="P1102" t="s">
        <v>835</v>
      </c>
      <c r="Q1102">
        <v>1</v>
      </c>
      <c r="R1102">
        <v>175</v>
      </c>
      <c r="S1102" t="s">
        <v>33</v>
      </c>
      <c r="T1102" t="s">
        <v>34</v>
      </c>
      <c r="U1102" t="s">
        <v>35</v>
      </c>
      <c r="V1102">
        <v>42000000</v>
      </c>
      <c r="W1102">
        <v>2002</v>
      </c>
      <c r="X1102">
        <v>3000</v>
      </c>
      <c r="Y1102">
        <v>6.3</v>
      </c>
      <c r="Z1102">
        <v>893</v>
      </c>
      <c r="AA1102">
        <v>-456793</v>
      </c>
      <c r="AB1102" s="4">
        <f t="shared" si="17"/>
        <v>-1.0876023809523809E-2</v>
      </c>
    </row>
    <row r="1103" spans="1:28">
      <c r="A1103">
        <v>1101</v>
      </c>
      <c r="B1103" t="s">
        <v>26</v>
      </c>
      <c r="C1103" t="s">
        <v>3590</v>
      </c>
      <c r="D1103">
        <v>27</v>
      </c>
      <c r="E1103">
        <v>122</v>
      </c>
      <c r="F1103">
        <v>0</v>
      </c>
      <c r="G1103">
        <v>292</v>
      </c>
      <c r="H1103" t="s">
        <v>1812</v>
      </c>
      <c r="I1103">
        <v>12000</v>
      </c>
      <c r="J1103">
        <v>41252428</v>
      </c>
      <c r="K1103" t="s">
        <v>918</v>
      </c>
      <c r="L1103" t="s">
        <v>215</v>
      </c>
      <c r="M1103" t="s">
        <v>3591</v>
      </c>
      <c r="N1103">
        <v>11453</v>
      </c>
      <c r="O1103">
        <v>13716</v>
      </c>
      <c r="P1103" t="s">
        <v>3592</v>
      </c>
      <c r="Q1103">
        <v>0</v>
      </c>
      <c r="R1103">
        <v>71</v>
      </c>
      <c r="S1103" t="s">
        <v>33</v>
      </c>
      <c r="T1103" t="s">
        <v>34</v>
      </c>
      <c r="U1103" t="s">
        <v>35</v>
      </c>
      <c r="V1103">
        <v>42000000</v>
      </c>
      <c r="W1103">
        <v>1996</v>
      </c>
      <c r="X1103">
        <v>592</v>
      </c>
      <c r="Y1103">
        <v>6.5</v>
      </c>
      <c r="Z1103">
        <v>0</v>
      </c>
      <c r="AA1103">
        <v>-747572</v>
      </c>
      <c r="AB1103" s="4">
        <f t="shared" si="17"/>
        <v>-1.7799333333333334E-2</v>
      </c>
    </row>
    <row r="1104" spans="1:28">
      <c r="A1104">
        <v>1102</v>
      </c>
      <c r="B1104" t="s">
        <v>26</v>
      </c>
      <c r="C1104" t="s">
        <v>3593</v>
      </c>
      <c r="D1104">
        <v>166</v>
      </c>
      <c r="E1104">
        <v>119</v>
      </c>
      <c r="F1104">
        <v>89</v>
      </c>
      <c r="G1104">
        <v>395</v>
      </c>
      <c r="H1104" t="s">
        <v>654</v>
      </c>
      <c r="I1104">
        <v>650</v>
      </c>
      <c r="J1104">
        <v>35228696</v>
      </c>
      <c r="K1104" t="s">
        <v>3594</v>
      </c>
      <c r="L1104" t="s">
        <v>1518</v>
      </c>
      <c r="M1104" t="s">
        <v>3595</v>
      </c>
      <c r="N1104">
        <v>63677</v>
      </c>
      <c r="O1104">
        <v>1651</v>
      </c>
      <c r="P1104" t="s">
        <v>3596</v>
      </c>
      <c r="Q1104">
        <v>0</v>
      </c>
      <c r="R1104">
        <v>460</v>
      </c>
      <c r="S1104" t="s">
        <v>33</v>
      </c>
      <c r="T1104" t="s">
        <v>34</v>
      </c>
      <c r="U1104" t="s">
        <v>35</v>
      </c>
      <c r="V1104">
        <v>32000000</v>
      </c>
      <c r="W1104">
        <v>2002</v>
      </c>
      <c r="X1104">
        <v>537</v>
      </c>
      <c r="Y1104">
        <v>6.5</v>
      </c>
      <c r="Z1104">
        <v>0</v>
      </c>
      <c r="AA1104">
        <v>3228696</v>
      </c>
      <c r="AB1104" s="4">
        <f t="shared" si="17"/>
        <v>0.10089674999999999</v>
      </c>
    </row>
    <row r="1105" spans="1:28">
      <c r="A1105">
        <v>1103</v>
      </c>
      <c r="B1105" t="s">
        <v>26</v>
      </c>
      <c r="C1105" t="s">
        <v>2279</v>
      </c>
      <c r="D1105">
        <v>288</v>
      </c>
      <c r="E1105">
        <v>81</v>
      </c>
      <c r="F1105">
        <v>119</v>
      </c>
      <c r="G1105">
        <v>412</v>
      </c>
      <c r="H1105" t="s">
        <v>1277</v>
      </c>
      <c r="I1105">
        <v>468</v>
      </c>
      <c r="J1105">
        <v>59992760</v>
      </c>
      <c r="K1105" t="s">
        <v>1261</v>
      </c>
      <c r="L1105" t="s">
        <v>3597</v>
      </c>
      <c r="M1105" t="s">
        <v>3598</v>
      </c>
      <c r="N1105">
        <v>119622</v>
      </c>
      <c r="O1105">
        <v>2134</v>
      </c>
      <c r="P1105" t="s">
        <v>3599</v>
      </c>
      <c r="Q1105">
        <v>1</v>
      </c>
      <c r="R1105">
        <v>396</v>
      </c>
      <c r="S1105" t="s">
        <v>33</v>
      </c>
      <c r="T1105" t="s">
        <v>34</v>
      </c>
      <c r="U1105" t="s">
        <v>445</v>
      </c>
      <c r="V1105">
        <v>42000000</v>
      </c>
      <c r="W1105">
        <v>2009</v>
      </c>
      <c r="X1105">
        <v>442</v>
      </c>
      <c r="Y1105">
        <v>5.8</v>
      </c>
      <c r="Z1105">
        <v>0</v>
      </c>
      <c r="AA1105">
        <v>17992760</v>
      </c>
      <c r="AB1105" s="4">
        <f t="shared" si="17"/>
        <v>0.42839904761904762</v>
      </c>
    </row>
    <row r="1106" spans="1:28">
      <c r="A1106">
        <v>1104</v>
      </c>
      <c r="B1106" t="s">
        <v>26</v>
      </c>
      <c r="C1106" t="s">
        <v>3600</v>
      </c>
      <c r="D1106">
        <v>117</v>
      </c>
      <c r="E1106">
        <v>133</v>
      </c>
      <c r="F1106">
        <v>46</v>
      </c>
      <c r="G1106">
        <v>275</v>
      </c>
      <c r="H1106" t="s">
        <v>2144</v>
      </c>
      <c r="I1106">
        <v>683</v>
      </c>
      <c r="J1106">
        <v>34667015</v>
      </c>
      <c r="K1106" t="s">
        <v>44</v>
      </c>
      <c r="L1106" t="s">
        <v>3601</v>
      </c>
      <c r="M1106" t="s">
        <v>3602</v>
      </c>
      <c r="N1106">
        <v>74009</v>
      </c>
      <c r="O1106">
        <v>2371</v>
      </c>
      <c r="P1106" t="s">
        <v>3603</v>
      </c>
      <c r="Q1106">
        <v>0</v>
      </c>
      <c r="R1106">
        <v>317</v>
      </c>
      <c r="S1106" t="s">
        <v>33</v>
      </c>
      <c r="T1106" t="s">
        <v>48</v>
      </c>
      <c r="U1106" t="s">
        <v>35</v>
      </c>
      <c r="V1106">
        <v>32000000</v>
      </c>
      <c r="W1106">
        <v>1989</v>
      </c>
      <c r="X1106">
        <v>349</v>
      </c>
      <c r="Y1106">
        <v>6.6</v>
      </c>
      <c r="Z1106">
        <v>0</v>
      </c>
      <c r="AA1106">
        <v>2667015</v>
      </c>
      <c r="AB1106" s="4">
        <f t="shared" si="17"/>
        <v>8.3344218750000004E-2</v>
      </c>
    </row>
    <row r="1107" spans="1:28">
      <c r="A1107">
        <v>1105</v>
      </c>
      <c r="B1107" t="s">
        <v>26</v>
      </c>
      <c r="C1107" t="s">
        <v>3604</v>
      </c>
      <c r="D1107">
        <v>291</v>
      </c>
      <c r="E1107">
        <v>100</v>
      </c>
      <c r="F1107">
        <v>308</v>
      </c>
      <c r="G1107">
        <v>913</v>
      </c>
      <c r="H1107" t="s">
        <v>2466</v>
      </c>
      <c r="I1107">
        <v>10000</v>
      </c>
      <c r="J1107">
        <v>37652565</v>
      </c>
      <c r="K1107" t="s">
        <v>1670</v>
      </c>
      <c r="L1107" t="s">
        <v>308</v>
      </c>
      <c r="M1107" t="s">
        <v>3605</v>
      </c>
      <c r="N1107">
        <v>91151</v>
      </c>
      <c r="O1107">
        <v>15369</v>
      </c>
      <c r="P1107" t="s">
        <v>1672</v>
      </c>
      <c r="Q1107">
        <v>2</v>
      </c>
      <c r="R1107">
        <v>283</v>
      </c>
      <c r="S1107" t="s">
        <v>33</v>
      </c>
      <c r="T1107" t="s">
        <v>34</v>
      </c>
      <c r="U1107" t="s">
        <v>35</v>
      </c>
      <c r="V1107">
        <v>42000000</v>
      </c>
      <c r="W1107">
        <v>2011</v>
      </c>
      <c r="X1107">
        <v>2000</v>
      </c>
      <c r="Y1107">
        <v>5.4</v>
      </c>
      <c r="Z1107">
        <v>20000</v>
      </c>
      <c r="AA1107">
        <v>-4347435</v>
      </c>
      <c r="AB1107" s="4">
        <f t="shared" si="17"/>
        <v>-0.10351035714285714</v>
      </c>
    </row>
    <row r="1108" spans="1:28">
      <c r="A1108">
        <v>1106</v>
      </c>
      <c r="B1108" t="s">
        <v>26</v>
      </c>
      <c r="C1108" t="s">
        <v>3606</v>
      </c>
      <c r="D1108">
        <v>151</v>
      </c>
      <c r="E1108">
        <v>120</v>
      </c>
      <c r="F1108">
        <v>17</v>
      </c>
      <c r="G1108">
        <v>808</v>
      </c>
      <c r="H1108" t="s">
        <v>519</v>
      </c>
      <c r="I1108">
        <v>22000</v>
      </c>
      <c r="J1108">
        <v>24375436</v>
      </c>
      <c r="K1108" t="s">
        <v>322</v>
      </c>
      <c r="L1108" t="s">
        <v>1113</v>
      </c>
      <c r="M1108" t="s">
        <v>3607</v>
      </c>
      <c r="N1108">
        <v>42547</v>
      </c>
      <c r="O1108">
        <v>33585</v>
      </c>
      <c r="P1108" t="s">
        <v>187</v>
      </c>
      <c r="Q1108">
        <v>1</v>
      </c>
      <c r="R1108">
        <v>265</v>
      </c>
      <c r="S1108" t="s">
        <v>33</v>
      </c>
      <c r="T1108" t="s">
        <v>34</v>
      </c>
      <c r="U1108" t="s">
        <v>445</v>
      </c>
      <c r="V1108">
        <v>42000000</v>
      </c>
      <c r="W1108">
        <v>2001</v>
      </c>
      <c r="X1108">
        <v>9000</v>
      </c>
      <c r="Y1108">
        <v>6.1</v>
      </c>
      <c r="Z1108">
        <v>748</v>
      </c>
      <c r="AA1108">
        <v>-17624564</v>
      </c>
      <c r="AB1108" s="4">
        <f t="shared" si="17"/>
        <v>-0.41963247619047617</v>
      </c>
    </row>
    <row r="1109" spans="1:28">
      <c r="A1109">
        <v>1107</v>
      </c>
      <c r="B1109" t="s">
        <v>26</v>
      </c>
      <c r="C1109" t="s">
        <v>3608</v>
      </c>
      <c r="D1109">
        <v>36</v>
      </c>
      <c r="E1109">
        <v>104</v>
      </c>
      <c r="F1109">
        <v>5</v>
      </c>
      <c r="G1109">
        <v>687</v>
      </c>
      <c r="H1109" t="s">
        <v>3609</v>
      </c>
      <c r="I1109">
        <v>5000</v>
      </c>
      <c r="J1109">
        <v>20915465</v>
      </c>
      <c r="K1109" t="s">
        <v>3471</v>
      </c>
      <c r="L1109" t="s">
        <v>1525</v>
      </c>
      <c r="M1109" t="s">
        <v>3610</v>
      </c>
      <c r="N1109">
        <v>38203</v>
      </c>
      <c r="O1109">
        <v>7723</v>
      </c>
      <c r="P1109" t="s">
        <v>517</v>
      </c>
      <c r="Q1109">
        <v>0</v>
      </c>
      <c r="R1109">
        <v>290</v>
      </c>
      <c r="S1109" t="s">
        <v>33</v>
      </c>
      <c r="T1109" t="s">
        <v>48</v>
      </c>
      <c r="U1109" t="s">
        <v>73</v>
      </c>
      <c r="V1109">
        <v>42000000</v>
      </c>
      <c r="W1109">
        <v>1993</v>
      </c>
      <c r="X1109">
        <v>922</v>
      </c>
      <c r="Y1109">
        <v>4</v>
      </c>
      <c r="Z1109">
        <v>0</v>
      </c>
      <c r="AA1109">
        <v>-21084535</v>
      </c>
      <c r="AB1109" s="4">
        <f t="shared" si="17"/>
        <v>-0.50201273809523805</v>
      </c>
    </row>
    <row r="1110" spans="1:28">
      <c r="A1110">
        <v>1108</v>
      </c>
      <c r="B1110" t="s">
        <v>26</v>
      </c>
      <c r="C1110" t="s">
        <v>3181</v>
      </c>
      <c r="D1110">
        <v>168</v>
      </c>
      <c r="E1110">
        <v>122</v>
      </c>
      <c r="F1110">
        <v>487</v>
      </c>
      <c r="G1110">
        <v>16</v>
      </c>
      <c r="H1110" t="s">
        <v>3611</v>
      </c>
      <c r="I1110">
        <v>12000</v>
      </c>
      <c r="J1110">
        <v>24127895</v>
      </c>
      <c r="K1110" t="s">
        <v>1360</v>
      </c>
      <c r="L1110" t="s">
        <v>472</v>
      </c>
      <c r="M1110" t="s">
        <v>3612</v>
      </c>
      <c r="N1110">
        <v>248123</v>
      </c>
      <c r="O1110">
        <v>12076</v>
      </c>
      <c r="P1110" t="s">
        <v>3613</v>
      </c>
      <c r="Q1110">
        <v>2</v>
      </c>
      <c r="R1110">
        <v>437</v>
      </c>
      <c r="S1110" t="s">
        <v>33</v>
      </c>
      <c r="T1110" t="s">
        <v>34</v>
      </c>
      <c r="U1110" t="s">
        <v>445</v>
      </c>
      <c r="V1110">
        <v>50000000</v>
      </c>
      <c r="W1110">
        <v>2005</v>
      </c>
      <c r="X1110">
        <v>43</v>
      </c>
      <c r="Y1110">
        <v>7.6</v>
      </c>
      <c r="Z1110">
        <v>10000</v>
      </c>
      <c r="AA1110">
        <v>-25872105</v>
      </c>
      <c r="AB1110" s="4">
        <f t="shared" si="17"/>
        <v>-0.51744210000000002</v>
      </c>
    </row>
    <row r="1111" spans="1:28">
      <c r="A1111">
        <v>1109</v>
      </c>
      <c r="B1111" t="s">
        <v>500</v>
      </c>
      <c r="C1111" t="s">
        <v>1241</v>
      </c>
      <c r="D1111">
        <v>283</v>
      </c>
      <c r="E1111">
        <v>80</v>
      </c>
      <c r="F1111">
        <v>611</v>
      </c>
      <c r="G1111">
        <v>576</v>
      </c>
      <c r="H1111" t="s">
        <v>3614</v>
      </c>
      <c r="I1111">
        <v>5000</v>
      </c>
      <c r="J1111">
        <v>84961</v>
      </c>
      <c r="K1111" t="s">
        <v>852</v>
      </c>
      <c r="L1111" t="s">
        <v>348</v>
      </c>
      <c r="M1111" t="s">
        <v>3615</v>
      </c>
      <c r="N1111">
        <v>149414</v>
      </c>
      <c r="O1111">
        <v>6229</v>
      </c>
      <c r="P1111" t="s">
        <v>3616</v>
      </c>
      <c r="Q1111">
        <v>4</v>
      </c>
      <c r="R1111">
        <v>841</v>
      </c>
      <c r="S1111" t="s">
        <v>1246</v>
      </c>
      <c r="T1111" t="s">
        <v>595</v>
      </c>
      <c r="U1111" t="s">
        <v>35</v>
      </c>
      <c r="V1111">
        <v>31000000</v>
      </c>
      <c r="W1111">
        <v>2002</v>
      </c>
      <c r="X1111">
        <v>643</v>
      </c>
      <c r="Y1111">
        <v>7.9</v>
      </c>
      <c r="Z1111">
        <v>0</v>
      </c>
      <c r="AA1111">
        <v>-30915039</v>
      </c>
      <c r="AB1111" s="4">
        <f t="shared" si="17"/>
        <v>-0.9972593225806452</v>
      </c>
    </row>
    <row r="1112" spans="1:28">
      <c r="A1112">
        <v>1110</v>
      </c>
      <c r="B1112" t="s">
        <v>26</v>
      </c>
      <c r="C1112" t="s">
        <v>3617</v>
      </c>
      <c r="D1112">
        <v>127</v>
      </c>
      <c r="E1112">
        <v>91</v>
      </c>
      <c r="F1112">
        <v>30</v>
      </c>
      <c r="G1112">
        <v>497</v>
      </c>
      <c r="H1112" t="s">
        <v>3618</v>
      </c>
      <c r="I1112">
        <v>922</v>
      </c>
      <c r="J1112">
        <v>26404753</v>
      </c>
      <c r="K1112" t="s">
        <v>985</v>
      </c>
      <c r="L1112" t="s">
        <v>3609</v>
      </c>
      <c r="M1112" t="s">
        <v>3619</v>
      </c>
      <c r="N1112">
        <v>34203</v>
      </c>
      <c r="O1112">
        <v>3301</v>
      </c>
      <c r="P1112" t="s">
        <v>2428</v>
      </c>
      <c r="Q1112">
        <v>1</v>
      </c>
      <c r="R1112">
        <v>169</v>
      </c>
      <c r="S1112" t="s">
        <v>33</v>
      </c>
      <c r="T1112" t="s">
        <v>34</v>
      </c>
      <c r="U1112" t="s">
        <v>35</v>
      </c>
      <c r="V1112">
        <v>40000000</v>
      </c>
      <c r="W1112">
        <v>2012</v>
      </c>
      <c r="X1112">
        <v>786</v>
      </c>
      <c r="Y1112">
        <v>5.3</v>
      </c>
      <c r="Z1112">
        <v>19000</v>
      </c>
      <c r="AA1112">
        <v>-13595247</v>
      </c>
      <c r="AB1112" s="4">
        <f t="shared" si="17"/>
        <v>-0.33988117499999998</v>
      </c>
    </row>
    <row r="1113" spans="1:28">
      <c r="A1113">
        <v>1111</v>
      </c>
      <c r="B1113" t="s">
        <v>26</v>
      </c>
      <c r="C1113" t="s">
        <v>3620</v>
      </c>
      <c r="D1113">
        <v>293</v>
      </c>
      <c r="E1113">
        <v>112</v>
      </c>
      <c r="F1113">
        <v>133</v>
      </c>
      <c r="G1113">
        <v>365</v>
      </c>
      <c r="H1113" t="s">
        <v>3621</v>
      </c>
      <c r="I1113">
        <v>11000</v>
      </c>
      <c r="J1113">
        <v>6105175</v>
      </c>
      <c r="K1113" t="s">
        <v>1261</v>
      </c>
      <c r="L1113" t="s">
        <v>62</v>
      </c>
      <c r="M1113" t="s">
        <v>3622</v>
      </c>
      <c r="N1113">
        <v>247020</v>
      </c>
      <c r="O1113">
        <v>12239</v>
      </c>
      <c r="P1113" t="s">
        <v>3623</v>
      </c>
      <c r="Q1113">
        <v>4</v>
      </c>
      <c r="R1113">
        <v>835</v>
      </c>
      <c r="S1113" t="s">
        <v>33</v>
      </c>
      <c r="T1113" t="s">
        <v>34</v>
      </c>
      <c r="U1113" t="s">
        <v>445</v>
      </c>
      <c r="V1113">
        <v>44000000</v>
      </c>
      <c r="W1113">
        <v>2014</v>
      </c>
      <c r="X1113">
        <v>392</v>
      </c>
      <c r="Y1113">
        <v>6.6</v>
      </c>
      <c r="Z1113">
        <v>50000</v>
      </c>
      <c r="AA1113">
        <v>-37894825</v>
      </c>
      <c r="AB1113" s="4">
        <f t="shared" si="17"/>
        <v>-0.86124602272727269</v>
      </c>
    </row>
    <row r="1114" spans="1:28">
      <c r="A1114">
        <v>1112</v>
      </c>
      <c r="B1114" t="s">
        <v>26</v>
      </c>
      <c r="C1114" t="s">
        <v>3624</v>
      </c>
      <c r="D1114">
        <v>95</v>
      </c>
      <c r="E1114">
        <v>100</v>
      </c>
      <c r="F1114">
        <v>19</v>
      </c>
      <c r="G1114">
        <v>433</v>
      </c>
      <c r="H1114" t="s">
        <v>3625</v>
      </c>
      <c r="I1114">
        <v>624</v>
      </c>
      <c r="J1114">
        <v>5664251</v>
      </c>
      <c r="K1114" t="s">
        <v>3626</v>
      </c>
      <c r="L1114" t="s">
        <v>2982</v>
      </c>
      <c r="M1114" t="s">
        <v>3627</v>
      </c>
      <c r="N1114">
        <v>22309</v>
      </c>
      <c r="O1114">
        <v>2056</v>
      </c>
      <c r="P1114" t="s">
        <v>3628</v>
      </c>
      <c r="Q1114">
        <v>1</v>
      </c>
      <c r="R1114">
        <v>102</v>
      </c>
      <c r="S1114" t="s">
        <v>33</v>
      </c>
      <c r="T1114" t="s">
        <v>131</v>
      </c>
      <c r="U1114" t="s">
        <v>445</v>
      </c>
      <c r="V1114">
        <v>45000000</v>
      </c>
      <c r="W1114">
        <v>2010</v>
      </c>
      <c r="X1114">
        <v>489</v>
      </c>
      <c r="Y1114">
        <v>6.3</v>
      </c>
      <c r="Z1114">
        <v>0</v>
      </c>
      <c r="AA1114">
        <v>-39335749</v>
      </c>
      <c r="AB1114" s="4">
        <f t="shared" si="17"/>
        <v>-0.87412775555555555</v>
      </c>
    </row>
    <row r="1115" spans="1:28">
      <c r="A1115">
        <v>1113</v>
      </c>
      <c r="B1115" t="s">
        <v>26</v>
      </c>
      <c r="C1115" t="s">
        <v>2534</v>
      </c>
      <c r="D1115">
        <v>213</v>
      </c>
      <c r="E1115">
        <v>105</v>
      </c>
      <c r="F1115">
        <v>0</v>
      </c>
      <c r="G1115">
        <v>52</v>
      </c>
      <c r="H1115" t="s">
        <v>3629</v>
      </c>
      <c r="I1115">
        <v>1000</v>
      </c>
      <c r="J1115">
        <v>1260917</v>
      </c>
      <c r="K1115" t="s">
        <v>1117</v>
      </c>
      <c r="L1115" t="s">
        <v>173</v>
      </c>
      <c r="M1115" t="s">
        <v>3630</v>
      </c>
      <c r="N1115">
        <v>24657</v>
      </c>
      <c r="O1115">
        <v>1342</v>
      </c>
      <c r="P1115" t="s">
        <v>2896</v>
      </c>
      <c r="Q1115">
        <v>4</v>
      </c>
      <c r="R1115">
        <v>71</v>
      </c>
      <c r="S1115" t="s">
        <v>1804</v>
      </c>
      <c r="T1115" t="s">
        <v>1224</v>
      </c>
      <c r="U1115" t="s">
        <v>445</v>
      </c>
      <c r="V1115">
        <v>27000000</v>
      </c>
      <c r="W1115">
        <v>2009</v>
      </c>
      <c r="X1115">
        <v>172</v>
      </c>
      <c r="Y1115">
        <v>7.2</v>
      </c>
      <c r="Z1115">
        <v>0</v>
      </c>
      <c r="AA1115">
        <v>-25739083</v>
      </c>
      <c r="AB1115" s="4">
        <f t="shared" si="17"/>
        <v>-0.95329937037037038</v>
      </c>
    </row>
    <row r="1116" spans="1:28">
      <c r="A1116">
        <v>1114</v>
      </c>
      <c r="B1116" t="s">
        <v>26</v>
      </c>
      <c r="C1116" t="s">
        <v>2943</v>
      </c>
      <c r="D1116">
        <v>119</v>
      </c>
      <c r="E1116">
        <v>110</v>
      </c>
      <c r="F1116">
        <v>161</v>
      </c>
      <c r="G1116">
        <v>196</v>
      </c>
      <c r="H1116" t="s">
        <v>471</v>
      </c>
      <c r="I1116">
        <v>1000</v>
      </c>
      <c r="J1116">
        <v>116724075</v>
      </c>
      <c r="K1116" t="s">
        <v>3631</v>
      </c>
      <c r="L1116" t="s">
        <v>990</v>
      </c>
      <c r="M1116" t="s">
        <v>3632</v>
      </c>
      <c r="N1116">
        <v>187181</v>
      </c>
      <c r="O1116">
        <v>1954</v>
      </c>
      <c r="P1116" t="s">
        <v>3633</v>
      </c>
      <c r="Q1116">
        <v>0</v>
      </c>
      <c r="R1116">
        <v>564</v>
      </c>
      <c r="S1116" t="s">
        <v>33</v>
      </c>
      <c r="T1116" t="s">
        <v>34</v>
      </c>
      <c r="U1116" t="s">
        <v>445</v>
      </c>
      <c r="V1116">
        <v>41000000</v>
      </c>
      <c r="W1116">
        <v>2002</v>
      </c>
      <c r="X1116">
        <v>418</v>
      </c>
      <c r="Y1116">
        <v>7</v>
      </c>
      <c r="Z1116">
        <v>0</v>
      </c>
      <c r="AA1116">
        <v>75724075</v>
      </c>
      <c r="AB1116" s="4">
        <f t="shared" si="17"/>
        <v>1.8469286585365854</v>
      </c>
    </row>
    <row r="1117" spans="1:28">
      <c r="A1117">
        <v>1115</v>
      </c>
      <c r="B1117" t="s">
        <v>26</v>
      </c>
      <c r="C1117" t="s">
        <v>3034</v>
      </c>
      <c r="D1117">
        <v>167</v>
      </c>
      <c r="E1117">
        <v>144</v>
      </c>
      <c r="F1117">
        <v>241</v>
      </c>
      <c r="G1117">
        <v>996</v>
      </c>
      <c r="H1117" t="s">
        <v>1161</v>
      </c>
      <c r="I1117">
        <v>13000</v>
      </c>
      <c r="J1117">
        <v>56083966</v>
      </c>
      <c r="K1117" t="s">
        <v>63</v>
      </c>
      <c r="L1117" t="s">
        <v>321</v>
      </c>
      <c r="M1117" t="s">
        <v>3634</v>
      </c>
      <c r="N1117">
        <v>137003</v>
      </c>
      <c r="O1117">
        <v>18761</v>
      </c>
      <c r="P1117" t="s">
        <v>3635</v>
      </c>
      <c r="Q1117">
        <v>1</v>
      </c>
      <c r="R1117">
        <v>658</v>
      </c>
      <c r="S1117" t="s">
        <v>33</v>
      </c>
      <c r="T1117" t="s">
        <v>34</v>
      </c>
      <c r="U1117" t="s">
        <v>35</v>
      </c>
      <c r="V1117">
        <v>65000000</v>
      </c>
      <c r="W1117">
        <v>2001</v>
      </c>
      <c r="X1117">
        <v>3000</v>
      </c>
      <c r="Y1117">
        <v>6.9</v>
      </c>
      <c r="Z1117">
        <v>0</v>
      </c>
      <c r="AA1117">
        <v>-8916034</v>
      </c>
      <c r="AB1117" s="4">
        <f t="shared" si="17"/>
        <v>-0.13716975384615385</v>
      </c>
    </row>
    <row r="1118" spans="1:28">
      <c r="A1118">
        <v>1116</v>
      </c>
      <c r="B1118" t="s">
        <v>26</v>
      </c>
      <c r="C1118" t="s">
        <v>3636</v>
      </c>
      <c r="D1118">
        <v>98</v>
      </c>
      <c r="E1118">
        <v>108</v>
      </c>
      <c r="F1118">
        <v>4</v>
      </c>
      <c r="G1118">
        <v>96</v>
      </c>
      <c r="H1118" t="s">
        <v>3637</v>
      </c>
      <c r="I1118">
        <v>687</v>
      </c>
      <c r="J1118">
        <v>22108977</v>
      </c>
      <c r="K1118" t="s">
        <v>821</v>
      </c>
      <c r="L1118" t="s">
        <v>3638</v>
      </c>
      <c r="M1118" t="s">
        <v>3639</v>
      </c>
      <c r="N1118">
        <v>29861</v>
      </c>
      <c r="O1118">
        <v>1134</v>
      </c>
      <c r="P1118" t="s">
        <v>3640</v>
      </c>
      <c r="Q1118">
        <v>1</v>
      </c>
      <c r="R1118">
        <v>132</v>
      </c>
      <c r="S1118" t="s">
        <v>33</v>
      </c>
      <c r="T1118" t="s">
        <v>2357</v>
      </c>
      <c r="U1118" t="s">
        <v>35</v>
      </c>
      <c r="V1118">
        <v>41000000</v>
      </c>
      <c r="W1118">
        <v>2003</v>
      </c>
      <c r="X1118">
        <v>312</v>
      </c>
      <c r="Y1118">
        <v>5.2</v>
      </c>
      <c r="Z1118">
        <v>505</v>
      </c>
      <c r="AA1118">
        <v>-18891023</v>
      </c>
      <c r="AB1118" s="4">
        <f t="shared" si="17"/>
        <v>-0.46075665853658537</v>
      </c>
    </row>
    <row r="1119" spans="1:28">
      <c r="A1119">
        <v>1117</v>
      </c>
      <c r="B1119" t="s">
        <v>26</v>
      </c>
      <c r="C1119" t="s">
        <v>609</v>
      </c>
      <c r="D1119">
        <v>234</v>
      </c>
      <c r="E1119">
        <v>107</v>
      </c>
      <c r="F1119">
        <v>0</v>
      </c>
      <c r="G1119">
        <v>766</v>
      </c>
      <c r="H1119" t="s">
        <v>1398</v>
      </c>
      <c r="I1119">
        <v>13000</v>
      </c>
      <c r="J1119">
        <v>293501675</v>
      </c>
      <c r="K1119" t="s">
        <v>1232</v>
      </c>
      <c r="L1119" t="s">
        <v>652</v>
      </c>
      <c r="M1119" t="s">
        <v>3641</v>
      </c>
      <c r="N1119">
        <v>704766</v>
      </c>
      <c r="O1119">
        <v>17540</v>
      </c>
      <c r="P1119" t="s">
        <v>1294</v>
      </c>
      <c r="Q1119">
        <v>0</v>
      </c>
      <c r="R1119">
        <v>2073</v>
      </c>
      <c r="S1119" t="s">
        <v>33</v>
      </c>
      <c r="T1119" t="s">
        <v>34</v>
      </c>
      <c r="U1119" t="s">
        <v>35</v>
      </c>
      <c r="V1119">
        <v>40000000</v>
      </c>
      <c r="W1119">
        <v>1999</v>
      </c>
      <c r="X1119">
        <v>3000</v>
      </c>
      <c r="Y1119">
        <v>8.1</v>
      </c>
      <c r="Z1119">
        <v>14000</v>
      </c>
      <c r="AA1119">
        <v>253501675</v>
      </c>
      <c r="AB1119" s="4">
        <f t="shared" si="17"/>
        <v>6.3375418750000003</v>
      </c>
    </row>
    <row r="1120" spans="1:28">
      <c r="A1120">
        <v>1118</v>
      </c>
      <c r="B1120" t="s">
        <v>26</v>
      </c>
      <c r="C1120" t="s">
        <v>3642</v>
      </c>
      <c r="D1120">
        <v>258</v>
      </c>
      <c r="E1120">
        <v>102</v>
      </c>
      <c r="F1120">
        <v>20</v>
      </c>
      <c r="G1120">
        <v>54</v>
      </c>
      <c r="H1120" t="s">
        <v>3643</v>
      </c>
      <c r="I1120">
        <v>107</v>
      </c>
      <c r="J1120">
        <v>18600911</v>
      </c>
      <c r="K1120" t="s">
        <v>238</v>
      </c>
      <c r="L1120" t="s">
        <v>3456</v>
      </c>
      <c r="M1120" t="s">
        <v>3644</v>
      </c>
      <c r="N1120">
        <v>125198</v>
      </c>
      <c r="O1120">
        <v>362</v>
      </c>
      <c r="P1120" t="s">
        <v>3645</v>
      </c>
      <c r="Q1120">
        <v>6</v>
      </c>
      <c r="R1120">
        <v>153</v>
      </c>
      <c r="S1120" t="s">
        <v>33</v>
      </c>
      <c r="T1120" t="s">
        <v>34</v>
      </c>
      <c r="U1120" t="s">
        <v>35</v>
      </c>
      <c r="V1120">
        <v>42000000</v>
      </c>
      <c r="W1120">
        <v>2012</v>
      </c>
      <c r="X1120">
        <v>81</v>
      </c>
      <c r="Y1120">
        <v>6.6</v>
      </c>
      <c r="Z1120">
        <v>11000</v>
      </c>
      <c r="AA1120">
        <v>-23399089</v>
      </c>
      <c r="AB1120" s="4">
        <f t="shared" si="17"/>
        <v>-0.55712116666666667</v>
      </c>
    </row>
    <row r="1121" spans="1:28">
      <c r="A1121">
        <v>1119</v>
      </c>
      <c r="B1121" t="s">
        <v>26</v>
      </c>
      <c r="C1121" t="s">
        <v>2400</v>
      </c>
      <c r="D1121">
        <v>108</v>
      </c>
      <c r="E1121">
        <v>100</v>
      </c>
      <c r="F1121">
        <v>64</v>
      </c>
      <c r="G1121">
        <v>296</v>
      </c>
      <c r="H1121" t="s">
        <v>1996</v>
      </c>
      <c r="I1121">
        <v>734</v>
      </c>
      <c r="J1121">
        <v>7204138</v>
      </c>
      <c r="K1121" t="s">
        <v>1261</v>
      </c>
      <c r="L1121" t="s">
        <v>3428</v>
      </c>
      <c r="M1121" t="s">
        <v>3646</v>
      </c>
      <c r="N1121">
        <v>34809</v>
      </c>
      <c r="O1121">
        <v>2085</v>
      </c>
      <c r="P1121" t="s">
        <v>3647</v>
      </c>
      <c r="Q1121">
        <v>0</v>
      </c>
      <c r="R1121">
        <v>125</v>
      </c>
      <c r="S1121" t="s">
        <v>33</v>
      </c>
      <c r="T1121" t="s">
        <v>34</v>
      </c>
      <c r="U1121" t="s">
        <v>73</v>
      </c>
      <c r="V1121">
        <v>41000000</v>
      </c>
      <c r="W1121">
        <v>2011</v>
      </c>
      <c r="X1121">
        <v>574</v>
      </c>
      <c r="Y1121">
        <v>6.2</v>
      </c>
      <c r="Z1121">
        <v>11000</v>
      </c>
      <c r="AA1121">
        <v>-33795862</v>
      </c>
      <c r="AB1121" s="4">
        <f t="shared" si="17"/>
        <v>-0.82428931707317077</v>
      </c>
    </row>
    <row r="1122" spans="1:28">
      <c r="A1122">
        <v>1120</v>
      </c>
      <c r="B1122" t="s">
        <v>26</v>
      </c>
      <c r="C1122" t="s">
        <v>3648</v>
      </c>
      <c r="D1122">
        <v>81</v>
      </c>
      <c r="E1122">
        <v>126</v>
      </c>
      <c r="F1122">
        <v>80</v>
      </c>
      <c r="G1122">
        <v>225</v>
      </c>
      <c r="H1122" t="s">
        <v>3649</v>
      </c>
      <c r="I1122">
        <v>668</v>
      </c>
      <c r="J1122">
        <v>90800000</v>
      </c>
      <c r="K1122" t="s">
        <v>3650</v>
      </c>
      <c r="L1122" t="s">
        <v>3529</v>
      </c>
      <c r="M1122" t="s">
        <v>3651</v>
      </c>
      <c r="N1122">
        <v>126907</v>
      </c>
      <c r="O1122">
        <v>2004</v>
      </c>
      <c r="P1122" t="s">
        <v>3652</v>
      </c>
      <c r="Q1122">
        <v>0</v>
      </c>
      <c r="R1122">
        <v>235</v>
      </c>
      <c r="S1122" t="s">
        <v>33</v>
      </c>
      <c r="T1122" t="s">
        <v>34</v>
      </c>
      <c r="U1122" t="s">
        <v>73</v>
      </c>
      <c r="V1122">
        <v>8000000</v>
      </c>
      <c r="W1122">
        <v>1984</v>
      </c>
      <c r="X1122">
        <v>641</v>
      </c>
      <c r="Y1122">
        <v>7.2</v>
      </c>
      <c r="Z1122">
        <v>0</v>
      </c>
      <c r="AA1122">
        <v>82800000</v>
      </c>
      <c r="AB1122" s="4">
        <f t="shared" si="17"/>
        <v>10.35</v>
      </c>
    </row>
    <row r="1123" spans="1:28">
      <c r="A1123">
        <v>1121</v>
      </c>
      <c r="B1123" t="s">
        <v>26</v>
      </c>
      <c r="C1123" t="s">
        <v>2528</v>
      </c>
      <c r="D1123">
        <v>538</v>
      </c>
      <c r="E1123">
        <v>138</v>
      </c>
      <c r="F1123">
        <v>737</v>
      </c>
      <c r="G1123">
        <v>14000</v>
      </c>
      <c r="H1123" t="s">
        <v>50</v>
      </c>
      <c r="I1123">
        <v>34000</v>
      </c>
      <c r="J1123">
        <v>150117807</v>
      </c>
      <c r="K1123" t="s">
        <v>1239</v>
      </c>
      <c r="L1123" t="s">
        <v>247</v>
      </c>
      <c r="M1123" t="s">
        <v>3653</v>
      </c>
      <c r="N1123">
        <v>358416</v>
      </c>
      <c r="O1123">
        <v>83012</v>
      </c>
      <c r="P1123" t="s">
        <v>447</v>
      </c>
      <c r="Q1123">
        <v>5</v>
      </c>
      <c r="R1123">
        <v>751</v>
      </c>
      <c r="S1123" t="s">
        <v>33</v>
      </c>
      <c r="T1123" t="s">
        <v>34</v>
      </c>
      <c r="U1123" t="s">
        <v>445</v>
      </c>
      <c r="V1123">
        <v>40000000</v>
      </c>
      <c r="W1123">
        <v>2013</v>
      </c>
      <c r="X1123">
        <v>23000</v>
      </c>
      <c r="Y1123">
        <v>7.3</v>
      </c>
      <c r="Z1123">
        <v>63000</v>
      </c>
      <c r="AA1123">
        <v>110117807</v>
      </c>
      <c r="AB1123" s="4">
        <f t="shared" si="17"/>
        <v>2.7529451749999998</v>
      </c>
    </row>
    <row r="1124" spans="1:28">
      <c r="A1124">
        <v>1122</v>
      </c>
      <c r="B1124" t="s">
        <v>26</v>
      </c>
      <c r="C1124" t="s">
        <v>3654</v>
      </c>
      <c r="D1124">
        <v>224</v>
      </c>
      <c r="E1124">
        <v>108</v>
      </c>
      <c r="F1124">
        <v>98</v>
      </c>
      <c r="G1124">
        <v>723</v>
      </c>
      <c r="H1124" t="s">
        <v>2569</v>
      </c>
      <c r="I1124">
        <v>16000</v>
      </c>
      <c r="J1124">
        <v>163947053</v>
      </c>
      <c r="K1124" t="s">
        <v>918</v>
      </c>
      <c r="L1124" t="s">
        <v>225</v>
      </c>
      <c r="M1124" t="s">
        <v>3655</v>
      </c>
      <c r="N1124">
        <v>227824</v>
      </c>
      <c r="O1124">
        <v>18656</v>
      </c>
      <c r="P1124" t="s">
        <v>1318</v>
      </c>
      <c r="Q1124">
        <v>1</v>
      </c>
      <c r="R1124">
        <v>273</v>
      </c>
      <c r="S1124" t="s">
        <v>33</v>
      </c>
      <c r="T1124" t="s">
        <v>34</v>
      </c>
      <c r="U1124" t="s">
        <v>35</v>
      </c>
      <c r="V1124">
        <v>40000000</v>
      </c>
      <c r="W1124">
        <v>2009</v>
      </c>
      <c r="X1124">
        <v>896</v>
      </c>
      <c r="Y1124">
        <v>6.7</v>
      </c>
      <c r="Z1124">
        <v>10000</v>
      </c>
      <c r="AA1124">
        <v>123947053</v>
      </c>
      <c r="AB1124" s="4">
        <f t="shared" si="17"/>
        <v>3.098676325</v>
      </c>
    </row>
    <row r="1125" spans="1:28">
      <c r="A1125">
        <v>1123</v>
      </c>
      <c r="B1125" t="s">
        <v>26</v>
      </c>
      <c r="C1125" t="s">
        <v>3656</v>
      </c>
      <c r="D1125">
        <v>129</v>
      </c>
      <c r="E1125">
        <v>105</v>
      </c>
      <c r="F1125">
        <v>78</v>
      </c>
      <c r="G1125">
        <v>298</v>
      </c>
      <c r="H1125" t="s">
        <v>3657</v>
      </c>
      <c r="I1125">
        <v>984</v>
      </c>
      <c r="J1125">
        <v>116735231</v>
      </c>
      <c r="K1125" t="s">
        <v>1416</v>
      </c>
      <c r="L1125" t="s">
        <v>250</v>
      </c>
      <c r="M1125" t="s">
        <v>3658</v>
      </c>
      <c r="N1125">
        <v>56646</v>
      </c>
      <c r="O1125">
        <v>2129</v>
      </c>
      <c r="P1125" t="s">
        <v>3659</v>
      </c>
      <c r="Q1125">
        <v>0</v>
      </c>
      <c r="R1125">
        <v>336</v>
      </c>
      <c r="S1125" t="s">
        <v>33</v>
      </c>
      <c r="T1125" t="s">
        <v>34</v>
      </c>
      <c r="U1125" t="s">
        <v>445</v>
      </c>
      <c r="V1125">
        <v>70000000</v>
      </c>
      <c r="W1125">
        <v>1999</v>
      </c>
      <c r="X1125">
        <v>489</v>
      </c>
      <c r="Y1125">
        <v>6.4</v>
      </c>
      <c r="Z1125">
        <v>0</v>
      </c>
      <c r="AA1125">
        <v>46735231</v>
      </c>
      <c r="AB1125" s="4">
        <f t="shared" si="17"/>
        <v>0.66764615714285713</v>
      </c>
    </row>
    <row r="1126" spans="1:28">
      <c r="A1126">
        <v>1124</v>
      </c>
      <c r="B1126" t="s">
        <v>26</v>
      </c>
      <c r="C1126" t="s">
        <v>303</v>
      </c>
      <c r="D1126">
        <v>125</v>
      </c>
      <c r="E1126">
        <v>108</v>
      </c>
      <c r="F1126">
        <v>0</v>
      </c>
      <c r="G1126">
        <v>690</v>
      </c>
      <c r="H1126" t="s">
        <v>3660</v>
      </c>
      <c r="I1126">
        <v>1000</v>
      </c>
      <c r="J1126">
        <v>118500000</v>
      </c>
      <c r="K1126" t="s">
        <v>1198</v>
      </c>
      <c r="L1126" t="s">
        <v>3661</v>
      </c>
      <c r="M1126" t="s">
        <v>3662</v>
      </c>
      <c r="N1126">
        <v>340085</v>
      </c>
      <c r="O1126">
        <v>3660</v>
      </c>
      <c r="P1126" t="s">
        <v>3663</v>
      </c>
      <c r="Q1126">
        <v>0</v>
      </c>
      <c r="R1126">
        <v>327</v>
      </c>
      <c r="S1126" t="s">
        <v>33</v>
      </c>
      <c r="T1126" t="s">
        <v>34</v>
      </c>
      <c r="U1126" t="s">
        <v>73</v>
      </c>
      <c r="V1126">
        <v>40000000</v>
      </c>
      <c r="W1126">
        <v>1989</v>
      </c>
      <c r="X1126">
        <v>869</v>
      </c>
      <c r="Y1126">
        <v>7.8</v>
      </c>
      <c r="Z1126">
        <v>12000</v>
      </c>
      <c r="AA1126">
        <v>78500000</v>
      </c>
      <c r="AB1126" s="4">
        <f t="shared" si="17"/>
        <v>1.9624999999999999</v>
      </c>
    </row>
    <row r="1127" spans="1:28">
      <c r="A1127">
        <v>1125</v>
      </c>
      <c r="B1127" t="s">
        <v>26</v>
      </c>
      <c r="C1127" t="s">
        <v>1264</v>
      </c>
      <c r="D1127">
        <v>433</v>
      </c>
      <c r="E1127">
        <v>89</v>
      </c>
      <c r="F1127">
        <v>0</v>
      </c>
      <c r="G1127">
        <v>903</v>
      </c>
      <c r="H1127" t="s">
        <v>324</v>
      </c>
      <c r="I1127">
        <v>19000</v>
      </c>
      <c r="J1127">
        <v>126546825</v>
      </c>
      <c r="K1127" t="s">
        <v>1750</v>
      </c>
      <c r="L1127" t="s">
        <v>78</v>
      </c>
      <c r="M1127" t="s">
        <v>3664</v>
      </c>
      <c r="N1127">
        <v>327367</v>
      </c>
      <c r="O1127">
        <v>32325</v>
      </c>
      <c r="P1127" t="s">
        <v>3091</v>
      </c>
      <c r="Q1127">
        <v>0</v>
      </c>
      <c r="R1127">
        <v>918</v>
      </c>
      <c r="S1127" t="s">
        <v>33</v>
      </c>
      <c r="T1127" t="s">
        <v>1224</v>
      </c>
      <c r="U1127" t="s">
        <v>445</v>
      </c>
      <c r="V1127">
        <v>40000000</v>
      </c>
      <c r="W1127">
        <v>2014</v>
      </c>
      <c r="X1127">
        <v>11000</v>
      </c>
      <c r="Y1127">
        <v>6.4</v>
      </c>
      <c r="Z1127">
        <v>83000</v>
      </c>
      <c r="AA1127">
        <v>86546825</v>
      </c>
      <c r="AB1127" s="4">
        <f t="shared" si="17"/>
        <v>2.163670625</v>
      </c>
    </row>
    <row r="1128" spans="1:28">
      <c r="A1128">
        <v>1126</v>
      </c>
      <c r="B1128" t="s">
        <v>26</v>
      </c>
      <c r="C1128" t="s">
        <v>3665</v>
      </c>
      <c r="D1128">
        <v>362</v>
      </c>
      <c r="E1128">
        <v>129</v>
      </c>
      <c r="F1128">
        <v>456</v>
      </c>
      <c r="G1128">
        <v>716</v>
      </c>
      <c r="H1128" t="s">
        <v>3347</v>
      </c>
      <c r="I1128">
        <v>1000</v>
      </c>
      <c r="J1128">
        <v>166147885</v>
      </c>
      <c r="K1128" t="s">
        <v>156</v>
      </c>
      <c r="L1128" t="s">
        <v>910</v>
      </c>
      <c r="M1128" t="s">
        <v>3666</v>
      </c>
      <c r="N1128">
        <v>220020</v>
      </c>
      <c r="O1128">
        <v>4585</v>
      </c>
      <c r="P1128" t="s">
        <v>488</v>
      </c>
      <c r="Q1128">
        <v>0</v>
      </c>
      <c r="R1128">
        <v>1360</v>
      </c>
      <c r="S1128" t="s">
        <v>33</v>
      </c>
      <c r="T1128" t="s">
        <v>34</v>
      </c>
      <c r="U1128" t="s">
        <v>445</v>
      </c>
      <c r="V1128">
        <v>40000000</v>
      </c>
      <c r="W1128">
        <v>2015</v>
      </c>
      <c r="X1128">
        <v>935</v>
      </c>
      <c r="Y1128">
        <v>4.0999999999999996</v>
      </c>
      <c r="Z1128">
        <v>101000</v>
      </c>
      <c r="AA1128">
        <v>126147885</v>
      </c>
      <c r="AB1128" s="4">
        <f t="shared" si="17"/>
        <v>3.1536971249999999</v>
      </c>
    </row>
    <row r="1129" spans="1:28">
      <c r="A1129">
        <v>1127</v>
      </c>
      <c r="B1129" t="s">
        <v>26</v>
      </c>
      <c r="C1129" t="s">
        <v>2936</v>
      </c>
      <c r="D1129">
        <v>93</v>
      </c>
      <c r="E1129">
        <v>84</v>
      </c>
      <c r="F1129">
        <v>0</v>
      </c>
      <c r="G1129">
        <v>2000</v>
      </c>
      <c r="H1129" t="s">
        <v>341</v>
      </c>
      <c r="I1129">
        <v>13000</v>
      </c>
      <c r="J1129">
        <v>111760631</v>
      </c>
      <c r="K1129" t="s">
        <v>1886</v>
      </c>
      <c r="L1129" t="s">
        <v>1139</v>
      </c>
      <c r="M1129" t="s">
        <v>3667</v>
      </c>
      <c r="N1129">
        <v>40227</v>
      </c>
      <c r="O1129">
        <v>22935</v>
      </c>
      <c r="P1129" t="s">
        <v>3464</v>
      </c>
      <c r="Q1129">
        <v>3</v>
      </c>
      <c r="R1129">
        <v>188</v>
      </c>
      <c r="S1129" t="s">
        <v>33</v>
      </c>
      <c r="T1129" t="s">
        <v>34</v>
      </c>
      <c r="U1129" t="s">
        <v>73</v>
      </c>
      <c r="V1129">
        <v>38000000</v>
      </c>
      <c r="W1129">
        <v>2003</v>
      </c>
      <c r="X1129">
        <v>4000</v>
      </c>
      <c r="Y1129">
        <v>4.0999999999999996</v>
      </c>
      <c r="Z1129">
        <v>681</v>
      </c>
      <c r="AA1129">
        <v>73760631</v>
      </c>
      <c r="AB1129" s="4">
        <f t="shared" si="17"/>
        <v>1.9410692368421052</v>
      </c>
    </row>
    <row r="1130" spans="1:28">
      <c r="A1130">
        <v>1128</v>
      </c>
      <c r="B1130" t="s">
        <v>26</v>
      </c>
      <c r="C1130" t="s">
        <v>859</v>
      </c>
      <c r="D1130">
        <v>71</v>
      </c>
      <c r="E1130">
        <v>149</v>
      </c>
      <c r="F1130">
        <v>541</v>
      </c>
      <c r="G1130">
        <v>1000</v>
      </c>
      <c r="H1130" t="s">
        <v>451</v>
      </c>
      <c r="I1130">
        <v>18000</v>
      </c>
      <c r="J1130">
        <v>108706165</v>
      </c>
      <c r="K1130" t="s">
        <v>1360</v>
      </c>
      <c r="L1130" t="s">
        <v>92</v>
      </c>
      <c r="M1130" t="s">
        <v>3668</v>
      </c>
      <c r="N1130">
        <v>99558</v>
      </c>
      <c r="O1130">
        <v>31349</v>
      </c>
      <c r="P1130" t="s">
        <v>300</v>
      </c>
      <c r="Q1130">
        <v>3</v>
      </c>
      <c r="R1130">
        <v>236</v>
      </c>
      <c r="S1130" t="s">
        <v>33</v>
      </c>
      <c r="T1130" t="s">
        <v>34</v>
      </c>
      <c r="U1130" t="s">
        <v>445</v>
      </c>
      <c r="V1130">
        <v>40000000</v>
      </c>
      <c r="W1130">
        <v>1996</v>
      </c>
      <c r="X1130">
        <v>11000</v>
      </c>
      <c r="Y1130">
        <v>7.4</v>
      </c>
      <c r="Z1130">
        <v>0</v>
      </c>
      <c r="AA1130">
        <v>68706165</v>
      </c>
      <c r="AB1130" s="4">
        <f t="shared" si="17"/>
        <v>1.7176541249999999</v>
      </c>
    </row>
    <row r="1131" spans="1:28">
      <c r="A1131">
        <v>1129</v>
      </c>
      <c r="B1131" t="s">
        <v>26</v>
      </c>
      <c r="C1131" t="s">
        <v>540</v>
      </c>
      <c r="D1131">
        <v>104</v>
      </c>
      <c r="E1131">
        <v>94</v>
      </c>
      <c r="F1131">
        <v>189</v>
      </c>
      <c r="G1131">
        <v>597</v>
      </c>
      <c r="H1131" t="s">
        <v>2448</v>
      </c>
      <c r="I1131">
        <v>3000</v>
      </c>
      <c r="J1131">
        <v>138614544</v>
      </c>
      <c r="K1131" t="s">
        <v>1894</v>
      </c>
      <c r="L1131" t="s">
        <v>2446</v>
      </c>
      <c r="M1131" t="s">
        <v>3669</v>
      </c>
      <c r="N1131">
        <v>75152</v>
      </c>
      <c r="O1131">
        <v>7014</v>
      </c>
      <c r="P1131" t="s">
        <v>2998</v>
      </c>
      <c r="Q1131">
        <v>15</v>
      </c>
      <c r="R1131">
        <v>288</v>
      </c>
      <c r="S1131" t="s">
        <v>33</v>
      </c>
      <c r="T1131" t="s">
        <v>34</v>
      </c>
      <c r="U1131" t="s">
        <v>73</v>
      </c>
      <c r="V1131">
        <v>40000000</v>
      </c>
      <c r="W1131">
        <v>2003</v>
      </c>
      <c r="X1131">
        <v>2000</v>
      </c>
      <c r="Y1131">
        <v>5.8</v>
      </c>
      <c r="Z1131">
        <v>0</v>
      </c>
      <c r="AA1131">
        <v>98614544</v>
      </c>
      <c r="AB1131" s="4">
        <f t="shared" si="17"/>
        <v>2.4653635999999999</v>
      </c>
    </row>
    <row r="1132" spans="1:28">
      <c r="A1132">
        <v>1130</v>
      </c>
      <c r="B1132" t="s">
        <v>26</v>
      </c>
      <c r="C1132" t="s">
        <v>163</v>
      </c>
      <c r="D1132">
        <v>319</v>
      </c>
      <c r="E1132">
        <v>121</v>
      </c>
      <c r="F1132">
        <v>532</v>
      </c>
      <c r="G1132">
        <v>127</v>
      </c>
      <c r="H1132" t="s">
        <v>3670</v>
      </c>
      <c r="I1132">
        <v>480</v>
      </c>
      <c r="J1132">
        <v>125069696</v>
      </c>
      <c r="K1132" t="s">
        <v>3671</v>
      </c>
      <c r="L1132" t="s">
        <v>3672</v>
      </c>
      <c r="M1132" t="s">
        <v>3673</v>
      </c>
      <c r="N1132">
        <v>203963</v>
      </c>
      <c r="O1132">
        <v>1261</v>
      </c>
      <c r="P1132" t="s">
        <v>3674</v>
      </c>
      <c r="Q1132">
        <v>0</v>
      </c>
      <c r="R1132">
        <v>420</v>
      </c>
      <c r="S1132" t="s">
        <v>33</v>
      </c>
      <c r="T1132" t="s">
        <v>34</v>
      </c>
      <c r="U1132" t="s">
        <v>445</v>
      </c>
      <c r="V1132">
        <v>40000000</v>
      </c>
      <c r="W1132">
        <v>2013</v>
      </c>
      <c r="X1132">
        <v>449</v>
      </c>
      <c r="Y1132">
        <v>7.6</v>
      </c>
      <c r="Z1132">
        <v>58000</v>
      </c>
      <c r="AA1132">
        <v>85069696</v>
      </c>
      <c r="AB1132" s="4">
        <f t="shared" si="17"/>
        <v>2.1267423999999999</v>
      </c>
    </row>
    <row r="1133" spans="1:28">
      <c r="A1133">
        <v>1131</v>
      </c>
      <c r="B1133" t="s">
        <v>500</v>
      </c>
      <c r="C1133" t="s">
        <v>3315</v>
      </c>
      <c r="D1133">
        <v>41</v>
      </c>
      <c r="E1133">
        <v>128</v>
      </c>
      <c r="F1133">
        <v>545</v>
      </c>
      <c r="G1133">
        <v>251</v>
      </c>
      <c r="H1133" t="s">
        <v>3675</v>
      </c>
      <c r="I1133">
        <v>15000</v>
      </c>
      <c r="J1133">
        <v>107458785</v>
      </c>
      <c r="K1133" t="s">
        <v>3676</v>
      </c>
      <c r="L1133" t="s">
        <v>230</v>
      </c>
      <c r="M1133" t="s">
        <v>3677</v>
      </c>
      <c r="N1133">
        <v>71754</v>
      </c>
      <c r="O1133">
        <v>16751</v>
      </c>
      <c r="P1133" t="s">
        <v>3678</v>
      </c>
      <c r="Q1133">
        <v>3</v>
      </c>
      <c r="R1133">
        <v>166</v>
      </c>
      <c r="S1133" t="s">
        <v>33</v>
      </c>
      <c r="T1133" t="s">
        <v>34</v>
      </c>
      <c r="U1133" t="s">
        <v>73</v>
      </c>
      <c r="V1133">
        <v>40000000</v>
      </c>
      <c r="W1133">
        <v>1992</v>
      </c>
      <c r="X1133">
        <v>923</v>
      </c>
      <c r="Y1133">
        <v>7.2</v>
      </c>
      <c r="Z1133">
        <v>0</v>
      </c>
      <c r="AA1133">
        <v>67458785</v>
      </c>
      <c r="AB1133" s="4">
        <f t="shared" si="17"/>
        <v>1.686469625</v>
      </c>
    </row>
    <row r="1134" spans="1:28">
      <c r="A1134">
        <v>1132</v>
      </c>
      <c r="B1134" t="s">
        <v>26</v>
      </c>
      <c r="C1134" t="s">
        <v>236</v>
      </c>
      <c r="D1134">
        <v>300</v>
      </c>
      <c r="E1134">
        <v>134</v>
      </c>
      <c r="F1134">
        <v>0</v>
      </c>
      <c r="G1134">
        <v>336</v>
      </c>
      <c r="H1134" t="s">
        <v>3292</v>
      </c>
      <c r="I1134">
        <v>1000</v>
      </c>
      <c r="J1134">
        <v>102310175</v>
      </c>
      <c r="K1134" t="s">
        <v>1882</v>
      </c>
      <c r="L1134" t="s">
        <v>3679</v>
      </c>
      <c r="M1134" t="s">
        <v>3680</v>
      </c>
      <c r="N1134">
        <v>64989</v>
      </c>
      <c r="O1134">
        <v>2676</v>
      </c>
      <c r="P1134" t="s">
        <v>352</v>
      </c>
      <c r="Q1134">
        <v>0</v>
      </c>
      <c r="R1134">
        <v>279</v>
      </c>
      <c r="S1134" t="s">
        <v>33</v>
      </c>
      <c r="T1134" t="s">
        <v>34</v>
      </c>
      <c r="U1134" t="s">
        <v>445</v>
      </c>
      <c r="V1134">
        <v>40000000</v>
      </c>
      <c r="W1134">
        <v>2016</v>
      </c>
      <c r="X1134">
        <v>575</v>
      </c>
      <c r="Y1134">
        <v>7.8</v>
      </c>
      <c r="Z1134">
        <v>40000</v>
      </c>
      <c r="AA1134">
        <v>62310175</v>
      </c>
      <c r="AB1134" s="4">
        <f t="shared" si="17"/>
        <v>1.557754375</v>
      </c>
    </row>
    <row r="1135" spans="1:28">
      <c r="A1135">
        <v>1133</v>
      </c>
      <c r="B1135" t="s">
        <v>26</v>
      </c>
      <c r="C1135" t="s">
        <v>458</v>
      </c>
      <c r="D1135">
        <v>556</v>
      </c>
      <c r="E1135">
        <v>120</v>
      </c>
      <c r="F1135">
        <v>21000</v>
      </c>
      <c r="G1135">
        <v>81</v>
      </c>
      <c r="H1135" t="s">
        <v>3681</v>
      </c>
      <c r="I1135">
        <v>10000</v>
      </c>
      <c r="J1135">
        <v>96917897</v>
      </c>
      <c r="K1135" t="s">
        <v>992</v>
      </c>
      <c r="L1135" t="s">
        <v>133</v>
      </c>
      <c r="M1135" t="s">
        <v>3682</v>
      </c>
      <c r="N1135">
        <v>479453</v>
      </c>
      <c r="O1135">
        <v>10555</v>
      </c>
      <c r="P1135" t="s">
        <v>3683</v>
      </c>
      <c r="Q1135">
        <v>0</v>
      </c>
      <c r="R1135">
        <v>696</v>
      </c>
      <c r="S1135" t="s">
        <v>33</v>
      </c>
      <c r="T1135" t="s">
        <v>34</v>
      </c>
      <c r="U1135" t="s">
        <v>35</v>
      </c>
      <c r="V1135">
        <v>40000000</v>
      </c>
      <c r="W1135">
        <v>2010</v>
      </c>
      <c r="X1135">
        <v>349</v>
      </c>
      <c r="Y1135">
        <v>7.7</v>
      </c>
      <c r="Z1135">
        <v>74000</v>
      </c>
      <c r="AA1135">
        <v>56917897</v>
      </c>
      <c r="AB1135" s="4">
        <f t="shared" si="17"/>
        <v>1.422947425</v>
      </c>
    </row>
    <row r="1136" spans="1:28">
      <c r="A1136">
        <v>1134</v>
      </c>
      <c r="B1136" t="s">
        <v>26</v>
      </c>
      <c r="C1136" t="s">
        <v>3684</v>
      </c>
      <c r="D1136">
        <v>161</v>
      </c>
      <c r="E1136">
        <v>129</v>
      </c>
      <c r="F1136">
        <v>42</v>
      </c>
      <c r="G1136">
        <v>49</v>
      </c>
      <c r="H1136" t="s">
        <v>3685</v>
      </c>
      <c r="I1136">
        <v>97</v>
      </c>
      <c r="J1136">
        <v>93952276</v>
      </c>
      <c r="K1136" t="s">
        <v>918</v>
      </c>
      <c r="L1136" t="s">
        <v>3686</v>
      </c>
      <c r="M1136" t="s">
        <v>3687</v>
      </c>
      <c r="N1136">
        <v>132048</v>
      </c>
      <c r="O1136">
        <v>318</v>
      </c>
      <c r="P1136" t="s">
        <v>3688</v>
      </c>
      <c r="Q1136">
        <v>7</v>
      </c>
      <c r="R1136">
        <v>203</v>
      </c>
      <c r="S1136" t="s">
        <v>33</v>
      </c>
      <c r="T1136" t="s">
        <v>34</v>
      </c>
      <c r="U1136" t="s">
        <v>35</v>
      </c>
      <c r="V1136">
        <v>40000000</v>
      </c>
      <c r="W1136">
        <v>2009</v>
      </c>
      <c r="X1136">
        <v>50</v>
      </c>
      <c r="Y1136">
        <v>6.4</v>
      </c>
      <c r="Z1136">
        <v>12000</v>
      </c>
      <c r="AA1136">
        <v>53952276</v>
      </c>
      <c r="AB1136" s="4">
        <f t="shared" si="17"/>
        <v>1.3488069</v>
      </c>
    </row>
    <row r="1137" spans="1:28">
      <c r="A1137">
        <v>1135</v>
      </c>
      <c r="B1137" t="s">
        <v>26</v>
      </c>
      <c r="C1137" t="s">
        <v>3349</v>
      </c>
      <c r="D1137">
        <v>151</v>
      </c>
      <c r="E1137">
        <v>89</v>
      </c>
      <c r="F1137">
        <v>119</v>
      </c>
      <c r="G1137">
        <v>807</v>
      </c>
      <c r="H1137" t="s">
        <v>1643</v>
      </c>
      <c r="I1137">
        <v>2000</v>
      </c>
      <c r="J1137">
        <v>90703745</v>
      </c>
      <c r="K1137" t="s">
        <v>1261</v>
      </c>
      <c r="L1137" t="s">
        <v>3689</v>
      </c>
      <c r="M1137" t="s">
        <v>3690</v>
      </c>
      <c r="N1137">
        <v>93748</v>
      </c>
      <c r="O1137">
        <v>5855</v>
      </c>
      <c r="P1137" t="s">
        <v>3351</v>
      </c>
      <c r="Q1137">
        <v>8</v>
      </c>
      <c r="R1137">
        <v>410</v>
      </c>
      <c r="S1137" t="s">
        <v>33</v>
      </c>
      <c r="T1137" t="s">
        <v>34</v>
      </c>
      <c r="U1137" t="s">
        <v>35</v>
      </c>
      <c r="V1137">
        <v>45000000</v>
      </c>
      <c r="W1137">
        <v>2006</v>
      </c>
      <c r="X1137">
        <v>869</v>
      </c>
      <c r="Y1137">
        <v>5.0999999999999996</v>
      </c>
      <c r="Z1137">
        <v>1000</v>
      </c>
      <c r="AA1137">
        <v>45703745</v>
      </c>
      <c r="AB1137" s="4">
        <f t="shared" si="17"/>
        <v>1.0156387777777778</v>
      </c>
    </row>
    <row r="1138" spans="1:28">
      <c r="A1138">
        <v>1136</v>
      </c>
      <c r="B1138" t="s">
        <v>26</v>
      </c>
      <c r="C1138" t="s">
        <v>3691</v>
      </c>
      <c r="D1138">
        <v>212</v>
      </c>
      <c r="E1138">
        <v>116</v>
      </c>
      <c r="F1138">
        <v>0</v>
      </c>
      <c r="G1138">
        <v>71</v>
      </c>
      <c r="H1138" t="s">
        <v>3692</v>
      </c>
      <c r="I1138">
        <v>287</v>
      </c>
      <c r="J1138">
        <v>89138076</v>
      </c>
      <c r="K1138" t="s">
        <v>3693</v>
      </c>
      <c r="L1138" t="s">
        <v>3694</v>
      </c>
      <c r="M1138" t="s">
        <v>3695</v>
      </c>
      <c r="N1138">
        <v>98535</v>
      </c>
      <c r="O1138">
        <v>600</v>
      </c>
      <c r="P1138" t="s">
        <v>1023</v>
      </c>
      <c r="Q1138">
        <v>4</v>
      </c>
      <c r="R1138">
        <v>734</v>
      </c>
      <c r="S1138" t="s">
        <v>33</v>
      </c>
      <c r="T1138" t="s">
        <v>34</v>
      </c>
      <c r="U1138" t="s">
        <v>445</v>
      </c>
      <c r="V1138">
        <v>40000000</v>
      </c>
      <c r="W1138">
        <v>2000</v>
      </c>
      <c r="X1138">
        <v>157</v>
      </c>
      <c r="Y1138">
        <v>5.5</v>
      </c>
      <c r="Z1138">
        <v>0</v>
      </c>
      <c r="AA1138">
        <v>49138076</v>
      </c>
      <c r="AB1138" s="4">
        <f t="shared" si="17"/>
        <v>1.2284519</v>
      </c>
    </row>
    <row r="1139" spans="1:28">
      <c r="A1139">
        <v>1137</v>
      </c>
      <c r="B1139" t="s">
        <v>26</v>
      </c>
      <c r="C1139" t="s">
        <v>303</v>
      </c>
      <c r="D1139">
        <v>111</v>
      </c>
      <c r="E1139">
        <v>118</v>
      </c>
      <c r="F1139">
        <v>0</v>
      </c>
      <c r="G1139">
        <v>690</v>
      </c>
      <c r="H1139" t="s">
        <v>3660</v>
      </c>
      <c r="I1139">
        <v>1000</v>
      </c>
      <c r="J1139">
        <v>87666629</v>
      </c>
      <c r="K1139" t="s">
        <v>3696</v>
      </c>
      <c r="L1139" t="s">
        <v>3661</v>
      </c>
      <c r="M1139" t="s">
        <v>3697</v>
      </c>
      <c r="N1139">
        <v>283480</v>
      </c>
      <c r="O1139">
        <v>3986</v>
      </c>
      <c r="P1139" t="s">
        <v>3663</v>
      </c>
      <c r="Q1139">
        <v>0</v>
      </c>
      <c r="R1139">
        <v>263</v>
      </c>
      <c r="S1139" t="s">
        <v>33</v>
      </c>
      <c r="T1139" t="s">
        <v>34</v>
      </c>
      <c r="U1139" t="s">
        <v>73</v>
      </c>
      <c r="V1139">
        <v>40000000</v>
      </c>
      <c r="W1139">
        <v>1990</v>
      </c>
      <c r="X1139">
        <v>869</v>
      </c>
      <c r="Y1139">
        <v>7.4</v>
      </c>
      <c r="Z1139">
        <v>0</v>
      </c>
      <c r="AA1139">
        <v>47666629</v>
      </c>
      <c r="AB1139" s="4">
        <f t="shared" si="17"/>
        <v>1.191665725</v>
      </c>
    </row>
    <row r="1140" spans="1:28">
      <c r="A1140">
        <v>1138</v>
      </c>
      <c r="B1140" t="s">
        <v>26</v>
      </c>
      <c r="C1140" t="s">
        <v>3698</v>
      </c>
      <c r="D1140">
        <v>173</v>
      </c>
      <c r="E1140">
        <v>107</v>
      </c>
      <c r="F1140">
        <v>164</v>
      </c>
      <c r="G1140">
        <v>723</v>
      </c>
      <c r="H1140" t="s">
        <v>2550</v>
      </c>
      <c r="I1140">
        <v>8000</v>
      </c>
      <c r="J1140">
        <v>90353764</v>
      </c>
      <c r="K1140" t="s">
        <v>672</v>
      </c>
      <c r="L1140" t="s">
        <v>816</v>
      </c>
      <c r="M1140" t="s">
        <v>3699</v>
      </c>
      <c r="N1140">
        <v>85629</v>
      </c>
      <c r="O1140">
        <v>12556</v>
      </c>
      <c r="P1140" t="s">
        <v>1318</v>
      </c>
      <c r="Q1140">
        <v>2</v>
      </c>
      <c r="R1140">
        <v>144</v>
      </c>
      <c r="S1140" t="s">
        <v>33</v>
      </c>
      <c r="T1140" t="s">
        <v>34</v>
      </c>
      <c r="U1140" t="s">
        <v>445</v>
      </c>
      <c r="V1140">
        <v>40000000</v>
      </c>
      <c r="W1140">
        <v>2015</v>
      </c>
      <c r="X1140">
        <v>2000</v>
      </c>
      <c r="Y1140">
        <v>6</v>
      </c>
      <c r="Z1140">
        <v>14000</v>
      </c>
      <c r="AA1140">
        <v>50353764</v>
      </c>
      <c r="AB1140" s="4">
        <f t="shared" si="17"/>
        <v>1.2588440999999999</v>
      </c>
    </row>
    <row r="1141" spans="1:28">
      <c r="A1141">
        <v>1139</v>
      </c>
      <c r="B1141" t="s">
        <v>26</v>
      </c>
      <c r="C1141" t="s">
        <v>2908</v>
      </c>
      <c r="D1141">
        <v>181</v>
      </c>
      <c r="E1141">
        <v>155</v>
      </c>
      <c r="F1141">
        <v>0</v>
      </c>
      <c r="G1141">
        <v>10000</v>
      </c>
      <c r="H1141" t="s">
        <v>511</v>
      </c>
      <c r="I1141">
        <v>18000</v>
      </c>
      <c r="J1141">
        <v>82522790</v>
      </c>
      <c r="K1141" t="s">
        <v>3700</v>
      </c>
      <c r="L1141" t="s">
        <v>400</v>
      </c>
      <c r="M1141" t="s">
        <v>3701</v>
      </c>
      <c r="N1141">
        <v>143835</v>
      </c>
      <c r="O1141">
        <v>42220</v>
      </c>
      <c r="P1141" t="s">
        <v>308</v>
      </c>
      <c r="Q1141">
        <v>0</v>
      </c>
      <c r="R1141">
        <v>654</v>
      </c>
      <c r="S1141" t="s">
        <v>33</v>
      </c>
      <c r="T1141" t="s">
        <v>34</v>
      </c>
      <c r="U1141" t="s">
        <v>445</v>
      </c>
      <c r="V1141">
        <v>40000000</v>
      </c>
      <c r="W1141">
        <v>1992</v>
      </c>
      <c r="X1141">
        <v>12000</v>
      </c>
      <c r="Y1141">
        <v>7.5</v>
      </c>
      <c r="Z1141">
        <v>14000</v>
      </c>
      <c r="AA1141">
        <v>42522790</v>
      </c>
      <c r="AB1141" s="4">
        <f t="shared" si="17"/>
        <v>1.0630697499999999</v>
      </c>
    </row>
    <row r="1142" spans="1:28">
      <c r="A1142">
        <v>1140</v>
      </c>
      <c r="B1142" t="s">
        <v>26</v>
      </c>
      <c r="C1142" t="s">
        <v>2247</v>
      </c>
      <c r="D1142">
        <v>252</v>
      </c>
      <c r="E1142">
        <v>123</v>
      </c>
      <c r="F1142">
        <v>0</v>
      </c>
      <c r="G1142">
        <v>923</v>
      </c>
      <c r="H1142" t="s">
        <v>3102</v>
      </c>
      <c r="I1142">
        <v>11000</v>
      </c>
      <c r="J1142">
        <v>94125426</v>
      </c>
      <c r="K1142" t="s">
        <v>3702</v>
      </c>
      <c r="L1142" t="s">
        <v>1512</v>
      </c>
      <c r="M1142" t="s">
        <v>3703</v>
      </c>
      <c r="N1142">
        <v>79264</v>
      </c>
      <c r="O1142">
        <v>13321</v>
      </c>
      <c r="P1142" t="s">
        <v>3205</v>
      </c>
      <c r="Q1142">
        <v>2</v>
      </c>
      <c r="R1142">
        <v>277</v>
      </c>
      <c r="S1142" t="s">
        <v>33</v>
      </c>
      <c r="T1142" t="s">
        <v>34</v>
      </c>
      <c r="U1142" t="s">
        <v>35</v>
      </c>
      <c r="V1142">
        <v>40000000</v>
      </c>
      <c r="W1142">
        <v>2009</v>
      </c>
      <c r="X1142">
        <v>935</v>
      </c>
      <c r="Y1142">
        <v>7</v>
      </c>
      <c r="Z1142">
        <v>13000</v>
      </c>
      <c r="AA1142">
        <v>54125426</v>
      </c>
      <c r="AB1142" s="4">
        <f t="shared" si="17"/>
        <v>1.35313565</v>
      </c>
    </row>
    <row r="1143" spans="1:28">
      <c r="A1143">
        <v>1141</v>
      </c>
      <c r="B1143" t="s">
        <v>26</v>
      </c>
      <c r="C1143" t="s">
        <v>3034</v>
      </c>
      <c r="D1143">
        <v>216</v>
      </c>
      <c r="E1143">
        <v>128</v>
      </c>
      <c r="F1143">
        <v>241</v>
      </c>
      <c r="G1143">
        <v>898</v>
      </c>
      <c r="H1143" t="s">
        <v>105</v>
      </c>
      <c r="I1143">
        <v>11000</v>
      </c>
      <c r="J1143">
        <v>95001343</v>
      </c>
      <c r="K1143" t="s">
        <v>1046</v>
      </c>
      <c r="L1143" t="s">
        <v>277</v>
      </c>
      <c r="M1143" t="s">
        <v>3704</v>
      </c>
      <c r="N1143">
        <v>66511</v>
      </c>
      <c r="O1143">
        <v>16911</v>
      </c>
      <c r="P1143" t="s">
        <v>3705</v>
      </c>
      <c r="Q1143">
        <v>0</v>
      </c>
      <c r="R1143">
        <v>200</v>
      </c>
      <c r="S1143" t="s">
        <v>33</v>
      </c>
      <c r="T1143" t="s">
        <v>34</v>
      </c>
      <c r="U1143" t="s">
        <v>35</v>
      </c>
      <c r="V1143">
        <v>40000000</v>
      </c>
      <c r="W1143">
        <v>2013</v>
      </c>
      <c r="X1143">
        <v>3000</v>
      </c>
      <c r="Y1143">
        <v>7.5</v>
      </c>
      <c r="Z1143">
        <v>28000</v>
      </c>
      <c r="AA1143">
        <v>55001343</v>
      </c>
      <c r="AB1143" s="4">
        <f t="shared" si="17"/>
        <v>1.375033575</v>
      </c>
    </row>
    <row r="1144" spans="1:28">
      <c r="A1144">
        <v>1142</v>
      </c>
      <c r="B1144" t="s">
        <v>26</v>
      </c>
      <c r="C1144" t="s">
        <v>1659</v>
      </c>
      <c r="D1144">
        <v>203</v>
      </c>
      <c r="E1144">
        <v>139</v>
      </c>
      <c r="F1144">
        <v>333</v>
      </c>
      <c r="G1144">
        <v>1000</v>
      </c>
      <c r="H1144" t="s">
        <v>762</v>
      </c>
      <c r="I1144">
        <v>22000</v>
      </c>
      <c r="J1144">
        <v>81292135</v>
      </c>
      <c r="K1144" t="s">
        <v>1360</v>
      </c>
      <c r="L1144" t="s">
        <v>466</v>
      </c>
      <c r="M1144" t="s">
        <v>3706</v>
      </c>
      <c r="N1144">
        <v>137891</v>
      </c>
      <c r="O1144">
        <v>36810</v>
      </c>
      <c r="P1144" t="s">
        <v>41</v>
      </c>
      <c r="Q1144">
        <v>1</v>
      </c>
      <c r="R1144">
        <v>696</v>
      </c>
      <c r="S1144" t="s">
        <v>33</v>
      </c>
      <c r="T1144" t="s">
        <v>34</v>
      </c>
      <c r="U1144" t="s">
        <v>445</v>
      </c>
      <c r="V1144">
        <v>40000000</v>
      </c>
      <c r="W1144">
        <v>1999</v>
      </c>
      <c r="X1144">
        <v>13000</v>
      </c>
      <c r="Y1144">
        <v>7.3</v>
      </c>
      <c r="Z1144">
        <v>0</v>
      </c>
      <c r="AA1144">
        <v>41292135</v>
      </c>
      <c r="AB1144" s="4">
        <f t="shared" si="17"/>
        <v>1.0323033749999999</v>
      </c>
    </row>
    <row r="1145" spans="1:28">
      <c r="A1145">
        <v>1143</v>
      </c>
      <c r="B1145" t="s">
        <v>26</v>
      </c>
      <c r="C1145" t="s">
        <v>2150</v>
      </c>
      <c r="D1145">
        <v>218</v>
      </c>
      <c r="E1145">
        <v>109</v>
      </c>
      <c r="F1145">
        <v>101</v>
      </c>
      <c r="G1145">
        <v>839</v>
      </c>
      <c r="H1145" t="s">
        <v>2401</v>
      </c>
      <c r="I1145">
        <v>13000</v>
      </c>
      <c r="J1145">
        <v>86208010</v>
      </c>
      <c r="K1145" t="s">
        <v>1261</v>
      </c>
      <c r="L1145" t="s">
        <v>379</v>
      </c>
      <c r="M1145" t="s">
        <v>3707</v>
      </c>
      <c r="N1145">
        <v>97045</v>
      </c>
      <c r="O1145">
        <v>16179</v>
      </c>
      <c r="P1145" t="s">
        <v>2718</v>
      </c>
      <c r="Q1145">
        <v>1</v>
      </c>
      <c r="R1145">
        <v>285</v>
      </c>
      <c r="S1145" t="s">
        <v>33</v>
      </c>
      <c r="T1145" t="s">
        <v>34</v>
      </c>
      <c r="U1145" t="s">
        <v>35</v>
      </c>
      <c r="V1145">
        <v>35000000</v>
      </c>
      <c r="W1145">
        <v>2014</v>
      </c>
      <c r="X1145">
        <v>899</v>
      </c>
      <c r="Y1145">
        <v>5.7</v>
      </c>
      <c r="Z1145">
        <v>55000</v>
      </c>
      <c r="AA1145">
        <v>51208010</v>
      </c>
      <c r="AB1145" s="4">
        <f t="shared" si="17"/>
        <v>1.4630860000000001</v>
      </c>
    </row>
    <row r="1146" spans="1:28">
      <c r="A1146">
        <v>1144</v>
      </c>
      <c r="B1146" t="s">
        <v>26</v>
      </c>
      <c r="C1146" t="s">
        <v>3038</v>
      </c>
      <c r="D1146">
        <v>118</v>
      </c>
      <c r="E1146">
        <v>120</v>
      </c>
      <c r="F1146">
        <v>155</v>
      </c>
      <c r="G1146">
        <v>249</v>
      </c>
      <c r="H1146" t="s">
        <v>250</v>
      </c>
      <c r="I1146">
        <v>23000</v>
      </c>
      <c r="J1146">
        <v>81593527</v>
      </c>
      <c r="K1146" t="s">
        <v>2020</v>
      </c>
      <c r="L1146" t="s">
        <v>237</v>
      </c>
      <c r="M1146" t="s">
        <v>3708</v>
      </c>
      <c r="N1146">
        <v>48806</v>
      </c>
      <c r="O1146">
        <v>24300</v>
      </c>
      <c r="P1146" t="s">
        <v>3709</v>
      </c>
      <c r="Q1146">
        <v>1</v>
      </c>
      <c r="R1146">
        <v>263</v>
      </c>
      <c r="S1146" t="s">
        <v>33</v>
      </c>
      <c r="T1146" t="s">
        <v>34</v>
      </c>
      <c r="U1146" t="s">
        <v>73</v>
      </c>
      <c r="V1146">
        <v>40000000</v>
      </c>
      <c r="W1146">
        <v>2006</v>
      </c>
      <c r="X1146">
        <v>984</v>
      </c>
      <c r="Y1146">
        <v>7.3</v>
      </c>
      <c r="Z1146">
        <v>11000</v>
      </c>
      <c r="AA1146">
        <v>41593527</v>
      </c>
      <c r="AB1146" s="4">
        <f t="shared" si="17"/>
        <v>1.0398381750000001</v>
      </c>
    </row>
    <row r="1147" spans="1:28">
      <c r="A1147">
        <v>1145</v>
      </c>
      <c r="B1147" t="s">
        <v>26</v>
      </c>
      <c r="C1147" t="s">
        <v>1505</v>
      </c>
      <c r="D1147">
        <v>241</v>
      </c>
      <c r="E1147">
        <v>121</v>
      </c>
      <c r="F1147">
        <v>278</v>
      </c>
      <c r="G1147">
        <v>808</v>
      </c>
      <c r="H1147" t="s">
        <v>185</v>
      </c>
      <c r="I1147">
        <v>22000</v>
      </c>
      <c r="J1147">
        <v>75274748</v>
      </c>
      <c r="K1147" t="s">
        <v>1599</v>
      </c>
      <c r="L1147" t="s">
        <v>1113</v>
      </c>
      <c r="M1147" t="s">
        <v>3710</v>
      </c>
      <c r="N1147">
        <v>130661</v>
      </c>
      <c r="O1147">
        <v>36010</v>
      </c>
      <c r="P1147" t="s">
        <v>704</v>
      </c>
      <c r="Q1147">
        <v>2</v>
      </c>
      <c r="R1147">
        <v>304</v>
      </c>
      <c r="S1147" t="s">
        <v>33</v>
      </c>
      <c r="T1147" t="s">
        <v>34</v>
      </c>
      <c r="U1147" t="s">
        <v>35</v>
      </c>
      <c r="V1147">
        <v>35000000</v>
      </c>
      <c r="W1147">
        <v>2015</v>
      </c>
      <c r="X1147">
        <v>11000</v>
      </c>
      <c r="Y1147">
        <v>7.2</v>
      </c>
      <c r="Z1147">
        <v>54000</v>
      </c>
      <c r="AA1147">
        <v>40274748</v>
      </c>
      <c r="AB1147" s="4">
        <f t="shared" si="17"/>
        <v>1.1507070857142858</v>
      </c>
    </row>
    <row r="1148" spans="1:28">
      <c r="A1148">
        <v>1146</v>
      </c>
      <c r="B1148" t="s">
        <v>26</v>
      </c>
      <c r="C1148" t="s">
        <v>876</v>
      </c>
      <c r="D1148">
        <v>119</v>
      </c>
      <c r="E1148">
        <v>102</v>
      </c>
      <c r="F1148">
        <v>167</v>
      </c>
      <c r="G1148">
        <v>655</v>
      </c>
      <c r="H1148" t="s">
        <v>3711</v>
      </c>
      <c r="I1148">
        <v>2000</v>
      </c>
      <c r="J1148">
        <v>90835030</v>
      </c>
      <c r="K1148" t="s">
        <v>1367</v>
      </c>
      <c r="L1148" t="s">
        <v>2666</v>
      </c>
      <c r="M1148" t="s">
        <v>3712</v>
      </c>
      <c r="N1148">
        <v>28621</v>
      </c>
      <c r="O1148">
        <v>5178</v>
      </c>
      <c r="P1148" t="s">
        <v>1458</v>
      </c>
      <c r="Q1148">
        <v>0</v>
      </c>
      <c r="R1148">
        <v>58</v>
      </c>
      <c r="S1148" t="s">
        <v>33</v>
      </c>
      <c r="T1148" t="s">
        <v>34</v>
      </c>
      <c r="U1148" t="s">
        <v>35</v>
      </c>
      <c r="V1148">
        <v>40000000</v>
      </c>
      <c r="W1148">
        <v>2016</v>
      </c>
      <c r="X1148">
        <v>874</v>
      </c>
      <c r="Y1148">
        <v>5.9</v>
      </c>
      <c r="Z1148">
        <v>0</v>
      </c>
      <c r="AA1148">
        <v>50835030</v>
      </c>
      <c r="AB1148" s="4">
        <f t="shared" si="17"/>
        <v>1.2708757500000001</v>
      </c>
    </row>
    <row r="1149" spans="1:28">
      <c r="A1149">
        <v>1147</v>
      </c>
      <c r="B1149" t="s">
        <v>26</v>
      </c>
      <c r="C1149" t="s">
        <v>1045</v>
      </c>
      <c r="D1149">
        <v>89</v>
      </c>
      <c r="E1149">
        <v>117</v>
      </c>
      <c r="F1149">
        <v>0</v>
      </c>
      <c r="G1149">
        <v>322</v>
      </c>
      <c r="H1149" t="s">
        <v>3713</v>
      </c>
      <c r="I1149">
        <v>855</v>
      </c>
      <c r="J1149">
        <v>72455275</v>
      </c>
      <c r="K1149" t="s">
        <v>3714</v>
      </c>
      <c r="L1149" t="s">
        <v>32</v>
      </c>
      <c r="M1149" t="s">
        <v>3715</v>
      </c>
      <c r="N1149">
        <v>113068</v>
      </c>
      <c r="O1149">
        <v>2144</v>
      </c>
      <c r="P1149" t="s">
        <v>3716</v>
      </c>
      <c r="Q1149">
        <v>1</v>
      </c>
      <c r="R1149">
        <v>382</v>
      </c>
      <c r="S1149" t="s">
        <v>33</v>
      </c>
      <c r="T1149" t="s">
        <v>34</v>
      </c>
      <c r="U1149" t="s">
        <v>445</v>
      </c>
      <c r="V1149">
        <v>40000000</v>
      </c>
      <c r="W1149">
        <v>1992</v>
      </c>
      <c r="X1149">
        <v>363</v>
      </c>
      <c r="Y1149">
        <v>7.8</v>
      </c>
      <c r="Z1149">
        <v>0</v>
      </c>
      <c r="AA1149">
        <v>32455275</v>
      </c>
      <c r="AB1149" s="4">
        <f t="shared" si="17"/>
        <v>0.81138187500000003</v>
      </c>
    </row>
    <row r="1150" spans="1:28">
      <c r="A1150">
        <v>1148</v>
      </c>
      <c r="B1150" t="s">
        <v>26</v>
      </c>
      <c r="C1150" t="s">
        <v>2310</v>
      </c>
      <c r="D1150">
        <v>209</v>
      </c>
      <c r="E1150">
        <v>178</v>
      </c>
      <c r="F1150">
        <v>138</v>
      </c>
      <c r="G1150">
        <v>748</v>
      </c>
      <c r="H1150" t="s">
        <v>3717</v>
      </c>
      <c r="I1150">
        <v>904</v>
      </c>
      <c r="J1150">
        <v>75305995</v>
      </c>
      <c r="K1150" t="s">
        <v>2602</v>
      </c>
      <c r="L1150" t="s">
        <v>1869</v>
      </c>
      <c r="M1150" t="s">
        <v>3718</v>
      </c>
      <c r="N1150">
        <v>110394</v>
      </c>
      <c r="O1150">
        <v>5074</v>
      </c>
      <c r="P1150" t="s">
        <v>107</v>
      </c>
      <c r="Q1150">
        <v>0</v>
      </c>
      <c r="R1150">
        <v>433</v>
      </c>
      <c r="S1150" t="s">
        <v>33</v>
      </c>
      <c r="T1150" t="s">
        <v>34</v>
      </c>
      <c r="U1150" t="s">
        <v>35</v>
      </c>
      <c r="V1150">
        <v>40000000</v>
      </c>
      <c r="W1150">
        <v>2004</v>
      </c>
      <c r="X1150">
        <v>876</v>
      </c>
      <c r="Y1150">
        <v>7.7</v>
      </c>
      <c r="Z1150">
        <v>0</v>
      </c>
      <c r="AA1150">
        <v>35305995</v>
      </c>
      <c r="AB1150" s="4">
        <f t="shared" si="17"/>
        <v>0.88264987500000003</v>
      </c>
    </row>
    <row r="1151" spans="1:28">
      <c r="A1151">
        <v>1149</v>
      </c>
      <c r="B1151" t="s">
        <v>500</v>
      </c>
      <c r="C1151" t="s">
        <v>2337</v>
      </c>
      <c r="D1151">
        <v>374</v>
      </c>
      <c r="E1151">
        <v>147</v>
      </c>
      <c r="F1151">
        <v>436</v>
      </c>
      <c r="G1151">
        <v>175</v>
      </c>
      <c r="H1151" t="s">
        <v>3719</v>
      </c>
      <c r="I1151">
        <v>3000</v>
      </c>
      <c r="J1151">
        <v>74098862</v>
      </c>
      <c r="K1151" t="s">
        <v>982</v>
      </c>
      <c r="L1151" t="s">
        <v>655</v>
      </c>
      <c r="M1151" t="s">
        <v>3720</v>
      </c>
      <c r="N1151">
        <v>656640</v>
      </c>
      <c r="O1151">
        <v>3924</v>
      </c>
      <c r="P1151" t="s">
        <v>3721</v>
      </c>
      <c r="Q1151">
        <v>1</v>
      </c>
      <c r="R1151">
        <v>1732</v>
      </c>
      <c r="S1151" t="s">
        <v>33</v>
      </c>
      <c r="T1151" t="s">
        <v>34</v>
      </c>
      <c r="U1151" t="s">
        <v>445</v>
      </c>
      <c r="V1151">
        <v>40000000</v>
      </c>
      <c r="W1151">
        <v>2005</v>
      </c>
      <c r="X1151">
        <v>472</v>
      </c>
      <c r="Y1151">
        <v>8.1</v>
      </c>
      <c r="Z1151">
        <v>13000</v>
      </c>
      <c r="AA1151">
        <v>34098862</v>
      </c>
      <c r="AB1151" s="4">
        <f t="shared" si="17"/>
        <v>0.85247154999999997</v>
      </c>
    </row>
    <row r="1152" spans="1:28">
      <c r="A1152">
        <v>1150</v>
      </c>
      <c r="B1152" t="s">
        <v>26</v>
      </c>
      <c r="C1152" t="s">
        <v>1575</v>
      </c>
      <c r="D1152">
        <v>235</v>
      </c>
      <c r="E1152">
        <v>90</v>
      </c>
      <c r="F1152">
        <v>38</v>
      </c>
      <c r="G1152">
        <v>882</v>
      </c>
      <c r="H1152" t="s">
        <v>586</v>
      </c>
      <c r="I1152">
        <v>2000</v>
      </c>
      <c r="J1152">
        <v>72266306</v>
      </c>
      <c r="K1152" t="s">
        <v>1371</v>
      </c>
      <c r="L1152" t="s">
        <v>372</v>
      </c>
      <c r="M1152" t="s">
        <v>3722</v>
      </c>
      <c r="N1152">
        <v>127528</v>
      </c>
      <c r="O1152">
        <v>6775</v>
      </c>
      <c r="P1152" t="s">
        <v>138</v>
      </c>
      <c r="Q1152">
        <v>4</v>
      </c>
      <c r="R1152">
        <v>422</v>
      </c>
      <c r="S1152" t="s">
        <v>33</v>
      </c>
      <c r="T1152" t="s">
        <v>34</v>
      </c>
      <c r="U1152" t="s">
        <v>35</v>
      </c>
      <c r="V1152">
        <v>40000000</v>
      </c>
      <c r="W1152">
        <v>2008</v>
      </c>
      <c r="X1152">
        <v>897</v>
      </c>
      <c r="Y1152">
        <v>6.6</v>
      </c>
      <c r="Z1152">
        <v>0</v>
      </c>
      <c r="AA1152">
        <v>32266306</v>
      </c>
      <c r="AB1152" s="4">
        <f t="shared" si="17"/>
        <v>0.80665765</v>
      </c>
    </row>
    <row r="1153" spans="1:28">
      <c r="A1153">
        <v>1151</v>
      </c>
      <c r="B1153" t="s">
        <v>26</v>
      </c>
      <c r="C1153" t="s">
        <v>3573</v>
      </c>
      <c r="D1153">
        <v>215</v>
      </c>
      <c r="E1153">
        <v>105</v>
      </c>
      <c r="F1153">
        <v>29</v>
      </c>
      <c r="G1153">
        <v>257</v>
      </c>
      <c r="H1153" t="s">
        <v>180</v>
      </c>
      <c r="I1153">
        <v>24000</v>
      </c>
      <c r="J1153">
        <v>71347010</v>
      </c>
      <c r="K1153" t="s">
        <v>1072</v>
      </c>
      <c r="L1153" t="s">
        <v>64</v>
      </c>
      <c r="M1153" t="s">
        <v>3723</v>
      </c>
      <c r="N1153">
        <v>166194</v>
      </c>
      <c r="O1153">
        <v>28928</v>
      </c>
      <c r="P1153" t="s">
        <v>3724</v>
      </c>
      <c r="Q1153">
        <v>2</v>
      </c>
      <c r="R1153">
        <v>215</v>
      </c>
      <c r="S1153" t="s">
        <v>33</v>
      </c>
      <c r="T1153" t="s">
        <v>34</v>
      </c>
      <c r="U1153" t="s">
        <v>445</v>
      </c>
      <c r="V1153">
        <v>40000000</v>
      </c>
      <c r="W1153">
        <v>2009</v>
      </c>
      <c r="X1153">
        <v>4000</v>
      </c>
      <c r="Y1153">
        <v>7.1</v>
      </c>
      <c r="Z1153">
        <v>0</v>
      </c>
      <c r="AA1153">
        <v>31347010</v>
      </c>
      <c r="AB1153" s="4">
        <f t="shared" si="17"/>
        <v>0.78367525000000005</v>
      </c>
    </row>
    <row r="1154" spans="1:28">
      <c r="A1154">
        <v>1152</v>
      </c>
      <c r="B1154" t="s">
        <v>26</v>
      </c>
      <c r="C1154" t="s">
        <v>2150</v>
      </c>
      <c r="D1154">
        <v>109</v>
      </c>
      <c r="E1154">
        <v>114</v>
      </c>
      <c r="F1154">
        <v>101</v>
      </c>
      <c r="G1154">
        <v>398</v>
      </c>
      <c r="H1154" t="s">
        <v>1458</v>
      </c>
      <c r="I1154">
        <v>700</v>
      </c>
      <c r="J1154">
        <v>70836296</v>
      </c>
      <c r="K1154" t="s">
        <v>1581</v>
      </c>
      <c r="L1154" t="s">
        <v>1129</v>
      </c>
      <c r="M1154" t="s">
        <v>3725</v>
      </c>
      <c r="N1154">
        <v>109445</v>
      </c>
      <c r="O1154">
        <v>2842</v>
      </c>
      <c r="P1154" t="s">
        <v>3726</v>
      </c>
      <c r="Q1154">
        <v>2</v>
      </c>
      <c r="R1154">
        <v>426</v>
      </c>
      <c r="S1154" t="s">
        <v>33</v>
      </c>
      <c r="T1154" t="s">
        <v>34</v>
      </c>
      <c r="U1154" t="s">
        <v>35</v>
      </c>
      <c r="V1154">
        <v>40000000</v>
      </c>
      <c r="W1154">
        <v>2001</v>
      </c>
      <c r="X1154">
        <v>655</v>
      </c>
      <c r="Y1154">
        <v>5.9</v>
      </c>
      <c r="Z1154">
        <v>0</v>
      </c>
      <c r="AA1154">
        <v>30836296</v>
      </c>
      <c r="AB1154" s="4">
        <f t="shared" si="17"/>
        <v>0.77090740000000002</v>
      </c>
    </row>
    <row r="1155" spans="1:28">
      <c r="A1155">
        <v>1153</v>
      </c>
      <c r="B1155" t="s">
        <v>500</v>
      </c>
      <c r="C1155" t="s">
        <v>509</v>
      </c>
      <c r="D1155">
        <v>125</v>
      </c>
      <c r="E1155">
        <v>206</v>
      </c>
      <c r="F1155">
        <v>0</v>
      </c>
      <c r="G1155">
        <v>4</v>
      </c>
      <c r="H1155" t="s">
        <v>3727</v>
      </c>
      <c r="I1155">
        <v>433</v>
      </c>
      <c r="J1155">
        <v>70405498</v>
      </c>
      <c r="K1155" t="s">
        <v>1754</v>
      </c>
      <c r="L1155" t="s">
        <v>3728</v>
      </c>
      <c r="M1155" t="s">
        <v>3729</v>
      </c>
      <c r="N1155">
        <v>113472</v>
      </c>
      <c r="O1155">
        <v>698</v>
      </c>
      <c r="P1155" t="s">
        <v>3730</v>
      </c>
      <c r="Q1155">
        <v>1</v>
      </c>
      <c r="R1155">
        <v>442</v>
      </c>
      <c r="S1155" t="s">
        <v>33</v>
      </c>
      <c r="T1155" t="s">
        <v>1224</v>
      </c>
      <c r="U1155" t="s">
        <v>445</v>
      </c>
      <c r="V1155">
        <v>40000000</v>
      </c>
      <c r="W1155">
        <v>1991</v>
      </c>
      <c r="X1155">
        <v>256</v>
      </c>
      <c r="Y1155">
        <v>8</v>
      </c>
      <c r="Z1155">
        <v>0</v>
      </c>
      <c r="AA1155">
        <v>30405498</v>
      </c>
      <c r="AB1155" s="4">
        <f t="shared" ref="AB1155:AB1218" si="18">AA1155/V1155</f>
        <v>0.76013744999999999</v>
      </c>
    </row>
    <row r="1156" spans="1:28">
      <c r="A1156">
        <v>1154</v>
      </c>
      <c r="B1156" t="s">
        <v>26</v>
      </c>
      <c r="C1156" t="s">
        <v>3731</v>
      </c>
      <c r="D1156">
        <v>65</v>
      </c>
      <c r="E1156">
        <v>99</v>
      </c>
      <c r="F1156">
        <v>14</v>
      </c>
      <c r="G1156">
        <v>633</v>
      </c>
      <c r="H1156" t="s">
        <v>3732</v>
      </c>
      <c r="I1156">
        <v>17000</v>
      </c>
      <c r="J1156">
        <v>70163652</v>
      </c>
      <c r="K1156" t="s">
        <v>672</v>
      </c>
      <c r="L1156" t="s">
        <v>339</v>
      </c>
      <c r="M1156" t="s">
        <v>3733</v>
      </c>
      <c r="N1156">
        <v>31968</v>
      </c>
      <c r="O1156">
        <v>19334</v>
      </c>
      <c r="P1156" t="s">
        <v>3734</v>
      </c>
      <c r="Q1156">
        <v>0</v>
      </c>
      <c r="R1156">
        <v>82</v>
      </c>
      <c r="S1156" t="s">
        <v>33</v>
      </c>
      <c r="T1156" t="s">
        <v>34</v>
      </c>
      <c r="U1156" t="s">
        <v>35</v>
      </c>
      <c r="V1156">
        <v>40000000</v>
      </c>
      <c r="W1156">
        <v>2006</v>
      </c>
      <c r="X1156">
        <v>826</v>
      </c>
      <c r="Y1156">
        <v>4.5999999999999996</v>
      </c>
      <c r="Z1156">
        <v>663</v>
      </c>
      <c r="AA1156">
        <v>30163652</v>
      </c>
      <c r="AB1156" s="4">
        <f t="shared" si="18"/>
        <v>0.75409130000000002</v>
      </c>
    </row>
    <row r="1157" spans="1:28">
      <c r="A1157">
        <v>1155</v>
      </c>
      <c r="B1157" t="s">
        <v>26</v>
      </c>
      <c r="C1157" t="s">
        <v>36</v>
      </c>
      <c r="D1157">
        <v>125</v>
      </c>
      <c r="E1157">
        <v>123</v>
      </c>
      <c r="F1157">
        <v>563</v>
      </c>
      <c r="G1157">
        <v>8000</v>
      </c>
      <c r="H1157" t="s">
        <v>242</v>
      </c>
      <c r="I1157">
        <v>24000</v>
      </c>
      <c r="J1157">
        <v>66808615</v>
      </c>
      <c r="K1157" t="s">
        <v>3735</v>
      </c>
      <c r="L1157" t="s">
        <v>64</v>
      </c>
      <c r="M1157" t="s">
        <v>3736</v>
      </c>
      <c r="N1157">
        <v>87351</v>
      </c>
      <c r="O1157">
        <v>43917</v>
      </c>
      <c r="P1157" t="s">
        <v>981</v>
      </c>
      <c r="Q1157">
        <v>0</v>
      </c>
      <c r="R1157">
        <v>344</v>
      </c>
      <c r="S1157" t="s">
        <v>33</v>
      </c>
      <c r="T1157" t="s">
        <v>34</v>
      </c>
      <c r="U1157" t="s">
        <v>445</v>
      </c>
      <c r="V1157">
        <v>34000000</v>
      </c>
      <c r="W1157">
        <v>2001</v>
      </c>
      <c r="X1157">
        <v>11000</v>
      </c>
      <c r="Y1157">
        <v>6.1</v>
      </c>
      <c r="Z1157">
        <v>2000</v>
      </c>
      <c r="AA1157">
        <v>32808615</v>
      </c>
      <c r="AB1157" s="4">
        <f t="shared" si="18"/>
        <v>0.96495926470588234</v>
      </c>
    </row>
    <row r="1158" spans="1:28">
      <c r="A1158">
        <v>1156</v>
      </c>
      <c r="B1158" t="s">
        <v>26</v>
      </c>
      <c r="C1158" t="s">
        <v>391</v>
      </c>
      <c r="D1158">
        <v>322</v>
      </c>
      <c r="E1158">
        <v>137</v>
      </c>
      <c r="F1158">
        <v>11000</v>
      </c>
      <c r="G1158">
        <v>465</v>
      </c>
      <c r="H1158" t="s">
        <v>2258</v>
      </c>
      <c r="I1158">
        <v>769</v>
      </c>
      <c r="J1158">
        <v>115603980</v>
      </c>
      <c r="K1158" t="s">
        <v>2259</v>
      </c>
      <c r="L1158" t="s">
        <v>2260</v>
      </c>
      <c r="M1158" t="s">
        <v>2261</v>
      </c>
      <c r="N1158">
        <v>103589</v>
      </c>
      <c r="O1158">
        <v>2938</v>
      </c>
      <c r="P1158" t="s">
        <v>2262</v>
      </c>
      <c r="Q1158">
        <v>0</v>
      </c>
      <c r="R1158">
        <v>351</v>
      </c>
      <c r="S1158" t="s">
        <v>33</v>
      </c>
      <c r="T1158" t="s">
        <v>34</v>
      </c>
      <c r="U1158" t="s">
        <v>35</v>
      </c>
      <c r="V1158">
        <v>65000000</v>
      </c>
      <c r="W1158">
        <v>2014</v>
      </c>
      <c r="X1158">
        <v>698</v>
      </c>
      <c r="Y1158">
        <v>7.2</v>
      </c>
      <c r="Z1158">
        <v>35000</v>
      </c>
      <c r="AA1158">
        <v>50603980</v>
      </c>
      <c r="AB1158" s="4">
        <f t="shared" si="18"/>
        <v>0.77852276923076924</v>
      </c>
    </row>
    <row r="1159" spans="1:28">
      <c r="A1159">
        <v>1157</v>
      </c>
      <c r="B1159" t="s">
        <v>26</v>
      </c>
      <c r="C1159" t="s">
        <v>3560</v>
      </c>
      <c r="D1159">
        <v>191</v>
      </c>
      <c r="E1159">
        <v>102</v>
      </c>
      <c r="F1159">
        <v>23</v>
      </c>
      <c r="G1159">
        <v>651</v>
      </c>
      <c r="H1159" t="s">
        <v>1511</v>
      </c>
      <c r="I1159">
        <v>2000</v>
      </c>
      <c r="J1159">
        <v>64149837</v>
      </c>
      <c r="K1159" t="s">
        <v>3737</v>
      </c>
      <c r="L1159" t="s">
        <v>3738</v>
      </c>
      <c r="M1159" t="s">
        <v>3739</v>
      </c>
      <c r="N1159">
        <v>146899</v>
      </c>
      <c r="O1159">
        <v>7009</v>
      </c>
      <c r="P1159" t="s">
        <v>3014</v>
      </c>
      <c r="Q1159">
        <v>1</v>
      </c>
      <c r="R1159">
        <v>185</v>
      </c>
      <c r="S1159" t="s">
        <v>33</v>
      </c>
      <c r="T1159" t="s">
        <v>34</v>
      </c>
      <c r="U1159" t="s">
        <v>35</v>
      </c>
      <c r="V1159">
        <v>20000000</v>
      </c>
      <c r="W1159">
        <v>2009</v>
      </c>
      <c r="X1159">
        <v>2000</v>
      </c>
      <c r="Y1159">
        <v>6.4</v>
      </c>
      <c r="Z1159">
        <v>0</v>
      </c>
      <c r="AA1159">
        <v>44149837</v>
      </c>
      <c r="AB1159" s="4">
        <f t="shared" si="18"/>
        <v>2.2074918499999998</v>
      </c>
    </row>
    <row r="1160" spans="1:28">
      <c r="A1160">
        <v>1158</v>
      </c>
      <c r="B1160" t="s">
        <v>26</v>
      </c>
      <c r="C1160" t="s">
        <v>3740</v>
      </c>
      <c r="D1160">
        <v>191</v>
      </c>
      <c r="E1160">
        <v>109</v>
      </c>
      <c r="F1160">
        <v>415</v>
      </c>
      <c r="G1160">
        <v>119</v>
      </c>
      <c r="H1160" t="s">
        <v>3741</v>
      </c>
      <c r="I1160">
        <v>982</v>
      </c>
      <c r="J1160">
        <v>83906114</v>
      </c>
      <c r="K1160" t="s">
        <v>1072</v>
      </c>
      <c r="L1160" t="s">
        <v>3415</v>
      </c>
      <c r="M1160" t="s">
        <v>3742</v>
      </c>
      <c r="N1160">
        <v>104481</v>
      </c>
      <c r="O1160">
        <v>2357</v>
      </c>
      <c r="P1160" t="s">
        <v>3743</v>
      </c>
      <c r="Q1160">
        <v>2</v>
      </c>
      <c r="R1160">
        <v>189</v>
      </c>
      <c r="S1160" t="s">
        <v>33</v>
      </c>
      <c r="T1160" t="s">
        <v>34</v>
      </c>
      <c r="U1160" t="s">
        <v>35</v>
      </c>
      <c r="V1160">
        <v>40000000</v>
      </c>
      <c r="W1160">
        <v>2014</v>
      </c>
      <c r="X1160">
        <v>971</v>
      </c>
      <c r="Y1160">
        <v>6</v>
      </c>
      <c r="Z1160">
        <v>16000</v>
      </c>
      <c r="AA1160">
        <v>43906114</v>
      </c>
      <c r="AB1160" s="4">
        <f t="shared" si="18"/>
        <v>1.09765285</v>
      </c>
    </row>
    <row r="1161" spans="1:28">
      <c r="A1161">
        <v>1159</v>
      </c>
      <c r="B1161" t="s">
        <v>26</v>
      </c>
      <c r="C1161" t="s">
        <v>3439</v>
      </c>
      <c r="D1161">
        <v>221</v>
      </c>
      <c r="E1161">
        <v>82</v>
      </c>
      <c r="F1161">
        <v>160</v>
      </c>
      <c r="G1161">
        <v>748</v>
      </c>
      <c r="H1161" t="s">
        <v>3744</v>
      </c>
      <c r="I1161">
        <v>164000</v>
      </c>
      <c r="J1161">
        <v>66466372</v>
      </c>
      <c r="K1161" t="s">
        <v>3745</v>
      </c>
      <c r="L1161" t="s">
        <v>3746</v>
      </c>
      <c r="M1161" t="s">
        <v>3747</v>
      </c>
      <c r="N1161">
        <v>75345</v>
      </c>
      <c r="O1161">
        <v>303717</v>
      </c>
      <c r="P1161" t="s">
        <v>3748</v>
      </c>
      <c r="Q1161">
        <v>0</v>
      </c>
      <c r="R1161">
        <v>290</v>
      </c>
      <c r="S1161" t="s">
        <v>33</v>
      </c>
      <c r="T1161" t="s">
        <v>34</v>
      </c>
      <c r="U1161" t="s">
        <v>445</v>
      </c>
      <c r="V1161">
        <v>40000000</v>
      </c>
      <c r="W1161">
        <v>2009</v>
      </c>
      <c r="X1161">
        <v>137000</v>
      </c>
      <c r="Y1161">
        <v>5.2</v>
      </c>
      <c r="Z1161">
        <v>0</v>
      </c>
      <c r="AA1161">
        <v>26466372</v>
      </c>
      <c r="AB1161" s="4">
        <f t="shared" si="18"/>
        <v>0.66165929999999995</v>
      </c>
    </row>
    <row r="1162" spans="1:28">
      <c r="A1162">
        <v>1160</v>
      </c>
      <c r="B1162" t="s">
        <v>26</v>
      </c>
      <c r="C1162" t="s">
        <v>275</v>
      </c>
      <c r="D1162">
        <v>459</v>
      </c>
      <c r="E1162">
        <v>142</v>
      </c>
      <c r="F1162">
        <v>14000</v>
      </c>
      <c r="G1162">
        <v>423</v>
      </c>
      <c r="H1162" t="s">
        <v>743</v>
      </c>
      <c r="I1162">
        <v>15000</v>
      </c>
      <c r="J1162">
        <v>72306065</v>
      </c>
      <c r="K1162" t="s">
        <v>1754</v>
      </c>
      <c r="L1162" t="s">
        <v>230</v>
      </c>
      <c r="M1162" t="s">
        <v>3749</v>
      </c>
      <c r="N1162">
        <v>178118</v>
      </c>
      <c r="O1162">
        <v>16944</v>
      </c>
      <c r="P1162" t="s">
        <v>3342</v>
      </c>
      <c r="Q1162">
        <v>0</v>
      </c>
      <c r="R1162">
        <v>355</v>
      </c>
      <c r="S1162" t="s">
        <v>33</v>
      </c>
      <c r="T1162" t="s">
        <v>34</v>
      </c>
      <c r="U1162" t="s">
        <v>35</v>
      </c>
      <c r="V1162">
        <v>40000000</v>
      </c>
      <c r="W1162">
        <v>2015</v>
      </c>
      <c r="X1162">
        <v>535</v>
      </c>
      <c r="Y1162">
        <v>7.6</v>
      </c>
      <c r="Z1162">
        <v>55000</v>
      </c>
      <c r="AA1162">
        <v>32306065</v>
      </c>
      <c r="AB1162" s="4">
        <f t="shared" si="18"/>
        <v>0.80765162499999998</v>
      </c>
    </row>
    <row r="1163" spans="1:28">
      <c r="A1163">
        <v>1161</v>
      </c>
      <c r="B1163" t="s">
        <v>26</v>
      </c>
      <c r="C1163" t="s">
        <v>1311</v>
      </c>
      <c r="D1163">
        <v>131</v>
      </c>
      <c r="E1163">
        <v>106</v>
      </c>
      <c r="F1163">
        <v>212</v>
      </c>
      <c r="G1163">
        <v>389</v>
      </c>
      <c r="H1163" t="s">
        <v>2376</v>
      </c>
      <c r="I1163">
        <v>578</v>
      </c>
      <c r="J1163">
        <v>59068786</v>
      </c>
      <c r="K1163" t="s">
        <v>1221</v>
      </c>
      <c r="L1163" t="s">
        <v>3750</v>
      </c>
      <c r="M1163" t="s">
        <v>3751</v>
      </c>
      <c r="N1163">
        <v>86902</v>
      </c>
      <c r="O1163">
        <v>2544</v>
      </c>
      <c r="P1163" t="s">
        <v>3752</v>
      </c>
      <c r="Q1163">
        <v>2</v>
      </c>
      <c r="R1163">
        <v>411</v>
      </c>
      <c r="S1163" t="s">
        <v>33</v>
      </c>
      <c r="T1163" t="s">
        <v>34</v>
      </c>
      <c r="U1163" t="s">
        <v>35</v>
      </c>
      <c r="V1163">
        <v>40000000</v>
      </c>
      <c r="W1163">
        <v>2001</v>
      </c>
      <c r="X1163">
        <v>563</v>
      </c>
      <c r="Y1163">
        <v>6.4</v>
      </c>
      <c r="Z1163">
        <v>0</v>
      </c>
      <c r="AA1163">
        <v>19068786</v>
      </c>
      <c r="AB1163" s="4">
        <f t="shared" si="18"/>
        <v>0.47671964999999999</v>
      </c>
    </row>
    <row r="1164" spans="1:28">
      <c r="A1164">
        <v>1162</v>
      </c>
      <c r="B1164" t="s">
        <v>26</v>
      </c>
      <c r="C1164" t="s">
        <v>1070</v>
      </c>
      <c r="D1164">
        <v>118</v>
      </c>
      <c r="E1164">
        <v>106</v>
      </c>
      <c r="F1164">
        <v>23</v>
      </c>
      <c r="G1164">
        <v>418</v>
      </c>
      <c r="H1164" t="s">
        <v>3753</v>
      </c>
      <c r="I1164">
        <v>1000</v>
      </c>
      <c r="J1164">
        <v>57887882</v>
      </c>
      <c r="K1164" t="s">
        <v>918</v>
      </c>
      <c r="L1164" t="s">
        <v>778</v>
      </c>
      <c r="M1164" t="s">
        <v>3754</v>
      </c>
      <c r="N1164">
        <v>35508</v>
      </c>
      <c r="O1164">
        <v>2325</v>
      </c>
      <c r="P1164" t="s">
        <v>471</v>
      </c>
      <c r="Q1164">
        <v>2</v>
      </c>
      <c r="R1164">
        <v>211</v>
      </c>
      <c r="S1164" t="s">
        <v>33</v>
      </c>
      <c r="T1164" t="s">
        <v>34</v>
      </c>
      <c r="U1164" t="s">
        <v>35</v>
      </c>
      <c r="V1164">
        <v>50000000</v>
      </c>
      <c r="W1164">
        <v>2004</v>
      </c>
      <c r="X1164">
        <v>593</v>
      </c>
      <c r="Y1164">
        <v>6.1</v>
      </c>
      <c r="Z1164">
        <v>0</v>
      </c>
      <c r="AA1164">
        <v>7887882</v>
      </c>
      <c r="AB1164" s="4">
        <f t="shared" si="18"/>
        <v>0.15775764</v>
      </c>
    </row>
    <row r="1165" spans="1:28">
      <c r="A1165">
        <v>1163</v>
      </c>
      <c r="B1165" t="s">
        <v>26</v>
      </c>
      <c r="C1165" t="s">
        <v>1770</v>
      </c>
      <c r="D1165">
        <v>100</v>
      </c>
      <c r="E1165">
        <v>108</v>
      </c>
      <c r="F1165">
        <v>287</v>
      </c>
      <c r="G1165">
        <v>823</v>
      </c>
      <c r="H1165" t="s">
        <v>1348</v>
      </c>
      <c r="I1165">
        <v>4000</v>
      </c>
      <c r="J1165">
        <v>53955614</v>
      </c>
      <c r="K1165" t="s">
        <v>1886</v>
      </c>
      <c r="L1165" t="s">
        <v>66</v>
      </c>
      <c r="M1165" t="s">
        <v>3755</v>
      </c>
      <c r="N1165">
        <v>77415</v>
      </c>
      <c r="O1165">
        <v>8610</v>
      </c>
      <c r="P1165" t="s">
        <v>3127</v>
      </c>
      <c r="Q1165">
        <v>0</v>
      </c>
      <c r="R1165">
        <v>139</v>
      </c>
      <c r="S1165" t="s">
        <v>33</v>
      </c>
      <c r="T1165" t="s">
        <v>34</v>
      </c>
      <c r="U1165" t="s">
        <v>35</v>
      </c>
      <c r="V1165">
        <v>40000000</v>
      </c>
      <c r="W1165">
        <v>1998</v>
      </c>
      <c r="X1165">
        <v>835</v>
      </c>
      <c r="Y1165">
        <v>6.1</v>
      </c>
      <c r="Z1165">
        <v>0</v>
      </c>
      <c r="AA1165">
        <v>13955614</v>
      </c>
      <c r="AB1165" s="4">
        <f t="shared" si="18"/>
        <v>0.34889035000000002</v>
      </c>
    </row>
    <row r="1166" spans="1:28">
      <c r="A1166">
        <v>1164</v>
      </c>
      <c r="B1166" t="s">
        <v>26</v>
      </c>
      <c r="C1166" t="s">
        <v>3756</v>
      </c>
      <c r="D1166">
        <v>70</v>
      </c>
      <c r="E1166">
        <v>98</v>
      </c>
      <c r="F1166">
        <v>20</v>
      </c>
      <c r="G1166">
        <v>968</v>
      </c>
      <c r="H1166" t="s">
        <v>1275</v>
      </c>
      <c r="I1166">
        <v>2000</v>
      </c>
      <c r="J1166">
        <v>54967359</v>
      </c>
      <c r="K1166" t="s">
        <v>3385</v>
      </c>
      <c r="L1166" t="s">
        <v>3757</v>
      </c>
      <c r="M1166" t="s">
        <v>3758</v>
      </c>
      <c r="N1166">
        <v>52805</v>
      </c>
      <c r="O1166">
        <v>7039</v>
      </c>
      <c r="P1166" t="s">
        <v>2236</v>
      </c>
      <c r="Q1166">
        <v>0</v>
      </c>
      <c r="R1166">
        <v>209</v>
      </c>
      <c r="S1166" t="s">
        <v>33</v>
      </c>
      <c r="T1166" t="s">
        <v>34</v>
      </c>
      <c r="U1166" t="s">
        <v>445</v>
      </c>
      <c r="V1166">
        <v>40000000</v>
      </c>
      <c r="W1166">
        <v>1997</v>
      </c>
      <c r="X1166">
        <v>2000</v>
      </c>
      <c r="Y1166">
        <v>5.2</v>
      </c>
      <c r="Z1166">
        <v>0</v>
      </c>
      <c r="AA1166">
        <v>14967359</v>
      </c>
      <c r="AB1166" s="4">
        <f t="shared" si="18"/>
        <v>0.374183975</v>
      </c>
    </row>
    <row r="1167" spans="1:28">
      <c r="A1167">
        <v>1165</v>
      </c>
      <c r="B1167" t="s">
        <v>26</v>
      </c>
      <c r="C1167" t="s">
        <v>366</v>
      </c>
      <c r="D1167">
        <v>138</v>
      </c>
      <c r="E1167">
        <v>131</v>
      </c>
      <c r="F1167">
        <v>58</v>
      </c>
      <c r="G1167">
        <v>720</v>
      </c>
      <c r="H1167" t="s">
        <v>217</v>
      </c>
      <c r="I1167">
        <v>15000</v>
      </c>
      <c r="J1167">
        <v>54228104</v>
      </c>
      <c r="K1167" t="s">
        <v>3759</v>
      </c>
      <c r="L1167" t="s">
        <v>87</v>
      </c>
      <c r="M1167" t="s">
        <v>3760</v>
      </c>
      <c r="N1167">
        <v>104991</v>
      </c>
      <c r="O1167">
        <v>17152</v>
      </c>
      <c r="P1167" t="s">
        <v>1195</v>
      </c>
      <c r="Q1167">
        <v>1</v>
      </c>
      <c r="R1167">
        <v>544</v>
      </c>
      <c r="S1167" t="s">
        <v>33</v>
      </c>
      <c r="T1167" t="s">
        <v>48</v>
      </c>
      <c r="U1167" t="s">
        <v>35</v>
      </c>
      <c r="V1167">
        <v>35000000</v>
      </c>
      <c r="W1167">
        <v>2002</v>
      </c>
      <c r="X1167">
        <v>1000</v>
      </c>
      <c r="Y1167">
        <v>7.7</v>
      </c>
      <c r="Z1167">
        <v>0</v>
      </c>
      <c r="AA1167">
        <v>19228104</v>
      </c>
      <c r="AB1167" s="4">
        <f t="shared" si="18"/>
        <v>0.54937440000000004</v>
      </c>
    </row>
    <row r="1168" spans="1:28">
      <c r="A1168">
        <v>1166</v>
      </c>
      <c r="B1168" t="s">
        <v>26</v>
      </c>
      <c r="C1168" t="s">
        <v>3341</v>
      </c>
      <c r="D1168">
        <v>274</v>
      </c>
      <c r="E1168">
        <v>118</v>
      </c>
      <c r="F1168">
        <v>65</v>
      </c>
      <c r="G1168">
        <v>638</v>
      </c>
      <c r="H1168" t="s">
        <v>3761</v>
      </c>
      <c r="I1168">
        <v>11000</v>
      </c>
      <c r="J1168">
        <v>57981889</v>
      </c>
      <c r="K1168" t="s">
        <v>1360</v>
      </c>
      <c r="L1168" t="s">
        <v>451</v>
      </c>
      <c r="M1168" t="s">
        <v>3762</v>
      </c>
      <c r="N1168">
        <v>173848</v>
      </c>
      <c r="O1168">
        <v>13943</v>
      </c>
      <c r="P1168" t="s">
        <v>1987</v>
      </c>
      <c r="Q1168">
        <v>1</v>
      </c>
      <c r="R1168">
        <v>203</v>
      </c>
      <c r="S1168" t="s">
        <v>33</v>
      </c>
      <c r="T1168" t="s">
        <v>34</v>
      </c>
      <c r="U1168" t="s">
        <v>445</v>
      </c>
      <c r="V1168">
        <v>40000000</v>
      </c>
      <c r="W1168">
        <v>2011</v>
      </c>
      <c r="X1168">
        <v>980</v>
      </c>
      <c r="Y1168">
        <v>7.3</v>
      </c>
      <c r="Z1168">
        <v>25000</v>
      </c>
      <c r="AA1168">
        <v>17981889</v>
      </c>
      <c r="AB1168" s="4">
        <f t="shared" si="18"/>
        <v>0.44954722499999999</v>
      </c>
    </row>
    <row r="1169" spans="1:28">
      <c r="A1169">
        <v>1167</v>
      </c>
      <c r="B1169" t="s">
        <v>26</v>
      </c>
      <c r="C1169" t="s">
        <v>3054</v>
      </c>
      <c r="D1169">
        <v>349</v>
      </c>
      <c r="E1169">
        <v>113</v>
      </c>
      <c r="F1169">
        <v>174</v>
      </c>
      <c r="G1169">
        <v>767</v>
      </c>
      <c r="H1169" t="s">
        <v>94</v>
      </c>
      <c r="I1169">
        <v>14000</v>
      </c>
      <c r="J1169">
        <v>61094903</v>
      </c>
      <c r="K1169" t="s">
        <v>761</v>
      </c>
      <c r="L1169" t="s">
        <v>166</v>
      </c>
      <c r="M1169" t="s">
        <v>3763</v>
      </c>
      <c r="N1169">
        <v>210542</v>
      </c>
      <c r="O1169">
        <v>17152</v>
      </c>
      <c r="P1169" t="s">
        <v>3764</v>
      </c>
      <c r="Q1169">
        <v>3</v>
      </c>
      <c r="R1169">
        <v>332</v>
      </c>
      <c r="S1169" t="s">
        <v>33</v>
      </c>
      <c r="T1169" t="s">
        <v>48</v>
      </c>
      <c r="U1169" t="s">
        <v>35</v>
      </c>
      <c r="V1169">
        <v>30000000</v>
      </c>
      <c r="W1169">
        <v>2011</v>
      </c>
      <c r="X1169">
        <v>903</v>
      </c>
      <c r="Y1169">
        <v>6.9</v>
      </c>
      <c r="Z1169">
        <v>29000</v>
      </c>
      <c r="AA1169">
        <v>31094903</v>
      </c>
      <c r="AB1169" s="4">
        <f t="shared" si="18"/>
        <v>1.0364967666666667</v>
      </c>
    </row>
    <row r="1170" spans="1:28">
      <c r="A1170">
        <v>1168</v>
      </c>
      <c r="B1170" t="s">
        <v>26</v>
      </c>
      <c r="C1170" t="s">
        <v>49</v>
      </c>
      <c r="D1170">
        <v>341</v>
      </c>
      <c r="E1170">
        <v>130</v>
      </c>
      <c r="F1170">
        <v>22000</v>
      </c>
      <c r="G1170">
        <v>19000</v>
      </c>
      <c r="H1170" t="s">
        <v>189</v>
      </c>
      <c r="I1170">
        <v>23000</v>
      </c>
      <c r="J1170">
        <v>53082743</v>
      </c>
      <c r="K1170" t="s">
        <v>1407</v>
      </c>
      <c r="L1170" t="s">
        <v>50</v>
      </c>
      <c r="M1170" t="s">
        <v>3765</v>
      </c>
      <c r="N1170">
        <v>844052</v>
      </c>
      <c r="O1170">
        <v>63986</v>
      </c>
      <c r="P1170" t="s">
        <v>78</v>
      </c>
      <c r="Q1170">
        <v>1</v>
      </c>
      <c r="R1170">
        <v>1100</v>
      </c>
      <c r="S1170" t="s">
        <v>33</v>
      </c>
      <c r="T1170" t="s">
        <v>34</v>
      </c>
      <c r="U1170" t="s">
        <v>35</v>
      </c>
      <c r="V1170">
        <v>40000000</v>
      </c>
      <c r="W1170">
        <v>2006</v>
      </c>
      <c r="X1170">
        <v>20000</v>
      </c>
      <c r="Y1170">
        <v>8.5</v>
      </c>
      <c r="Z1170">
        <v>49000</v>
      </c>
      <c r="AA1170">
        <v>13082743</v>
      </c>
      <c r="AB1170" s="4">
        <f t="shared" si="18"/>
        <v>0.32706857499999997</v>
      </c>
    </row>
    <row r="1171" spans="1:28">
      <c r="A1171">
        <v>1169</v>
      </c>
      <c r="B1171" t="s">
        <v>26</v>
      </c>
      <c r="C1171" t="s">
        <v>2726</v>
      </c>
      <c r="D1171">
        <v>196</v>
      </c>
      <c r="E1171">
        <v>116</v>
      </c>
      <c r="F1171">
        <v>51</v>
      </c>
      <c r="G1171">
        <v>465</v>
      </c>
      <c r="H1171" t="s">
        <v>45</v>
      </c>
      <c r="I1171">
        <v>18000</v>
      </c>
      <c r="J1171">
        <v>54414716</v>
      </c>
      <c r="K1171" t="s">
        <v>672</v>
      </c>
      <c r="L1171" t="s">
        <v>92</v>
      </c>
      <c r="M1171" t="s">
        <v>3766</v>
      </c>
      <c r="N1171">
        <v>114294</v>
      </c>
      <c r="O1171">
        <v>30571</v>
      </c>
      <c r="P1171" t="s">
        <v>3767</v>
      </c>
      <c r="Q1171">
        <v>7</v>
      </c>
      <c r="R1171">
        <v>187</v>
      </c>
      <c r="S1171" t="s">
        <v>33</v>
      </c>
      <c r="T1171" t="s">
        <v>34</v>
      </c>
      <c r="U1171" t="s">
        <v>445</v>
      </c>
      <c r="V1171">
        <v>42000000</v>
      </c>
      <c r="W1171">
        <v>2014</v>
      </c>
      <c r="X1171">
        <v>11000</v>
      </c>
      <c r="Y1171">
        <v>6.3</v>
      </c>
      <c r="Z1171">
        <v>12000</v>
      </c>
      <c r="AA1171">
        <v>12414716</v>
      </c>
      <c r="AB1171" s="4">
        <f t="shared" si="18"/>
        <v>0.29558847619047618</v>
      </c>
    </row>
    <row r="1172" spans="1:28">
      <c r="A1172">
        <v>1170</v>
      </c>
      <c r="B1172" t="s">
        <v>26</v>
      </c>
      <c r="C1172" t="s">
        <v>3768</v>
      </c>
      <c r="D1172">
        <v>83</v>
      </c>
      <c r="E1172">
        <v>89</v>
      </c>
      <c r="F1172">
        <v>7</v>
      </c>
      <c r="G1172">
        <v>91</v>
      </c>
      <c r="H1172" t="s">
        <v>3769</v>
      </c>
      <c r="I1172">
        <v>3000</v>
      </c>
      <c r="J1172">
        <v>57011847</v>
      </c>
      <c r="K1172" t="s">
        <v>423</v>
      </c>
      <c r="L1172" t="s">
        <v>346</v>
      </c>
      <c r="M1172" t="s">
        <v>3770</v>
      </c>
      <c r="N1172">
        <v>20615</v>
      </c>
      <c r="O1172">
        <v>3361</v>
      </c>
      <c r="P1172" t="s">
        <v>3771</v>
      </c>
      <c r="Q1172">
        <v>2</v>
      </c>
      <c r="R1172">
        <v>44</v>
      </c>
      <c r="S1172" t="s">
        <v>33</v>
      </c>
      <c r="T1172" t="s">
        <v>34</v>
      </c>
      <c r="U1172" t="s">
        <v>73</v>
      </c>
      <c r="V1172">
        <v>40000000</v>
      </c>
      <c r="W1172">
        <v>2013</v>
      </c>
      <c r="X1172">
        <v>190</v>
      </c>
      <c r="Y1172">
        <v>5.9</v>
      </c>
      <c r="Z1172">
        <v>0</v>
      </c>
      <c r="AA1172">
        <v>17011847</v>
      </c>
      <c r="AB1172" s="4">
        <f t="shared" si="18"/>
        <v>0.425296175</v>
      </c>
    </row>
    <row r="1173" spans="1:28">
      <c r="A1173">
        <v>1171</v>
      </c>
      <c r="B1173" t="s">
        <v>26</v>
      </c>
      <c r="C1173" t="s">
        <v>1997</v>
      </c>
      <c r="D1173">
        <v>283</v>
      </c>
      <c r="E1173">
        <v>139</v>
      </c>
      <c r="F1173">
        <v>0</v>
      </c>
      <c r="G1173">
        <v>19</v>
      </c>
      <c r="H1173" t="s">
        <v>3772</v>
      </c>
      <c r="I1173">
        <v>708</v>
      </c>
      <c r="J1173">
        <v>50859889</v>
      </c>
      <c r="K1173" t="s">
        <v>477</v>
      </c>
      <c r="L1173" t="s">
        <v>3773</v>
      </c>
      <c r="M1173" t="s">
        <v>3774</v>
      </c>
      <c r="N1173">
        <v>236000</v>
      </c>
      <c r="O1173">
        <v>848</v>
      </c>
      <c r="P1173" t="s">
        <v>3775</v>
      </c>
      <c r="Q1173">
        <v>0</v>
      </c>
      <c r="R1173">
        <v>1043</v>
      </c>
      <c r="S1173" t="s">
        <v>3776</v>
      </c>
      <c r="T1173" t="s">
        <v>34</v>
      </c>
      <c r="U1173" t="s">
        <v>445</v>
      </c>
      <c r="V1173">
        <v>40000000</v>
      </c>
      <c r="W1173">
        <v>2006</v>
      </c>
      <c r="X1173">
        <v>78</v>
      </c>
      <c r="Y1173">
        <v>7.8</v>
      </c>
      <c r="Z1173">
        <v>14000</v>
      </c>
      <c r="AA1173">
        <v>10859889</v>
      </c>
      <c r="AB1173" s="4">
        <f t="shared" si="18"/>
        <v>0.27149722500000001</v>
      </c>
    </row>
    <row r="1174" spans="1:28">
      <c r="A1174">
        <v>1172</v>
      </c>
      <c r="B1174" t="s">
        <v>26</v>
      </c>
      <c r="C1174" t="s">
        <v>3600</v>
      </c>
      <c r="D1174">
        <v>105</v>
      </c>
      <c r="E1174">
        <v>130</v>
      </c>
      <c r="F1174">
        <v>46</v>
      </c>
      <c r="G1174">
        <v>162</v>
      </c>
      <c r="H1174" t="s">
        <v>726</v>
      </c>
      <c r="I1174">
        <v>387</v>
      </c>
      <c r="J1174">
        <v>51185897</v>
      </c>
      <c r="K1174" t="s">
        <v>44</v>
      </c>
      <c r="L1174" t="s">
        <v>977</v>
      </c>
      <c r="M1174" t="s">
        <v>3777</v>
      </c>
      <c r="N1174">
        <v>69457</v>
      </c>
      <c r="O1174">
        <v>1233</v>
      </c>
      <c r="P1174" t="s">
        <v>600</v>
      </c>
      <c r="Q1174">
        <v>1</v>
      </c>
      <c r="R1174">
        <v>271</v>
      </c>
      <c r="S1174" t="s">
        <v>33</v>
      </c>
      <c r="T1174" t="s">
        <v>48</v>
      </c>
      <c r="U1174" t="s">
        <v>73</v>
      </c>
      <c r="V1174">
        <v>30000000</v>
      </c>
      <c r="W1174">
        <v>1987</v>
      </c>
      <c r="X1174">
        <v>244</v>
      </c>
      <c r="Y1174">
        <v>6.7</v>
      </c>
      <c r="Z1174">
        <v>0</v>
      </c>
      <c r="AA1174">
        <v>21185897</v>
      </c>
      <c r="AB1174" s="4">
        <f t="shared" si="18"/>
        <v>0.70619656666666664</v>
      </c>
    </row>
    <row r="1175" spans="1:28">
      <c r="A1175">
        <v>1173</v>
      </c>
      <c r="B1175" t="s">
        <v>26</v>
      </c>
      <c r="C1175" t="s">
        <v>3778</v>
      </c>
      <c r="D1175">
        <v>351</v>
      </c>
      <c r="E1175">
        <v>107</v>
      </c>
      <c r="F1175">
        <v>190</v>
      </c>
      <c r="G1175">
        <v>520</v>
      </c>
      <c r="H1175" t="s">
        <v>522</v>
      </c>
      <c r="I1175">
        <v>2000</v>
      </c>
      <c r="J1175">
        <v>52000688</v>
      </c>
      <c r="K1175" t="s">
        <v>165</v>
      </c>
      <c r="L1175" t="s">
        <v>3779</v>
      </c>
      <c r="M1175" t="s">
        <v>3780</v>
      </c>
      <c r="N1175">
        <v>171418</v>
      </c>
      <c r="O1175">
        <v>4243</v>
      </c>
      <c r="P1175" t="s">
        <v>3079</v>
      </c>
      <c r="Q1175">
        <v>0</v>
      </c>
      <c r="R1175">
        <v>619</v>
      </c>
      <c r="S1175" t="s">
        <v>33</v>
      </c>
      <c r="T1175" t="s">
        <v>34</v>
      </c>
      <c r="U1175" t="s">
        <v>445</v>
      </c>
      <c r="V1175">
        <v>40000000</v>
      </c>
      <c r="W1175">
        <v>2010</v>
      </c>
      <c r="X1175">
        <v>1000</v>
      </c>
      <c r="Y1175">
        <v>6.4</v>
      </c>
      <c r="Z1175">
        <v>17000</v>
      </c>
      <c r="AA1175">
        <v>12000688</v>
      </c>
      <c r="AB1175" s="4">
        <f t="shared" si="18"/>
        <v>0.30001719999999998</v>
      </c>
    </row>
    <row r="1176" spans="1:28">
      <c r="A1176">
        <v>1174</v>
      </c>
      <c r="B1176" t="s">
        <v>26</v>
      </c>
      <c r="C1176" t="s">
        <v>1692</v>
      </c>
      <c r="D1176">
        <v>16</v>
      </c>
      <c r="E1176">
        <v>116</v>
      </c>
      <c r="F1176">
        <v>425</v>
      </c>
      <c r="G1176">
        <v>204</v>
      </c>
      <c r="H1176" t="s">
        <v>3781</v>
      </c>
      <c r="I1176">
        <v>954</v>
      </c>
      <c r="J1176">
        <v>49851591</v>
      </c>
      <c r="K1176" t="s">
        <v>2585</v>
      </c>
      <c r="L1176" t="s">
        <v>532</v>
      </c>
      <c r="M1176" t="s">
        <v>3782</v>
      </c>
      <c r="N1176">
        <v>7900</v>
      </c>
      <c r="O1176">
        <v>2179</v>
      </c>
      <c r="P1176" t="s">
        <v>3783</v>
      </c>
      <c r="Q1176">
        <v>3</v>
      </c>
      <c r="R1176">
        <v>34</v>
      </c>
      <c r="S1176" t="s">
        <v>33</v>
      </c>
      <c r="T1176" t="s">
        <v>34</v>
      </c>
      <c r="U1176" t="s">
        <v>73</v>
      </c>
      <c r="V1176">
        <v>40000000</v>
      </c>
      <c r="W1176">
        <v>1986</v>
      </c>
      <c r="X1176">
        <v>568</v>
      </c>
      <c r="Y1176">
        <v>5.9</v>
      </c>
      <c r="Z1176">
        <v>263</v>
      </c>
      <c r="AA1176">
        <v>9851591</v>
      </c>
      <c r="AB1176" s="4">
        <f t="shared" si="18"/>
        <v>0.24628977499999999</v>
      </c>
    </row>
    <row r="1177" spans="1:28">
      <c r="A1177">
        <v>1175</v>
      </c>
      <c r="B1177" t="s">
        <v>26</v>
      </c>
      <c r="C1177" t="s">
        <v>2665</v>
      </c>
      <c r="D1177">
        <v>195</v>
      </c>
      <c r="E1177">
        <v>96</v>
      </c>
      <c r="F1177">
        <v>192</v>
      </c>
      <c r="G1177">
        <v>501</v>
      </c>
      <c r="H1177" t="s">
        <v>2825</v>
      </c>
      <c r="I1177">
        <v>40000</v>
      </c>
      <c r="J1177">
        <v>47781388</v>
      </c>
      <c r="K1177" t="s">
        <v>569</v>
      </c>
      <c r="L1177" t="s">
        <v>39</v>
      </c>
      <c r="M1177" t="s">
        <v>3784</v>
      </c>
      <c r="N1177">
        <v>147504</v>
      </c>
      <c r="O1177">
        <v>41293</v>
      </c>
      <c r="P1177" t="s">
        <v>2416</v>
      </c>
      <c r="Q1177">
        <v>1</v>
      </c>
      <c r="R1177">
        <v>531</v>
      </c>
      <c r="S1177" t="s">
        <v>33</v>
      </c>
      <c r="T1177" t="s">
        <v>34</v>
      </c>
      <c r="U1177" t="s">
        <v>35</v>
      </c>
      <c r="V1177">
        <v>40000000</v>
      </c>
      <c r="W1177">
        <v>2004</v>
      </c>
      <c r="X1177">
        <v>534</v>
      </c>
      <c r="Y1177">
        <v>6.6</v>
      </c>
      <c r="Z1177">
        <v>0</v>
      </c>
      <c r="AA1177">
        <v>7781388</v>
      </c>
      <c r="AB1177" s="4">
        <f t="shared" si="18"/>
        <v>0.1945347</v>
      </c>
    </row>
    <row r="1178" spans="1:28">
      <c r="A1178">
        <v>1176</v>
      </c>
      <c r="B1178" t="s">
        <v>26</v>
      </c>
      <c r="C1178" t="s">
        <v>3785</v>
      </c>
      <c r="D1178">
        <v>175</v>
      </c>
      <c r="E1178">
        <v>99</v>
      </c>
      <c r="F1178">
        <v>18</v>
      </c>
      <c r="G1178">
        <v>211</v>
      </c>
      <c r="H1178" t="s">
        <v>3039</v>
      </c>
      <c r="I1178">
        <v>18000</v>
      </c>
      <c r="J1178">
        <v>52320979</v>
      </c>
      <c r="K1178" t="s">
        <v>460</v>
      </c>
      <c r="L1178" t="s">
        <v>400</v>
      </c>
      <c r="M1178" t="s">
        <v>3786</v>
      </c>
      <c r="N1178">
        <v>114321</v>
      </c>
      <c r="O1178">
        <v>18693</v>
      </c>
      <c r="P1178" t="s">
        <v>3787</v>
      </c>
      <c r="Q1178">
        <v>0</v>
      </c>
      <c r="R1178">
        <v>548</v>
      </c>
      <c r="S1178" t="s">
        <v>33</v>
      </c>
      <c r="T1178" t="s">
        <v>34</v>
      </c>
      <c r="U1178" t="s">
        <v>73</v>
      </c>
      <c r="V1178">
        <v>40000000</v>
      </c>
      <c r="W1178">
        <v>2006</v>
      </c>
      <c r="X1178">
        <v>426</v>
      </c>
      <c r="Y1178">
        <v>6.8</v>
      </c>
      <c r="Z1178">
        <v>0</v>
      </c>
      <c r="AA1178">
        <v>12320979</v>
      </c>
      <c r="AB1178" s="4">
        <f t="shared" si="18"/>
        <v>0.30802447500000002</v>
      </c>
    </row>
    <row r="1179" spans="1:28">
      <c r="A1179">
        <v>1177</v>
      </c>
      <c r="B1179" t="s">
        <v>500</v>
      </c>
      <c r="C1179" t="s">
        <v>2660</v>
      </c>
      <c r="D1179">
        <v>193</v>
      </c>
      <c r="E1179">
        <v>104</v>
      </c>
      <c r="F1179">
        <v>34</v>
      </c>
      <c r="G1179">
        <v>280</v>
      </c>
      <c r="H1179" t="s">
        <v>3788</v>
      </c>
      <c r="I1179">
        <v>545</v>
      </c>
      <c r="J1179">
        <v>47806295</v>
      </c>
      <c r="K1179" t="s">
        <v>1882</v>
      </c>
      <c r="L1179" t="s">
        <v>3789</v>
      </c>
      <c r="M1179" t="s">
        <v>3790</v>
      </c>
      <c r="N1179">
        <v>87447</v>
      </c>
      <c r="O1179">
        <v>1274</v>
      </c>
      <c r="P1179" t="s">
        <v>3791</v>
      </c>
      <c r="Q1179">
        <v>0</v>
      </c>
      <c r="R1179">
        <v>371</v>
      </c>
      <c r="S1179" t="s">
        <v>33</v>
      </c>
      <c r="T1179" t="s">
        <v>34</v>
      </c>
      <c r="U1179" t="s">
        <v>35</v>
      </c>
      <c r="V1179">
        <v>43000000</v>
      </c>
      <c r="W1179">
        <v>2005</v>
      </c>
      <c r="X1179">
        <v>351</v>
      </c>
      <c r="Y1179">
        <v>6.5</v>
      </c>
      <c r="Z1179">
        <v>0</v>
      </c>
      <c r="AA1179">
        <v>4806295</v>
      </c>
      <c r="AB1179" s="4">
        <f t="shared" si="18"/>
        <v>0.1117743023255814</v>
      </c>
    </row>
    <row r="1180" spans="1:28">
      <c r="A1180">
        <v>1178</v>
      </c>
      <c r="B1180" t="s">
        <v>26</v>
      </c>
      <c r="C1180" t="s">
        <v>3792</v>
      </c>
      <c r="D1180">
        <v>169</v>
      </c>
      <c r="E1180">
        <v>105</v>
      </c>
      <c r="F1180">
        <v>54</v>
      </c>
      <c r="G1180">
        <v>988</v>
      </c>
      <c r="H1180" t="s">
        <v>2695</v>
      </c>
      <c r="I1180">
        <v>3000</v>
      </c>
      <c r="J1180">
        <v>51853450</v>
      </c>
      <c r="K1180" t="s">
        <v>2883</v>
      </c>
      <c r="L1180" t="s">
        <v>503</v>
      </c>
      <c r="M1180" t="s">
        <v>3793</v>
      </c>
      <c r="N1180">
        <v>37398</v>
      </c>
      <c r="O1180">
        <v>9069</v>
      </c>
      <c r="P1180" t="s">
        <v>235</v>
      </c>
      <c r="Q1180">
        <v>0</v>
      </c>
      <c r="R1180">
        <v>110</v>
      </c>
      <c r="S1180" t="s">
        <v>33</v>
      </c>
      <c r="T1180" t="s">
        <v>34</v>
      </c>
      <c r="U1180" t="s">
        <v>73</v>
      </c>
      <c r="V1180">
        <v>25000000</v>
      </c>
      <c r="W1180">
        <v>2012</v>
      </c>
      <c r="X1180">
        <v>2000</v>
      </c>
      <c r="Y1180">
        <v>6.6</v>
      </c>
      <c r="Z1180">
        <v>11000</v>
      </c>
      <c r="AA1180">
        <v>26853450</v>
      </c>
      <c r="AB1180" s="4">
        <f t="shared" si="18"/>
        <v>1.074138</v>
      </c>
    </row>
    <row r="1181" spans="1:28">
      <c r="A1181">
        <v>1179</v>
      </c>
      <c r="B1181" t="s">
        <v>26</v>
      </c>
      <c r="C1181" t="s">
        <v>3794</v>
      </c>
      <c r="D1181">
        <v>128</v>
      </c>
      <c r="E1181">
        <v>101</v>
      </c>
      <c r="F1181">
        <v>10</v>
      </c>
      <c r="G1181">
        <v>681</v>
      </c>
      <c r="H1181" t="s">
        <v>3795</v>
      </c>
      <c r="I1181">
        <v>1000</v>
      </c>
      <c r="J1181">
        <v>46012734</v>
      </c>
      <c r="K1181" t="s">
        <v>1072</v>
      </c>
      <c r="L1181" t="s">
        <v>3796</v>
      </c>
      <c r="M1181" t="s">
        <v>3797</v>
      </c>
      <c r="N1181">
        <v>54421</v>
      </c>
      <c r="O1181">
        <v>4298</v>
      </c>
      <c r="P1181" t="s">
        <v>1400</v>
      </c>
      <c r="Q1181">
        <v>2</v>
      </c>
      <c r="R1181">
        <v>101</v>
      </c>
      <c r="S1181" t="s">
        <v>33</v>
      </c>
      <c r="T1181" t="s">
        <v>34</v>
      </c>
      <c r="U1181" t="s">
        <v>35</v>
      </c>
      <c r="V1181">
        <v>40000000</v>
      </c>
      <c r="W1181">
        <v>2008</v>
      </c>
      <c r="X1181">
        <v>689</v>
      </c>
      <c r="Y1181">
        <v>5.8</v>
      </c>
      <c r="Z1181">
        <v>3000</v>
      </c>
      <c r="AA1181">
        <v>6012734</v>
      </c>
      <c r="AB1181" s="4">
        <f t="shared" si="18"/>
        <v>0.15031834999999999</v>
      </c>
    </row>
    <row r="1182" spans="1:28">
      <c r="A1182">
        <v>1180</v>
      </c>
      <c r="B1182" t="s">
        <v>26</v>
      </c>
      <c r="C1182" t="s">
        <v>2263</v>
      </c>
      <c r="D1182">
        <v>249</v>
      </c>
      <c r="E1182">
        <v>134</v>
      </c>
      <c r="F1182">
        <v>16000</v>
      </c>
      <c r="G1182">
        <v>235</v>
      </c>
      <c r="H1182" t="s">
        <v>3798</v>
      </c>
      <c r="I1182">
        <v>880</v>
      </c>
      <c r="J1182">
        <v>47034272</v>
      </c>
      <c r="K1182" t="s">
        <v>3799</v>
      </c>
      <c r="L1182" t="s">
        <v>3800</v>
      </c>
      <c r="M1182" t="s">
        <v>3801</v>
      </c>
      <c r="N1182">
        <v>25465</v>
      </c>
      <c r="O1182">
        <v>2281</v>
      </c>
      <c r="P1182" t="s">
        <v>3802</v>
      </c>
      <c r="Q1182">
        <v>1</v>
      </c>
      <c r="R1182">
        <v>190</v>
      </c>
      <c r="S1182" t="s">
        <v>33</v>
      </c>
      <c r="T1182" t="s">
        <v>34</v>
      </c>
      <c r="U1182" t="s">
        <v>445</v>
      </c>
      <c r="V1182">
        <v>40000000</v>
      </c>
      <c r="W1182">
        <v>2014</v>
      </c>
      <c r="X1182">
        <v>413</v>
      </c>
      <c r="Y1182">
        <v>6.9</v>
      </c>
      <c r="Z1182">
        <v>16000</v>
      </c>
      <c r="AA1182">
        <v>7034272</v>
      </c>
      <c r="AB1182" s="4">
        <f t="shared" si="18"/>
        <v>0.17585680000000001</v>
      </c>
    </row>
    <row r="1183" spans="1:28">
      <c r="A1183">
        <v>1181</v>
      </c>
      <c r="B1183" t="s">
        <v>26</v>
      </c>
      <c r="C1183" t="s">
        <v>2908</v>
      </c>
      <c r="D1183">
        <v>91</v>
      </c>
      <c r="E1183">
        <v>135</v>
      </c>
      <c r="F1183">
        <v>0</v>
      </c>
      <c r="G1183">
        <v>913</v>
      </c>
      <c r="H1183" t="s">
        <v>1485</v>
      </c>
      <c r="I1183">
        <v>13000</v>
      </c>
      <c r="J1183">
        <v>45856732</v>
      </c>
      <c r="K1183" t="s">
        <v>1360</v>
      </c>
      <c r="L1183" t="s">
        <v>762</v>
      </c>
      <c r="M1183" t="s">
        <v>3803</v>
      </c>
      <c r="N1183">
        <v>46221</v>
      </c>
      <c r="O1183">
        <v>16762</v>
      </c>
      <c r="P1183" t="s">
        <v>1672</v>
      </c>
      <c r="Q1183">
        <v>1</v>
      </c>
      <c r="R1183">
        <v>141</v>
      </c>
      <c r="S1183" t="s">
        <v>33</v>
      </c>
      <c r="T1183" t="s">
        <v>34</v>
      </c>
      <c r="U1183" t="s">
        <v>35</v>
      </c>
      <c r="V1183">
        <v>40000000</v>
      </c>
      <c r="W1183">
        <v>1997</v>
      </c>
      <c r="X1183">
        <v>936</v>
      </c>
      <c r="Y1183">
        <v>7.1</v>
      </c>
      <c r="Z1183">
        <v>0</v>
      </c>
      <c r="AA1183">
        <v>5856732</v>
      </c>
      <c r="AB1183" s="4">
        <f t="shared" si="18"/>
        <v>0.1464183</v>
      </c>
    </row>
    <row r="1184" spans="1:28">
      <c r="A1184">
        <v>1182</v>
      </c>
      <c r="B1184" t="s">
        <v>26</v>
      </c>
      <c r="C1184" t="s">
        <v>3460</v>
      </c>
      <c r="D1184">
        <v>207</v>
      </c>
      <c r="E1184">
        <v>98</v>
      </c>
      <c r="F1184">
        <v>326</v>
      </c>
      <c r="G1184">
        <v>416</v>
      </c>
      <c r="H1184" t="s">
        <v>2825</v>
      </c>
      <c r="I1184">
        <v>21000</v>
      </c>
      <c r="J1184">
        <v>59588068</v>
      </c>
      <c r="K1184" t="s">
        <v>1882</v>
      </c>
      <c r="L1184" t="s">
        <v>75</v>
      </c>
      <c r="M1184" t="s">
        <v>3804</v>
      </c>
      <c r="N1184">
        <v>89557</v>
      </c>
      <c r="O1184">
        <v>22318</v>
      </c>
      <c r="P1184" t="s">
        <v>1290</v>
      </c>
      <c r="Q1184">
        <v>1</v>
      </c>
      <c r="R1184">
        <v>376</v>
      </c>
      <c r="S1184" t="s">
        <v>33</v>
      </c>
      <c r="T1184" t="s">
        <v>34</v>
      </c>
      <c r="U1184" t="s">
        <v>445</v>
      </c>
      <c r="V1184">
        <v>40000000</v>
      </c>
      <c r="W1184">
        <v>2003</v>
      </c>
      <c r="X1184">
        <v>534</v>
      </c>
      <c r="Y1184">
        <v>5.8</v>
      </c>
      <c r="Z1184">
        <v>0</v>
      </c>
      <c r="AA1184">
        <v>19588068</v>
      </c>
      <c r="AB1184" s="4">
        <f t="shared" si="18"/>
        <v>0.48970170000000002</v>
      </c>
    </row>
    <row r="1185" spans="1:28">
      <c r="A1185">
        <v>1183</v>
      </c>
      <c r="B1185" t="s">
        <v>26</v>
      </c>
      <c r="C1185" t="s">
        <v>275</v>
      </c>
      <c r="D1185">
        <v>77</v>
      </c>
      <c r="E1185">
        <v>155</v>
      </c>
      <c r="F1185">
        <v>14000</v>
      </c>
      <c r="G1185">
        <v>11000</v>
      </c>
      <c r="H1185" t="s">
        <v>324</v>
      </c>
      <c r="I1185">
        <v>12000</v>
      </c>
      <c r="J1185">
        <v>44175394</v>
      </c>
      <c r="K1185" t="s">
        <v>3805</v>
      </c>
      <c r="L1185" t="s">
        <v>511</v>
      </c>
      <c r="M1185" t="s">
        <v>3806</v>
      </c>
      <c r="N1185">
        <v>56509</v>
      </c>
      <c r="O1185">
        <v>37570</v>
      </c>
      <c r="P1185" t="s">
        <v>451</v>
      </c>
      <c r="Q1185">
        <v>2</v>
      </c>
      <c r="R1185">
        <v>227</v>
      </c>
      <c r="S1185" t="s">
        <v>33</v>
      </c>
      <c r="T1185" t="s">
        <v>34</v>
      </c>
      <c r="U1185" t="s">
        <v>445</v>
      </c>
      <c r="V1185">
        <v>36000000</v>
      </c>
      <c r="W1185">
        <v>1997</v>
      </c>
      <c r="X1185">
        <v>11000</v>
      </c>
      <c r="Y1185">
        <v>7.2</v>
      </c>
      <c r="Z1185">
        <v>0</v>
      </c>
      <c r="AA1185">
        <v>8175394</v>
      </c>
      <c r="AB1185" s="4">
        <f t="shared" si="18"/>
        <v>0.22709427777777777</v>
      </c>
    </row>
    <row r="1186" spans="1:28">
      <c r="A1186">
        <v>1184</v>
      </c>
      <c r="B1186" t="s">
        <v>26</v>
      </c>
      <c r="C1186" t="s">
        <v>850</v>
      </c>
      <c r="D1186">
        <v>25</v>
      </c>
      <c r="E1186">
        <v>106</v>
      </c>
      <c r="F1186">
        <v>323</v>
      </c>
      <c r="G1186">
        <v>0</v>
      </c>
      <c r="H1186" t="s">
        <v>3807</v>
      </c>
      <c r="I1186">
        <v>472</v>
      </c>
      <c r="J1186">
        <v>45500797</v>
      </c>
      <c r="K1186" t="s">
        <v>1475</v>
      </c>
      <c r="L1186" t="s">
        <v>3808</v>
      </c>
      <c r="M1186" t="s">
        <v>3809</v>
      </c>
      <c r="N1186">
        <v>17443</v>
      </c>
      <c r="O1186">
        <v>519</v>
      </c>
      <c r="P1186" t="s">
        <v>3810</v>
      </c>
      <c r="Q1186">
        <v>2</v>
      </c>
      <c r="R1186">
        <v>56</v>
      </c>
      <c r="S1186" t="s">
        <v>33</v>
      </c>
      <c r="T1186" t="s">
        <v>34</v>
      </c>
      <c r="U1186" t="s">
        <v>35</v>
      </c>
      <c r="V1186">
        <v>40000000</v>
      </c>
      <c r="W1186">
        <v>1992</v>
      </c>
      <c r="X1186">
        <v>47</v>
      </c>
      <c r="Y1186">
        <v>6</v>
      </c>
      <c r="Z1186">
        <v>694</v>
      </c>
      <c r="AA1186">
        <v>5500797</v>
      </c>
      <c r="AB1186" s="4">
        <f t="shared" si="18"/>
        <v>0.13751992499999999</v>
      </c>
    </row>
    <row r="1187" spans="1:28">
      <c r="A1187">
        <v>1185</v>
      </c>
      <c r="B1187" t="s">
        <v>26</v>
      </c>
      <c r="C1187" t="s">
        <v>3811</v>
      </c>
      <c r="D1187">
        <v>211</v>
      </c>
      <c r="E1187">
        <v>102</v>
      </c>
      <c r="F1187">
        <v>25</v>
      </c>
      <c r="G1187">
        <v>473</v>
      </c>
      <c r="H1187" t="s">
        <v>3812</v>
      </c>
      <c r="I1187">
        <v>1000</v>
      </c>
      <c r="J1187">
        <v>41797066</v>
      </c>
      <c r="K1187" t="s">
        <v>1411</v>
      </c>
      <c r="L1187" t="s">
        <v>3813</v>
      </c>
      <c r="M1187" t="s">
        <v>3814</v>
      </c>
      <c r="N1187">
        <v>92789</v>
      </c>
      <c r="O1187">
        <v>4324</v>
      </c>
      <c r="P1187" t="s">
        <v>3815</v>
      </c>
      <c r="Q1187">
        <v>0</v>
      </c>
      <c r="R1187">
        <v>998</v>
      </c>
      <c r="S1187" t="s">
        <v>33</v>
      </c>
      <c r="T1187" t="s">
        <v>34</v>
      </c>
      <c r="U1187" t="s">
        <v>445</v>
      </c>
      <c r="V1187">
        <v>40000000</v>
      </c>
      <c r="W1187">
        <v>2007</v>
      </c>
      <c r="X1187">
        <v>741</v>
      </c>
      <c r="Y1187">
        <v>4.7</v>
      </c>
      <c r="Z1187">
        <v>0</v>
      </c>
      <c r="AA1187">
        <v>1797066</v>
      </c>
      <c r="AB1187" s="4">
        <f t="shared" si="18"/>
        <v>4.4926649999999999E-2</v>
      </c>
    </row>
    <row r="1188" spans="1:28">
      <c r="A1188">
        <v>1186</v>
      </c>
      <c r="B1188" t="s">
        <v>26</v>
      </c>
      <c r="C1188" t="s">
        <v>2570</v>
      </c>
      <c r="D1188">
        <v>19</v>
      </c>
      <c r="E1188">
        <v>95</v>
      </c>
      <c r="F1188">
        <v>80</v>
      </c>
      <c r="G1188">
        <v>287</v>
      </c>
      <c r="H1188" t="s">
        <v>3816</v>
      </c>
      <c r="I1188">
        <v>3000</v>
      </c>
      <c r="J1188">
        <v>38087756</v>
      </c>
      <c r="K1188" t="s">
        <v>1894</v>
      </c>
      <c r="L1188" t="s">
        <v>3817</v>
      </c>
      <c r="M1188" t="s">
        <v>3818</v>
      </c>
      <c r="N1188">
        <v>49612</v>
      </c>
      <c r="O1188">
        <v>4634</v>
      </c>
      <c r="P1188" t="s">
        <v>3819</v>
      </c>
      <c r="Q1188">
        <v>1</v>
      </c>
      <c r="R1188">
        <v>39</v>
      </c>
      <c r="S1188" t="s">
        <v>33</v>
      </c>
      <c r="T1188" t="s">
        <v>34</v>
      </c>
      <c r="U1188" t="s">
        <v>73</v>
      </c>
      <c r="V1188">
        <v>40000000</v>
      </c>
      <c r="W1188">
        <v>1994</v>
      </c>
      <c r="X1188">
        <v>450</v>
      </c>
      <c r="Y1188">
        <v>5.2</v>
      </c>
      <c r="Z1188">
        <v>0</v>
      </c>
      <c r="AA1188">
        <v>-1912244</v>
      </c>
      <c r="AB1188" s="4">
        <f t="shared" si="18"/>
        <v>-4.7806099999999997E-2</v>
      </c>
    </row>
    <row r="1189" spans="1:28">
      <c r="A1189">
        <v>1187</v>
      </c>
      <c r="B1189" t="s">
        <v>26</v>
      </c>
      <c r="C1189" t="s">
        <v>3144</v>
      </c>
      <c r="D1189">
        <v>101</v>
      </c>
      <c r="E1189">
        <v>103</v>
      </c>
      <c r="F1189">
        <v>643</v>
      </c>
      <c r="G1189">
        <v>586</v>
      </c>
      <c r="H1189" t="s">
        <v>3813</v>
      </c>
      <c r="I1189">
        <v>24000</v>
      </c>
      <c r="J1189">
        <v>37752931</v>
      </c>
      <c r="K1189" t="s">
        <v>156</v>
      </c>
      <c r="L1189" t="s">
        <v>64</v>
      </c>
      <c r="M1189" t="s">
        <v>3820</v>
      </c>
      <c r="N1189">
        <v>20201</v>
      </c>
      <c r="O1189">
        <v>26938</v>
      </c>
      <c r="P1189" t="s">
        <v>2508</v>
      </c>
      <c r="Q1189">
        <v>2</v>
      </c>
      <c r="R1189">
        <v>180</v>
      </c>
      <c r="S1189" t="s">
        <v>33</v>
      </c>
      <c r="T1189" t="s">
        <v>34</v>
      </c>
      <c r="U1189" t="s">
        <v>35</v>
      </c>
      <c r="V1189">
        <v>40000000</v>
      </c>
      <c r="W1189">
        <v>2000</v>
      </c>
      <c r="X1189">
        <v>1000</v>
      </c>
      <c r="Y1189">
        <v>5.5</v>
      </c>
      <c r="Z1189">
        <v>0</v>
      </c>
      <c r="AA1189">
        <v>-2247069</v>
      </c>
      <c r="AB1189" s="4">
        <f t="shared" si="18"/>
        <v>-5.6176724999999997E-2</v>
      </c>
    </row>
    <row r="1190" spans="1:28">
      <c r="A1190">
        <v>1188</v>
      </c>
      <c r="B1190" t="s">
        <v>26</v>
      </c>
      <c r="C1190" t="s">
        <v>3821</v>
      </c>
      <c r="D1190">
        <v>342</v>
      </c>
      <c r="E1190">
        <v>109</v>
      </c>
      <c r="F1190">
        <v>99</v>
      </c>
      <c r="G1190">
        <v>57</v>
      </c>
      <c r="H1190" t="s">
        <v>3822</v>
      </c>
      <c r="I1190">
        <v>176</v>
      </c>
      <c r="J1190">
        <v>37371385</v>
      </c>
      <c r="K1190" t="s">
        <v>1198</v>
      </c>
      <c r="L1190" t="s">
        <v>3823</v>
      </c>
      <c r="M1190" t="s">
        <v>3824</v>
      </c>
      <c r="N1190">
        <v>192462</v>
      </c>
      <c r="O1190">
        <v>390</v>
      </c>
      <c r="P1190" t="s">
        <v>3825</v>
      </c>
      <c r="Q1190">
        <v>0</v>
      </c>
      <c r="R1190">
        <v>334</v>
      </c>
      <c r="S1190" t="s">
        <v>33</v>
      </c>
      <c r="T1190" t="s">
        <v>34</v>
      </c>
      <c r="U1190" t="s">
        <v>445</v>
      </c>
      <c r="V1190">
        <v>40000000</v>
      </c>
      <c r="W1190">
        <v>2011</v>
      </c>
      <c r="X1190">
        <v>61</v>
      </c>
      <c r="Y1190">
        <v>7</v>
      </c>
      <c r="Z1190">
        <v>42000</v>
      </c>
      <c r="AA1190">
        <v>-2628615</v>
      </c>
      <c r="AB1190" s="4">
        <f t="shared" si="18"/>
        <v>-6.5715375000000006E-2</v>
      </c>
    </row>
    <row r="1191" spans="1:28">
      <c r="A1191">
        <v>1189</v>
      </c>
      <c r="B1191" t="s">
        <v>26</v>
      </c>
      <c r="C1191" t="s">
        <v>3654</v>
      </c>
      <c r="D1191">
        <v>147</v>
      </c>
      <c r="E1191">
        <v>95</v>
      </c>
      <c r="F1191">
        <v>98</v>
      </c>
      <c r="G1191">
        <v>78</v>
      </c>
      <c r="H1191" t="s">
        <v>3826</v>
      </c>
      <c r="I1191">
        <v>405</v>
      </c>
      <c r="J1191">
        <v>37101011</v>
      </c>
      <c r="K1191" t="s">
        <v>1599</v>
      </c>
      <c r="L1191" t="s">
        <v>2433</v>
      </c>
      <c r="M1191" t="s">
        <v>3827</v>
      </c>
      <c r="N1191">
        <v>30394</v>
      </c>
      <c r="O1191">
        <v>1070</v>
      </c>
      <c r="P1191" t="s">
        <v>3828</v>
      </c>
      <c r="Q1191">
        <v>1</v>
      </c>
      <c r="R1191">
        <v>103</v>
      </c>
      <c r="S1191" t="s">
        <v>33</v>
      </c>
      <c r="T1191" t="s">
        <v>34</v>
      </c>
      <c r="U1191" t="s">
        <v>35</v>
      </c>
      <c r="V1191">
        <v>40000000</v>
      </c>
      <c r="W1191">
        <v>2012</v>
      </c>
      <c r="X1191">
        <v>358</v>
      </c>
      <c r="Y1191">
        <v>5.8</v>
      </c>
      <c r="Z1191">
        <v>0</v>
      </c>
      <c r="AA1191">
        <v>-2898989</v>
      </c>
      <c r="AB1191" s="4">
        <f t="shared" si="18"/>
        <v>-7.2474725000000004E-2</v>
      </c>
    </row>
    <row r="1192" spans="1:28">
      <c r="A1192">
        <v>1190</v>
      </c>
      <c r="B1192" t="s">
        <v>26</v>
      </c>
      <c r="C1192" t="s">
        <v>3691</v>
      </c>
      <c r="D1192">
        <v>420</v>
      </c>
      <c r="E1192">
        <v>111</v>
      </c>
      <c r="F1192">
        <v>0</v>
      </c>
      <c r="G1192">
        <v>687</v>
      </c>
      <c r="H1192" t="s">
        <v>3829</v>
      </c>
      <c r="I1192">
        <v>2000</v>
      </c>
      <c r="J1192">
        <v>38176892</v>
      </c>
      <c r="K1192" t="s">
        <v>3693</v>
      </c>
      <c r="L1192" t="s">
        <v>2550</v>
      </c>
      <c r="M1192" t="s">
        <v>3830</v>
      </c>
      <c r="N1192">
        <v>104119</v>
      </c>
      <c r="O1192">
        <v>4486</v>
      </c>
      <c r="P1192" t="s">
        <v>3831</v>
      </c>
      <c r="Q1192">
        <v>0</v>
      </c>
      <c r="R1192">
        <v>518</v>
      </c>
      <c r="S1192" t="s">
        <v>33</v>
      </c>
      <c r="T1192" t="s">
        <v>34</v>
      </c>
      <c r="U1192" t="s">
        <v>445</v>
      </c>
      <c r="V1192">
        <v>40000000</v>
      </c>
      <c r="W1192">
        <v>2011</v>
      </c>
      <c r="X1192">
        <v>741</v>
      </c>
      <c r="Y1192">
        <v>6.2</v>
      </c>
      <c r="Z1192">
        <v>26000</v>
      </c>
      <c r="AA1192">
        <v>-1823108</v>
      </c>
      <c r="AB1192" s="4">
        <f t="shared" si="18"/>
        <v>-4.5577699999999999E-2</v>
      </c>
    </row>
    <row r="1193" spans="1:28">
      <c r="A1193">
        <v>1191</v>
      </c>
      <c r="B1193" t="s">
        <v>26</v>
      </c>
      <c r="C1193" t="s">
        <v>859</v>
      </c>
      <c r="D1193">
        <v>138</v>
      </c>
      <c r="E1193">
        <v>123</v>
      </c>
      <c r="F1193">
        <v>541</v>
      </c>
      <c r="G1193">
        <v>173</v>
      </c>
      <c r="H1193" t="s">
        <v>411</v>
      </c>
      <c r="I1193">
        <v>12000</v>
      </c>
      <c r="J1193">
        <v>36283504</v>
      </c>
      <c r="K1193" t="s">
        <v>569</v>
      </c>
      <c r="L1193" t="s">
        <v>472</v>
      </c>
      <c r="M1193" t="s">
        <v>3832</v>
      </c>
      <c r="N1193">
        <v>104564</v>
      </c>
      <c r="O1193">
        <v>12970</v>
      </c>
      <c r="P1193" t="s">
        <v>3833</v>
      </c>
      <c r="Q1193">
        <v>1</v>
      </c>
      <c r="R1193">
        <v>587</v>
      </c>
      <c r="S1193" t="s">
        <v>33</v>
      </c>
      <c r="T1193" t="s">
        <v>514</v>
      </c>
      <c r="U1193" t="s">
        <v>445</v>
      </c>
      <c r="V1193">
        <v>40000000</v>
      </c>
      <c r="W1193">
        <v>1999</v>
      </c>
      <c r="X1193">
        <v>638</v>
      </c>
      <c r="Y1193">
        <v>6.5</v>
      </c>
      <c r="Z1193">
        <v>0</v>
      </c>
      <c r="AA1193">
        <v>-3716496</v>
      </c>
      <c r="AB1193" s="4">
        <f t="shared" si="18"/>
        <v>-9.2912400000000006E-2</v>
      </c>
    </row>
    <row r="1194" spans="1:28">
      <c r="A1194">
        <v>1192</v>
      </c>
      <c r="B1194" t="s">
        <v>26</v>
      </c>
      <c r="C1194" t="s">
        <v>509</v>
      </c>
      <c r="D1194">
        <v>82</v>
      </c>
      <c r="E1194">
        <v>140</v>
      </c>
      <c r="F1194">
        <v>0</v>
      </c>
      <c r="G1194">
        <v>552</v>
      </c>
      <c r="H1194" t="s">
        <v>1893</v>
      </c>
      <c r="I1194">
        <v>720</v>
      </c>
      <c r="J1194">
        <v>35183792</v>
      </c>
      <c r="K1194" t="s">
        <v>3799</v>
      </c>
      <c r="L1194" t="s">
        <v>1195</v>
      </c>
      <c r="M1194" t="s">
        <v>3834</v>
      </c>
      <c r="N1194">
        <v>68159</v>
      </c>
      <c r="O1194">
        <v>3044</v>
      </c>
      <c r="P1194" t="s">
        <v>2239</v>
      </c>
      <c r="Q1194">
        <v>1</v>
      </c>
      <c r="R1194">
        <v>209</v>
      </c>
      <c r="S1194" t="s">
        <v>33</v>
      </c>
      <c r="T1194" t="s">
        <v>34</v>
      </c>
      <c r="U1194" t="s">
        <v>445</v>
      </c>
      <c r="V1194">
        <v>38000000</v>
      </c>
      <c r="W1194">
        <v>1991</v>
      </c>
      <c r="X1194">
        <v>576</v>
      </c>
      <c r="Y1194">
        <v>7.2</v>
      </c>
      <c r="Z1194">
        <v>0</v>
      </c>
      <c r="AA1194">
        <v>-2816208</v>
      </c>
      <c r="AB1194" s="4">
        <f t="shared" si="18"/>
        <v>-7.4110736842105257E-2</v>
      </c>
    </row>
    <row r="1195" spans="1:28">
      <c r="A1195">
        <v>1193</v>
      </c>
      <c r="B1195" t="s">
        <v>26</v>
      </c>
      <c r="C1195" t="s">
        <v>3835</v>
      </c>
      <c r="D1195">
        <v>201</v>
      </c>
      <c r="E1195">
        <v>94</v>
      </c>
      <c r="F1195">
        <v>52</v>
      </c>
      <c r="G1195">
        <v>214</v>
      </c>
      <c r="H1195" t="s">
        <v>3621</v>
      </c>
      <c r="I1195">
        <v>683</v>
      </c>
      <c r="J1195">
        <v>38543473</v>
      </c>
      <c r="K1195" t="s">
        <v>1261</v>
      </c>
      <c r="L1195" t="s">
        <v>2782</v>
      </c>
      <c r="M1195" t="s">
        <v>3836</v>
      </c>
      <c r="N1195">
        <v>84382</v>
      </c>
      <c r="O1195">
        <v>1488</v>
      </c>
      <c r="P1195" t="s">
        <v>3837</v>
      </c>
      <c r="Q1195">
        <v>2</v>
      </c>
      <c r="R1195">
        <v>158</v>
      </c>
      <c r="S1195" t="s">
        <v>33</v>
      </c>
      <c r="T1195" t="s">
        <v>34</v>
      </c>
      <c r="U1195" t="s">
        <v>445</v>
      </c>
      <c r="V1195">
        <v>40000000</v>
      </c>
      <c r="W1195">
        <v>2014</v>
      </c>
      <c r="X1195">
        <v>392</v>
      </c>
      <c r="Y1195">
        <v>5.0999999999999996</v>
      </c>
      <c r="Z1195">
        <v>0</v>
      </c>
      <c r="AA1195">
        <v>-1456527</v>
      </c>
      <c r="AB1195" s="4">
        <f t="shared" si="18"/>
        <v>-3.6413174999999999E-2</v>
      </c>
    </row>
    <row r="1196" spans="1:28">
      <c r="A1196">
        <v>1194</v>
      </c>
      <c r="B1196" t="s">
        <v>26</v>
      </c>
      <c r="C1196" t="s">
        <v>3838</v>
      </c>
      <c r="D1196">
        <v>82</v>
      </c>
      <c r="E1196">
        <v>94</v>
      </c>
      <c r="F1196">
        <v>0</v>
      </c>
      <c r="G1196">
        <v>235</v>
      </c>
      <c r="H1196" t="s">
        <v>711</v>
      </c>
      <c r="I1196">
        <v>374</v>
      </c>
      <c r="J1196">
        <v>36037909</v>
      </c>
      <c r="K1196" t="s">
        <v>1599</v>
      </c>
      <c r="L1196" t="s">
        <v>3839</v>
      </c>
      <c r="M1196" t="s">
        <v>3840</v>
      </c>
      <c r="N1196">
        <v>10132</v>
      </c>
      <c r="O1196">
        <v>1238</v>
      </c>
      <c r="P1196" t="s">
        <v>3841</v>
      </c>
      <c r="Q1196">
        <v>3</v>
      </c>
      <c r="R1196">
        <v>130</v>
      </c>
      <c r="S1196" t="s">
        <v>33</v>
      </c>
      <c r="T1196" t="s">
        <v>514</v>
      </c>
      <c r="U1196" t="s">
        <v>35</v>
      </c>
      <c r="V1196">
        <v>60000000</v>
      </c>
      <c r="W1196">
        <v>2000</v>
      </c>
      <c r="X1196">
        <v>258</v>
      </c>
      <c r="Y1196">
        <v>4.7</v>
      </c>
      <c r="Z1196">
        <v>390</v>
      </c>
      <c r="AA1196">
        <v>-23962091</v>
      </c>
      <c r="AB1196" s="4">
        <f t="shared" si="18"/>
        <v>-0.39936818333333335</v>
      </c>
    </row>
    <row r="1197" spans="1:28">
      <c r="A1197">
        <v>1195</v>
      </c>
      <c r="B1197" t="s">
        <v>26</v>
      </c>
      <c r="C1197" t="s">
        <v>3119</v>
      </c>
      <c r="D1197">
        <v>277</v>
      </c>
      <c r="E1197">
        <v>92</v>
      </c>
      <c r="F1197">
        <v>77</v>
      </c>
      <c r="G1197">
        <v>495</v>
      </c>
      <c r="H1197" t="s">
        <v>3842</v>
      </c>
      <c r="I1197">
        <v>703</v>
      </c>
      <c r="J1197">
        <v>42575718</v>
      </c>
      <c r="K1197" t="s">
        <v>3745</v>
      </c>
      <c r="L1197" t="s">
        <v>3843</v>
      </c>
      <c r="M1197" t="s">
        <v>3844</v>
      </c>
      <c r="N1197">
        <v>83788</v>
      </c>
      <c r="O1197">
        <v>3074</v>
      </c>
      <c r="P1197" t="s">
        <v>2264</v>
      </c>
      <c r="Q1197">
        <v>0</v>
      </c>
      <c r="R1197">
        <v>227</v>
      </c>
      <c r="S1197" t="s">
        <v>33</v>
      </c>
      <c r="T1197" t="s">
        <v>34</v>
      </c>
      <c r="U1197" t="s">
        <v>445</v>
      </c>
      <c r="V1197">
        <v>40000000</v>
      </c>
      <c r="W1197">
        <v>2011</v>
      </c>
      <c r="X1197">
        <v>682</v>
      </c>
      <c r="Y1197">
        <v>5.9</v>
      </c>
      <c r="Z1197">
        <v>20000</v>
      </c>
      <c r="AA1197">
        <v>2575718</v>
      </c>
      <c r="AB1197" s="4">
        <f t="shared" si="18"/>
        <v>6.4392950000000004E-2</v>
      </c>
    </row>
    <row r="1198" spans="1:28">
      <c r="A1198">
        <v>1196</v>
      </c>
      <c r="B1198" t="s">
        <v>26</v>
      </c>
      <c r="C1198" t="s">
        <v>3845</v>
      </c>
      <c r="D1198">
        <v>90</v>
      </c>
      <c r="E1198">
        <v>102</v>
      </c>
      <c r="F1198">
        <v>6</v>
      </c>
      <c r="G1198">
        <v>584</v>
      </c>
      <c r="H1198" t="s">
        <v>1219</v>
      </c>
      <c r="I1198">
        <v>711</v>
      </c>
      <c r="J1198">
        <v>33864342</v>
      </c>
      <c r="K1198" t="s">
        <v>2585</v>
      </c>
      <c r="L1198" t="s">
        <v>368</v>
      </c>
      <c r="M1198" t="s">
        <v>3846</v>
      </c>
      <c r="N1198">
        <v>29968</v>
      </c>
      <c r="O1198">
        <v>2913</v>
      </c>
      <c r="P1198" t="s">
        <v>2189</v>
      </c>
      <c r="Q1198">
        <v>1</v>
      </c>
      <c r="R1198">
        <v>117</v>
      </c>
      <c r="S1198" t="s">
        <v>33</v>
      </c>
      <c r="T1198" t="s">
        <v>48</v>
      </c>
      <c r="U1198" t="s">
        <v>35</v>
      </c>
      <c r="V1198">
        <v>40000000</v>
      </c>
      <c r="W1198">
        <v>1999</v>
      </c>
      <c r="X1198">
        <v>683</v>
      </c>
      <c r="Y1198">
        <v>5.8</v>
      </c>
      <c r="Z1198">
        <v>445</v>
      </c>
      <c r="AA1198">
        <v>-6135658</v>
      </c>
      <c r="AB1198" s="4">
        <f t="shared" si="18"/>
        <v>-0.15339145000000001</v>
      </c>
    </row>
    <row r="1199" spans="1:28">
      <c r="A1199">
        <v>1197</v>
      </c>
      <c r="B1199" t="s">
        <v>26</v>
      </c>
      <c r="C1199" t="s">
        <v>1617</v>
      </c>
      <c r="D1199">
        <v>157</v>
      </c>
      <c r="E1199">
        <v>123</v>
      </c>
      <c r="F1199">
        <v>75</v>
      </c>
      <c r="G1199">
        <v>754</v>
      </c>
      <c r="H1199" t="s">
        <v>1398</v>
      </c>
      <c r="I1199">
        <v>18000</v>
      </c>
      <c r="J1199">
        <v>33508922</v>
      </c>
      <c r="K1199" t="s">
        <v>2097</v>
      </c>
      <c r="L1199" t="s">
        <v>92</v>
      </c>
      <c r="M1199" t="s">
        <v>3847</v>
      </c>
      <c r="N1199">
        <v>95860</v>
      </c>
      <c r="O1199">
        <v>23920</v>
      </c>
      <c r="P1199" t="s">
        <v>3848</v>
      </c>
      <c r="Q1199">
        <v>2</v>
      </c>
      <c r="R1199">
        <v>660</v>
      </c>
      <c r="S1199" t="s">
        <v>33</v>
      </c>
      <c r="T1199" t="s">
        <v>34</v>
      </c>
      <c r="U1199" t="s">
        <v>35</v>
      </c>
      <c r="V1199">
        <v>40000000</v>
      </c>
      <c r="W1199">
        <v>2000</v>
      </c>
      <c r="X1199">
        <v>3000</v>
      </c>
      <c r="Y1199">
        <v>7.2</v>
      </c>
      <c r="Z1199">
        <v>16000</v>
      </c>
      <c r="AA1199">
        <v>-6491078</v>
      </c>
      <c r="AB1199" s="4">
        <f t="shared" si="18"/>
        <v>-0.16227695</v>
      </c>
    </row>
    <row r="1200" spans="1:28">
      <c r="A1200">
        <v>1198</v>
      </c>
      <c r="B1200" t="s">
        <v>26</v>
      </c>
      <c r="C1200" t="s">
        <v>2150</v>
      </c>
      <c r="D1200">
        <v>124</v>
      </c>
      <c r="E1200">
        <v>104</v>
      </c>
      <c r="F1200">
        <v>101</v>
      </c>
      <c r="G1200">
        <v>223</v>
      </c>
      <c r="H1200" t="s">
        <v>3849</v>
      </c>
      <c r="I1200">
        <v>787</v>
      </c>
      <c r="J1200">
        <v>42071069</v>
      </c>
      <c r="K1200" t="s">
        <v>2709</v>
      </c>
      <c r="L1200" t="s">
        <v>3850</v>
      </c>
      <c r="M1200" t="s">
        <v>3851</v>
      </c>
      <c r="N1200">
        <v>36223</v>
      </c>
      <c r="O1200">
        <v>1827</v>
      </c>
      <c r="P1200" t="s">
        <v>3852</v>
      </c>
      <c r="Q1200">
        <v>1</v>
      </c>
      <c r="R1200">
        <v>208</v>
      </c>
      <c r="S1200" t="s">
        <v>33</v>
      </c>
      <c r="T1200" t="s">
        <v>34</v>
      </c>
      <c r="U1200" t="s">
        <v>35</v>
      </c>
      <c r="V1200">
        <v>30000000</v>
      </c>
      <c r="W1200">
        <v>2005</v>
      </c>
      <c r="X1200">
        <v>299</v>
      </c>
      <c r="Y1200">
        <v>6.2</v>
      </c>
      <c r="Z1200">
        <v>0</v>
      </c>
      <c r="AA1200">
        <v>12071069</v>
      </c>
      <c r="AB1200" s="4">
        <f t="shared" si="18"/>
        <v>0.40236896666666666</v>
      </c>
    </row>
    <row r="1201" spans="1:28">
      <c r="A1201">
        <v>1199</v>
      </c>
      <c r="B1201" t="s">
        <v>26</v>
      </c>
      <c r="C1201" t="s">
        <v>1741</v>
      </c>
      <c r="D1201">
        <v>146</v>
      </c>
      <c r="E1201">
        <v>102</v>
      </c>
      <c r="F1201">
        <v>65</v>
      </c>
      <c r="G1201">
        <v>490</v>
      </c>
      <c r="H1201" t="s">
        <v>3853</v>
      </c>
      <c r="I1201">
        <v>1000</v>
      </c>
      <c r="J1201">
        <v>32853640</v>
      </c>
      <c r="K1201" t="s">
        <v>1599</v>
      </c>
      <c r="L1201" t="s">
        <v>778</v>
      </c>
      <c r="M1201" t="s">
        <v>3854</v>
      </c>
      <c r="N1201">
        <v>50199</v>
      </c>
      <c r="O1201">
        <v>3239</v>
      </c>
      <c r="P1201" t="s">
        <v>2257</v>
      </c>
      <c r="Q1201">
        <v>1</v>
      </c>
      <c r="R1201">
        <v>101</v>
      </c>
      <c r="S1201" t="s">
        <v>33</v>
      </c>
      <c r="T1201" t="s">
        <v>34</v>
      </c>
      <c r="U1201" t="s">
        <v>35</v>
      </c>
      <c r="V1201">
        <v>40000000</v>
      </c>
      <c r="W1201">
        <v>2008</v>
      </c>
      <c r="X1201">
        <v>613</v>
      </c>
      <c r="Y1201">
        <v>5.7</v>
      </c>
      <c r="Z1201">
        <v>702</v>
      </c>
      <c r="AA1201">
        <v>-7146360</v>
      </c>
      <c r="AB1201" s="4">
        <f t="shared" si="18"/>
        <v>-0.17865900000000001</v>
      </c>
    </row>
    <row r="1202" spans="1:28">
      <c r="A1202">
        <v>1200</v>
      </c>
      <c r="B1202" t="s">
        <v>26</v>
      </c>
      <c r="C1202" t="s">
        <v>1591</v>
      </c>
      <c r="D1202">
        <v>303</v>
      </c>
      <c r="E1202">
        <v>136</v>
      </c>
      <c r="F1202">
        <v>3000</v>
      </c>
      <c r="G1202">
        <v>3000</v>
      </c>
      <c r="H1202" t="s">
        <v>519</v>
      </c>
      <c r="I1202">
        <v>14000</v>
      </c>
      <c r="J1202">
        <v>42615685</v>
      </c>
      <c r="K1202" t="s">
        <v>3855</v>
      </c>
      <c r="L1202" t="s">
        <v>166</v>
      </c>
      <c r="M1202" t="s">
        <v>3856</v>
      </c>
      <c r="N1202">
        <v>136093</v>
      </c>
      <c r="O1202">
        <v>28927</v>
      </c>
      <c r="P1202" t="s">
        <v>1591</v>
      </c>
      <c r="Q1202">
        <v>3</v>
      </c>
      <c r="R1202">
        <v>416</v>
      </c>
      <c r="S1202" t="s">
        <v>33</v>
      </c>
      <c r="T1202" t="s">
        <v>34</v>
      </c>
      <c r="U1202" t="s">
        <v>445</v>
      </c>
      <c r="V1202">
        <v>40000000</v>
      </c>
      <c r="W1202">
        <v>2014</v>
      </c>
      <c r="X1202">
        <v>9000</v>
      </c>
      <c r="Y1202">
        <v>6.1</v>
      </c>
      <c r="Z1202">
        <v>24000</v>
      </c>
      <c r="AA1202">
        <v>2615685</v>
      </c>
      <c r="AB1202" s="4">
        <f t="shared" si="18"/>
        <v>6.5392124999999995E-2</v>
      </c>
    </row>
    <row r="1203" spans="1:28">
      <c r="A1203">
        <v>1201</v>
      </c>
      <c r="B1203" t="s">
        <v>26</v>
      </c>
      <c r="C1203" t="s">
        <v>3424</v>
      </c>
      <c r="D1203">
        <v>70</v>
      </c>
      <c r="E1203">
        <v>93</v>
      </c>
      <c r="F1203">
        <v>85</v>
      </c>
      <c r="G1203">
        <v>510</v>
      </c>
      <c r="H1203" t="s">
        <v>2028</v>
      </c>
      <c r="I1203">
        <v>924</v>
      </c>
      <c r="J1203">
        <v>32055248</v>
      </c>
      <c r="K1203" t="s">
        <v>3857</v>
      </c>
      <c r="L1203" t="s">
        <v>1839</v>
      </c>
      <c r="M1203" t="s">
        <v>3858</v>
      </c>
      <c r="N1203">
        <v>18723</v>
      </c>
      <c r="O1203">
        <v>2711</v>
      </c>
      <c r="P1203" t="s">
        <v>2592</v>
      </c>
      <c r="Q1203">
        <v>0</v>
      </c>
      <c r="R1203">
        <v>146</v>
      </c>
      <c r="S1203" t="s">
        <v>33</v>
      </c>
      <c r="T1203" t="s">
        <v>34</v>
      </c>
      <c r="U1203" t="s">
        <v>35</v>
      </c>
      <c r="V1203">
        <v>25000000</v>
      </c>
      <c r="W1203">
        <v>1994</v>
      </c>
      <c r="X1203">
        <v>595</v>
      </c>
      <c r="Y1203">
        <v>6</v>
      </c>
      <c r="Z1203">
        <v>0</v>
      </c>
      <c r="AA1203">
        <v>7055248</v>
      </c>
      <c r="AB1203" s="4">
        <f t="shared" si="18"/>
        <v>0.28220992</v>
      </c>
    </row>
    <row r="1204" spans="1:28">
      <c r="A1204">
        <v>1202</v>
      </c>
      <c r="B1204" t="s">
        <v>26</v>
      </c>
      <c r="C1204" t="s">
        <v>3859</v>
      </c>
      <c r="D1204">
        <v>283</v>
      </c>
      <c r="E1204">
        <v>129</v>
      </c>
      <c r="F1204">
        <v>335</v>
      </c>
      <c r="G1204">
        <v>64</v>
      </c>
      <c r="H1204" t="s">
        <v>3860</v>
      </c>
      <c r="I1204">
        <v>15000</v>
      </c>
      <c r="J1204">
        <v>31836745</v>
      </c>
      <c r="K1204" t="s">
        <v>3861</v>
      </c>
      <c r="L1204" t="s">
        <v>230</v>
      </c>
      <c r="M1204" t="s">
        <v>3862</v>
      </c>
      <c r="N1204">
        <v>81298</v>
      </c>
      <c r="O1204">
        <v>15595</v>
      </c>
      <c r="P1204" t="s">
        <v>3863</v>
      </c>
      <c r="Q1204">
        <v>1</v>
      </c>
      <c r="R1204">
        <v>341</v>
      </c>
      <c r="S1204" t="s">
        <v>33</v>
      </c>
      <c r="T1204" t="s">
        <v>34</v>
      </c>
      <c r="U1204" t="s">
        <v>35</v>
      </c>
      <c r="V1204">
        <v>40000000</v>
      </c>
      <c r="W1204">
        <v>2011</v>
      </c>
      <c r="X1204">
        <v>467</v>
      </c>
      <c r="Y1204">
        <v>6.9</v>
      </c>
      <c r="Z1204">
        <v>39000</v>
      </c>
      <c r="AA1204">
        <v>-8163255</v>
      </c>
      <c r="AB1204" s="4">
        <f t="shared" si="18"/>
        <v>-0.20408137500000001</v>
      </c>
    </row>
    <row r="1205" spans="1:28">
      <c r="A1205">
        <v>1203</v>
      </c>
      <c r="B1205" t="s">
        <v>26</v>
      </c>
      <c r="C1205" t="s">
        <v>3390</v>
      </c>
      <c r="D1205">
        <v>212</v>
      </c>
      <c r="E1205">
        <v>107</v>
      </c>
      <c r="F1205">
        <v>50</v>
      </c>
      <c r="G1205">
        <v>58</v>
      </c>
      <c r="H1205" t="s">
        <v>3864</v>
      </c>
      <c r="I1205">
        <v>293</v>
      </c>
      <c r="J1205">
        <v>30993544</v>
      </c>
      <c r="K1205" t="s">
        <v>918</v>
      </c>
      <c r="L1205" t="s">
        <v>3865</v>
      </c>
      <c r="M1205" t="s">
        <v>3866</v>
      </c>
      <c r="N1205">
        <v>58871</v>
      </c>
      <c r="O1205">
        <v>621</v>
      </c>
      <c r="P1205" t="s">
        <v>3867</v>
      </c>
      <c r="Q1205">
        <v>0</v>
      </c>
      <c r="R1205">
        <v>156</v>
      </c>
      <c r="S1205" t="s">
        <v>33</v>
      </c>
      <c r="T1205" t="s">
        <v>34</v>
      </c>
      <c r="U1205" t="s">
        <v>35</v>
      </c>
      <c r="V1205">
        <v>40000000</v>
      </c>
      <c r="W1205">
        <v>2010</v>
      </c>
      <c r="X1205">
        <v>117</v>
      </c>
      <c r="Y1205">
        <v>6.5</v>
      </c>
      <c r="Z1205">
        <v>0</v>
      </c>
      <c r="AA1205">
        <v>-9006456</v>
      </c>
      <c r="AB1205" s="4">
        <f t="shared" si="18"/>
        <v>-0.22516140000000001</v>
      </c>
    </row>
    <row r="1206" spans="1:28">
      <c r="A1206">
        <v>1204</v>
      </c>
      <c r="B1206" t="s">
        <v>26</v>
      </c>
      <c r="C1206" t="s">
        <v>3220</v>
      </c>
      <c r="D1206">
        <v>98</v>
      </c>
      <c r="E1206">
        <v>117</v>
      </c>
      <c r="F1206">
        <v>260</v>
      </c>
      <c r="G1206">
        <v>441</v>
      </c>
      <c r="H1206" t="s">
        <v>3036</v>
      </c>
      <c r="I1206">
        <v>1000</v>
      </c>
      <c r="J1206">
        <v>30981850</v>
      </c>
      <c r="K1206" t="s">
        <v>3868</v>
      </c>
      <c r="L1206" t="s">
        <v>2170</v>
      </c>
      <c r="M1206" t="s">
        <v>3869</v>
      </c>
      <c r="N1206">
        <v>35834</v>
      </c>
      <c r="O1206">
        <v>3969</v>
      </c>
      <c r="P1206" t="s">
        <v>1405</v>
      </c>
      <c r="Q1206">
        <v>0</v>
      </c>
      <c r="R1206">
        <v>284</v>
      </c>
      <c r="S1206" t="s">
        <v>33</v>
      </c>
      <c r="T1206" t="s">
        <v>34</v>
      </c>
      <c r="U1206" t="s">
        <v>445</v>
      </c>
      <c r="V1206">
        <v>40000000</v>
      </c>
      <c r="W1206">
        <v>2005</v>
      </c>
      <c r="X1206">
        <v>1000</v>
      </c>
      <c r="Y1206">
        <v>5</v>
      </c>
      <c r="Z1206">
        <v>0</v>
      </c>
      <c r="AA1206">
        <v>-9018150</v>
      </c>
      <c r="AB1206" s="4">
        <f t="shared" si="18"/>
        <v>-0.22545375000000001</v>
      </c>
    </row>
    <row r="1207" spans="1:28">
      <c r="A1207">
        <v>1205</v>
      </c>
      <c r="B1207" t="s">
        <v>26</v>
      </c>
      <c r="C1207" t="s">
        <v>3870</v>
      </c>
      <c r="D1207">
        <v>110</v>
      </c>
      <c r="E1207">
        <v>116</v>
      </c>
      <c r="F1207">
        <v>18</v>
      </c>
      <c r="G1207">
        <v>249</v>
      </c>
      <c r="H1207" t="s">
        <v>399</v>
      </c>
      <c r="I1207">
        <v>2000</v>
      </c>
      <c r="J1207">
        <v>30199105</v>
      </c>
      <c r="K1207" t="s">
        <v>2059</v>
      </c>
      <c r="L1207" t="s">
        <v>1867</v>
      </c>
      <c r="M1207" t="s">
        <v>3871</v>
      </c>
      <c r="N1207">
        <v>25346</v>
      </c>
      <c r="O1207">
        <v>3753</v>
      </c>
      <c r="P1207" t="s">
        <v>3872</v>
      </c>
      <c r="Q1207">
        <v>0</v>
      </c>
      <c r="R1207">
        <v>167</v>
      </c>
      <c r="S1207" t="s">
        <v>33</v>
      </c>
      <c r="T1207" t="s">
        <v>34</v>
      </c>
      <c r="U1207" t="s">
        <v>445</v>
      </c>
      <c r="V1207">
        <v>40000000</v>
      </c>
      <c r="W1207">
        <v>2000</v>
      </c>
      <c r="X1207">
        <v>1000</v>
      </c>
      <c r="Y1207">
        <v>5.7</v>
      </c>
      <c r="Z1207">
        <v>470</v>
      </c>
      <c r="AA1207">
        <v>-9800895</v>
      </c>
      <c r="AB1207" s="4">
        <f t="shared" si="18"/>
        <v>-0.24502237499999999</v>
      </c>
    </row>
    <row r="1208" spans="1:28">
      <c r="A1208">
        <v>1206</v>
      </c>
      <c r="B1208" t="s">
        <v>26</v>
      </c>
      <c r="C1208" t="s">
        <v>817</v>
      </c>
      <c r="D1208">
        <v>146</v>
      </c>
      <c r="E1208">
        <v>135</v>
      </c>
      <c r="F1208">
        <v>0</v>
      </c>
      <c r="G1208">
        <v>715</v>
      </c>
      <c r="H1208" t="s">
        <v>3873</v>
      </c>
      <c r="I1208">
        <v>3000</v>
      </c>
      <c r="J1208">
        <v>29077547</v>
      </c>
      <c r="K1208" t="s">
        <v>1775</v>
      </c>
      <c r="L1208" t="s">
        <v>655</v>
      </c>
      <c r="M1208" t="s">
        <v>3874</v>
      </c>
      <c r="N1208">
        <v>41685</v>
      </c>
      <c r="O1208">
        <v>5917</v>
      </c>
      <c r="P1208" t="s">
        <v>3875</v>
      </c>
      <c r="Q1208">
        <v>1</v>
      </c>
      <c r="R1208">
        <v>754</v>
      </c>
      <c r="S1208" t="s">
        <v>33</v>
      </c>
      <c r="T1208" t="s">
        <v>34</v>
      </c>
      <c r="U1208" t="s">
        <v>35</v>
      </c>
      <c r="V1208">
        <v>40000000</v>
      </c>
      <c r="W1208">
        <v>2005</v>
      </c>
      <c r="X1208">
        <v>1000</v>
      </c>
      <c r="Y1208">
        <v>7</v>
      </c>
      <c r="Z1208">
        <v>3000</v>
      </c>
      <c r="AA1208">
        <v>-10922453</v>
      </c>
      <c r="AB1208" s="4">
        <f t="shared" si="18"/>
        <v>-0.27306132500000002</v>
      </c>
    </row>
    <row r="1209" spans="1:28">
      <c r="A1209">
        <v>1207</v>
      </c>
      <c r="B1209" t="s">
        <v>26</v>
      </c>
      <c r="C1209" t="s">
        <v>1120</v>
      </c>
      <c r="D1209">
        <v>100</v>
      </c>
      <c r="E1209">
        <v>107</v>
      </c>
      <c r="F1209">
        <v>55</v>
      </c>
      <c r="G1209">
        <v>294</v>
      </c>
      <c r="H1209" t="s">
        <v>3876</v>
      </c>
      <c r="I1209">
        <v>3000</v>
      </c>
      <c r="J1209">
        <v>29374178</v>
      </c>
      <c r="K1209" t="s">
        <v>3877</v>
      </c>
      <c r="L1209" t="s">
        <v>1161</v>
      </c>
      <c r="M1209" t="s">
        <v>3878</v>
      </c>
      <c r="N1209">
        <v>12093</v>
      </c>
      <c r="O1209">
        <v>4565</v>
      </c>
      <c r="P1209" t="s">
        <v>3879</v>
      </c>
      <c r="Q1209">
        <v>0</v>
      </c>
      <c r="R1209">
        <v>188</v>
      </c>
      <c r="S1209" t="s">
        <v>33</v>
      </c>
      <c r="T1209" t="s">
        <v>34</v>
      </c>
      <c r="U1209" t="s">
        <v>445</v>
      </c>
      <c r="V1209">
        <v>40000000</v>
      </c>
      <c r="W1209">
        <v>2000</v>
      </c>
      <c r="X1209">
        <v>941</v>
      </c>
      <c r="Y1209">
        <v>5.0999999999999996</v>
      </c>
      <c r="Z1209">
        <v>394</v>
      </c>
      <c r="AA1209">
        <v>-10625822</v>
      </c>
      <c r="AB1209" s="4">
        <f t="shared" si="18"/>
        <v>-0.26564555000000001</v>
      </c>
    </row>
    <row r="1210" spans="1:28">
      <c r="A1210">
        <v>1208</v>
      </c>
      <c r="B1210" t="s">
        <v>26</v>
      </c>
      <c r="C1210" t="s">
        <v>2767</v>
      </c>
      <c r="D1210">
        <v>62</v>
      </c>
      <c r="E1210">
        <v>90</v>
      </c>
      <c r="F1210">
        <v>39</v>
      </c>
      <c r="G1210">
        <v>210</v>
      </c>
      <c r="H1210" t="s">
        <v>3880</v>
      </c>
      <c r="I1210">
        <v>607</v>
      </c>
      <c r="J1210">
        <v>28535768</v>
      </c>
      <c r="K1210" t="s">
        <v>1261</v>
      </c>
      <c r="L1210" t="s">
        <v>3881</v>
      </c>
      <c r="M1210" t="s">
        <v>3882</v>
      </c>
      <c r="N1210">
        <v>10446</v>
      </c>
      <c r="O1210">
        <v>1335</v>
      </c>
      <c r="P1210" t="s">
        <v>3883</v>
      </c>
      <c r="Q1210">
        <v>2</v>
      </c>
      <c r="R1210">
        <v>105</v>
      </c>
      <c r="S1210" t="s">
        <v>33</v>
      </c>
      <c r="T1210" t="s">
        <v>34</v>
      </c>
      <c r="U1210" t="s">
        <v>35</v>
      </c>
      <c r="V1210">
        <v>40000000</v>
      </c>
      <c r="W1210">
        <v>1999</v>
      </c>
      <c r="X1210">
        <v>322</v>
      </c>
      <c r="Y1210">
        <v>5.3</v>
      </c>
      <c r="Z1210">
        <v>279</v>
      </c>
      <c r="AA1210">
        <v>-11464232</v>
      </c>
      <c r="AB1210" s="4">
        <f t="shared" si="18"/>
        <v>-0.28660580000000002</v>
      </c>
    </row>
    <row r="1211" spans="1:28">
      <c r="A1211">
        <v>1209</v>
      </c>
      <c r="B1211" t="s">
        <v>26</v>
      </c>
      <c r="C1211" t="s">
        <v>2834</v>
      </c>
      <c r="D1211">
        <v>70</v>
      </c>
      <c r="E1211">
        <v>99</v>
      </c>
      <c r="F1211">
        <v>287</v>
      </c>
      <c r="G1211">
        <v>44</v>
      </c>
      <c r="H1211" t="s">
        <v>224</v>
      </c>
      <c r="I1211">
        <v>10000</v>
      </c>
      <c r="J1211">
        <v>27663982</v>
      </c>
      <c r="K1211" t="s">
        <v>2622</v>
      </c>
      <c r="L1211" t="s">
        <v>91</v>
      </c>
      <c r="M1211" t="s">
        <v>3884</v>
      </c>
      <c r="N1211">
        <v>26051</v>
      </c>
      <c r="O1211">
        <v>10469</v>
      </c>
      <c r="P1211" t="s">
        <v>3885</v>
      </c>
      <c r="Q1211">
        <v>2</v>
      </c>
      <c r="R1211">
        <v>164</v>
      </c>
      <c r="S1211" t="s">
        <v>33</v>
      </c>
      <c r="T1211" t="s">
        <v>34</v>
      </c>
      <c r="U1211" t="s">
        <v>35</v>
      </c>
      <c r="V1211">
        <v>40000000</v>
      </c>
      <c r="W1211">
        <v>1996</v>
      </c>
      <c r="X1211">
        <v>368</v>
      </c>
      <c r="Y1211">
        <v>4.4000000000000004</v>
      </c>
      <c r="Z1211">
        <v>0</v>
      </c>
      <c r="AA1211">
        <v>-12336018</v>
      </c>
      <c r="AB1211" s="4">
        <f t="shared" si="18"/>
        <v>-0.30840044999999999</v>
      </c>
    </row>
    <row r="1212" spans="1:28">
      <c r="A1212">
        <v>1210</v>
      </c>
      <c r="B1212" t="s">
        <v>26</v>
      </c>
      <c r="C1212" t="s">
        <v>1162</v>
      </c>
      <c r="D1212">
        <v>107</v>
      </c>
      <c r="E1212">
        <v>104</v>
      </c>
      <c r="F1212">
        <v>0</v>
      </c>
      <c r="G1212">
        <v>327</v>
      </c>
      <c r="H1212" t="s">
        <v>3886</v>
      </c>
      <c r="I1212">
        <v>964</v>
      </c>
      <c r="J1212">
        <v>27053815</v>
      </c>
      <c r="K1212" t="s">
        <v>63</v>
      </c>
      <c r="L1212" t="s">
        <v>3887</v>
      </c>
      <c r="M1212" t="s">
        <v>3888</v>
      </c>
      <c r="N1212">
        <v>12856</v>
      </c>
      <c r="O1212">
        <v>2888</v>
      </c>
      <c r="P1212" t="s">
        <v>2127</v>
      </c>
      <c r="Q1212">
        <v>0</v>
      </c>
      <c r="R1212">
        <v>291</v>
      </c>
      <c r="S1212" t="s">
        <v>33</v>
      </c>
      <c r="T1212" t="s">
        <v>514</v>
      </c>
      <c r="U1212" t="s">
        <v>35</v>
      </c>
      <c r="V1212">
        <v>40000000</v>
      </c>
      <c r="W1212">
        <v>2001</v>
      </c>
      <c r="X1212">
        <v>931</v>
      </c>
      <c r="Y1212">
        <v>4.7</v>
      </c>
      <c r="Z1212">
        <v>299</v>
      </c>
      <c r="AA1212">
        <v>-12946185</v>
      </c>
      <c r="AB1212" s="4">
        <f t="shared" si="18"/>
        <v>-0.32365462499999997</v>
      </c>
    </row>
    <row r="1213" spans="1:28">
      <c r="A1213">
        <v>1211</v>
      </c>
      <c r="B1213" t="s">
        <v>26</v>
      </c>
      <c r="C1213" t="s">
        <v>3889</v>
      </c>
      <c r="D1213">
        <v>169</v>
      </c>
      <c r="E1213">
        <v>115</v>
      </c>
      <c r="F1213">
        <v>56</v>
      </c>
      <c r="G1213">
        <v>19000</v>
      </c>
      <c r="H1213" t="s">
        <v>78</v>
      </c>
      <c r="I1213">
        <v>20000</v>
      </c>
      <c r="J1213">
        <v>26814957</v>
      </c>
      <c r="K1213" t="s">
        <v>3583</v>
      </c>
      <c r="L1213" t="s">
        <v>562</v>
      </c>
      <c r="M1213" t="s">
        <v>3890</v>
      </c>
      <c r="N1213">
        <v>84357</v>
      </c>
      <c r="O1213">
        <v>77823</v>
      </c>
      <c r="P1213" t="s">
        <v>251</v>
      </c>
      <c r="Q1213">
        <v>3</v>
      </c>
      <c r="R1213">
        <v>252</v>
      </c>
      <c r="S1213" t="s">
        <v>33</v>
      </c>
      <c r="T1213" t="s">
        <v>48</v>
      </c>
      <c r="U1213" t="s">
        <v>35</v>
      </c>
      <c r="V1213">
        <v>35000000</v>
      </c>
      <c r="W1213">
        <v>2008</v>
      </c>
      <c r="X1213">
        <v>19000</v>
      </c>
      <c r="Y1213">
        <v>6.7</v>
      </c>
      <c r="Z1213">
        <v>0</v>
      </c>
      <c r="AA1213">
        <v>-8185043</v>
      </c>
      <c r="AB1213" s="4">
        <f t="shared" si="18"/>
        <v>-0.23385837142857144</v>
      </c>
    </row>
    <row r="1214" spans="1:28">
      <c r="A1214">
        <v>1212</v>
      </c>
      <c r="B1214" t="s">
        <v>26</v>
      </c>
      <c r="C1214" t="s">
        <v>3891</v>
      </c>
      <c r="D1214">
        <v>94</v>
      </c>
      <c r="E1214">
        <v>119</v>
      </c>
      <c r="F1214">
        <v>7</v>
      </c>
      <c r="G1214">
        <v>903</v>
      </c>
      <c r="H1214" t="s">
        <v>519</v>
      </c>
      <c r="I1214">
        <v>18000</v>
      </c>
      <c r="J1214">
        <v>25178165</v>
      </c>
      <c r="K1214" t="s">
        <v>156</v>
      </c>
      <c r="L1214" t="s">
        <v>400</v>
      </c>
      <c r="M1214" t="s">
        <v>3892</v>
      </c>
      <c r="N1214">
        <v>70292</v>
      </c>
      <c r="O1214">
        <v>29484</v>
      </c>
      <c r="P1214" t="s">
        <v>94</v>
      </c>
      <c r="Q1214">
        <v>1</v>
      </c>
      <c r="R1214">
        <v>274</v>
      </c>
      <c r="S1214" t="s">
        <v>33</v>
      </c>
      <c r="T1214" t="s">
        <v>34</v>
      </c>
      <c r="U1214" t="s">
        <v>35</v>
      </c>
      <c r="V1214">
        <v>40000000</v>
      </c>
      <c r="W1214">
        <v>2001</v>
      </c>
      <c r="X1214">
        <v>9000</v>
      </c>
      <c r="Y1214">
        <v>6.7</v>
      </c>
      <c r="Z1214">
        <v>8000</v>
      </c>
      <c r="AA1214">
        <v>-14821835</v>
      </c>
      <c r="AB1214" s="4">
        <f t="shared" si="18"/>
        <v>-0.37054587500000002</v>
      </c>
    </row>
    <row r="1215" spans="1:28">
      <c r="A1215">
        <v>1213</v>
      </c>
      <c r="B1215" t="s">
        <v>26</v>
      </c>
      <c r="C1215" t="s">
        <v>1708</v>
      </c>
      <c r="D1215">
        <v>190</v>
      </c>
      <c r="E1215">
        <v>99</v>
      </c>
      <c r="F1215">
        <v>81</v>
      </c>
      <c r="G1215">
        <v>135</v>
      </c>
      <c r="H1215" t="s">
        <v>3893</v>
      </c>
      <c r="I1215">
        <v>327</v>
      </c>
      <c r="J1215">
        <v>25117498</v>
      </c>
      <c r="K1215" t="s">
        <v>3894</v>
      </c>
      <c r="L1215" t="s">
        <v>2127</v>
      </c>
      <c r="M1215" t="s">
        <v>3895</v>
      </c>
      <c r="N1215">
        <v>37412</v>
      </c>
      <c r="O1215">
        <v>960</v>
      </c>
      <c r="P1215" t="s">
        <v>3896</v>
      </c>
      <c r="Q1215">
        <v>0</v>
      </c>
      <c r="R1215">
        <v>178</v>
      </c>
      <c r="S1215" t="s">
        <v>33</v>
      </c>
      <c r="T1215" t="s">
        <v>34</v>
      </c>
      <c r="U1215" t="s">
        <v>445</v>
      </c>
      <c r="V1215">
        <v>40000000</v>
      </c>
      <c r="W1215">
        <v>2007</v>
      </c>
      <c r="X1215">
        <v>253</v>
      </c>
      <c r="Y1215">
        <v>5.7</v>
      </c>
      <c r="Z1215">
        <v>0</v>
      </c>
      <c r="AA1215">
        <v>-14882502</v>
      </c>
      <c r="AB1215" s="4">
        <f t="shared" si="18"/>
        <v>-0.37206254999999999</v>
      </c>
    </row>
    <row r="1216" spans="1:28">
      <c r="A1216">
        <v>1214</v>
      </c>
      <c r="B1216" t="s">
        <v>26</v>
      </c>
      <c r="C1216" t="s">
        <v>337</v>
      </c>
      <c r="D1216">
        <v>112</v>
      </c>
      <c r="E1216">
        <v>112</v>
      </c>
      <c r="F1216">
        <v>17000</v>
      </c>
      <c r="G1216">
        <v>354</v>
      </c>
      <c r="H1216" t="s">
        <v>2798</v>
      </c>
      <c r="I1216">
        <v>22000</v>
      </c>
      <c r="J1216">
        <v>32645</v>
      </c>
      <c r="K1216" t="s">
        <v>3140</v>
      </c>
      <c r="L1216" t="s">
        <v>1113</v>
      </c>
      <c r="M1216" t="s">
        <v>3897</v>
      </c>
      <c r="N1216">
        <v>67797</v>
      </c>
      <c r="O1216">
        <v>23737</v>
      </c>
      <c r="P1216" t="s">
        <v>3898</v>
      </c>
      <c r="Q1216">
        <v>0</v>
      </c>
      <c r="R1216">
        <v>223</v>
      </c>
      <c r="S1216" t="s">
        <v>33</v>
      </c>
      <c r="T1216" t="s">
        <v>34</v>
      </c>
      <c r="U1216" t="s">
        <v>445</v>
      </c>
      <c r="V1216">
        <v>500000</v>
      </c>
      <c r="W1216">
        <v>1973</v>
      </c>
      <c r="X1216">
        <v>926</v>
      </c>
      <c r="Y1216">
        <v>7.4</v>
      </c>
      <c r="Z1216">
        <v>0</v>
      </c>
      <c r="AA1216">
        <v>-467355</v>
      </c>
      <c r="AB1216" s="4">
        <f t="shared" si="18"/>
        <v>-0.93471000000000004</v>
      </c>
    </row>
    <row r="1217" spans="1:28">
      <c r="A1217">
        <v>1215</v>
      </c>
      <c r="B1217" t="s">
        <v>26</v>
      </c>
      <c r="C1217" t="s">
        <v>3315</v>
      </c>
      <c r="D1217">
        <v>12</v>
      </c>
      <c r="E1217">
        <v>128</v>
      </c>
      <c r="F1217">
        <v>545</v>
      </c>
      <c r="G1217">
        <v>353</v>
      </c>
      <c r="H1217" t="s">
        <v>3899</v>
      </c>
      <c r="I1217">
        <v>783</v>
      </c>
      <c r="J1217">
        <v>24332324</v>
      </c>
      <c r="K1217" t="s">
        <v>1599</v>
      </c>
      <c r="L1217" t="s">
        <v>649</v>
      </c>
      <c r="M1217" t="s">
        <v>3900</v>
      </c>
      <c r="N1217">
        <v>13830</v>
      </c>
      <c r="O1217">
        <v>3126</v>
      </c>
      <c r="P1217" t="s">
        <v>3901</v>
      </c>
      <c r="Q1217">
        <v>1</v>
      </c>
      <c r="R1217">
        <v>61</v>
      </c>
      <c r="S1217" t="s">
        <v>33</v>
      </c>
      <c r="T1217" t="s">
        <v>34</v>
      </c>
      <c r="U1217" t="s">
        <v>35</v>
      </c>
      <c r="V1217">
        <v>40000000</v>
      </c>
      <c r="W1217">
        <v>1994</v>
      </c>
      <c r="X1217">
        <v>754</v>
      </c>
      <c r="Y1217">
        <v>6.1</v>
      </c>
      <c r="Z1217">
        <v>680</v>
      </c>
      <c r="AA1217">
        <v>-15667676</v>
      </c>
      <c r="AB1217" s="4">
        <f t="shared" si="18"/>
        <v>-0.39169189999999998</v>
      </c>
    </row>
    <row r="1218" spans="1:28">
      <c r="A1218">
        <v>1216</v>
      </c>
      <c r="B1218" t="s">
        <v>26</v>
      </c>
      <c r="C1218" t="s">
        <v>3301</v>
      </c>
      <c r="D1218">
        <v>201</v>
      </c>
      <c r="E1218">
        <v>112</v>
      </c>
      <c r="F1218">
        <v>118</v>
      </c>
      <c r="G1218">
        <v>674</v>
      </c>
      <c r="H1218" t="s">
        <v>3902</v>
      </c>
      <c r="I1218">
        <v>877</v>
      </c>
      <c r="J1218">
        <v>36665854</v>
      </c>
      <c r="K1218" t="s">
        <v>322</v>
      </c>
      <c r="L1218" t="s">
        <v>783</v>
      </c>
      <c r="M1218" t="s">
        <v>3903</v>
      </c>
      <c r="N1218">
        <v>76498</v>
      </c>
      <c r="O1218">
        <v>3432</v>
      </c>
      <c r="P1218" t="s">
        <v>3904</v>
      </c>
      <c r="Q1218">
        <v>0</v>
      </c>
      <c r="R1218">
        <v>203</v>
      </c>
      <c r="S1218" t="s">
        <v>33</v>
      </c>
      <c r="T1218" t="s">
        <v>1224</v>
      </c>
      <c r="U1218" t="s">
        <v>35</v>
      </c>
      <c r="V1218">
        <v>40000000</v>
      </c>
      <c r="W1218">
        <v>2011</v>
      </c>
      <c r="X1218">
        <v>738</v>
      </c>
      <c r="Y1218">
        <v>6.4</v>
      </c>
      <c r="Z1218">
        <v>15000</v>
      </c>
      <c r="AA1218">
        <v>-3334146</v>
      </c>
      <c r="AB1218" s="4">
        <f t="shared" si="18"/>
        <v>-8.3353650000000001E-2</v>
      </c>
    </row>
    <row r="1219" spans="1:28">
      <c r="A1219">
        <v>1217</v>
      </c>
      <c r="B1219" t="s">
        <v>26</v>
      </c>
      <c r="C1219" t="s">
        <v>3905</v>
      </c>
      <c r="D1219">
        <v>34</v>
      </c>
      <c r="E1219">
        <v>86</v>
      </c>
      <c r="F1219">
        <v>7</v>
      </c>
      <c r="G1219">
        <v>795</v>
      </c>
      <c r="H1219" t="s">
        <v>3906</v>
      </c>
      <c r="I1219">
        <v>10000</v>
      </c>
      <c r="J1219">
        <v>22717758</v>
      </c>
      <c r="K1219" t="s">
        <v>3907</v>
      </c>
      <c r="L1219" t="s">
        <v>308</v>
      </c>
      <c r="M1219" t="s">
        <v>3908</v>
      </c>
      <c r="N1219">
        <v>11156</v>
      </c>
      <c r="O1219">
        <v>14275</v>
      </c>
      <c r="P1219" t="s">
        <v>483</v>
      </c>
      <c r="Q1219">
        <v>0</v>
      </c>
      <c r="R1219">
        <v>67</v>
      </c>
      <c r="S1219" t="s">
        <v>33</v>
      </c>
      <c r="T1219" t="s">
        <v>34</v>
      </c>
      <c r="U1219" t="s">
        <v>199</v>
      </c>
      <c r="V1219">
        <v>40000000</v>
      </c>
      <c r="W1219">
        <v>1998</v>
      </c>
      <c r="X1219">
        <v>908</v>
      </c>
      <c r="Y1219">
        <v>6.2</v>
      </c>
      <c r="Z1219">
        <v>0</v>
      </c>
      <c r="AA1219">
        <v>-17282242</v>
      </c>
      <c r="AB1219" s="4">
        <f t="shared" ref="AB1219:AB1282" si="19">AA1219/V1219</f>
        <v>-0.43205605000000002</v>
      </c>
    </row>
    <row r="1220" spans="1:28">
      <c r="A1220">
        <v>1218</v>
      </c>
      <c r="B1220" t="s">
        <v>26</v>
      </c>
      <c r="C1220" t="s">
        <v>2164</v>
      </c>
      <c r="D1220">
        <v>104</v>
      </c>
      <c r="E1220">
        <v>108</v>
      </c>
      <c r="F1220">
        <v>105</v>
      </c>
      <c r="G1220">
        <v>616</v>
      </c>
      <c r="H1220" t="s">
        <v>62</v>
      </c>
      <c r="I1220">
        <v>22000</v>
      </c>
      <c r="J1220">
        <v>22433915</v>
      </c>
      <c r="K1220" t="s">
        <v>1371</v>
      </c>
      <c r="L1220" t="s">
        <v>1113</v>
      </c>
      <c r="M1220" t="s">
        <v>3909</v>
      </c>
      <c r="N1220">
        <v>21319</v>
      </c>
      <c r="O1220">
        <v>34377</v>
      </c>
      <c r="P1220" t="s">
        <v>3910</v>
      </c>
      <c r="Q1220">
        <v>1</v>
      </c>
      <c r="R1220">
        <v>166</v>
      </c>
      <c r="S1220" t="s">
        <v>33</v>
      </c>
      <c r="T1220" t="s">
        <v>34</v>
      </c>
      <c r="U1220" t="s">
        <v>445</v>
      </c>
      <c r="V1220">
        <v>60000000</v>
      </c>
      <c r="W1220">
        <v>2002</v>
      </c>
      <c r="X1220">
        <v>11000</v>
      </c>
      <c r="Y1220">
        <v>6.2</v>
      </c>
      <c r="Z1220">
        <v>416</v>
      </c>
      <c r="AA1220">
        <v>-37566085</v>
      </c>
      <c r="AB1220" s="4">
        <f t="shared" si="19"/>
        <v>-0.62610141666666663</v>
      </c>
    </row>
    <row r="1221" spans="1:28">
      <c r="A1221">
        <v>1219</v>
      </c>
      <c r="B1221" t="s">
        <v>500</v>
      </c>
      <c r="C1221" t="s">
        <v>3911</v>
      </c>
      <c r="D1221">
        <v>55</v>
      </c>
      <c r="E1221">
        <v>128</v>
      </c>
      <c r="F1221">
        <v>34</v>
      </c>
      <c r="G1221">
        <v>685</v>
      </c>
      <c r="H1221" t="s">
        <v>897</v>
      </c>
      <c r="I1221">
        <v>978</v>
      </c>
      <c r="J1221">
        <v>22326247</v>
      </c>
      <c r="K1221" t="s">
        <v>156</v>
      </c>
      <c r="L1221" t="s">
        <v>3912</v>
      </c>
      <c r="M1221" t="s">
        <v>3913</v>
      </c>
      <c r="N1221">
        <v>11232</v>
      </c>
      <c r="O1221">
        <v>3821</v>
      </c>
      <c r="P1221" t="s">
        <v>3914</v>
      </c>
      <c r="Q1221">
        <v>1</v>
      </c>
      <c r="R1221">
        <v>106</v>
      </c>
      <c r="S1221" t="s">
        <v>33</v>
      </c>
      <c r="T1221" t="s">
        <v>34</v>
      </c>
      <c r="U1221" t="s">
        <v>35</v>
      </c>
      <c r="V1221">
        <v>60000000</v>
      </c>
      <c r="W1221">
        <v>1999</v>
      </c>
      <c r="X1221">
        <v>886</v>
      </c>
      <c r="Y1221">
        <v>5.9</v>
      </c>
      <c r="Z1221">
        <v>0</v>
      </c>
      <c r="AA1221">
        <v>-37673753</v>
      </c>
      <c r="AB1221" s="4">
        <f t="shared" si="19"/>
        <v>-0.62789588333333335</v>
      </c>
    </row>
    <row r="1222" spans="1:28">
      <c r="A1222">
        <v>1220</v>
      </c>
      <c r="B1222" t="s">
        <v>26</v>
      </c>
      <c r="C1222" t="s">
        <v>3915</v>
      </c>
      <c r="D1222">
        <v>86</v>
      </c>
      <c r="E1222">
        <v>84</v>
      </c>
      <c r="F1222">
        <v>33</v>
      </c>
      <c r="G1222">
        <v>1000</v>
      </c>
      <c r="H1222" t="s">
        <v>2275</v>
      </c>
      <c r="I1222">
        <v>1000</v>
      </c>
      <c r="J1222">
        <v>21176322</v>
      </c>
      <c r="K1222" t="s">
        <v>1117</v>
      </c>
      <c r="L1222" t="s">
        <v>3916</v>
      </c>
      <c r="M1222" t="s">
        <v>3917</v>
      </c>
      <c r="N1222">
        <v>23747</v>
      </c>
      <c r="O1222">
        <v>5039</v>
      </c>
      <c r="P1222" t="s">
        <v>1909</v>
      </c>
      <c r="Q1222">
        <v>0</v>
      </c>
      <c r="R1222">
        <v>207</v>
      </c>
      <c r="S1222" t="s">
        <v>33</v>
      </c>
      <c r="T1222" t="s">
        <v>34</v>
      </c>
      <c r="U1222" t="s">
        <v>35</v>
      </c>
      <c r="V1222">
        <v>40000000</v>
      </c>
      <c r="W1222">
        <v>2004</v>
      </c>
      <c r="X1222">
        <v>1000</v>
      </c>
      <c r="Y1222">
        <v>4</v>
      </c>
      <c r="Z1222">
        <v>0</v>
      </c>
      <c r="AA1222">
        <v>-18823678</v>
      </c>
      <c r="AB1222" s="4">
        <f t="shared" si="19"/>
        <v>-0.47059194999999998</v>
      </c>
    </row>
    <row r="1223" spans="1:28">
      <c r="A1223">
        <v>1221</v>
      </c>
      <c r="B1223" t="s">
        <v>26</v>
      </c>
      <c r="C1223" t="s">
        <v>2599</v>
      </c>
      <c r="D1223">
        <v>50</v>
      </c>
      <c r="E1223">
        <v>111</v>
      </c>
      <c r="F1223">
        <v>17</v>
      </c>
      <c r="G1223">
        <v>889</v>
      </c>
      <c r="H1223" t="s">
        <v>2013</v>
      </c>
      <c r="I1223">
        <v>14000</v>
      </c>
      <c r="J1223">
        <v>20300000</v>
      </c>
      <c r="K1223" t="s">
        <v>2479</v>
      </c>
      <c r="L1223" t="s">
        <v>1515</v>
      </c>
      <c r="M1223" t="s">
        <v>3918</v>
      </c>
      <c r="N1223">
        <v>16741</v>
      </c>
      <c r="O1223">
        <v>17877</v>
      </c>
      <c r="P1223" t="s">
        <v>1960</v>
      </c>
      <c r="Q1223">
        <v>2</v>
      </c>
      <c r="R1223">
        <v>60</v>
      </c>
      <c r="S1223" t="s">
        <v>33</v>
      </c>
      <c r="T1223" t="s">
        <v>34</v>
      </c>
      <c r="U1223" t="s">
        <v>445</v>
      </c>
      <c r="V1223">
        <v>40000000</v>
      </c>
      <c r="W1223">
        <v>1996</v>
      </c>
      <c r="X1223">
        <v>940</v>
      </c>
      <c r="Y1223">
        <v>6.2</v>
      </c>
      <c r="Z1223">
        <v>309</v>
      </c>
      <c r="AA1223">
        <v>-19700000</v>
      </c>
      <c r="AB1223" s="4">
        <f t="shared" si="19"/>
        <v>-0.49249999999999999</v>
      </c>
    </row>
    <row r="1224" spans="1:28">
      <c r="A1224">
        <v>1222</v>
      </c>
      <c r="B1224" t="s">
        <v>26</v>
      </c>
      <c r="C1224" t="s">
        <v>845</v>
      </c>
      <c r="D1224">
        <v>181</v>
      </c>
      <c r="E1224">
        <v>131</v>
      </c>
      <c r="F1224">
        <v>719</v>
      </c>
      <c r="G1224">
        <v>683</v>
      </c>
      <c r="H1224" t="s">
        <v>3919</v>
      </c>
      <c r="I1224">
        <v>16000</v>
      </c>
      <c r="J1224">
        <v>20302961</v>
      </c>
      <c r="K1224" t="s">
        <v>2097</v>
      </c>
      <c r="L1224" t="s">
        <v>3920</v>
      </c>
      <c r="M1224" t="s">
        <v>3921</v>
      </c>
      <c r="N1224">
        <v>49874</v>
      </c>
      <c r="O1224">
        <v>18913</v>
      </c>
      <c r="P1224" t="s">
        <v>3601</v>
      </c>
      <c r="Q1224">
        <v>0</v>
      </c>
      <c r="R1224">
        <v>450</v>
      </c>
      <c r="S1224" t="s">
        <v>33</v>
      </c>
      <c r="T1224" t="s">
        <v>1224</v>
      </c>
      <c r="U1224" t="s">
        <v>3922</v>
      </c>
      <c r="V1224">
        <v>45000000</v>
      </c>
      <c r="W1224">
        <v>1995</v>
      </c>
      <c r="X1224">
        <v>893</v>
      </c>
      <c r="Y1224">
        <v>4.5999999999999996</v>
      </c>
      <c r="Z1224">
        <v>0</v>
      </c>
      <c r="AA1224">
        <v>-24697039</v>
      </c>
      <c r="AB1224" s="4">
        <f t="shared" si="19"/>
        <v>-0.54882308888888887</v>
      </c>
    </row>
    <row r="1225" spans="1:28">
      <c r="A1225">
        <v>1223</v>
      </c>
      <c r="B1225" t="s">
        <v>26</v>
      </c>
      <c r="C1225" t="s">
        <v>3923</v>
      </c>
      <c r="D1225">
        <v>260</v>
      </c>
      <c r="E1225">
        <v>123</v>
      </c>
      <c r="F1225">
        <v>0</v>
      </c>
      <c r="G1225">
        <v>826</v>
      </c>
      <c r="H1225" t="s">
        <v>1464</v>
      </c>
      <c r="I1225">
        <v>4000</v>
      </c>
      <c r="J1225">
        <v>15962471</v>
      </c>
      <c r="K1225" t="s">
        <v>3583</v>
      </c>
      <c r="L1225" t="s">
        <v>66</v>
      </c>
      <c r="M1225" t="s">
        <v>3924</v>
      </c>
      <c r="N1225">
        <v>79892</v>
      </c>
      <c r="O1225">
        <v>7243</v>
      </c>
      <c r="P1225" t="s">
        <v>605</v>
      </c>
      <c r="Q1225">
        <v>1</v>
      </c>
      <c r="R1225">
        <v>619</v>
      </c>
      <c r="S1225" t="s">
        <v>33</v>
      </c>
      <c r="T1225" t="s">
        <v>34</v>
      </c>
      <c r="U1225" t="s">
        <v>35</v>
      </c>
      <c r="V1225">
        <v>40000000</v>
      </c>
      <c r="W1225">
        <v>2006</v>
      </c>
      <c r="X1225">
        <v>887</v>
      </c>
      <c r="Y1225">
        <v>6.4</v>
      </c>
      <c r="Z1225">
        <v>0</v>
      </c>
      <c r="AA1225">
        <v>-24037529</v>
      </c>
      <c r="AB1225" s="4">
        <f t="shared" si="19"/>
        <v>-0.60093822500000005</v>
      </c>
    </row>
    <row r="1226" spans="1:28">
      <c r="A1226">
        <v>1224</v>
      </c>
      <c r="B1226" t="s">
        <v>26</v>
      </c>
      <c r="C1226" t="s">
        <v>3168</v>
      </c>
      <c r="D1226">
        <v>40</v>
      </c>
      <c r="E1226">
        <v>101</v>
      </c>
      <c r="F1226">
        <v>58</v>
      </c>
      <c r="G1226">
        <v>497</v>
      </c>
      <c r="H1226" t="s">
        <v>1597</v>
      </c>
      <c r="I1226">
        <v>12000</v>
      </c>
      <c r="J1226">
        <v>14942422</v>
      </c>
      <c r="K1226" t="s">
        <v>238</v>
      </c>
      <c r="L1226" t="s">
        <v>472</v>
      </c>
      <c r="M1226" t="s">
        <v>3925</v>
      </c>
      <c r="N1226">
        <v>14226</v>
      </c>
      <c r="O1226">
        <v>14008</v>
      </c>
      <c r="P1226" t="s">
        <v>2180</v>
      </c>
      <c r="Q1226">
        <v>3</v>
      </c>
      <c r="R1226">
        <v>60</v>
      </c>
      <c r="S1226" t="s">
        <v>33</v>
      </c>
      <c r="T1226" t="s">
        <v>34</v>
      </c>
      <c r="U1226" t="s">
        <v>445</v>
      </c>
      <c r="V1226">
        <v>40000000</v>
      </c>
      <c r="W1226">
        <v>1995</v>
      </c>
      <c r="X1226">
        <v>975</v>
      </c>
      <c r="Y1226">
        <v>5.9</v>
      </c>
      <c r="Z1226">
        <v>555</v>
      </c>
      <c r="AA1226">
        <v>-25057578</v>
      </c>
      <c r="AB1226" s="4">
        <f t="shared" si="19"/>
        <v>-0.62643945000000001</v>
      </c>
    </row>
    <row r="1227" spans="1:28">
      <c r="A1227">
        <v>1225</v>
      </c>
      <c r="B1227" t="s">
        <v>26</v>
      </c>
      <c r="C1227" t="s">
        <v>3926</v>
      </c>
      <c r="D1227">
        <v>102</v>
      </c>
      <c r="E1227">
        <v>102</v>
      </c>
      <c r="F1227">
        <v>19</v>
      </c>
      <c r="G1227">
        <v>351</v>
      </c>
      <c r="H1227" t="s">
        <v>2868</v>
      </c>
      <c r="I1227">
        <v>13000</v>
      </c>
      <c r="J1227">
        <v>14967182</v>
      </c>
      <c r="K1227" t="s">
        <v>322</v>
      </c>
      <c r="L1227" t="s">
        <v>1139</v>
      </c>
      <c r="M1227" t="s">
        <v>3927</v>
      </c>
      <c r="N1227">
        <v>27305</v>
      </c>
      <c r="O1227">
        <v>14463</v>
      </c>
      <c r="P1227" t="s">
        <v>3928</v>
      </c>
      <c r="Q1227">
        <v>1</v>
      </c>
      <c r="R1227">
        <v>284</v>
      </c>
      <c r="S1227" t="s">
        <v>33</v>
      </c>
      <c r="T1227" t="s">
        <v>34</v>
      </c>
      <c r="U1227" t="s">
        <v>445</v>
      </c>
      <c r="V1227">
        <v>40000000</v>
      </c>
      <c r="W1227">
        <v>2000</v>
      </c>
      <c r="X1227">
        <v>530</v>
      </c>
      <c r="Y1227">
        <v>5.0999999999999996</v>
      </c>
      <c r="Z1227">
        <v>604</v>
      </c>
      <c r="AA1227">
        <v>-25032818</v>
      </c>
      <c r="AB1227" s="4">
        <f t="shared" si="19"/>
        <v>-0.62582044999999997</v>
      </c>
    </row>
    <row r="1228" spans="1:28">
      <c r="A1228">
        <v>1226</v>
      </c>
      <c r="B1228" t="s">
        <v>26</v>
      </c>
      <c r="C1228" t="s">
        <v>3929</v>
      </c>
      <c r="D1228">
        <v>371</v>
      </c>
      <c r="E1228">
        <v>114</v>
      </c>
      <c r="F1228">
        <v>171</v>
      </c>
      <c r="G1228">
        <v>284</v>
      </c>
      <c r="H1228" t="s">
        <v>3930</v>
      </c>
      <c r="I1228">
        <v>6000</v>
      </c>
      <c r="J1228">
        <v>18996755</v>
      </c>
      <c r="K1228" t="s">
        <v>2479</v>
      </c>
      <c r="L1228" t="s">
        <v>152</v>
      </c>
      <c r="M1228" t="s">
        <v>3931</v>
      </c>
      <c r="N1228">
        <v>145270</v>
      </c>
      <c r="O1228">
        <v>7099</v>
      </c>
      <c r="P1228" t="s">
        <v>3932</v>
      </c>
      <c r="Q1228">
        <v>0</v>
      </c>
      <c r="R1228">
        <v>322</v>
      </c>
      <c r="S1228" t="s">
        <v>33</v>
      </c>
      <c r="T1228" t="s">
        <v>2199</v>
      </c>
      <c r="U1228" t="s">
        <v>35</v>
      </c>
      <c r="V1228">
        <v>45000000</v>
      </c>
      <c r="W1228">
        <v>2012</v>
      </c>
      <c r="X1228">
        <v>382</v>
      </c>
      <c r="Y1228">
        <v>7.6</v>
      </c>
      <c r="Z1228">
        <v>54000</v>
      </c>
      <c r="AA1228">
        <v>-26003245</v>
      </c>
      <c r="AB1228" s="4">
        <f t="shared" si="19"/>
        <v>-0.57784988888888889</v>
      </c>
    </row>
    <row r="1229" spans="1:28">
      <c r="A1229">
        <v>1227</v>
      </c>
      <c r="B1229" t="s">
        <v>26</v>
      </c>
      <c r="C1229" t="s">
        <v>3933</v>
      </c>
      <c r="D1229">
        <v>49</v>
      </c>
      <c r="E1229">
        <v>107</v>
      </c>
      <c r="F1229">
        <v>124</v>
      </c>
      <c r="G1229">
        <v>572</v>
      </c>
      <c r="H1229" t="s">
        <v>1071</v>
      </c>
      <c r="I1229">
        <v>636</v>
      </c>
      <c r="J1229">
        <v>14375181</v>
      </c>
      <c r="K1229" t="s">
        <v>3934</v>
      </c>
      <c r="L1229" t="s">
        <v>3935</v>
      </c>
      <c r="M1229" t="s">
        <v>3936</v>
      </c>
      <c r="N1229">
        <v>8692</v>
      </c>
      <c r="O1229">
        <v>3374</v>
      </c>
      <c r="P1229" t="s">
        <v>3937</v>
      </c>
      <c r="Q1229">
        <v>2</v>
      </c>
      <c r="R1229">
        <v>126</v>
      </c>
      <c r="S1229" t="s">
        <v>33</v>
      </c>
      <c r="T1229" t="s">
        <v>34</v>
      </c>
      <c r="U1229" t="s">
        <v>35</v>
      </c>
      <c r="V1229">
        <v>51000000</v>
      </c>
      <c r="W1229">
        <v>1987</v>
      </c>
      <c r="X1229">
        <v>631</v>
      </c>
      <c r="Y1229">
        <v>4.2</v>
      </c>
      <c r="Z1229">
        <v>754</v>
      </c>
      <c r="AA1229">
        <v>-36624819</v>
      </c>
      <c r="AB1229" s="4">
        <f t="shared" si="19"/>
        <v>-0.71813370588235292</v>
      </c>
    </row>
    <row r="1230" spans="1:28">
      <c r="A1230">
        <v>1228</v>
      </c>
      <c r="B1230" t="s">
        <v>26</v>
      </c>
      <c r="C1230" t="s">
        <v>3197</v>
      </c>
      <c r="D1230">
        <v>335</v>
      </c>
      <c r="E1230">
        <v>87</v>
      </c>
      <c r="F1230">
        <v>0</v>
      </c>
      <c r="G1230">
        <v>563</v>
      </c>
      <c r="H1230" t="s">
        <v>1512</v>
      </c>
      <c r="I1230">
        <v>13000</v>
      </c>
      <c r="J1230">
        <v>20999103</v>
      </c>
      <c r="K1230" t="s">
        <v>3938</v>
      </c>
      <c r="L1230" t="s">
        <v>379</v>
      </c>
      <c r="M1230" t="s">
        <v>3939</v>
      </c>
      <c r="N1230">
        <v>139114</v>
      </c>
      <c r="O1230">
        <v>24770</v>
      </c>
      <c r="P1230" t="s">
        <v>174</v>
      </c>
      <c r="Q1230">
        <v>0</v>
      </c>
      <c r="R1230">
        <v>245</v>
      </c>
      <c r="S1230" t="s">
        <v>33</v>
      </c>
      <c r="T1230" t="s">
        <v>34</v>
      </c>
      <c r="U1230" t="s">
        <v>73</v>
      </c>
      <c r="V1230">
        <v>40000000</v>
      </c>
      <c r="W1230">
        <v>2009</v>
      </c>
      <c r="X1230">
        <v>11000</v>
      </c>
      <c r="Y1230">
        <v>7.8</v>
      </c>
      <c r="Z1230">
        <v>15000</v>
      </c>
      <c r="AA1230">
        <v>-19000897</v>
      </c>
      <c r="AB1230" s="4">
        <f t="shared" si="19"/>
        <v>-0.47502242500000003</v>
      </c>
    </row>
    <row r="1231" spans="1:28">
      <c r="A1231">
        <v>1229</v>
      </c>
      <c r="B1231" t="s">
        <v>26</v>
      </c>
      <c r="C1231" t="s">
        <v>2685</v>
      </c>
      <c r="D1231">
        <v>86</v>
      </c>
      <c r="E1231">
        <v>103</v>
      </c>
      <c r="F1231">
        <v>65</v>
      </c>
      <c r="G1231">
        <v>311</v>
      </c>
      <c r="H1231" t="s">
        <v>2513</v>
      </c>
      <c r="I1231">
        <v>11000</v>
      </c>
      <c r="J1231">
        <v>14448589</v>
      </c>
      <c r="K1231" t="s">
        <v>1072</v>
      </c>
      <c r="L1231" t="s">
        <v>391</v>
      </c>
      <c r="M1231" t="s">
        <v>3940</v>
      </c>
      <c r="N1231">
        <v>19364</v>
      </c>
      <c r="O1231">
        <v>12566</v>
      </c>
      <c r="P1231" t="s">
        <v>3941</v>
      </c>
      <c r="Q1231">
        <v>2</v>
      </c>
      <c r="R1231">
        <v>128</v>
      </c>
      <c r="S1231" t="s">
        <v>33</v>
      </c>
      <c r="T1231" t="s">
        <v>34</v>
      </c>
      <c r="U1231" t="s">
        <v>35</v>
      </c>
      <c r="V1231">
        <v>40000000</v>
      </c>
      <c r="W1231">
        <v>2002</v>
      </c>
      <c r="X1231">
        <v>944</v>
      </c>
      <c r="Y1231">
        <v>5.8</v>
      </c>
      <c r="Z1231">
        <v>835</v>
      </c>
      <c r="AA1231">
        <v>-25551411</v>
      </c>
      <c r="AB1231" s="4">
        <f t="shared" si="19"/>
        <v>-0.63878527500000004</v>
      </c>
    </row>
    <row r="1232" spans="1:28">
      <c r="A1232">
        <v>1230</v>
      </c>
      <c r="B1232" t="s">
        <v>26</v>
      </c>
      <c r="C1232" t="s">
        <v>3191</v>
      </c>
      <c r="D1232">
        <v>40</v>
      </c>
      <c r="E1232">
        <v>99</v>
      </c>
      <c r="F1232">
        <v>0</v>
      </c>
      <c r="G1232">
        <v>402</v>
      </c>
      <c r="H1232" t="s">
        <v>1744</v>
      </c>
      <c r="I1232">
        <v>782</v>
      </c>
      <c r="J1232">
        <v>14358033</v>
      </c>
      <c r="K1232" t="s">
        <v>3942</v>
      </c>
      <c r="L1232" t="s">
        <v>3943</v>
      </c>
      <c r="M1232" t="s">
        <v>3944</v>
      </c>
      <c r="N1232">
        <v>17365</v>
      </c>
      <c r="O1232">
        <v>2125</v>
      </c>
      <c r="P1232" t="s">
        <v>3945</v>
      </c>
      <c r="Q1232">
        <v>2</v>
      </c>
      <c r="R1232">
        <v>66</v>
      </c>
      <c r="S1232" t="s">
        <v>33</v>
      </c>
      <c r="T1232" t="s">
        <v>34</v>
      </c>
      <c r="U1232" t="s">
        <v>35</v>
      </c>
      <c r="V1232">
        <v>40000000</v>
      </c>
      <c r="W1232">
        <v>1992</v>
      </c>
      <c r="X1232">
        <v>658</v>
      </c>
      <c r="Y1232">
        <v>5.9</v>
      </c>
      <c r="Z1232">
        <v>630</v>
      </c>
      <c r="AA1232">
        <v>-25641967</v>
      </c>
      <c r="AB1232" s="4">
        <f t="shared" si="19"/>
        <v>-0.64104917500000003</v>
      </c>
    </row>
    <row r="1233" spans="1:28">
      <c r="A1233">
        <v>1231</v>
      </c>
      <c r="B1233" t="s">
        <v>500</v>
      </c>
      <c r="C1233" t="s">
        <v>2534</v>
      </c>
      <c r="D1233">
        <v>242</v>
      </c>
      <c r="E1233">
        <v>122</v>
      </c>
      <c r="F1233">
        <v>0</v>
      </c>
      <c r="G1233">
        <v>54</v>
      </c>
      <c r="H1233" t="s">
        <v>3946</v>
      </c>
      <c r="I1233">
        <v>326</v>
      </c>
      <c r="J1233">
        <v>33201661</v>
      </c>
      <c r="K1233" t="s">
        <v>1072</v>
      </c>
      <c r="L1233" t="s">
        <v>3460</v>
      </c>
      <c r="M1233" t="s">
        <v>3947</v>
      </c>
      <c r="N1233">
        <v>534262</v>
      </c>
      <c r="O1233">
        <v>809</v>
      </c>
      <c r="P1233" t="s">
        <v>3948</v>
      </c>
      <c r="Q1233">
        <v>0</v>
      </c>
      <c r="R1233">
        <v>1314</v>
      </c>
      <c r="S1233" t="s">
        <v>1804</v>
      </c>
      <c r="T1233" t="s">
        <v>1224</v>
      </c>
      <c r="U1233" t="s">
        <v>445</v>
      </c>
      <c r="V1233">
        <v>77000000</v>
      </c>
      <c r="W1233">
        <v>2001</v>
      </c>
      <c r="X1233">
        <v>326</v>
      </c>
      <c r="Y1233">
        <v>8.4</v>
      </c>
      <c r="Z1233">
        <v>39000</v>
      </c>
      <c r="AA1233">
        <v>-43798339</v>
      </c>
      <c r="AB1233" s="4">
        <f t="shared" si="19"/>
        <v>-0.5688095974025974</v>
      </c>
    </row>
    <row r="1234" spans="1:28">
      <c r="A1234">
        <v>1232</v>
      </c>
      <c r="B1234" t="s">
        <v>26</v>
      </c>
      <c r="C1234" t="s">
        <v>3949</v>
      </c>
      <c r="D1234">
        <v>70</v>
      </c>
      <c r="E1234">
        <v>91</v>
      </c>
      <c r="F1234">
        <v>29</v>
      </c>
      <c r="G1234">
        <v>762</v>
      </c>
      <c r="H1234" t="s">
        <v>3950</v>
      </c>
      <c r="I1234">
        <v>976</v>
      </c>
      <c r="J1234">
        <v>14018364</v>
      </c>
      <c r="K1234" t="s">
        <v>3951</v>
      </c>
      <c r="L1234" t="s">
        <v>3952</v>
      </c>
      <c r="M1234" t="s">
        <v>3953</v>
      </c>
      <c r="N1234">
        <v>17722</v>
      </c>
      <c r="O1234">
        <v>3974</v>
      </c>
      <c r="P1234" t="s">
        <v>3954</v>
      </c>
      <c r="Q1234">
        <v>1</v>
      </c>
      <c r="R1234">
        <v>111</v>
      </c>
      <c r="S1234" t="s">
        <v>33</v>
      </c>
      <c r="T1234" t="s">
        <v>34</v>
      </c>
      <c r="U1234" t="s">
        <v>73</v>
      </c>
      <c r="V1234">
        <v>30000000</v>
      </c>
      <c r="W1234">
        <v>2004</v>
      </c>
      <c r="X1234">
        <v>799</v>
      </c>
      <c r="Y1234">
        <v>4.8</v>
      </c>
      <c r="Z1234">
        <v>849</v>
      </c>
      <c r="AA1234">
        <v>-15981636</v>
      </c>
      <c r="AB1234" s="4">
        <f t="shared" si="19"/>
        <v>-0.53272120000000001</v>
      </c>
    </row>
    <row r="1235" spans="1:28">
      <c r="A1235">
        <v>1233</v>
      </c>
      <c r="B1235" t="s">
        <v>26</v>
      </c>
      <c r="C1235" t="s">
        <v>3955</v>
      </c>
      <c r="D1235">
        <v>135</v>
      </c>
      <c r="E1235">
        <v>103</v>
      </c>
      <c r="F1235">
        <v>14</v>
      </c>
      <c r="G1235">
        <v>624</v>
      </c>
      <c r="H1235" t="s">
        <v>3732</v>
      </c>
      <c r="I1235">
        <v>865</v>
      </c>
      <c r="J1235">
        <v>13395939</v>
      </c>
      <c r="K1235" t="s">
        <v>918</v>
      </c>
      <c r="L1235" t="s">
        <v>3505</v>
      </c>
      <c r="M1235" t="s">
        <v>3956</v>
      </c>
      <c r="N1235">
        <v>43442</v>
      </c>
      <c r="O1235">
        <v>3639</v>
      </c>
      <c r="P1235" t="s">
        <v>1520</v>
      </c>
      <c r="Q1235">
        <v>4</v>
      </c>
      <c r="R1235">
        <v>146</v>
      </c>
      <c r="S1235" t="s">
        <v>33</v>
      </c>
      <c r="T1235" t="s">
        <v>48</v>
      </c>
      <c r="U1235" t="s">
        <v>445</v>
      </c>
      <c r="V1235">
        <v>60000000</v>
      </c>
      <c r="W1235">
        <v>2004</v>
      </c>
      <c r="X1235">
        <v>826</v>
      </c>
      <c r="Y1235">
        <v>6.2</v>
      </c>
      <c r="Z1235">
        <v>0</v>
      </c>
      <c r="AA1235">
        <v>-46604061</v>
      </c>
      <c r="AB1235" s="4">
        <f t="shared" si="19"/>
        <v>-0.77673435000000002</v>
      </c>
    </row>
    <row r="1236" spans="1:28">
      <c r="A1236">
        <v>1234</v>
      </c>
      <c r="B1236" t="s">
        <v>26</v>
      </c>
      <c r="C1236" t="s">
        <v>3684</v>
      </c>
      <c r="D1236">
        <v>125</v>
      </c>
      <c r="E1236">
        <v>107</v>
      </c>
      <c r="F1236">
        <v>42</v>
      </c>
      <c r="G1236">
        <v>171</v>
      </c>
      <c r="H1236" t="s">
        <v>966</v>
      </c>
      <c r="I1236">
        <v>875</v>
      </c>
      <c r="J1236">
        <v>20113965</v>
      </c>
      <c r="K1236" t="s">
        <v>3702</v>
      </c>
      <c r="L1236" t="s">
        <v>3957</v>
      </c>
      <c r="M1236" t="s">
        <v>3958</v>
      </c>
      <c r="N1236">
        <v>15231</v>
      </c>
      <c r="O1236">
        <v>1702</v>
      </c>
      <c r="P1236" t="s">
        <v>3959</v>
      </c>
      <c r="Q1236">
        <v>3</v>
      </c>
      <c r="R1236">
        <v>66</v>
      </c>
      <c r="S1236" t="s">
        <v>33</v>
      </c>
      <c r="T1236" t="s">
        <v>34</v>
      </c>
      <c r="U1236" t="s">
        <v>73</v>
      </c>
      <c r="V1236">
        <v>40000000</v>
      </c>
      <c r="W1236">
        <v>2012</v>
      </c>
      <c r="X1236">
        <v>596</v>
      </c>
      <c r="Y1236">
        <v>6.5</v>
      </c>
      <c r="Z1236">
        <v>0</v>
      </c>
      <c r="AA1236">
        <v>-19886035</v>
      </c>
      <c r="AB1236" s="4">
        <f t="shared" si="19"/>
        <v>-0.49715087499999999</v>
      </c>
    </row>
    <row r="1237" spans="1:28">
      <c r="A1237">
        <v>1235</v>
      </c>
      <c r="B1237" t="s">
        <v>26</v>
      </c>
      <c r="C1237" t="s">
        <v>3960</v>
      </c>
      <c r="D1237">
        <v>54</v>
      </c>
      <c r="E1237">
        <v>106</v>
      </c>
      <c r="F1237">
        <v>22</v>
      </c>
      <c r="G1237">
        <v>613</v>
      </c>
      <c r="H1237" t="s">
        <v>2554</v>
      </c>
      <c r="I1237">
        <v>2000</v>
      </c>
      <c r="J1237">
        <v>13376506</v>
      </c>
      <c r="K1237" t="s">
        <v>2097</v>
      </c>
      <c r="L1237" t="s">
        <v>3464</v>
      </c>
      <c r="M1237" t="s">
        <v>3961</v>
      </c>
      <c r="N1237">
        <v>10413</v>
      </c>
      <c r="O1237">
        <v>4327</v>
      </c>
      <c r="P1237" t="s">
        <v>3962</v>
      </c>
      <c r="Q1237">
        <v>1</v>
      </c>
      <c r="R1237">
        <v>111</v>
      </c>
      <c r="S1237" t="s">
        <v>33</v>
      </c>
      <c r="T1237" t="s">
        <v>34</v>
      </c>
      <c r="U1237" t="s">
        <v>35</v>
      </c>
      <c r="V1237">
        <v>40000000</v>
      </c>
      <c r="W1237">
        <v>1999</v>
      </c>
      <c r="X1237">
        <v>642</v>
      </c>
      <c r="Y1237">
        <v>6.3</v>
      </c>
      <c r="Z1237">
        <v>579</v>
      </c>
      <c r="AA1237">
        <v>-26623494</v>
      </c>
      <c r="AB1237" s="4">
        <f t="shared" si="19"/>
        <v>-0.66558735000000002</v>
      </c>
    </row>
    <row r="1238" spans="1:28">
      <c r="A1238">
        <v>1236</v>
      </c>
      <c r="B1238" t="s">
        <v>26</v>
      </c>
      <c r="C1238" t="s">
        <v>3963</v>
      </c>
      <c r="D1238">
        <v>104</v>
      </c>
      <c r="E1238">
        <v>101</v>
      </c>
      <c r="F1238">
        <v>37</v>
      </c>
      <c r="G1238">
        <v>595</v>
      </c>
      <c r="H1238" t="s">
        <v>3964</v>
      </c>
      <c r="I1238">
        <v>2000</v>
      </c>
      <c r="J1238">
        <v>13208023</v>
      </c>
      <c r="K1238" t="s">
        <v>3965</v>
      </c>
      <c r="L1238" t="s">
        <v>1449</v>
      </c>
      <c r="M1238" t="s">
        <v>3966</v>
      </c>
      <c r="N1238">
        <v>17309</v>
      </c>
      <c r="O1238">
        <v>4262</v>
      </c>
      <c r="P1238" t="s">
        <v>1166</v>
      </c>
      <c r="Q1238">
        <v>1</v>
      </c>
      <c r="R1238">
        <v>388</v>
      </c>
      <c r="S1238" t="s">
        <v>33</v>
      </c>
      <c r="T1238" t="s">
        <v>48</v>
      </c>
      <c r="U1238" t="s">
        <v>445</v>
      </c>
      <c r="V1238">
        <v>42000000</v>
      </c>
      <c r="W1238">
        <v>2002</v>
      </c>
      <c r="X1238">
        <v>886</v>
      </c>
      <c r="Y1238">
        <v>3.3</v>
      </c>
      <c r="Z1238">
        <v>612</v>
      </c>
      <c r="AA1238">
        <v>-28791977</v>
      </c>
      <c r="AB1238" s="4">
        <f t="shared" si="19"/>
        <v>-0.68552326190476187</v>
      </c>
    </row>
    <row r="1239" spans="1:28">
      <c r="A1239">
        <v>1237</v>
      </c>
      <c r="B1239" t="s">
        <v>26</v>
      </c>
      <c r="C1239" t="s">
        <v>1111</v>
      </c>
      <c r="D1239">
        <v>157</v>
      </c>
      <c r="E1239">
        <v>109</v>
      </c>
      <c r="F1239">
        <v>80</v>
      </c>
      <c r="G1239">
        <v>835</v>
      </c>
      <c r="H1239" t="s">
        <v>341</v>
      </c>
      <c r="I1239">
        <v>14000</v>
      </c>
      <c r="J1239">
        <v>13838130</v>
      </c>
      <c r="K1239" t="s">
        <v>1236</v>
      </c>
      <c r="L1239" t="s">
        <v>469</v>
      </c>
      <c r="M1239" t="s">
        <v>3967</v>
      </c>
      <c r="N1239">
        <v>35990</v>
      </c>
      <c r="O1239">
        <v>20503</v>
      </c>
      <c r="P1239" t="s">
        <v>2409</v>
      </c>
      <c r="Q1239">
        <v>3</v>
      </c>
      <c r="R1239">
        <v>157</v>
      </c>
      <c r="S1239" t="s">
        <v>33</v>
      </c>
      <c r="T1239" t="s">
        <v>34</v>
      </c>
      <c r="U1239" t="s">
        <v>35</v>
      </c>
      <c r="V1239">
        <v>40000000</v>
      </c>
      <c r="W1239">
        <v>2009</v>
      </c>
      <c r="X1239">
        <v>4000</v>
      </c>
      <c r="Y1239">
        <v>5.9</v>
      </c>
      <c r="Z1239">
        <v>0</v>
      </c>
      <c r="AA1239">
        <v>-26161870</v>
      </c>
      <c r="AB1239" s="4">
        <f t="shared" si="19"/>
        <v>-0.65404675000000001</v>
      </c>
    </row>
    <row r="1240" spans="1:28">
      <c r="A1240">
        <v>1238</v>
      </c>
      <c r="B1240" t="s">
        <v>26</v>
      </c>
      <c r="C1240" t="s">
        <v>3544</v>
      </c>
      <c r="D1240">
        <v>159</v>
      </c>
      <c r="E1240">
        <v>110</v>
      </c>
      <c r="F1240">
        <v>118</v>
      </c>
      <c r="G1240">
        <v>287</v>
      </c>
      <c r="H1240" t="s">
        <v>2736</v>
      </c>
      <c r="I1240">
        <v>11000</v>
      </c>
      <c r="J1240">
        <v>5773519</v>
      </c>
      <c r="K1240" t="s">
        <v>2229</v>
      </c>
      <c r="L1240" t="s">
        <v>80</v>
      </c>
      <c r="M1240" t="s">
        <v>3545</v>
      </c>
      <c r="N1240">
        <v>28618</v>
      </c>
      <c r="O1240">
        <v>12876</v>
      </c>
      <c r="P1240" t="s">
        <v>3546</v>
      </c>
      <c r="Q1240">
        <v>2</v>
      </c>
      <c r="R1240">
        <v>91</v>
      </c>
      <c r="S1240" t="s">
        <v>33</v>
      </c>
      <c r="T1240" t="s">
        <v>34</v>
      </c>
      <c r="U1240" t="s">
        <v>35</v>
      </c>
      <c r="V1240">
        <v>40000000</v>
      </c>
      <c r="W1240">
        <v>2015</v>
      </c>
      <c r="X1240">
        <v>1000</v>
      </c>
      <c r="Y1240">
        <v>6</v>
      </c>
      <c r="Z1240">
        <v>11000</v>
      </c>
      <c r="AA1240">
        <v>-34226481</v>
      </c>
      <c r="AB1240" s="4">
        <f t="shared" si="19"/>
        <v>-0.85566202499999999</v>
      </c>
    </row>
    <row r="1241" spans="1:28">
      <c r="A1241">
        <v>1239</v>
      </c>
      <c r="B1241" t="s">
        <v>26</v>
      </c>
      <c r="C1241" t="s">
        <v>3245</v>
      </c>
      <c r="D1241">
        <v>78</v>
      </c>
      <c r="E1241">
        <v>89</v>
      </c>
      <c r="F1241">
        <v>0</v>
      </c>
      <c r="G1241">
        <v>500</v>
      </c>
      <c r="H1241" t="s">
        <v>1338</v>
      </c>
      <c r="I1241">
        <v>1000</v>
      </c>
      <c r="J1241">
        <v>9652000</v>
      </c>
      <c r="K1241" t="s">
        <v>1261</v>
      </c>
      <c r="L1241" t="s">
        <v>894</v>
      </c>
      <c r="M1241" t="s">
        <v>3968</v>
      </c>
      <c r="N1241">
        <v>46205</v>
      </c>
      <c r="O1241">
        <v>3096</v>
      </c>
      <c r="P1241" t="s">
        <v>1363</v>
      </c>
      <c r="Q1241">
        <v>0</v>
      </c>
      <c r="R1241">
        <v>147</v>
      </c>
      <c r="S1241" t="s">
        <v>33</v>
      </c>
      <c r="T1241" t="s">
        <v>34</v>
      </c>
      <c r="U1241" t="s">
        <v>35</v>
      </c>
      <c r="V1241">
        <v>40000000</v>
      </c>
      <c r="W1241">
        <v>2003</v>
      </c>
      <c r="X1241">
        <v>627</v>
      </c>
      <c r="Y1241">
        <v>5.8</v>
      </c>
      <c r="Z1241">
        <v>0</v>
      </c>
      <c r="AA1241">
        <v>-30348000</v>
      </c>
      <c r="AB1241" s="4">
        <f t="shared" si="19"/>
        <v>-0.75870000000000004</v>
      </c>
    </row>
    <row r="1242" spans="1:28">
      <c r="A1242">
        <v>1240</v>
      </c>
      <c r="B1242" t="s">
        <v>26</v>
      </c>
      <c r="C1242" t="s">
        <v>3969</v>
      </c>
      <c r="D1242">
        <v>32</v>
      </c>
      <c r="E1242">
        <v>119</v>
      </c>
      <c r="F1242">
        <v>5</v>
      </c>
      <c r="G1242">
        <v>249</v>
      </c>
      <c r="H1242" t="s">
        <v>3970</v>
      </c>
      <c r="I1242">
        <v>521</v>
      </c>
      <c r="J1242">
        <v>7000000</v>
      </c>
      <c r="K1242" t="s">
        <v>477</v>
      </c>
      <c r="L1242" t="s">
        <v>3196</v>
      </c>
      <c r="M1242" t="s">
        <v>3971</v>
      </c>
      <c r="N1242">
        <v>2933</v>
      </c>
      <c r="O1242">
        <v>1883</v>
      </c>
      <c r="P1242" t="s">
        <v>3872</v>
      </c>
      <c r="Q1242">
        <v>0</v>
      </c>
      <c r="R1242">
        <v>70</v>
      </c>
      <c r="S1242" t="s">
        <v>33</v>
      </c>
      <c r="T1242" t="s">
        <v>48</v>
      </c>
      <c r="U1242" t="s">
        <v>73</v>
      </c>
      <c r="V1242">
        <v>36000000</v>
      </c>
      <c r="W1242">
        <v>1980</v>
      </c>
      <c r="X1242">
        <v>372</v>
      </c>
      <c r="Y1242">
        <v>4.7</v>
      </c>
      <c r="Z1242">
        <v>328</v>
      </c>
      <c r="AA1242">
        <v>-29000000</v>
      </c>
      <c r="AB1242" s="4">
        <f t="shared" si="19"/>
        <v>-0.80555555555555558</v>
      </c>
    </row>
    <row r="1243" spans="1:28">
      <c r="A1243">
        <v>1241</v>
      </c>
      <c r="B1243" t="s">
        <v>26</v>
      </c>
      <c r="C1243" t="s">
        <v>3972</v>
      </c>
      <c r="D1243">
        <v>75</v>
      </c>
      <c r="E1243">
        <v>83</v>
      </c>
      <c r="F1243">
        <v>7</v>
      </c>
      <c r="G1243">
        <v>485</v>
      </c>
      <c r="H1243" t="s">
        <v>2274</v>
      </c>
      <c r="I1243">
        <v>2000</v>
      </c>
      <c r="J1243">
        <v>10431220</v>
      </c>
      <c r="K1243" t="s">
        <v>441</v>
      </c>
      <c r="L1243" t="s">
        <v>3757</v>
      </c>
      <c r="M1243" t="s">
        <v>3973</v>
      </c>
      <c r="N1243">
        <v>24216</v>
      </c>
      <c r="O1243">
        <v>4024</v>
      </c>
      <c r="P1243" t="s">
        <v>2563</v>
      </c>
      <c r="Q1243">
        <v>0</v>
      </c>
      <c r="R1243">
        <v>162</v>
      </c>
      <c r="S1243" t="s">
        <v>33</v>
      </c>
      <c r="T1243" t="s">
        <v>34</v>
      </c>
      <c r="U1243" t="s">
        <v>445</v>
      </c>
      <c r="V1243">
        <v>24000000</v>
      </c>
      <c r="W1243">
        <v>1999</v>
      </c>
      <c r="X1243">
        <v>577</v>
      </c>
      <c r="Y1243">
        <v>4.0999999999999996</v>
      </c>
      <c r="Z1243">
        <v>401</v>
      </c>
      <c r="AA1243">
        <v>-13568780</v>
      </c>
      <c r="AB1243" s="4">
        <f t="shared" si="19"/>
        <v>-0.56536583333333335</v>
      </c>
    </row>
    <row r="1244" spans="1:28">
      <c r="A1244">
        <v>1242</v>
      </c>
      <c r="B1244" t="s">
        <v>26</v>
      </c>
      <c r="C1244" t="s">
        <v>3974</v>
      </c>
      <c r="D1244">
        <v>219</v>
      </c>
      <c r="E1244">
        <v>108</v>
      </c>
      <c r="F1244">
        <v>22</v>
      </c>
      <c r="G1244">
        <v>61</v>
      </c>
      <c r="H1244" t="s">
        <v>372</v>
      </c>
      <c r="I1244">
        <v>12000</v>
      </c>
      <c r="J1244">
        <v>10326062</v>
      </c>
      <c r="K1244" t="s">
        <v>3975</v>
      </c>
      <c r="L1244" t="s">
        <v>2901</v>
      </c>
      <c r="M1244" t="s">
        <v>3976</v>
      </c>
      <c r="N1244">
        <v>121432</v>
      </c>
      <c r="O1244">
        <v>14127</v>
      </c>
      <c r="P1244" t="s">
        <v>3977</v>
      </c>
      <c r="Q1244">
        <v>0</v>
      </c>
      <c r="R1244">
        <v>310</v>
      </c>
      <c r="S1244" t="s">
        <v>33</v>
      </c>
      <c r="T1244" t="s">
        <v>514</v>
      </c>
      <c r="U1244" t="s">
        <v>445</v>
      </c>
      <c r="V1244">
        <v>33000000</v>
      </c>
      <c r="W1244">
        <v>2009</v>
      </c>
      <c r="X1244">
        <v>2000</v>
      </c>
      <c r="Y1244">
        <v>6.8</v>
      </c>
      <c r="Z1244">
        <v>10000</v>
      </c>
      <c r="AA1244">
        <v>-22673938</v>
      </c>
      <c r="AB1244" s="4">
        <f t="shared" si="19"/>
        <v>-0.68708903030303026</v>
      </c>
    </row>
    <row r="1245" spans="1:28">
      <c r="A1245">
        <v>1243</v>
      </c>
      <c r="B1245" t="s">
        <v>26</v>
      </c>
      <c r="C1245" t="s">
        <v>3074</v>
      </c>
      <c r="D1245">
        <v>83</v>
      </c>
      <c r="E1245">
        <v>102</v>
      </c>
      <c r="F1245">
        <v>39</v>
      </c>
      <c r="G1245">
        <v>259</v>
      </c>
      <c r="H1245" t="s">
        <v>990</v>
      </c>
      <c r="I1245">
        <v>1000</v>
      </c>
      <c r="J1245">
        <v>6114237</v>
      </c>
      <c r="K1245" t="s">
        <v>1407</v>
      </c>
      <c r="L1245" t="s">
        <v>2536</v>
      </c>
      <c r="M1245" t="s">
        <v>3978</v>
      </c>
      <c r="N1245">
        <v>19986</v>
      </c>
      <c r="O1245">
        <v>2664</v>
      </c>
      <c r="P1245" t="s">
        <v>3979</v>
      </c>
      <c r="Q1245">
        <v>4</v>
      </c>
      <c r="R1245">
        <v>207</v>
      </c>
      <c r="S1245" t="s">
        <v>33</v>
      </c>
      <c r="T1245" t="s">
        <v>34</v>
      </c>
      <c r="U1245" t="s">
        <v>445</v>
      </c>
      <c r="V1245">
        <v>40000000</v>
      </c>
      <c r="W1245">
        <v>2001</v>
      </c>
      <c r="X1245">
        <v>1000</v>
      </c>
      <c r="Y1245">
        <v>6.2</v>
      </c>
      <c r="Z1245">
        <v>892</v>
      </c>
      <c r="AA1245">
        <v>-33885763</v>
      </c>
      <c r="AB1245" s="4">
        <f t="shared" si="19"/>
        <v>-0.847144075</v>
      </c>
    </row>
    <row r="1246" spans="1:28">
      <c r="A1246">
        <v>1244</v>
      </c>
      <c r="B1246" t="s">
        <v>26</v>
      </c>
      <c r="C1246" t="s">
        <v>3870</v>
      </c>
      <c r="D1246">
        <v>53</v>
      </c>
      <c r="E1246">
        <v>93</v>
      </c>
      <c r="F1246">
        <v>18</v>
      </c>
      <c r="G1246">
        <v>443</v>
      </c>
      <c r="H1246" t="s">
        <v>3980</v>
      </c>
      <c r="I1246">
        <v>3000</v>
      </c>
      <c r="J1246">
        <v>4835968</v>
      </c>
      <c r="K1246" t="s">
        <v>44</v>
      </c>
      <c r="L1246" t="s">
        <v>1161</v>
      </c>
      <c r="M1246" t="s">
        <v>3981</v>
      </c>
      <c r="N1246">
        <v>4821</v>
      </c>
      <c r="O1246">
        <v>4123</v>
      </c>
      <c r="P1246" t="s">
        <v>3063</v>
      </c>
      <c r="Q1246">
        <v>0</v>
      </c>
      <c r="R1246">
        <v>82</v>
      </c>
      <c r="S1246" t="s">
        <v>33</v>
      </c>
      <c r="T1246" t="s">
        <v>48</v>
      </c>
      <c r="U1246" t="s">
        <v>35</v>
      </c>
      <c r="V1246">
        <v>40000000</v>
      </c>
      <c r="W1246">
        <v>2002</v>
      </c>
      <c r="X1246">
        <v>545</v>
      </c>
      <c r="Y1246">
        <v>4.5</v>
      </c>
      <c r="Z1246">
        <v>158</v>
      </c>
      <c r="AA1246">
        <v>-35164032</v>
      </c>
      <c r="AB1246" s="4">
        <f t="shared" si="19"/>
        <v>-0.87910080000000002</v>
      </c>
    </row>
    <row r="1247" spans="1:28">
      <c r="A1247">
        <v>1245</v>
      </c>
      <c r="B1247" t="s">
        <v>26</v>
      </c>
      <c r="C1247" t="s">
        <v>3982</v>
      </c>
      <c r="D1247">
        <v>61</v>
      </c>
      <c r="E1247">
        <v>84</v>
      </c>
      <c r="F1247">
        <v>8</v>
      </c>
      <c r="G1247">
        <v>219</v>
      </c>
      <c r="H1247" t="s">
        <v>3983</v>
      </c>
      <c r="I1247">
        <v>545</v>
      </c>
      <c r="J1247">
        <v>4777007</v>
      </c>
      <c r="K1247" t="s">
        <v>3984</v>
      </c>
      <c r="L1247" t="s">
        <v>3980</v>
      </c>
      <c r="M1247" t="s">
        <v>3985</v>
      </c>
      <c r="N1247">
        <v>15130</v>
      </c>
      <c r="O1247">
        <v>1149</v>
      </c>
      <c r="P1247" t="s">
        <v>3986</v>
      </c>
      <c r="Q1247">
        <v>3</v>
      </c>
      <c r="R1247">
        <v>98</v>
      </c>
      <c r="S1247" t="s">
        <v>33</v>
      </c>
      <c r="T1247" t="s">
        <v>1224</v>
      </c>
      <c r="U1247" t="s">
        <v>35</v>
      </c>
      <c r="V1247">
        <v>40000000</v>
      </c>
      <c r="W1247">
        <v>2001</v>
      </c>
      <c r="X1247">
        <v>248</v>
      </c>
      <c r="Y1247">
        <v>5.8</v>
      </c>
      <c r="Z1247">
        <v>565</v>
      </c>
      <c r="AA1247">
        <v>-35222993</v>
      </c>
      <c r="AB1247" s="4">
        <f t="shared" si="19"/>
        <v>-0.88057482499999995</v>
      </c>
    </row>
    <row r="1248" spans="1:28">
      <c r="A1248">
        <v>1246</v>
      </c>
      <c r="B1248" t="s">
        <v>26</v>
      </c>
      <c r="C1248" t="s">
        <v>3149</v>
      </c>
      <c r="D1248">
        <v>308</v>
      </c>
      <c r="E1248">
        <v>107</v>
      </c>
      <c r="F1248">
        <v>0</v>
      </c>
      <c r="G1248">
        <v>167</v>
      </c>
      <c r="H1248" t="s">
        <v>1067</v>
      </c>
      <c r="I1248">
        <v>11000</v>
      </c>
      <c r="J1248">
        <v>3675072</v>
      </c>
      <c r="K1248" t="s">
        <v>769</v>
      </c>
      <c r="L1248" t="s">
        <v>162</v>
      </c>
      <c r="M1248" t="s">
        <v>3987</v>
      </c>
      <c r="N1248">
        <v>190132</v>
      </c>
      <c r="O1248">
        <v>11623</v>
      </c>
      <c r="P1248" t="s">
        <v>3988</v>
      </c>
      <c r="Q1248">
        <v>0</v>
      </c>
      <c r="R1248">
        <v>801</v>
      </c>
      <c r="S1248" t="s">
        <v>33</v>
      </c>
      <c r="T1248" t="s">
        <v>48</v>
      </c>
      <c r="U1248" t="s">
        <v>445</v>
      </c>
      <c r="V1248">
        <v>26000000</v>
      </c>
      <c r="W1248">
        <v>2007</v>
      </c>
      <c r="X1248">
        <v>372</v>
      </c>
      <c r="Y1248">
        <v>7.3</v>
      </c>
      <c r="Z1248">
        <v>15000</v>
      </c>
      <c r="AA1248">
        <v>-22324928</v>
      </c>
      <c r="AB1248" s="4">
        <f t="shared" si="19"/>
        <v>-0.85865107692307696</v>
      </c>
    </row>
    <row r="1249" spans="1:28">
      <c r="A1249">
        <v>1247</v>
      </c>
      <c r="B1249" t="s">
        <v>26</v>
      </c>
      <c r="C1249" t="s">
        <v>2493</v>
      </c>
      <c r="D1249">
        <v>70</v>
      </c>
      <c r="E1249">
        <v>91</v>
      </c>
      <c r="F1249">
        <v>48</v>
      </c>
      <c r="G1249">
        <v>39</v>
      </c>
      <c r="H1249" t="s">
        <v>3989</v>
      </c>
      <c r="I1249">
        <v>61</v>
      </c>
      <c r="J1249">
        <v>18438149</v>
      </c>
      <c r="K1249" t="s">
        <v>1599</v>
      </c>
      <c r="L1249" t="s">
        <v>3990</v>
      </c>
      <c r="M1249" t="s">
        <v>3991</v>
      </c>
      <c r="N1249">
        <v>30842</v>
      </c>
      <c r="O1249">
        <v>222</v>
      </c>
      <c r="P1249" t="s">
        <v>3992</v>
      </c>
      <c r="Q1249">
        <v>8</v>
      </c>
      <c r="R1249">
        <v>93</v>
      </c>
      <c r="S1249" t="s">
        <v>33</v>
      </c>
      <c r="T1249" t="s">
        <v>34</v>
      </c>
      <c r="U1249" t="s">
        <v>35</v>
      </c>
      <c r="V1249">
        <v>40000000</v>
      </c>
      <c r="W1249">
        <v>2012</v>
      </c>
      <c r="X1249">
        <v>46</v>
      </c>
      <c r="Y1249">
        <v>5.9</v>
      </c>
      <c r="Z1249">
        <v>0</v>
      </c>
      <c r="AA1249">
        <v>-21561851</v>
      </c>
      <c r="AB1249" s="4">
        <f t="shared" si="19"/>
        <v>-0.53904627500000002</v>
      </c>
    </row>
    <row r="1250" spans="1:28">
      <c r="A1250">
        <v>1248</v>
      </c>
      <c r="B1250" t="s">
        <v>26</v>
      </c>
      <c r="C1250" t="s">
        <v>3993</v>
      </c>
      <c r="D1250">
        <v>41</v>
      </c>
      <c r="E1250">
        <v>94</v>
      </c>
      <c r="F1250">
        <v>0</v>
      </c>
      <c r="G1250">
        <v>379</v>
      </c>
      <c r="H1250" t="s">
        <v>2441</v>
      </c>
      <c r="I1250">
        <v>795</v>
      </c>
      <c r="J1250">
        <v>511920</v>
      </c>
      <c r="K1250" t="s">
        <v>3994</v>
      </c>
      <c r="L1250" t="s">
        <v>483</v>
      </c>
      <c r="M1250" t="s">
        <v>3995</v>
      </c>
      <c r="N1250">
        <v>2458</v>
      </c>
      <c r="O1250">
        <v>2449</v>
      </c>
      <c r="P1250" t="s">
        <v>3996</v>
      </c>
      <c r="Q1250">
        <v>1</v>
      </c>
      <c r="R1250">
        <v>26</v>
      </c>
      <c r="S1250" t="s">
        <v>33</v>
      </c>
      <c r="T1250" t="s">
        <v>34</v>
      </c>
      <c r="U1250" t="s">
        <v>73</v>
      </c>
      <c r="V1250">
        <v>40000000</v>
      </c>
      <c r="W1250">
        <v>2008</v>
      </c>
      <c r="X1250">
        <v>754</v>
      </c>
      <c r="Y1250">
        <v>4.4000000000000004</v>
      </c>
      <c r="Z1250">
        <v>211</v>
      </c>
      <c r="AA1250">
        <v>-39488080</v>
      </c>
      <c r="AB1250" s="4">
        <f t="shared" si="19"/>
        <v>-0.98720200000000002</v>
      </c>
    </row>
    <row r="1251" spans="1:28">
      <c r="A1251">
        <v>1249</v>
      </c>
      <c r="B1251" t="s">
        <v>26</v>
      </c>
      <c r="C1251" t="s">
        <v>2974</v>
      </c>
      <c r="D1251">
        <v>224</v>
      </c>
      <c r="E1251">
        <v>115</v>
      </c>
      <c r="F1251">
        <v>180</v>
      </c>
      <c r="G1251">
        <v>87</v>
      </c>
      <c r="H1251" t="s">
        <v>743</v>
      </c>
      <c r="I1251">
        <v>1000</v>
      </c>
      <c r="J1251">
        <v>10640645</v>
      </c>
      <c r="K1251" t="s">
        <v>1508</v>
      </c>
      <c r="L1251" t="s">
        <v>276</v>
      </c>
      <c r="M1251" t="s">
        <v>3997</v>
      </c>
      <c r="N1251">
        <v>28429</v>
      </c>
      <c r="O1251">
        <v>1686</v>
      </c>
      <c r="P1251" t="s">
        <v>3998</v>
      </c>
      <c r="Q1251">
        <v>0</v>
      </c>
      <c r="R1251">
        <v>110</v>
      </c>
      <c r="S1251" t="s">
        <v>33</v>
      </c>
      <c r="T1251" t="s">
        <v>34</v>
      </c>
      <c r="U1251" t="s">
        <v>445</v>
      </c>
      <c r="V1251">
        <v>40000000</v>
      </c>
      <c r="W1251">
        <v>2015</v>
      </c>
      <c r="X1251">
        <v>535</v>
      </c>
      <c r="Y1251">
        <v>5.8</v>
      </c>
      <c r="Z1251">
        <v>0</v>
      </c>
      <c r="AA1251">
        <v>-29359355</v>
      </c>
      <c r="AB1251" s="4">
        <f t="shared" si="19"/>
        <v>-0.73398387499999995</v>
      </c>
    </row>
    <row r="1252" spans="1:28">
      <c r="A1252">
        <v>1250</v>
      </c>
      <c r="B1252" t="s">
        <v>26</v>
      </c>
      <c r="C1252" t="s">
        <v>3999</v>
      </c>
      <c r="D1252">
        <v>66</v>
      </c>
      <c r="E1252">
        <v>93</v>
      </c>
      <c r="F1252">
        <v>13</v>
      </c>
      <c r="G1252">
        <v>173</v>
      </c>
      <c r="H1252" t="s">
        <v>2510</v>
      </c>
      <c r="I1252">
        <v>15000</v>
      </c>
      <c r="J1252">
        <v>652526</v>
      </c>
      <c r="K1252" t="s">
        <v>4000</v>
      </c>
      <c r="L1252" t="s">
        <v>3087</v>
      </c>
      <c r="M1252" t="s">
        <v>4001</v>
      </c>
      <c r="N1252">
        <v>20201</v>
      </c>
      <c r="O1252">
        <v>15638</v>
      </c>
      <c r="P1252" t="s">
        <v>4002</v>
      </c>
      <c r="Q1252">
        <v>3</v>
      </c>
      <c r="R1252">
        <v>187</v>
      </c>
      <c r="S1252" t="s">
        <v>33</v>
      </c>
      <c r="T1252" t="s">
        <v>514</v>
      </c>
      <c r="U1252" t="s">
        <v>73</v>
      </c>
      <c r="V1252">
        <v>40000000</v>
      </c>
      <c r="W1252">
        <v>2006</v>
      </c>
      <c r="X1252">
        <v>460</v>
      </c>
      <c r="Y1252">
        <v>5.0999999999999996</v>
      </c>
      <c r="Z1252">
        <v>823</v>
      </c>
      <c r="AA1252">
        <v>-39347474</v>
      </c>
      <c r="AB1252" s="4">
        <f t="shared" si="19"/>
        <v>-0.98368685</v>
      </c>
    </row>
    <row r="1253" spans="1:28">
      <c r="A1253">
        <v>1251</v>
      </c>
      <c r="B1253" t="s">
        <v>26</v>
      </c>
      <c r="C1253" t="s">
        <v>1655</v>
      </c>
      <c r="D1253">
        <v>253</v>
      </c>
      <c r="E1253">
        <v>105</v>
      </c>
      <c r="F1253">
        <v>154</v>
      </c>
      <c r="G1253">
        <v>502</v>
      </c>
      <c r="H1253" t="s">
        <v>4003</v>
      </c>
      <c r="I1253">
        <v>884</v>
      </c>
      <c r="J1253">
        <v>80050171</v>
      </c>
      <c r="K1253" t="s">
        <v>1232</v>
      </c>
      <c r="L1253" t="s">
        <v>4004</v>
      </c>
      <c r="M1253" t="s">
        <v>4005</v>
      </c>
      <c r="N1253">
        <v>186982</v>
      </c>
      <c r="O1253">
        <v>2288</v>
      </c>
      <c r="P1253" t="s">
        <v>1715</v>
      </c>
      <c r="Q1253">
        <v>0</v>
      </c>
      <c r="R1253">
        <v>491</v>
      </c>
      <c r="S1253" t="s">
        <v>33</v>
      </c>
      <c r="T1253" t="s">
        <v>34</v>
      </c>
      <c r="U1253" t="s">
        <v>35</v>
      </c>
      <c r="V1253">
        <v>20000000</v>
      </c>
      <c r="W1253">
        <v>2007</v>
      </c>
      <c r="X1253">
        <v>617</v>
      </c>
      <c r="Y1253">
        <v>6.9</v>
      </c>
      <c r="Z1253">
        <v>0</v>
      </c>
      <c r="AA1253">
        <v>60050171</v>
      </c>
      <c r="AB1253" s="4">
        <f t="shared" si="19"/>
        <v>3.0025085499999999</v>
      </c>
    </row>
    <row r="1254" spans="1:28">
      <c r="A1254">
        <v>1252</v>
      </c>
      <c r="B1254" t="s">
        <v>26</v>
      </c>
      <c r="C1254" t="s">
        <v>2660</v>
      </c>
      <c r="D1254">
        <v>79</v>
      </c>
      <c r="E1254">
        <v>107</v>
      </c>
      <c r="F1254">
        <v>34</v>
      </c>
      <c r="G1254">
        <v>472</v>
      </c>
      <c r="H1254" t="s">
        <v>3609</v>
      </c>
      <c r="I1254">
        <v>11000</v>
      </c>
      <c r="J1254">
        <v>7564000</v>
      </c>
      <c r="K1254" t="s">
        <v>3162</v>
      </c>
      <c r="L1254" t="s">
        <v>391</v>
      </c>
      <c r="M1254" t="s">
        <v>4006</v>
      </c>
      <c r="N1254">
        <v>54650</v>
      </c>
      <c r="O1254">
        <v>13821</v>
      </c>
      <c r="P1254" t="s">
        <v>3808</v>
      </c>
      <c r="Q1254">
        <v>1</v>
      </c>
      <c r="R1254">
        <v>223</v>
      </c>
      <c r="S1254" t="s">
        <v>33</v>
      </c>
      <c r="T1254" t="s">
        <v>34</v>
      </c>
      <c r="U1254" t="s">
        <v>35</v>
      </c>
      <c r="V1254">
        <v>20000000</v>
      </c>
      <c r="W1254">
        <v>1995</v>
      </c>
      <c r="X1254">
        <v>922</v>
      </c>
      <c r="Y1254">
        <v>6.2</v>
      </c>
      <c r="Z1254">
        <v>12000</v>
      </c>
      <c r="AA1254">
        <v>-12436000</v>
      </c>
      <c r="AB1254" s="4">
        <f t="shared" si="19"/>
        <v>-0.62180000000000002</v>
      </c>
    </row>
    <row r="1255" spans="1:28">
      <c r="A1255">
        <v>1253</v>
      </c>
      <c r="B1255" t="s">
        <v>26</v>
      </c>
      <c r="C1255" t="s">
        <v>4007</v>
      </c>
      <c r="D1255">
        <v>94</v>
      </c>
      <c r="E1255">
        <v>101</v>
      </c>
      <c r="F1255">
        <v>47</v>
      </c>
      <c r="G1255">
        <v>2</v>
      </c>
      <c r="H1255" t="s">
        <v>4008</v>
      </c>
      <c r="I1255">
        <v>499</v>
      </c>
      <c r="J1255">
        <v>876671</v>
      </c>
      <c r="K1255" t="s">
        <v>4009</v>
      </c>
      <c r="L1255" t="s">
        <v>4010</v>
      </c>
      <c r="M1255" t="s">
        <v>4011</v>
      </c>
      <c r="N1255">
        <v>22010</v>
      </c>
      <c r="O1255">
        <v>504</v>
      </c>
      <c r="P1255" t="s">
        <v>4012</v>
      </c>
      <c r="Q1255">
        <v>2</v>
      </c>
      <c r="R1255">
        <v>90</v>
      </c>
      <c r="S1255" t="s">
        <v>33</v>
      </c>
      <c r="T1255" t="s">
        <v>34</v>
      </c>
      <c r="U1255" t="s">
        <v>445</v>
      </c>
      <c r="V1255">
        <v>25000000</v>
      </c>
      <c r="W1255">
        <v>2007</v>
      </c>
      <c r="X1255">
        <v>3</v>
      </c>
      <c r="Y1255">
        <v>6.9</v>
      </c>
      <c r="Z1255">
        <v>0</v>
      </c>
      <c r="AA1255">
        <v>-24123329</v>
      </c>
      <c r="AB1255" s="4">
        <f t="shared" si="19"/>
        <v>-0.96493315999999996</v>
      </c>
    </row>
    <row r="1256" spans="1:28">
      <c r="A1256">
        <v>1254</v>
      </c>
      <c r="B1256" t="s">
        <v>500</v>
      </c>
      <c r="C1256" t="s">
        <v>2583</v>
      </c>
      <c r="D1256">
        <v>77</v>
      </c>
      <c r="E1256">
        <v>111</v>
      </c>
      <c r="F1256">
        <v>0</v>
      </c>
      <c r="G1256">
        <v>385</v>
      </c>
      <c r="H1256" t="s">
        <v>2341</v>
      </c>
      <c r="I1256">
        <v>1000</v>
      </c>
      <c r="J1256">
        <v>2869369</v>
      </c>
      <c r="K1256" t="s">
        <v>1742</v>
      </c>
      <c r="L1256" t="s">
        <v>1647</v>
      </c>
      <c r="M1256" t="s">
        <v>4013</v>
      </c>
      <c r="N1256">
        <v>65474</v>
      </c>
      <c r="O1256">
        <v>2612</v>
      </c>
      <c r="P1256" t="s">
        <v>4014</v>
      </c>
      <c r="Q1256">
        <v>2</v>
      </c>
      <c r="R1256">
        <v>211</v>
      </c>
      <c r="S1256" t="s">
        <v>33</v>
      </c>
      <c r="T1256" t="s">
        <v>48</v>
      </c>
      <c r="U1256" t="s">
        <v>73</v>
      </c>
      <c r="V1256">
        <v>30000000</v>
      </c>
      <c r="W1256">
        <v>1994</v>
      </c>
      <c r="X1256">
        <v>970</v>
      </c>
      <c r="Y1256">
        <v>7.3</v>
      </c>
      <c r="Z1256">
        <v>0</v>
      </c>
      <c r="AA1256">
        <v>-27130631</v>
      </c>
      <c r="AB1256" s="4">
        <f t="shared" si="19"/>
        <v>-0.90435436666666669</v>
      </c>
    </row>
    <row r="1257" spans="1:28">
      <c r="A1257">
        <v>1255</v>
      </c>
      <c r="B1257" t="s">
        <v>26</v>
      </c>
      <c r="C1257" t="s">
        <v>4015</v>
      </c>
      <c r="D1257">
        <v>106</v>
      </c>
      <c r="E1257">
        <v>113</v>
      </c>
      <c r="F1257">
        <v>31</v>
      </c>
      <c r="G1257">
        <v>483</v>
      </c>
      <c r="H1257" t="s">
        <v>4016</v>
      </c>
      <c r="I1257">
        <v>5000</v>
      </c>
      <c r="J1257">
        <v>128978</v>
      </c>
      <c r="K1257" t="s">
        <v>502</v>
      </c>
      <c r="L1257" t="s">
        <v>348</v>
      </c>
      <c r="M1257" t="s">
        <v>4017</v>
      </c>
      <c r="N1257">
        <v>22897</v>
      </c>
      <c r="O1257">
        <v>6267</v>
      </c>
      <c r="P1257" t="s">
        <v>4018</v>
      </c>
      <c r="Q1257">
        <v>2</v>
      </c>
      <c r="R1257">
        <v>61</v>
      </c>
      <c r="S1257" t="s">
        <v>1246</v>
      </c>
      <c r="T1257" t="s">
        <v>2357</v>
      </c>
      <c r="U1257" t="s">
        <v>445</v>
      </c>
      <c r="V1257">
        <v>40000000</v>
      </c>
      <c r="W1257">
        <v>2007</v>
      </c>
      <c r="X1257">
        <v>755</v>
      </c>
      <c r="Y1257">
        <v>7.1</v>
      </c>
      <c r="Z1257">
        <v>0</v>
      </c>
      <c r="AA1257">
        <v>-39871022</v>
      </c>
      <c r="AB1257" s="4">
        <f t="shared" si="19"/>
        <v>-0.99677554999999995</v>
      </c>
    </row>
    <row r="1258" spans="1:28">
      <c r="A1258">
        <v>1256</v>
      </c>
      <c r="B1258" t="s">
        <v>26</v>
      </c>
      <c r="C1258" t="s">
        <v>1292</v>
      </c>
      <c r="D1258">
        <v>30</v>
      </c>
      <c r="E1258">
        <v>112</v>
      </c>
      <c r="F1258">
        <v>44</v>
      </c>
      <c r="G1258">
        <v>533</v>
      </c>
      <c r="H1258" t="s">
        <v>4019</v>
      </c>
      <c r="I1258">
        <v>1000</v>
      </c>
      <c r="J1258">
        <v>77231</v>
      </c>
      <c r="K1258" t="s">
        <v>1257</v>
      </c>
      <c r="L1258" t="s">
        <v>2275</v>
      </c>
      <c r="M1258" t="s">
        <v>4020</v>
      </c>
      <c r="N1258">
        <v>3322</v>
      </c>
      <c r="O1258">
        <v>2115</v>
      </c>
      <c r="P1258" t="s">
        <v>1613</v>
      </c>
      <c r="Q1258">
        <v>0</v>
      </c>
      <c r="R1258">
        <v>32</v>
      </c>
      <c r="S1258" t="s">
        <v>4021</v>
      </c>
      <c r="T1258" t="s">
        <v>1224</v>
      </c>
      <c r="U1258" t="s">
        <v>445</v>
      </c>
      <c r="V1258">
        <v>25000000</v>
      </c>
      <c r="W1258">
        <v>2005</v>
      </c>
      <c r="X1258">
        <v>580</v>
      </c>
      <c r="Y1258">
        <v>6</v>
      </c>
      <c r="Z1258">
        <v>265</v>
      </c>
      <c r="AA1258">
        <v>-24922769</v>
      </c>
      <c r="AB1258" s="4">
        <f t="shared" si="19"/>
        <v>-0.99691076000000001</v>
      </c>
    </row>
    <row r="1259" spans="1:28">
      <c r="A1259">
        <v>1257</v>
      </c>
      <c r="B1259" t="s">
        <v>26</v>
      </c>
      <c r="C1259" t="s">
        <v>4022</v>
      </c>
      <c r="D1259">
        <v>488</v>
      </c>
      <c r="E1259">
        <v>126</v>
      </c>
      <c r="F1259">
        <v>584</v>
      </c>
      <c r="G1259">
        <v>398</v>
      </c>
      <c r="H1259" t="s">
        <v>254</v>
      </c>
      <c r="I1259">
        <v>11000</v>
      </c>
      <c r="J1259">
        <v>4563029</v>
      </c>
      <c r="K1259" t="s">
        <v>901</v>
      </c>
      <c r="L1259" t="s">
        <v>162</v>
      </c>
      <c r="M1259" t="s">
        <v>4023</v>
      </c>
      <c r="N1259">
        <v>181472</v>
      </c>
      <c r="O1259">
        <v>12286</v>
      </c>
      <c r="P1259" t="s">
        <v>4024</v>
      </c>
      <c r="Q1259">
        <v>5</v>
      </c>
      <c r="R1259">
        <v>514</v>
      </c>
      <c r="S1259" t="s">
        <v>33</v>
      </c>
      <c r="T1259" t="s">
        <v>4025</v>
      </c>
      <c r="U1259" t="s">
        <v>445</v>
      </c>
      <c r="V1259">
        <v>39200000</v>
      </c>
      <c r="W1259">
        <v>2013</v>
      </c>
      <c r="X1259">
        <v>557</v>
      </c>
      <c r="Y1259">
        <v>7</v>
      </c>
      <c r="Z1259">
        <v>58000</v>
      </c>
      <c r="AA1259">
        <v>-34636971</v>
      </c>
      <c r="AB1259" s="4">
        <f t="shared" si="19"/>
        <v>-0.88359619897959185</v>
      </c>
    </row>
    <row r="1260" spans="1:28">
      <c r="A1260">
        <v>1258</v>
      </c>
      <c r="B1260" t="s">
        <v>26</v>
      </c>
      <c r="C1260" t="s">
        <v>690</v>
      </c>
      <c r="D1260">
        <v>118</v>
      </c>
      <c r="E1260">
        <v>98</v>
      </c>
      <c r="F1260">
        <v>295</v>
      </c>
      <c r="G1260">
        <v>380</v>
      </c>
      <c r="H1260" t="s">
        <v>344</v>
      </c>
      <c r="I1260">
        <v>720</v>
      </c>
      <c r="J1260">
        <v>50693162</v>
      </c>
      <c r="K1260" t="s">
        <v>4026</v>
      </c>
      <c r="L1260" t="s">
        <v>1195</v>
      </c>
      <c r="M1260" t="s">
        <v>4027</v>
      </c>
      <c r="N1260">
        <v>136580</v>
      </c>
      <c r="O1260">
        <v>2630</v>
      </c>
      <c r="P1260" t="s">
        <v>3264</v>
      </c>
      <c r="Q1260">
        <v>0</v>
      </c>
      <c r="R1260">
        <v>545</v>
      </c>
      <c r="S1260" t="s">
        <v>33</v>
      </c>
      <c r="T1260" t="s">
        <v>34</v>
      </c>
      <c r="U1260" t="s">
        <v>445</v>
      </c>
      <c r="V1260">
        <v>23000000</v>
      </c>
      <c r="W1260">
        <v>1994</v>
      </c>
      <c r="X1260">
        <v>581</v>
      </c>
      <c r="Y1260">
        <v>7.6</v>
      </c>
      <c r="Z1260">
        <v>15000</v>
      </c>
      <c r="AA1260">
        <v>27693162</v>
      </c>
      <c r="AB1260" s="4">
        <f t="shared" si="19"/>
        <v>1.2040505217391304</v>
      </c>
    </row>
    <row r="1261" spans="1:28">
      <c r="A1261">
        <v>1259</v>
      </c>
      <c r="B1261" t="s">
        <v>26</v>
      </c>
      <c r="C1261" t="s">
        <v>4028</v>
      </c>
      <c r="D1261">
        <v>44</v>
      </c>
      <c r="E1261">
        <v>159</v>
      </c>
      <c r="F1261">
        <v>50</v>
      </c>
      <c r="G1261">
        <v>72</v>
      </c>
      <c r="H1261" t="s">
        <v>4029</v>
      </c>
      <c r="I1261">
        <v>218</v>
      </c>
      <c r="J1261">
        <v>6498000</v>
      </c>
      <c r="K1261" t="s">
        <v>4030</v>
      </c>
      <c r="L1261" t="s">
        <v>4031</v>
      </c>
      <c r="M1261" t="s">
        <v>4032</v>
      </c>
      <c r="N1261">
        <v>62756</v>
      </c>
      <c r="O1261">
        <v>554</v>
      </c>
      <c r="P1261" t="s">
        <v>4033</v>
      </c>
      <c r="Q1261">
        <v>1</v>
      </c>
      <c r="R1261">
        <v>410</v>
      </c>
      <c r="S1261" t="s">
        <v>4034</v>
      </c>
      <c r="T1261" t="s">
        <v>4035</v>
      </c>
      <c r="U1261" t="s">
        <v>4036</v>
      </c>
      <c r="V1261">
        <v>18026148</v>
      </c>
      <c r="W1261">
        <v>2015</v>
      </c>
      <c r="X1261">
        <v>133</v>
      </c>
      <c r="Y1261">
        <v>8.4</v>
      </c>
      <c r="Z1261">
        <v>21000</v>
      </c>
      <c r="AA1261">
        <v>-11528148</v>
      </c>
      <c r="AB1261" s="4">
        <f t="shared" si="19"/>
        <v>-0.6395236519748978</v>
      </c>
    </row>
    <row r="1262" spans="1:28">
      <c r="A1262">
        <v>1260</v>
      </c>
      <c r="B1262" t="s">
        <v>26</v>
      </c>
      <c r="C1262" t="s">
        <v>820</v>
      </c>
      <c r="D1262">
        <v>214</v>
      </c>
      <c r="E1262">
        <v>107</v>
      </c>
      <c r="F1262">
        <v>124</v>
      </c>
      <c r="G1262">
        <v>100</v>
      </c>
      <c r="H1262" t="s">
        <v>4037</v>
      </c>
      <c r="I1262">
        <v>152</v>
      </c>
      <c r="J1262">
        <v>63411478</v>
      </c>
      <c r="K1262" t="s">
        <v>4038</v>
      </c>
      <c r="L1262" t="s">
        <v>4039</v>
      </c>
      <c r="M1262" t="s">
        <v>4040</v>
      </c>
      <c r="N1262">
        <v>114925</v>
      </c>
      <c r="O1262">
        <v>568</v>
      </c>
      <c r="P1262" t="s">
        <v>4041</v>
      </c>
      <c r="Q1262">
        <v>1</v>
      </c>
      <c r="R1262">
        <v>234</v>
      </c>
      <c r="S1262" t="s">
        <v>33</v>
      </c>
      <c r="T1262" t="s">
        <v>34</v>
      </c>
      <c r="U1262" t="s">
        <v>35</v>
      </c>
      <c r="V1262">
        <v>39000000</v>
      </c>
      <c r="W1262">
        <v>2009</v>
      </c>
      <c r="X1262">
        <v>142</v>
      </c>
      <c r="Y1262">
        <v>7.1</v>
      </c>
      <c r="Z1262">
        <v>13000</v>
      </c>
      <c r="AA1262">
        <v>24411478</v>
      </c>
      <c r="AB1262" s="4">
        <f t="shared" si="19"/>
        <v>0.62593533333333329</v>
      </c>
    </row>
    <row r="1263" spans="1:28">
      <c r="A1263">
        <v>1261</v>
      </c>
      <c r="B1263" t="s">
        <v>26</v>
      </c>
      <c r="C1263" t="s">
        <v>345</v>
      </c>
      <c r="D1263">
        <v>187</v>
      </c>
      <c r="E1263">
        <v>106</v>
      </c>
      <c r="F1263">
        <v>357</v>
      </c>
      <c r="G1263">
        <v>4000</v>
      </c>
      <c r="H1263" t="s">
        <v>241</v>
      </c>
      <c r="I1263">
        <v>23000</v>
      </c>
      <c r="J1263">
        <v>144512310</v>
      </c>
      <c r="K1263" t="s">
        <v>238</v>
      </c>
      <c r="L1263" t="s">
        <v>237</v>
      </c>
      <c r="M1263" t="s">
        <v>456</v>
      </c>
      <c r="N1263">
        <v>272227</v>
      </c>
      <c r="O1263">
        <v>45327</v>
      </c>
      <c r="P1263" t="s">
        <v>457</v>
      </c>
      <c r="Q1263">
        <v>2</v>
      </c>
      <c r="R1263">
        <v>988</v>
      </c>
      <c r="S1263" t="s">
        <v>33</v>
      </c>
      <c r="T1263" t="s">
        <v>34</v>
      </c>
      <c r="U1263" t="s">
        <v>35</v>
      </c>
      <c r="V1263">
        <v>38000000</v>
      </c>
      <c r="W1263">
        <v>2001</v>
      </c>
      <c r="X1263">
        <v>14000</v>
      </c>
      <c r="Y1263">
        <v>6.7</v>
      </c>
      <c r="Z1263">
        <v>14000</v>
      </c>
      <c r="AA1263">
        <v>106512310</v>
      </c>
      <c r="AB1263" s="4">
        <f t="shared" si="19"/>
        <v>2.8029555263157895</v>
      </c>
    </row>
    <row r="1264" spans="1:28">
      <c r="A1264">
        <v>1262</v>
      </c>
      <c r="B1264" t="s">
        <v>500</v>
      </c>
      <c r="C1264" t="s">
        <v>183</v>
      </c>
      <c r="D1264">
        <v>370</v>
      </c>
      <c r="E1264">
        <v>87</v>
      </c>
      <c r="F1264">
        <v>13000</v>
      </c>
      <c r="G1264">
        <v>787</v>
      </c>
      <c r="H1264" t="s">
        <v>1151</v>
      </c>
      <c r="I1264">
        <v>940</v>
      </c>
      <c r="J1264">
        <v>35287788</v>
      </c>
      <c r="K1264" t="s">
        <v>4042</v>
      </c>
      <c r="L1264" t="s">
        <v>2013</v>
      </c>
      <c r="M1264" t="s">
        <v>4043</v>
      </c>
      <c r="N1264">
        <v>73886</v>
      </c>
      <c r="O1264">
        <v>4774</v>
      </c>
      <c r="P1264" t="s">
        <v>4044</v>
      </c>
      <c r="Q1264">
        <v>0</v>
      </c>
      <c r="R1264">
        <v>165</v>
      </c>
      <c r="S1264" t="s">
        <v>33</v>
      </c>
      <c r="T1264" t="s">
        <v>34</v>
      </c>
      <c r="U1264" t="s">
        <v>73</v>
      </c>
      <c r="V1264">
        <v>39000000</v>
      </c>
      <c r="W1264">
        <v>2012</v>
      </c>
      <c r="X1264">
        <v>925</v>
      </c>
      <c r="Y1264">
        <v>7</v>
      </c>
      <c r="Z1264">
        <v>25000</v>
      </c>
      <c r="AA1264">
        <v>-3712212</v>
      </c>
      <c r="AB1264" s="4">
        <f t="shared" si="19"/>
        <v>-9.5184923076923084E-2</v>
      </c>
    </row>
    <row r="1265" spans="1:28">
      <c r="A1265">
        <v>1263</v>
      </c>
      <c r="B1265" t="s">
        <v>26</v>
      </c>
      <c r="C1265" t="s">
        <v>74</v>
      </c>
      <c r="D1265">
        <v>276</v>
      </c>
      <c r="E1265">
        <v>119</v>
      </c>
      <c r="F1265">
        <v>0</v>
      </c>
      <c r="G1265">
        <v>279</v>
      </c>
      <c r="H1265" t="s">
        <v>4045</v>
      </c>
      <c r="I1265">
        <v>2000</v>
      </c>
      <c r="J1265">
        <v>25335935</v>
      </c>
      <c r="K1265" t="s">
        <v>165</v>
      </c>
      <c r="L1265" t="s">
        <v>978</v>
      </c>
      <c r="M1265" t="s">
        <v>4046</v>
      </c>
      <c r="N1265">
        <v>242599</v>
      </c>
      <c r="O1265">
        <v>2853</v>
      </c>
      <c r="P1265" t="s">
        <v>4047</v>
      </c>
      <c r="Q1265">
        <v>0</v>
      </c>
      <c r="R1265">
        <v>1594</v>
      </c>
      <c r="S1265" t="s">
        <v>33</v>
      </c>
      <c r="T1265" t="s">
        <v>34</v>
      </c>
      <c r="U1265" t="s">
        <v>35</v>
      </c>
      <c r="V1265">
        <v>40000000</v>
      </c>
      <c r="W1265">
        <v>2005</v>
      </c>
      <c r="X1265">
        <v>505</v>
      </c>
      <c r="Y1265">
        <v>8</v>
      </c>
      <c r="Z1265">
        <v>14000</v>
      </c>
      <c r="AA1265">
        <v>-14664065</v>
      </c>
      <c r="AB1265" s="4">
        <f t="shared" si="19"/>
        <v>-0.36660162499999999</v>
      </c>
    </row>
    <row r="1266" spans="1:28">
      <c r="A1266">
        <v>1264</v>
      </c>
      <c r="B1266" t="s">
        <v>26</v>
      </c>
      <c r="C1266" t="s">
        <v>2825</v>
      </c>
      <c r="D1266">
        <v>76</v>
      </c>
      <c r="E1266">
        <v>110</v>
      </c>
      <c r="F1266">
        <v>534</v>
      </c>
      <c r="G1266">
        <v>511</v>
      </c>
      <c r="H1266" t="s">
        <v>2825</v>
      </c>
      <c r="I1266">
        <v>865</v>
      </c>
      <c r="J1266">
        <v>5881504</v>
      </c>
      <c r="K1266" t="s">
        <v>4048</v>
      </c>
      <c r="L1266" t="s">
        <v>3505</v>
      </c>
      <c r="M1266" t="s">
        <v>4049</v>
      </c>
      <c r="N1266">
        <v>5917</v>
      </c>
      <c r="O1266">
        <v>2972</v>
      </c>
      <c r="P1266" t="s">
        <v>3187</v>
      </c>
      <c r="Q1266">
        <v>2</v>
      </c>
      <c r="R1266">
        <v>50</v>
      </c>
      <c r="S1266" t="s">
        <v>33</v>
      </c>
      <c r="T1266" t="s">
        <v>34</v>
      </c>
      <c r="U1266" t="s">
        <v>35</v>
      </c>
      <c r="V1266">
        <v>39000000</v>
      </c>
      <c r="W1266">
        <v>2004</v>
      </c>
      <c r="X1266">
        <v>534</v>
      </c>
      <c r="Y1266">
        <v>5.3</v>
      </c>
      <c r="Z1266">
        <v>177</v>
      </c>
      <c r="AA1266">
        <v>-33118496</v>
      </c>
      <c r="AB1266" s="4">
        <f t="shared" si="19"/>
        <v>-0.84919220512820515</v>
      </c>
    </row>
    <row r="1267" spans="1:28">
      <c r="A1267">
        <v>1265</v>
      </c>
      <c r="B1267" t="s">
        <v>26</v>
      </c>
      <c r="C1267" t="s">
        <v>2915</v>
      </c>
      <c r="D1267">
        <v>95</v>
      </c>
      <c r="E1267">
        <v>125</v>
      </c>
      <c r="F1267">
        <v>44</v>
      </c>
      <c r="G1267">
        <v>420</v>
      </c>
      <c r="H1267" t="s">
        <v>4050</v>
      </c>
      <c r="I1267">
        <v>593</v>
      </c>
      <c r="J1267">
        <v>60000000</v>
      </c>
      <c r="K1267" t="s">
        <v>1217</v>
      </c>
      <c r="L1267" t="s">
        <v>2762</v>
      </c>
      <c r="M1267" t="s">
        <v>4051</v>
      </c>
      <c r="N1267">
        <v>49934</v>
      </c>
      <c r="O1267">
        <v>2329</v>
      </c>
      <c r="P1267" t="s">
        <v>2918</v>
      </c>
      <c r="Q1267">
        <v>1</v>
      </c>
      <c r="R1267">
        <v>224</v>
      </c>
      <c r="S1267" t="s">
        <v>33</v>
      </c>
      <c r="T1267" t="s">
        <v>48</v>
      </c>
      <c r="U1267" t="s">
        <v>73</v>
      </c>
      <c r="V1267">
        <v>39000000</v>
      </c>
      <c r="W1267">
        <v>1983</v>
      </c>
      <c r="X1267">
        <v>542</v>
      </c>
      <c r="Y1267">
        <v>4.9000000000000004</v>
      </c>
      <c r="Z1267">
        <v>0</v>
      </c>
      <c r="AA1267">
        <v>21000000</v>
      </c>
      <c r="AB1267" s="4">
        <f t="shared" si="19"/>
        <v>0.53846153846153844</v>
      </c>
    </row>
    <row r="1268" spans="1:28">
      <c r="A1268">
        <v>1266</v>
      </c>
      <c r="B1268" t="s">
        <v>26</v>
      </c>
      <c r="C1268" t="s">
        <v>1564</v>
      </c>
      <c r="D1268">
        <v>211</v>
      </c>
      <c r="E1268">
        <v>113</v>
      </c>
      <c r="F1268">
        <v>88</v>
      </c>
      <c r="G1268">
        <v>785</v>
      </c>
      <c r="H1268" t="s">
        <v>1139</v>
      </c>
      <c r="I1268">
        <v>22000</v>
      </c>
      <c r="J1268">
        <v>29802761</v>
      </c>
      <c r="K1268" t="s">
        <v>2391</v>
      </c>
      <c r="L1268" t="s">
        <v>1113</v>
      </c>
      <c r="M1268" t="s">
        <v>4052</v>
      </c>
      <c r="N1268">
        <v>46480</v>
      </c>
      <c r="O1268">
        <v>36009</v>
      </c>
      <c r="P1268" t="s">
        <v>4053</v>
      </c>
      <c r="Q1268">
        <v>1</v>
      </c>
      <c r="R1268">
        <v>115</v>
      </c>
      <c r="S1268" t="s">
        <v>33</v>
      </c>
      <c r="T1268" t="s">
        <v>34</v>
      </c>
      <c r="U1268" t="s">
        <v>35</v>
      </c>
      <c r="V1268">
        <v>40000000</v>
      </c>
      <c r="W1268">
        <v>2013</v>
      </c>
      <c r="X1268">
        <v>13000</v>
      </c>
      <c r="Y1268">
        <v>6.4</v>
      </c>
      <c r="Z1268">
        <v>12000</v>
      </c>
      <c r="AA1268">
        <v>-10197239</v>
      </c>
      <c r="AB1268" s="4">
        <f t="shared" si="19"/>
        <v>-0.254930975</v>
      </c>
    </row>
    <row r="1269" spans="1:28">
      <c r="A1269">
        <v>1267</v>
      </c>
      <c r="B1269" t="s">
        <v>26</v>
      </c>
      <c r="C1269" t="s">
        <v>869</v>
      </c>
      <c r="D1269">
        <v>160</v>
      </c>
      <c r="E1269">
        <v>150</v>
      </c>
      <c r="F1269">
        <v>610</v>
      </c>
      <c r="G1269">
        <v>478</v>
      </c>
      <c r="H1269" t="s">
        <v>3614</v>
      </c>
      <c r="I1269">
        <v>755</v>
      </c>
      <c r="J1269">
        <v>626809</v>
      </c>
      <c r="K1269" t="s">
        <v>729</v>
      </c>
      <c r="L1269" t="s">
        <v>4016</v>
      </c>
      <c r="M1269" t="s">
        <v>4054</v>
      </c>
      <c r="N1269">
        <v>36894</v>
      </c>
      <c r="O1269">
        <v>2172</v>
      </c>
      <c r="P1269" t="s">
        <v>4055</v>
      </c>
      <c r="Q1269">
        <v>4</v>
      </c>
      <c r="R1269">
        <v>105</v>
      </c>
      <c r="S1269" t="s">
        <v>1246</v>
      </c>
      <c r="T1269" t="s">
        <v>595</v>
      </c>
      <c r="U1269" t="s">
        <v>445</v>
      </c>
      <c r="V1269">
        <v>553632000</v>
      </c>
      <c r="W1269">
        <v>2008</v>
      </c>
      <c r="X1269">
        <v>643</v>
      </c>
      <c r="Y1269">
        <v>7.4</v>
      </c>
      <c r="Z1269">
        <v>0</v>
      </c>
      <c r="AA1269">
        <v>-553005191</v>
      </c>
      <c r="AB1269" s="4">
        <f t="shared" si="19"/>
        <v>-0.99886782375296224</v>
      </c>
    </row>
    <row r="1270" spans="1:28">
      <c r="A1270">
        <v>1268</v>
      </c>
      <c r="B1270" t="s">
        <v>26</v>
      </c>
      <c r="C1270" t="s">
        <v>1938</v>
      </c>
      <c r="D1270">
        <v>97</v>
      </c>
      <c r="E1270">
        <v>108</v>
      </c>
      <c r="F1270">
        <v>72</v>
      </c>
      <c r="G1270">
        <v>559</v>
      </c>
      <c r="H1270" t="s">
        <v>3102</v>
      </c>
      <c r="I1270">
        <v>982</v>
      </c>
      <c r="J1270">
        <v>127214072</v>
      </c>
      <c r="K1270" t="s">
        <v>1072</v>
      </c>
      <c r="L1270" t="s">
        <v>1656</v>
      </c>
      <c r="M1270" t="s">
        <v>4056</v>
      </c>
      <c r="N1270">
        <v>83786</v>
      </c>
      <c r="O1270">
        <v>4251</v>
      </c>
      <c r="P1270" t="s">
        <v>4057</v>
      </c>
      <c r="Q1270">
        <v>1</v>
      </c>
      <c r="R1270">
        <v>392</v>
      </c>
      <c r="S1270" t="s">
        <v>33</v>
      </c>
      <c r="T1270" t="s">
        <v>34</v>
      </c>
      <c r="U1270" t="s">
        <v>35</v>
      </c>
      <c r="V1270">
        <v>38000000</v>
      </c>
      <c r="W1270">
        <v>2002</v>
      </c>
      <c r="X1270">
        <v>935</v>
      </c>
      <c r="Y1270">
        <v>6.1</v>
      </c>
      <c r="Z1270">
        <v>0</v>
      </c>
      <c r="AA1270">
        <v>89214072</v>
      </c>
      <c r="AB1270" s="4">
        <f t="shared" si="19"/>
        <v>2.3477387368421052</v>
      </c>
    </row>
    <row r="1271" spans="1:28">
      <c r="A1271">
        <v>1269</v>
      </c>
      <c r="B1271" t="s">
        <v>26</v>
      </c>
      <c r="C1271" t="s">
        <v>1916</v>
      </c>
      <c r="D1271">
        <v>174</v>
      </c>
      <c r="E1271">
        <v>96</v>
      </c>
      <c r="F1271">
        <v>126</v>
      </c>
      <c r="G1271">
        <v>954</v>
      </c>
      <c r="H1271" t="s">
        <v>673</v>
      </c>
      <c r="I1271">
        <v>18000</v>
      </c>
      <c r="J1271">
        <v>88915214</v>
      </c>
      <c r="K1271" t="s">
        <v>1072</v>
      </c>
      <c r="L1271" t="s">
        <v>437</v>
      </c>
      <c r="M1271" t="s">
        <v>4058</v>
      </c>
      <c r="N1271">
        <v>163665</v>
      </c>
      <c r="O1271">
        <v>22436</v>
      </c>
      <c r="P1271" t="s">
        <v>4059</v>
      </c>
      <c r="Q1271">
        <v>2</v>
      </c>
      <c r="R1271">
        <v>169</v>
      </c>
      <c r="S1271" t="s">
        <v>33</v>
      </c>
      <c r="T1271" t="s">
        <v>34</v>
      </c>
      <c r="U1271" t="s">
        <v>445</v>
      </c>
      <c r="V1271">
        <v>38000000</v>
      </c>
      <c r="W1271">
        <v>2009</v>
      </c>
      <c r="X1271">
        <v>957</v>
      </c>
      <c r="Y1271">
        <v>6.5</v>
      </c>
      <c r="Z1271">
        <v>9000</v>
      </c>
      <c r="AA1271">
        <v>50915214</v>
      </c>
      <c r="AB1271" s="4">
        <f t="shared" si="19"/>
        <v>1.3398740526315789</v>
      </c>
    </row>
    <row r="1272" spans="1:28">
      <c r="A1272">
        <v>1270</v>
      </c>
      <c r="B1272" t="s">
        <v>26</v>
      </c>
      <c r="C1272" t="s">
        <v>4060</v>
      </c>
      <c r="D1272">
        <v>23</v>
      </c>
      <c r="E1272">
        <v>93</v>
      </c>
      <c r="F1272">
        <v>36</v>
      </c>
      <c r="G1272">
        <v>275</v>
      </c>
      <c r="H1272" t="s">
        <v>4061</v>
      </c>
      <c r="I1272">
        <v>592</v>
      </c>
      <c r="J1272">
        <v>30400000</v>
      </c>
      <c r="K1272" t="s">
        <v>1261</v>
      </c>
      <c r="L1272" t="s">
        <v>1812</v>
      </c>
      <c r="M1272" t="s">
        <v>4062</v>
      </c>
      <c r="N1272">
        <v>17810</v>
      </c>
      <c r="O1272">
        <v>2176</v>
      </c>
      <c r="P1272" t="s">
        <v>4063</v>
      </c>
      <c r="Q1272">
        <v>2</v>
      </c>
      <c r="R1272">
        <v>73</v>
      </c>
      <c r="S1272" t="s">
        <v>33</v>
      </c>
      <c r="T1272" t="s">
        <v>34</v>
      </c>
      <c r="U1272" t="s">
        <v>73</v>
      </c>
      <c r="V1272">
        <v>39000000</v>
      </c>
      <c r="W1272">
        <v>1996</v>
      </c>
      <c r="X1272">
        <v>516</v>
      </c>
      <c r="Y1272">
        <v>5.7</v>
      </c>
      <c r="Z1272">
        <v>478</v>
      </c>
      <c r="AA1272">
        <v>-8600000</v>
      </c>
      <c r="AB1272" s="4">
        <f t="shared" si="19"/>
        <v>-0.22051282051282051</v>
      </c>
    </row>
    <row r="1273" spans="1:28">
      <c r="A1273">
        <v>1271</v>
      </c>
      <c r="B1273" t="s">
        <v>26</v>
      </c>
      <c r="C1273" t="s">
        <v>2936</v>
      </c>
      <c r="D1273">
        <v>103</v>
      </c>
      <c r="E1273">
        <v>100</v>
      </c>
      <c r="F1273">
        <v>0</v>
      </c>
      <c r="G1273">
        <v>1000</v>
      </c>
      <c r="H1273" t="s">
        <v>3464</v>
      </c>
      <c r="I1273">
        <v>12000</v>
      </c>
      <c r="J1273">
        <v>85570368</v>
      </c>
      <c r="K1273" t="s">
        <v>1886</v>
      </c>
      <c r="L1273" t="s">
        <v>196</v>
      </c>
      <c r="M1273" t="s">
        <v>4064</v>
      </c>
      <c r="N1273">
        <v>44885</v>
      </c>
      <c r="O1273">
        <v>18291</v>
      </c>
      <c r="P1273" t="s">
        <v>4065</v>
      </c>
      <c r="Q1273">
        <v>1</v>
      </c>
      <c r="R1273">
        <v>107</v>
      </c>
      <c r="S1273" t="s">
        <v>33</v>
      </c>
      <c r="T1273" t="s">
        <v>34</v>
      </c>
      <c r="U1273" t="s">
        <v>73</v>
      </c>
      <c r="V1273">
        <v>38000000</v>
      </c>
      <c r="W1273">
        <v>2002</v>
      </c>
      <c r="X1273">
        <v>2000</v>
      </c>
      <c r="Y1273">
        <v>5.0999999999999996</v>
      </c>
      <c r="Z1273">
        <v>478</v>
      </c>
      <c r="AA1273">
        <v>47570368</v>
      </c>
      <c r="AB1273" s="4">
        <f t="shared" si="19"/>
        <v>1.2518517894736843</v>
      </c>
    </row>
    <row r="1274" spans="1:28">
      <c r="A1274">
        <v>1272</v>
      </c>
      <c r="B1274" t="s">
        <v>26</v>
      </c>
      <c r="C1274" t="s">
        <v>4066</v>
      </c>
      <c r="D1274">
        <v>98</v>
      </c>
      <c r="E1274">
        <v>118</v>
      </c>
      <c r="F1274">
        <v>18</v>
      </c>
      <c r="G1274">
        <v>906</v>
      </c>
      <c r="H1274" t="s">
        <v>1471</v>
      </c>
      <c r="I1274">
        <v>1000</v>
      </c>
      <c r="J1274">
        <v>75668868</v>
      </c>
      <c r="K1274" t="s">
        <v>1017</v>
      </c>
      <c r="L1274" t="s">
        <v>2079</v>
      </c>
      <c r="M1274" t="s">
        <v>4067</v>
      </c>
      <c r="N1274">
        <v>60504</v>
      </c>
      <c r="O1274">
        <v>6427</v>
      </c>
      <c r="P1274" t="s">
        <v>2078</v>
      </c>
      <c r="Q1274">
        <v>0</v>
      </c>
      <c r="R1274">
        <v>249</v>
      </c>
      <c r="S1274" t="s">
        <v>33</v>
      </c>
      <c r="T1274" t="s">
        <v>34</v>
      </c>
      <c r="U1274" t="s">
        <v>73</v>
      </c>
      <c r="V1274">
        <v>35000000</v>
      </c>
      <c r="W1274">
        <v>1994</v>
      </c>
      <c r="X1274">
        <v>946</v>
      </c>
      <c r="Y1274">
        <v>6.6</v>
      </c>
      <c r="Z1274">
        <v>0</v>
      </c>
      <c r="AA1274">
        <v>40668868</v>
      </c>
      <c r="AB1274" s="4">
        <f t="shared" si="19"/>
        <v>1.1619676571428572</v>
      </c>
    </row>
    <row r="1275" spans="1:28">
      <c r="A1275">
        <v>1273</v>
      </c>
      <c r="B1275" t="s">
        <v>26</v>
      </c>
      <c r="C1275" t="s">
        <v>4068</v>
      </c>
      <c r="D1275">
        <v>273</v>
      </c>
      <c r="E1275">
        <v>122</v>
      </c>
      <c r="F1275">
        <v>0</v>
      </c>
      <c r="G1275">
        <v>7</v>
      </c>
      <c r="H1275" t="s">
        <v>4069</v>
      </c>
      <c r="I1275">
        <v>643</v>
      </c>
      <c r="J1275">
        <v>6594136</v>
      </c>
      <c r="K1275" t="s">
        <v>4070</v>
      </c>
      <c r="L1275" t="s">
        <v>3614</v>
      </c>
      <c r="M1275" t="s">
        <v>4071</v>
      </c>
      <c r="N1275">
        <v>24557</v>
      </c>
      <c r="O1275">
        <v>943</v>
      </c>
      <c r="P1275" t="s">
        <v>4072</v>
      </c>
      <c r="Q1275">
        <v>1</v>
      </c>
      <c r="R1275">
        <v>111</v>
      </c>
      <c r="S1275" t="s">
        <v>1246</v>
      </c>
      <c r="T1275" t="s">
        <v>2357</v>
      </c>
      <c r="U1275" t="s">
        <v>35</v>
      </c>
      <c r="V1275">
        <v>38600000</v>
      </c>
      <c r="W1275">
        <v>2013</v>
      </c>
      <c r="X1275">
        <v>290</v>
      </c>
      <c r="Y1275">
        <v>6.5</v>
      </c>
      <c r="Z1275">
        <v>13000</v>
      </c>
      <c r="AA1275">
        <v>-32005864</v>
      </c>
      <c r="AB1275" s="4">
        <f t="shared" si="19"/>
        <v>-0.82916746113989637</v>
      </c>
    </row>
    <row r="1276" spans="1:28">
      <c r="A1276">
        <v>1274</v>
      </c>
      <c r="B1276" t="s">
        <v>26</v>
      </c>
      <c r="C1276" t="s">
        <v>465</v>
      </c>
      <c r="D1276">
        <v>279</v>
      </c>
      <c r="E1276">
        <v>120</v>
      </c>
      <c r="F1276">
        <v>508</v>
      </c>
      <c r="G1276">
        <v>1000</v>
      </c>
      <c r="H1276" t="s">
        <v>45</v>
      </c>
      <c r="I1276">
        <v>21000</v>
      </c>
      <c r="J1276">
        <v>58700247</v>
      </c>
      <c r="K1276" t="s">
        <v>156</v>
      </c>
      <c r="L1276" t="s">
        <v>515</v>
      </c>
      <c r="M1276" t="s">
        <v>4073</v>
      </c>
      <c r="N1276">
        <v>95367</v>
      </c>
      <c r="O1276">
        <v>36062</v>
      </c>
      <c r="P1276" t="s">
        <v>217</v>
      </c>
      <c r="Q1276">
        <v>1</v>
      </c>
      <c r="R1276">
        <v>260</v>
      </c>
      <c r="S1276" t="s">
        <v>33</v>
      </c>
      <c r="T1276" t="s">
        <v>34</v>
      </c>
      <c r="U1276" t="s">
        <v>35</v>
      </c>
      <c r="V1276">
        <v>38000000</v>
      </c>
      <c r="W1276">
        <v>2011</v>
      </c>
      <c r="X1276">
        <v>11000</v>
      </c>
      <c r="Y1276">
        <v>6.9</v>
      </c>
      <c r="Z1276">
        <v>33000</v>
      </c>
      <c r="AA1276">
        <v>20700247</v>
      </c>
      <c r="AB1276" s="4">
        <f t="shared" si="19"/>
        <v>0.54474334210526321</v>
      </c>
    </row>
    <row r="1277" spans="1:28">
      <c r="A1277">
        <v>1275</v>
      </c>
      <c r="B1277" t="s">
        <v>500</v>
      </c>
      <c r="C1277" t="s">
        <v>4074</v>
      </c>
      <c r="D1277">
        <v>65</v>
      </c>
      <c r="E1277">
        <v>146</v>
      </c>
      <c r="F1277">
        <v>278</v>
      </c>
      <c r="G1277">
        <v>494</v>
      </c>
      <c r="H1277" t="s">
        <v>2189</v>
      </c>
      <c r="I1277">
        <v>18000</v>
      </c>
      <c r="J1277">
        <v>50668906</v>
      </c>
      <c r="K1277" t="s">
        <v>1046</v>
      </c>
      <c r="L1277" t="s">
        <v>1100</v>
      </c>
      <c r="M1277" t="s">
        <v>4075</v>
      </c>
      <c r="N1277">
        <v>76016</v>
      </c>
      <c r="O1277">
        <v>20516</v>
      </c>
      <c r="P1277" t="s">
        <v>3035</v>
      </c>
      <c r="Q1277">
        <v>0</v>
      </c>
      <c r="R1277">
        <v>265</v>
      </c>
      <c r="S1277" t="s">
        <v>33</v>
      </c>
      <c r="T1277" t="s">
        <v>34</v>
      </c>
      <c r="U1277" t="s">
        <v>445</v>
      </c>
      <c r="V1277">
        <v>38000000</v>
      </c>
      <c r="W1277">
        <v>1999</v>
      </c>
      <c r="X1277">
        <v>584</v>
      </c>
      <c r="Y1277">
        <v>7.6</v>
      </c>
      <c r="Z1277">
        <v>0</v>
      </c>
      <c r="AA1277">
        <v>12668906</v>
      </c>
      <c r="AB1277" s="4">
        <f t="shared" si="19"/>
        <v>0.33339226315789472</v>
      </c>
    </row>
    <row r="1278" spans="1:28">
      <c r="A1278">
        <v>1276</v>
      </c>
      <c r="B1278" t="s">
        <v>26</v>
      </c>
      <c r="C1278" t="s">
        <v>496</v>
      </c>
      <c r="D1278">
        <v>98</v>
      </c>
      <c r="E1278">
        <v>115</v>
      </c>
      <c r="F1278">
        <v>150</v>
      </c>
      <c r="G1278">
        <v>789</v>
      </c>
      <c r="H1278" t="s">
        <v>4076</v>
      </c>
      <c r="I1278">
        <v>970</v>
      </c>
      <c r="J1278">
        <v>39177215</v>
      </c>
      <c r="K1278" t="s">
        <v>1360</v>
      </c>
      <c r="L1278" t="s">
        <v>2341</v>
      </c>
      <c r="M1278" t="s">
        <v>4077</v>
      </c>
      <c r="N1278">
        <v>30667</v>
      </c>
      <c r="O1278">
        <v>3770</v>
      </c>
      <c r="P1278" t="s">
        <v>2876</v>
      </c>
      <c r="Q1278">
        <v>1</v>
      </c>
      <c r="R1278">
        <v>234</v>
      </c>
      <c r="S1278" t="s">
        <v>33</v>
      </c>
      <c r="T1278" t="s">
        <v>34</v>
      </c>
      <c r="U1278" t="s">
        <v>35</v>
      </c>
      <c r="V1278">
        <v>38000000</v>
      </c>
      <c r="W1278">
        <v>2002</v>
      </c>
      <c r="X1278">
        <v>919</v>
      </c>
      <c r="Y1278">
        <v>5.6</v>
      </c>
      <c r="Z1278">
        <v>0</v>
      </c>
      <c r="AA1278">
        <v>1177215</v>
      </c>
      <c r="AB1278" s="4">
        <f t="shared" si="19"/>
        <v>3.0979342105263159E-2</v>
      </c>
    </row>
    <row r="1279" spans="1:28">
      <c r="A1279">
        <v>1277</v>
      </c>
      <c r="B1279" t="s">
        <v>26</v>
      </c>
      <c r="C1279" t="s">
        <v>4078</v>
      </c>
      <c r="D1279">
        <v>116</v>
      </c>
      <c r="E1279">
        <v>123</v>
      </c>
      <c r="F1279">
        <v>7</v>
      </c>
      <c r="G1279">
        <v>692</v>
      </c>
      <c r="H1279" t="s">
        <v>2441</v>
      </c>
      <c r="I1279">
        <v>931</v>
      </c>
      <c r="J1279">
        <v>40334024</v>
      </c>
      <c r="K1279" t="s">
        <v>2585</v>
      </c>
      <c r="L1279" t="s">
        <v>422</v>
      </c>
      <c r="M1279" t="s">
        <v>4079</v>
      </c>
      <c r="N1279">
        <v>44168</v>
      </c>
      <c r="O1279">
        <v>2912</v>
      </c>
      <c r="P1279" t="s">
        <v>1059</v>
      </c>
      <c r="Q1279">
        <v>3</v>
      </c>
      <c r="R1279">
        <v>216</v>
      </c>
      <c r="S1279" t="s">
        <v>33</v>
      </c>
      <c r="T1279" t="s">
        <v>34</v>
      </c>
      <c r="U1279" t="s">
        <v>35</v>
      </c>
      <c r="V1279">
        <v>35000000</v>
      </c>
      <c r="W1279">
        <v>2001</v>
      </c>
      <c r="X1279">
        <v>754</v>
      </c>
      <c r="Y1279">
        <v>6.2</v>
      </c>
      <c r="Z1279">
        <v>989</v>
      </c>
      <c r="AA1279">
        <v>5334024</v>
      </c>
      <c r="AB1279" s="4">
        <f t="shared" si="19"/>
        <v>0.15240068571428572</v>
      </c>
    </row>
    <row r="1280" spans="1:28">
      <c r="A1280">
        <v>1278</v>
      </c>
      <c r="B1280" t="s">
        <v>26</v>
      </c>
      <c r="C1280" t="s">
        <v>3057</v>
      </c>
      <c r="D1280">
        <v>76</v>
      </c>
      <c r="E1280">
        <v>94</v>
      </c>
      <c r="F1280">
        <v>99</v>
      </c>
      <c r="G1280">
        <v>377</v>
      </c>
      <c r="H1280" t="s">
        <v>4080</v>
      </c>
      <c r="I1280">
        <v>598</v>
      </c>
      <c r="J1280">
        <v>71038190</v>
      </c>
      <c r="K1280" t="s">
        <v>1117</v>
      </c>
      <c r="L1280" t="s">
        <v>4081</v>
      </c>
      <c r="M1280" t="s">
        <v>4082</v>
      </c>
      <c r="N1280">
        <v>23473</v>
      </c>
      <c r="O1280">
        <v>3552</v>
      </c>
      <c r="P1280" t="s">
        <v>4083</v>
      </c>
      <c r="Q1280">
        <v>1</v>
      </c>
      <c r="R1280">
        <v>123</v>
      </c>
      <c r="S1280" t="s">
        <v>33</v>
      </c>
      <c r="T1280" t="s">
        <v>34</v>
      </c>
      <c r="U1280" t="s">
        <v>73</v>
      </c>
      <c r="V1280">
        <v>30000000</v>
      </c>
      <c r="W1280">
        <v>2015</v>
      </c>
      <c r="X1280">
        <v>557</v>
      </c>
      <c r="Y1280">
        <v>4.4000000000000004</v>
      </c>
      <c r="Z1280">
        <v>8000</v>
      </c>
      <c r="AA1280">
        <v>41038190</v>
      </c>
      <c r="AB1280" s="4">
        <f t="shared" si="19"/>
        <v>1.3679396666666668</v>
      </c>
    </row>
    <row r="1281" spans="1:28">
      <c r="A1281">
        <v>1279</v>
      </c>
      <c r="B1281" t="s">
        <v>26</v>
      </c>
      <c r="C1281" t="s">
        <v>4084</v>
      </c>
      <c r="D1281">
        <v>106</v>
      </c>
      <c r="E1281">
        <v>102</v>
      </c>
      <c r="F1281">
        <v>43</v>
      </c>
      <c r="G1281">
        <v>280</v>
      </c>
      <c r="H1281" t="s">
        <v>3002</v>
      </c>
      <c r="I1281">
        <v>308</v>
      </c>
      <c r="J1281">
        <v>24044532</v>
      </c>
      <c r="K1281" t="s">
        <v>156</v>
      </c>
      <c r="L1281" t="s">
        <v>4085</v>
      </c>
      <c r="M1281" t="s">
        <v>4086</v>
      </c>
      <c r="N1281">
        <v>19686</v>
      </c>
      <c r="O1281">
        <v>1440</v>
      </c>
      <c r="P1281" t="s">
        <v>4087</v>
      </c>
      <c r="Q1281">
        <v>0</v>
      </c>
      <c r="R1281">
        <v>180</v>
      </c>
      <c r="S1281" t="s">
        <v>33</v>
      </c>
      <c r="T1281" t="s">
        <v>34</v>
      </c>
      <c r="U1281" t="s">
        <v>445</v>
      </c>
      <c r="V1281">
        <v>38000000</v>
      </c>
      <c r="W1281">
        <v>2001</v>
      </c>
      <c r="X1281">
        <v>285</v>
      </c>
      <c r="Y1281">
        <v>5.6</v>
      </c>
      <c r="Z1281">
        <v>689</v>
      </c>
      <c r="AA1281">
        <v>-13955468</v>
      </c>
      <c r="AB1281" s="4">
        <f t="shared" si="19"/>
        <v>-0.36724915789473683</v>
      </c>
    </row>
    <row r="1282" spans="1:28">
      <c r="A1282">
        <v>1280</v>
      </c>
      <c r="B1282" t="s">
        <v>26</v>
      </c>
      <c r="C1282" t="s">
        <v>2551</v>
      </c>
      <c r="D1282">
        <v>55</v>
      </c>
      <c r="E1282">
        <v>98</v>
      </c>
      <c r="F1282">
        <v>11</v>
      </c>
      <c r="G1282">
        <v>466</v>
      </c>
      <c r="H1282" t="s">
        <v>2697</v>
      </c>
      <c r="I1282">
        <v>854</v>
      </c>
      <c r="J1282">
        <v>22770864</v>
      </c>
      <c r="K1282" t="s">
        <v>1599</v>
      </c>
      <c r="L1282" t="s">
        <v>2157</v>
      </c>
      <c r="M1282" t="s">
        <v>4088</v>
      </c>
      <c r="N1282">
        <v>8433</v>
      </c>
      <c r="O1282">
        <v>2765</v>
      </c>
      <c r="P1282" t="s">
        <v>1359</v>
      </c>
      <c r="Q1282">
        <v>1</v>
      </c>
      <c r="R1282">
        <v>85</v>
      </c>
      <c r="S1282" t="s">
        <v>33</v>
      </c>
      <c r="T1282" t="s">
        <v>34</v>
      </c>
      <c r="U1282" t="s">
        <v>73</v>
      </c>
      <c r="V1282">
        <v>38000000</v>
      </c>
      <c r="W1282">
        <v>2001</v>
      </c>
      <c r="X1282">
        <v>543</v>
      </c>
      <c r="Y1282">
        <v>5.5</v>
      </c>
      <c r="Z1282">
        <v>168</v>
      </c>
      <c r="AA1282">
        <v>-15229136</v>
      </c>
      <c r="AB1282" s="4">
        <f t="shared" si="19"/>
        <v>-0.40076673684210529</v>
      </c>
    </row>
    <row r="1283" spans="1:28">
      <c r="A1283">
        <v>1281</v>
      </c>
      <c r="B1283" t="s">
        <v>26</v>
      </c>
      <c r="C1283" t="s">
        <v>2331</v>
      </c>
      <c r="D1283">
        <v>172</v>
      </c>
      <c r="E1283">
        <v>133</v>
      </c>
      <c r="F1283">
        <v>2000</v>
      </c>
      <c r="G1283">
        <v>541</v>
      </c>
      <c r="H1283" t="s">
        <v>94</v>
      </c>
      <c r="I1283">
        <v>40000</v>
      </c>
      <c r="J1283">
        <v>18653746</v>
      </c>
      <c r="K1283" t="s">
        <v>569</v>
      </c>
      <c r="L1283" t="s">
        <v>39</v>
      </c>
      <c r="M1283" t="s">
        <v>4089</v>
      </c>
      <c r="N1283">
        <v>137722</v>
      </c>
      <c r="O1283">
        <v>42344</v>
      </c>
      <c r="P1283" t="s">
        <v>1955</v>
      </c>
      <c r="Q1283">
        <v>1</v>
      </c>
      <c r="R1283">
        <v>638</v>
      </c>
      <c r="S1283" t="s">
        <v>33</v>
      </c>
      <c r="T1283" t="s">
        <v>2199</v>
      </c>
      <c r="U1283" t="s">
        <v>445</v>
      </c>
      <c r="V1283">
        <v>38000000</v>
      </c>
      <c r="W1283">
        <v>1999</v>
      </c>
      <c r="X1283">
        <v>903</v>
      </c>
      <c r="Y1283">
        <v>6.7</v>
      </c>
      <c r="Z1283">
        <v>0</v>
      </c>
      <c r="AA1283">
        <v>-19346254</v>
      </c>
      <c r="AB1283" s="4">
        <f t="shared" ref="AB1283:AB1346" si="20">AA1283/V1283</f>
        <v>-0.50911194736842103</v>
      </c>
    </row>
    <row r="1284" spans="1:28">
      <c r="A1284">
        <v>1282</v>
      </c>
      <c r="B1284" t="s">
        <v>26</v>
      </c>
      <c r="C1284" t="s">
        <v>496</v>
      </c>
      <c r="D1284">
        <v>47</v>
      </c>
      <c r="E1284">
        <v>118</v>
      </c>
      <c r="F1284">
        <v>150</v>
      </c>
      <c r="G1284">
        <v>182</v>
      </c>
      <c r="H1284" t="s">
        <v>2303</v>
      </c>
      <c r="I1284">
        <v>24000</v>
      </c>
      <c r="J1284">
        <v>17305211</v>
      </c>
      <c r="K1284" t="s">
        <v>1371</v>
      </c>
      <c r="L1284" t="s">
        <v>64</v>
      </c>
      <c r="M1284" t="s">
        <v>4090</v>
      </c>
      <c r="N1284">
        <v>14066</v>
      </c>
      <c r="O1284">
        <v>24547</v>
      </c>
      <c r="P1284" t="s">
        <v>4091</v>
      </c>
      <c r="Q1284">
        <v>0</v>
      </c>
      <c r="R1284">
        <v>75</v>
      </c>
      <c r="S1284" t="s">
        <v>33</v>
      </c>
      <c r="T1284" t="s">
        <v>34</v>
      </c>
      <c r="U1284" t="s">
        <v>445</v>
      </c>
      <c r="V1284">
        <v>38000000</v>
      </c>
      <c r="W1284">
        <v>1996</v>
      </c>
      <c r="X1284">
        <v>210</v>
      </c>
      <c r="Y1284">
        <v>6.1</v>
      </c>
      <c r="Z1284">
        <v>352</v>
      </c>
      <c r="AA1284">
        <v>-20694789</v>
      </c>
      <c r="AB1284" s="4">
        <f t="shared" si="20"/>
        <v>-0.54459971052631584</v>
      </c>
    </row>
    <row r="1285" spans="1:28">
      <c r="A1285">
        <v>1283</v>
      </c>
      <c r="B1285" t="s">
        <v>26</v>
      </c>
      <c r="C1285" t="s">
        <v>2685</v>
      </c>
      <c r="D1285">
        <v>107</v>
      </c>
      <c r="E1285">
        <v>105</v>
      </c>
      <c r="F1285">
        <v>65</v>
      </c>
      <c r="G1285">
        <v>108</v>
      </c>
      <c r="H1285" t="s">
        <v>4092</v>
      </c>
      <c r="I1285">
        <v>628</v>
      </c>
      <c r="J1285">
        <v>16991902</v>
      </c>
      <c r="K1285" t="s">
        <v>3631</v>
      </c>
      <c r="L1285" t="s">
        <v>4093</v>
      </c>
      <c r="M1285" t="s">
        <v>4094</v>
      </c>
      <c r="N1285">
        <v>34592</v>
      </c>
      <c r="O1285">
        <v>1265</v>
      </c>
      <c r="P1285" t="s">
        <v>4095</v>
      </c>
      <c r="Q1285">
        <v>0</v>
      </c>
      <c r="R1285">
        <v>191</v>
      </c>
      <c r="S1285" t="s">
        <v>33</v>
      </c>
      <c r="T1285" t="s">
        <v>34</v>
      </c>
      <c r="U1285" t="s">
        <v>445</v>
      </c>
      <c r="V1285">
        <v>57000000</v>
      </c>
      <c r="W1285">
        <v>2001</v>
      </c>
      <c r="X1285">
        <v>316</v>
      </c>
      <c r="Y1285">
        <v>6.2</v>
      </c>
      <c r="Z1285">
        <v>0</v>
      </c>
      <c r="AA1285">
        <v>-40008098</v>
      </c>
      <c r="AB1285" s="4">
        <f t="shared" si="20"/>
        <v>-0.7018964561403509</v>
      </c>
    </row>
    <row r="1286" spans="1:28">
      <c r="A1286">
        <v>1284</v>
      </c>
      <c r="B1286" t="s">
        <v>26</v>
      </c>
      <c r="C1286" t="s">
        <v>4096</v>
      </c>
      <c r="D1286">
        <v>323</v>
      </c>
      <c r="E1286">
        <v>109</v>
      </c>
      <c r="F1286">
        <v>304</v>
      </c>
      <c r="G1286">
        <v>736</v>
      </c>
      <c r="H1286" t="s">
        <v>1503</v>
      </c>
      <c r="I1286">
        <v>940</v>
      </c>
      <c r="J1286">
        <v>47536959</v>
      </c>
      <c r="K1286" t="s">
        <v>2097</v>
      </c>
      <c r="L1286" t="s">
        <v>3234</v>
      </c>
      <c r="M1286" t="s">
        <v>4097</v>
      </c>
      <c r="N1286">
        <v>86955</v>
      </c>
      <c r="O1286">
        <v>3277</v>
      </c>
      <c r="P1286" t="s">
        <v>4098</v>
      </c>
      <c r="Q1286">
        <v>0</v>
      </c>
      <c r="R1286">
        <v>275</v>
      </c>
      <c r="S1286" t="s">
        <v>33</v>
      </c>
      <c r="T1286" t="s">
        <v>34</v>
      </c>
      <c r="U1286" t="s">
        <v>445</v>
      </c>
      <c r="V1286">
        <v>10000000</v>
      </c>
      <c r="W1286">
        <v>2009</v>
      </c>
      <c r="X1286">
        <v>906</v>
      </c>
      <c r="Y1286">
        <v>7.3</v>
      </c>
      <c r="Z1286">
        <v>12000</v>
      </c>
      <c r="AA1286">
        <v>37536959</v>
      </c>
      <c r="AB1286" s="4">
        <f t="shared" si="20"/>
        <v>3.7536958999999999</v>
      </c>
    </row>
    <row r="1287" spans="1:28">
      <c r="A1287">
        <v>1285</v>
      </c>
      <c r="B1287" t="s">
        <v>26</v>
      </c>
      <c r="C1287" t="s">
        <v>137</v>
      </c>
      <c r="D1287">
        <v>37</v>
      </c>
      <c r="E1287">
        <v>129</v>
      </c>
      <c r="F1287">
        <v>0</v>
      </c>
      <c r="G1287">
        <v>982</v>
      </c>
      <c r="H1287" t="s">
        <v>4099</v>
      </c>
      <c r="I1287">
        <v>12000</v>
      </c>
      <c r="J1287">
        <v>10300000</v>
      </c>
      <c r="K1287" t="s">
        <v>4100</v>
      </c>
      <c r="L1287" t="s">
        <v>215</v>
      </c>
      <c r="M1287" t="s">
        <v>4101</v>
      </c>
      <c r="N1287">
        <v>17859</v>
      </c>
      <c r="O1287">
        <v>16237</v>
      </c>
      <c r="P1287" t="s">
        <v>1656</v>
      </c>
      <c r="Q1287">
        <v>4</v>
      </c>
      <c r="R1287">
        <v>89</v>
      </c>
      <c r="S1287" t="s">
        <v>33</v>
      </c>
      <c r="T1287" t="s">
        <v>34</v>
      </c>
      <c r="U1287" t="s">
        <v>35</v>
      </c>
      <c r="V1287">
        <v>38000000</v>
      </c>
      <c r="W1287">
        <v>1996</v>
      </c>
      <c r="X1287">
        <v>1000</v>
      </c>
      <c r="Y1287">
        <v>6.6</v>
      </c>
      <c r="Z1287">
        <v>911</v>
      </c>
      <c r="AA1287">
        <v>-27700000</v>
      </c>
      <c r="AB1287" s="4">
        <f t="shared" si="20"/>
        <v>-0.72894736842105268</v>
      </c>
    </row>
    <row r="1288" spans="1:28">
      <c r="A1288">
        <v>1286</v>
      </c>
      <c r="B1288" t="s">
        <v>26</v>
      </c>
      <c r="C1288" t="s">
        <v>3191</v>
      </c>
      <c r="D1288">
        <v>297</v>
      </c>
      <c r="E1288">
        <v>109</v>
      </c>
      <c r="F1288">
        <v>0</v>
      </c>
      <c r="G1288">
        <v>145</v>
      </c>
      <c r="H1288" t="s">
        <v>4102</v>
      </c>
      <c r="I1288">
        <v>957</v>
      </c>
      <c r="J1288">
        <v>13782838</v>
      </c>
      <c r="K1288" t="s">
        <v>4103</v>
      </c>
      <c r="L1288" t="s">
        <v>3559</v>
      </c>
      <c r="M1288" t="s">
        <v>4104</v>
      </c>
      <c r="N1288">
        <v>258078</v>
      </c>
      <c r="O1288">
        <v>1757</v>
      </c>
      <c r="P1288" t="s">
        <v>4105</v>
      </c>
      <c r="Q1288">
        <v>0</v>
      </c>
      <c r="R1288">
        <v>911</v>
      </c>
      <c r="S1288" t="s">
        <v>33</v>
      </c>
      <c r="T1288" t="s">
        <v>34</v>
      </c>
      <c r="U1288" t="s">
        <v>445</v>
      </c>
      <c r="V1288">
        <v>15000000</v>
      </c>
      <c r="W1288">
        <v>1982</v>
      </c>
      <c r="X1288">
        <v>163</v>
      </c>
      <c r="Y1288">
        <v>8.1999999999999993</v>
      </c>
      <c r="Z1288">
        <v>23000</v>
      </c>
      <c r="AA1288">
        <v>-1217162</v>
      </c>
      <c r="AB1288" s="4">
        <f t="shared" si="20"/>
        <v>-8.1144133333333326E-2</v>
      </c>
    </row>
    <row r="1289" spans="1:28">
      <c r="A1289">
        <v>1287</v>
      </c>
      <c r="B1289" t="s">
        <v>26</v>
      </c>
      <c r="C1289" t="s">
        <v>903</v>
      </c>
      <c r="D1289">
        <v>302</v>
      </c>
      <c r="E1289">
        <v>127</v>
      </c>
      <c r="F1289">
        <v>123</v>
      </c>
      <c r="G1289">
        <v>904</v>
      </c>
      <c r="H1289" t="s">
        <v>4106</v>
      </c>
      <c r="I1289">
        <v>14000</v>
      </c>
      <c r="J1289">
        <v>41997790</v>
      </c>
      <c r="K1289" t="s">
        <v>1750</v>
      </c>
      <c r="L1289" t="s">
        <v>241</v>
      </c>
      <c r="M1289" t="s">
        <v>4107</v>
      </c>
      <c r="N1289">
        <v>125305</v>
      </c>
      <c r="O1289">
        <v>17551</v>
      </c>
      <c r="P1289" t="s">
        <v>1869</v>
      </c>
      <c r="Q1289">
        <v>0</v>
      </c>
      <c r="R1289">
        <v>343</v>
      </c>
      <c r="S1289" t="s">
        <v>33</v>
      </c>
      <c r="T1289" t="s">
        <v>34</v>
      </c>
      <c r="U1289" t="s">
        <v>445</v>
      </c>
      <c r="V1289">
        <v>38000000</v>
      </c>
      <c r="W1289">
        <v>2013</v>
      </c>
      <c r="X1289">
        <v>924</v>
      </c>
      <c r="Y1289">
        <v>6.4</v>
      </c>
      <c r="Z1289">
        <v>39000</v>
      </c>
      <c r="AA1289">
        <v>3997790</v>
      </c>
      <c r="AB1289" s="4">
        <f t="shared" si="20"/>
        <v>0.10520500000000001</v>
      </c>
    </row>
    <row r="1290" spans="1:28">
      <c r="A1290">
        <v>1288</v>
      </c>
      <c r="B1290" t="s">
        <v>26</v>
      </c>
      <c r="C1290" t="s">
        <v>4108</v>
      </c>
      <c r="D1290">
        <v>38</v>
      </c>
      <c r="E1290">
        <v>118</v>
      </c>
      <c r="F1290">
        <v>11</v>
      </c>
      <c r="G1290">
        <v>12</v>
      </c>
      <c r="H1290" t="s">
        <v>4109</v>
      </c>
      <c r="I1290">
        <v>37</v>
      </c>
      <c r="J1290">
        <v>6482195</v>
      </c>
      <c r="K1290" t="s">
        <v>1416</v>
      </c>
      <c r="L1290" t="s">
        <v>4110</v>
      </c>
      <c r="M1290" t="s">
        <v>4111</v>
      </c>
      <c r="N1290">
        <v>9740</v>
      </c>
      <c r="O1290">
        <v>74</v>
      </c>
      <c r="P1290" t="s">
        <v>4112</v>
      </c>
      <c r="Q1290">
        <v>1</v>
      </c>
      <c r="R1290">
        <v>81</v>
      </c>
      <c r="S1290" t="s">
        <v>33</v>
      </c>
      <c r="T1290" t="s">
        <v>34</v>
      </c>
      <c r="U1290" t="s">
        <v>445</v>
      </c>
      <c r="V1290">
        <v>37000000</v>
      </c>
      <c r="W1290">
        <v>1997</v>
      </c>
      <c r="X1290">
        <v>12</v>
      </c>
      <c r="Y1290">
        <v>6.4</v>
      </c>
      <c r="Z1290">
        <v>389</v>
      </c>
      <c r="AA1290">
        <v>-30517805</v>
      </c>
      <c r="AB1290" s="4">
        <f t="shared" si="20"/>
        <v>-0.82480554054054056</v>
      </c>
    </row>
    <row r="1291" spans="1:28">
      <c r="A1291">
        <v>1289</v>
      </c>
      <c r="B1291" t="s">
        <v>26</v>
      </c>
      <c r="C1291" t="s">
        <v>4113</v>
      </c>
      <c r="D1291">
        <v>31</v>
      </c>
      <c r="E1291">
        <v>110</v>
      </c>
      <c r="F1291">
        <v>49</v>
      </c>
      <c r="G1291">
        <v>427</v>
      </c>
      <c r="H1291" t="s">
        <v>4114</v>
      </c>
      <c r="I1291">
        <v>1000</v>
      </c>
      <c r="J1291">
        <v>623374</v>
      </c>
      <c r="K1291" t="s">
        <v>4115</v>
      </c>
      <c r="L1291" t="s">
        <v>1406</v>
      </c>
      <c r="M1291" t="s">
        <v>4116</v>
      </c>
      <c r="N1291">
        <v>4757</v>
      </c>
      <c r="O1291">
        <v>2120</v>
      </c>
      <c r="P1291" t="s">
        <v>4117</v>
      </c>
      <c r="Q1291">
        <v>2</v>
      </c>
      <c r="R1291">
        <v>67</v>
      </c>
      <c r="S1291" t="s">
        <v>33</v>
      </c>
      <c r="T1291" t="s">
        <v>34</v>
      </c>
      <c r="U1291" t="s">
        <v>35</v>
      </c>
      <c r="V1291">
        <v>38000000</v>
      </c>
      <c r="W1291">
        <v>2001</v>
      </c>
      <c r="X1291">
        <v>569</v>
      </c>
      <c r="Y1291">
        <v>5.2</v>
      </c>
      <c r="Z1291">
        <v>474</v>
      </c>
      <c r="AA1291">
        <v>-37376626</v>
      </c>
      <c r="AB1291" s="4">
        <f t="shared" si="20"/>
        <v>-0.98359542105263154</v>
      </c>
    </row>
    <row r="1292" spans="1:28">
      <c r="A1292">
        <v>1290</v>
      </c>
      <c r="B1292" t="s">
        <v>26</v>
      </c>
      <c r="C1292" t="s">
        <v>1925</v>
      </c>
      <c r="D1292">
        <v>118</v>
      </c>
      <c r="E1292">
        <v>90</v>
      </c>
      <c r="F1292">
        <v>27</v>
      </c>
      <c r="G1292">
        <v>260</v>
      </c>
      <c r="H1292" t="s">
        <v>797</v>
      </c>
      <c r="I1292">
        <v>13000</v>
      </c>
      <c r="J1292">
        <v>7871693</v>
      </c>
      <c r="K1292" t="s">
        <v>4118</v>
      </c>
      <c r="L1292" t="s">
        <v>379</v>
      </c>
      <c r="M1292" t="s">
        <v>4119</v>
      </c>
      <c r="N1292">
        <v>52908</v>
      </c>
      <c r="O1292">
        <v>15494</v>
      </c>
      <c r="P1292" t="s">
        <v>4120</v>
      </c>
      <c r="Q1292">
        <v>0</v>
      </c>
      <c r="R1292">
        <v>102</v>
      </c>
      <c r="S1292" t="s">
        <v>33</v>
      </c>
      <c r="T1292" t="s">
        <v>34</v>
      </c>
      <c r="U1292" t="s">
        <v>73</v>
      </c>
      <c r="V1292">
        <v>55000000</v>
      </c>
      <c r="W1292">
        <v>2008</v>
      </c>
      <c r="X1292">
        <v>2000</v>
      </c>
      <c r="Y1292">
        <v>6.5</v>
      </c>
      <c r="Z1292">
        <v>0</v>
      </c>
      <c r="AA1292">
        <v>-47128307</v>
      </c>
      <c r="AB1292" s="4">
        <f t="shared" si="20"/>
        <v>-0.85687830909090912</v>
      </c>
    </row>
    <row r="1293" spans="1:28">
      <c r="A1293">
        <v>1291</v>
      </c>
      <c r="B1293" t="s">
        <v>26</v>
      </c>
      <c r="C1293" t="s">
        <v>4121</v>
      </c>
      <c r="D1293">
        <v>546</v>
      </c>
      <c r="E1293">
        <v>144</v>
      </c>
      <c r="F1293">
        <v>0</v>
      </c>
      <c r="G1293">
        <v>15</v>
      </c>
      <c r="H1293" t="s">
        <v>4122</v>
      </c>
      <c r="I1293">
        <v>378</v>
      </c>
      <c r="J1293">
        <v>16377274</v>
      </c>
      <c r="K1293" t="s">
        <v>2097</v>
      </c>
      <c r="L1293" t="s">
        <v>4123</v>
      </c>
      <c r="M1293" t="s">
        <v>4124</v>
      </c>
      <c r="N1293">
        <v>105144</v>
      </c>
      <c r="O1293">
        <v>427</v>
      </c>
      <c r="P1293" t="s">
        <v>4125</v>
      </c>
      <c r="Q1293">
        <v>31</v>
      </c>
      <c r="R1293">
        <v>405</v>
      </c>
      <c r="S1293" t="s">
        <v>33</v>
      </c>
      <c r="T1293" t="s">
        <v>34</v>
      </c>
      <c r="U1293" t="s">
        <v>445</v>
      </c>
      <c r="V1293">
        <v>32000000</v>
      </c>
      <c r="W1293">
        <v>2012</v>
      </c>
      <c r="X1293">
        <v>18</v>
      </c>
      <c r="Y1293">
        <v>7.1</v>
      </c>
      <c r="Z1293">
        <v>27000</v>
      </c>
      <c r="AA1293">
        <v>-15622726</v>
      </c>
      <c r="AB1293" s="4">
        <f t="shared" si="20"/>
        <v>-0.4882101875</v>
      </c>
    </row>
    <row r="1294" spans="1:28">
      <c r="A1294">
        <v>1292</v>
      </c>
      <c r="B1294" t="s">
        <v>500</v>
      </c>
      <c r="C1294" t="s">
        <v>3074</v>
      </c>
      <c r="D1294">
        <v>86</v>
      </c>
      <c r="E1294">
        <v>130</v>
      </c>
      <c r="F1294">
        <v>39</v>
      </c>
      <c r="G1294">
        <v>534</v>
      </c>
      <c r="H1294" t="s">
        <v>3705</v>
      </c>
      <c r="I1294">
        <v>2000</v>
      </c>
      <c r="J1294">
        <v>9589875</v>
      </c>
      <c r="K1294" t="s">
        <v>1046</v>
      </c>
      <c r="L1294" t="s">
        <v>372</v>
      </c>
      <c r="M1294" t="s">
        <v>4126</v>
      </c>
      <c r="N1294">
        <v>16673</v>
      </c>
      <c r="O1294">
        <v>5162</v>
      </c>
      <c r="P1294" t="s">
        <v>2825</v>
      </c>
      <c r="Q1294">
        <v>0</v>
      </c>
      <c r="R1294">
        <v>45</v>
      </c>
      <c r="S1294" t="s">
        <v>33</v>
      </c>
      <c r="T1294" t="s">
        <v>34</v>
      </c>
      <c r="U1294" t="s">
        <v>73</v>
      </c>
      <c r="V1294">
        <v>40000000</v>
      </c>
      <c r="W1294">
        <v>2008</v>
      </c>
      <c r="X1294">
        <v>898</v>
      </c>
      <c r="Y1294">
        <v>7.3</v>
      </c>
      <c r="Z1294">
        <v>0</v>
      </c>
      <c r="AA1294">
        <v>-30410125</v>
      </c>
      <c r="AB1294" s="4">
        <f t="shared" si="20"/>
        <v>-0.76025312499999997</v>
      </c>
    </row>
    <row r="1295" spans="1:28">
      <c r="A1295">
        <v>1293</v>
      </c>
      <c r="B1295" t="s">
        <v>26</v>
      </c>
      <c r="C1295" t="s">
        <v>4127</v>
      </c>
      <c r="D1295">
        <v>194</v>
      </c>
      <c r="E1295">
        <v>112</v>
      </c>
      <c r="F1295">
        <v>5</v>
      </c>
      <c r="G1295">
        <v>724</v>
      </c>
      <c r="H1295" t="s">
        <v>4128</v>
      </c>
      <c r="I1295">
        <v>17000</v>
      </c>
      <c r="J1295">
        <v>34912982</v>
      </c>
      <c r="K1295" t="s">
        <v>165</v>
      </c>
      <c r="L1295" t="s">
        <v>339</v>
      </c>
      <c r="M1295" t="s">
        <v>4129</v>
      </c>
      <c r="N1295">
        <v>55617</v>
      </c>
      <c r="O1295">
        <v>19974</v>
      </c>
      <c r="P1295" t="s">
        <v>4130</v>
      </c>
      <c r="Q1295">
        <v>0</v>
      </c>
      <c r="R1295">
        <v>266</v>
      </c>
      <c r="S1295" t="s">
        <v>33</v>
      </c>
      <c r="T1295" t="s">
        <v>34</v>
      </c>
      <c r="U1295" t="s">
        <v>35</v>
      </c>
      <c r="V1295">
        <v>38000000</v>
      </c>
      <c r="W1295">
        <v>2016</v>
      </c>
      <c r="X1295">
        <v>1000</v>
      </c>
      <c r="Y1295">
        <v>5.2</v>
      </c>
      <c r="Z1295">
        <v>14000</v>
      </c>
      <c r="AA1295">
        <v>-3087018</v>
      </c>
      <c r="AB1295" s="4">
        <f t="shared" si="20"/>
        <v>-8.1237315789473685E-2</v>
      </c>
    </row>
    <row r="1296" spans="1:28">
      <c r="A1296">
        <v>1294</v>
      </c>
      <c r="B1296" t="s">
        <v>26</v>
      </c>
      <c r="C1296" t="s">
        <v>4131</v>
      </c>
      <c r="D1296">
        <v>437</v>
      </c>
      <c r="E1296">
        <v>133</v>
      </c>
      <c r="F1296">
        <v>0</v>
      </c>
      <c r="G1296">
        <v>531</v>
      </c>
      <c r="H1296" t="s">
        <v>4132</v>
      </c>
      <c r="I1296">
        <v>13000</v>
      </c>
      <c r="J1296">
        <v>109712885</v>
      </c>
      <c r="K1296" t="s">
        <v>2320</v>
      </c>
      <c r="L1296" t="s">
        <v>1139</v>
      </c>
      <c r="M1296" t="s">
        <v>4133</v>
      </c>
      <c r="N1296">
        <v>146708</v>
      </c>
      <c r="O1296">
        <v>15106</v>
      </c>
      <c r="P1296" t="s">
        <v>4134</v>
      </c>
      <c r="Q1296">
        <v>1</v>
      </c>
      <c r="R1296">
        <v>362</v>
      </c>
      <c r="S1296" t="s">
        <v>33</v>
      </c>
      <c r="T1296" t="s">
        <v>34</v>
      </c>
      <c r="U1296" t="s">
        <v>35</v>
      </c>
      <c r="V1296">
        <v>35000000</v>
      </c>
      <c r="W1296">
        <v>2015</v>
      </c>
      <c r="X1296">
        <v>597</v>
      </c>
      <c r="Y1296">
        <v>7.7</v>
      </c>
      <c r="Z1296">
        <v>70000</v>
      </c>
      <c r="AA1296">
        <v>74712885</v>
      </c>
      <c r="AB1296" s="4">
        <f t="shared" si="20"/>
        <v>2.1346538571428573</v>
      </c>
    </row>
    <row r="1297" spans="1:28">
      <c r="A1297">
        <v>1295</v>
      </c>
      <c r="B1297" t="s">
        <v>26</v>
      </c>
      <c r="C1297" t="s">
        <v>3518</v>
      </c>
      <c r="D1297">
        <v>378</v>
      </c>
      <c r="E1297">
        <v>150</v>
      </c>
      <c r="F1297">
        <v>0</v>
      </c>
      <c r="G1297">
        <v>206</v>
      </c>
      <c r="H1297" t="s">
        <v>407</v>
      </c>
      <c r="I1297">
        <v>10000</v>
      </c>
      <c r="J1297">
        <v>92173235</v>
      </c>
      <c r="K1297" t="s">
        <v>1360</v>
      </c>
      <c r="L1297" t="s">
        <v>592</v>
      </c>
      <c r="M1297" t="s">
        <v>4135</v>
      </c>
      <c r="N1297">
        <v>280228</v>
      </c>
      <c r="O1297">
        <v>14296</v>
      </c>
      <c r="P1297" t="s">
        <v>4136</v>
      </c>
      <c r="Q1297">
        <v>7</v>
      </c>
      <c r="R1297">
        <v>420</v>
      </c>
      <c r="S1297" t="s">
        <v>33</v>
      </c>
      <c r="T1297" t="s">
        <v>34</v>
      </c>
      <c r="U1297" t="s">
        <v>445</v>
      </c>
      <c r="V1297">
        <v>37000000</v>
      </c>
      <c r="W1297">
        <v>2010</v>
      </c>
      <c r="X1297">
        <v>4000</v>
      </c>
      <c r="Y1297">
        <v>7.6</v>
      </c>
      <c r="Z1297">
        <v>29000</v>
      </c>
      <c r="AA1297">
        <v>55173235</v>
      </c>
      <c r="AB1297" s="4">
        <f t="shared" si="20"/>
        <v>1.4911685135135135</v>
      </c>
    </row>
    <row r="1298" spans="1:28">
      <c r="A1298">
        <v>1296</v>
      </c>
      <c r="B1298" t="s">
        <v>26</v>
      </c>
      <c r="C1298" t="s">
        <v>4137</v>
      </c>
      <c r="D1298">
        <v>170</v>
      </c>
      <c r="E1298">
        <v>110</v>
      </c>
      <c r="F1298">
        <v>52</v>
      </c>
      <c r="G1298">
        <v>651</v>
      </c>
      <c r="H1298" t="s">
        <v>372</v>
      </c>
      <c r="I1298">
        <v>10000</v>
      </c>
      <c r="J1298">
        <v>41102171</v>
      </c>
      <c r="K1298" t="s">
        <v>918</v>
      </c>
      <c r="L1298" t="s">
        <v>1557</v>
      </c>
      <c r="M1298" t="s">
        <v>4138</v>
      </c>
      <c r="N1298">
        <v>57266</v>
      </c>
      <c r="O1298">
        <v>13396</v>
      </c>
      <c r="P1298" t="s">
        <v>3014</v>
      </c>
      <c r="Q1298">
        <v>12</v>
      </c>
      <c r="R1298">
        <v>89</v>
      </c>
      <c r="S1298" t="s">
        <v>33</v>
      </c>
      <c r="T1298" t="s">
        <v>34</v>
      </c>
      <c r="U1298" t="s">
        <v>35</v>
      </c>
      <c r="V1298">
        <v>40000000</v>
      </c>
      <c r="W1298">
        <v>2012</v>
      </c>
      <c r="X1298">
        <v>2000</v>
      </c>
      <c r="Y1298">
        <v>5.7</v>
      </c>
      <c r="Z1298">
        <v>14000</v>
      </c>
      <c r="AA1298">
        <v>1102171</v>
      </c>
      <c r="AB1298" s="4">
        <f t="shared" si="20"/>
        <v>2.7554275E-2</v>
      </c>
    </row>
    <row r="1299" spans="1:28">
      <c r="A1299">
        <v>1297</v>
      </c>
      <c r="B1299" t="s">
        <v>26</v>
      </c>
      <c r="C1299" t="s">
        <v>4139</v>
      </c>
      <c r="D1299">
        <v>341</v>
      </c>
      <c r="E1299">
        <v>96</v>
      </c>
      <c r="F1299">
        <v>1000</v>
      </c>
      <c r="G1299">
        <v>681</v>
      </c>
      <c r="H1299" t="s">
        <v>242</v>
      </c>
      <c r="I1299">
        <v>24000</v>
      </c>
      <c r="J1299">
        <v>60338891</v>
      </c>
      <c r="K1299" t="s">
        <v>1599</v>
      </c>
      <c r="L1299" t="s">
        <v>64</v>
      </c>
      <c r="M1299" t="s">
        <v>4140</v>
      </c>
      <c r="N1299">
        <v>248468</v>
      </c>
      <c r="O1299">
        <v>36093</v>
      </c>
      <c r="P1299" t="s">
        <v>1400</v>
      </c>
      <c r="Q1299">
        <v>0</v>
      </c>
      <c r="R1299">
        <v>545</v>
      </c>
      <c r="S1299" t="s">
        <v>33</v>
      </c>
      <c r="T1299" t="s">
        <v>34</v>
      </c>
      <c r="U1299" t="s">
        <v>445</v>
      </c>
      <c r="V1299">
        <v>37000000</v>
      </c>
      <c r="W1299">
        <v>2008</v>
      </c>
      <c r="X1299">
        <v>11000</v>
      </c>
      <c r="Y1299">
        <v>7</v>
      </c>
      <c r="Z1299">
        <v>0</v>
      </c>
      <c r="AA1299">
        <v>23338891</v>
      </c>
      <c r="AB1299" s="4">
        <f t="shared" si="20"/>
        <v>0.63078083783783789</v>
      </c>
    </row>
    <row r="1300" spans="1:28">
      <c r="A1300">
        <v>1298</v>
      </c>
      <c r="B1300" t="s">
        <v>26</v>
      </c>
      <c r="C1300" t="s">
        <v>4141</v>
      </c>
      <c r="D1300">
        <v>139</v>
      </c>
      <c r="E1300">
        <v>96</v>
      </c>
      <c r="F1300">
        <v>3</v>
      </c>
      <c r="G1300">
        <v>35</v>
      </c>
      <c r="H1300" t="s">
        <v>4142</v>
      </c>
      <c r="I1300">
        <v>18000</v>
      </c>
      <c r="J1300">
        <v>48006503</v>
      </c>
      <c r="K1300" t="s">
        <v>526</v>
      </c>
      <c r="L1300" t="s">
        <v>437</v>
      </c>
      <c r="M1300" t="s">
        <v>4143</v>
      </c>
      <c r="N1300">
        <v>28109</v>
      </c>
      <c r="O1300">
        <v>18178</v>
      </c>
      <c r="P1300" t="s">
        <v>4144</v>
      </c>
      <c r="Q1300">
        <v>3</v>
      </c>
      <c r="R1300">
        <v>110</v>
      </c>
      <c r="S1300" t="s">
        <v>33</v>
      </c>
      <c r="T1300" t="s">
        <v>34</v>
      </c>
      <c r="U1300" t="s">
        <v>73</v>
      </c>
      <c r="V1300">
        <v>37000000</v>
      </c>
      <c r="W1300">
        <v>2008</v>
      </c>
      <c r="X1300">
        <v>82</v>
      </c>
      <c r="Y1300">
        <v>6</v>
      </c>
      <c r="Z1300">
        <v>0</v>
      </c>
      <c r="AA1300">
        <v>11006503</v>
      </c>
      <c r="AB1300" s="4">
        <f t="shared" si="20"/>
        <v>0.29747305405405405</v>
      </c>
    </row>
    <row r="1301" spans="1:28">
      <c r="A1301">
        <v>1299</v>
      </c>
      <c r="B1301" t="s">
        <v>26</v>
      </c>
      <c r="C1301" t="s">
        <v>567</v>
      </c>
      <c r="D1301">
        <v>393</v>
      </c>
      <c r="E1301">
        <v>123</v>
      </c>
      <c r="F1301">
        <v>2000</v>
      </c>
      <c r="G1301">
        <v>471</v>
      </c>
      <c r="H1301" t="s">
        <v>214</v>
      </c>
      <c r="I1301">
        <v>26000</v>
      </c>
      <c r="J1301">
        <v>26903709</v>
      </c>
      <c r="K1301" t="s">
        <v>4145</v>
      </c>
      <c r="L1301" t="s">
        <v>76</v>
      </c>
      <c r="M1301" t="s">
        <v>4146</v>
      </c>
      <c r="N1301">
        <v>312629</v>
      </c>
      <c r="O1301">
        <v>37206</v>
      </c>
      <c r="P1301" t="s">
        <v>4147</v>
      </c>
      <c r="Q1301">
        <v>0</v>
      </c>
      <c r="R1301">
        <v>475</v>
      </c>
      <c r="S1301" t="s">
        <v>33</v>
      </c>
      <c r="T1301" t="s">
        <v>48</v>
      </c>
      <c r="U1301" t="s">
        <v>445</v>
      </c>
      <c r="V1301">
        <v>38000000</v>
      </c>
      <c r="W1301">
        <v>2013</v>
      </c>
      <c r="X1301">
        <v>10000</v>
      </c>
      <c r="Y1301">
        <v>8.1</v>
      </c>
      <c r="Z1301">
        <v>83000</v>
      </c>
      <c r="AA1301">
        <v>-11096291</v>
      </c>
      <c r="AB1301" s="4">
        <f t="shared" si="20"/>
        <v>-0.29200765789473682</v>
      </c>
    </row>
    <row r="1302" spans="1:28">
      <c r="A1302">
        <v>1300</v>
      </c>
      <c r="B1302" t="s">
        <v>26</v>
      </c>
      <c r="C1302" t="s">
        <v>4121</v>
      </c>
      <c r="D1302">
        <v>224</v>
      </c>
      <c r="E1302">
        <v>188</v>
      </c>
      <c r="F1302">
        <v>0</v>
      </c>
      <c r="G1302">
        <v>272</v>
      </c>
      <c r="H1302" t="s">
        <v>4148</v>
      </c>
      <c r="I1302">
        <v>786</v>
      </c>
      <c r="J1302">
        <v>22450975</v>
      </c>
      <c r="K1302" t="s">
        <v>2097</v>
      </c>
      <c r="L1302" t="s">
        <v>4149</v>
      </c>
      <c r="M1302" t="s">
        <v>4150</v>
      </c>
      <c r="N1302">
        <v>241030</v>
      </c>
      <c r="O1302">
        <v>1906</v>
      </c>
      <c r="P1302" t="s">
        <v>4151</v>
      </c>
      <c r="Q1302">
        <v>1</v>
      </c>
      <c r="R1302">
        <v>1437</v>
      </c>
      <c r="S1302" t="s">
        <v>33</v>
      </c>
      <c r="T1302" t="s">
        <v>34</v>
      </c>
      <c r="U1302" t="s">
        <v>445</v>
      </c>
      <c r="V1302">
        <v>37000000</v>
      </c>
      <c r="W1302">
        <v>1999</v>
      </c>
      <c r="X1302">
        <v>625</v>
      </c>
      <c r="Y1302">
        <v>8</v>
      </c>
      <c r="Z1302">
        <v>13000</v>
      </c>
      <c r="AA1302">
        <v>-14549025</v>
      </c>
      <c r="AB1302" s="4">
        <f t="shared" si="20"/>
        <v>-0.39321689189189191</v>
      </c>
    </row>
    <row r="1303" spans="1:28">
      <c r="A1303">
        <v>1301</v>
      </c>
      <c r="B1303" t="s">
        <v>26</v>
      </c>
      <c r="C1303" t="s">
        <v>4152</v>
      </c>
      <c r="D1303">
        <v>203</v>
      </c>
      <c r="E1303">
        <v>107</v>
      </c>
      <c r="F1303">
        <v>0</v>
      </c>
      <c r="G1303">
        <v>574</v>
      </c>
      <c r="H1303" t="s">
        <v>2545</v>
      </c>
      <c r="I1303">
        <v>13000</v>
      </c>
      <c r="J1303">
        <v>44867349</v>
      </c>
      <c r="K1303" t="s">
        <v>1117</v>
      </c>
      <c r="L1303" t="s">
        <v>652</v>
      </c>
      <c r="M1303" t="s">
        <v>4153</v>
      </c>
      <c r="N1303">
        <v>75347</v>
      </c>
      <c r="O1303">
        <v>14483</v>
      </c>
      <c r="P1303" t="s">
        <v>1996</v>
      </c>
      <c r="Q1303">
        <v>2</v>
      </c>
      <c r="R1303">
        <v>176</v>
      </c>
      <c r="S1303" t="s">
        <v>33</v>
      </c>
      <c r="T1303" t="s">
        <v>34</v>
      </c>
      <c r="U1303" t="s">
        <v>445</v>
      </c>
      <c r="V1303">
        <v>37000000</v>
      </c>
      <c r="W1303">
        <v>2010</v>
      </c>
      <c r="X1303">
        <v>642</v>
      </c>
      <c r="Y1303">
        <v>5.6</v>
      </c>
      <c r="Z1303">
        <v>0</v>
      </c>
      <c r="AA1303">
        <v>7867349</v>
      </c>
      <c r="AB1303" s="4">
        <f t="shared" si="20"/>
        <v>0.21263105405405405</v>
      </c>
    </row>
    <row r="1304" spans="1:28">
      <c r="A1304">
        <v>1302</v>
      </c>
      <c r="B1304" t="s">
        <v>26</v>
      </c>
      <c r="C1304" t="s">
        <v>4154</v>
      </c>
      <c r="D1304">
        <v>148</v>
      </c>
      <c r="E1304">
        <v>110</v>
      </c>
      <c r="F1304">
        <v>11</v>
      </c>
      <c r="G1304">
        <v>591</v>
      </c>
      <c r="H1304" t="s">
        <v>418</v>
      </c>
      <c r="I1304">
        <v>2000</v>
      </c>
      <c r="J1304">
        <v>46813366</v>
      </c>
      <c r="K1304" t="s">
        <v>1072</v>
      </c>
      <c r="L1304" t="s">
        <v>2550</v>
      </c>
      <c r="M1304" t="s">
        <v>4155</v>
      </c>
      <c r="N1304">
        <v>39440</v>
      </c>
      <c r="O1304">
        <v>4882</v>
      </c>
      <c r="P1304" t="s">
        <v>2845</v>
      </c>
      <c r="Q1304">
        <v>4</v>
      </c>
      <c r="R1304">
        <v>83</v>
      </c>
      <c r="S1304" t="s">
        <v>33</v>
      </c>
      <c r="T1304" t="s">
        <v>34</v>
      </c>
      <c r="U1304" t="s">
        <v>445</v>
      </c>
      <c r="V1304">
        <v>38000000</v>
      </c>
      <c r="W1304">
        <v>2016</v>
      </c>
      <c r="X1304">
        <v>756</v>
      </c>
      <c r="Y1304">
        <v>6.1</v>
      </c>
      <c r="Z1304">
        <v>15000</v>
      </c>
      <c r="AA1304">
        <v>8813366</v>
      </c>
      <c r="AB1304" s="4">
        <f t="shared" si="20"/>
        <v>0.23193068421052632</v>
      </c>
    </row>
    <row r="1305" spans="1:28">
      <c r="A1305">
        <v>1303</v>
      </c>
      <c r="B1305" t="s">
        <v>26</v>
      </c>
      <c r="C1305" t="s">
        <v>4156</v>
      </c>
      <c r="D1305">
        <v>131</v>
      </c>
      <c r="E1305">
        <v>113</v>
      </c>
      <c r="F1305">
        <v>188</v>
      </c>
      <c r="G1305">
        <v>631</v>
      </c>
      <c r="H1305" t="s">
        <v>4157</v>
      </c>
      <c r="I1305">
        <v>11000</v>
      </c>
      <c r="J1305">
        <v>72279690</v>
      </c>
      <c r="K1305" t="s">
        <v>4158</v>
      </c>
      <c r="L1305" t="s">
        <v>324</v>
      </c>
      <c r="M1305" t="s">
        <v>4159</v>
      </c>
      <c r="N1305">
        <v>17948</v>
      </c>
      <c r="O1305">
        <v>14209</v>
      </c>
      <c r="P1305" t="s">
        <v>3185</v>
      </c>
      <c r="Q1305">
        <v>5</v>
      </c>
      <c r="R1305">
        <v>86</v>
      </c>
      <c r="S1305" t="s">
        <v>33</v>
      </c>
      <c r="T1305" t="s">
        <v>34</v>
      </c>
      <c r="U1305" t="s">
        <v>73</v>
      </c>
      <c r="V1305">
        <v>37000000</v>
      </c>
      <c r="W1305">
        <v>2011</v>
      </c>
      <c r="X1305">
        <v>680</v>
      </c>
      <c r="Y1305">
        <v>6.9</v>
      </c>
      <c r="Z1305">
        <v>0</v>
      </c>
      <c r="AA1305">
        <v>35279690</v>
      </c>
      <c r="AB1305" s="4">
        <f t="shared" si="20"/>
        <v>0.95350513513513513</v>
      </c>
    </row>
    <row r="1306" spans="1:28">
      <c r="A1306">
        <v>1304</v>
      </c>
      <c r="B1306" t="s">
        <v>26</v>
      </c>
      <c r="C1306" t="s">
        <v>3604</v>
      </c>
      <c r="D1306">
        <v>350</v>
      </c>
      <c r="E1306">
        <v>122</v>
      </c>
      <c r="F1306">
        <v>308</v>
      </c>
      <c r="G1306">
        <v>10000</v>
      </c>
      <c r="H1306" t="s">
        <v>736</v>
      </c>
      <c r="I1306">
        <v>17000</v>
      </c>
      <c r="J1306">
        <v>191449475</v>
      </c>
      <c r="K1306" t="s">
        <v>460</v>
      </c>
      <c r="L1306" t="s">
        <v>385</v>
      </c>
      <c r="M1306" t="s">
        <v>4160</v>
      </c>
      <c r="N1306">
        <v>348007</v>
      </c>
      <c r="O1306">
        <v>44060</v>
      </c>
      <c r="P1306" t="s">
        <v>1557</v>
      </c>
      <c r="Q1306">
        <v>1</v>
      </c>
      <c r="R1306">
        <v>1535</v>
      </c>
      <c r="S1306" t="s">
        <v>33</v>
      </c>
      <c r="T1306" t="s">
        <v>34</v>
      </c>
      <c r="U1306" t="s">
        <v>35</v>
      </c>
      <c r="V1306">
        <v>37000000</v>
      </c>
      <c r="W1306">
        <v>2008</v>
      </c>
      <c r="X1306">
        <v>12000</v>
      </c>
      <c r="Y1306">
        <v>5.2</v>
      </c>
      <c r="Z1306">
        <v>19000</v>
      </c>
      <c r="AA1306">
        <v>154449475</v>
      </c>
      <c r="AB1306" s="4">
        <f t="shared" si="20"/>
        <v>4.1743101351351353</v>
      </c>
    </row>
    <row r="1307" spans="1:28">
      <c r="A1307">
        <v>1305</v>
      </c>
      <c r="B1307" t="s">
        <v>26</v>
      </c>
      <c r="C1307" t="s">
        <v>3740</v>
      </c>
      <c r="D1307">
        <v>129</v>
      </c>
      <c r="E1307">
        <v>116</v>
      </c>
      <c r="F1307">
        <v>415</v>
      </c>
      <c r="G1307">
        <v>644</v>
      </c>
      <c r="H1307" t="s">
        <v>4161</v>
      </c>
      <c r="I1307">
        <v>18000</v>
      </c>
      <c r="J1307">
        <v>71026631</v>
      </c>
      <c r="K1307" t="s">
        <v>1360</v>
      </c>
      <c r="L1307" t="s">
        <v>1100</v>
      </c>
      <c r="M1307" t="s">
        <v>4162</v>
      </c>
      <c r="N1307">
        <v>98899</v>
      </c>
      <c r="O1307">
        <v>20970</v>
      </c>
      <c r="P1307" t="s">
        <v>1444</v>
      </c>
      <c r="Q1307">
        <v>1</v>
      </c>
      <c r="R1307">
        <v>394</v>
      </c>
      <c r="S1307" t="s">
        <v>33</v>
      </c>
      <c r="T1307" t="s">
        <v>34</v>
      </c>
      <c r="U1307" t="s">
        <v>35</v>
      </c>
      <c r="V1307">
        <v>36000000</v>
      </c>
      <c r="W1307">
        <v>2002</v>
      </c>
      <c r="X1307">
        <v>669</v>
      </c>
      <c r="Y1307">
        <v>7</v>
      </c>
      <c r="Z1307">
        <v>0</v>
      </c>
      <c r="AA1307">
        <v>35026631</v>
      </c>
      <c r="AB1307" s="4">
        <f t="shared" si="20"/>
        <v>0.97296197222222225</v>
      </c>
    </row>
    <row r="1308" spans="1:28">
      <c r="A1308">
        <v>1306</v>
      </c>
      <c r="B1308" t="s">
        <v>26</v>
      </c>
      <c r="C1308" t="s">
        <v>1664</v>
      </c>
      <c r="D1308">
        <v>40</v>
      </c>
      <c r="E1308">
        <v>93</v>
      </c>
      <c r="F1308">
        <v>10</v>
      </c>
      <c r="G1308">
        <v>405</v>
      </c>
      <c r="H1308" t="s">
        <v>1654</v>
      </c>
      <c r="I1308">
        <v>789</v>
      </c>
      <c r="J1308">
        <v>68208190</v>
      </c>
      <c r="K1308" t="s">
        <v>294</v>
      </c>
      <c r="L1308" t="s">
        <v>2522</v>
      </c>
      <c r="M1308" t="s">
        <v>4163</v>
      </c>
      <c r="N1308">
        <v>60572</v>
      </c>
      <c r="O1308">
        <v>2986</v>
      </c>
      <c r="P1308" t="s">
        <v>4164</v>
      </c>
      <c r="Q1308">
        <v>1</v>
      </c>
      <c r="R1308">
        <v>144</v>
      </c>
      <c r="S1308" t="s">
        <v>33</v>
      </c>
      <c r="T1308" t="s">
        <v>34</v>
      </c>
      <c r="U1308" t="s">
        <v>35</v>
      </c>
      <c r="V1308">
        <v>65000000</v>
      </c>
      <c r="W1308">
        <v>1999</v>
      </c>
      <c r="X1308">
        <v>744</v>
      </c>
      <c r="Y1308">
        <v>6.3</v>
      </c>
      <c r="Z1308">
        <v>0</v>
      </c>
      <c r="AA1308">
        <v>3208190</v>
      </c>
      <c r="AB1308" s="4">
        <f t="shared" si="20"/>
        <v>4.9356769230769232E-2</v>
      </c>
    </row>
    <row r="1309" spans="1:28">
      <c r="A1309">
        <v>1307</v>
      </c>
      <c r="B1309" t="s">
        <v>26</v>
      </c>
      <c r="C1309" t="s">
        <v>3022</v>
      </c>
      <c r="D1309">
        <v>289</v>
      </c>
      <c r="E1309">
        <v>118</v>
      </c>
      <c r="F1309">
        <v>43</v>
      </c>
      <c r="G1309">
        <v>651</v>
      </c>
      <c r="H1309" t="s">
        <v>4165</v>
      </c>
      <c r="I1309">
        <v>740</v>
      </c>
      <c r="J1309">
        <v>150368971</v>
      </c>
      <c r="K1309" t="s">
        <v>672</v>
      </c>
      <c r="L1309" t="s">
        <v>4166</v>
      </c>
      <c r="M1309" t="s">
        <v>4167</v>
      </c>
      <c r="N1309">
        <v>316671</v>
      </c>
      <c r="O1309">
        <v>3425</v>
      </c>
      <c r="P1309" t="s">
        <v>3014</v>
      </c>
      <c r="Q1309">
        <v>4</v>
      </c>
      <c r="R1309">
        <v>301</v>
      </c>
      <c r="S1309" t="s">
        <v>33</v>
      </c>
      <c r="T1309" t="s">
        <v>34</v>
      </c>
      <c r="U1309" t="s">
        <v>445</v>
      </c>
      <c r="V1309">
        <v>37000000</v>
      </c>
      <c r="W1309">
        <v>2013</v>
      </c>
      <c r="X1309">
        <v>707</v>
      </c>
      <c r="Y1309">
        <v>7</v>
      </c>
      <c r="Z1309">
        <v>35000</v>
      </c>
      <c r="AA1309">
        <v>113368971</v>
      </c>
      <c r="AB1309" s="4">
        <f t="shared" si="20"/>
        <v>3.0640262432432435</v>
      </c>
    </row>
    <row r="1310" spans="1:28">
      <c r="A1310">
        <v>1308</v>
      </c>
      <c r="B1310" t="s">
        <v>26</v>
      </c>
      <c r="C1310" t="s">
        <v>440</v>
      </c>
      <c r="D1310">
        <v>72</v>
      </c>
      <c r="E1310">
        <v>93</v>
      </c>
      <c r="F1310">
        <v>84</v>
      </c>
      <c r="G1310">
        <v>263</v>
      </c>
      <c r="H1310" t="s">
        <v>72</v>
      </c>
      <c r="I1310">
        <v>551</v>
      </c>
      <c r="J1310">
        <v>50129186</v>
      </c>
      <c r="K1310" t="s">
        <v>1508</v>
      </c>
      <c r="L1310" t="s">
        <v>2239</v>
      </c>
      <c r="M1310" t="s">
        <v>4168</v>
      </c>
      <c r="N1310">
        <v>38399</v>
      </c>
      <c r="O1310">
        <v>1874</v>
      </c>
      <c r="P1310" t="s">
        <v>2815</v>
      </c>
      <c r="Q1310">
        <v>0</v>
      </c>
      <c r="R1310">
        <v>218</v>
      </c>
      <c r="S1310" t="s">
        <v>33</v>
      </c>
      <c r="T1310" t="s">
        <v>34</v>
      </c>
      <c r="U1310" t="s">
        <v>445</v>
      </c>
      <c r="V1310">
        <v>36000000</v>
      </c>
      <c r="W1310">
        <v>1997</v>
      </c>
      <c r="X1310">
        <v>284</v>
      </c>
      <c r="Y1310">
        <v>6.9</v>
      </c>
      <c r="Z1310">
        <v>0</v>
      </c>
      <c r="AA1310">
        <v>14129186</v>
      </c>
      <c r="AB1310" s="4">
        <f t="shared" si="20"/>
        <v>0.39247738888888889</v>
      </c>
    </row>
    <row r="1311" spans="1:28">
      <c r="A1311">
        <v>1309</v>
      </c>
      <c r="B1311" t="s">
        <v>26</v>
      </c>
      <c r="C1311" t="s">
        <v>4169</v>
      </c>
      <c r="D1311">
        <v>89</v>
      </c>
      <c r="E1311">
        <v>121</v>
      </c>
      <c r="F1311">
        <v>883</v>
      </c>
      <c r="G1311">
        <v>133</v>
      </c>
      <c r="H1311" t="s">
        <v>4170</v>
      </c>
      <c r="I1311">
        <v>180</v>
      </c>
      <c r="J1311">
        <v>55500000</v>
      </c>
      <c r="K1311" t="s">
        <v>44</v>
      </c>
      <c r="L1311" t="s">
        <v>4171</v>
      </c>
      <c r="M1311" t="s">
        <v>4172</v>
      </c>
      <c r="N1311">
        <v>48636</v>
      </c>
      <c r="O1311">
        <v>762</v>
      </c>
      <c r="P1311" t="s">
        <v>4173</v>
      </c>
      <c r="Q1311">
        <v>3</v>
      </c>
      <c r="R1311">
        <v>214</v>
      </c>
      <c r="S1311" t="s">
        <v>33</v>
      </c>
      <c r="T1311" t="s">
        <v>48</v>
      </c>
      <c r="U1311" t="s">
        <v>73</v>
      </c>
      <c r="V1311">
        <v>36000000</v>
      </c>
      <c r="W1311">
        <v>1983</v>
      </c>
      <c r="X1311">
        <v>172</v>
      </c>
      <c r="Y1311">
        <v>6.2</v>
      </c>
      <c r="Z1311">
        <v>0</v>
      </c>
      <c r="AA1311">
        <v>19500000</v>
      </c>
      <c r="AB1311" s="4">
        <f t="shared" si="20"/>
        <v>0.54166666666666663</v>
      </c>
    </row>
    <row r="1312" spans="1:28">
      <c r="A1312">
        <v>1310</v>
      </c>
      <c r="B1312" t="s">
        <v>26</v>
      </c>
      <c r="C1312" t="s">
        <v>4174</v>
      </c>
      <c r="D1312">
        <v>265</v>
      </c>
      <c r="E1312">
        <v>101</v>
      </c>
      <c r="F1312">
        <v>38</v>
      </c>
      <c r="G1312">
        <v>318</v>
      </c>
      <c r="H1312" t="s">
        <v>4175</v>
      </c>
      <c r="I1312">
        <v>496</v>
      </c>
      <c r="J1312">
        <v>50213619</v>
      </c>
      <c r="K1312" t="s">
        <v>3252</v>
      </c>
      <c r="L1312" t="s">
        <v>4176</v>
      </c>
      <c r="M1312" t="s">
        <v>4177</v>
      </c>
      <c r="N1312">
        <v>139184</v>
      </c>
      <c r="O1312">
        <v>1272</v>
      </c>
      <c r="P1312" t="s">
        <v>3329</v>
      </c>
      <c r="Q1312">
        <v>8</v>
      </c>
      <c r="R1312">
        <v>243</v>
      </c>
      <c r="S1312" t="s">
        <v>33</v>
      </c>
      <c r="T1312" t="s">
        <v>34</v>
      </c>
      <c r="U1312" t="s">
        <v>445</v>
      </c>
      <c r="V1312">
        <v>36000000</v>
      </c>
      <c r="W1312">
        <v>2010</v>
      </c>
      <c r="X1312">
        <v>390</v>
      </c>
      <c r="Y1312">
        <v>6.4</v>
      </c>
      <c r="Z1312">
        <v>12000</v>
      </c>
      <c r="AA1312">
        <v>14213619</v>
      </c>
      <c r="AB1312" s="4">
        <f t="shared" si="20"/>
        <v>0.39482275</v>
      </c>
    </row>
    <row r="1313" spans="1:28">
      <c r="A1313">
        <v>1311</v>
      </c>
      <c r="B1313" t="s">
        <v>26</v>
      </c>
      <c r="C1313" t="s">
        <v>4156</v>
      </c>
      <c r="D1313">
        <v>54</v>
      </c>
      <c r="E1313">
        <v>107</v>
      </c>
      <c r="F1313">
        <v>188</v>
      </c>
      <c r="G1313">
        <v>631</v>
      </c>
      <c r="H1313" t="s">
        <v>4178</v>
      </c>
      <c r="I1313">
        <v>11000</v>
      </c>
      <c r="J1313">
        <v>42019483</v>
      </c>
      <c r="K1313" t="s">
        <v>4158</v>
      </c>
      <c r="L1313" t="s">
        <v>324</v>
      </c>
      <c r="M1313" t="s">
        <v>4179</v>
      </c>
      <c r="N1313">
        <v>6069</v>
      </c>
      <c r="O1313">
        <v>13904</v>
      </c>
      <c r="P1313" t="s">
        <v>3185</v>
      </c>
      <c r="Q1313">
        <v>0</v>
      </c>
      <c r="R1313">
        <v>33</v>
      </c>
      <c r="S1313" t="s">
        <v>33</v>
      </c>
      <c r="T1313" t="s">
        <v>34</v>
      </c>
      <c r="U1313" t="s">
        <v>73</v>
      </c>
      <c r="V1313">
        <v>36000000</v>
      </c>
      <c r="W1313">
        <v>2014</v>
      </c>
      <c r="X1313">
        <v>641</v>
      </c>
      <c r="Y1313">
        <v>6.4</v>
      </c>
      <c r="Z1313">
        <v>0</v>
      </c>
      <c r="AA1313">
        <v>6019483</v>
      </c>
      <c r="AB1313" s="4">
        <f t="shared" si="20"/>
        <v>0.16720786111111111</v>
      </c>
    </row>
    <row r="1314" spans="1:28">
      <c r="A1314">
        <v>1312</v>
      </c>
      <c r="B1314" t="s">
        <v>26</v>
      </c>
      <c r="C1314" t="s">
        <v>2834</v>
      </c>
      <c r="D1314">
        <v>126</v>
      </c>
      <c r="E1314">
        <v>124</v>
      </c>
      <c r="F1314">
        <v>287</v>
      </c>
      <c r="G1314">
        <v>475</v>
      </c>
      <c r="H1314" t="s">
        <v>217</v>
      </c>
      <c r="I1314">
        <v>9000</v>
      </c>
      <c r="J1314">
        <v>23360779</v>
      </c>
      <c r="K1314" t="s">
        <v>4180</v>
      </c>
      <c r="L1314" t="s">
        <v>519</v>
      </c>
      <c r="M1314" t="s">
        <v>4181</v>
      </c>
      <c r="N1314">
        <v>31113</v>
      </c>
      <c r="O1314">
        <v>10838</v>
      </c>
      <c r="P1314" t="s">
        <v>2418</v>
      </c>
      <c r="Q1314">
        <v>0</v>
      </c>
      <c r="R1314">
        <v>212</v>
      </c>
      <c r="S1314" t="s">
        <v>33</v>
      </c>
      <c r="T1314" t="s">
        <v>34</v>
      </c>
      <c r="U1314" t="s">
        <v>445</v>
      </c>
      <c r="V1314">
        <v>34000000</v>
      </c>
      <c r="W1314">
        <v>2000</v>
      </c>
      <c r="X1314">
        <v>1000</v>
      </c>
      <c r="Y1314">
        <v>5.7</v>
      </c>
      <c r="Z1314">
        <v>852</v>
      </c>
      <c r="AA1314">
        <v>-10639221</v>
      </c>
      <c r="AB1314" s="4">
        <f t="shared" si="20"/>
        <v>-0.31291826470588235</v>
      </c>
    </row>
    <row r="1315" spans="1:28">
      <c r="A1315">
        <v>1313</v>
      </c>
      <c r="B1315" t="s">
        <v>26</v>
      </c>
      <c r="C1315" t="s">
        <v>1908</v>
      </c>
      <c r="D1315">
        <v>110</v>
      </c>
      <c r="E1315">
        <v>109</v>
      </c>
      <c r="F1315">
        <v>473</v>
      </c>
      <c r="G1315">
        <v>582</v>
      </c>
      <c r="H1315" t="s">
        <v>4076</v>
      </c>
      <c r="I1315">
        <v>14000</v>
      </c>
      <c r="J1315">
        <v>26183197</v>
      </c>
      <c r="K1315" t="s">
        <v>322</v>
      </c>
      <c r="L1315" t="s">
        <v>241</v>
      </c>
      <c r="M1315" t="s">
        <v>4182</v>
      </c>
      <c r="N1315">
        <v>38348</v>
      </c>
      <c r="O1315">
        <v>16611</v>
      </c>
      <c r="P1315" t="s">
        <v>1783</v>
      </c>
      <c r="Q1315">
        <v>0</v>
      </c>
      <c r="R1315">
        <v>135</v>
      </c>
      <c r="S1315" t="s">
        <v>33</v>
      </c>
      <c r="T1315" t="s">
        <v>34</v>
      </c>
      <c r="U1315" t="s">
        <v>445</v>
      </c>
      <c r="V1315">
        <v>36000000</v>
      </c>
      <c r="W1315">
        <v>2003</v>
      </c>
      <c r="X1315">
        <v>919</v>
      </c>
      <c r="Y1315">
        <v>6.1</v>
      </c>
      <c r="Z1315">
        <v>0</v>
      </c>
      <c r="AA1315">
        <v>-9816803</v>
      </c>
      <c r="AB1315" s="4">
        <f t="shared" si="20"/>
        <v>-0.27268897222222221</v>
      </c>
    </row>
    <row r="1316" spans="1:28">
      <c r="A1316">
        <v>1314</v>
      </c>
      <c r="B1316" t="s">
        <v>26</v>
      </c>
      <c r="C1316" t="s">
        <v>2061</v>
      </c>
      <c r="D1316">
        <v>138</v>
      </c>
      <c r="E1316">
        <v>105</v>
      </c>
      <c r="F1316">
        <v>488</v>
      </c>
      <c r="G1316">
        <v>13000</v>
      </c>
      <c r="H1316" t="s">
        <v>447</v>
      </c>
      <c r="I1316">
        <v>15000</v>
      </c>
      <c r="J1316">
        <v>20991497</v>
      </c>
      <c r="K1316" t="s">
        <v>918</v>
      </c>
      <c r="L1316" t="s">
        <v>134</v>
      </c>
      <c r="M1316" t="s">
        <v>4183</v>
      </c>
      <c r="N1316">
        <v>39778</v>
      </c>
      <c r="O1316">
        <v>44037</v>
      </c>
      <c r="P1316" t="s">
        <v>379</v>
      </c>
      <c r="Q1316">
        <v>1</v>
      </c>
      <c r="R1316">
        <v>172</v>
      </c>
      <c r="S1316" t="s">
        <v>33</v>
      </c>
      <c r="T1316" t="s">
        <v>34</v>
      </c>
      <c r="U1316" t="s">
        <v>35</v>
      </c>
      <c r="V1316">
        <v>37000000</v>
      </c>
      <c r="W1316">
        <v>2015</v>
      </c>
      <c r="X1316">
        <v>14000</v>
      </c>
      <c r="Y1316">
        <v>5.4</v>
      </c>
      <c r="Z1316">
        <v>11000</v>
      </c>
      <c r="AA1316">
        <v>-16008503</v>
      </c>
      <c r="AB1316" s="4">
        <f t="shared" si="20"/>
        <v>-0.43266224324324326</v>
      </c>
    </row>
    <row r="1317" spans="1:28">
      <c r="A1317">
        <v>1315</v>
      </c>
      <c r="B1317" t="s">
        <v>26</v>
      </c>
      <c r="C1317" t="s">
        <v>2377</v>
      </c>
      <c r="D1317">
        <v>31</v>
      </c>
      <c r="E1317">
        <v>130</v>
      </c>
      <c r="F1317">
        <v>0</v>
      </c>
      <c r="G1317">
        <v>723</v>
      </c>
      <c r="H1317" t="s">
        <v>1672</v>
      </c>
      <c r="I1317">
        <v>2000</v>
      </c>
      <c r="J1317">
        <v>13052741</v>
      </c>
      <c r="K1317" t="s">
        <v>3805</v>
      </c>
      <c r="L1317" t="s">
        <v>3464</v>
      </c>
      <c r="M1317" t="s">
        <v>4184</v>
      </c>
      <c r="N1317">
        <v>8531</v>
      </c>
      <c r="O1317">
        <v>3968</v>
      </c>
      <c r="P1317" t="s">
        <v>1318</v>
      </c>
      <c r="Q1317">
        <v>0</v>
      </c>
      <c r="R1317">
        <v>57</v>
      </c>
      <c r="S1317" t="s">
        <v>33</v>
      </c>
      <c r="T1317" t="s">
        <v>34</v>
      </c>
      <c r="U1317" t="s">
        <v>35</v>
      </c>
      <c r="V1317">
        <v>36000000</v>
      </c>
      <c r="W1317">
        <v>1996</v>
      </c>
      <c r="X1317">
        <v>912</v>
      </c>
      <c r="Y1317">
        <v>6.7</v>
      </c>
      <c r="Z1317">
        <v>591</v>
      </c>
      <c r="AA1317">
        <v>-22947259</v>
      </c>
      <c r="AB1317" s="4">
        <f t="shared" si="20"/>
        <v>-0.63742386111111116</v>
      </c>
    </row>
    <row r="1318" spans="1:28">
      <c r="A1318">
        <v>1316</v>
      </c>
      <c r="B1318" t="s">
        <v>26</v>
      </c>
      <c r="C1318" t="s">
        <v>4185</v>
      </c>
      <c r="D1318">
        <v>95</v>
      </c>
      <c r="E1318">
        <v>127</v>
      </c>
      <c r="F1318">
        <v>96</v>
      </c>
      <c r="G1318">
        <v>577</v>
      </c>
      <c r="H1318" t="s">
        <v>4186</v>
      </c>
      <c r="I1318">
        <v>746</v>
      </c>
      <c r="J1318">
        <v>14378353</v>
      </c>
      <c r="K1318" t="s">
        <v>2024</v>
      </c>
      <c r="L1318" t="s">
        <v>645</v>
      </c>
      <c r="M1318" t="s">
        <v>4187</v>
      </c>
      <c r="N1318">
        <v>12375</v>
      </c>
      <c r="O1318">
        <v>2393</v>
      </c>
      <c r="P1318" t="s">
        <v>2274</v>
      </c>
      <c r="Q1318">
        <v>1</v>
      </c>
      <c r="R1318">
        <v>194</v>
      </c>
      <c r="S1318" t="s">
        <v>33</v>
      </c>
      <c r="T1318" t="s">
        <v>34</v>
      </c>
      <c r="U1318" t="s">
        <v>35</v>
      </c>
      <c r="V1318">
        <v>36000000</v>
      </c>
      <c r="W1318">
        <v>1999</v>
      </c>
      <c r="X1318">
        <v>602</v>
      </c>
      <c r="Y1318">
        <v>6.8</v>
      </c>
      <c r="Z1318">
        <v>846</v>
      </c>
      <c r="AA1318">
        <v>-21621647</v>
      </c>
      <c r="AB1318" s="4">
        <f t="shared" si="20"/>
        <v>-0.60060130555555558</v>
      </c>
    </row>
    <row r="1319" spans="1:28">
      <c r="A1319">
        <v>1317</v>
      </c>
      <c r="B1319" t="s">
        <v>26</v>
      </c>
      <c r="C1319" t="s">
        <v>2169</v>
      </c>
      <c r="D1319">
        <v>267</v>
      </c>
      <c r="E1319">
        <v>114</v>
      </c>
      <c r="F1319">
        <v>101</v>
      </c>
      <c r="G1319">
        <v>2000</v>
      </c>
      <c r="H1319" t="s">
        <v>4188</v>
      </c>
      <c r="I1319">
        <v>12000</v>
      </c>
      <c r="J1319">
        <v>33037754</v>
      </c>
      <c r="K1319" t="s">
        <v>3594</v>
      </c>
      <c r="L1319" t="s">
        <v>511</v>
      </c>
      <c r="M1319" t="s">
        <v>4189</v>
      </c>
      <c r="N1319">
        <v>75864</v>
      </c>
      <c r="O1319">
        <v>19904</v>
      </c>
      <c r="P1319" t="s">
        <v>797</v>
      </c>
      <c r="Q1319">
        <v>1</v>
      </c>
      <c r="R1319">
        <v>197</v>
      </c>
      <c r="S1319" t="s">
        <v>33</v>
      </c>
      <c r="T1319" t="s">
        <v>34</v>
      </c>
      <c r="U1319" t="s">
        <v>35</v>
      </c>
      <c r="V1319">
        <v>37000000</v>
      </c>
      <c r="W1319">
        <v>2011</v>
      </c>
      <c r="X1319">
        <v>3000</v>
      </c>
      <c r="Y1319">
        <v>6</v>
      </c>
      <c r="Z1319">
        <v>23000</v>
      </c>
      <c r="AA1319">
        <v>-3962246</v>
      </c>
      <c r="AB1319" s="4">
        <f t="shared" si="20"/>
        <v>-0.10708772972972973</v>
      </c>
    </row>
    <row r="1320" spans="1:28">
      <c r="A1320">
        <v>1318</v>
      </c>
      <c r="B1320" t="s">
        <v>26</v>
      </c>
      <c r="C1320" t="s">
        <v>3181</v>
      </c>
      <c r="D1320">
        <v>175</v>
      </c>
      <c r="E1320">
        <v>106</v>
      </c>
      <c r="F1320">
        <v>487</v>
      </c>
      <c r="G1320">
        <v>263</v>
      </c>
      <c r="H1320" t="s">
        <v>2563</v>
      </c>
      <c r="I1320">
        <v>685</v>
      </c>
      <c r="J1320">
        <v>12339633</v>
      </c>
      <c r="K1320" t="s">
        <v>1683</v>
      </c>
      <c r="L1320" t="s">
        <v>4190</v>
      </c>
      <c r="M1320" t="s">
        <v>4191</v>
      </c>
      <c r="N1320">
        <v>220591</v>
      </c>
      <c r="O1320">
        <v>1942</v>
      </c>
      <c r="P1320" t="s">
        <v>4192</v>
      </c>
      <c r="Q1320">
        <v>2</v>
      </c>
      <c r="R1320">
        <v>641</v>
      </c>
      <c r="S1320" t="s">
        <v>33</v>
      </c>
      <c r="T1320" t="s">
        <v>34</v>
      </c>
      <c r="U1320" t="s">
        <v>35</v>
      </c>
      <c r="V1320">
        <v>36000000</v>
      </c>
      <c r="W1320">
        <v>1997</v>
      </c>
      <c r="X1320">
        <v>485</v>
      </c>
      <c r="Y1320">
        <v>7.8</v>
      </c>
      <c r="Z1320">
        <v>17000</v>
      </c>
      <c r="AA1320">
        <v>-23660367</v>
      </c>
      <c r="AB1320" s="4">
        <f t="shared" si="20"/>
        <v>-0.65723241666666665</v>
      </c>
    </row>
    <row r="1321" spans="1:28">
      <c r="A1321">
        <v>1319</v>
      </c>
      <c r="B1321" t="s">
        <v>26</v>
      </c>
      <c r="C1321" t="s">
        <v>3160</v>
      </c>
      <c r="D1321">
        <v>63</v>
      </c>
      <c r="E1321">
        <v>95</v>
      </c>
      <c r="F1321">
        <v>31</v>
      </c>
      <c r="G1321">
        <v>450</v>
      </c>
      <c r="H1321" t="s">
        <v>897</v>
      </c>
      <c r="I1321">
        <v>944</v>
      </c>
      <c r="J1321">
        <v>2954405</v>
      </c>
      <c r="K1321" t="s">
        <v>4193</v>
      </c>
      <c r="L1321" t="s">
        <v>2513</v>
      </c>
      <c r="M1321" t="s">
        <v>4194</v>
      </c>
      <c r="N1321">
        <v>1977</v>
      </c>
      <c r="O1321">
        <v>2928</v>
      </c>
      <c r="P1321" t="s">
        <v>3816</v>
      </c>
      <c r="Q1321">
        <v>0</v>
      </c>
      <c r="R1321">
        <v>64</v>
      </c>
      <c r="S1321" t="s">
        <v>33</v>
      </c>
      <c r="T1321" t="s">
        <v>34</v>
      </c>
      <c r="U1321" t="s">
        <v>445</v>
      </c>
      <c r="V1321">
        <v>36000000</v>
      </c>
      <c r="W1321">
        <v>2000</v>
      </c>
      <c r="X1321">
        <v>886</v>
      </c>
      <c r="Y1321">
        <v>5.3</v>
      </c>
      <c r="Z1321">
        <v>133</v>
      </c>
      <c r="AA1321">
        <v>-33045595</v>
      </c>
      <c r="AB1321" s="4">
        <f t="shared" si="20"/>
        <v>-0.91793319444444443</v>
      </c>
    </row>
    <row r="1322" spans="1:28">
      <c r="A1322">
        <v>1320</v>
      </c>
      <c r="B1322" t="s">
        <v>26</v>
      </c>
      <c r="C1322" t="s">
        <v>940</v>
      </c>
      <c r="D1322">
        <v>85</v>
      </c>
      <c r="E1322">
        <v>81</v>
      </c>
      <c r="F1322">
        <v>16</v>
      </c>
      <c r="G1322">
        <v>387</v>
      </c>
      <c r="H1322" t="s">
        <v>4195</v>
      </c>
      <c r="I1322">
        <v>541</v>
      </c>
      <c r="J1322">
        <v>30105968</v>
      </c>
      <c r="K1322" t="s">
        <v>423</v>
      </c>
      <c r="L1322" t="s">
        <v>3073</v>
      </c>
      <c r="M1322" t="s">
        <v>4196</v>
      </c>
      <c r="N1322">
        <v>8860</v>
      </c>
      <c r="O1322">
        <v>2268</v>
      </c>
      <c r="P1322" t="s">
        <v>4197</v>
      </c>
      <c r="Q1322">
        <v>0</v>
      </c>
      <c r="R1322">
        <v>45</v>
      </c>
      <c r="S1322" t="s">
        <v>33</v>
      </c>
      <c r="T1322" t="s">
        <v>34</v>
      </c>
      <c r="U1322" t="s">
        <v>199</v>
      </c>
      <c r="V1322">
        <v>37000000</v>
      </c>
      <c r="W1322">
        <v>2008</v>
      </c>
      <c r="X1322">
        <v>521</v>
      </c>
      <c r="Y1322">
        <v>4.5</v>
      </c>
      <c r="Z1322">
        <v>279</v>
      </c>
      <c r="AA1322">
        <v>-6894032</v>
      </c>
      <c r="AB1322" s="4">
        <f t="shared" si="20"/>
        <v>-0.18632518918918919</v>
      </c>
    </row>
    <row r="1323" spans="1:28">
      <c r="A1323">
        <v>1321</v>
      </c>
      <c r="B1323" t="s">
        <v>26</v>
      </c>
      <c r="C1323" t="s">
        <v>4198</v>
      </c>
      <c r="D1323">
        <v>44</v>
      </c>
      <c r="E1323">
        <v>95</v>
      </c>
      <c r="F1323">
        <v>0</v>
      </c>
      <c r="G1323">
        <v>642</v>
      </c>
      <c r="H1323" t="s">
        <v>2795</v>
      </c>
      <c r="I1323">
        <v>1000</v>
      </c>
      <c r="J1323">
        <v>37788228</v>
      </c>
      <c r="K1323" t="s">
        <v>1261</v>
      </c>
      <c r="L1323" t="s">
        <v>537</v>
      </c>
      <c r="M1323" t="s">
        <v>4199</v>
      </c>
      <c r="N1323">
        <v>15046</v>
      </c>
      <c r="O1323">
        <v>4537</v>
      </c>
      <c r="P1323" t="s">
        <v>2545</v>
      </c>
      <c r="Q1323">
        <v>1</v>
      </c>
      <c r="R1323">
        <v>80</v>
      </c>
      <c r="S1323" t="s">
        <v>33</v>
      </c>
      <c r="T1323" t="s">
        <v>34</v>
      </c>
      <c r="U1323" t="s">
        <v>35</v>
      </c>
      <c r="V1323">
        <v>35200000</v>
      </c>
      <c r="W1323">
        <v>2003</v>
      </c>
      <c r="X1323">
        <v>812</v>
      </c>
      <c r="Y1323">
        <v>5.4</v>
      </c>
      <c r="Z1323">
        <v>638</v>
      </c>
      <c r="AA1323">
        <v>2588228</v>
      </c>
      <c r="AB1323" s="4">
        <f t="shared" si="20"/>
        <v>7.3529204545454543E-2</v>
      </c>
    </row>
    <row r="1324" spans="1:28">
      <c r="A1324">
        <v>1322</v>
      </c>
      <c r="B1324" t="s">
        <v>26</v>
      </c>
      <c r="C1324" t="s">
        <v>1606</v>
      </c>
      <c r="D1324">
        <v>334</v>
      </c>
      <c r="E1324">
        <v>108</v>
      </c>
      <c r="F1324">
        <v>480</v>
      </c>
      <c r="G1324">
        <v>706</v>
      </c>
      <c r="H1324" t="s">
        <v>2718</v>
      </c>
      <c r="I1324">
        <v>14000</v>
      </c>
      <c r="J1324">
        <v>277313371</v>
      </c>
      <c r="K1324" t="s">
        <v>1261</v>
      </c>
      <c r="L1324" t="s">
        <v>447</v>
      </c>
      <c r="M1324" t="s">
        <v>4200</v>
      </c>
      <c r="N1324">
        <v>583341</v>
      </c>
      <c r="O1324">
        <v>17623</v>
      </c>
      <c r="P1324" t="s">
        <v>3135</v>
      </c>
      <c r="Q1324">
        <v>3</v>
      </c>
      <c r="R1324">
        <v>626</v>
      </c>
      <c r="S1324" t="s">
        <v>33</v>
      </c>
      <c r="T1324" t="s">
        <v>34</v>
      </c>
      <c r="U1324" t="s">
        <v>445</v>
      </c>
      <c r="V1324">
        <v>35000000</v>
      </c>
      <c r="W1324">
        <v>2009</v>
      </c>
      <c r="X1324">
        <v>839</v>
      </c>
      <c r="Y1324">
        <v>7.8</v>
      </c>
      <c r="Z1324">
        <v>24000</v>
      </c>
      <c r="AA1324">
        <v>242313371</v>
      </c>
      <c r="AB1324" s="4">
        <f t="shared" si="20"/>
        <v>6.9232391714285715</v>
      </c>
    </row>
    <row r="1325" spans="1:28">
      <c r="A1325">
        <v>1323</v>
      </c>
      <c r="B1325" t="s">
        <v>26</v>
      </c>
      <c r="C1325" t="s">
        <v>4201</v>
      </c>
      <c r="D1325">
        <v>78</v>
      </c>
      <c r="E1325">
        <v>105</v>
      </c>
      <c r="F1325">
        <v>25</v>
      </c>
      <c r="G1325">
        <v>51</v>
      </c>
      <c r="H1325" t="s">
        <v>4202</v>
      </c>
      <c r="I1325">
        <v>461</v>
      </c>
      <c r="J1325">
        <v>2126511</v>
      </c>
      <c r="K1325" t="s">
        <v>4203</v>
      </c>
      <c r="L1325" t="s">
        <v>1609</v>
      </c>
      <c r="M1325" t="s">
        <v>4204</v>
      </c>
      <c r="N1325">
        <v>21912</v>
      </c>
      <c r="O1325">
        <v>615</v>
      </c>
      <c r="P1325" t="s">
        <v>4205</v>
      </c>
      <c r="Q1325">
        <v>0</v>
      </c>
      <c r="R1325">
        <v>45</v>
      </c>
      <c r="S1325" t="s">
        <v>4206</v>
      </c>
      <c r="T1325" t="s">
        <v>2357</v>
      </c>
      <c r="U1325" t="s">
        <v>35</v>
      </c>
      <c r="V1325">
        <v>36000000</v>
      </c>
      <c r="W1325">
        <v>2015</v>
      </c>
      <c r="X1325">
        <v>79</v>
      </c>
      <c r="Y1325">
        <v>7.2</v>
      </c>
      <c r="Z1325">
        <v>12000</v>
      </c>
      <c r="AA1325">
        <v>-33873489</v>
      </c>
      <c r="AB1325" s="4">
        <f t="shared" si="20"/>
        <v>-0.94093024999999997</v>
      </c>
    </row>
    <row r="1326" spans="1:28">
      <c r="A1326">
        <v>1324</v>
      </c>
      <c r="B1326" t="s">
        <v>26</v>
      </c>
      <c r="C1326" t="s">
        <v>1259</v>
      </c>
      <c r="D1326">
        <v>199</v>
      </c>
      <c r="E1326">
        <v>95</v>
      </c>
      <c r="F1326">
        <v>116</v>
      </c>
      <c r="G1326">
        <v>481</v>
      </c>
      <c r="H1326" t="s">
        <v>819</v>
      </c>
      <c r="I1326">
        <v>45000</v>
      </c>
      <c r="J1326">
        <v>205399422</v>
      </c>
      <c r="K1326" t="s">
        <v>891</v>
      </c>
      <c r="L1326" t="s">
        <v>3171</v>
      </c>
      <c r="M1326" t="s">
        <v>4207</v>
      </c>
      <c r="N1326">
        <v>181225</v>
      </c>
      <c r="O1326">
        <v>47203</v>
      </c>
      <c r="P1326" t="s">
        <v>2354</v>
      </c>
      <c r="Q1326">
        <v>1</v>
      </c>
      <c r="R1326">
        <v>784</v>
      </c>
      <c r="S1326" t="s">
        <v>33</v>
      </c>
      <c r="T1326" t="s">
        <v>34</v>
      </c>
      <c r="U1326" t="s">
        <v>35</v>
      </c>
      <c r="V1326">
        <v>33000000</v>
      </c>
      <c r="W1326">
        <v>1999</v>
      </c>
      <c r="X1326">
        <v>645</v>
      </c>
      <c r="Y1326">
        <v>6.6</v>
      </c>
      <c r="Z1326">
        <v>0</v>
      </c>
      <c r="AA1326">
        <v>172399422</v>
      </c>
      <c r="AB1326" s="4">
        <f t="shared" si="20"/>
        <v>5.2242249090909088</v>
      </c>
    </row>
    <row r="1327" spans="1:28">
      <c r="A1327">
        <v>1325</v>
      </c>
      <c r="B1327" t="s">
        <v>26</v>
      </c>
      <c r="C1327" t="s">
        <v>183</v>
      </c>
      <c r="D1327">
        <v>186</v>
      </c>
      <c r="E1327">
        <v>126</v>
      </c>
      <c r="F1327">
        <v>13000</v>
      </c>
      <c r="G1327">
        <v>488</v>
      </c>
      <c r="H1327" t="s">
        <v>2805</v>
      </c>
      <c r="I1327">
        <v>920</v>
      </c>
      <c r="J1327">
        <v>251188924</v>
      </c>
      <c r="K1327" t="s">
        <v>97</v>
      </c>
      <c r="L1327" t="s">
        <v>861</v>
      </c>
      <c r="M1327" t="s">
        <v>4208</v>
      </c>
      <c r="N1327">
        <v>269033</v>
      </c>
      <c r="O1327">
        <v>2725</v>
      </c>
      <c r="P1327" t="s">
        <v>4209</v>
      </c>
      <c r="Q1327">
        <v>0</v>
      </c>
      <c r="R1327">
        <v>817</v>
      </c>
      <c r="S1327" t="s">
        <v>33</v>
      </c>
      <c r="T1327" t="s">
        <v>34</v>
      </c>
      <c r="U1327" t="s">
        <v>35</v>
      </c>
      <c r="V1327">
        <v>35000000</v>
      </c>
      <c r="W1327">
        <v>1989</v>
      </c>
      <c r="X1327">
        <v>549</v>
      </c>
      <c r="Y1327">
        <v>7.6</v>
      </c>
      <c r="Z1327">
        <v>12000</v>
      </c>
      <c r="AA1327">
        <v>216188924</v>
      </c>
      <c r="AB1327" s="4">
        <f t="shared" si="20"/>
        <v>6.1768264000000004</v>
      </c>
    </row>
    <row r="1328" spans="1:28">
      <c r="A1328">
        <v>1326</v>
      </c>
      <c r="B1328" t="s">
        <v>26</v>
      </c>
      <c r="C1328" t="s">
        <v>3231</v>
      </c>
      <c r="D1328">
        <v>77</v>
      </c>
      <c r="E1328">
        <v>102</v>
      </c>
      <c r="F1328">
        <v>596</v>
      </c>
      <c r="G1328">
        <v>785</v>
      </c>
      <c r="H1328" t="s">
        <v>870</v>
      </c>
      <c r="I1328">
        <v>877</v>
      </c>
      <c r="J1328">
        <v>1068392</v>
      </c>
      <c r="K1328" t="s">
        <v>4210</v>
      </c>
      <c r="L1328" t="s">
        <v>783</v>
      </c>
      <c r="M1328" t="s">
        <v>4211</v>
      </c>
      <c r="N1328">
        <v>3865</v>
      </c>
      <c r="O1328">
        <v>3497</v>
      </c>
      <c r="P1328" t="s">
        <v>4212</v>
      </c>
      <c r="Q1328">
        <v>0</v>
      </c>
      <c r="R1328">
        <v>53</v>
      </c>
      <c r="S1328" t="s">
        <v>33</v>
      </c>
      <c r="T1328" t="s">
        <v>2199</v>
      </c>
      <c r="U1328" t="s">
        <v>35</v>
      </c>
      <c r="V1328">
        <v>36000000</v>
      </c>
      <c r="W1328">
        <v>2011</v>
      </c>
      <c r="X1328">
        <v>794</v>
      </c>
      <c r="Y1328">
        <v>5.9</v>
      </c>
      <c r="Z1328">
        <v>2000</v>
      </c>
      <c r="AA1328">
        <v>-34931608</v>
      </c>
      <c r="AB1328" s="4">
        <f t="shared" si="20"/>
        <v>-0.97032244444444449</v>
      </c>
    </row>
    <row r="1329" spans="1:28">
      <c r="A1329">
        <v>1327</v>
      </c>
      <c r="B1329" t="s">
        <v>26</v>
      </c>
      <c r="C1329" t="s">
        <v>703</v>
      </c>
      <c r="D1329">
        <v>68</v>
      </c>
      <c r="E1329">
        <v>121</v>
      </c>
      <c r="F1329">
        <v>503</v>
      </c>
      <c r="G1329">
        <v>94</v>
      </c>
      <c r="H1329" t="s">
        <v>1732</v>
      </c>
      <c r="I1329">
        <v>808</v>
      </c>
      <c r="J1329">
        <v>144731527</v>
      </c>
      <c r="K1329" t="s">
        <v>238</v>
      </c>
      <c r="L1329" t="s">
        <v>704</v>
      </c>
      <c r="M1329" t="s">
        <v>4213</v>
      </c>
      <c r="N1329">
        <v>128010</v>
      </c>
      <c r="O1329">
        <v>1446</v>
      </c>
      <c r="P1329" t="s">
        <v>2255</v>
      </c>
      <c r="Q1329">
        <v>2</v>
      </c>
      <c r="R1329">
        <v>136</v>
      </c>
      <c r="S1329" t="s">
        <v>33</v>
      </c>
      <c r="T1329" t="s">
        <v>34</v>
      </c>
      <c r="U1329" t="s">
        <v>445</v>
      </c>
      <c r="V1329">
        <v>35000000</v>
      </c>
      <c r="W1329">
        <v>1992</v>
      </c>
      <c r="X1329">
        <v>277</v>
      </c>
      <c r="Y1329">
        <v>6.7</v>
      </c>
      <c r="Z1329">
        <v>0</v>
      </c>
      <c r="AA1329">
        <v>109731527</v>
      </c>
      <c r="AB1329" s="4">
        <f t="shared" si="20"/>
        <v>3.1351864857142857</v>
      </c>
    </row>
    <row r="1330" spans="1:28">
      <c r="A1330">
        <v>1328</v>
      </c>
      <c r="B1330" t="s">
        <v>26</v>
      </c>
      <c r="C1330" t="s">
        <v>1315</v>
      </c>
      <c r="D1330">
        <v>261</v>
      </c>
      <c r="E1330">
        <v>129</v>
      </c>
      <c r="F1330">
        <v>102</v>
      </c>
      <c r="G1330">
        <v>624</v>
      </c>
      <c r="H1330" t="s">
        <v>4214</v>
      </c>
      <c r="I1330">
        <v>768</v>
      </c>
      <c r="J1330">
        <v>255950375</v>
      </c>
      <c r="K1330" t="s">
        <v>1046</v>
      </c>
      <c r="L1330" t="s">
        <v>4215</v>
      </c>
      <c r="M1330" t="s">
        <v>4216</v>
      </c>
      <c r="N1330">
        <v>223127</v>
      </c>
      <c r="O1330">
        <v>3389</v>
      </c>
      <c r="P1330" t="s">
        <v>1410</v>
      </c>
      <c r="Q1330">
        <v>0</v>
      </c>
      <c r="R1330">
        <v>420</v>
      </c>
      <c r="S1330" t="s">
        <v>33</v>
      </c>
      <c r="T1330" t="s">
        <v>34</v>
      </c>
      <c r="U1330" t="s">
        <v>35</v>
      </c>
      <c r="V1330">
        <v>29000000</v>
      </c>
      <c r="W1330">
        <v>2009</v>
      </c>
      <c r="X1330">
        <v>734</v>
      </c>
      <c r="Y1330">
        <v>7.7</v>
      </c>
      <c r="Z1330">
        <v>38000</v>
      </c>
      <c r="AA1330">
        <v>226950375</v>
      </c>
      <c r="AB1330" s="4">
        <f t="shared" si="20"/>
        <v>7.8258749999999999</v>
      </c>
    </row>
    <row r="1331" spans="1:28">
      <c r="A1331">
        <v>1329</v>
      </c>
      <c r="B1331" t="s">
        <v>26</v>
      </c>
      <c r="C1331" t="s">
        <v>2936</v>
      </c>
      <c r="D1331">
        <v>122</v>
      </c>
      <c r="E1331">
        <v>88</v>
      </c>
      <c r="F1331">
        <v>0</v>
      </c>
      <c r="G1331">
        <v>640</v>
      </c>
      <c r="H1331" t="s">
        <v>2037</v>
      </c>
      <c r="I1331">
        <v>2000</v>
      </c>
      <c r="J1331">
        <v>112692062</v>
      </c>
      <c r="K1331" t="s">
        <v>1886</v>
      </c>
      <c r="L1331" t="s">
        <v>3464</v>
      </c>
      <c r="M1331" t="s">
        <v>4217</v>
      </c>
      <c r="N1331">
        <v>84325</v>
      </c>
      <c r="O1331">
        <v>4499</v>
      </c>
      <c r="P1331" t="s">
        <v>58</v>
      </c>
      <c r="Q1331">
        <v>0</v>
      </c>
      <c r="R1331">
        <v>205</v>
      </c>
      <c r="S1331" t="s">
        <v>33</v>
      </c>
      <c r="T1331" t="s">
        <v>34</v>
      </c>
      <c r="U1331" t="s">
        <v>73</v>
      </c>
      <c r="V1331">
        <v>35000000</v>
      </c>
      <c r="W1331">
        <v>2001</v>
      </c>
      <c r="X1331">
        <v>843</v>
      </c>
      <c r="Y1331">
        <v>5.4</v>
      </c>
      <c r="Z1331">
        <v>0</v>
      </c>
      <c r="AA1331">
        <v>77692062</v>
      </c>
      <c r="AB1331" s="4">
        <f t="shared" si="20"/>
        <v>2.2197732000000001</v>
      </c>
    </row>
    <row r="1332" spans="1:28">
      <c r="A1332">
        <v>1330</v>
      </c>
      <c r="B1332" t="s">
        <v>26</v>
      </c>
      <c r="C1332" t="s">
        <v>1635</v>
      </c>
      <c r="D1332">
        <v>340</v>
      </c>
      <c r="E1332">
        <v>106</v>
      </c>
      <c r="F1332">
        <v>91</v>
      </c>
      <c r="G1332">
        <v>64</v>
      </c>
      <c r="H1332" t="s">
        <v>3767</v>
      </c>
      <c r="I1332">
        <v>18000</v>
      </c>
      <c r="J1332">
        <v>117528646</v>
      </c>
      <c r="K1332" t="s">
        <v>672</v>
      </c>
      <c r="L1332" t="s">
        <v>92</v>
      </c>
      <c r="M1332" t="s">
        <v>4218</v>
      </c>
      <c r="N1332">
        <v>353442</v>
      </c>
      <c r="O1332">
        <v>18669</v>
      </c>
      <c r="P1332" t="s">
        <v>4219</v>
      </c>
      <c r="Q1332">
        <v>5</v>
      </c>
      <c r="R1332">
        <v>387</v>
      </c>
      <c r="S1332" t="s">
        <v>33</v>
      </c>
      <c r="T1332" t="s">
        <v>34</v>
      </c>
      <c r="U1332" t="s">
        <v>445</v>
      </c>
      <c r="V1332">
        <v>35000000</v>
      </c>
      <c r="W1332">
        <v>2011</v>
      </c>
      <c r="X1332">
        <v>464</v>
      </c>
      <c r="Y1332">
        <v>6.9</v>
      </c>
      <c r="Z1332">
        <v>31000</v>
      </c>
      <c r="AA1332">
        <v>82528646</v>
      </c>
      <c r="AB1332" s="4">
        <f t="shared" si="20"/>
        <v>2.3579613142857143</v>
      </c>
    </row>
    <row r="1333" spans="1:28">
      <c r="A1333">
        <v>1331</v>
      </c>
      <c r="B1333" t="s">
        <v>26</v>
      </c>
      <c r="C1333" t="s">
        <v>4139</v>
      </c>
      <c r="D1333">
        <v>493</v>
      </c>
      <c r="E1333">
        <v>110</v>
      </c>
      <c r="F1333">
        <v>1000</v>
      </c>
      <c r="G1333">
        <v>538</v>
      </c>
      <c r="H1333" t="s">
        <v>215</v>
      </c>
      <c r="I1333">
        <v>13000</v>
      </c>
      <c r="J1333">
        <v>171031347</v>
      </c>
      <c r="K1333" t="s">
        <v>3540</v>
      </c>
      <c r="L1333" t="s">
        <v>762</v>
      </c>
      <c r="M1333" t="s">
        <v>4220</v>
      </c>
      <c r="N1333">
        <v>240962</v>
      </c>
      <c r="O1333">
        <v>25964</v>
      </c>
      <c r="P1333" t="s">
        <v>4221</v>
      </c>
      <c r="Q1333">
        <v>0</v>
      </c>
      <c r="R1333">
        <v>724</v>
      </c>
      <c r="S1333" t="s">
        <v>33</v>
      </c>
      <c r="T1333" t="s">
        <v>34</v>
      </c>
      <c r="U1333" t="s">
        <v>35</v>
      </c>
      <c r="V1333">
        <v>38000000</v>
      </c>
      <c r="W1333">
        <v>2010</v>
      </c>
      <c r="X1333">
        <v>12000</v>
      </c>
      <c r="Y1333">
        <v>7.7</v>
      </c>
      <c r="Z1333">
        <v>36000</v>
      </c>
      <c r="AA1333">
        <v>133031347</v>
      </c>
      <c r="AB1333" s="4">
        <f t="shared" si="20"/>
        <v>3.5008249210526317</v>
      </c>
    </row>
    <row r="1334" spans="1:28">
      <c r="A1334">
        <v>1332</v>
      </c>
      <c r="B1334" t="s">
        <v>26</v>
      </c>
      <c r="C1334" t="s">
        <v>2400</v>
      </c>
      <c r="D1334">
        <v>208</v>
      </c>
      <c r="E1334">
        <v>109</v>
      </c>
      <c r="F1334">
        <v>64</v>
      </c>
      <c r="G1334">
        <v>505</v>
      </c>
      <c r="H1334" t="s">
        <v>185</v>
      </c>
      <c r="I1334">
        <v>11000</v>
      </c>
      <c r="J1334">
        <v>124732962</v>
      </c>
      <c r="K1334" t="s">
        <v>918</v>
      </c>
      <c r="L1334" t="s">
        <v>1512</v>
      </c>
      <c r="M1334" t="s">
        <v>4222</v>
      </c>
      <c r="N1334">
        <v>286178</v>
      </c>
      <c r="O1334">
        <v>23923</v>
      </c>
      <c r="P1334" t="s">
        <v>4223</v>
      </c>
      <c r="Q1334">
        <v>0</v>
      </c>
      <c r="R1334">
        <v>631</v>
      </c>
      <c r="S1334" t="s">
        <v>33</v>
      </c>
      <c r="T1334" t="s">
        <v>34</v>
      </c>
      <c r="U1334" t="s">
        <v>35</v>
      </c>
      <c r="V1334">
        <v>35000000</v>
      </c>
      <c r="W1334">
        <v>2006</v>
      </c>
      <c r="X1334">
        <v>11000</v>
      </c>
      <c r="Y1334">
        <v>6.8</v>
      </c>
      <c r="Z1334">
        <v>0</v>
      </c>
      <c r="AA1334">
        <v>89732962</v>
      </c>
      <c r="AB1334" s="4">
        <f t="shared" si="20"/>
        <v>2.5637989142857145</v>
      </c>
    </row>
    <row r="1335" spans="1:28">
      <c r="A1335">
        <v>1333</v>
      </c>
      <c r="B1335" t="s">
        <v>26</v>
      </c>
      <c r="C1335" t="s">
        <v>4224</v>
      </c>
      <c r="D1335">
        <v>134</v>
      </c>
      <c r="E1335">
        <v>143</v>
      </c>
      <c r="F1335">
        <v>338</v>
      </c>
      <c r="G1335">
        <v>643</v>
      </c>
      <c r="H1335" t="s">
        <v>4225</v>
      </c>
      <c r="I1335">
        <v>12000</v>
      </c>
      <c r="J1335">
        <v>82300000</v>
      </c>
      <c r="K1335" t="s">
        <v>895</v>
      </c>
      <c r="L1335" t="s">
        <v>685</v>
      </c>
      <c r="M1335" t="s">
        <v>4226</v>
      </c>
      <c r="N1335">
        <v>63330</v>
      </c>
      <c r="O1335">
        <v>16007</v>
      </c>
      <c r="P1335" t="s">
        <v>4227</v>
      </c>
      <c r="Q1335">
        <v>2</v>
      </c>
      <c r="R1335">
        <v>405</v>
      </c>
      <c r="S1335" t="s">
        <v>33</v>
      </c>
      <c r="T1335" t="s">
        <v>34</v>
      </c>
      <c r="U1335" t="s">
        <v>73</v>
      </c>
      <c r="V1335">
        <v>35000000</v>
      </c>
      <c r="W1335">
        <v>1979</v>
      </c>
      <c r="X1335">
        <v>664</v>
      </c>
      <c r="Y1335">
        <v>6.4</v>
      </c>
      <c r="Z1335">
        <v>0</v>
      </c>
      <c r="AA1335">
        <v>47300000</v>
      </c>
      <c r="AB1335" s="4">
        <f t="shared" si="20"/>
        <v>1.3514285714285714</v>
      </c>
    </row>
    <row r="1336" spans="1:28">
      <c r="A1336">
        <v>1334</v>
      </c>
      <c r="B1336" t="s">
        <v>26</v>
      </c>
      <c r="C1336" t="s">
        <v>1635</v>
      </c>
      <c r="D1336">
        <v>275</v>
      </c>
      <c r="E1336">
        <v>120</v>
      </c>
      <c r="F1336">
        <v>91</v>
      </c>
      <c r="G1336">
        <v>680</v>
      </c>
      <c r="H1336" t="s">
        <v>1841</v>
      </c>
      <c r="I1336">
        <v>4000</v>
      </c>
      <c r="J1336">
        <v>134455175</v>
      </c>
      <c r="K1336" t="s">
        <v>672</v>
      </c>
      <c r="L1336" t="s">
        <v>180</v>
      </c>
      <c r="M1336" t="s">
        <v>4228</v>
      </c>
      <c r="N1336">
        <v>97664</v>
      </c>
      <c r="O1336">
        <v>5826</v>
      </c>
      <c r="P1336" t="s">
        <v>768</v>
      </c>
      <c r="Q1336">
        <v>2</v>
      </c>
      <c r="R1336">
        <v>232</v>
      </c>
      <c r="S1336" t="s">
        <v>33</v>
      </c>
      <c r="T1336" t="s">
        <v>34</v>
      </c>
      <c r="U1336" t="s">
        <v>445</v>
      </c>
      <c r="V1336">
        <v>35000000</v>
      </c>
      <c r="W1336">
        <v>2013</v>
      </c>
      <c r="X1336">
        <v>904</v>
      </c>
      <c r="Y1336">
        <v>5.7</v>
      </c>
      <c r="Z1336">
        <v>17000</v>
      </c>
      <c r="AA1336">
        <v>99455175</v>
      </c>
      <c r="AB1336" s="4">
        <f t="shared" si="20"/>
        <v>2.8415764285714284</v>
      </c>
    </row>
    <row r="1337" spans="1:28">
      <c r="A1337">
        <v>1335</v>
      </c>
      <c r="B1337" t="s">
        <v>26</v>
      </c>
      <c r="C1337" t="s">
        <v>337</v>
      </c>
      <c r="D1337">
        <v>120</v>
      </c>
      <c r="E1337">
        <v>128</v>
      </c>
      <c r="F1337">
        <v>17000</v>
      </c>
      <c r="G1337">
        <v>387</v>
      </c>
      <c r="H1337" t="s">
        <v>4229</v>
      </c>
      <c r="I1337">
        <v>22000</v>
      </c>
      <c r="J1337">
        <v>79100000</v>
      </c>
      <c r="K1337" t="s">
        <v>982</v>
      </c>
      <c r="L1337" t="s">
        <v>1113</v>
      </c>
      <c r="M1337" t="s">
        <v>4230</v>
      </c>
      <c r="N1337">
        <v>127503</v>
      </c>
      <c r="O1337">
        <v>24006</v>
      </c>
      <c r="P1337" t="s">
        <v>977</v>
      </c>
      <c r="Q1337">
        <v>0</v>
      </c>
      <c r="R1337">
        <v>261</v>
      </c>
      <c r="S1337" t="s">
        <v>33</v>
      </c>
      <c r="T1337" t="s">
        <v>34</v>
      </c>
      <c r="U1337" t="s">
        <v>445</v>
      </c>
      <c r="V1337">
        <v>35000000</v>
      </c>
      <c r="W1337">
        <v>1991</v>
      </c>
      <c r="X1337">
        <v>1000</v>
      </c>
      <c r="Y1337">
        <v>7.3</v>
      </c>
      <c r="Z1337">
        <v>0</v>
      </c>
      <c r="AA1337">
        <v>44100000</v>
      </c>
      <c r="AB1337" s="4">
        <f t="shared" si="20"/>
        <v>1.26</v>
      </c>
    </row>
    <row r="1338" spans="1:28">
      <c r="A1338">
        <v>1336</v>
      </c>
      <c r="B1338" t="s">
        <v>26</v>
      </c>
      <c r="C1338" t="s">
        <v>1916</v>
      </c>
      <c r="D1338">
        <v>144</v>
      </c>
      <c r="E1338">
        <v>123</v>
      </c>
      <c r="F1338">
        <v>126</v>
      </c>
      <c r="G1338">
        <v>1000</v>
      </c>
      <c r="H1338" t="s">
        <v>1181</v>
      </c>
      <c r="I1338">
        <v>18000</v>
      </c>
      <c r="J1338">
        <v>81159365</v>
      </c>
      <c r="K1338" t="s">
        <v>1360</v>
      </c>
      <c r="L1338" t="s">
        <v>92</v>
      </c>
      <c r="M1338" t="s">
        <v>4231</v>
      </c>
      <c r="N1338">
        <v>191470</v>
      </c>
      <c r="O1338">
        <v>25661</v>
      </c>
      <c r="P1338" t="s">
        <v>555</v>
      </c>
      <c r="Q1338">
        <v>2</v>
      </c>
      <c r="R1338">
        <v>278</v>
      </c>
      <c r="S1338" t="s">
        <v>33</v>
      </c>
      <c r="T1338" t="s">
        <v>34</v>
      </c>
      <c r="U1338" t="s">
        <v>35</v>
      </c>
      <c r="V1338">
        <v>35000000</v>
      </c>
      <c r="W1338">
        <v>2008</v>
      </c>
      <c r="X1338">
        <v>5000</v>
      </c>
      <c r="Y1338">
        <v>6.8</v>
      </c>
      <c r="Z1338">
        <v>0</v>
      </c>
      <c r="AA1338">
        <v>46159365</v>
      </c>
      <c r="AB1338" s="4">
        <f t="shared" si="20"/>
        <v>1.3188390000000001</v>
      </c>
    </row>
    <row r="1339" spans="1:28">
      <c r="A1339">
        <v>1337</v>
      </c>
      <c r="B1339" t="s">
        <v>26</v>
      </c>
      <c r="C1339" t="s">
        <v>1984</v>
      </c>
      <c r="D1339">
        <v>332</v>
      </c>
      <c r="E1339">
        <v>129</v>
      </c>
      <c r="F1339">
        <v>0</v>
      </c>
      <c r="G1339">
        <v>213</v>
      </c>
      <c r="H1339" t="s">
        <v>3621</v>
      </c>
      <c r="I1339">
        <v>492</v>
      </c>
      <c r="J1339">
        <v>110008260</v>
      </c>
      <c r="K1339" t="s">
        <v>1072</v>
      </c>
      <c r="L1339" t="s">
        <v>4232</v>
      </c>
      <c r="M1339" t="s">
        <v>4233</v>
      </c>
      <c r="N1339">
        <v>94241</v>
      </c>
      <c r="O1339">
        <v>1450</v>
      </c>
      <c r="P1339" t="s">
        <v>4234</v>
      </c>
      <c r="Q1339">
        <v>1</v>
      </c>
      <c r="R1339">
        <v>309</v>
      </c>
      <c r="S1339" t="s">
        <v>33</v>
      </c>
      <c r="T1339" t="s">
        <v>1845</v>
      </c>
      <c r="U1339" t="s">
        <v>445</v>
      </c>
      <c r="V1339">
        <v>35000000</v>
      </c>
      <c r="W1339">
        <v>2015</v>
      </c>
      <c r="X1339">
        <v>392</v>
      </c>
      <c r="Y1339">
        <v>6.3</v>
      </c>
      <c r="Z1339">
        <v>25000</v>
      </c>
      <c r="AA1339">
        <v>75008260</v>
      </c>
      <c r="AB1339" s="4">
        <f t="shared" si="20"/>
        <v>2.1430931428571429</v>
      </c>
    </row>
    <row r="1340" spans="1:28">
      <c r="A1340">
        <v>1338</v>
      </c>
      <c r="B1340" t="s">
        <v>26</v>
      </c>
      <c r="C1340" t="s">
        <v>4235</v>
      </c>
      <c r="D1340">
        <v>104</v>
      </c>
      <c r="E1340">
        <v>105</v>
      </c>
      <c r="F1340">
        <v>8</v>
      </c>
      <c r="G1340">
        <v>278</v>
      </c>
      <c r="H1340" t="s">
        <v>4236</v>
      </c>
      <c r="I1340">
        <v>1000</v>
      </c>
      <c r="J1340">
        <v>67962333</v>
      </c>
      <c r="K1340" t="s">
        <v>1072</v>
      </c>
      <c r="L1340" t="s">
        <v>537</v>
      </c>
      <c r="M1340" t="s">
        <v>4237</v>
      </c>
      <c r="N1340">
        <v>33887</v>
      </c>
      <c r="O1340">
        <v>2689</v>
      </c>
      <c r="P1340" t="s">
        <v>4238</v>
      </c>
      <c r="Q1340">
        <v>2</v>
      </c>
      <c r="R1340">
        <v>160</v>
      </c>
      <c r="S1340" t="s">
        <v>33</v>
      </c>
      <c r="T1340" t="s">
        <v>34</v>
      </c>
      <c r="U1340" t="s">
        <v>35</v>
      </c>
      <c r="V1340">
        <v>35000000</v>
      </c>
      <c r="W1340">
        <v>2005</v>
      </c>
      <c r="X1340">
        <v>358</v>
      </c>
      <c r="Y1340">
        <v>5.9</v>
      </c>
      <c r="Z1340">
        <v>919</v>
      </c>
      <c r="AA1340">
        <v>32962333</v>
      </c>
      <c r="AB1340" s="4">
        <f t="shared" si="20"/>
        <v>0.94178094285714287</v>
      </c>
    </row>
    <row r="1341" spans="1:28">
      <c r="A1341">
        <v>1339</v>
      </c>
      <c r="B1341" t="s">
        <v>26</v>
      </c>
      <c r="C1341" t="s">
        <v>1659</v>
      </c>
      <c r="D1341">
        <v>116</v>
      </c>
      <c r="E1341">
        <v>162</v>
      </c>
      <c r="F1341">
        <v>333</v>
      </c>
      <c r="G1341">
        <v>362</v>
      </c>
      <c r="H1341" t="s">
        <v>149</v>
      </c>
      <c r="I1341">
        <v>14000</v>
      </c>
      <c r="J1341">
        <v>78651430</v>
      </c>
      <c r="K1341" t="s">
        <v>4239</v>
      </c>
      <c r="L1341" t="s">
        <v>304</v>
      </c>
      <c r="M1341" t="s">
        <v>4240</v>
      </c>
      <c r="N1341">
        <v>142067</v>
      </c>
      <c r="O1341">
        <v>15912</v>
      </c>
      <c r="P1341" t="s">
        <v>828</v>
      </c>
      <c r="Q1341">
        <v>0</v>
      </c>
      <c r="R1341">
        <v>457</v>
      </c>
      <c r="S1341" t="s">
        <v>33</v>
      </c>
      <c r="T1341" t="s">
        <v>34</v>
      </c>
      <c r="U1341" t="s">
        <v>445</v>
      </c>
      <c r="V1341">
        <v>27000000</v>
      </c>
      <c r="W1341">
        <v>1996</v>
      </c>
      <c r="X1341">
        <v>1000</v>
      </c>
      <c r="Y1341">
        <v>7.4</v>
      </c>
      <c r="Z1341">
        <v>0</v>
      </c>
      <c r="AA1341">
        <v>51651430</v>
      </c>
      <c r="AB1341" s="4">
        <f t="shared" si="20"/>
        <v>1.9130159259259258</v>
      </c>
    </row>
    <row r="1342" spans="1:28">
      <c r="A1342">
        <v>1340</v>
      </c>
      <c r="B1342" t="s">
        <v>26</v>
      </c>
      <c r="C1342" t="s">
        <v>2943</v>
      </c>
      <c r="D1342">
        <v>177</v>
      </c>
      <c r="E1342">
        <v>138</v>
      </c>
      <c r="F1342">
        <v>161</v>
      </c>
      <c r="G1342">
        <v>210</v>
      </c>
      <c r="H1342" t="s">
        <v>4241</v>
      </c>
      <c r="I1342">
        <v>18000</v>
      </c>
      <c r="J1342">
        <v>64604977</v>
      </c>
      <c r="K1342" t="s">
        <v>1371</v>
      </c>
      <c r="L1342" t="s">
        <v>92</v>
      </c>
      <c r="M1342" t="s">
        <v>4242</v>
      </c>
      <c r="N1342">
        <v>414219</v>
      </c>
      <c r="O1342">
        <v>19129</v>
      </c>
      <c r="P1342" t="s">
        <v>2303</v>
      </c>
      <c r="Q1342">
        <v>2</v>
      </c>
      <c r="R1342">
        <v>625</v>
      </c>
      <c r="S1342" t="s">
        <v>33</v>
      </c>
      <c r="T1342" t="s">
        <v>34</v>
      </c>
      <c r="U1342" t="s">
        <v>445</v>
      </c>
      <c r="V1342">
        <v>35000000</v>
      </c>
      <c r="W1342">
        <v>1997</v>
      </c>
      <c r="X1342">
        <v>398</v>
      </c>
      <c r="Y1342">
        <v>8.3000000000000007</v>
      </c>
      <c r="Z1342">
        <v>11000</v>
      </c>
      <c r="AA1342">
        <v>29604977</v>
      </c>
      <c r="AB1342" s="4">
        <f t="shared" si="20"/>
        <v>0.84585648571428573</v>
      </c>
    </row>
    <row r="1343" spans="1:28">
      <c r="A1343">
        <v>1341</v>
      </c>
      <c r="B1343" t="s">
        <v>26</v>
      </c>
      <c r="C1343" t="s">
        <v>405</v>
      </c>
      <c r="D1343">
        <v>127</v>
      </c>
      <c r="E1343">
        <v>100</v>
      </c>
      <c r="F1343">
        <v>31</v>
      </c>
      <c r="G1343">
        <v>591</v>
      </c>
      <c r="H1343" t="s">
        <v>1049</v>
      </c>
      <c r="I1343">
        <v>947</v>
      </c>
      <c r="J1343">
        <v>63939454</v>
      </c>
      <c r="K1343" t="s">
        <v>4243</v>
      </c>
      <c r="L1343" t="s">
        <v>1468</v>
      </c>
      <c r="M1343" t="s">
        <v>4244</v>
      </c>
      <c r="N1343">
        <v>61321</v>
      </c>
      <c r="O1343">
        <v>2968</v>
      </c>
      <c r="P1343" t="s">
        <v>2845</v>
      </c>
      <c r="Q1343">
        <v>3</v>
      </c>
      <c r="R1343">
        <v>217</v>
      </c>
      <c r="S1343" t="s">
        <v>33</v>
      </c>
      <c r="T1343" t="s">
        <v>34</v>
      </c>
      <c r="U1343" t="s">
        <v>73</v>
      </c>
      <c r="V1343">
        <v>35000000</v>
      </c>
      <c r="W1343">
        <v>2005</v>
      </c>
      <c r="X1343">
        <v>742</v>
      </c>
      <c r="Y1343">
        <v>6.2</v>
      </c>
      <c r="Z1343">
        <v>0</v>
      </c>
      <c r="AA1343">
        <v>28939454</v>
      </c>
      <c r="AB1343" s="4">
        <f t="shared" si="20"/>
        <v>0.82684154285714284</v>
      </c>
    </row>
    <row r="1344" spans="1:28">
      <c r="A1344">
        <v>1342</v>
      </c>
      <c r="B1344" t="s">
        <v>26</v>
      </c>
      <c r="C1344" t="s">
        <v>1252</v>
      </c>
      <c r="D1344">
        <v>83</v>
      </c>
      <c r="E1344">
        <v>90</v>
      </c>
      <c r="F1344">
        <v>0</v>
      </c>
      <c r="G1344">
        <v>945</v>
      </c>
      <c r="H1344" t="s">
        <v>3559</v>
      </c>
      <c r="I1344">
        <v>19000</v>
      </c>
      <c r="J1344">
        <v>63826569</v>
      </c>
      <c r="K1344" t="s">
        <v>1261</v>
      </c>
      <c r="L1344" t="s">
        <v>1918</v>
      </c>
      <c r="M1344" t="s">
        <v>4245</v>
      </c>
      <c r="N1344">
        <v>32416</v>
      </c>
      <c r="O1344">
        <v>23504</v>
      </c>
      <c r="P1344" t="s">
        <v>4246</v>
      </c>
      <c r="Q1344">
        <v>0</v>
      </c>
      <c r="R1344">
        <v>138</v>
      </c>
      <c r="S1344" t="s">
        <v>33</v>
      </c>
      <c r="T1344" t="s">
        <v>34</v>
      </c>
      <c r="U1344" t="s">
        <v>35</v>
      </c>
      <c r="V1344">
        <v>35000000</v>
      </c>
      <c r="W1344">
        <v>1997</v>
      </c>
      <c r="X1344">
        <v>957</v>
      </c>
      <c r="Y1344">
        <v>6.3</v>
      </c>
      <c r="Z1344">
        <v>0</v>
      </c>
      <c r="AA1344">
        <v>28826569</v>
      </c>
      <c r="AB1344" s="4">
        <f t="shared" si="20"/>
        <v>0.82361625714285713</v>
      </c>
    </row>
    <row r="1345" spans="1:28">
      <c r="A1345">
        <v>1343</v>
      </c>
      <c r="B1345" t="s">
        <v>26</v>
      </c>
      <c r="C1345" t="s">
        <v>957</v>
      </c>
      <c r="D1345">
        <v>97</v>
      </c>
      <c r="E1345">
        <v>108</v>
      </c>
      <c r="F1345">
        <v>79</v>
      </c>
      <c r="G1345">
        <v>25</v>
      </c>
      <c r="H1345" t="s">
        <v>4247</v>
      </c>
      <c r="I1345">
        <v>900</v>
      </c>
      <c r="J1345">
        <v>60054449</v>
      </c>
      <c r="K1345" t="s">
        <v>1411</v>
      </c>
      <c r="L1345" t="s">
        <v>4248</v>
      </c>
      <c r="M1345" t="s">
        <v>4249</v>
      </c>
      <c r="N1345">
        <v>61018</v>
      </c>
      <c r="O1345">
        <v>1715</v>
      </c>
      <c r="P1345" t="s">
        <v>4250</v>
      </c>
      <c r="Q1345">
        <v>0</v>
      </c>
      <c r="R1345">
        <v>140</v>
      </c>
      <c r="S1345" t="s">
        <v>33</v>
      </c>
      <c r="T1345" t="s">
        <v>34</v>
      </c>
      <c r="U1345" t="s">
        <v>445</v>
      </c>
      <c r="V1345">
        <v>35000000</v>
      </c>
      <c r="W1345">
        <v>1995</v>
      </c>
      <c r="X1345">
        <v>759</v>
      </c>
      <c r="Y1345">
        <v>5.8</v>
      </c>
      <c r="Z1345">
        <v>0</v>
      </c>
      <c r="AA1345">
        <v>25054449</v>
      </c>
      <c r="AB1345" s="4">
        <f t="shared" si="20"/>
        <v>0.71584139999999996</v>
      </c>
    </row>
    <row r="1346" spans="1:28">
      <c r="A1346">
        <v>1344</v>
      </c>
      <c r="B1346" t="s">
        <v>26</v>
      </c>
      <c r="C1346" t="s">
        <v>3691</v>
      </c>
      <c r="D1346">
        <v>256</v>
      </c>
      <c r="E1346">
        <v>101</v>
      </c>
      <c r="F1346">
        <v>0</v>
      </c>
      <c r="G1346">
        <v>574</v>
      </c>
      <c r="H1346" t="s">
        <v>4251</v>
      </c>
      <c r="I1346">
        <v>40000</v>
      </c>
      <c r="J1346">
        <v>26505000</v>
      </c>
      <c r="K1346" t="s">
        <v>3745</v>
      </c>
      <c r="L1346" t="s">
        <v>39</v>
      </c>
      <c r="M1346" t="s">
        <v>4252</v>
      </c>
      <c r="N1346">
        <v>149285</v>
      </c>
      <c r="O1346">
        <v>42918</v>
      </c>
      <c r="P1346" t="s">
        <v>4253</v>
      </c>
      <c r="Q1346">
        <v>1</v>
      </c>
      <c r="R1346">
        <v>668</v>
      </c>
      <c r="S1346" t="s">
        <v>33</v>
      </c>
      <c r="T1346" t="s">
        <v>34</v>
      </c>
      <c r="U1346" t="s">
        <v>4254</v>
      </c>
      <c r="V1346">
        <v>1800000</v>
      </c>
      <c r="W1346">
        <v>1984</v>
      </c>
      <c r="X1346">
        <v>852</v>
      </c>
      <c r="Y1346">
        <v>7.5</v>
      </c>
      <c r="Z1346">
        <v>10000</v>
      </c>
      <c r="AA1346">
        <v>24705000</v>
      </c>
      <c r="AB1346" s="4">
        <f t="shared" si="20"/>
        <v>13.725</v>
      </c>
    </row>
    <row r="1347" spans="1:28">
      <c r="A1347">
        <v>1345</v>
      </c>
      <c r="B1347" t="s">
        <v>26</v>
      </c>
      <c r="C1347" t="s">
        <v>1551</v>
      </c>
      <c r="D1347">
        <v>225</v>
      </c>
      <c r="E1347">
        <v>109</v>
      </c>
      <c r="F1347">
        <v>763</v>
      </c>
      <c r="G1347">
        <v>311</v>
      </c>
      <c r="H1347" t="s">
        <v>615</v>
      </c>
      <c r="I1347">
        <v>812</v>
      </c>
      <c r="J1347">
        <v>61280963</v>
      </c>
      <c r="K1347" t="s">
        <v>2622</v>
      </c>
      <c r="L1347" t="s">
        <v>2795</v>
      </c>
      <c r="M1347" t="s">
        <v>4255</v>
      </c>
      <c r="N1347">
        <v>79877</v>
      </c>
      <c r="O1347">
        <v>2474</v>
      </c>
      <c r="P1347" t="s">
        <v>3941</v>
      </c>
      <c r="Q1347">
        <v>1</v>
      </c>
      <c r="R1347">
        <v>677</v>
      </c>
      <c r="S1347" t="s">
        <v>33</v>
      </c>
      <c r="T1347" t="s">
        <v>34</v>
      </c>
      <c r="U1347" t="s">
        <v>445</v>
      </c>
      <c r="V1347">
        <v>33000000</v>
      </c>
      <c r="W1347">
        <v>2000</v>
      </c>
      <c r="X1347">
        <v>551</v>
      </c>
      <c r="Y1347">
        <v>6.3</v>
      </c>
      <c r="Z1347">
        <v>0</v>
      </c>
      <c r="AA1347">
        <v>28280963</v>
      </c>
      <c r="AB1347" s="4">
        <f t="shared" ref="AB1347:AB1410" si="21">AA1347/V1347</f>
        <v>0.85699887878787884</v>
      </c>
    </row>
    <row r="1348" spans="1:28">
      <c r="A1348">
        <v>1346</v>
      </c>
      <c r="B1348" t="s">
        <v>26</v>
      </c>
      <c r="C1348" t="s">
        <v>2073</v>
      </c>
      <c r="D1348">
        <v>83</v>
      </c>
      <c r="E1348">
        <v>132</v>
      </c>
      <c r="F1348">
        <v>130</v>
      </c>
      <c r="G1348">
        <v>80</v>
      </c>
      <c r="H1348" t="s">
        <v>4256</v>
      </c>
      <c r="I1348">
        <v>29000</v>
      </c>
      <c r="J1348">
        <v>56876365</v>
      </c>
      <c r="K1348" t="s">
        <v>97</v>
      </c>
      <c r="L1348" t="s">
        <v>157</v>
      </c>
      <c r="M1348" t="s">
        <v>4257</v>
      </c>
      <c r="N1348">
        <v>125219</v>
      </c>
      <c r="O1348">
        <v>29265</v>
      </c>
      <c r="P1348" t="s">
        <v>4258</v>
      </c>
      <c r="Q1348">
        <v>1</v>
      </c>
      <c r="R1348">
        <v>244</v>
      </c>
      <c r="S1348" t="s">
        <v>33</v>
      </c>
      <c r="T1348" t="s">
        <v>34</v>
      </c>
      <c r="U1348" t="s">
        <v>35</v>
      </c>
      <c r="V1348">
        <v>35000000</v>
      </c>
      <c r="W1348">
        <v>1998</v>
      </c>
      <c r="X1348">
        <v>130</v>
      </c>
      <c r="Y1348">
        <v>6.4</v>
      </c>
      <c r="Z1348">
        <v>0</v>
      </c>
      <c r="AA1348">
        <v>21876365</v>
      </c>
      <c r="AB1348" s="4">
        <f t="shared" si="21"/>
        <v>0.62503900000000001</v>
      </c>
    </row>
    <row r="1349" spans="1:28">
      <c r="A1349">
        <v>1347</v>
      </c>
      <c r="B1349" t="s">
        <v>26</v>
      </c>
      <c r="C1349" t="s">
        <v>2073</v>
      </c>
      <c r="D1349">
        <v>160</v>
      </c>
      <c r="E1349">
        <v>123</v>
      </c>
      <c r="F1349">
        <v>130</v>
      </c>
      <c r="G1349">
        <v>426</v>
      </c>
      <c r="H1349" t="s">
        <v>4259</v>
      </c>
      <c r="I1349">
        <v>826</v>
      </c>
      <c r="J1349">
        <v>59699513</v>
      </c>
      <c r="K1349" t="s">
        <v>4260</v>
      </c>
      <c r="L1349" t="s">
        <v>856</v>
      </c>
      <c r="M1349" t="s">
        <v>4261</v>
      </c>
      <c r="N1349">
        <v>20827</v>
      </c>
      <c r="O1349">
        <v>2259</v>
      </c>
      <c r="P1349" t="s">
        <v>3039</v>
      </c>
      <c r="Q1349">
        <v>0</v>
      </c>
      <c r="R1349">
        <v>136</v>
      </c>
      <c r="S1349" t="s">
        <v>33</v>
      </c>
      <c r="T1349" t="s">
        <v>34</v>
      </c>
      <c r="U1349" t="s">
        <v>73</v>
      </c>
      <c r="V1349">
        <v>35000000</v>
      </c>
      <c r="W1349">
        <v>2010</v>
      </c>
      <c r="X1349">
        <v>638</v>
      </c>
      <c r="Y1349">
        <v>7.2</v>
      </c>
      <c r="Z1349">
        <v>0</v>
      </c>
      <c r="AA1349">
        <v>24699513</v>
      </c>
      <c r="AB1349" s="4">
        <f t="shared" si="21"/>
        <v>0.70570037142857145</v>
      </c>
    </row>
    <row r="1350" spans="1:28">
      <c r="A1350">
        <v>1348</v>
      </c>
      <c r="B1350" t="s">
        <v>26</v>
      </c>
      <c r="C1350" t="s">
        <v>4262</v>
      </c>
      <c r="D1350">
        <v>191</v>
      </c>
      <c r="E1350">
        <v>87</v>
      </c>
      <c r="F1350">
        <v>14</v>
      </c>
      <c r="G1350">
        <v>691</v>
      </c>
      <c r="H1350" t="s">
        <v>1572</v>
      </c>
      <c r="I1350">
        <v>11000</v>
      </c>
      <c r="J1350">
        <v>54132596</v>
      </c>
      <c r="K1350" t="s">
        <v>581</v>
      </c>
      <c r="L1350" t="s">
        <v>162</v>
      </c>
      <c r="M1350" t="s">
        <v>4263</v>
      </c>
      <c r="N1350">
        <v>53786</v>
      </c>
      <c r="O1350">
        <v>16571</v>
      </c>
      <c r="P1350" t="s">
        <v>505</v>
      </c>
      <c r="Q1350">
        <v>0</v>
      </c>
      <c r="R1350">
        <v>211</v>
      </c>
      <c r="S1350" t="s">
        <v>33</v>
      </c>
      <c r="T1350" t="s">
        <v>2357</v>
      </c>
      <c r="U1350" t="s">
        <v>73</v>
      </c>
      <c r="V1350">
        <v>34000000</v>
      </c>
      <c r="W1350">
        <v>2007</v>
      </c>
      <c r="X1350">
        <v>4000</v>
      </c>
      <c r="Y1350">
        <v>6.3</v>
      </c>
      <c r="Z1350">
        <v>0</v>
      </c>
      <c r="AA1350">
        <v>20132596</v>
      </c>
      <c r="AB1350" s="4">
        <f t="shared" si="21"/>
        <v>0.59213517647058822</v>
      </c>
    </row>
    <row r="1351" spans="1:28">
      <c r="A1351">
        <v>1349</v>
      </c>
      <c r="B1351" t="s">
        <v>26</v>
      </c>
      <c r="C1351" t="s">
        <v>4264</v>
      </c>
      <c r="D1351">
        <v>74</v>
      </c>
      <c r="E1351">
        <v>109</v>
      </c>
      <c r="F1351">
        <v>19</v>
      </c>
      <c r="G1351">
        <v>568</v>
      </c>
      <c r="H1351" t="s">
        <v>3954</v>
      </c>
      <c r="I1351">
        <v>1000</v>
      </c>
      <c r="J1351">
        <v>52277485</v>
      </c>
      <c r="K1351" t="s">
        <v>1046</v>
      </c>
      <c r="L1351" t="s">
        <v>809</v>
      </c>
      <c r="M1351" t="s">
        <v>4265</v>
      </c>
      <c r="N1351">
        <v>32370</v>
      </c>
      <c r="O1351">
        <v>4231</v>
      </c>
      <c r="P1351" t="s">
        <v>3781</v>
      </c>
      <c r="Q1351">
        <v>1</v>
      </c>
      <c r="R1351">
        <v>196</v>
      </c>
      <c r="S1351" t="s">
        <v>33</v>
      </c>
      <c r="T1351" t="s">
        <v>34</v>
      </c>
      <c r="U1351" t="s">
        <v>73</v>
      </c>
      <c r="V1351">
        <v>35000000</v>
      </c>
      <c r="W1351">
        <v>2003</v>
      </c>
      <c r="X1351">
        <v>762</v>
      </c>
      <c r="Y1351">
        <v>6.9</v>
      </c>
      <c r="Z1351">
        <v>0</v>
      </c>
      <c r="AA1351">
        <v>17277485</v>
      </c>
      <c r="AB1351" s="4">
        <f t="shared" si="21"/>
        <v>0.49364242857142859</v>
      </c>
    </row>
    <row r="1352" spans="1:28">
      <c r="A1352">
        <v>1350</v>
      </c>
      <c r="B1352" t="s">
        <v>26</v>
      </c>
      <c r="C1352" t="s">
        <v>2285</v>
      </c>
      <c r="D1352">
        <v>238</v>
      </c>
      <c r="E1352">
        <v>109</v>
      </c>
      <c r="F1352">
        <v>87</v>
      </c>
      <c r="G1352">
        <v>923</v>
      </c>
      <c r="H1352" t="s">
        <v>484</v>
      </c>
      <c r="I1352">
        <v>15000</v>
      </c>
      <c r="J1352">
        <v>55802754</v>
      </c>
      <c r="K1352" t="s">
        <v>1072</v>
      </c>
      <c r="L1352" t="s">
        <v>208</v>
      </c>
      <c r="M1352" t="s">
        <v>4266</v>
      </c>
      <c r="N1352">
        <v>270228</v>
      </c>
      <c r="O1352">
        <v>20956</v>
      </c>
      <c r="P1352" t="s">
        <v>3574</v>
      </c>
      <c r="Q1352">
        <v>2</v>
      </c>
      <c r="R1352">
        <v>194</v>
      </c>
      <c r="S1352" t="s">
        <v>33</v>
      </c>
      <c r="T1352" t="s">
        <v>34</v>
      </c>
      <c r="U1352" t="s">
        <v>445</v>
      </c>
      <c r="V1352">
        <v>35000000</v>
      </c>
      <c r="W1352">
        <v>2011</v>
      </c>
      <c r="X1352">
        <v>3000</v>
      </c>
      <c r="Y1352">
        <v>6.6</v>
      </c>
      <c r="Z1352">
        <v>41000</v>
      </c>
      <c r="AA1352">
        <v>20802754</v>
      </c>
      <c r="AB1352" s="4">
        <f t="shared" si="21"/>
        <v>0.59436440000000001</v>
      </c>
    </row>
    <row r="1353" spans="1:28">
      <c r="A1353">
        <v>1351</v>
      </c>
      <c r="B1353" t="s">
        <v>26</v>
      </c>
      <c r="C1353" t="s">
        <v>4267</v>
      </c>
      <c r="D1353">
        <v>177</v>
      </c>
      <c r="E1353">
        <v>92</v>
      </c>
      <c r="F1353">
        <v>89</v>
      </c>
      <c r="G1353">
        <v>190</v>
      </c>
      <c r="H1353" t="s">
        <v>355</v>
      </c>
      <c r="I1353">
        <v>17000</v>
      </c>
      <c r="J1353">
        <v>55291815</v>
      </c>
      <c r="K1353" t="s">
        <v>1261</v>
      </c>
      <c r="L1353" t="s">
        <v>339</v>
      </c>
      <c r="M1353" t="s">
        <v>4268</v>
      </c>
      <c r="N1353">
        <v>28041</v>
      </c>
      <c r="O1353">
        <v>17860</v>
      </c>
      <c r="P1353" t="s">
        <v>4269</v>
      </c>
      <c r="Q1353">
        <v>0</v>
      </c>
      <c r="R1353">
        <v>111</v>
      </c>
      <c r="S1353" t="s">
        <v>33</v>
      </c>
      <c r="T1353" t="s">
        <v>34</v>
      </c>
      <c r="U1353" t="s">
        <v>445</v>
      </c>
      <c r="V1353">
        <v>35000000</v>
      </c>
      <c r="W1353">
        <v>2016</v>
      </c>
      <c r="X1353">
        <v>329</v>
      </c>
      <c r="Y1353">
        <v>6</v>
      </c>
      <c r="Z1353">
        <v>0</v>
      </c>
      <c r="AA1353">
        <v>20291815</v>
      </c>
      <c r="AB1353" s="4">
        <f t="shared" si="21"/>
        <v>0.5797661428571429</v>
      </c>
    </row>
    <row r="1354" spans="1:28">
      <c r="A1354">
        <v>1352</v>
      </c>
      <c r="B1354" t="s">
        <v>26</v>
      </c>
      <c r="C1354" t="s">
        <v>1315</v>
      </c>
      <c r="D1354">
        <v>405</v>
      </c>
      <c r="E1354">
        <v>125</v>
      </c>
      <c r="F1354">
        <v>102</v>
      </c>
      <c r="G1354">
        <v>825</v>
      </c>
      <c r="H1354" t="s">
        <v>101</v>
      </c>
      <c r="I1354">
        <v>15000</v>
      </c>
      <c r="J1354">
        <v>83299761</v>
      </c>
      <c r="K1354" t="s">
        <v>4270</v>
      </c>
      <c r="L1354" t="s">
        <v>230</v>
      </c>
      <c r="M1354" t="s">
        <v>4271</v>
      </c>
      <c r="N1354">
        <v>117719</v>
      </c>
      <c r="O1354">
        <v>19809</v>
      </c>
      <c r="P1354" t="s">
        <v>212</v>
      </c>
      <c r="Q1354">
        <v>2</v>
      </c>
      <c r="R1354">
        <v>306</v>
      </c>
      <c r="S1354" t="s">
        <v>33</v>
      </c>
      <c r="T1354" t="s">
        <v>34</v>
      </c>
      <c r="U1354" t="s">
        <v>35</v>
      </c>
      <c r="V1354">
        <v>35000000</v>
      </c>
      <c r="W1354">
        <v>2013</v>
      </c>
      <c r="X1354">
        <v>2000</v>
      </c>
      <c r="Y1354">
        <v>7.5</v>
      </c>
      <c r="Z1354">
        <v>39000</v>
      </c>
      <c r="AA1354">
        <v>48299761</v>
      </c>
      <c r="AB1354" s="4">
        <f t="shared" si="21"/>
        <v>1.3799931714285714</v>
      </c>
    </row>
    <row r="1355" spans="1:28">
      <c r="A1355">
        <v>1353</v>
      </c>
      <c r="B1355" t="s">
        <v>26</v>
      </c>
      <c r="C1355" t="s">
        <v>3031</v>
      </c>
      <c r="D1355">
        <v>61</v>
      </c>
      <c r="E1355">
        <v>202</v>
      </c>
      <c r="F1355">
        <v>0</v>
      </c>
      <c r="G1355">
        <v>318</v>
      </c>
      <c r="H1355" t="s">
        <v>326</v>
      </c>
      <c r="I1355">
        <v>18000</v>
      </c>
      <c r="J1355">
        <v>48169908</v>
      </c>
      <c r="K1355" t="s">
        <v>3583</v>
      </c>
      <c r="L1355" t="s">
        <v>1100</v>
      </c>
      <c r="M1355" t="s">
        <v>4272</v>
      </c>
      <c r="N1355">
        <v>63923</v>
      </c>
      <c r="O1355">
        <v>20143</v>
      </c>
      <c r="P1355" t="s">
        <v>4273</v>
      </c>
      <c r="Q1355">
        <v>0</v>
      </c>
      <c r="R1355">
        <v>156</v>
      </c>
      <c r="S1355" t="s">
        <v>33</v>
      </c>
      <c r="T1355" t="s">
        <v>34</v>
      </c>
      <c r="U1355" t="s">
        <v>35</v>
      </c>
      <c r="V1355">
        <v>33000000</v>
      </c>
      <c r="W1355">
        <v>1992</v>
      </c>
      <c r="X1355">
        <v>848</v>
      </c>
      <c r="Y1355">
        <v>7.7</v>
      </c>
      <c r="Z1355">
        <v>0</v>
      </c>
      <c r="AA1355">
        <v>15169908</v>
      </c>
      <c r="AB1355" s="4">
        <f t="shared" si="21"/>
        <v>0.45969418181818184</v>
      </c>
    </row>
    <row r="1356" spans="1:28">
      <c r="A1356">
        <v>1354</v>
      </c>
      <c r="B1356" t="s">
        <v>26</v>
      </c>
      <c r="C1356" t="s">
        <v>1984</v>
      </c>
      <c r="D1356">
        <v>285</v>
      </c>
      <c r="E1356">
        <v>134</v>
      </c>
      <c r="F1356">
        <v>0</v>
      </c>
      <c r="G1356">
        <v>120</v>
      </c>
      <c r="H1356" t="s">
        <v>1986</v>
      </c>
      <c r="I1356">
        <v>529</v>
      </c>
      <c r="J1356">
        <v>67523385</v>
      </c>
      <c r="K1356" t="s">
        <v>1261</v>
      </c>
      <c r="L1356" t="s">
        <v>4274</v>
      </c>
      <c r="M1356" t="s">
        <v>4275</v>
      </c>
      <c r="N1356">
        <v>104005</v>
      </c>
      <c r="O1356">
        <v>1050</v>
      </c>
      <c r="P1356" t="s">
        <v>4276</v>
      </c>
      <c r="Q1356">
        <v>2</v>
      </c>
      <c r="R1356">
        <v>248</v>
      </c>
      <c r="S1356" t="s">
        <v>33</v>
      </c>
      <c r="T1356" t="s">
        <v>34</v>
      </c>
      <c r="U1356" t="s">
        <v>445</v>
      </c>
      <c r="V1356">
        <v>35000000</v>
      </c>
      <c r="W1356">
        <v>2012</v>
      </c>
      <c r="X1356">
        <v>130</v>
      </c>
      <c r="Y1356">
        <v>6.2</v>
      </c>
      <c r="Z1356">
        <v>18000</v>
      </c>
      <c r="AA1356">
        <v>32523385</v>
      </c>
      <c r="AB1356" s="4">
        <f t="shared" si="21"/>
        <v>0.92923957142857139</v>
      </c>
    </row>
    <row r="1357" spans="1:28">
      <c r="A1357">
        <v>1355</v>
      </c>
      <c r="B1357" t="s">
        <v>26</v>
      </c>
      <c r="C1357" t="s">
        <v>1383</v>
      </c>
      <c r="D1357">
        <v>124</v>
      </c>
      <c r="E1357">
        <v>88</v>
      </c>
      <c r="F1357">
        <v>12</v>
      </c>
      <c r="G1357">
        <v>931</v>
      </c>
      <c r="H1357" t="s">
        <v>537</v>
      </c>
      <c r="I1357">
        <v>49000</v>
      </c>
      <c r="J1357">
        <v>49474048</v>
      </c>
      <c r="K1357" t="s">
        <v>1894</v>
      </c>
      <c r="L1357" t="s">
        <v>542</v>
      </c>
      <c r="M1357" t="s">
        <v>4277</v>
      </c>
      <c r="N1357">
        <v>31191</v>
      </c>
      <c r="O1357">
        <v>53370</v>
      </c>
      <c r="P1357" t="s">
        <v>2952</v>
      </c>
      <c r="Q1357">
        <v>2</v>
      </c>
      <c r="R1357">
        <v>120</v>
      </c>
      <c r="S1357" t="s">
        <v>33</v>
      </c>
      <c r="T1357" t="s">
        <v>34</v>
      </c>
      <c r="U1357" t="s">
        <v>73</v>
      </c>
      <c r="V1357">
        <v>35000000</v>
      </c>
      <c r="W1357">
        <v>2009</v>
      </c>
      <c r="X1357">
        <v>1000</v>
      </c>
      <c r="Y1357">
        <v>5.4</v>
      </c>
      <c r="Z1357">
        <v>0</v>
      </c>
      <c r="AA1357">
        <v>14474048</v>
      </c>
      <c r="AB1357" s="4">
        <f t="shared" si="21"/>
        <v>0.41354422857142858</v>
      </c>
    </row>
    <row r="1358" spans="1:28">
      <c r="A1358">
        <v>1356</v>
      </c>
      <c r="B1358" t="s">
        <v>26</v>
      </c>
      <c r="C1358" t="s">
        <v>4278</v>
      </c>
      <c r="D1358">
        <v>164</v>
      </c>
      <c r="E1358">
        <v>92</v>
      </c>
      <c r="F1358">
        <v>148</v>
      </c>
      <c r="G1358">
        <v>227</v>
      </c>
      <c r="H1358" t="s">
        <v>2327</v>
      </c>
      <c r="I1358">
        <v>978</v>
      </c>
      <c r="J1358">
        <v>45802315</v>
      </c>
      <c r="K1358" t="s">
        <v>188</v>
      </c>
      <c r="L1358" t="s">
        <v>4279</v>
      </c>
      <c r="M1358" t="s">
        <v>4280</v>
      </c>
      <c r="N1358">
        <v>119974</v>
      </c>
      <c r="O1358">
        <v>2184</v>
      </c>
      <c r="P1358" t="s">
        <v>4281</v>
      </c>
      <c r="Q1358">
        <v>1</v>
      </c>
      <c r="R1358">
        <v>169</v>
      </c>
      <c r="S1358" t="s">
        <v>33</v>
      </c>
      <c r="T1358" t="s">
        <v>34</v>
      </c>
      <c r="U1358" t="s">
        <v>445</v>
      </c>
      <c r="V1358">
        <v>35000000</v>
      </c>
      <c r="W1358">
        <v>2009</v>
      </c>
      <c r="X1358">
        <v>593</v>
      </c>
      <c r="Y1358">
        <v>6.6</v>
      </c>
      <c r="Z1358">
        <v>0</v>
      </c>
      <c r="AA1358">
        <v>10802315</v>
      </c>
      <c r="AB1358" s="4">
        <f t="shared" si="21"/>
        <v>0.30863757142857146</v>
      </c>
    </row>
    <row r="1359" spans="1:28">
      <c r="A1359">
        <v>1357</v>
      </c>
      <c r="B1359" t="s">
        <v>26</v>
      </c>
      <c r="C1359" t="s">
        <v>3684</v>
      </c>
      <c r="D1359">
        <v>120</v>
      </c>
      <c r="E1359">
        <v>91</v>
      </c>
      <c r="F1359">
        <v>42</v>
      </c>
      <c r="G1359">
        <v>766</v>
      </c>
      <c r="H1359" t="s">
        <v>4282</v>
      </c>
      <c r="I1359">
        <v>49000</v>
      </c>
      <c r="J1359">
        <v>43792641</v>
      </c>
      <c r="K1359" t="s">
        <v>1072</v>
      </c>
      <c r="L1359" t="s">
        <v>542</v>
      </c>
      <c r="M1359" t="s">
        <v>4283</v>
      </c>
      <c r="N1359">
        <v>32157</v>
      </c>
      <c r="O1359">
        <v>52566</v>
      </c>
      <c r="P1359" t="s">
        <v>375</v>
      </c>
      <c r="Q1359">
        <v>3</v>
      </c>
      <c r="R1359">
        <v>119</v>
      </c>
      <c r="S1359" t="s">
        <v>33</v>
      </c>
      <c r="T1359" t="s">
        <v>34</v>
      </c>
      <c r="U1359" t="s">
        <v>35</v>
      </c>
      <c r="V1359">
        <v>35000000</v>
      </c>
      <c r="W1359">
        <v>2007</v>
      </c>
      <c r="X1359">
        <v>838</v>
      </c>
      <c r="Y1359">
        <v>5.3</v>
      </c>
      <c r="Z1359">
        <v>913</v>
      </c>
      <c r="AA1359">
        <v>8792641</v>
      </c>
      <c r="AB1359" s="4">
        <f t="shared" si="21"/>
        <v>0.25121831428571428</v>
      </c>
    </row>
    <row r="1360" spans="1:28">
      <c r="A1360">
        <v>1358</v>
      </c>
      <c r="B1360" t="s">
        <v>26</v>
      </c>
      <c r="C1360" t="s">
        <v>1391</v>
      </c>
      <c r="D1360">
        <v>90</v>
      </c>
      <c r="E1360">
        <v>75</v>
      </c>
      <c r="F1360">
        <v>221</v>
      </c>
      <c r="G1360">
        <v>553</v>
      </c>
      <c r="H1360" t="s">
        <v>1251</v>
      </c>
      <c r="I1360">
        <v>11000</v>
      </c>
      <c r="J1360">
        <v>57651794</v>
      </c>
      <c r="K1360" t="s">
        <v>2382</v>
      </c>
      <c r="L1360" t="s">
        <v>1254</v>
      </c>
      <c r="M1360" t="s">
        <v>4284</v>
      </c>
      <c r="N1360">
        <v>40651</v>
      </c>
      <c r="O1360">
        <v>13125</v>
      </c>
      <c r="P1360" t="s">
        <v>1826</v>
      </c>
      <c r="Q1360">
        <v>2</v>
      </c>
      <c r="R1360">
        <v>209</v>
      </c>
      <c r="S1360" t="s">
        <v>33</v>
      </c>
      <c r="T1360" t="s">
        <v>34</v>
      </c>
      <c r="U1360" t="s">
        <v>35</v>
      </c>
      <c r="V1360">
        <v>33000000</v>
      </c>
      <c r="W1360">
        <v>2006</v>
      </c>
      <c r="X1360">
        <v>970</v>
      </c>
      <c r="Y1360">
        <v>5.6</v>
      </c>
      <c r="Z1360">
        <v>0</v>
      </c>
      <c r="AA1360">
        <v>24651794</v>
      </c>
      <c r="AB1360" s="4">
        <f t="shared" si="21"/>
        <v>0.74702406060606064</v>
      </c>
    </row>
    <row r="1361" spans="1:28">
      <c r="A1361">
        <v>1359</v>
      </c>
      <c r="B1361" t="s">
        <v>26</v>
      </c>
      <c r="C1361" t="s">
        <v>4285</v>
      </c>
      <c r="D1361">
        <v>120</v>
      </c>
      <c r="E1361">
        <v>98</v>
      </c>
      <c r="F1361">
        <v>30</v>
      </c>
      <c r="G1361">
        <v>664</v>
      </c>
      <c r="H1361" t="s">
        <v>4286</v>
      </c>
      <c r="I1361">
        <v>944</v>
      </c>
      <c r="J1361">
        <v>43894863</v>
      </c>
      <c r="K1361" t="s">
        <v>1072</v>
      </c>
      <c r="L1361" t="s">
        <v>2513</v>
      </c>
      <c r="M1361" t="s">
        <v>4287</v>
      </c>
      <c r="N1361">
        <v>25883</v>
      </c>
      <c r="O1361">
        <v>4879</v>
      </c>
      <c r="P1361" t="s">
        <v>2394</v>
      </c>
      <c r="Q1361">
        <v>2</v>
      </c>
      <c r="R1361">
        <v>262</v>
      </c>
      <c r="S1361" t="s">
        <v>33</v>
      </c>
      <c r="T1361" t="s">
        <v>34</v>
      </c>
      <c r="U1361" t="s">
        <v>35</v>
      </c>
      <c r="V1361">
        <v>30000000</v>
      </c>
      <c r="W1361">
        <v>2005</v>
      </c>
      <c r="X1361">
        <v>940</v>
      </c>
      <c r="Y1361">
        <v>5.9</v>
      </c>
      <c r="Z1361">
        <v>0</v>
      </c>
      <c r="AA1361">
        <v>13894863</v>
      </c>
      <c r="AB1361" s="4">
        <f t="shared" si="21"/>
        <v>0.46316210000000002</v>
      </c>
    </row>
    <row r="1362" spans="1:28">
      <c r="A1362">
        <v>1360</v>
      </c>
      <c r="B1362" t="s">
        <v>26</v>
      </c>
      <c r="C1362" t="s">
        <v>263</v>
      </c>
      <c r="D1362">
        <v>117</v>
      </c>
      <c r="E1362">
        <v>147</v>
      </c>
      <c r="F1362">
        <v>179</v>
      </c>
      <c r="G1362">
        <v>646</v>
      </c>
      <c r="H1362" t="s">
        <v>1515</v>
      </c>
      <c r="I1362">
        <v>40000</v>
      </c>
      <c r="J1362">
        <v>41954997</v>
      </c>
      <c r="K1362" t="s">
        <v>1099</v>
      </c>
      <c r="L1362" t="s">
        <v>39</v>
      </c>
      <c r="M1362" t="s">
        <v>4288</v>
      </c>
      <c r="N1362">
        <v>225122</v>
      </c>
      <c r="O1362">
        <v>56014</v>
      </c>
      <c r="P1362" t="s">
        <v>1444</v>
      </c>
      <c r="Q1362">
        <v>2</v>
      </c>
      <c r="R1362">
        <v>234</v>
      </c>
      <c r="S1362" t="s">
        <v>33</v>
      </c>
      <c r="T1362" t="s">
        <v>34</v>
      </c>
      <c r="U1362" t="s">
        <v>445</v>
      </c>
      <c r="V1362">
        <v>35000000</v>
      </c>
      <c r="W1362">
        <v>1997</v>
      </c>
      <c r="X1362">
        <v>14000</v>
      </c>
      <c r="Y1362">
        <v>7.8</v>
      </c>
      <c r="Z1362">
        <v>0</v>
      </c>
      <c r="AA1362">
        <v>6954997</v>
      </c>
      <c r="AB1362" s="4">
        <f t="shared" si="21"/>
        <v>0.19871420000000001</v>
      </c>
    </row>
    <row r="1363" spans="1:28">
      <c r="A1363">
        <v>1361</v>
      </c>
      <c r="B1363" t="s">
        <v>26</v>
      </c>
      <c r="C1363" t="s">
        <v>1488</v>
      </c>
      <c r="D1363">
        <v>226</v>
      </c>
      <c r="E1363">
        <v>100</v>
      </c>
      <c r="F1363">
        <v>545</v>
      </c>
      <c r="G1363">
        <v>766</v>
      </c>
      <c r="H1363" t="s">
        <v>4289</v>
      </c>
      <c r="I1363">
        <v>14000</v>
      </c>
      <c r="J1363">
        <v>39532308</v>
      </c>
      <c r="K1363" t="s">
        <v>2535</v>
      </c>
      <c r="L1363" t="s">
        <v>1265</v>
      </c>
      <c r="M1363" t="s">
        <v>4290</v>
      </c>
      <c r="N1363">
        <v>198701</v>
      </c>
      <c r="O1363">
        <v>17902</v>
      </c>
      <c r="P1363" t="s">
        <v>642</v>
      </c>
      <c r="Q1363">
        <v>0</v>
      </c>
      <c r="R1363">
        <v>1138</v>
      </c>
      <c r="S1363" t="s">
        <v>33</v>
      </c>
      <c r="T1363" t="s">
        <v>48</v>
      </c>
      <c r="U1363" t="s">
        <v>445</v>
      </c>
      <c r="V1363">
        <v>33000000</v>
      </c>
      <c r="W1363">
        <v>2002</v>
      </c>
      <c r="X1363">
        <v>2000</v>
      </c>
      <c r="Y1363">
        <v>6.7</v>
      </c>
      <c r="Z1363">
        <v>0</v>
      </c>
      <c r="AA1363">
        <v>6532308</v>
      </c>
      <c r="AB1363" s="4">
        <f t="shared" si="21"/>
        <v>0.19794872727272728</v>
      </c>
    </row>
    <row r="1364" spans="1:28">
      <c r="A1364">
        <v>1362</v>
      </c>
      <c r="B1364" t="s">
        <v>26</v>
      </c>
      <c r="C1364" t="s">
        <v>4291</v>
      </c>
      <c r="D1364">
        <v>223</v>
      </c>
      <c r="E1364">
        <v>120</v>
      </c>
      <c r="F1364">
        <v>365</v>
      </c>
      <c r="G1364">
        <v>723</v>
      </c>
      <c r="H1364" t="s">
        <v>4292</v>
      </c>
      <c r="I1364">
        <v>887</v>
      </c>
      <c r="J1364">
        <v>76600000</v>
      </c>
      <c r="K1364" t="s">
        <v>4293</v>
      </c>
      <c r="L1364" t="s">
        <v>4294</v>
      </c>
      <c r="M1364" t="s">
        <v>4295</v>
      </c>
      <c r="N1364">
        <v>105446</v>
      </c>
      <c r="O1364">
        <v>3876</v>
      </c>
      <c r="P1364" t="s">
        <v>1318</v>
      </c>
      <c r="Q1364">
        <v>0</v>
      </c>
      <c r="R1364">
        <v>321</v>
      </c>
      <c r="S1364" t="s">
        <v>33</v>
      </c>
      <c r="T1364" t="s">
        <v>34</v>
      </c>
      <c r="U1364" t="s">
        <v>73</v>
      </c>
      <c r="V1364">
        <v>10700000</v>
      </c>
      <c r="W1364">
        <v>1982</v>
      </c>
      <c r="X1364">
        <v>770</v>
      </c>
      <c r="Y1364">
        <v>7.4</v>
      </c>
      <c r="Z1364">
        <v>11000</v>
      </c>
      <c r="AA1364">
        <v>65900000</v>
      </c>
      <c r="AB1364" s="4">
        <f t="shared" si="21"/>
        <v>6.1588785046728969</v>
      </c>
    </row>
    <row r="1365" spans="1:28">
      <c r="A1365">
        <v>1363</v>
      </c>
      <c r="B1365" t="s">
        <v>26</v>
      </c>
      <c r="C1365" t="s">
        <v>4139</v>
      </c>
      <c r="D1365">
        <v>193</v>
      </c>
      <c r="E1365">
        <v>104</v>
      </c>
      <c r="F1365">
        <v>1000</v>
      </c>
      <c r="G1365">
        <v>939</v>
      </c>
      <c r="H1365" t="s">
        <v>230</v>
      </c>
      <c r="I1365">
        <v>24000</v>
      </c>
      <c r="J1365">
        <v>39692139</v>
      </c>
      <c r="K1365" t="s">
        <v>3503</v>
      </c>
      <c r="L1365" t="s">
        <v>64</v>
      </c>
      <c r="M1365" t="s">
        <v>4296</v>
      </c>
      <c r="N1365">
        <v>84131</v>
      </c>
      <c r="O1365">
        <v>41701</v>
      </c>
      <c r="P1365" t="s">
        <v>756</v>
      </c>
      <c r="Q1365">
        <v>1</v>
      </c>
      <c r="R1365">
        <v>400</v>
      </c>
      <c r="S1365" t="s">
        <v>33</v>
      </c>
      <c r="T1365" t="s">
        <v>34</v>
      </c>
      <c r="U1365" t="s">
        <v>445</v>
      </c>
      <c r="V1365">
        <v>35000000</v>
      </c>
      <c r="W1365">
        <v>2004</v>
      </c>
      <c r="X1365">
        <v>15000</v>
      </c>
      <c r="Y1365">
        <v>6.2</v>
      </c>
      <c r="Z1365">
        <v>0</v>
      </c>
      <c r="AA1365">
        <v>4692139</v>
      </c>
      <c r="AB1365" s="4">
        <f t="shared" si="21"/>
        <v>0.13406111428571429</v>
      </c>
    </row>
    <row r="1366" spans="1:28">
      <c r="A1366">
        <v>1364</v>
      </c>
      <c r="B1366" t="s">
        <v>26</v>
      </c>
      <c r="C1366" t="s">
        <v>1311</v>
      </c>
      <c r="D1366">
        <v>228</v>
      </c>
      <c r="E1366">
        <v>103</v>
      </c>
      <c r="F1366">
        <v>212</v>
      </c>
      <c r="G1366">
        <v>248</v>
      </c>
      <c r="H1366" t="s">
        <v>4297</v>
      </c>
      <c r="I1366">
        <v>15000</v>
      </c>
      <c r="J1366">
        <v>40687294</v>
      </c>
      <c r="K1366" t="s">
        <v>1508</v>
      </c>
      <c r="L1366" t="s">
        <v>208</v>
      </c>
      <c r="M1366" t="s">
        <v>4298</v>
      </c>
      <c r="N1366">
        <v>107772</v>
      </c>
      <c r="O1366">
        <v>16249</v>
      </c>
      <c r="P1366" t="s">
        <v>4299</v>
      </c>
      <c r="Q1366">
        <v>1</v>
      </c>
      <c r="R1366">
        <v>398</v>
      </c>
      <c r="S1366" t="s">
        <v>33</v>
      </c>
      <c r="T1366" t="s">
        <v>192</v>
      </c>
      <c r="U1366" t="s">
        <v>35</v>
      </c>
      <c r="V1366">
        <v>35000000</v>
      </c>
      <c r="W1366">
        <v>2008</v>
      </c>
      <c r="X1366">
        <v>552</v>
      </c>
      <c r="Y1366">
        <v>5.4</v>
      </c>
      <c r="Z1366">
        <v>0</v>
      </c>
      <c r="AA1366">
        <v>5687294</v>
      </c>
      <c r="AB1366" s="4">
        <f t="shared" si="21"/>
        <v>0.16249411428571428</v>
      </c>
    </row>
    <row r="1367" spans="1:28">
      <c r="A1367">
        <v>1365</v>
      </c>
      <c r="B1367" t="s">
        <v>26</v>
      </c>
      <c r="C1367" t="s">
        <v>3181</v>
      </c>
      <c r="D1367">
        <v>360</v>
      </c>
      <c r="E1367">
        <v>109</v>
      </c>
      <c r="F1367">
        <v>487</v>
      </c>
      <c r="G1367">
        <v>3000</v>
      </c>
      <c r="H1367" t="s">
        <v>214</v>
      </c>
      <c r="I1367">
        <v>20000</v>
      </c>
      <c r="J1367">
        <v>37553932</v>
      </c>
      <c r="K1367" t="s">
        <v>1750</v>
      </c>
      <c r="L1367" t="s">
        <v>2643</v>
      </c>
      <c r="M1367" t="s">
        <v>4300</v>
      </c>
      <c r="N1367">
        <v>304318</v>
      </c>
      <c r="O1367">
        <v>34011</v>
      </c>
      <c r="P1367" t="s">
        <v>484</v>
      </c>
      <c r="Q1367">
        <v>2</v>
      </c>
      <c r="R1367">
        <v>463</v>
      </c>
      <c r="S1367" t="s">
        <v>33</v>
      </c>
      <c r="T1367" t="s">
        <v>34</v>
      </c>
      <c r="U1367" t="s">
        <v>35</v>
      </c>
      <c r="V1367">
        <v>40000000</v>
      </c>
      <c r="W1367">
        <v>2011</v>
      </c>
      <c r="X1367">
        <v>10000</v>
      </c>
      <c r="Y1367">
        <v>6.7</v>
      </c>
      <c r="Z1367">
        <v>52000</v>
      </c>
      <c r="AA1367">
        <v>-2446068</v>
      </c>
      <c r="AB1367" s="4">
        <f t="shared" si="21"/>
        <v>-6.1151700000000003E-2</v>
      </c>
    </row>
    <row r="1368" spans="1:28">
      <c r="A1368">
        <v>1366</v>
      </c>
      <c r="B1368" t="s">
        <v>26</v>
      </c>
      <c r="C1368" t="s">
        <v>4301</v>
      </c>
      <c r="D1368">
        <v>148</v>
      </c>
      <c r="E1368">
        <v>104</v>
      </c>
      <c r="F1368">
        <v>16</v>
      </c>
      <c r="G1368">
        <v>584</v>
      </c>
      <c r="H1368" t="s">
        <v>4302</v>
      </c>
      <c r="I1368">
        <v>1000</v>
      </c>
      <c r="J1368">
        <v>37481242</v>
      </c>
      <c r="K1368" t="s">
        <v>1072</v>
      </c>
      <c r="L1368" t="s">
        <v>4303</v>
      </c>
      <c r="M1368" t="s">
        <v>4304</v>
      </c>
      <c r="N1368">
        <v>40654</v>
      </c>
      <c r="O1368">
        <v>3356</v>
      </c>
      <c r="P1368" t="s">
        <v>4305</v>
      </c>
      <c r="Q1368">
        <v>0</v>
      </c>
      <c r="R1368">
        <v>97</v>
      </c>
      <c r="S1368" t="s">
        <v>33</v>
      </c>
      <c r="T1368" t="s">
        <v>34</v>
      </c>
      <c r="U1368" t="s">
        <v>35</v>
      </c>
      <c r="V1368">
        <v>35000000</v>
      </c>
      <c r="W1368">
        <v>2010</v>
      </c>
      <c r="X1368">
        <v>700</v>
      </c>
      <c r="Y1368">
        <v>5.3</v>
      </c>
      <c r="Z1368">
        <v>0</v>
      </c>
      <c r="AA1368">
        <v>2481242</v>
      </c>
      <c r="AB1368" s="4">
        <f t="shared" si="21"/>
        <v>7.089262857142857E-2</v>
      </c>
    </row>
    <row r="1369" spans="1:28">
      <c r="A1369">
        <v>1367</v>
      </c>
      <c r="B1369" t="s">
        <v>26</v>
      </c>
      <c r="C1369" t="s">
        <v>4306</v>
      </c>
      <c r="D1369">
        <v>128</v>
      </c>
      <c r="E1369">
        <v>112</v>
      </c>
      <c r="F1369">
        <v>42</v>
      </c>
      <c r="G1369">
        <v>196</v>
      </c>
      <c r="H1369" t="s">
        <v>4307</v>
      </c>
      <c r="I1369">
        <v>969</v>
      </c>
      <c r="J1369">
        <v>39026186</v>
      </c>
      <c r="K1369" t="s">
        <v>918</v>
      </c>
      <c r="L1369" t="s">
        <v>4308</v>
      </c>
      <c r="M1369" t="s">
        <v>4309</v>
      </c>
      <c r="N1369">
        <v>48019</v>
      </c>
      <c r="O1369">
        <v>2371</v>
      </c>
      <c r="P1369" t="s">
        <v>4310</v>
      </c>
      <c r="Q1369">
        <v>4</v>
      </c>
      <c r="R1369">
        <v>153</v>
      </c>
      <c r="S1369" t="s">
        <v>33</v>
      </c>
      <c r="T1369" t="s">
        <v>34</v>
      </c>
      <c r="U1369" t="s">
        <v>35</v>
      </c>
      <c r="V1369">
        <v>35000000</v>
      </c>
      <c r="W1369">
        <v>2011</v>
      </c>
      <c r="X1369">
        <v>826</v>
      </c>
      <c r="Y1369">
        <v>5.9</v>
      </c>
      <c r="Z1369">
        <v>13000</v>
      </c>
      <c r="AA1369">
        <v>4026186</v>
      </c>
      <c r="AB1369" s="4">
        <f t="shared" si="21"/>
        <v>0.11503388571428572</v>
      </c>
    </row>
    <row r="1370" spans="1:28">
      <c r="A1370">
        <v>1368</v>
      </c>
      <c r="B1370" t="s">
        <v>26</v>
      </c>
      <c r="C1370" t="s">
        <v>4311</v>
      </c>
      <c r="D1370">
        <v>46</v>
      </c>
      <c r="E1370">
        <v>95</v>
      </c>
      <c r="F1370">
        <v>19</v>
      </c>
      <c r="G1370">
        <v>447</v>
      </c>
      <c r="H1370" t="s">
        <v>1403</v>
      </c>
      <c r="I1370">
        <v>1000</v>
      </c>
      <c r="J1370">
        <v>33422806</v>
      </c>
      <c r="K1370" t="s">
        <v>3218</v>
      </c>
      <c r="L1370" t="s">
        <v>104</v>
      </c>
      <c r="M1370" t="s">
        <v>4312</v>
      </c>
      <c r="N1370">
        <v>30771</v>
      </c>
      <c r="O1370">
        <v>2643</v>
      </c>
      <c r="P1370" t="s">
        <v>2398</v>
      </c>
      <c r="Q1370">
        <v>1</v>
      </c>
      <c r="R1370">
        <v>164</v>
      </c>
      <c r="S1370" t="s">
        <v>33</v>
      </c>
      <c r="T1370" t="s">
        <v>34</v>
      </c>
      <c r="U1370" t="s">
        <v>35</v>
      </c>
      <c r="V1370">
        <v>50000000</v>
      </c>
      <c r="W1370">
        <v>2001</v>
      </c>
      <c r="X1370">
        <v>691</v>
      </c>
      <c r="Y1370">
        <v>4.8</v>
      </c>
      <c r="Z1370">
        <v>0</v>
      </c>
      <c r="AA1370">
        <v>-16577194</v>
      </c>
      <c r="AB1370" s="4">
        <f t="shared" si="21"/>
        <v>-0.33154388000000001</v>
      </c>
    </row>
    <row r="1371" spans="1:28">
      <c r="A1371">
        <v>1369</v>
      </c>
      <c r="B1371" t="s">
        <v>26</v>
      </c>
      <c r="C1371" t="s">
        <v>4313</v>
      </c>
      <c r="D1371">
        <v>63</v>
      </c>
      <c r="E1371">
        <v>102</v>
      </c>
      <c r="F1371">
        <v>133</v>
      </c>
      <c r="G1371">
        <v>690</v>
      </c>
      <c r="H1371" t="s">
        <v>4314</v>
      </c>
      <c r="I1371">
        <v>2000</v>
      </c>
      <c r="J1371">
        <v>33423521</v>
      </c>
      <c r="K1371" t="s">
        <v>716</v>
      </c>
      <c r="L1371" t="s">
        <v>719</v>
      </c>
      <c r="M1371" t="s">
        <v>4315</v>
      </c>
      <c r="N1371">
        <v>53115</v>
      </c>
      <c r="O1371">
        <v>5443</v>
      </c>
      <c r="P1371" t="s">
        <v>2928</v>
      </c>
      <c r="Q1371">
        <v>1</v>
      </c>
      <c r="R1371">
        <v>282</v>
      </c>
      <c r="S1371" t="s">
        <v>33</v>
      </c>
      <c r="T1371" t="s">
        <v>1845</v>
      </c>
      <c r="U1371" t="s">
        <v>35</v>
      </c>
      <c r="V1371">
        <v>35000000</v>
      </c>
      <c r="W1371">
        <v>1994</v>
      </c>
      <c r="X1371">
        <v>1000</v>
      </c>
      <c r="Y1371">
        <v>3.8</v>
      </c>
      <c r="Z1371">
        <v>0</v>
      </c>
      <c r="AA1371">
        <v>-1576479</v>
      </c>
      <c r="AB1371" s="4">
        <f t="shared" si="21"/>
        <v>-4.5042257142857145E-2</v>
      </c>
    </row>
    <row r="1372" spans="1:28">
      <c r="A1372">
        <v>1370</v>
      </c>
      <c r="B1372" t="s">
        <v>500</v>
      </c>
      <c r="C1372" t="s">
        <v>2331</v>
      </c>
      <c r="D1372">
        <v>193</v>
      </c>
      <c r="E1372">
        <v>150</v>
      </c>
      <c r="F1372">
        <v>2000</v>
      </c>
      <c r="G1372">
        <v>95</v>
      </c>
      <c r="H1372" t="s">
        <v>4316</v>
      </c>
      <c r="I1372">
        <v>396</v>
      </c>
      <c r="J1372">
        <v>32519322</v>
      </c>
      <c r="K1372" t="s">
        <v>4210</v>
      </c>
      <c r="L1372" t="s">
        <v>4317</v>
      </c>
      <c r="M1372" t="s">
        <v>4318</v>
      </c>
      <c r="N1372">
        <v>497946</v>
      </c>
      <c r="O1372">
        <v>1075</v>
      </c>
      <c r="P1372" t="s">
        <v>4319</v>
      </c>
      <c r="Q1372">
        <v>0</v>
      </c>
      <c r="R1372">
        <v>761</v>
      </c>
      <c r="S1372" t="s">
        <v>33</v>
      </c>
      <c r="T1372" t="s">
        <v>1224</v>
      </c>
      <c r="U1372" t="s">
        <v>445</v>
      </c>
      <c r="V1372">
        <v>35000000</v>
      </c>
      <c r="W1372">
        <v>2002</v>
      </c>
      <c r="X1372">
        <v>338</v>
      </c>
      <c r="Y1372">
        <v>8.5</v>
      </c>
      <c r="Z1372">
        <v>21000</v>
      </c>
      <c r="AA1372">
        <v>-2480678</v>
      </c>
      <c r="AB1372" s="4">
        <f t="shared" si="21"/>
        <v>-7.0876514285714287E-2</v>
      </c>
    </row>
    <row r="1373" spans="1:28">
      <c r="A1373">
        <v>1371</v>
      </c>
      <c r="B1373" t="s">
        <v>26</v>
      </c>
      <c r="C1373" t="s">
        <v>1662</v>
      </c>
      <c r="D1373">
        <v>208</v>
      </c>
      <c r="E1373">
        <v>122</v>
      </c>
      <c r="F1373">
        <v>117</v>
      </c>
      <c r="G1373">
        <v>140</v>
      </c>
      <c r="H1373" t="s">
        <v>459</v>
      </c>
      <c r="I1373">
        <v>40000</v>
      </c>
      <c r="J1373">
        <v>31598308</v>
      </c>
      <c r="K1373" t="s">
        <v>1882</v>
      </c>
      <c r="L1373" t="s">
        <v>39</v>
      </c>
      <c r="M1373" t="s">
        <v>3408</v>
      </c>
      <c r="N1373">
        <v>124765</v>
      </c>
      <c r="O1373">
        <v>41636</v>
      </c>
      <c r="P1373" t="s">
        <v>3409</v>
      </c>
      <c r="Q1373">
        <v>1</v>
      </c>
      <c r="R1373">
        <v>541</v>
      </c>
      <c r="S1373" t="s">
        <v>33</v>
      </c>
      <c r="T1373" t="s">
        <v>34</v>
      </c>
      <c r="U1373" t="s">
        <v>445</v>
      </c>
      <c r="V1373">
        <v>35000000</v>
      </c>
      <c r="W1373">
        <v>2001</v>
      </c>
      <c r="X1373">
        <v>1000</v>
      </c>
      <c r="Y1373">
        <v>6.8</v>
      </c>
      <c r="Z1373">
        <v>0</v>
      </c>
      <c r="AA1373">
        <v>-3401692</v>
      </c>
      <c r="AB1373" s="4">
        <f t="shared" si="21"/>
        <v>-9.7191200000000005E-2</v>
      </c>
    </row>
    <row r="1374" spans="1:28">
      <c r="A1374">
        <v>1372</v>
      </c>
      <c r="B1374" t="s">
        <v>26</v>
      </c>
      <c r="C1374" t="s">
        <v>3604</v>
      </c>
      <c r="D1374">
        <v>122</v>
      </c>
      <c r="E1374">
        <v>101</v>
      </c>
      <c r="F1374">
        <v>308</v>
      </c>
      <c r="G1374">
        <v>206</v>
      </c>
      <c r="H1374" t="s">
        <v>4320</v>
      </c>
      <c r="I1374">
        <v>446</v>
      </c>
      <c r="J1374">
        <v>37617947</v>
      </c>
      <c r="K1374" t="s">
        <v>3433</v>
      </c>
      <c r="L1374" t="s">
        <v>4321</v>
      </c>
      <c r="M1374" t="s">
        <v>4322</v>
      </c>
      <c r="N1374">
        <v>8143</v>
      </c>
      <c r="O1374">
        <v>966</v>
      </c>
      <c r="P1374" t="s">
        <v>4323</v>
      </c>
      <c r="Q1374">
        <v>0</v>
      </c>
      <c r="R1374">
        <v>203</v>
      </c>
      <c r="S1374" t="s">
        <v>33</v>
      </c>
      <c r="T1374" t="s">
        <v>34</v>
      </c>
      <c r="U1374" t="s">
        <v>73</v>
      </c>
      <c r="V1374">
        <v>30000000</v>
      </c>
      <c r="W1374">
        <v>2006</v>
      </c>
      <c r="X1374">
        <v>224</v>
      </c>
      <c r="Y1374">
        <v>6.8</v>
      </c>
      <c r="Z1374">
        <v>0</v>
      </c>
      <c r="AA1374">
        <v>7617947</v>
      </c>
      <c r="AB1374" s="4">
        <f t="shared" si="21"/>
        <v>0.25393156666666666</v>
      </c>
    </row>
    <row r="1375" spans="1:28">
      <c r="A1375">
        <v>1373</v>
      </c>
      <c r="B1375" t="s">
        <v>26</v>
      </c>
      <c r="C1375" t="s">
        <v>3054</v>
      </c>
      <c r="D1375">
        <v>228</v>
      </c>
      <c r="E1375">
        <v>108</v>
      </c>
      <c r="F1375">
        <v>174</v>
      </c>
      <c r="G1375">
        <v>324</v>
      </c>
      <c r="H1375" t="s">
        <v>4324</v>
      </c>
      <c r="I1375">
        <v>730</v>
      </c>
      <c r="J1375">
        <v>32048809</v>
      </c>
      <c r="K1375" t="s">
        <v>3745</v>
      </c>
      <c r="L1375" t="s">
        <v>3389</v>
      </c>
      <c r="M1375" t="s">
        <v>4325</v>
      </c>
      <c r="N1375">
        <v>94456</v>
      </c>
      <c r="O1375">
        <v>2178</v>
      </c>
      <c r="P1375" t="s">
        <v>4326</v>
      </c>
      <c r="Q1375">
        <v>0</v>
      </c>
      <c r="R1375">
        <v>576</v>
      </c>
      <c r="S1375" t="s">
        <v>33</v>
      </c>
      <c r="T1375" t="s">
        <v>262</v>
      </c>
      <c r="U1375" t="s">
        <v>445</v>
      </c>
      <c r="V1375">
        <v>30000000</v>
      </c>
      <c r="W1375">
        <v>2005</v>
      </c>
      <c r="X1375">
        <v>716</v>
      </c>
      <c r="Y1375">
        <v>5.3</v>
      </c>
      <c r="Z1375">
        <v>0</v>
      </c>
      <c r="AA1375">
        <v>2048809</v>
      </c>
      <c r="AB1375" s="4">
        <f t="shared" si="21"/>
        <v>6.829363333333334E-2</v>
      </c>
    </row>
    <row r="1376" spans="1:28">
      <c r="A1376">
        <v>1374</v>
      </c>
      <c r="B1376" t="s">
        <v>26</v>
      </c>
      <c r="C1376" t="s">
        <v>1899</v>
      </c>
      <c r="D1376">
        <v>212</v>
      </c>
      <c r="E1376">
        <v>98</v>
      </c>
      <c r="F1376">
        <v>0</v>
      </c>
      <c r="G1376">
        <v>23</v>
      </c>
      <c r="H1376" t="s">
        <v>981</v>
      </c>
      <c r="I1376">
        <v>20000</v>
      </c>
      <c r="J1376">
        <v>33987757</v>
      </c>
      <c r="K1376" t="s">
        <v>156</v>
      </c>
      <c r="L1376" t="s">
        <v>562</v>
      </c>
      <c r="M1376" t="s">
        <v>4327</v>
      </c>
      <c r="N1376">
        <v>168314</v>
      </c>
      <c r="O1376">
        <v>28027</v>
      </c>
      <c r="P1376" t="s">
        <v>4328</v>
      </c>
      <c r="Q1376">
        <v>2</v>
      </c>
      <c r="R1376">
        <v>903</v>
      </c>
      <c r="S1376" t="s">
        <v>33</v>
      </c>
      <c r="T1376" t="s">
        <v>34</v>
      </c>
      <c r="U1376" t="s">
        <v>445</v>
      </c>
      <c r="V1376">
        <v>27000000</v>
      </c>
      <c r="W1376">
        <v>2004</v>
      </c>
      <c r="X1376">
        <v>8000</v>
      </c>
      <c r="Y1376">
        <v>7.3</v>
      </c>
      <c r="Z1376">
        <v>12000</v>
      </c>
      <c r="AA1376">
        <v>6987757</v>
      </c>
      <c r="AB1376" s="4">
        <f t="shared" si="21"/>
        <v>0.25880581481481479</v>
      </c>
    </row>
    <row r="1377" spans="1:28">
      <c r="A1377">
        <v>1375</v>
      </c>
      <c r="B1377" t="s">
        <v>26</v>
      </c>
      <c r="C1377" t="s">
        <v>2263</v>
      </c>
      <c r="D1377">
        <v>392</v>
      </c>
      <c r="E1377">
        <v>137</v>
      </c>
      <c r="F1377">
        <v>16000</v>
      </c>
      <c r="G1377">
        <v>363</v>
      </c>
      <c r="H1377" t="s">
        <v>152</v>
      </c>
      <c r="I1377">
        <v>29000</v>
      </c>
      <c r="J1377">
        <v>37304950</v>
      </c>
      <c r="K1377" t="s">
        <v>1099</v>
      </c>
      <c r="L1377" t="s">
        <v>157</v>
      </c>
      <c r="M1377" t="s">
        <v>4329</v>
      </c>
      <c r="N1377">
        <v>102728</v>
      </c>
      <c r="O1377">
        <v>36258</v>
      </c>
      <c r="P1377" t="s">
        <v>4330</v>
      </c>
      <c r="Q1377">
        <v>0</v>
      </c>
      <c r="R1377">
        <v>279</v>
      </c>
      <c r="S1377" t="s">
        <v>33</v>
      </c>
      <c r="T1377" t="s">
        <v>34</v>
      </c>
      <c r="U1377" t="s">
        <v>445</v>
      </c>
      <c r="V1377">
        <v>35000000</v>
      </c>
      <c r="W1377">
        <v>2011</v>
      </c>
      <c r="X1377">
        <v>6000</v>
      </c>
      <c r="Y1377">
        <v>6.6</v>
      </c>
      <c r="Z1377">
        <v>16000</v>
      </c>
      <c r="AA1377">
        <v>2304950</v>
      </c>
      <c r="AB1377" s="4">
        <f t="shared" si="21"/>
        <v>6.5855714285714281E-2</v>
      </c>
    </row>
    <row r="1378" spans="1:28">
      <c r="A1378">
        <v>1376</v>
      </c>
      <c r="B1378" t="s">
        <v>26</v>
      </c>
      <c r="C1378" t="s">
        <v>4331</v>
      </c>
      <c r="D1378">
        <v>208</v>
      </c>
      <c r="E1378">
        <v>112</v>
      </c>
      <c r="F1378">
        <v>192</v>
      </c>
      <c r="G1378">
        <v>844</v>
      </c>
      <c r="H1378" t="s">
        <v>1658</v>
      </c>
      <c r="I1378">
        <v>1000</v>
      </c>
      <c r="J1378">
        <v>30691439</v>
      </c>
      <c r="K1378" t="s">
        <v>3693</v>
      </c>
      <c r="L1378" t="s">
        <v>459</v>
      </c>
      <c r="M1378" t="s">
        <v>4332</v>
      </c>
      <c r="N1378">
        <v>86205</v>
      </c>
      <c r="O1378">
        <v>3185</v>
      </c>
      <c r="P1378" t="s">
        <v>638</v>
      </c>
      <c r="Q1378">
        <v>0</v>
      </c>
      <c r="R1378">
        <v>232</v>
      </c>
      <c r="S1378" t="s">
        <v>33</v>
      </c>
      <c r="T1378" t="s">
        <v>34</v>
      </c>
      <c r="U1378" t="s">
        <v>445</v>
      </c>
      <c r="V1378">
        <v>35000000</v>
      </c>
      <c r="W1378">
        <v>2008</v>
      </c>
      <c r="X1378">
        <v>915</v>
      </c>
      <c r="Y1378">
        <v>6.2</v>
      </c>
      <c r="Z1378">
        <v>5000</v>
      </c>
      <c r="AA1378">
        <v>-4308561</v>
      </c>
      <c r="AB1378" s="4">
        <f t="shared" si="21"/>
        <v>-0.12310174285714286</v>
      </c>
    </row>
    <row r="1379" spans="1:28">
      <c r="A1379">
        <v>1377</v>
      </c>
      <c r="B1379" t="s">
        <v>26</v>
      </c>
      <c r="C1379" t="s">
        <v>4333</v>
      </c>
      <c r="D1379">
        <v>137</v>
      </c>
      <c r="E1379">
        <v>101</v>
      </c>
      <c r="F1379">
        <v>48</v>
      </c>
      <c r="G1379">
        <v>531</v>
      </c>
      <c r="H1379" t="s">
        <v>1955</v>
      </c>
      <c r="I1379">
        <v>775</v>
      </c>
      <c r="J1379">
        <v>30307804</v>
      </c>
      <c r="K1379" t="s">
        <v>3018</v>
      </c>
      <c r="L1379" t="s">
        <v>4334</v>
      </c>
      <c r="M1379" t="s">
        <v>4335</v>
      </c>
      <c r="N1379">
        <v>43991</v>
      </c>
      <c r="O1379">
        <v>3001</v>
      </c>
      <c r="P1379" t="s">
        <v>497</v>
      </c>
      <c r="Q1379">
        <v>2</v>
      </c>
      <c r="R1379">
        <v>695</v>
      </c>
      <c r="S1379" t="s">
        <v>33</v>
      </c>
      <c r="T1379" t="s">
        <v>34</v>
      </c>
      <c r="U1379" t="s">
        <v>445</v>
      </c>
      <c r="V1379">
        <v>35000000</v>
      </c>
      <c r="W1379">
        <v>2002</v>
      </c>
      <c r="X1379">
        <v>541</v>
      </c>
      <c r="Y1379">
        <v>5.2</v>
      </c>
      <c r="Z1379">
        <v>0</v>
      </c>
      <c r="AA1379">
        <v>-4692196</v>
      </c>
      <c r="AB1379" s="4">
        <f t="shared" si="21"/>
        <v>-0.13406274285714287</v>
      </c>
    </row>
    <row r="1380" spans="1:28">
      <c r="A1380">
        <v>1378</v>
      </c>
      <c r="B1380" t="s">
        <v>26</v>
      </c>
      <c r="C1380" t="s">
        <v>1708</v>
      </c>
      <c r="D1380">
        <v>119</v>
      </c>
      <c r="E1380">
        <v>103</v>
      </c>
      <c r="F1380">
        <v>81</v>
      </c>
      <c r="G1380">
        <v>636</v>
      </c>
      <c r="H1380" t="s">
        <v>3601</v>
      </c>
      <c r="I1380">
        <v>2000</v>
      </c>
      <c r="J1380">
        <v>30669413</v>
      </c>
      <c r="K1380" t="s">
        <v>2535</v>
      </c>
      <c r="L1380" t="s">
        <v>978</v>
      </c>
      <c r="M1380" t="s">
        <v>4336</v>
      </c>
      <c r="N1380">
        <v>105478</v>
      </c>
      <c r="O1380">
        <v>4722</v>
      </c>
      <c r="P1380" t="s">
        <v>4337</v>
      </c>
      <c r="Q1380">
        <v>0</v>
      </c>
      <c r="R1380">
        <v>291</v>
      </c>
      <c r="S1380" t="s">
        <v>33</v>
      </c>
      <c r="T1380" t="s">
        <v>34</v>
      </c>
      <c r="U1380" t="s">
        <v>445</v>
      </c>
      <c r="V1380">
        <v>35000000</v>
      </c>
      <c r="W1380">
        <v>1990</v>
      </c>
      <c r="X1380">
        <v>683</v>
      </c>
      <c r="Y1380">
        <v>6.2</v>
      </c>
      <c r="Z1380">
        <v>0</v>
      </c>
      <c r="AA1380">
        <v>-4330587</v>
      </c>
      <c r="AB1380" s="4">
        <f t="shared" si="21"/>
        <v>-0.12373105714285715</v>
      </c>
    </row>
    <row r="1381" spans="1:28">
      <c r="A1381">
        <v>1379</v>
      </c>
      <c r="B1381" t="s">
        <v>26</v>
      </c>
      <c r="C1381" t="s">
        <v>2136</v>
      </c>
      <c r="D1381">
        <v>195</v>
      </c>
      <c r="E1381">
        <v>101</v>
      </c>
      <c r="F1381">
        <v>40</v>
      </c>
      <c r="G1381">
        <v>398</v>
      </c>
      <c r="H1381" t="s">
        <v>4338</v>
      </c>
      <c r="I1381">
        <v>2000</v>
      </c>
      <c r="J1381">
        <v>28687835</v>
      </c>
      <c r="K1381" t="s">
        <v>1360</v>
      </c>
      <c r="L1381" t="s">
        <v>2466</v>
      </c>
      <c r="M1381" t="s">
        <v>4339</v>
      </c>
      <c r="N1381">
        <v>40964</v>
      </c>
      <c r="O1381">
        <v>3612</v>
      </c>
      <c r="P1381" t="s">
        <v>4340</v>
      </c>
      <c r="Q1381">
        <v>1</v>
      </c>
      <c r="R1381">
        <v>245</v>
      </c>
      <c r="S1381" t="s">
        <v>33</v>
      </c>
      <c r="T1381" t="s">
        <v>34</v>
      </c>
      <c r="U1381" t="s">
        <v>445</v>
      </c>
      <c r="V1381">
        <v>35000000</v>
      </c>
      <c r="W1381">
        <v>2008</v>
      </c>
      <c r="X1381">
        <v>648</v>
      </c>
      <c r="Y1381">
        <v>6.2</v>
      </c>
      <c r="Z1381">
        <v>0</v>
      </c>
      <c r="AA1381">
        <v>-6312165</v>
      </c>
      <c r="AB1381" s="4">
        <f t="shared" si="21"/>
        <v>-0.18034757142857144</v>
      </c>
    </row>
    <row r="1382" spans="1:28">
      <c r="A1382">
        <v>1380</v>
      </c>
      <c r="B1382" t="s">
        <v>26</v>
      </c>
      <c r="C1382" t="s">
        <v>4341</v>
      </c>
      <c r="D1382">
        <v>95</v>
      </c>
      <c r="E1382">
        <v>112</v>
      </c>
      <c r="F1382">
        <v>37</v>
      </c>
      <c r="G1382">
        <v>480</v>
      </c>
      <c r="H1382" t="s">
        <v>4342</v>
      </c>
      <c r="I1382">
        <v>3000</v>
      </c>
      <c r="J1382">
        <v>26494611</v>
      </c>
      <c r="K1382" t="s">
        <v>4343</v>
      </c>
      <c r="L1382" t="s">
        <v>346</v>
      </c>
      <c r="M1382" t="s">
        <v>4344</v>
      </c>
      <c r="N1382">
        <v>48621</v>
      </c>
      <c r="O1382">
        <v>5709</v>
      </c>
      <c r="P1382" t="s">
        <v>4345</v>
      </c>
      <c r="Q1382">
        <v>0</v>
      </c>
      <c r="R1382">
        <v>239</v>
      </c>
      <c r="S1382" t="s">
        <v>33</v>
      </c>
      <c r="T1382" t="s">
        <v>34</v>
      </c>
      <c r="U1382" t="s">
        <v>35</v>
      </c>
      <c r="V1382">
        <v>35000000</v>
      </c>
      <c r="W1382">
        <v>1999</v>
      </c>
      <c r="X1382">
        <v>874</v>
      </c>
      <c r="Y1382">
        <v>6.6</v>
      </c>
      <c r="Z1382">
        <v>0</v>
      </c>
      <c r="AA1382">
        <v>-8505389</v>
      </c>
      <c r="AB1382" s="4">
        <f t="shared" si="21"/>
        <v>-0.24301111428571429</v>
      </c>
    </row>
    <row r="1383" spans="1:28">
      <c r="A1383">
        <v>1381</v>
      </c>
      <c r="B1383" t="s">
        <v>26</v>
      </c>
      <c r="C1383" t="s">
        <v>4152</v>
      </c>
      <c r="D1383">
        <v>164</v>
      </c>
      <c r="E1383">
        <v>102</v>
      </c>
      <c r="F1383">
        <v>0</v>
      </c>
      <c r="G1383">
        <v>769</v>
      </c>
      <c r="H1383" t="s">
        <v>1970</v>
      </c>
      <c r="I1383">
        <v>939</v>
      </c>
      <c r="J1383">
        <v>25266129</v>
      </c>
      <c r="K1383" t="s">
        <v>918</v>
      </c>
      <c r="L1383" t="s">
        <v>756</v>
      </c>
      <c r="M1383" t="s">
        <v>4346</v>
      </c>
      <c r="N1383">
        <v>54346</v>
      </c>
      <c r="O1383">
        <v>3592</v>
      </c>
      <c r="P1383" t="s">
        <v>2039</v>
      </c>
      <c r="Q1383">
        <v>5</v>
      </c>
      <c r="R1383">
        <v>358</v>
      </c>
      <c r="S1383" t="s">
        <v>33</v>
      </c>
      <c r="T1383" t="s">
        <v>34</v>
      </c>
      <c r="U1383" t="s">
        <v>35</v>
      </c>
      <c r="V1383">
        <v>35000000</v>
      </c>
      <c r="W1383">
        <v>2004</v>
      </c>
      <c r="X1383">
        <v>854</v>
      </c>
      <c r="Y1383">
        <v>6.2</v>
      </c>
      <c r="Z1383">
        <v>0</v>
      </c>
      <c r="AA1383">
        <v>-9733871</v>
      </c>
      <c r="AB1383" s="4">
        <f t="shared" si="21"/>
        <v>-0.27811059999999999</v>
      </c>
    </row>
    <row r="1384" spans="1:28">
      <c r="A1384">
        <v>1382</v>
      </c>
      <c r="B1384" t="s">
        <v>26</v>
      </c>
      <c r="C1384" t="s">
        <v>345</v>
      </c>
      <c r="D1384">
        <v>211</v>
      </c>
      <c r="E1384">
        <v>101</v>
      </c>
      <c r="F1384">
        <v>357</v>
      </c>
      <c r="G1384">
        <v>374</v>
      </c>
      <c r="H1384" t="s">
        <v>680</v>
      </c>
      <c r="I1384">
        <v>907</v>
      </c>
      <c r="J1384">
        <v>25863915</v>
      </c>
      <c r="K1384" t="s">
        <v>788</v>
      </c>
      <c r="L1384" t="s">
        <v>4347</v>
      </c>
      <c r="M1384" t="s">
        <v>4348</v>
      </c>
      <c r="N1384">
        <v>28257</v>
      </c>
      <c r="O1384">
        <v>2471</v>
      </c>
      <c r="P1384" t="s">
        <v>4349</v>
      </c>
      <c r="Q1384">
        <v>0</v>
      </c>
      <c r="R1384">
        <v>151</v>
      </c>
      <c r="S1384" t="s">
        <v>33</v>
      </c>
      <c r="T1384" t="s">
        <v>34</v>
      </c>
      <c r="U1384" t="s">
        <v>35</v>
      </c>
      <c r="V1384">
        <v>35000000</v>
      </c>
      <c r="W1384">
        <v>2012</v>
      </c>
      <c r="X1384">
        <v>445</v>
      </c>
      <c r="Y1384">
        <v>5.0999999999999996</v>
      </c>
      <c r="Z1384">
        <v>11000</v>
      </c>
      <c r="AA1384">
        <v>-9136085</v>
      </c>
      <c r="AB1384" s="4">
        <f t="shared" si="21"/>
        <v>-0.26103100000000001</v>
      </c>
    </row>
    <row r="1385" spans="1:28">
      <c r="A1385">
        <v>1383</v>
      </c>
      <c r="B1385" t="s">
        <v>26</v>
      </c>
      <c r="C1385" t="s">
        <v>2263</v>
      </c>
      <c r="D1385">
        <v>91</v>
      </c>
      <c r="E1385">
        <v>155</v>
      </c>
      <c r="F1385">
        <v>16000</v>
      </c>
      <c r="G1385">
        <v>229</v>
      </c>
      <c r="H1385" t="s">
        <v>875</v>
      </c>
      <c r="I1385">
        <v>18000</v>
      </c>
      <c r="J1385">
        <v>25078937</v>
      </c>
      <c r="K1385" t="s">
        <v>1371</v>
      </c>
      <c r="L1385" t="s">
        <v>92</v>
      </c>
      <c r="M1385" t="s">
        <v>4350</v>
      </c>
      <c r="N1385">
        <v>31751</v>
      </c>
      <c r="O1385">
        <v>19689</v>
      </c>
      <c r="P1385" t="s">
        <v>4351</v>
      </c>
      <c r="Q1385">
        <v>2</v>
      </c>
      <c r="R1385">
        <v>216</v>
      </c>
      <c r="S1385" t="s">
        <v>33</v>
      </c>
      <c r="T1385" t="s">
        <v>34</v>
      </c>
      <c r="U1385" t="s">
        <v>445</v>
      </c>
      <c r="V1385">
        <v>30000000</v>
      </c>
      <c r="W1385">
        <v>1997</v>
      </c>
      <c r="X1385">
        <v>461</v>
      </c>
      <c r="Y1385">
        <v>6.6</v>
      </c>
      <c r="Z1385">
        <v>0</v>
      </c>
      <c r="AA1385">
        <v>-4921063</v>
      </c>
      <c r="AB1385" s="4">
        <f t="shared" si="21"/>
        <v>-0.16403543333333334</v>
      </c>
    </row>
    <row r="1386" spans="1:28">
      <c r="A1386">
        <v>1384</v>
      </c>
      <c r="B1386" t="s">
        <v>26</v>
      </c>
      <c r="C1386" t="s">
        <v>4352</v>
      </c>
      <c r="D1386">
        <v>97</v>
      </c>
      <c r="E1386">
        <v>109</v>
      </c>
      <c r="F1386">
        <v>24</v>
      </c>
      <c r="G1386">
        <v>167</v>
      </c>
      <c r="H1386" t="s">
        <v>4353</v>
      </c>
      <c r="I1386">
        <v>287</v>
      </c>
      <c r="J1386">
        <v>28995450</v>
      </c>
      <c r="K1386" t="s">
        <v>357</v>
      </c>
      <c r="L1386" t="s">
        <v>3546</v>
      </c>
      <c r="M1386" t="s">
        <v>4354</v>
      </c>
      <c r="N1386">
        <v>19230</v>
      </c>
      <c r="O1386">
        <v>855</v>
      </c>
      <c r="P1386" t="s">
        <v>4355</v>
      </c>
      <c r="Q1386">
        <v>5</v>
      </c>
      <c r="R1386">
        <v>59</v>
      </c>
      <c r="S1386" t="s">
        <v>33</v>
      </c>
      <c r="T1386" t="s">
        <v>48</v>
      </c>
      <c r="U1386" t="s">
        <v>73</v>
      </c>
      <c r="V1386">
        <v>35000000</v>
      </c>
      <c r="W1386">
        <v>2010</v>
      </c>
      <c r="X1386">
        <v>175</v>
      </c>
      <c r="Y1386">
        <v>6.1</v>
      </c>
      <c r="Z1386">
        <v>0</v>
      </c>
      <c r="AA1386">
        <v>-6004550</v>
      </c>
      <c r="AB1386" s="4">
        <f t="shared" si="21"/>
        <v>-0.17155857142857142</v>
      </c>
    </row>
    <row r="1387" spans="1:28">
      <c r="A1387">
        <v>1385</v>
      </c>
      <c r="B1387" t="s">
        <v>26</v>
      </c>
      <c r="C1387" t="s">
        <v>3245</v>
      </c>
      <c r="D1387">
        <v>32</v>
      </c>
      <c r="E1387">
        <v>140</v>
      </c>
      <c r="F1387">
        <v>0</v>
      </c>
      <c r="G1387">
        <v>210</v>
      </c>
      <c r="H1387" t="s">
        <v>2815</v>
      </c>
      <c r="I1387">
        <v>436</v>
      </c>
      <c r="J1387">
        <v>24276500</v>
      </c>
      <c r="K1387" t="s">
        <v>1099</v>
      </c>
      <c r="L1387" t="s">
        <v>4356</v>
      </c>
      <c r="M1387" t="s">
        <v>4357</v>
      </c>
      <c r="N1387">
        <v>17124</v>
      </c>
      <c r="O1387">
        <v>1394</v>
      </c>
      <c r="P1387" t="s">
        <v>2303</v>
      </c>
      <c r="Q1387">
        <v>2</v>
      </c>
      <c r="R1387">
        <v>68</v>
      </c>
      <c r="S1387" t="s">
        <v>33</v>
      </c>
      <c r="T1387" t="s">
        <v>34</v>
      </c>
      <c r="U1387" t="s">
        <v>445</v>
      </c>
      <c r="V1387">
        <v>35000000</v>
      </c>
      <c r="W1387">
        <v>1992</v>
      </c>
      <c r="X1387">
        <v>263</v>
      </c>
      <c r="Y1387">
        <v>6.6</v>
      </c>
      <c r="Z1387">
        <v>949</v>
      </c>
      <c r="AA1387">
        <v>-10723500</v>
      </c>
      <c r="AB1387" s="4">
        <f t="shared" si="21"/>
        <v>-0.30638571428571426</v>
      </c>
    </row>
    <row r="1388" spans="1:28">
      <c r="A1388">
        <v>1386</v>
      </c>
      <c r="B1388" t="s">
        <v>26</v>
      </c>
      <c r="C1388" t="s">
        <v>4358</v>
      </c>
      <c r="D1388">
        <v>270</v>
      </c>
      <c r="E1388">
        <v>108</v>
      </c>
      <c r="F1388">
        <v>251</v>
      </c>
      <c r="G1388">
        <v>296</v>
      </c>
      <c r="H1388" t="s">
        <v>488</v>
      </c>
      <c r="I1388">
        <v>826</v>
      </c>
      <c r="J1388">
        <v>20981633</v>
      </c>
      <c r="K1388" t="s">
        <v>1407</v>
      </c>
      <c r="L1388" t="s">
        <v>2215</v>
      </c>
      <c r="M1388" t="s">
        <v>4359</v>
      </c>
      <c r="N1388">
        <v>78256</v>
      </c>
      <c r="O1388">
        <v>2351</v>
      </c>
      <c r="P1388" t="s">
        <v>4360</v>
      </c>
      <c r="Q1388">
        <v>0</v>
      </c>
      <c r="R1388">
        <v>492</v>
      </c>
      <c r="S1388" t="s">
        <v>33</v>
      </c>
      <c r="T1388" t="s">
        <v>34</v>
      </c>
      <c r="U1388" t="s">
        <v>35</v>
      </c>
      <c r="V1388">
        <v>30000000</v>
      </c>
      <c r="W1388">
        <v>2008</v>
      </c>
      <c r="X1388">
        <v>716</v>
      </c>
      <c r="Y1388">
        <v>5.9</v>
      </c>
      <c r="Z1388">
        <v>0</v>
      </c>
      <c r="AA1388">
        <v>-9018367</v>
      </c>
      <c r="AB1388" s="4">
        <f t="shared" si="21"/>
        <v>-0.30061223333333331</v>
      </c>
    </row>
    <row r="1389" spans="1:28">
      <c r="A1389">
        <v>1387</v>
      </c>
      <c r="B1389" t="s">
        <v>26</v>
      </c>
      <c r="C1389" t="s">
        <v>4361</v>
      </c>
      <c r="D1389">
        <v>89</v>
      </c>
      <c r="E1389">
        <v>96</v>
      </c>
      <c r="F1389">
        <v>13</v>
      </c>
      <c r="G1389">
        <v>973</v>
      </c>
      <c r="H1389" t="s">
        <v>544</v>
      </c>
      <c r="I1389">
        <v>11000</v>
      </c>
      <c r="J1389">
        <v>22913677</v>
      </c>
      <c r="K1389" t="s">
        <v>1644</v>
      </c>
      <c r="L1389" t="s">
        <v>185</v>
      </c>
      <c r="M1389" t="s">
        <v>4362</v>
      </c>
      <c r="N1389">
        <v>47800</v>
      </c>
      <c r="O1389">
        <v>17292</v>
      </c>
      <c r="P1389" t="s">
        <v>4363</v>
      </c>
      <c r="Q1389">
        <v>1</v>
      </c>
      <c r="R1389">
        <v>244</v>
      </c>
      <c r="S1389" t="s">
        <v>33</v>
      </c>
      <c r="T1389" t="s">
        <v>34</v>
      </c>
      <c r="U1389" t="s">
        <v>73</v>
      </c>
      <c r="V1389">
        <v>35000000</v>
      </c>
      <c r="W1389">
        <v>2004</v>
      </c>
      <c r="X1389">
        <v>1000</v>
      </c>
      <c r="Y1389">
        <v>6.3</v>
      </c>
      <c r="Z1389">
        <v>0</v>
      </c>
      <c r="AA1389">
        <v>-12086323</v>
      </c>
      <c r="AB1389" s="4">
        <f t="shared" si="21"/>
        <v>-0.34532351428571428</v>
      </c>
    </row>
    <row r="1390" spans="1:28">
      <c r="A1390">
        <v>1388</v>
      </c>
      <c r="B1390" t="s">
        <v>26</v>
      </c>
      <c r="C1390" t="s">
        <v>4364</v>
      </c>
      <c r="D1390">
        <v>219</v>
      </c>
      <c r="E1390">
        <v>123</v>
      </c>
      <c r="F1390">
        <v>15</v>
      </c>
      <c r="G1390">
        <v>745</v>
      </c>
      <c r="H1390" t="s">
        <v>255</v>
      </c>
      <c r="I1390">
        <v>10000</v>
      </c>
      <c r="J1390">
        <v>34531832</v>
      </c>
      <c r="K1390" t="s">
        <v>1046</v>
      </c>
      <c r="L1390" t="s">
        <v>122</v>
      </c>
      <c r="M1390" t="s">
        <v>4365</v>
      </c>
      <c r="N1390">
        <v>44788</v>
      </c>
      <c r="O1390">
        <v>13371</v>
      </c>
      <c r="P1390" t="s">
        <v>1844</v>
      </c>
      <c r="Q1390">
        <v>0</v>
      </c>
      <c r="R1390">
        <v>138</v>
      </c>
      <c r="S1390" t="s">
        <v>33</v>
      </c>
      <c r="T1390" t="s">
        <v>48</v>
      </c>
      <c r="U1390" t="s">
        <v>35</v>
      </c>
      <c r="V1390">
        <v>35000000</v>
      </c>
      <c r="W1390">
        <v>2015</v>
      </c>
      <c r="X1390">
        <v>979</v>
      </c>
      <c r="Y1390">
        <v>7.1</v>
      </c>
      <c r="Z1390">
        <v>23000</v>
      </c>
      <c r="AA1390">
        <v>-468168</v>
      </c>
      <c r="AB1390" s="4">
        <f t="shared" si="21"/>
        <v>-1.3376228571428572E-2</v>
      </c>
    </row>
    <row r="1391" spans="1:28">
      <c r="A1391">
        <v>1389</v>
      </c>
      <c r="B1391" t="s">
        <v>26</v>
      </c>
      <c r="C1391" t="s">
        <v>1827</v>
      </c>
      <c r="D1391">
        <v>180</v>
      </c>
      <c r="E1391">
        <v>106</v>
      </c>
      <c r="F1391">
        <v>309</v>
      </c>
      <c r="G1391">
        <v>63</v>
      </c>
      <c r="H1391" t="s">
        <v>4366</v>
      </c>
      <c r="I1391">
        <v>327</v>
      </c>
      <c r="J1391">
        <v>28064226</v>
      </c>
      <c r="K1391" t="s">
        <v>761</v>
      </c>
      <c r="L1391" t="s">
        <v>4367</v>
      </c>
      <c r="M1391" t="s">
        <v>4368</v>
      </c>
      <c r="N1391">
        <v>65044</v>
      </c>
      <c r="O1391">
        <v>561</v>
      </c>
      <c r="P1391" t="s">
        <v>4369</v>
      </c>
      <c r="Q1391">
        <v>1</v>
      </c>
      <c r="R1391">
        <v>173</v>
      </c>
      <c r="S1391" t="s">
        <v>33</v>
      </c>
      <c r="T1391" t="s">
        <v>34</v>
      </c>
      <c r="U1391" t="s">
        <v>35</v>
      </c>
      <c r="V1391">
        <v>35000000</v>
      </c>
      <c r="W1391">
        <v>2011</v>
      </c>
      <c r="X1391">
        <v>73</v>
      </c>
      <c r="Y1391">
        <v>5</v>
      </c>
      <c r="Z1391">
        <v>13000</v>
      </c>
      <c r="AA1391">
        <v>-6935774</v>
      </c>
      <c r="AB1391" s="4">
        <f t="shared" si="21"/>
        <v>-0.19816497142857142</v>
      </c>
    </row>
    <row r="1392" spans="1:28">
      <c r="A1392">
        <v>1390</v>
      </c>
      <c r="B1392" t="s">
        <v>26</v>
      </c>
      <c r="C1392" t="s">
        <v>4370</v>
      </c>
      <c r="D1392">
        <v>93</v>
      </c>
      <c r="E1392">
        <v>76</v>
      </c>
      <c r="F1392">
        <v>2</v>
      </c>
      <c r="G1392">
        <v>72</v>
      </c>
      <c r="H1392" t="s">
        <v>1294</v>
      </c>
      <c r="I1392">
        <v>1000</v>
      </c>
      <c r="J1392">
        <v>19447478</v>
      </c>
      <c r="K1392" t="s">
        <v>4371</v>
      </c>
      <c r="L1392" t="s">
        <v>279</v>
      </c>
      <c r="M1392" t="s">
        <v>4372</v>
      </c>
      <c r="N1392">
        <v>15788</v>
      </c>
      <c r="O1392">
        <v>1908</v>
      </c>
      <c r="P1392" t="s">
        <v>4373</v>
      </c>
      <c r="Q1392">
        <v>0</v>
      </c>
      <c r="R1392">
        <v>80</v>
      </c>
      <c r="S1392" t="s">
        <v>33</v>
      </c>
      <c r="T1392" t="s">
        <v>48</v>
      </c>
      <c r="U1392" t="s">
        <v>199</v>
      </c>
      <c r="V1392">
        <v>35000000</v>
      </c>
      <c r="W1392">
        <v>2005</v>
      </c>
      <c r="X1392">
        <v>766</v>
      </c>
      <c r="Y1392">
        <v>5.6</v>
      </c>
      <c r="Z1392">
        <v>538</v>
      </c>
      <c r="AA1392">
        <v>-15552522</v>
      </c>
      <c r="AB1392" s="4">
        <f t="shared" si="21"/>
        <v>-0.44435777142857141</v>
      </c>
    </row>
    <row r="1393" spans="1:28">
      <c r="A1393">
        <v>1391</v>
      </c>
      <c r="B1393" t="s">
        <v>26</v>
      </c>
      <c r="C1393" t="s">
        <v>2943</v>
      </c>
      <c r="D1393">
        <v>173</v>
      </c>
      <c r="E1393">
        <v>107</v>
      </c>
      <c r="F1393">
        <v>161</v>
      </c>
      <c r="G1393">
        <v>549</v>
      </c>
      <c r="H1393" t="s">
        <v>605</v>
      </c>
      <c r="I1393">
        <v>21000</v>
      </c>
      <c r="J1393">
        <v>19389454</v>
      </c>
      <c r="K1393" t="s">
        <v>1599</v>
      </c>
      <c r="L1393" t="s">
        <v>75</v>
      </c>
      <c r="M1393" t="s">
        <v>4374</v>
      </c>
      <c r="N1393">
        <v>54643</v>
      </c>
      <c r="O1393">
        <v>22974</v>
      </c>
      <c r="P1393" t="s">
        <v>4375</v>
      </c>
      <c r="Q1393">
        <v>5</v>
      </c>
      <c r="R1393">
        <v>335</v>
      </c>
      <c r="S1393" t="s">
        <v>33</v>
      </c>
      <c r="T1393" t="s">
        <v>34</v>
      </c>
      <c r="U1393" t="s">
        <v>445</v>
      </c>
      <c r="V1393">
        <v>55000000</v>
      </c>
      <c r="W1393">
        <v>2000</v>
      </c>
      <c r="X1393">
        <v>826</v>
      </c>
      <c r="Y1393">
        <v>7.4</v>
      </c>
      <c r="Z1393">
        <v>0</v>
      </c>
      <c r="AA1393">
        <v>-35610546</v>
      </c>
      <c r="AB1393" s="4">
        <f t="shared" si="21"/>
        <v>-0.6474644727272727</v>
      </c>
    </row>
    <row r="1394" spans="1:28">
      <c r="A1394">
        <v>1392</v>
      </c>
      <c r="B1394" t="s">
        <v>26</v>
      </c>
      <c r="C1394" t="s">
        <v>4376</v>
      </c>
      <c r="D1394">
        <v>121</v>
      </c>
      <c r="E1394">
        <v>82</v>
      </c>
      <c r="F1394">
        <v>82</v>
      </c>
      <c r="G1394">
        <v>418</v>
      </c>
      <c r="H1394" t="s">
        <v>2545</v>
      </c>
      <c r="I1394">
        <v>1000</v>
      </c>
      <c r="J1394">
        <v>25871834</v>
      </c>
      <c r="K1394" t="s">
        <v>4377</v>
      </c>
      <c r="L1394" t="s">
        <v>4378</v>
      </c>
      <c r="M1394" t="s">
        <v>4379</v>
      </c>
      <c r="N1394">
        <v>52052</v>
      </c>
      <c r="O1394">
        <v>3266</v>
      </c>
      <c r="P1394" t="s">
        <v>4380</v>
      </c>
      <c r="Q1394">
        <v>6</v>
      </c>
      <c r="R1394">
        <v>173</v>
      </c>
      <c r="S1394" t="s">
        <v>33</v>
      </c>
      <c r="T1394" t="s">
        <v>34</v>
      </c>
      <c r="U1394" t="s">
        <v>35</v>
      </c>
      <c r="V1394">
        <v>35000000</v>
      </c>
      <c r="W1394">
        <v>2008</v>
      </c>
      <c r="X1394">
        <v>642</v>
      </c>
      <c r="Y1394">
        <v>4.5</v>
      </c>
      <c r="Z1394">
        <v>0</v>
      </c>
      <c r="AA1394">
        <v>-9128166</v>
      </c>
      <c r="AB1394" s="4">
        <f t="shared" si="21"/>
        <v>-0.26080474285714283</v>
      </c>
    </row>
    <row r="1395" spans="1:28">
      <c r="A1395">
        <v>1393</v>
      </c>
      <c r="B1395" t="s">
        <v>26</v>
      </c>
      <c r="C1395" t="s">
        <v>4381</v>
      </c>
      <c r="D1395">
        <v>298</v>
      </c>
      <c r="E1395">
        <v>109</v>
      </c>
      <c r="F1395">
        <v>90</v>
      </c>
      <c r="G1395">
        <v>344</v>
      </c>
      <c r="H1395" t="s">
        <v>3032</v>
      </c>
      <c r="I1395">
        <v>1000</v>
      </c>
      <c r="J1395">
        <v>19692608</v>
      </c>
      <c r="K1395" t="s">
        <v>1360</v>
      </c>
      <c r="L1395" t="s">
        <v>4382</v>
      </c>
      <c r="M1395" t="s">
        <v>4383</v>
      </c>
      <c r="N1395">
        <v>63548</v>
      </c>
      <c r="O1395">
        <v>2073</v>
      </c>
      <c r="P1395" t="s">
        <v>4384</v>
      </c>
      <c r="Q1395">
        <v>3</v>
      </c>
      <c r="R1395">
        <v>134</v>
      </c>
      <c r="S1395" t="s">
        <v>33</v>
      </c>
      <c r="T1395" t="s">
        <v>34</v>
      </c>
      <c r="U1395" t="s">
        <v>445</v>
      </c>
      <c r="V1395">
        <v>35000000</v>
      </c>
      <c r="W1395">
        <v>2013</v>
      </c>
      <c r="X1395">
        <v>412</v>
      </c>
      <c r="Y1395">
        <v>6.2</v>
      </c>
      <c r="Z1395">
        <v>0</v>
      </c>
      <c r="AA1395">
        <v>-15307392</v>
      </c>
      <c r="AB1395" s="4">
        <f t="shared" si="21"/>
        <v>-0.43735405714285713</v>
      </c>
    </row>
    <row r="1396" spans="1:28">
      <c r="A1396">
        <v>1394</v>
      </c>
      <c r="B1396" t="s">
        <v>26</v>
      </c>
      <c r="C1396" t="s">
        <v>3691</v>
      </c>
      <c r="D1396">
        <v>158</v>
      </c>
      <c r="E1396">
        <v>99</v>
      </c>
      <c r="F1396">
        <v>0</v>
      </c>
      <c r="G1396">
        <v>520</v>
      </c>
      <c r="H1396" t="s">
        <v>4385</v>
      </c>
      <c r="I1396">
        <v>1000</v>
      </c>
      <c r="J1396">
        <v>19294901</v>
      </c>
      <c r="K1396" t="s">
        <v>4386</v>
      </c>
      <c r="L1396" t="s">
        <v>4387</v>
      </c>
      <c r="M1396" t="s">
        <v>4388</v>
      </c>
      <c r="N1396">
        <v>26126</v>
      </c>
      <c r="O1396">
        <v>2535</v>
      </c>
      <c r="P1396" t="s">
        <v>3079</v>
      </c>
      <c r="Q1396">
        <v>0</v>
      </c>
      <c r="R1396">
        <v>325</v>
      </c>
      <c r="S1396" t="s">
        <v>33</v>
      </c>
      <c r="T1396" t="s">
        <v>34</v>
      </c>
      <c r="U1396" t="s">
        <v>35</v>
      </c>
      <c r="V1396">
        <v>35000000</v>
      </c>
      <c r="W1396">
        <v>2005</v>
      </c>
      <c r="X1396">
        <v>573</v>
      </c>
      <c r="Y1396">
        <v>5</v>
      </c>
      <c r="Z1396">
        <v>0</v>
      </c>
      <c r="AA1396">
        <v>-15705099</v>
      </c>
      <c r="AB1396" s="4">
        <f t="shared" si="21"/>
        <v>-0.44871711428571426</v>
      </c>
    </row>
    <row r="1397" spans="1:28">
      <c r="A1397">
        <v>1395</v>
      </c>
      <c r="B1397" t="s">
        <v>26</v>
      </c>
      <c r="C1397" t="s">
        <v>2665</v>
      </c>
      <c r="D1397">
        <v>248</v>
      </c>
      <c r="E1397">
        <v>91</v>
      </c>
      <c r="F1397">
        <v>192</v>
      </c>
      <c r="G1397">
        <v>346</v>
      </c>
      <c r="H1397" t="s">
        <v>3115</v>
      </c>
      <c r="I1397">
        <v>23000</v>
      </c>
      <c r="J1397">
        <v>20275446</v>
      </c>
      <c r="K1397" t="s">
        <v>238</v>
      </c>
      <c r="L1397" t="s">
        <v>54</v>
      </c>
      <c r="M1397" t="s">
        <v>4389</v>
      </c>
      <c r="N1397">
        <v>95274</v>
      </c>
      <c r="O1397">
        <v>24669</v>
      </c>
      <c r="P1397" t="s">
        <v>613</v>
      </c>
      <c r="Q1397">
        <v>0</v>
      </c>
      <c r="R1397">
        <v>178</v>
      </c>
      <c r="S1397" t="s">
        <v>33</v>
      </c>
      <c r="T1397" t="s">
        <v>34</v>
      </c>
      <c r="U1397" t="s">
        <v>35</v>
      </c>
      <c r="V1397">
        <v>35000000</v>
      </c>
      <c r="W1397">
        <v>2012</v>
      </c>
      <c r="X1397">
        <v>1000</v>
      </c>
      <c r="Y1397">
        <v>6.5</v>
      </c>
      <c r="Z1397">
        <v>20000</v>
      </c>
      <c r="AA1397">
        <v>-14724554</v>
      </c>
      <c r="AB1397" s="4">
        <f t="shared" si="21"/>
        <v>-0.42070154285714284</v>
      </c>
    </row>
    <row r="1398" spans="1:28">
      <c r="A1398">
        <v>1396</v>
      </c>
      <c r="B1398" t="s">
        <v>26</v>
      </c>
      <c r="C1398" t="s">
        <v>3654</v>
      </c>
      <c r="D1398">
        <v>155</v>
      </c>
      <c r="E1398">
        <v>87</v>
      </c>
      <c r="F1398">
        <v>98</v>
      </c>
      <c r="G1398">
        <v>253</v>
      </c>
      <c r="H1398" t="s">
        <v>4390</v>
      </c>
      <c r="I1398">
        <v>472</v>
      </c>
      <c r="J1398">
        <v>34507079</v>
      </c>
      <c r="K1398" t="s">
        <v>1117</v>
      </c>
      <c r="L1398" t="s">
        <v>4391</v>
      </c>
      <c r="M1398" t="s">
        <v>4392</v>
      </c>
      <c r="N1398">
        <v>34948</v>
      </c>
      <c r="O1398">
        <v>1679</v>
      </c>
      <c r="P1398" t="s">
        <v>4393</v>
      </c>
      <c r="Q1398">
        <v>2</v>
      </c>
      <c r="R1398">
        <v>118</v>
      </c>
      <c r="S1398" t="s">
        <v>33</v>
      </c>
      <c r="T1398" t="s">
        <v>34</v>
      </c>
      <c r="U1398" t="s">
        <v>35</v>
      </c>
      <c r="V1398">
        <v>35000000</v>
      </c>
      <c r="W1398">
        <v>2015</v>
      </c>
      <c r="X1398">
        <v>328</v>
      </c>
      <c r="Y1398">
        <v>5.0999999999999996</v>
      </c>
      <c r="Z1398">
        <v>0</v>
      </c>
      <c r="AA1398">
        <v>-492921</v>
      </c>
      <c r="AB1398" s="4">
        <f t="shared" si="21"/>
        <v>-1.4083457142857143E-2</v>
      </c>
    </row>
    <row r="1399" spans="1:28">
      <c r="A1399">
        <v>1397</v>
      </c>
      <c r="B1399" t="s">
        <v>26</v>
      </c>
      <c r="C1399" t="s">
        <v>2869</v>
      </c>
      <c r="D1399">
        <v>105</v>
      </c>
      <c r="E1399">
        <v>125</v>
      </c>
      <c r="F1399">
        <v>159</v>
      </c>
      <c r="G1399">
        <v>39</v>
      </c>
      <c r="H1399" t="s">
        <v>4394</v>
      </c>
      <c r="I1399">
        <v>3000</v>
      </c>
      <c r="J1399">
        <v>18306166</v>
      </c>
      <c r="K1399" t="s">
        <v>802</v>
      </c>
      <c r="L1399" t="s">
        <v>449</v>
      </c>
      <c r="M1399" t="s">
        <v>4395</v>
      </c>
      <c r="N1399">
        <v>28130</v>
      </c>
      <c r="O1399">
        <v>3142</v>
      </c>
      <c r="P1399" t="s">
        <v>4396</v>
      </c>
      <c r="Q1399">
        <v>2</v>
      </c>
      <c r="R1399">
        <v>215</v>
      </c>
      <c r="S1399" t="s">
        <v>33</v>
      </c>
      <c r="T1399" t="s">
        <v>48</v>
      </c>
      <c r="U1399" t="s">
        <v>35</v>
      </c>
      <c r="V1399">
        <v>35000000</v>
      </c>
      <c r="W1399">
        <v>2002</v>
      </c>
      <c r="X1399">
        <v>61</v>
      </c>
      <c r="Y1399">
        <v>6.5</v>
      </c>
      <c r="Z1399">
        <v>0</v>
      </c>
      <c r="AA1399">
        <v>-16693834</v>
      </c>
      <c r="AB1399" s="4">
        <f t="shared" si="21"/>
        <v>-0.47696668571428569</v>
      </c>
    </row>
    <row r="1400" spans="1:28">
      <c r="A1400">
        <v>1398</v>
      </c>
      <c r="B1400" t="s">
        <v>26</v>
      </c>
      <c r="C1400" t="s">
        <v>2310</v>
      </c>
      <c r="D1400">
        <v>224</v>
      </c>
      <c r="E1400">
        <v>118</v>
      </c>
      <c r="F1400">
        <v>138</v>
      </c>
      <c r="G1400">
        <v>458</v>
      </c>
      <c r="H1400" t="s">
        <v>269</v>
      </c>
      <c r="I1400">
        <v>26000</v>
      </c>
      <c r="J1400">
        <v>17609982</v>
      </c>
      <c r="K1400" t="s">
        <v>1028</v>
      </c>
      <c r="L1400" t="s">
        <v>239</v>
      </c>
      <c r="M1400" t="s">
        <v>4397</v>
      </c>
      <c r="N1400">
        <v>90046</v>
      </c>
      <c r="O1400">
        <v>28479</v>
      </c>
      <c r="P1400" t="s">
        <v>4398</v>
      </c>
      <c r="Q1400">
        <v>0</v>
      </c>
      <c r="R1400">
        <v>141</v>
      </c>
      <c r="S1400" t="s">
        <v>33</v>
      </c>
      <c r="T1400" t="s">
        <v>34</v>
      </c>
      <c r="U1400" t="s">
        <v>445</v>
      </c>
      <c r="V1400">
        <v>35000000</v>
      </c>
      <c r="W1400">
        <v>2013</v>
      </c>
      <c r="X1400">
        <v>968</v>
      </c>
      <c r="Y1400">
        <v>6.2</v>
      </c>
      <c r="Z1400">
        <v>17000</v>
      </c>
      <c r="AA1400">
        <v>-17390018</v>
      </c>
      <c r="AB1400" s="4">
        <f t="shared" si="21"/>
        <v>-0.49685765714285712</v>
      </c>
    </row>
    <row r="1401" spans="1:28">
      <c r="A1401">
        <v>1399</v>
      </c>
      <c r="B1401" t="s">
        <v>26</v>
      </c>
      <c r="C1401" t="s">
        <v>3100</v>
      </c>
      <c r="D1401">
        <v>129</v>
      </c>
      <c r="E1401">
        <v>98</v>
      </c>
      <c r="F1401">
        <v>12</v>
      </c>
      <c r="G1401">
        <v>663</v>
      </c>
      <c r="H1401" t="s">
        <v>180</v>
      </c>
      <c r="I1401">
        <v>4000</v>
      </c>
      <c r="J1401">
        <v>16831505</v>
      </c>
      <c r="K1401" t="s">
        <v>2382</v>
      </c>
      <c r="L1401" t="s">
        <v>66</v>
      </c>
      <c r="M1401" t="s">
        <v>4399</v>
      </c>
      <c r="N1401">
        <v>51842</v>
      </c>
      <c r="O1401">
        <v>9330</v>
      </c>
      <c r="P1401" t="s">
        <v>4400</v>
      </c>
      <c r="Q1401">
        <v>1</v>
      </c>
      <c r="R1401">
        <v>173</v>
      </c>
      <c r="S1401" t="s">
        <v>33</v>
      </c>
      <c r="T1401" t="s">
        <v>48</v>
      </c>
      <c r="U1401" t="s">
        <v>35</v>
      </c>
      <c r="V1401">
        <v>31000000</v>
      </c>
      <c r="W1401">
        <v>2004</v>
      </c>
      <c r="X1401">
        <v>4000</v>
      </c>
      <c r="Y1401">
        <v>6.3</v>
      </c>
      <c r="Z1401">
        <v>0</v>
      </c>
      <c r="AA1401">
        <v>-14168495</v>
      </c>
      <c r="AB1401" s="4">
        <f t="shared" si="21"/>
        <v>-0.4570482258064516</v>
      </c>
    </row>
    <row r="1402" spans="1:28">
      <c r="A1402">
        <v>1400</v>
      </c>
      <c r="B1402" t="s">
        <v>26</v>
      </c>
      <c r="C1402" t="s">
        <v>3553</v>
      </c>
      <c r="D1402">
        <v>101</v>
      </c>
      <c r="E1402">
        <v>92</v>
      </c>
      <c r="F1402">
        <v>16</v>
      </c>
      <c r="G1402">
        <v>734</v>
      </c>
      <c r="H1402" t="s">
        <v>4401</v>
      </c>
      <c r="I1402">
        <v>3000</v>
      </c>
      <c r="J1402">
        <v>17596256</v>
      </c>
      <c r="K1402" t="s">
        <v>1894</v>
      </c>
      <c r="L1402" t="s">
        <v>346</v>
      </c>
      <c r="M1402" t="s">
        <v>4402</v>
      </c>
      <c r="N1402">
        <v>12399</v>
      </c>
      <c r="O1402">
        <v>6327</v>
      </c>
      <c r="P1402" t="s">
        <v>4403</v>
      </c>
      <c r="Q1402">
        <v>1</v>
      </c>
      <c r="R1402">
        <v>84</v>
      </c>
      <c r="S1402" t="s">
        <v>33</v>
      </c>
      <c r="T1402" t="s">
        <v>34</v>
      </c>
      <c r="U1402" t="s">
        <v>73</v>
      </c>
      <c r="V1402">
        <v>35000000</v>
      </c>
      <c r="W1402">
        <v>2010</v>
      </c>
      <c r="X1402">
        <v>1000</v>
      </c>
      <c r="Y1402">
        <v>3.8</v>
      </c>
      <c r="Z1402">
        <v>0</v>
      </c>
      <c r="AA1402">
        <v>-17403744</v>
      </c>
      <c r="AB1402" s="4">
        <f t="shared" si="21"/>
        <v>-0.49724982857142858</v>
      </c>
    </row>
    <row r="1403" spans="1:28">
      <c r="A1403">
        <v>1401</v>
      </c>
      <c r="B1403" t="s">
        <v>26</v>
      </c>
      <c r="C1403" t="s">
        <v>2459</v>
      </c>
      <c r="D1403">
        <v>227</v>
      </c>
      <c r="E1403">
        <v>92</v>
      </c>
      <c r="F1403">
        <v>0</v>
      </c>
      <c r="G1403">
        <v>10000</v>
      </c>
      <c r="H1403" t="s">
        <v>363</v>
      </c>
      <c r="I1403">
        <v>11000</v>
      </c>
      <c r="J1403">
        <v>14998070</v>
      </c>
      <c r="K1403" t="s">
        <v>4404</v>
      </c>
      <c r="L1403" t="s">
        <v>1512</v>
      </c>
      <c r="M1403" t="s">
        <v>4405</v>
      </c>
      <c r="N1403">
        <v>41170</v>
      </c>
      <c r="O1403">
        <v>32875</v>
      </c>
      <c r="P1403" t="s">
        <v>133</v>
      </c>
      <c r="Q1403">
        <v>3</v>
      </c>
      <c r="R1403">
        <v>298</v>
      </c>
      <c r="S1403" t="s">
        <v>33</v>
      </c>
      <c r="T1403" t="s">
        <v>34</v>
      </c>
      <c r="U1403" t="s">
        <v>445</v>
      </c>
      <c r="V1403">
        <v>35000000</v>
      </c>
      <c r="W1403">
        <v>2007</v>
      </c>
      <c r="X1403">
        <v>10000</v>
      </c>
      <c r="Y1403">
        <v>6.2</v>
      </c>
      <c r="Z1403">
        <v>0</v>
      </c>
      <c r="AA1403">
        <v>-20001930</v>
      </c>
      <c r="AB1403" s="4">
        <f t="shared" si="21"/>
        <v>-0.57148371428571432</v>
      </c>
    </row>
    <row r="1404" spans="1:28">
      <c r="A1404">
        <v>1402</v>
      </c>
      <c r="B1404" t="s">
        <v>26</v>
      </c>
      <c r="C1404" t="s">
        <v>1454</v>
      </c>
      <c r="D1404">
        <v>13</v>
      </c>
      <c r="E1404">
        <v>115</v>
      </c>
      <c r="F1404">
        <v>468</v>
      </c>
      <c r="G1404">
        <v>150</v>
      </c>
      <c r="H1404" t="s">
        <v>4406</v>
      </c>
      <c r="I1404">
        <v>605</v>
      </c>
      <c r="J1404">
        <v>14587732</v>
      </c>
      <c r="K1404" t="s">
        <v>1221</v>
      </c>
      <c r="L1404" t="s">
        <v>4407</v>
      </c>
      <c r="M1404" t="s">
        <v>4408</v>
      </c>
      <c r="N1404">
        <v>4795</v>
      </c>
      <c r="O1404">
        <v>1290</v>
      </c>
      <c r="P1404" t="s">
        <v>4409</v>
      </c>
      <c r="Q1404">
        <v>3</v>
      </c>
      <c r="R1404">
        <v>39</v>
      </c>
      <c r="S1404" t="s">
        <v>33</v>
      </c>
      <c r="T1404" t="s">
        <v>34</v>
      </c>
      <c r="U1404" t="s">
        <v>35</v>
      </c>
      <c r="V1404">
        <v>35000000</v>
      </c>
      <c r="W1404">
        <v>1991</v>
      </c>
      <c r="X1404">
        <v>367</v>
      </c>
      <c r="Y1404">
        <v>5.7</v>
      </c>
      <c r="Z1404">
        <v>452</v>
      </c>
      <c r="AA1404">
        <v>-20412268</v>
      </c>
      <c r="AB1404" s="4">
        <f t="shared" si="21"/>
        <v>-0.58320765714285716</v>
      </c>
    </row>
    <row r="1405" spans="1:28">
      <c r="A1405">
        <v>1403</v>
      </c>
      <c r="B1405" t="s">
        <v>26</v>
      </c>
      <c r="C1405" t="s">
        <v>3835</v>
      </c>
      <c r="D1405">
        <v>171</v>
      </c>
      <c r="E1405">
        <v>120</v>
      </c>
      <c r="F1405">
        <v>52</v>
      </c>
      <c r="G1405">
        <v>134</v>
      </c>
      <c r="H1405" t="s">
        <v>3837</v>
      </c>
      <c r="I1405">
        <v>553</v>
      </c>
      <c r="J1405">
        <v>18317151</v>
      </c>
      <c r="K1405" t="s">
        <v>4410</v>
      </c>
      <c r="L1405" t="s">
        <v>1826</v>
      </c>
      <c r="M1405" t="s">
        <v>4411</v>
      </c>
      <c r="N1405">
        <v>55630</v>
      </c>
      <c r="O1405">
        <v>1082</v>
      </c>
      <c r="P1405" t="s">
        <v>2970</v>
      </c>
      <c r="Q1405">
        <v>1</v>
      </c>
      <c r="R1405">
        <v>200</v>
      </c>
      <c r="S1405" t="s">
        <v>33</v>
      </c>
      <c r="T1405" t="s">
        <v>34</v>
      </c>
      <c r="U1405" t="s">
        <v>445</v>
      </c>
      <c r="V1405">
        <v>35000000</v>
      </c>
      <c r="W1405">
        <v>2007</v>
      </c>
      <c r="X1405">
        <v>214</v>
      </c>
      <c r="Y1405">
        <v>6.7</v>
      </c>
      <c r="Z1405">
        <v>0</v>
      </c>
      <c r="AA1405">
        <v>-16682849</v>
      </c>
      <c r="AB1405" s="4">
        <f t="shared" si="21"/>
        <v>-0.47665282857142854</v>
      </c>
    </row>
    <row r="1406" spans="1:28">
      <c r="A1406">
        <v>1404</v>
      </c>
      <c r="B1406" t="s">
        <v>26</v>
      </c>
      <c r="C1406" t="s">
        <v>4412</v>
      </c>
      <c r="D1406">
        <v>119</v>
      </c>
      <c r="E1406">
        <v>111</v>
      </c>
      <c r="F1406">
        <v>529</v>
      </c>
      <c r="G1406">
        <v>505</v>
      </c>
      <c r="H1406" t="s">
        <v>856</v>
      </c>
      <c r="I1406">
        <v>18000</v>
      </c>
      <c r="J1406">
        <v>11405825</v>
      </c>
      <c r="K1406" t="s">
        <v>2097</v>
      </c>
      <c r="L1406" t="s">
        <v>92</v>
      </c>
      <c r="M1406" t="s">
        <v>4413</v>
      </c>
      <c r="N1406">
        <v>28542</v>
      </c>
      <c r="O1406">
        <v>19805</v>
      </c>
      <c r="P1406" t="s">
        <v>4414</v>
      </c>
      <c r="Q1406">
        <v>3</v>
      </c>
      <c r="R1406">
        <v>208</v>
      </c>
      <c r="S1406" t="s">
        <v>33</v>
      </c>
      <c r="T1406" t="s">
        <v>34</v>
      </c>
      <c r="U1406" t="s">
        <v>445</v>
      </c>
      <c r="V1406">
        <v>35000000</v>
      </c>
      <c r="W1406">
        <v>2001</v>
      </c>
      <c r="X1406">
        <v>826</v>
      </c>
      <c r="Y1406">
        <v>6.8</v>
      </c>
      <c r="Z1406">
        <v>0</v>
      </c>
      <c r="AA1406">
        <v>-23594175</v>
      </c>
      <c r="AB1406" s="4">
        <f t="shared" si="21"/>
        <v>-0.6741192857142857</v>
      </c>
    </row>
    <row r="1407" spans="1:28">
      <c r="A1407">
        <v>1405</v>
      </c>
      <c r="B1407" t="s">
        <v>26</v>
      </c>
      <c r="C1407" t="s">
        <v>1664</v>
      </c>
      <c r="D1407">
        <v>44</v>
      </c>
      <c r="E1407">
        <v>94</v>
      </c>
      <c r="F1407">
        <v>10</v>
      </c>
      <c r="G1407">
        <v>141</v>
      </c>
      <c r="H1407" t="s">
        <v>847</v>
      </c>
      <c r="I1407">
        <v>694</v>
      </c>
      <c r="J1407">
        <v>13264986</v>
      </c>
      <c r="K1407" t="s">
        <v>4415</v>
      </c>
      <c r="L1407" t="s">
        <v>3221</v>
      </c>
      <c r="M1407" t="s">
        <v>4416</v>
      </c>
      <c r="N1407">
        <v>12077</v>
      </c>
      <c r="O1407">
        <v>1668</v>
      </c>
      <c r="P1407" t="s">
        <v>1337</v>
      </c>
      <c r="Q1407">
        <v>2</v>
      </c>
      <c r="R1407">
        <v>162</v>
      </c>
      <c r="S1407" t="s">
        <v>33</v>
      </c>
      <c r="T1407" t="s">
        <v>34</v>
      </c>
      <c r="U1407" t="s">
        <v>35</v>
      </c>
      <c r="V1407">
        <v>35000000</v>
      </c>
      <c r="W1407">
        <v>2001</v>
      </c>
      <c r="X1407">
        <v>605</v>
      </c>
      <c r="Y1407">
        <v>6</v>
      </c>
      <c r="Z1407">
        <v>433</v>
      </c>
      <c r="AA1407">
        <v>-21735014</v>
      </c>
      <c r="AB1407" s="4">
        <f t="shared" si="21"/>
        <v>-0.62100040000000001</v>
      </c>
    </row>
    <row r="1408" spans="1:28">
      <c r="A1408">
        <v>1406</v>
      </c>
      <c r="B1408" t="s">
        <v>26</v>
      </c>
      <c r="C1408" t="s">
        <v>4417</v>
      </c>
      <c r="D1408">
        <v>188</v>
      </c>
      <c r="E1408">
        <v>100</v>
      </c>
      <c r="F1408">
        <v>212</v>
      </c>
      <c r="G1408">
        <v>919</v>
      </c>
      <c r="H1408" t="s">
        <v>279</v>
      </c>
      <c r="I1408">
        <v>2000</v>
      </c>
      <c r="J1408">
        <v>10991381</v>
      </c>
      <c r="K1408" t="s">
        <v>3583</v>
      </c>
      <c r="L1408" t="s">
        <v>4418</v>
      </c>
      <c r="M1408" t="s">
        <v>4419</v>
      </c>
      <c r="N1408">
        <v>44931</v>
      </c>
      <c r="O1408">
        <v>5890</v>
      </c>
      <c r="P1408" t="s">
        <v>150</v>
      </c>
      <c r="Q1408">
        <v>1</v>
      </c>
      <c r="R1408">
        <v>100</v>
      </c>
      <c r="S1408" t="s">
        <v>33</v>
      </c>
      <c r="T1408" t="s">
        <v>48</v>
      </c>
      <c r="U1408" t="s">
        <v>73</v>
      </c>
      <c r="V1408">
        <v>35000000</v>
      </c>
      <c r="W1408">
        <v>2009</v>
      </c>
      <c r="X1408">
        <v>1000</v>
      </c>
      <c r="Y1408">
        <v>7.3</v>
      </c>
      <c r="Z1408">
        <v>0</v>
      </c>
      <c r="AA1408">
        <v>-24008619</v>
      </c>
      <c r="AB1408" s="4">
        <f t="shared" si="21"/>
        <v>-0.68596054285714281</v>
      </c>
    </row>
    <row r="1409" spans="1:28">
      <c r="A1409">
        <v>1407</v>
      </c>
      <c r="B1409" t="s">
        <v>26</v>
      </c>
      <c r="C1409" t="s">
        <v>1076</v>
      </c>
      <c r="D1409">
        <v>166</v>
      </c>
      <c r="E1409">
        <v>101</v>
      </c>
      <c r="F1409">
        <v>57</v>
      </c>
      <c r="G1409">
        <v>230</v>
      </c>
      <c r="H1409" t="s">
        <v>4420</v>
      </c>
      <c r="I1409">
        <v>1000</v>
      </c>
      <c r="J1409">
        <v>10268846</v>
      </c>
      <c r="K1409" t="s">
        <v>788</v>
      </c>
      <c r="L1409" t="s">
        <v>1406</v>
      </c>
      <c r="M1409" t="s">
        <v>4421</v>
      </c>
      <c r="N1409">
        <v>31918</v>
      </c>
      <c r="O1409">
        <v>1947</v>
      </c>
      <c r="P1409" t="s">
        <v>4422</v>
      </c>
      <c r="Q1409">
        <v>1</v>
      </c>
      <c r="R1409">
        <v>142</v>
      </c>
      <c r="S1409" t="s">
        <v>33</v>
      </c>
      <c r="T1409" t="s">
        <v>34</v>
      </c>
      <c r="U1409" t="s">
        <v>445</v>
      </c>
      <c r="V1409">
        <v>35000000</v>
      </c>
      <c r="W1409">
        <v>2009</v>
      </c>
      <c r="X1409">
        <v>603</v>
      </c>
      <c r="Y1409">
        <v>5.5</v>
      </c>
      <c r="Z1409">
        <v>0</v>
      </c>
      <c r="AA1409">
        <v>-24731154</v>
      </c>
      <c r="AB1409" s="4">
        <f t="shared" si="21"/>
        <v>-0.70660440000000002</v>
      </c>
    </row>
    <row r="1410" spans="1:28">
      <c r="A1410">
        <v>1408</v>
      </c>
      <c r="B1410" t="s">
        <v>26</v>
      </c>
      <c r="C1410" t="s">
        <v>2962</v>
      </c>
      <c r="D1410">
        <v>584</v>
      </c>
      <c r="E1410">
        <v>139</v>
      </c>
      <c r="F1410">
        <v>0</v>
      </c>
      <c r="G1410">
        <v>687</v>
      </c>
      <c r="H1410" t="s">
        <v>320</v>
      </c>
      <c r="I1410">
        <v>11000</v>
      </c>
      <c r="J1410">
        <v>13303319</v>
      </c>
      <c r="K1410" t="s">
        <v>3166</v>
      </c>
      <c r="L1410" t="s">
        <v>242</v>
      </c>
      <c r="M1410" t="s">
        <v>4423</v>
      </c>
      <c r="N1410">
        <v>136367</v>
      </c>
      <c r="O1410">
        <v>13021</v>
      </c>
      <c r="P1410" t="s">
        <v>517</v>
      </c>
      <c r="Q1410">
        <v>0</v>
      </c>
      <c r="R1410">
        <v>975</v>
      </c>
      <c r="S1410" t="s">
        <v>33</v>
      </c>
      <c r="T1410" t="s">
        <v>34</v>
      </c>
      <c r="U1410" t="s">
        <v>35</v>
      </c>
      <c r="V1410">
        <v>32000000</v>
      </c>
      <c r="W1410">
        <v>2011</v>
      </c>
      <c r="X1410">
        <v>1000</v>
      </c>
      <c r="Y1410">
        <v>6.7</v>
      </c>
      <c r="Z1410">
        <v>39000</v>
      </c>
      <c r="AA1410">
        <v>-18696681</v>
      </c>
      <c r="AB1410" s="4">
        <f t="shared" si="21"/>
        <v>-0.58427128125000005</v>
      </c>
    </row>
    <row r="1411" spans="1:28">
      <c r="A1411">
        <v>1409</v>
      </c>
      <c r="B1411" t="s">
        <v>26</v>
      </c>
      <c r="C1411" t="s">
        <v>4424</v>
      </c>
      <c r="D1411">
        <v>67</v>
      </c>
      <c r="E1411">
        <v>91</v>
      </c>
      <c r="F1411">
        <v>85</v>
      </c>
      <c r="G1411">
        <v>105</v>
      </c>
      <c r="H1411" t="s">
        <v>4425</v>
      </c>
      <c r="I1411">
        <v>635</v>
      </c>
      <c r="J1411">
        <v>10076136</v>
      </c>
      <c r="K1411" t="s">
        <v>1104</v>
      </c>
      <c r="L1411" t="s">
        <v>4426</v>
      </c>
      <c r="M1411" t="s">
        <v>4427</v>
      </c>
      <c r="N1411">
        <v>11512</v>
      </c>
      <c r="O1411">
        <v>1352</v>
      </c>
      <c r="P1411" t="s">
        <v>4428</v>
      </c>
      <c r="Q1411">
        <v>0</v>
      </c>
      <c r="R1411">
        <v>141</v>
      </c>
      <c r="S1411" t="s">
        <v>33</v>
      </c>
      <c r="T1411" t="s">
        <v>4429</v>
      </c>
      <c r="U1411" t="s">
        <v>445</v>
      </c>
      <c r="V1411">
        <v>35000000</v>
      </c>
      <c r="W1411">
        <v>1998</v>
      </c>
      <c r="X1411">
        <v>316</v>
      </c>
      <c r="Y1411">
        <v>4.8</v>
      </c>
      <c r="Z1411">
        <v>471</v>
      </c>
      <c r="AA1411">
        <v>-24923864</v>
      </c>
      <c r="AB1411" s="4">
        <f t="shared" ref="AB1411:AB1474" si="22">AA1411/V1411</f>
        <v>-0.71211040000000003</v>
      </c>
    </row>
    <row r="1412" spans="1:28">
      <c r="A1412">
        <v>1410</v>
      </c>
      <c r="B1412" t="s">
        <v>26</v>
      </c>
      <c r="C1412" t="s">
        <v>351</v>
      </c>
      <c r="D1412">
        <v>233</v>
      </c>
      <c r="E1412">
        <v>109</v>
      </c>
      <c r="F1412">
        <v>453</v>
      </c>
      <c r="G1412">
        <v>120</v>
      </c>
      <c r="H1412" t="s">
        <v>2578</v>
      </c>
      <c r="I1412">
        <v>1000</v>
      </c>
      <c r="J1412">
        <v>10499968</v>
      </c>
      <c r="K1412" t="s">
        <v>322</v>
      </c>
      <c r="L1412" t="s">
        <v>246</v>
      </c>
      <c r="M1412" t="s">
        <v>4430</v>
      </c>
      <c r="N1412">
        <v>47498</v>
      </c>
      <c r="O1412">
        <v>1458</v>
      </c>
      <c r="P1412" t="s">
        <v>4431</v>
      </c>
      <c r="Q1412">
        <v>3</v>
      </c>
      <c r="R1412">
        <v>212</v>
      </c>
      <c r="S1412" t="s">
        <v>33</v>
      </c>
      <c r="T1412" t="s">
        <v>34</v>
      </c>
      <c r="U1412" t="s">
        <v>445</v>
      </c>
      <c r="V1412">
        <v>35000000</v>
      </c>
      <c r="W1412">
        <v>2014</v>
      </c>
      <c r="X1412">
        <v>206</v>
      </c>
      <c r="Y1412">
        <v>5.7</v>
      </c>
      <c r="Z1412">
        <v>10000</v>
      </c>
      <c r="AA1412">
        <v>-24500032</v>
      </c>
      <c r="AB1412" s="4">
        <f t="shared" si="22"/>
        <v>-0.70000091428571432</v>
      </c>
    </row>
    <row r="1413" spans="1:28">
      <c r="A1413">
        <v>1411</v>
      </c>
      <c r="B1413" t="s">
        <v>26</v>
      </c>
      <c r="C1413" t="s">
        <v>3034</v>
      </c>
      <c r="D1413">
        <v>112</v>
      </c>
      <c r="E1413">
        <v>102</v>
      </c>
      <c r="F1413">
        <v>241</v>
      </c>
      <c r="G1413">
        <v>127</v>
      </c>
      <c r="H1413" t="s">
        <v>140</v>
      </c>
      <c r="I1413">
        <v>13000</v>
      </c>
      <c r="J1413">
        <v>7659747</v>
      </c>
      <c r="K1413" t="s">
        <v>761</v>
      </c>
      <c r="L1413" t="s">
        <v>321</v>
      </c>
      <c r="M1413" t="s">
        <v>4432</v>
      </c>
      <c r="N1413">
        <v>14962</v>
      </c>
      <c r="O1413">
        <v>14165</v>
      </c>
      <c r="P1413" t="s">
        <v>4433</v>
      </c>
      <c r="Q1413">
        <v>1</v>
      </c>
      <c r="R1413">
        <v>204</v>
      </c>
      <c r="S1413" t="s">
        <v>33</v>
      </c>
      <c r="T1413" t="s">
        <v>34</v>
      </c>
      <c r="U1413" t="s">
        <v>445</v>
      </c>
      <c r="V1413">
        <v>38000000</v>
      </c>
      <c r="W1413">
        <v>2003</v>
      </c>
      <c r="X1413">
        <v>891</v>
      </c>
      <c r="Y1413">
        <v>5.0999999999999996</v>
      </c>
      <c r="Z1413">
        <v>704</v>
      </c>
      <c r="AA1413">
        <v>-30340253</v>
      </c>
      <c r="AB1413" s="4">
        <f t="shared" si="22"/>
        <v>-0.79842771052631578</v>
      </c>
    </row>
    <row r="1414" spans="1:28">
      <c r="A1414">
        <v>1412</v>
      </c>
      <c r="B1414" t="s">
        <v>26</v>
      </c>
      <c r="C1414" t="s">
        <v>4434</v>
      </c>
      <c r="D1414">
        <v>151</v>
      </c>
      <c r="E1414">
        <v>103</v>
      </c>
      <c r="F1414">
        <v>189</v>
      </c>
      <c r="G1414">
        <v>766</v>
      </c>
      <c r="H1414" t="s">
        <v>663</v>
      </c>
      <c r="I1414">
        <v>3000</v>
      </c>
      <c r="J1414">
        <v>7948159</v>
      </c>
      <c r="K1414" t="s">
        <v>322</v>
      </c>
      <c r="L1414" t="s">
        <v>4435</v>
      </c>
      <c r="M1414" t="s">
        <v>4436</v>
      </c>
      <c r="N1414">
        <v>48999</v>
      </c>
      <c r="O1414">
        <v>6563</v>
      </c>
      <c r="P1414" t="s">
        <v>642</v>
      </c>
      <c r="Q1414">
        <v>1</v>
      </c>
      <c r="R1414">
        <v>280</v>
      </c>
      <c r="S1414" t="s">
        <v>33</v>
      </c>
      <c r="T1414" t="s">
        <v>34</v>
      </c>
      <c r="U1414" t="s">
        <v>445</v>
      </c>
      <c r="V1414">
        <v>35000000</v>
      </c>
      <c r="W1414">
        <v>2008</v>
      </c>
      <c r="X1414">
        <v>967</v>
      </c>
      <c r="Y1414">
        <v>6</v>
      </c>
      <c r="Z1414">
        <v>0</v>
      </c>
      <c r="AA1414">
        <v>-27051841</v>
      </c>
      <c r="AB1414" s="4">
        <f t="shared" si="22"/>
        <v>-0.77290974285714287</v>
      </c>
    </row>
    <row r="1415" spans="1:28">
      <c r="A1415">
        <v>1413</v>
      </c>
      <c r="B1415" t="s">
        <v>26</v>
      </c>
      <c r="C1415" t="s">
        <v>3045</v>
      </c>
      <c r="D1415">
        <v>63</v>
      </c>
      <c r="E1415">
        <v>83</v>
      </c>
      <c r="F1415">
        <v>12</v>
      </c>
      <c r="G1415">
        <v>690</v>
      </c>
      <c r="H1415" t="s">
        <v>605</v>
      </c>
      <c r="I1415">
        <v>2000</v>
      </c>
      <c r="J1415">
        <v>11631245</v>
      </c>
      <c r="K1415" t="s">
        <v>4437</v>
      </c>
      <c r="L1415" t="s">
        <v>2647</v>
      </c>
      <c r="M1415" t="s">
        <v>4438</v>
      </c>
      <c r="N1415">
        <v>15015</v>
      </c>
      <c r="O1415">
        <v>5022</v>
      </c>
      <c r="P1415" t="s">
        <v>3663</v>
      </c>
      <c r="Q1415">
        <v>5</v>
      </c>
      <c r="R1415">
        <v>113</v>
      </c>
      <c r="S1415" t="s">
        <v>33</v>
      </c>
      <c r="T1415" t="s">
        <v>34</v>
      </c>
      <c r="U1415" t="s">
        <v>73</v>
      </c>
      <c r="V1415">
        <v>35000000</v>
      </c>
      <c r="W1415">
        <v>2006</v>
      </c>
      <c r="X1415">
        <v>826</v>
      </c>
      <c r="Y1415">
        <v>4.2</v>
      </c>
      <c r="Z1415">
        <v>494</v>
      </c>
      <c r="AA1415">
        <v>-23368755</v>
      </c>
      <c r="AB1415" s="4">
        <f t="shared" si="22"/>
        <v>-0.66767871428571424</v>
      </c>
    </row>
    <row r="1416" spans="1:28">
      <c r="A1416">
        <v>1414</v>
      </c>
      <c r="B1416" t="s">
        <v>26</v>
      </c>
      <c r="C1416" t="s">
        <v>303</v>
      </c>
      <c r="D1416">
        <v>335</v>
      </c>
      <c r="E1416">
        <v>123</v>
      </c>
      <c r="F1416">
        <v>0</v>
      </c>
      <c r="G1416">
        <v>6</v>
      </c>
      <c r="H1416" t="s">
        <v>4439</v>
      </c>
      <c r="I1416">
        <v>23000</v>
      </c>
      <c r="J1416">
        <v>10137502</v>
      </c>
      <c r="K1416" t="s">
        <v>4440</v>
      </c>
      <c r="L1416" t="s">
        <v>54</v>
      </c>
      <c r="M1416" t="s">
        <v>4441</v>
      </c>
      <c r="N1416">
        <v>77394</v>
      </c>
      <c r="O1416">
        <v>23031</v>
      </c>
      <c r="P1416" t="s">
        <v>4442</v>
      </c>
      <c r="Q1416">
        <v>0</v>
      </c>
      <c r="R1416">
        <v>195</v>
      </c>
      <c r="S1416" t="s">
        <v>33</v>
      </c>
      <c r="T1416" t="s">
        <v>34</v>
      </c>
      <c r="U1416" t="s">
        <v>73</v>
      </c>
      <c r="V1416">
        <v>35000000</v>
      </c>
      <c r="W1416">
        <v>2015</v>
      </c>
      <c r="X1416">
        <v>22</v>
      </c>
      <c r="Y1416">
        <v>7.4</v>
      </c>
      <c r="Z1416">
        <v>24000</v>
      </c>
      <c r="AA1416">
        <v>-24862498</v>
      </c>
      <c r="AB1416" s="4">
        <f t="shared" si="22"/>
        <v>-0.71035708571428569</v>
      </c>
    </row>
    <row r="1417" spans="1:28">
      <c r="A1417">
        <v>1415</v>
      </c>
      <c r="B1417" t="s">
        <v>26</v>
      </c>
      <c r="C1417" t="s">
        <v>4443</v>
      </c>
      <c r="D1417">
        <v>24</v>
      </c>
      <c r="E1417">
        <v>101</v>
      </c>
      <c r="F1417">
        <v>31</v>
      </c>
      <c r="G1417">
        <v>448</v>
      </c>
      <c r="H1417" t="s">
        <v>4444</v>
      </c>
      <c r="I1417">
        <v>690</v>
      </c>
      <c r="J1417">
        <v>6448817</v>
      </c>
      <c r="K1417" t="s">
        <v>38</v>
      </c>
      <c r="L1417" t="s">
        <v>4445</v>
      </c>
      <c r="M1417" t="s">
        <v>4446</v>
      </c>
      <c r="N1417">
        <v>2189</v>
      </c>
      <c r="O1417">
        <v>1993</v>
      </c>
      <c r="P1417" t="s">
        <v>4447</v>
      </c>
      <c r="Q1417">
        <v>0</v>
      </c>
      <c r="R1417">
        <v>31</v>
      </c>
      <c r="S1417" t="s">
        <v>33</v>
      </c>
      <c r="T1417" t="s">
        <v>34</v>
      </c>
      <c r="U1417" t="s">
        <v>73</v>
      </c>
      <c r="V1417">
        <v>35000000</v>
      </c>
      <c r="W1417">
        <v>1997</v>
      </c>
      <c r="X1417">
        <v>457</v>
      </c>
      <c r="Y1417">
        <v>4.5999999999999996</v>
      </c>
      <c r="Z1417">
        <v>0</v>
      </c>
      <c r="AA1417">
        <v>-28551183</v>
      </c>
      <c r="AB1417" s="4">
        <f t="shared" si="22"/>
        <v>-0.8157480857142857</v>
      </c>
    </row>
    <row r="1418" spans="1:28">
      <c r="A1418">
        <v>1416</v>
      </c>
      <c r="B1418" t="s">
        <v>26</v>
      </c>
      <c r="C1418" t="s">
        <v>137</v>
      </c>
      <c r="D1418">
        <v>147</v>
      </c>
      <c r="E1418">
        <v>117</v>
      </c>
      <c r="F1418">
        <v>0</v>
      </c>
      <c r="G1418">
        <v>567</v>
      </c>
      <c r="H1418" t="s">
        <v>175</v>
      </c>
      <c r="I1418">
        <v>883</v>
      </c>
      <c r="J1418">
        <v>7458269</v>
      </c>
      <c r="K1418" t="s">
        <v>918</v>
      </c>
      <c r="L1418" t="s">
        <v>973</v>
      </c>
      <c r="M1418" t="s">
        <v>4448</v>
      </c>
      <c r="N1418">
        <v>70698</v>
      </c>
      <c r="O1418">
        <v>3611</v>
      </c>
      <c r="P1418" t="s">
        <v>264</v>
      </c>
      <c r="Q1418">
        <v>1</v>
      </c>
      <c r="R1418">
        <v>196</v>
      </c>
      <c r="S1418" t="s">
        <v>33</v>
      </c>
      <c r="T1418" t="s">
        <v>34</v>
      </c>
      <c r="U1418" t="s">
        <v>35</v>
      </c>
      <c r="V1418">
        <v>35000000</v>
      </c>
      <c r="W1418">
        <v>2006</v>
      </c>
      <c r="X1418">
        <v>883</v>
      </c>
      <c r="Y1418">
        <v>6.9</v>
      </c>
      <c r="Z1418">
        <v>9000</v>
      </c>
      <c r="AA1418">
        <v>-27541731</v>
      </c>
      <c r="AB1418" s="4">
        <f t="shared" si="22"/>
        <v>-0.78690660000000001</v>
      </c>
    </row>
    <row r="1419" spans="1:28">
      <c r="A1419">
        <v>1417</v>
      </c>
      <c r="B1419" t="s">
        <v>26</v>
      </c>
      <c r="C1419" t="s">
        <v>703</v>
      </c>
      <c r="D1419">
        <v>10</v>
      </c>
      <c r="E1419">
        <v>114</v>
      </c>
      <c r="F1419">
        <v>503</v>
      </c>
      <c r="G1419">
        <v>697</v>
      </c>
      <c r="H1419" t="s">
        <v>2772</v>
      </c>
      <c r="I1419">
        <v>2000</v>
      </c>
      <c r="J1419">
        <v>4651977</v>
      </c>
      <c r="K1419" t="s">
        <v>2097</v>
      </c>
      <c r="L1419" t="s">
        <v>978</v>
      </c>
      <c r="M1419" t="s">
        <v>4449</v>
      </c>
      <c r="N1419">
        <v>10410</v>
      </c>
      <c r="O1419">
        <v>4334</v>
      </c>
      <c r="P1419" t="s">
        <v>1972</v>
      </c>
      <c r="Q1419">
        <v>3</v>
      </c>
      <c r="R1419">
        <v>71</v>
      </c>
      <c r="S1419" t="s">
        <v>33</v>
      </c>
      <c r="T1419" t="s">
        <v>34</v>
      </c>
      <c r="U1419" t="s">
        <v>35</v>
      </c>
      <c r="V1419">
        <v>35000000</v>
      </c>
      <c r="W1419">
        <v>1992</v>
      </c>
      <c r="X1419">
        <v>864</v>
      </c>
      <c r="Y1419">
        <v>6.9</v>
      </c>
      <c r="Z1419">
        <v>892</v>
      </c>
      <c r="AA1419">
        <v>-30348023</v>
      </c>
      <c r="AB1419" s="4">
        <f t="shared" si="22"/>
        <v>-0.86708637142857148</v>
      </c>
    </row>
    <row r="1420" spans="1:28">
      <c r="A1420">
        <v>1418</v>
      </c>
      <c r="B1420" t="s">
        <v>26</v>
      </c>
      <c r="C1420" t="s">
        <v>2310</v>
      </c>
      <c r="D1420">
        <v>12</v>
      </c>
      <c r="E1420">
        <v>330</v>
      </c>
      <c r="F1420">
        <v>138</v>
      </c>
      <c r="G1420">
        <v>672</v>
      </c>
      <c r="H1420" t="s">
        <v>3904</v>
      </c>
      <c r="I1420">
        <v>848</v>
      </c>
      <c r="J1420">
        <v>4496583</v>
      </c>
      <c r="K1420" t="s">
        <v>1239</v>
      </c>
      <c r="L1420" t="s">
        <v>326</v>
      </c>
      <c r="M1420" t="s">
        <v>4450</v>
      </c>
      <c r="N1420">
        <v>23181</v>
      </c>
      <c r="O1420">
        <v>3227</v>
      </c>
      <c r="P1420" t="s">
        <v>1548</v>
      </c>
      <c r="Q1420">
        <v>2</v>
      </c>
      <c r="R1420">
        <v>129</v>
      </c>
      <c r="S1420" t="s">
        <v>33</v>
      </c>
      <c r="T1420" t="s">
        <v>34</v>
      </c>
      <c r="U1420" t="s">
        <v>445</v>
      </c>
      <c r="V1420">
        <v>35000000</v>
      </c>
      <c r="W1420">
        <v>1993</v>
      </c>
      <c r="X1420">
        <v>674</v>
      </c>
      <c r="Y1420">
        <v>8</v>
      </c>
      <c r="Z1420">
        <v>6000</v>
      </c>
      <c r="AA1420">
        <v>-30503417</v>
      </c>
      <c r="AB1420" s="4">
        <f t="shared" si="22"/>
        <v>-0.87152620000000003</v>
      </c>
    </row>
    <row r="1421" spans="1:28">
      <c r="A1421">
        <v>1419</v>
      </c>
      <c r="B1421" t="s">
        <v>26</v>
      </c>
      <c r="C1421" t="s">
        <v>4451</v>
      </c>
      <c r="D1421">
        <v>50</v>
      </c>
      <c r="E1421">
        <v>121</v>
      </c>
      <c r="F1421">
        <v>55</v>
      </c>
      <c r="G1421">
        <v>918</v>
      </c>
      <c r="H1421" t="s">
        <v>104</v>
      </c>
      <c r="I1421">
        <v>1000</v>
      </c>
      <c r="J1421">
        <v>2221994</v>
      </c>
      <c r="K1421" t="s">
        <v>901</v>
      </c>
      <c r="L1421" t="s">
        <v>279</v>
      </c>
      <c r="M1421" t="s">
        <v>4452</v>
      </c>
      <c r="N1421">
        <v>11747</v>
      </c>
      <c r="O1421">
        <v>3125</v>
      </c>
      <c r="P1421" t="s">
        <v>462</v>
      </c>
      <c r="Q1421">
        <v>1</v>
      </c>
      <c r="R1421">
        <v>99</v>
      </c>
      <c r="S1421" t="s">
        <v>33</v>
      </c>
      <c r="T1421" t="s">
        <v>4453</v>
      </c>
      <c r="U1421" t="s">
        <v>445</v>
      </c>
      <c r="V1421">
        <v>35000000</v>
      </c>
      <c r="W1421">
        <v>1997</v>
      </c>
      <c r="X1421">
        <v>1000</v>
      </c>
      <c r="Y1421">
        <v>6.4</v>
      </c>
      <c r="Z1421">
        <v>561</v>
      </c>
      <c r="AA1421">
        <v>-32778006</v>
      </c>
      <c r="AB1421" s="4">
        <f t="shared" si="22"/>
        <v>-0.93651445714285719</v>
      </c>
    </row>
    <row r="1422" spans="1:28">
      <c r="A1422">
        <v>1420</v>
      </c>
      <c r="B1422" t="s">
        <v>26</v>
      </c>
      <c r="C1422" t="s">
        <v>1435</v>
      </c>
      <c r="D1422">
        <v>149</v>
      </c>
      <c r="E1422">
        <v>114</v>
      </c>
      <c r="F1422">
        <v>0</v>
      </c>
      <c r="G1422">
        <v>115</v>
      </c>
      <c r="H1422" t="s">
        <v>2146</v>
      </c>
      <c r="I1422">
        <v>548</v>
      </c>
      <c r="J1422">
        <v>6592103</v>
      </c>
      <c r="K1422" t="s">
        <v>1371</v>
      </c>
      <c r="L1422" t="s">
        <v>1974</v>
      </c>
      <c r="M1422" t="s">
        <v>4454</v>
      </c>
      <c r="N1422">
        <v>28584</v>
      </c>
      <c r="O1422">
        <v>1005</v>
      </c>
      <c r="P1422" t="s">
        <v>4455</v>
      </c>
      <c r="Q1422">
        <v>1</v>
      </c>
      <c r="R1422">
        <v>232</v>
      </c>
      <c r="S1422" t="s">
        <v>33</v>
      </c>
      <c r="T1422" t="s">
        <v>1224</v>
      </c>
      <c r="U1422" t="s">
        <v>445</v>
      </c>
      <c r="V1422">
        <v>35000000</v>
      </c>
      <c r="W1422">
        <v>2002</v>
      </c>
      <c r="X1422">
        <v>298</v>
      </c>
      <c r="Y1422">
        <v>6.3</v>
      </c>
      <c r="Z1422">
        <v>675</v>
      </c>
      <c r="AA1422">
        <v>-28407897</v>
      </c>
      <c r="AB1422" s="4">
        <f t="shared" si="22"/>
        <v>-0.81165419999999999</v>
      </c>
    </row>
    <row r="1423" spans="1:28">
      <c r="A1423">
        <v>1421</v>
      </c>
      <c r="B1423" t="s">
        <v>26</v>
      </c>
      <c r="C1423" t="s">
        <v>707</v>
      </c>
      <c r="D1423">
        <v>95</v>
      </c>
      <c r="E1423">
        <v>148</v>
      </c>
      <c r="F1423">
        <v>0</v>
      </c>
      <c r="G1423">
        <v>0</v>
      </c>
      <c r="H1423" t="s">
        <v>4456</v>
      </c>
      <c r="I1423">
        <v>3</v>
      </c>
      <c r="J1423">
        <v>630779</v>
      </c>
      <c r="K1423" t="s">
        <v>4457</v>
      </c>
      <c r="L1423" t="s">
        <v>4458</v>
      </c>
      <c r="M1423" t="s">
        <v>4459</v>
      </c>
      <c r="N1423">
        <v>11101</v>
      </c>
      <c r="O1423">
        <v>5</v>
      </c>
      <c r="P1423" t="s">
        <v>4460</v>
      </c>
      <c r="Q1423">
        <v>0</v>
      </c>
      <c r="R1423">
        <v>159</v>
      </c>
      <c r="S1423" t="s">
        <v>33</v>
      </c>
      <c r="T1423" t="s">
        <v>34</v>
      </c>
      <c r="U1423" t="s">
        <v>445</v>
      </c>
      <c r="V1423">
        <v>35000000</v>
      </c>
      <c r="W1423">
        <v>1999</v>
      </c>
      <c r="X1423">
        <v>2</v>
      </c>
      <c r="Y1423">
        <v>6.8</v>
      </c>
      <c r="Z1423">
        <v>633</v>
      </c>
      <c r="AA1423">
        <v>-34369221</v>
      </c>
      <c r="AB1423" s="4">
        <f t="shared" si="22"/>
        <v>-0.9819777428571429</v>
      </c>
    </row>
    <row r="1424" spans="1:28">
      <c r="A1424">
        <v>1422</v>
      </c>
      <c r="B1424" t="s">
        <v>26</v>
      </c>
      <c r="C1424" t="s">
        <v>2449</v>
      </c>
      <c r="D1424">
        <v>297</v>
      </c>
      <c r="E1424">
        <v>113</v>
      </c>
      <c r="F1424">
        <v>47</v>
      </c>
      <c r="G1424">
        <v>129</v>
      </c>
      <c r="H1424" t="s">
        <v>4461</v>
      </c>
      <c r="I1424">
        <v>988</v>
      </c>
      <c r="J1424">
        <v>102413606</v>
      </c>
      <c r="K1424" t="s">
        <v>1052</v>
      </c>
      <c r="L1424" t="s">
        <v>2450</v>
      </c>
      <c r="M1424" t="s">
        <v>4462</v>
      </c>
      <c r="N1424">
        <v>310903</v>
      </c>
      <c r="O1424">
        <v>1783</v>
      </c>
      <c r="P1424" t="s">
        <v>4463</v>
      </c>
      <c r="Q1424">
        <v>0</v>
      </c>
      <c r="R1424">
        <v>524</v>
      </c>
      <c r="S1424" t="s">
        <v>33</v>
      </c>
      <c r="T1424" t="s">
        <v>34</v>
      </c>
      <c r="U1424" t="s">
        <v>35</v>
      </c>
      <c r="V1424">
        <v>34000000</v>
      </c>
      <c r="W1424">
        <v>2014</v>
      </c>
      <c r="X1424">
        <v>149</v>
      </c>
      <c r="Y1424">
        <v>6.8</v>
      </c>
      <c r="Z1424">
        <v>38000</v>
      </c>
      <c r="AA1424">
        <v>68413606</v>
      </c>
      <c r="AB1424" s="4">
        <f t="shared" si="22"/>
        <v>2.0121648823529412</v>
      </c>
    </row>
    <row r="1425" spans="1:28">
      <c r="A1425">
        <v>1423</v>
      </c>
      <c r="B1425" t="s">
        <v>26</v>
      </c>
      <c r="C1425" t="s">
        <v>4464</v>
      </c>
      <c r="D1425">
        <v>90</v>
      </c>
      <c r="E1425">
        <v>91</v>
      </c>
      <c r="F1425">
        <v>31</v>
      </c>
      <c r="G1425">
        <v>141</v>
      </c>
      <c r="H1425" t="s">
        <v>4465</v>
      </c>
      <c r="I1425">
        <v>1000</v>
      </c>
      <c r="J1425">
        <v>10214013</v>
      </c>
      <c r="K1425" t="s">
        <v>1261</v>
      </c>
      <c r="L1425" t="s">
        <v>104</v>
      </c>
      <c r="M1425" t="s">
        <v>4466</v>
      </c>
      <c r="N1425">
        <v>23072</v>
      </c>
      <c r="O1425">
        <v>1564</v>
      </c>
      <c r="P1425" t="s">
        <v>4467</v>
      </c>
      <c r="Q1425">
        <v>2</v>
      </c>
      <c r="R1425">
        <v>89</v>
      </c>
      <c r="S1425" t="s">
        <v>33</v>
      </c>
      <c r="T1425" t="s">
        <v>34</v>
      </c>
      <c r="U1425" t="s">
        <v>445</v>
      </c>
      <c r="V1425">
        <v>35000000</v>
      </c>
      <c r="W1425">
        <v>2015</v>
      </c>
      <c r="X1425">
        <v>249</v>
      </c>
      <c r="Y1425">
        <v>5.4</v>
      </c>
      <c r="Z1425">
        <v>0</v>
      </c>
      <c r="AA1425">
        <v>-24785987</v>
      </c>
      <c r="AB1425" s="4">
        <f t="shared" si="22"/>
        <v>-0.70817105714285711</v>
      </c>
    </row>
    <row r="1426" spans="1:28">
      <c r="A1426">
        <v>1424</v>
      </c>
      <c r="B1426" t="s">
        <v>26</v>
      </c>
      <c r="C1426" t="s">
        <v>337</v>
      </c>
      <c r="D1426">
        <v>56</v>
      </c>
      <c r="E1426">
        <v>139</v>
      </c>
      <c r="F1426">
        <v>17000</v>
      </c>
      <c r="G1426">
        <v>94</v>
      </c>
      <c r="H1426" t="s">
        <v>3930</v>
      </c>
      <c r="I1426">
        <v>554</v>
      </c>
      <c r="J1426">
        <v>32000000</v>
      </c>
      <c r="K1426" t="s">
        <v>156</v>
      </c>
      <c r="L1426" t="s">
        <v>1466</v>
      </c>
      <c r="M1426" t="s">
        <v>4468</v>
      </c>
      <c r="N1426">
        <v>36267</v>
      </c>
      <c r="O1426">
        <v>1068</v>
      </c>
      <c r="P1426" t="s">
        <v>2255</v>
      </c>
      <c r="Q1426">
        <v>3</v>
      </c>
      <c r="R1426">
        <v>150</v>
      </c>
      <c r="S1426" t="s">
        <v>33</v>
      </c>
      <c r="T1426" t="s">
        <v>34</v>
      </c>
      <c r="U1426" t="s">
        <v>73</v>
      </c>
      <c r="V1426">
        <v>30000000</v>
      </c>
      <c r="W1426">
        <v>1993</v>
      </c>
      <c r="X1426">
        <v>382</v>
      </c>
      <c r="Y1426">
        <v>7.2</v>
      </c>
      <c r="Z1426">
        <v>0</v>
      </c>
      <c r="AA1426">
        <v>2000000</v>
      </c>
      <c r="AB1426" s="4">
        <f t="shared" si="22"/>
        <v>6.6666666666666666E-2</v>
      </c>
    </row>
    <row r="1427" spans="1:28">
      <c r="A1427">
        <v>1425</v>
      </c>
      <c r="B1427" t="s">
        <v>26</v>
      </c>
      <c r="C1427" t="s">
        <v>791</v>
      </c>
      <c r="D1427">
        <v>274</v>
      </c>
      <c r="E1427">
        <v>96</v>
      </c>
      <c r="F1427">
        <v>0</v>
      </c>
      <c r="G1427">
        <v>1000</v>
      </c>
      <c r="H1427" t="s">
        <v>4469</v>
      </c>
      <c r="I1427">
        <v>20000</v>
      </c>
      <c r="J1427">
        <v>10139254</v>
      </c>
      <c r="K1427" t="s">
        <v>1182</v>
      </c>
      <c r="L1427" t="s">
        <v>189</v>
      </c>
      <c r="M1427" t="s">
        <v>4470</v>
      </c>
      <c r="N1427">
        <v>190990</v>
      </c>
      <c r="O1427">
        <v>24640</v>
      </c>
      <c r="P1427" t="s">
        <v>1163</v>
      </c>
      <c r="Q1427">
        <v>0</v>
      </c>
      <c r="R1427">
        <v>915</v>
      </c>
      <c r="S1427" t="s">
        <v>33</v>
      </c>
      <c r="T1427" t="s">
        <v>34</v>
      </c>
      <c r="U1427" t="s">
        <v>35</v>
      </c>
      <c r="V1427">
        <v>35000000</v>
      </c>
      <c r="W1427">
        <v>2006</v>
      </c>
      <c r="X1427">
        <v>1000</v>
      </c>
      <c r="Y1427">
        <v>7.3</v>
      </c>
      <c r="Z1427">
        <v>23000</v>
      </c>
      <c r="AA1427">
        <v>-24860746</v>
      </c>
      <c r="AB1427" s="4">
        <f t="shared" si="22"/>
        <v>-0.71030702857142858</v>
      </c>
    </row>
    <row r="1428" spans="1:28">
      <c r="A1428">
        <v>1426</v>
      </c>
      <c r="B1428" t="s">
        <v>26</v>
      </c>
      <c r="C1428" t="s">
        <v>4471</v>
      </c>
      <c r="D1428">
        <v>68</v>
      </c>
      <c r="E1428">
        <v>102</v>
      </c>
      <c r="F1428">
        <v>3</v>
      </c>
      <c r="G1428">
        <v>239</v>
      </c>
      <c r="H1428" t="s">
        <v>4472</v>
      </c>
      <c r="I1428">
        <v>372</v>
      </c>
      <c r="J1428">
        <v>11227940</v>
      </c>
      <c r="K1428" t="s">
        <v>4473</v>
      </c>
      <c r="L1428" t="s">
        <v>1730</v>
      </c>
      <c r="M1428" t="s">
        <v>4474</v>
      </c>
      <c r="N1428">
        <v>8367</v>
      </c>
      <c r="O1428">
        <v>1274</v>
      </c>
      <c r="P1428" t="s">
        <v>4475</v>
      </c>
      <c r="Q1428">
        <v>0</v>
      </c>
      <c r="R1428">
        <v>94</v>
      </c>
      <c r="S1428" t="s">
        <v>33</v>
      </c>
      <c r="T1428" t="s">
        <v>34</v>
      </c>
      <c r="U1428" t="s">
        <v>445</v>
      </c>
      <c r="V1428">
        <v>34000000</v>
      </c>
      <c r="W1428">
        <v>1999</v>
      </c>
      <c r="X1428">
        <v>248</v>
      </c>
      <c r="Y1428">
        <v>5.2</v>
      </c>
      <c r="Z1428">
        <v>120</v>
      </c>
      <c r="AA1428">
        <v>-22772060</v>
      </c>
      <c r="AB1428" s="4">
        <f t="shared" si="22"/>
        <v>-0.66976647058823524</v>
      </c>
    </row>
    <row r="1429" spans="1:28">
      <c r="A1429">
        <v>1427</v>
      </c>
      <c r="B1429" t="s">
        <v>26</v>
      </c>
      <c r="C1429" t="s">
        <v>1138</v>
      </c>
      <c r="D1429">
        <v>98</v>
      </c>
      <c r="E1429">
        <v>96</v>
      </c>
      <c r="F1429">
        <v>165</v>
      </c>
      <c r="G1429">
        <v>566</v>
      </c>
      <c r="H1429" t="s">
        <v>2106</v>
      </c>
      <c r="I1429">
        <v>12000</v>
      </c>
      <c r="J1429">
        <v>183125</v>
      </c>
      <c r="K1429" t="s">
        <v>322</v>
      </c>
      <c r="L1429" t="s">
        <v>472</v>
      </c>
      <c r="M1429" t="s">
        <v>4476</v>
      </c>
      <c r="N1429">
        <v>36914</v>
      </c>
      <c r="O1429">
        <v>14978</v>
      </c>
      <c r="P1429" t="s">
        <v>4477</v>
      </c>
      <c r="Q1429">
        <v>1</v>
      </c>
      <c r="R1429">
        <v>86</v>
      </c>
      <c r="S1429" t="s">
        <v>33</v>
      </c>
      <c r="T1429" t="s">
        <v>34</v>
      </c>
      <c r="U1429" t="s">
        <v>445</v>
      </c>
      <c r="V1429">
        <v>35000000</v>
      </c>
      <c r="W1429">
        <v>2012</v>
      </c>
      <c r="X1429">
        <v>774</v>
      </c>
      <c r="Y1429">
        <v>5.5</v>
      </c>
      <c r="Z1429">
        <v>0</v>
      </c>
      <c r="AA1429">
        <v>-34816875</v>
      </c>
      <c r="AB1429" s="4">
        <f t="shared" si="22"/>
        <v>-0.99476785714285709</v>
      </c>
    </row>
    <row r="1430" spans="1:28">
      <c r="A1430">
        <v>1428</v>
      </c>
      <c r="B1430" t="s">
        <v>26</v>
      </c>
      <c r="C1430" t="s">
        <v>4478</v>
      </c>
      <c r="D1430">
        <v>256</v>
      </c>
      <c r="E1430">
        <v>101</v>
      </c>
      <c r="F1430">
        <v>6000</v>
      </c>
      <c r="G1430">
        <v>2</v>
      </c>
      <c r="H1430" t="s">
        <v>4479</v>
      </c>
      <c r="I1430">
        <v>6</v>
      </c>
      <c r="J1430">
        <v>15081783</v>
      </c>
      <c r="K1430" t="s">
        <v>428</v>
      </c>
      <c r="L1430" t="s">
        <v>4480</v>
      </c>
      <c r="M1430" t="s">
        <v>4481</v>
      </c>
      <c r="N1430">
        <v>85589</v>
      </c>
      <c r="O1430">
        <v>13</v>
      </c>
      <c r="P1430" t="s">
        <v>4482</v>
      </c>
      <c r="Q1430">
        <v>0</v>
      </c>
      <c r="R1430">
        <v>144</v>
      </c>
      <c r="S1430" t="s">
        <v>4483</v>
      </c>
      <c r="T1430" t="s">
        <v>1845</v>
      </c>
      <c r="U1430" t="s">
        <v>199</v>
      </c>
      <c r="V1430">
        <v>34000000</v>
      </c>
      <c r="W1430">
        <v>2008</v>
      </c>
      <c r="X1430">
        <v>3</v>
      </c>
      <c r="Y1430">
        <v>7.7</v>
      </c>
      <c r="Z1430">
        <v>0</v>
      </c>
      <c r="AA1430">
        <v>-18918217</v>
      </c>
      <c r="AB1430" s="4">
        <f t="shared" si="22"/>
        <v>-0.55641814705882353</v>
      </c>
    </row>
    <row r="1431" spans="1:28">
      <c r="A1431">
        <v>1429</v>
      </c>
      <c r="B1431" t="s">
        <v>26</v>
      </c>
      <c r="C1431" t="s">
        <v>4484</v>
      </c>
      <c r="D1431">
        <v>117</v>
      </c>
      <c r="E1431">
        <v>128</v>
      </c>
      <c r="F1431">
        <v>88</v>
      </c>
      <c r="G1431">
        <v>954</v>
      </c>
      <c r="H1431" t="s">
        <v>4485</v>
      </c>
      <c r="I1431">
        <v>989</v>
      </c>
      <c r="J1431">
        <v>37432299</v>
      </c>
      <c r="K1431" t="s">
        <v>156</v>
      </c>
      <c r="L1431" t="s">
        <v>4486</v>
      </c>
      <c r="M1431" t="s">
        <v>4487</v>
      </c>
      <c r="N1431">
        <v>50041</v>
      </c>
      <c r="O1431">
        <v>3386</v>
      </c>
      <c r="P1431" t="s">
        <v>4488</v>
      </c>
      <c r="Q1431">
        <v>0</v>
      </c>
      <c r="R1431">
        <v>116</v>
      </c>
      <c r="S1431" t="s">
        <v>33</v>
      </c>
      <c r="T1431" t="s">
        <v>34</v>
      </c>
      <c r="U1431" t="s">
        <v>35</v>
      </c>
      <c r="V1431">
        <v>34000000</v>
      </c>
      <c r="W1431">
        <v>2015</v>
      </c>
      <c r="X1431">
        <v>970</v>
      </c>
      <c r="Y1431">
        <v>7.1</v>
      </c>
      <c r="Z1431">
        <v>23000</v>
      </c>
      <c r="AA1431">
        <v>3432299</v>
      </c>
      <c r="AB1431" s="4">
        <f t="shared" si="22"/>
        <v>0.10094997058823529</v>
      </c>
    </row>
    <row r="1432" spans="1:28">
      <c r="A1432">
        <v>1430</v>
      </c>
      <c r="B1432" t="s">
        <v>26</v>
      </c>
      <c r="C1432" t="s">
        <v>4489</v>
      </c>
      <c r="D1432">
        <v>107</v>
      </c>
      <c r="E1432">
        <v>109</v>
      </c>
      <c r="F1432">
        <v>7</v>
      </c>
      <c r="G1432">
        <v>1000</v>
      </c>
      <c r="H1432" t="s">
        <v>519</v>
      </c>
      <c r="I1432">
        <v>40000</v>
      </c>
      <c r="J1432">
        <v>10654581</v>
      </c>
      <c r="K1432" t="s">
        <v>1683</v>
      </c>
      <c r="L1432" t="s">
        <v>39</v>
      </c>
      <c r="M1432" t="s">
        <v>4490</v>
      </c>
      <c r="N1432">
        <v>45497</v>
      </c>
      <c r="O1432">
        <v>52621</v>
      </c>
      <c r="P1432" t="s">
        <v>3520</v>
      </c>
      <c r="Q1432">
        <v>0</v>
      </c>
      <c r="R1432">
        <v>260</v>
      </c>
      <c r="S1432" t="s">
        <v>33</v>
      </c>
      <c r="T1432" t="s">
        <v>34</v>
      </c>
      <c r="U1432" t="s">
        <v>445</v>
      </c>
      <c r="V1432">
        <v>34000000</v>
      </c>
      <c r="W1432">
        <v>1999</v>
      </c>
      <c r="X1432">
        <v>9000</v>
      </c>
      <c r="Y1432">
        <v>5.3</v>
      </c>
      <c r="Z1432">
        <v>1000</v>
      </c>
      <c r="AA1432">
        <v>-23345419</v>
      </c>
      <c r="AB1432" s="4">
        <f t="shared" si="22"/>
        <v>-0.68662997058823527</v>
      </c>
    </row>
    <row r="1433" spans="1:28">
      <c r="A1433">
        <v>1431</v>
      </c>
      <c r="B1433" t="s">
        <v>26</v>
      </c>
      <c r="C1433" t="s">
        <v>4491</v>
      </c>
      <c r="D1433">
        <v>52</v>
      </c>
      <c r="E1433">
        <v>114</v>
      </c>
      <c r="F1433">
        <v>46</v>
      </c>
      <c r="G1433">
        <v>292</v>
      </c>
      <c r="H1433" t="s">
        <v>4492</v>
      </c>
      <c r="I1433">
        <v>818</v>
      </c>
      <c r="J1433">
        <v>6543194</v>
      </c>
      <c r="K1433" t="s">
        <v>1475</v>
      </c>
      <c r="L1433" t="s">
        <v>1649</v>
      </c>
      <c r="M1433" t="s">
        <v>4493</v>
      </c>
      <c r="N1433">
        <v>3740</v>
      </c>
      <c r="O1433">
        <v>1778</v>
      </c>
      <c r="P1433" t="s">
        <v>4494</v>
      </c>
      <c r="Q1433">
        <v>1</v>
      </c>
      <c r="R1433">
        <v>61</v>
      </c>
      <c r="S1433" t="s">
        <v>33</v>
      </c>
      <c r="T1433" t="s">
        <v>34</v>
      </c>
      <c r="U1433" t="s">
        <v>35</v>
      </c>
      <c r="V1433">
        <v>34000000</v>
      </c>
      <c r="W1433">
        <v>2000</v>
      </c>
      <c r="X1433">
        <v>649</v>
      </c>
      <c r="Y1433">
        <v>5.6</v>
      </c>
      <c r="Z1433">
        <v>314</v>
      </c>
      <c r="AA1433">
        <v>-27456806</v>
      </c>
      <c r="AB1433" s="4">
        <f t="shared" si="22"/>
        <v>-0.80755311764705884</v>
      </c>
    </row>
    <row r="1434" spans="1:28">
      <c r="A1434">
        <v>1432</v>
      </c>
      <c r="B1434" t="s">
        <v>26</v>
      </c>
      <c r="C1434" t="s">
        <v>2788</v>
      </c>
      <c r="D1434">
        <v>135</v>
      </c>
      <c r="E1434">
        <v>105</v>
      </c>
      <c r="F1434">
        <v>125</v>
      </c>
      <c r="G1434">
        <v>2000</v>
      </c>
      <c r="H1434" t="s">
        <v>372</v>
      </c>
      <c r="I1434">
        <v>18000</v>
      </c>
      <c r="J1434">
        <v>13101142</v>
      </c>
      <c r="K1434" t="s">
        <v>2382</v>
      </c>
      <c r="L1434" t="s">
        <v>437</v>
      </c>
      <c r="M1434" t="s">
        <v>4495</v>
      </c>
      <c r="N1434">
        <v>23916</v>
      </c>
      <c r="O1434">
        <v>23122</v>
      </c>
      <c r="P1434" t="s">
        <v>170</v>
      </c>
      <c r="Q1434">
        <v>5</v>
      </c>
      <c r="R1434">
        <v>50</v>
      </c>
      <c r="S1434" t="s">
        <v>33</v>
      </c>
      <c r="T1434" t="s">
        <v>34</v>
      </c>
      <c r="U1434" t="s">
        <v>35</v>
      </c>
      <c r="V1434">
        <v>35000000</v>
      </c>
      <c r="W1434">
        <v>2012</v>
      </c>
      <c r="X1434">
        <v>2000</v>
      </c>
      <c r="Y1434">
        <v>5.7</v>
      </c>
      <c r="Z1434">
        <v>0</v>
      </c>
      <c r="AA1434">
        <v>-21898858</v>
      </c>
      <c r="AB1434" s="4">
        <f t="shared" si="22"/>
        <v>-0.62568165714285717</v>
      </c>
    </row>
    <row r="1435" spans="1:28">
      <c r="A1435">
        <v>1433</v>
      </c>
      <c r="B1435" t="s">
        <v>26</v>
      </c>
      <c r="C1435" t="s">
        <v>3889</v>
      </c>
      <c r="D1435">
        <v>211</v>
      </c>
      <c r="E1435">
        <v>141</v>
      </c>
      <c r="F1435">
        <v>56</v>
      </c>
      <c r="G1435">
        <v>38</v>
      </c>
      <c r="H1435" t="s">
        <v>4496</v>
      </c>
      <c r="I1435">
        <v>113</v>
      </c>
      <c r="J1435">
        <v>8324748</v>
      </c>
      <c r="K1435" t="s">
        <v>3488</v>
      </c>
      <c r="L1435" t="s">
        <v>4497</v>
      </c>
      <c r="M1435" t="s">
        <v>4498</v>
      </c>
      <c r="N1435">
        <v>21223</v>
      </c>
      <c r="O1435">
        <v>301</v>
      </c>
      <c r="P1435" t="s">
        <v>4499</v>
      </c>
      <c r="Q1435">
        <v>1</v>
      </c>
      <c r="R1435">
        <v>108</v>
      </c>
      <c r="S1435" t="s">
        <v>33</v>
      </c>
      <c r="T1435" t="s">
        <v>48</v>
      </c>
      <c r="U1435" t="s">
        <v>35</v>
      </c>
      <c r="V1435">
        <v>35000000</v>
      </c>
      <c r="W1435">
        <v>2013</v>
      </c>
      <c r="X1435">
        <v>98</v>
      </c>
      <c r="Y1435">
        <v>7.1</v>
      </c>
      <c r="Z1435">
        <v>13000</v>
      </c>
      <c r="AA1435">
        <v>-26675252</v>
      </c>
      <c r="AB1435" s="4">
        <f t="shared" si="22"/>
        <v>-0.76215005714285711</v>
      </c>
    </row>
    <row r="1436" spans="1:28">
      <c r="A1436">
        <v>1434</v>
      </c>
      <c r="B1436" t="s">
        <v>26</v>
      </c>
      <c r="C1436" t="s">
        <v>2377</v>
      </c>
      <c r="D1436">
        <v>81</v>
      </c>
      <c r="E1436">
        <v>138</v>
      </c>
      <c r="F1436">
        <v>0</v>
      </c>
      <c r="G1436">
        <v>574</v>
      </c>
      <c r="H1436" t="s">
        <v>892</v>
      </c>
      <c r="I1436">
        <v>10000</v>
      </c>
      <c r="J1436">
        <v>141340178</v>
      </c>
      <c r="K1436" t="s">
        <v>2479</v>
      </c>
      <c r="L1436" t="s">
        <v>363</v>
      </c>
      <c r="M1436" t="s">
        <v>4500</v>
      </c>
      <c r="N1436">
        <v>181879</v>
      </c>
      <c r="O1436">
        <v>14619</v>
      </c>
      <c r="P1436" t="s">
        <v>1996</v>
      </c>
      <c r="Q1436">
        <v>0</v>
      </c>
      <c r="R1436">
        <v>319</v>
      </c>
      <c r="S1436" t="s">
        <v>33</v>
      </c>
      <c r="T1436" t="s">
        <v>34</v>
      </c>
      <c r="U1436" t="s">
        <v>445</v>
      </c>
      <c r="V1436">
        <v>40000000</v>
      </c>
      <c r="W1436">
        <v>1992</v>
      </c>
      <c r="X1436">
        <v>2000</v>
      </c>
      <c r="Y1436">
        <v>7.6</v>
      </c>
      <c r="Z1436">
        <v>0</v>
      </c>
      <c r="AA1436">
        <v>101340178</v>
      </c>
      <c r="AB1436" s="4">
        <f t="shared" si="22"/>
        <v>2.5335044500000001</v>
      </c>
    </row>
    <row r="1437" spans="1:28">
      <c r="A1437">
        <v>1435</v>
      </c>
      <c r="B1437" t="s">
        <v>26</v>
      </c>
      <c r="C1437" t="s">
        <v>2118</v>
      </c>
      <c r="D1437">
        <v>107</v>
      </c>
      <c r="E1437">
        <v>101</v>
      </c>
      <c r="F1437">
        <v>43</v>
      </c>
      <c r="G1437">
        <v>655</v>
      </c>
      <c r="H1437" t="s">
        <v>3036</v>
      </c>
      <c r="I1437">
        <v>2000</v>
      </c>
      <c r="J1437">
        <v>51758599</v>
      </c>
      <c r="K1437" t="s">
        <v>2188</v>
      </c>
      <c r="L1437" t="s">
        <v>3757</v>
      </c>
      <c r="M1437" t="s">
        <v>4501</v>
      </c>
      <c r="N1437">
        <v>27580</v>
      </c>
      <c r="O1437">
        <v>5942</v>
      </c>
      <c r="P1437" t="s">
        <v>1458</v>
      </c>
      <c r="Q1437">
        <v>0</v>
      </c>
      <c r="R1437">
        <v>232</v>
      </c>
      <c r="S1437" t="s">
        <v>33</v>
      </c>
      <c r="T1437" t="s">
        <v>34</v>
      </c>
      <c r="U1437" t="s">
        <v>445</v>
      </c>
      <c r="V1437">
        <v>33000000</v>
      </c>
      <c r="W1437">
        <v>2001</v>
      </c>
      <c r="X1437">
        <v>1000</v>
      </c>
      <c r="Y1437">
        <v>5.5</v>
      </c>
      <c r="Z1437">
        <v>742</v>
      </c>
      <c r="AA1437">
        <v>18758599</v>
      </c>
      <c r="AB1437" s="4">
        <f t="shared" si="22"/>
        <v>0.56844239393939389</v>
      </c>
    </row>
    <row r="1438" spans="1:28">
      <c r="A1438">
        <v>1436</v>
      </c>
      <c r="B1438" t="s">
        <v>26</v>
      </c>
      <c r="C1438" t="s">
        <v>1007</v>
      </c>
      <c r="D1438">
        <v>100</v>
      </c>
      <c r="E1438">
        <v>99</v>
      </c>
      <c r="F1438">
        <v>67</v>
      </c>
      <c r="G1438">
        <v>330</v>
      </c>
      <c r="H1438" t="s">
        <v>539</v>
      </c>
      <c r="I1438">
        <v>826</v>
      </c>
      <c r="J1438">
        <v>117559438</v>
      </c>
      <c r="K1438" t="s">
        <v>1117</v>
      </c>
      <c r="L1438" t="s">
        <v>3732</v>
      </c>
      <c r="M1438" t="s">
        <v>4502</v>
      </c>
      <c r="N1438">
        <v>66941</v>
      </c>
      <c r="O1438">
        <v>1790</v>
      </c>
      <c r="P1438" t="s">
        <v>4503</v>
      </c>
      <c r="Q1438">
        <v>1</v>
      </c>
      <c r="R1438">
        <v>148</v>
      </c>
      <c r="S1438" t="s">
        <v>33</v>
      </c>
      <c r="T1438" t="s">
        <v>34</v>
      </c>
      <c r="U1438" t="s">
        <v>35</v>
      </c>
      <c r="V1438">
        <v>30000000</v>
      </c>
      <c r="W1438">
        <v>2000</v>
      </c>
      <c r="X1438">
        <v>436</v>
      </c>
      <c r="Y1438">
        <v>5.0999999999999996</v>
      </c>
      <c r="Z1438">
        <v>1000</v>
      </c>
      <c r="AA1438">
        <v>87559438</v>
      </c>
      <c r="AB1438" s="4">
        <f t="shared" si="22"/>
        <v>2.9186479333333333</v>
      </c>
    </row>
    <row r="1439" spans="1:28">
      <c r="A1439">
        <v>1437</v>
      </c>
      <c r="B1439" t="s">
        <v>26</v>
      </c>
      <c r="C1439" t="s">
        <v>4504</v>
      </c>
      <c r="D1439">
        <v>60</v>
      </c>
      <c r="E1439">
        <v>85</v>
      </c>
      <c r="F1439">
        <v>0</v>
      </c>
      <c r="G1439">
        <v>11</v>
      </c>
      <c r="H1439" t="s">
        <v>4505</v>
      </c>
      <c r="I1439">
        <v>324</v>
      </c>
      <c r="J1439">
        <v>4091</v>
      </c>
      <c r="K1439" t="s">
        <v>195</v>
      </c>
      <c r="L1439" t="s">
        <v>4506</v>
      </c>
      <c r="M1439" t="s">
        <v>4507</v>
      </c>
      <c r="N1439">
        <v>4265</v>
      </c>
      <c r="O1439">
        <v>369</v>
      </c>
      <c r="P1439" t="s">
        <v>4508</v>
      </c>
      <c r="Q1439">
        <v>0</v>
      </c>
      <c r="R1439">
        <v>16</v>
      </c>
      <c r="S1439" t="s">
        <v>33</v>
      </c>
      <c r="T1439" t="s">
        <v>4509</v>
      </c>
      <c r="U1439" t="s">
        <v>4036</v>
      </c>
      <c r="V1439">
        <v>34000000</v>
      </c>
      <c r="W1439">
        <v>2013</v>
      </c>
      <c r="X1439">
        <v>15</v>
      </c>
      <c r="Y1439">
        <v>6.3</v>
      </c>
      <c r="Z1439">
        <v>0</v>
      </c>
      <c r="AA1439">
        <v>-33995909</v>
      </c>
      <c r="AB1439" s="4">
        <f t="shared" si="22"/>
        <v>-0.99987967647058829</v>
      </c>
    </row>
    <row r="1440" spans="1:28">
      <c r="A1440">
        <v>1438</v>
      </c>
      <c r="B1440" t="s">
        <v>26</v>
      </c>
      <c r="C1440" t="s">
        <v>4510</v>
      </c>
      <c r="D1440">
        <v>195</v>
      </c>
      <c r="E1440">
        <v>89</v>
      </c>
      <c r="F1440">
        <v>21</v>
      </c>
      <c r="G1440">
        <v>48</v>
      </c>
      <c r="H1440" t="s">
        <v>4511</v>
      </c>
      <c r="I1440">
        <v>614</v>
      </c>
      <c r="J1440">
        <v>21426805</v>
      </c>
      <c r="K1440" t="s">
        <v>243</v>
      </c>
      <c r="L1440" t="s">
        <v>2196</v>
      </c>
      <c r="M1440" t="s">
        <v>4512</v>
      </c>
      <c r="N1440">
        <v>49312</v>
      </c>
      <c r="O1440">
        <v>843</v>
      </c>
      <c r="P1440" t="s">
        <v>4513</v>
      </c>
      <c r="Q1440">
        <v>0</v>
      </c>
      <c r="R1440">
        <v>211</v>
      </c>
      <c r="S1440" t="s">
        <v>33</v>
      </c>
      <c r="T1440" t="s">
        <v>34</v>
      </c>
      <c r="U1440" t="s">
        <v>35</v>
      </c>
      <c r="V1440">
        <v>30000000</v>
      </c>
      <c r="W1440">
        <v>2011</v>
      </c>
      <c r="X1440">
        <v>150</v>
      </c>
      <c r="Y1440">
        <v>4.9000000000000004</v>
      </c>
      <c r="Z1440">
        <v>0</v>
      </c>
      <c r="AA1440">
        <v>-8573195</v>
      </c>
      <c r="AB1440" s="4">
        <f t="shared" si="22"/>
        <v>-0.28577316666666669</v>
      </c>
    </row>
    <row r="1441" spans="1:28">
      <c r="A1441">
        <v>1439</v>
      </c>
      <c r="B1441" t="s">
        <v>26</v>
      </c>
      <c r="C1441" t="s">
        <v>4514</v>
      </c>
      <c r="D1441">
        <v>121</v>
      </c>
      <c r="E1441">
        <v>99</v>
      </c>
      <c r="F1441">
        <v>35</v>
      </c>
      <c r="G1441">
        <v>433</v>
      </c>
      <c r="H1441" t="s">
        <v>4515</v>
      </c>
      <c r="I1441">
        <v>3000</v>
      </c>
      <c r="J1441">
        <v>35057332</v>
      </c>
      <c r="K1441" t="s">
        <v>4516</v>
      </c>
      <c r="L1441" t="s">
        <v>4517</v>
      </c>
      <c r="M1441" t="s">
        <v>4518</v>
      </c>
      <c r="N1441">
        <v>45394</v>
      </c>
      <c r="O1441">
        <v>4863</v>
      </c>
      <c r="P1441" t="s">
        <v>2475</v>
      </c>
      <c r="Q1441">
        <v>0</v>
      </c>
      <c r="R1441">
        <v>72</v>
      </c>
      <c r="S1441" t="s">
        <v>33</v>
      </c>
      <c r="T1441" t="s">
        <v>34</v>
      </c>
      <c r="U1441" t="s">
        <v>35</v>
      </c>
      <c r="V1441">
        <v>33000000</v>
      </c>
      <c r="W1441">
        <v>2012</v>
      </c>
      <c r="X1441">
        <v>594</v>
      </c>
      <c r="Y1441">
        <v>6.5</v>
      </c>
      <c r="Z1441">
        <v>19000</v>
      </c>
      <c r="AA1441">
        <v>2057332</v>
      </c>
      <c r="AB1441" s="4">
        <f t="shared" si="22"/>
        <v>6.2343393939393942E-2</v>
      </c>
    </row>
    <row r="1442" spans="1:28">
      <c r="A1442">
        <v>1440</v>
      </c>
      <c r="B1442" t="s">
        <v>26</v>
      </c>
      <c r="C1442" t="s">
        <v>3439</v>
      </c>
      <c r="D1442">
        <v>285</v>
      </c>
      <c r="E1442">
        <v>105</v>
      </c>
      <c r="F1442">
        <v>160</v>
      </c>
      <c r="G1442">
        <v>491</v>
      </c>
      <c r="H1442" t="s">
        <v>4195</v>
      </c>
      <c r="I1442">
        <v>852</v>
      </c>
      <c r="J1442">
        <v>34014398</v>
      </c>
      <c r="K1442" t="s">
        <v>4519</v>
      </c>
      <c r="L1442" t="s">
        <v>4251</v>
      </c>
      <c r="M1442" t="s">
        <v>4520</v>
      </c>
      <c r="N1442">
        <v>115649</v>
      </c>
      <c r="O1442">
        <v>2604</v>
      </c>
      <c r="P1442" t="s">
        <v>4521</v>
      </c>
      <c r="Q1442">
        <v>0</v>
      </c>
      <c r="R1442">
        <v>1033</v>
      </c>
      <c r="S1442" t="s">
        <v>33</v>
      </c>
      <c r="T1442" t="s">
        <v>514</v>
      </c>
      <c r="U1442" t="s">
        <v>445</v>
      </c>
      <c r="V1442">
        <v>33000000</v>
      </c>
      <c r="W1442">
        <v>2006</v>
      </c>
      <c r="X1442">
        <v>521</v>
      </c>
      <c r="Y1442">
        <v>5.6</v>
      </c>
      <c r="Z1442">
        <v>4000</v>
      </c>
      <c r="AA1442">
        <v>1014398</v>
      </c>
      <c r="AB1442" s="4">
        <f t="shared" si="22"/>
        <v>3.0739333333333334E-2</v>
      </c>
    </row>
    <row r="1443" spans="1:28">
      <c r="A1443">
        <v>1441</v>
      </c>
      <c r="B1443" t="s">
        <v>26</v>
      </c>
      <c r="C1443" t="s">
        <v>4522</v>
      </c>
      <c r="D1443">
        <v>103</v>
      </c>
      <c r="E1443">
        <v>97</v>
      </c>
      <c r="F1443">
        <v>10</v>
      </c>
      <c r="G1443">
        <v>178</v>
      </c>
      <c r="H1443" t="s">
        <v>1632</v>
      </c>
      <c r="I1443">
        <v>18000</v>
      </c>
      <c r="J1443">
        <v>28927720</v>
      </c>
      <c r="K1443" t="s">
        <v>4523</v>
      </c>
      <c r="L1443" t="s">
        <v>400</v>
      </c>
      <c r="M1443" t="s">
        <v>4524</v>
      </c>
      <c r="N1443">
        <v>22220</v>
      </c>
      <c r="O1443">
        <v>18688</v>
      </c>
      <c r="P1443" t="s">
        <v>4525</v>
      </c>
      <c r="Q1443">
        <v>0</v>
      </c>
      <c r="R1443">
        <v>181</v>
      </c>
      <c r="S1443" t="s">
        <v>33</v>
      </c>
      <c r="T1443" t="s">
        <v>34</v>
      </c>
      <c r="U1443" t="s">
        <v>445</v>
      </c>
      <c r="V1443">
        <v>33000000</v>
      </c>
      <c r="W1443">
        <v>2000</v>
      </c>
      <c r="X1443">
        <v>223</v>
      </c>
      <c r="Y1443">
        <v>5.3</v>
      </c>
      <c r="Z1443">
        <v>463</v>
      </c>
      <c r="AA1443">
        <v>-4072280</v>
      </c>
      <c r="AB1443" s="4">
        <f t="shared" si="22"/>
        <v>-0.12340242424242424</v>
      </c>
    </row>
    <row r="1444" spans="1:28">
      <c r="A1444">
        <v>1442</v>
      </c>
      <c r="B1444" t="s">
        <v>26</v>
      </c>
      <c r="C1444" t="s">
        <v>4526</v>
      </c>
      <c r="D1444">
        <v>192</v>
      </c>
      <c r="E1444">
        <v>140</v>
      </c>
      <c r="F1444">
        <v>36</v>
      </c>
      <c r="G1444">
        <v>336</v>
      </c>
      <c r="H1444" t="s">
        <v>4527</v>
      </c>
      <c r="I1444">
        <v>669</v>
      </c>
      <c r="J1444">
        <v>33682273</v>
      </c>
      <c r="K1444" t="s">
        <v>322</v>
      </c>
      <c r="L1444" t="s">
        <v>4161</v>
      </c>
      <c r="M1444" t="s">
        <v>4528</v>
      </c>
      <c r="N1444">
        <v>124242</v>
      </c>
      <c r="O1444">
        <v>2114</v>
      </c>
      <c r="P1444" t="s">
        <v>4529</v>
      </c>
      <c r="Q1444">
        <v>1</v>
      </c>
      <c r="R1444">
        <v>622</v>
      </c>
      <c r="S1444" t="s">
        <v>33</v>
      </c>
      <c r="T1444" t="s">
        <v>34</v>
      </c>
      <c r="U1444" t="s">
        <v>445</v>
      </c>
      <c r="V1444">
        <v>33000000</v>
      </c>
      <c r="W1444">
        <v>2004</v>
      </c>
      <c r="X1444">
        <v>403</v>
      </c>
      <c r="Y1444">
        <v>6.5</v>
      </c>
      <c r="Z1444">
        <v>4000</v>
      </c>
      <c r="AA1444">
        <v>682273</v>
      </c>
      <c r="AB1444" s="4">
        <f t="shared" si="22"/>
        <v>2.0674939393939395E-2</v>
      </c>
    </row>
    <row r="1445" spans="1:28">
      <c r="A1445">
        <v>1443</v>
      </c>
      <c r="B1445" t="s">
        <v>26</v>
      </c>
      <c r="C1445" t="s">
        <v>4530</v>
      </c>
      <c r="D1445">
        <v>90</v>
      </c>
      <c r="E1445">
        <v>118</v>
      </c>
      <c r="F1445">
        <v>41</v>
      </c>
      <c r="G1445">
        <v>577</v>
      </c>
      <c r="H1445" t="s">
        <v>4019</v>
      </c>
      <c r="I1445">
        <v>722</v>
      </c>
      <c r="J1445">
        <v>4280577</v>
      </c>
      <c r="K1445" t="s">
        <v>2944</v>
      </c>
      <c r="L1445" t="s">
        <v>1956</v>
      </c>
      <c r="M1445" t="s">
        <v>4531</v>
      </c>
      <c r="N1445">
        <v>50919</v>
      </c>
      <c r="O1445">
        <v>2859</v>
      </c>
      <c r="P1445" t="s">
        <v>1432</v>
      </c>
      <c r="Q1445">
        <v>0</v>
      </c>
      <c r="R1445">
        <v>114</v>
      </c>
      <c r="S1445" t="s">
        <v>33</v>
      </c>
      <c r="T1445" t="s">
        <v>34</v>
      </c>
      <c r="U1445" t="s">
        <v>35</v>
      </c>
      <c r="V1445">
        <v>10000000</v>
      </c>
      <c r="W1445">
        <v>2005</v>
      </c>
      <c r="X1445">
        <v>580</v>
      </c>
      <c r="Y1445">
        <v>6.8</v>
      </c>
      <c r="Z1445">
        <v>0</v>
      </c>
      <c r="AA1445">
        <v>-5719423</v>
      </c>
      <c r="AB1445" s="4">
        <f t="shared" si="22"/>
        <v>-0.57194230000000001</v>
      </c>
    </row>
    <row r="1446" spans="1:28">
      <c r="A1446">
        <v>1444</v>
      </c>
      <c r="B1446" t="s">
        <v>26</v>
      </c>
      <c r="C1446" t="s">
        <v>4532</v>
      </c>
      <c r="D1446">
        <v>258</v>
      </c>
      <c r="E1446">
        <v>94</v>
      </c>
      <c r="F1446">
        <v>132</v>
      </c>
      <c r="G1446">
        <v>317</v>
      </c>
      <c r="H1446" t="s">
        <v>3586</v>
      </c>
      <c r="I1446">
        <v>26000</v>
      </c>
      <c r="J1446">
        <v>17120019</v>
      </c>
      <c r="K1446" t="s">
        <v>238</v>
      </c>
      <c r="L1446" t="s">
        <v>239</v>
      </c>
      <c r="M1446" t="s">
        <v>4533</v>
      </c>
      <c r="N1446">
        <v>83097</v>
      </c>
      <c r="O1446">
        <v>27759</v>
      </c>
      <c r="P1446" t="s">
        <v>4534</v>
      </c>
      <c r="Q1446">
        <v>2</v>
      </c>
      <c r="R1446">
        <v>134</v>
      </c>
      <c r="S1446" t="s">
        <v>33</v>
      </c>
      <c r="T1446" t="s">
        <v>34</v>
      </c>
      <c r="U1446" t="s">
        <v>445</v>
      </c>
      <c r="V1446">
        <v>30000000</v>
      </c>
      <c r="W1446">
        <v>2012</v>
      </c>
      <c r="X1446">
        <v>828</v>
      </c>
      <c r="Y1446">
        <v>6.5</v>
      </c>
      <c r="Z1446">
        <v>12000</v>
      </c>
      <c r="AA1446">
        <v>-12879981</v>
      </c>
      <c r="AB1446" s="4">
        <f t="shared" si="22"/>
        <v>-0.42933270000000001</v>
      </c>
    </row>
    <row r="1447" spans="1:28">
      <c r="A1447">
        <v>1445</v>
      </c>
      <c r="B1447" t="s">
        <v>26</v>
      </c>
      <c r="C1447" t="s">
        <v>263</v>
      </c>
      <c r="D1447">
        <v>56</v>
      </c>
      <c r="E1447">
        <v>124</v>
      </c>
      <c r="F1447">
        <v>179</v>
      </c>
      <c r="G1447">
        <v>551</v>
      </c>
      <c r="H1447" t="s">
        <v>2789</v>
      </c>
      <c r="I1447">
        <v>11000</v>
      </c>
      <c r="J1447">
        <v>8406264</v>
      </c>
      <c r="K1447" t="s">
        <v>918</v>
      </c>
      <c r="L1447" t="s">
        <v>391</v>
      </c>
      <c r="M1447" t="s">
        <v>4535</v>
      </c>
      <c r="N1447">
        <v>24826</v>
      </c>
      <c r="O1447">
        <v>13093</v>
      </c>
      <c r="P1447" t="s">
        <v>615</v>
      </c>
      <c r="Q1447">
        <v>3</v>
      </c>
      <c r="R1447">
        <v>175</v>
      </c>
      <c r="S1447" t="s">
        <v>33</v>
      </c>
      <c r="T1447" t="s">
        <v>34</v>
      </c>
      <c r="U1447" t="s">
        <v>445</v>
      </c>
      <c r="V1447">
        <v>38000000</v>
      </c>
      <c r="W1447">
        <v>1999</v>
      </c>
      <c r="X1447">
        <v>617</v>
      </c>
      <c r="Y1447">
        <v>6</v>
      </c>
      <c r="Z1447">
        <v>783</v>
      </c>
      <c r="AA1447">
        <v>-29593736</v>
      </c>
      <c r="AB1447" s="4">
        <f t="shared" si="22"/>
        <v>-0.77878252631578948</v>
      </c>
    </row>
    <row r="1448" spans="1:28">
      <c r="A1448">
        <v>1446</v>
      </c>
      <c r="B1448" t="s">
        <v>26</v>
      </c>
      <c r="C1448" t="s">
        <v>4536</v>
      </c>
      <c r="D1448">
        <v>197</v>
      </c>
      <c r="E1448">
        <v>134</v>
      </c>
      <c r="F1448">
        <v>37</v>
      </c>
      <c r="G1448">
        <v>504</v>
      </c>
      <c r="H1448" t="s">
        <v>939</v>
      </c>
      <c r="I1448">
        <v>11000</v>
      </c>
      <c r="J1448">
        <v>309125409</v>
      </c>
      <c r="K1448" t="s">
        <v>29</v>
      </c>
      <c r="L1448" t="s">
        <v>277</v>
      </c>
      <c r="M1448" t="s">
        <v>4537</v>
      </c>
      <c r="N1448">
        <v>681857</v>
      </c>
      <c r="O1448">
        <v>13649</v>
      </c>
      <c r="P1448" t="s">
        <v>4538</v>
      </c>
      <c r="Q1448">
        <v>0</v>
      </c>
      <c r="R1448">
        <v>647</v>
      </c>
      <c r="S1448" t="s">
        <v>33</v>
      </c>
      <c r="T1448" t="s">
        <v>34</v>
      </c>
      <c r="U1448" t="s">
        <v>73</v>
      </c>
      <c r="V1448">
        <v>32500000</v>
      </c>
      <c r="W1448">
        <v>1983</v>
      </c>
      <c r="X1448">
        <v>1000</v>
      </c>
      <c r="Y1448">
        <v>8.4</v>
      </c>
      <c r="Z1448">
        <v>14000</v>
      </c>
      <c r="AA1448">
        <v>276625409</v>
      </c>
      <c r="AB1448" s="4">
        <f t="shared" si="22"/>
        <v>8.5115510461538459</v>
      </c>
    </row>
    <row r="1449" spans="1:28">
      <c r="A1449">
        <v>1447</v>
      </c>
      <c r="B1449" t="s">
        <v>26</v>
      </c>
      <c r="C1449" t="s">
        <v>4539</v>
      </c>
      <c r="D1449">
        <v>254</v>
      </c>
      <c r="E1449">
        <v>113</v>
      </c>
      <c r="F1449">
        <v>197</v>
      </c>
      <c r="G1449">
        <v>43</v>
      </c>
      <c r="H1449" t="s">
        <v>1576</v>
      </c>
      <c r="I1449">
        <v>165</v>
      </c>
      <c r="J1449">
        <v>10955425</v>
      </c>
      <c r="K1449" t="s">
        <v>1750</v>
      </c>
      <c r="L1449" t="s">
        <v>4540</v>
      </c>
      <c r="M1449" t="s">
        <v>4541</v>
      </c>
      <c r="N1449">
        <v>62770</v>
      </c>
      <c r="O1449">
        <v>391</v>
      </c>
      <c r="P1449" t="s">
        <v>3611</v>
      </c>
      <c r="Q1449">
        <v>1</v>
      </c>
      <c r="R1449">
        <v>396</v>
      </c>
      <c r="S1449" t="s">
        <v>33</v>
      </c>
      <c r="T1449" t="s">
        <v>48</v>
      </c>
      <c r="U1449" t="s">
        <v>445</v>
      </c>
      <c r="V1449">
        <v>30000000</v>
      </c>
      <c r="W1449">
        <v>2008</v>
      </c>
      <c r="X1449">
        <v>107</v>
      </c>
      <c r="Y1449">
        <v>6</v>
      </c>
      <c r="Z1449">
        <v>0</v>
      </c>
      <c r="AA1449">
        <v>-19044575</v>
      </c>
      <c r="AB1449" s="4">
        <f t="shared" si="22"/>
        <v>-0.63481916666666671</v>
      </c>
    </row>
    <row r="1450" spans="1:28">
      <c r="A1450">
        <v>1448</v>
      </c>
      <c r="B1450" t="s">
        <v>26</v>
      </c>
      <c r="C1450" t="s">
        <v>3859</v>
      </c>
      <c r="D1450">
        <v>299</v>
      </c>
      <c r="E1450">
        <v>124</v>
      </c>
      <c r="F1450">
        <v>335</v>
      </c>
      <c r="G1450">
        <v>50</v>
      </c>
      <c r="H1450" t="s">
        <v>4542</v>
      </c>
      <c r="I1450">
        <v>14000</v>
      </c>
      <c r="J1450">
        <v>34180954</v>
      </c>
      <c r="K1450" t="s">
        <v>156</v>
      </c>
      <c r="L1450" t="s">
        <v>155</v>
      </c>
      <c r="M1450" t="s">
        <v>4543</v>
      </c>
      <c r="N1450">
        <v>189812</v>
      </c>
      <c r="O1450">
        <v>14504</v>
      </c>
      <c r="P1450" t="s">
        <v>4544</v>
      </c>
      <c r="Q1450">
        <v>0</v>
      </c>
      <c r="R1450">
        <v>370</v>
      </c>
      <c r="S1450" t="s">
        <v>33</v>
      </c>
      <c r="T1450" t="s">
        <v>34</v>
      </c>
      <c r="U1450" t="s">
        <v>445</v>
      </c>
      <c r="V1450">
        <v>32000000</v>
      </c>
      <c r="W1450">
        <v>2008</v>
      </c>
      <c r="X1450">
        <v>388</v>
      </c>
      <c r="Y1450">
        <v>7.6</v>
      </c>
      <c r="Z1450">
        <v>15000</v>
      </c>
      <c r="AA1450">
        <v>2180954</v>
      </c>
      <c r="AB1450" s="4">
        <f t="shared" si="22"/>
        <v>6.8154812499999995E-2</v>
      </c>
    </row>
    <row r="1451" spans="1:28">
      <c r="A1451">
        <v>1449</v>
      </c>
      <c r="B1451" t="s">
        <v>26</v>
      </c>
      <c r="C1451" t="s">
        <v>180</v>
      </c>
      <c r="D1451">
        <v>152</v>
      </c>
      <c r="E1451">
        <v>97</v>
      </c>
      <c r="F1451">
        <v>4000</v>
      </c>
      <c r="G1451">
        <v>8000</v>
      </c>
      <c r="H1451" t="s">
        <v>1248</v>
      </c>
      <c r="I1451">
        <v>22000</v>
      </c>
      <c r="J1451">
        <v>173381405</v>
      </c>
      <c r="K1451" t="s">
        <v>1644</v>
      </c>
      <c r="L1451" t="s">
        <v>111</v>
      </c>
      <c r="M1451" t="s">
        <v>4545</v>
      </c>
      <c r="N1451">
        <v>147597</v>
      </c>
      <c r="O1451">
        <v>43354</v>
      </c>
      <c r="P1451" t="s">
        <v>816</v>
      </c>
      <c r="Q1451">
        <v>1</v>
      </c>
      <c r="R1451">
        <v>395</v>
      </c>
      <c r="S1451" t="s">
        <v>33</v>
      </c>
      <c r="T1451" t="s">
        <v>34</v>
      </c>
      <c r="U1451" t="s">
        <v>73</v>
      </c>
      <c r="V1451">
        <v>33000000</v>
      </c>
      <c r="W1451">
        <v>2003</v>
      </c>
      <c r="X1451">
        <v>11000</v>
      </c>
      <c r="Y1451">
        <v>6.9</v>
      </c>
      <c r="Z1451">
        <v>21000</v>
      </c>
      <c r="AA1451">
        <v>140381405</v>
      </c>
      <c r="AB1451" s="4">
        <f t="shared" si="22"/>
        <v>4.2539819696969694</v>
      </c>
    </row>
    <row r="1452" spans="1:28">
      <c r="A1452">
        <v>1450</v>
      </c>
      <c r="B1452" t="s">
        <v>26</v>
      </c>
      <c r="C1452" t="s">
        <v>470</v>
      </c>
      <c r="D1452">
        <v>53</v>
      </c>
      <c r="E1452">
        <v>123</v>
      </c>
      <c r="F1452">
        <v>226</v>
      </c>
      <c r="G1452">
        <v>796</v>
      </c>
      <c r="H1452" t="s">
        <v>4546</v>
      </c>
      <c r="I1452">
        <v>3000</v>
      </c>
      <c r="J1452">
        <v>104632573</v>
      </c>
      <c r="K1452" t="s">
        <v>4038</v>
      </c>
      <c r="L1452" t="s">
        <v>1078</v>
      </c>
      <c r="M1452" t="s">
        <v>4547</v>
      </c>
      <c r="N1452">
        <v>63839</v>
      </c>
      <c r="O1452">
        <v>5975</v>
      </c>
      <c r="P1452" t="s">
        <v>4548</v>
      </c>
      <c r="Q1452">
        <v>1</v>
      </c>
      <c r="R1452">
        <v>118</v>
      </c>
      <c r="S1452" t="s">
        <v>33</v>
      </c>
      <c r="T1452" t="s">
        <v>34</v>
      </c>
      <c r="U1452" t="s">
        <v>73</v>
      </c>
      <c r="V1452">
        <v>32000000</v>
      </c>
      <c r="W1452">
        <v>1996</v>
      </c>
      <c r="X1452">
        <v>941</v>
      </c>
      <c r="Y1452">
        <v>6.4</v>
      </c>
      <c r="Z1452">
        <v>0</v>
      </c>
      <c r="AA1452">
        <v>72632573</v>
      </c>
      <c r="AB1452" s="4">
        <f t="shared" si="22"/>
        <v>2.2697679062499998</v>
      </c>
    </row>
    <row r="1453" spans="1:28">
      <c r="A1453">
        <v>1451</v>
      </c>
      <c r="B1453" t="s">
        <v>26</v>
      </c>
      <c r="C1453" t="s">
        <v>2497</v>
      </c>
      <c r="D1453">
        <v>67</v>
      </c>
      <c r="E1453">
        <v>99</v>
      </c>
      <c r="F1453">
        <v>32</v>
      </c>
      <c r="G1453">
        <v>521</v>
      </c>
      <c r="H1453" t="s">
        <v>4225</v>
      </c>
      <c r="I1453">
        <v>773</v>
      </c>
      <c r="J1453">
        <v>81150692</v>
      </c>
      <c r="K1453" t="s">
        <v>4549</v>
      </c>
      <c r="L1453" t="s">
        <v>934</v>
      </c>
      <c r="M1453" t="s">
        <v>4550</v>
      </c>
      <c r="N1453">
        <v>20219</v>
      </c>
      <c r="O1453">
        <v>2916</v>
      </c>
      <c r="P1453" t="s">
        <v>3196</v>
      </c>
      <c r="Q1453">
        <v>1</v>
      </c>
      <c r="R1453">
        <v>100</v>
      </c>
      <c r="S1453" t="s">
        <v>33</v>
      </c>
      <c r="T1453" t="s">
        <v>192</v>
      </c>
      <c r="U1453" t="s">
        <v>73</v>
      </c>
      <c r="V1453">
        <v>35000000</v>
      </c>
      <c r="W1453">
        <v>2002</v>
      </c>
      <c r="X1453">
        <v>664</v>
      </c>
      <c r="Y1453">
        <v>5.0999999999999996</v>
      </c>
      <c r="Z1453">
        <v>0</v>
      </c>
      <c r="AA1453">
        <v>46150692</v>
      </c>
      <c r="AB1453" s="4">
        <f t="shared" si="22"/>
        <v>1.3185912</v>
      </c>
    </row>
    <row r="1454" spans="1:28">
      <c r="A1454">
        <v>1452</v>
      </c>
      <c r="B1454" t="s">
        <v>26</v>
      </c>
      <c r="C1454" t="s">
        <v>703</v>
      </c>
      <c r="D1454">
        <v>88</v>
      </c>
      <c r="E1454">
        <v>101</v>
      </c>
      <c r="F1454">
        <v>503</v>
      </c>
      <c r="G1454">
        <v>1000</v>
      </c>
      <c r="H1454" t="s">
        <v>809</v>
      </c>
      <c r="I1454">
        <v>13000</v>
      </c>
      <c r="J1454">
        <v>60328558</v>
      </c>
      <c r="K1454" t="s">
        <v>4551</v>
      </c>
      <c r="L1454" t="s">
        <v>379</v>
      </c>
      <c r="M1454" t="s">
        <v>4552</v>
      </c>
      <c r="N1454">
        <v>61396</v>
      </c>
      <c r="O1454">
        <v>18734</v>
      </c>
      <c r="P1454" t="s">
        <v>4229</v>
      </c>
      <c r="Q1454">
        <v>1</v>
      </c>
      <c r="R1454">
        <v>159</v>
      </c>
      <c r="S1454" t="s">
        <v>33</v>
      </c>
      <c r="T1454" t="s">
        <v>34</v>
      </c>
      <c r="U1454" t="s">
        <v>35</v>
      </c>
      <c r="V1454">
        <v>32000000</v>
      </c>
      <c r="W1454">
        <v>1988</v>
      </c>
      <c r="X1454">
        <v>1000</v>
      </c>
      <c r="Y1454">
        <v>7</v>
      </c>
      <c r="Z1454">
        <v>11000</v>
      </c>
      <c r="AA1454">
        <v>28328558</v>
      </c>
      <c r="AB1454" s="4">
        <f t="shared" si="22"/>
        <v>0.88526743750000003</v>
      </c>
    </row>
    <row r="1455" spans="1:28">
      <c r="A1455">
        <v>1453</v>
      </c>
      <c r="B1455" t="s">
        <v>26</v>
      </c>
      <c r="C1455" t="s">
        <v>4553</v>
      </c>
      <c r="D1455">
        <v>163</v>
      </c>
      <c r="E1455">
        <v>92</v>
      </c>
      <c r="F1455">
        <v>100</v>
      </c>
      <c r="G1455">
        <v>327</v>
      </c>
      <c r="H1455" t="s">
        <v>1032</v>
      </c>
      <c r="I1455">
        <v>678</v>
      </c>
      <c r="J1455">
        <v>80197993</v>
      </c>
      <c r="K1455" t="s">
        <v>4554</v>
      </c>
      <c r="L1455" t="s">
        <v>3099</v>
      </c>
      <c r="M1455" t="s">
        <v>4555</v>
      </c>
      <c r="N1455">
        <v>65551</v>
      </c>
      <c r="O1455">
        <v>1729</v>
      </c>
      <c r="P1455" t="s">
        <v>4556</v>
      </c>
      <c r="Q1455">
        <v>1</v>
      </c>
      <c r="R1455">
        <v>441</v>
      </c>
      <c r="S1455" t="s">
        <v>33</v>
      </c>
      <c r="T1455" t="s">
        <v>514</v>
      </c>
      <c r="U1455" t="s">
        <v>73</v>
      </c>
      <c r="V1455">
        <v>32000000</v>
      </c>
      <c r="W1455">
        <v>2006</v>
      </c>
      <c r="X1455">
        <v>635</v>
      </c>
      <c r="Y1455">
        <v>5.7</v>
      </c>
      <c r="Z1455">
        <v>0</v>
      </c>
      <c r="AA1455">
        <v>48197993</v>
      </c>
      <c r="AB1455" s="4">
        <f t="shared" si="22"/>
        <v>1.5061872812499999</v>
      </c>
    </row>
    <row r="1456" spans="1:28">
      <c r="A1456">
        <v>1454</v>
      </c>
      <c r="B1456" t="s">
        <v>26</v>
      </c>
      <c r="C1456" t="s">
        <v>646</v>
      </c>
      <c r="D1456">
        <v>371</v>
      </c>
      <c r="E1456">
        <v>131</v>
      </c>
      <c r="F1456">
        <v>176</v>
      </c>
      <c r="G1456">
        <v>460</v>
      </c>
      <c r="H1456" t="s">
        <v>4557</v>
      </c>
      <c r="I1456">
        <v>722</v>
      </c>
      <c r="J1456">
        <v>169076745</v>
      </c>
      <c r="K1456" t="s">
        <v>1072</v>
      </c>
      <c r="L1456" t="s">
        <v>2841</v>
      </c>
      <c r="M1456" t="s">
        <v>4558</v>
      </c>
      <c r="N1456">
        <v>218711</v>
      </c>
      <c r="O1456">
        <v>3229</v>
      </c>
      <c r="P1456" t="s">
        <v>4559</v>
      </c>
      <c r="Q1456">
        <v>6</v>
      </c>
      <c r="R1456">
        <v>485</v>
      </c>
      <c r="S1456" t="s">
        <v>33</v>
      </c>
      <c r="T1456" t="s">
        <v>34</v>
      </c>
      <c r="U1456" t="s">
        <v>445</v>
      </c>
      <c r="V1456">
        <v>32500000</v>
      </c>
      <c r="W1456">
        <v>2011</v>
      </c>
      <c r="X1456">
        <v>655</v>
      </c>
      <c r="Y1456">
        <v>6.8</v>
      </c>
      <c r="Z1456">
        <v>27000</v>
      </c>
      <c r="AA1456">
        <v>136576745</v>
      </c>
      <c r="AB1456" s="4">
        <f t="shared" si="22"/>
        <v>4.2023613846153847</v>
      </c>
    </row>
    <row r="1457" spans="1:28">
      <c r="A1457">
        <v>1455</v>
      </c>
      <c r="B1457" t="s">
        <v>26</v>
      </c>
      <c r="C1457" t="s">
        <v>3620</v>
      </c>
      <c r="D1457">
        <v>418</v>
      </c>
      <c r="E1457">
        <v>107</v>
      </c>
      <c r="F1457">
        <v>133</v>
      </c>
      <c r="G1457">
        <v>9000</v>
      </c>
      <c r="H1457" t="s">
        <v>62</v>
      </c>
      <c r="I1457">
        <v>17000</v>
      </c>
      <c r="J1457">
        <v>101470202</v>
      </c>
      <c r="K1457" t="s">
        <v>1742</v>
      </c>
      <c r="L1457" t="s">
        <v>310</v>
      </c>
      <c r="M1457" t="s">
        <v>4560</v>
      </c>
      <c r="N1457">
        <v>310540</v>
      </c>
      <c r="O1457">
        <v>38751</v>
      </c>
      <c r="P1457" t="s">
        <v>792</v>
      </c>
      <c r="Q1457">
        <v>6</v>
      </c>
      <c r="R1457">
        <v>669</v>
      </c>
      <c r="S1457" t="s">
        <v>33</v>
      </c>
      <c r="T1457" t="s">
        <v>34</v>
      </c>
      <c r="U1457" t="s">
        <v>445</v>
      </c>
      <c r="V1457">
        <v>32000000</v>
      </c>
      <c r="W1457">
        <v>2013</v>
      </c>
      <c r="X1457">
        <v>11000</v>
      </c>
      <c r="Y1457">
        <v>6.7</v>
      </c>
      <c r="Z1457">
        <v>97000</v>
      </c>
      <c r="AA1457">
        <v>69470202</v>
      </c>
      <c r="AB1457" s="4">
        <f t="shared" si="22"/>
        <v>2.1709438125</v>
      </c>
    </row>
    <row r="1458" spans="1:28">
      <c r="A1458">
        <v>1456</v>
      </c>
      <c r="B1458" t="s">
        <v>26</v>
      </c>
      <c r="C1458" t="s">
        <v>4561</v>
      </c>
      <c r="D1458">
        <v>131</v>
      </c>
      <c r="E1458">
        <v>103</v>
      </c>
      <c r="F1458">
        <v>9</v>
      </c>
      <c r="G1458">
        <v>573</v>
      </c>
      <c r="H1458" t="s">
        <v>3376</v>
      </c>
      <c r="I1458">
        <v>826</v>
      </c>
      <c r="J1458">
        <v>50041732</v>
      </c>
      <c r="K1458" t="s">
        <v>3745</v>
      </c>
      <c r="L1458" t="s">
        <v>3732</v>
      </c>
      <c r="M1458" t="s">
        <v>4562</v>
      </c>
      <c r="N1458">
        <v>54390</v>
      </c>
      <c r="O1458">
        <v>3004</v>
      </c>
      <c r="P1458" t="s">
        <v>4385</v>
      </c>
      <c r="Q1458">
        <v>0</v>
      </c>
      <c r="R1458">
        <v>398</v>
      </c>
      <c r="S1458" t="s">
        <v>33</v>
      </c>
      <c r="T1458" t="s">
        <v>34</v>
      </c>
      <c r="U1458" t="s">
        <v>445</v>
      </c>
      <c r="V1458">
        <v>29000000</v>
      </c>
      <c r="W1458">
        <v>1999</v>
      </c>
      <c r="X1458">
        <v>724</v>
      </c>
      <c r="Y1458">
        <v>6.2</v>
      </c>
      <c r="Z1458">
        <v>0</v>
      </c>
      <c r="AA1458">
        <v>21041732</v>
      </c>
      <c r="AB1458" s="4">
        <f t="shared" si="22"/>
        <v>0.72557696551724138</v>
      </c>
    </row>
    <row r="1459" spans="1:28">
      <c r="A1459">
        <v>1457</v>
      </c>
      <c r="B1459" t="s">
        <v>26</v>
      </c>
      <c r="C1459" t="s">
        <v>4484</v>
      </c>
      <c r="D1459">
        <v>98</v>
      </c>
      <c r="E1459">
        <v>129</v>
      </c>
      <c r="F1459">
        <v>88</v>
      </c>
      <c r="G1459">
        <v>975</v>
      </c>
      <c r="H1459" t="s">
        <v>519</v>
      </c>
      <c r="I1459">
        <v>22000</v>
      </c>
      <c r="J1459">
        <v>48814909</v>
      </c>
      <c r="K1459" t="s">
        <v>992</v>
      </c>
      <c r="L1459" t="s">
        <v>1113</v>
      </c>
      <c r="M1459" t="s">
        <v>4563</v>
      </c>
      <c r="N1459">
        <v>89424</v>
      </c>
      <c r="O1459">
        <v>36069</v>
      </c>
      <c r="P1459" t="s">
        <v>1597</v>
      </c>
      <c r="Q1459">
        <v>0</v>
      </c>
      <c r="R1459">
        <v>224</v>
      </c>
      <c r="S1459" t="s">
        <v>33</v>
      </c>
      <c r="T1459" t="s">
        <v>34</v>
      </c>
      <c r="U1459" t="s">
        <v>445</v>
      </c>
      <c r="V1459">
        <v>32000000</v>
      </c>
      <c r="W1459">
        <v>2000</v>
      </c>
      <c r="X1459">
        <v>9000</v>
      </c>
      <c r="Y1459">
        <v>7.2</v>
      </c>
      <c r="Z1459">
        <v>0</v>
      </c>
      <c r="AA1459">
        <v>16814909</v>
      </c>
      <c r="AB1459" s="4">
        <f t="shared" si="22"/>
        <v>0.52546590625</v>
      </c>
    </row>
    <row r="1460" spans="1:28">
      <c r="A1460">
        <v>1458</v>
      </c>
      <c r="B1460" t="s">
        <v>26</v>
      </c>
      <c r="C1460" t="s">
        <v>4564</v>
      </c>
      <c r="D1460">
        <v>119</v>
      </c>
      <c r="E1460">
        <v>107</v>
      </c>
      <c r="F1460">
        <v>34</v>
      </c>
      <c r="G1460">
        <v>1000</v>
      </c>
      <c r="H1460" t="s">
        <v>931</v>
      </c>
      <c r="I1460">
        <v>23000</v>
      </c>
      <c r="J1460">
        <v>57744720</v>
      </c>
      <c r="K1460" t="s">
        <v>238</v>
      </c>
      <c r="L1460" t="s">
        <v>237</v>
      </c>
      <c r="M1460" t="s">
        <v>4565</v>
      </c>
      <c r="N1460">
        <v>46961</v>
      </c>
      <c r="O1460">
        <v>31529</v>
      </c>
      <c r="P1460" t="s">
        <v>2275</v>
      </c>
      <c r="Q1460">
        <v>5</v>
      </c>
      <c r="R1460">
        <v>132</v>
      </c>
      <c r="S1460" t="s">
        <v>33</v>
      </c>
      <c r="T1460" t="s">
        <v>34</v>
      </c>
      <c r="U1460" t="s">
        <v>35</v>
      </c>
      <c r="V1460">
        <v>20000000</v>
      </c>
      <c r="W1460">
        <v>2010</v>
      </c>
      <c r="X1460">
        <v>4000</v>
      </c>
      <c r="Y1460">
        <v>6.2</v>
      </c>
      <c r="Z1460">
        <v>0</v>
      </c>
      <c r="AA1460">
        <v>37744720</v>
      </c>
      <c r="AB1460" s="4">
        <f t="shared" si="22"/>
        <v>1.8872359999999999</v>
      </c>
    </row>
    <row r="1461" spans="1:28">
      <c r="A1461">
        <v>1459</v>
      </c>
      <c r="B1461" t="s">
        <v>26</v>
      </c>
      <c r="C1461" t="s">
        <v>4566</v>
      </c>
      <c r="D1461">
        <v>133</v>
      </c>
      <c r="E1461">
        <v>89</v>
      </c>
      <c r="F1461">
        <v>16</v>
      </c>
      <c r="G1461">
        <v>2000</v>
      </c>
      <c r="H1461" t="s">
        <v>1113</v>
      </c>
      <c r="I1461">
        <v>49000</v>
      </c>
      <c r="J1461">
        <v>21784432</v>
      </c>
      <c r="K1461" t="s">
        <v>1261</v>
      </c>
      <c r="L1461" t="s">
        <v>542</v>
      </c>
      <c r="M1461" t="s">
        <v>4567</v>
      </c>
      <c r="N1461">
        <v>37493</v>
      </c>
      <c r="O1461">
        <v>74181</v>
      </c>
      <c r="P1461" t="s">
        <v>3779</v>
      </c>
      <c r="Q1461">
        <v>8</v>
      </c>
      <c r="R1461">
        <v>108</v>
      </c>
      <c r="S1461" t="s">
        <v>33</v>
      </c>
      <c r="T1461" t="s">
        <v>34</v>
      </c>
      <c r="U1461" t="s">
        <v>445</v>
      </c>
      <c r="V1461">
        <v>35000000</v>
      </c>
      <c r="W1461">
        <v>2013</v>
      </c>
      <c r="X1461">
        <v>22000</v>
      </c>
      <c r="Y1461">
        <v>5.6</v>
      </c>
      <c r="Z1461">
        <v>0</v>
      </c>
      <c r="AA1461">
        <v>-13215568</v>
      </c>
      <c r="AB1461" s="4">
        <f t="shared" si="22"/>
        <v>-0.37758765714285714</v>
      </c>
    </row>
    <row r="1462" spans="1:28">
      <c r="A1462">
        <v>1460</v>
      </c>
      <c r="B1462" t="s">
        <v>26</v>
      </c>
      <c r="C1462" t="s">
        <v>3731</v>
      </c>
      <c r="D1462">
        <v>88</v>
      </c>
      <c r="E1462">
        <v>113</v>
      </c>
      <c r="F1462">
        <v>14</v>
      </c>
      <c r="G1462">
        <v>534</v>
      </c>
      <c r="H1462" t="s">
        <v>799</v>
      </c>
      <c r="I1462">
        <v>918</v>
      </c>
      <c r="J1462">
        <v>37911876</v>
      </c>
      <c r="K1462" t="s">
        <v>1117</v>
      </c>
      <c r="L1462" t="s">
        <v>1369</v>
      </c>
      <c r="M1462" t="s">
        <v>4568</v>
      </c>
      <c r="N1462">
        <v>19671</v>
      </c>
      <c r="O1462">
        <v>3500</v>
      </c>
      <c r="P1462" t="s">
        <v>4569</v>
      </c>
      <c r="Q1462">
        <v>2</v>
      </c>
      <c r="R1462">
        <v>47</v>
      </c>
      <c r="S1462" t="s">
        <v>33</v>
      </c>
      <c r="T1462" t="s">
        <v>34</v>
      </c>
      <c r="U1462" t="s">
        <v>35</v>
      </c>
      <c r="V1462">
        <v>32000000</v>
      </c>
      <c r="W1462">
        <v>2011</v>
      </c>
      <c r="X1462">
        <v>845</v>
      </c>
      <c r="Y1462">
        <v>4.4000000000000004</v>
      </c>
      <c r="Z1462">
        <v>0</v>
      </c>
      <c r="AA1462">
        <v>5911876</v>
      </c>
      <c r="AB1462" s="4">
        <f t="shared" si="22"/>
        <v>0.18474612500000001</v>
      </c>
    </row>
    <row r="1463" spans="1:28">
      <c r="A1463">
        <v>1461</v>
      </c>
      <c r="B1463" t="s">
        <v>26</v>
      </c>
      <c r="C1463" t="s">
        <v>487</v>
      </c>
      <c r="D1463">
        <v>522</v>
      </c>
      <c r="E1463">
        <v>93</v>
      </c>
      <c r="F1463">
        <v>0</v>
      </c>
      <c r="G1463">
        <v>355</v>
      </c>
      <c r="H1463" t="s">
        <v>4570</v>
      </c>
      <c r="I1463">
        <v>15000</v>
      </c>
      <c r="J1463">
        <v>54696902</v>
      </c>
      <c r="K1463" t="s">
        <v>3007</v>
      </c>
      <c r="L1463" t="s">
        <v>265</v>
      </c>
      <c r="M1463" t="s">
        <v>4571</v>
      </c>
      <c r="N1463">
        <v>379462</v>
      </c>
      <c r="O1463">
        <v>16034</v>
      </c>
      <c r="P1463" t="s">
        <v>4572</v>
      </c>
      <c r="Q1463">
        <v>3</v>
      </c>
      <c r="R1463">
        <v>571</v>
      </c>
      <c r="S1463" t="s">
        <v>33</v>
      </c>
      <c r="T1463" t="s">
        <v>34</v>
      </c>
      <c r="U1463" t="s">
        <v>35</v>
      </c>
      <c r="V1463">
        <v>32000000</v>
      </c>
      <c r="W1463">
        <v>2011</v>
      </c>
      <c r="X1463">
        <v>491</v>
      </c>
      <c r="Y1463">
        <v>7.5</v>
      </c>
      <c r="Z1463">
        <v>56000</v>
      </c>
      <c r="AA1463">
        <v>22696902</v>
      </c>
      <c r="AB1463" s="4">
        <f t="shared" si="22"/>
        <v>0.70927818750000005</v>
      </c>
    </row>
    <row r="1464" spans="1:28">
      <c r="A1464">
        <v>1462</v>
      </c>
      <c r="B1464" t="s">
        <v>26</v>
      </c>
      <c r="C1464" t="s">
        <v>3038</v>
      </c>
      <c r="D1464">
        <v>43</v>
      </c>
      <c r="E1464">
        <v>120</v>
      </c>
      <c r="F1464">
        <v>155</v>
      </c>
      <c r="G1464">
        <v>240</v>
      </c>
      <c r="H1464" t="s">
        <v>4573</v>
      </c>
      <c r="I1464">
        <v>344</v>
      </c>
      <c r="J1464">
        <v>36733909</v>
      </c>
      <c r="K1464" t="s">
        <v>4440</v>
      </c>
      <c r="L1464" t="s">
        <v>4574</v>
      </c>
      <c r="M1464" t="s">
        <v>4575</v>
      </c>
      <c r="N1464">
        <v>38949</v>
      </c>
      <c r="O1464">
        <v>2054</v>
      </c>
      <c r="P1464" t="s">
        <v>4576</v>
      </c>
      <c r="Q1464">
        <v>3</v>
      </c>
      <c r="R1464">
        <v>112</v>
      </c>
      <c r="S1464" t="s">
        <v>33</v>
      </c>
      <c r="T1464" t="s">
        <v>34</v>
      </c>
      <c r="U1464" t="s">
        <v>445</v>
      </c>
      <c r="V1464">
        <v>32000000</v>
      </c>
      <c r="W1464">
        <v>1993</v>
      </c>
      <c r="X1464">
        <v>242</v>
      </c>
      <c r="Y1464">
        <v>7.1</v>
      </c>
      <c r="Z1464">
        <v>0</v>
      </c>
      <c r="AA1464">
        <v>4733909</v>
      </c>
      <c r="AB1464" s="4">
        <f t="shared" si="22"/>
        <v>0.14793465624999999</v>
      </c>
    </row>
    <row r="1465" spans="1:28">
      <c r="A1465">
        <v>1463</v>
      </c>
      <c r="B1465" t="s">
        <v>26</v>
      </c>
      <c r="C1465" t="s">
        <v>859</v>
      </c>
      <c r="D1465">
        <v>224</v>
      </c>
      <c r="E1465">
        <v>98</v>
      </c>
      <c r="F1465">
        <v>541</v>
      </c>
      <c r="G1465">
        <v>897</v>
      </c>
      <c r="H1465" t="s">
        <v>1672</v>
      </c>
      <c r="I1465">
        <v>8000</v>
      </c>
      <c r="J1465">
        <v>35063732</v>
      </c>
      <c r="K1465" t="s">
        <v>569</v>
      </c>
      <c r="L1465" t="s">
        <v>794</v>
      </c>
      <c r="M1465" t="s">
        <v>4577</v>
      </c>
      <c r="N1465">
        <v>164608</v>
      </c>
      <c r="O1465">
        <v>10938</v>
      </c>
      <c r="P1465" t="s">
        <v>4578</v>
      </c>
      <c r="Q1465">
        <v>1</v>
      </c>
      <c r="R1465">
        <v>383</v>
      </c>
      <c r="S1465" t="s">
        <v>33</v>
      </c>
      <c r="T1465" t="s">
        <v>34</v>
      </c>
      <c r="U1465" t="s">
        <v>445</v>
      </c>
      <c r="V1465">
        <v>32000000</v>
      </c>
      <c r="W1465">
        <v>2007</v>
      </c>
      <c r="X1465">
        <v>912</v>
      </c>
      <c r="Y1465">
        <v>6.4</v>
      </c>
      <c r="Z1465">
        <v>10000</v>
      </c>
      <c r="AA1465">
        <v>3063732</v>
      </c>
      <c r="AB1465" s="4">
        <f t="shared" si="22"/>
        <v>9.5741624999999997E-2</v>
      </c>
    </row>
    <row r="1466" spans="1:28">
      <c r="A1466">
        <v>1464</v>
      </c>
      <c r="B1466" t="s">
        <v>26</v>
      </c>
      <c r="C1466" t="s">
        <v>2534</v>
      </c>
      <c r="D1466">
        <v>122</v>
      </c>
      <c r="E1466">
        <v>105</v>
      </c>
      <c r="F1466">
        <v>0</v>
      </c>
      <c r="G1466">
        <v>223</v>
      </c>
      <c r="H1466" t="s">
        <v>4579</v>
      </c>
      <c r="I1466">
        <v>716</v>
      </c>
      <c r="J1466">
        <v>99462</v>
      </c>
      <c r="K1466" t="s">
        <v>4580</v>
      </c>
      <c r="L1466" t="s">
        <v>488</v>
      </c>
      <c r="M1466" t="s">
        <v>4581</v>
      </c>
      <c r="N1466">
        <v>11347</v>
      </c>
      <c r="O1466">
        <v>1843</v>
      </c>
      <c r="P1466" t="s">
        <v>4582</v>
      </c>
      <c r="Q1466">
        <v>1</v>
      </c>
      <c r="R1466">
        <v>28</v>
      </c>
      <c r="S1466" t="s">
        <v>33</v>
      </c>
      <c r="T1466" t="s">
        <v>1224</v>
      </c>
      <c r="U1466" t="s">
        <v>73</v>
      </c>
      <c r="V1466">
        <v>33000000</v>
      </c>
      <c r="W1466">
        <v>2013</v>
      </c>
      <c r="X1466">
        <v>648</v>
      </c>
      <c r="Y1466">
        <v>7.1</v>
      </c>
      <c r="Z1466">
        <v>5000</v>
      </c>
      <c r="AA1466">
        <v>-32900538</v>
      </c>
      <c r="AB1466" s="4">
        <f t="shared" si="22"/>
        <v>-0.99698600000000004</v>
      </c>
    </row>
    <row r="1467" spans="1:28">
      <c r="A1467">
        <v>1465</v>
      </c>
      <c r="B1467" t="s">
        <v>26</v>
      </c>
      <c r="C1467" t="s">
        <v>3990</v>
      </c>
      <c r="D1467">
        <v>75</v>
      </c>
      <c r="E1467">
        <v>98</v>
      </c>
      <c r="F1467">
        <v>61</v>
      </c>
      <c r="G1467">
        <v>83</v>
      </c>
      <c r="H1467" t="s">
        <v>2064</v>
      </c>
      <c r="I1467">
        <v>649</v>
      </c>
      <c r="J1467">
        <v>32701088</v>
      </c>
      <c r="K1467" t="s">
        <v>4583</v>
      </c>
      <c r="L1467" t="s">
        <v>4584</v>
      </c>
      <c r="M1467" t="s">
        <v>4585</v>
      </c>
      <c r="N1467">
        <v>10018</v>
      </c>
      <c r="O1467">
        <v>1400</v>
      </c>
      <c r="P1467" t="s">
        <v>4586</v>
      </c>
      <c r="Q1467">
        <v>1</v>
      </c>
      <c r="R1467">
        <v>108</v>
      </c>
      <c r="S1467" t="s">
        <v>33</v>
      </c>
      <c r="T1467" t="s">
        <v>34</v>
      </c>
      <c r="U1467" t="s">
        <v>73</v>
      </c>
      <c r="V1467">
        <v>32000000</v>
      </c>
      <c r="W1467">
        <v>2005</v>
      </c>
      <c r="X1467">
        <v>579</v>
      </c>
      <c r="Y1467">
        <v>6.9</v>
      </c>
      <c r="Z1467">
        <v>0</v>
      </c>
      <c r="AA1467">
        <v>701088</v>
      </c>
      <c r="AB1467" s="4">
        <f t="shared" si="22"/>
        <v>2.1909000000000001E-2</v>
      </c>
    </row>
    <row r="1468" spans="1:28">
      <c r="A1468">
        <v>1466</v>
      </c>
      <c r="B1468" t="s">
        <v>26</v>
      </c>
      <c r="C1468" t="s">
        <v>3208</v>
      </c>
      <c r="D1468">
        <v>441</v>
      </c>
      <c r="E1468">
        <v>96</v>
      </c>
      <c r="F1468">
        <v>0</v>
      </c>
      <c r="G1468">
        <v>882</v>
      </c>
      <c r="H1468" t="s">
        <v>4587</v>
      </c>
      <c r="I1468">
        <v>10000</v>
      </c>
      <c r="J1468">
        <v>31493782</v>
      </c>
      <c r="K1468" t="s">
        <v>1360</v>
      </c>
      <c r="L1468" t="s">
        <v>1757</v>
      </c>
      <c r="M1468" t="s">
        <v>4588</v>
      </c>
      <c r="N1468">
        <v>186606</v>
      </c>
      <c r="O1468">
        <v>12754</v>
      </c>
      <c r="P1468" t="s">
        <v>138</v>
      </c>
      <c r="Q1468">
        <v>1</v>
      </c>
      <c r="R1468">
        <v>1125</v>
      </c>
      <c r="S1468" t="s">
        <v>33</v>
      </c>
      <c r="T1468" t="s">
        <v>34</v>
      </c>
      <c r="U1468" t="s">
        <v>445</v>
      </c>
      <c r="V1468">
        <v>32000000</v>
      </c>
      <c r="W1468">
        <v>2005</v>
      </c>
      <c r="X1468">
        <v>917</v>
      </c>
      <c r="Y1468">
        <v>7.5</v>
      </c>
      <c r="Z1468">
        <v>0</v>
      </c>
      <c r="AA1468">
        <v>-506218</v>
      </c>
      <c r="AB1468" s="4">
        <f t="shared" si="22"/>
        <v>-1.5819312499999998E-2</v>
      </c>
    </row>
    <row r="1469" spans="1:28">
      <c r="A1469">
        <v>1467</v>
      </c>
      <c r="B1469" t="s">
        <v>26</v>
      </c>
      <c r="C1469" t="s">
        <v>739</v>
      </c>
      <c r="D1469">
        <v>163</v>
      </c>
      <c r="E1469">
        <v>87</v>
      </c>
      <c r="F1469">
        <v>255</v>
      </c>
      <c r="G1469">
        <v>810</v>
      </c>
      <c r="H1469" t="s">
        <v>459</v>
      </c>
      <c r="I1469">
        <v>26000</v>
      </c>
      <c r="J1469">
        <v>43095600</v>
      </c>
      <c r="K1469" t="s">
        <v>238</v>
      </c>
      <c r="L1469" t="s">
        <v>239</v>
      </c>
      <c r="M1469" t="s">
        <v>4589</v>
      </c>
      <c r="N1469">
        <v>156267</v>
      </c>
      <c r="O1469">
        <v>29050</v>
      </c>
      <c r="P1469" t="s">
        <v>1326</v>
      </c>
      <c r="Q1469">
        <v>1</v>
      </c>
      <c r="R1469">
        <v>340</v>
      </c>
      <c r="S1469" t="s">
        <v>33</v>
      </c>
      <c r="T1469" t="s">
        <v>1224</v>
      </c>
      <c r="U1469" t="s">
        <v>35</v>
      </c>
      <c r="V1469">
        <v>32000000</v>
      </c>
      <c r="W1469">
        <v>2005</v>
      </c>
      <c r="X1469">
        <v>1000</v>
      </c>
      <c r="Y1469">
        <v>6.3</v>
      </c>
      <c r="Z1469">
        <v>0</v>
      </c>
      <c r="AA1469">
        <v>11095600</v>
      </c>
      <c r="AB1469" s="4">
        <f t="shared" si="22"/>
        <v>0.34673749999999998</v>
      </c>
    </row>
    <row r="1470" spans="1:28">
      <c r="A1470">
        <v>1468</v>
      </c>
      <c r="B1470" t="s">
        <v>500</v>
      </c>
      <c r="C1470" t="s">
        <v>61</v>
      </c>
      <c r="D1470">
        <v>63</v>
      </c>
      <c r="E1470">
        <v>107</v>
      </c>
      <c r="F1470">
        <v>0</v>
      </c>
      <c r="G1470">
        <v>159</v>
      </c>
      <c r="H1470" t="s">
        <v>4590</v>
      </c>
      <c r="I1470">
        <v>29000</v>
      </c>
      <c r="J1470">
        <v>18636537</v>
      </c>
      <c r="K1470" t="s">
        <v>4591</v>
      </c>
      <c r="L1470" t="s">
        <v>157</v>
      </c>
      <c r="M1470" t="s">
        <v>4592</v>
      </c>
      <c r="N1470">
        <v>69197</v>
      </c>
      <c r="O1470">
        <v>29743</v>
      </c>
      <c r="P1470" t="s">
        <v>4593</v>
      </c>
      <c r="Q1470">
        <v>0</v>
      </c>
      <c r="R1470">
        <v>216</v>
      </c>
      <c r="S1470" t="s">
        <v>33</v>
      </c>
      <c r="T1470" t="s">
        <v>1845</v>
      </c>
      <c r="U1470" t="s">
        <v>445</v>
      </c>
      <c r="V1470">
        <v>32000000</v>
      </c>
      <c r="W1470">
        <v>1995</v>
      </c>
      <c r="X1470">
        <v>165</v>
      </c>
      <c r="Y1470">
        <v>6.4</v>
      </c>
      <c r="Z1470">
        <v>0</v>
      </c>
      <c r="AA1470">
        <v>-13363463</v>
      </c>
      <c r="AB1470" s="4">
        <f t="shared" si="22"/>
        <v>-0.41760821874999998</v>
      </c>
    </row>
    <row r="1471" spans="1:28">
      <c r="A1471">
        <v>1469</v>
      </c>
      <c r="B1471" t="s">
        <v>26</v>
      </c>
      <c r="C1471" t="s">
        <v>3443</v>
      </c>
      <c r="D1471">
        <v>90</v>
      </c>
      <c r="E1471">
        <v>90</v>
      </c>
      <c r="F1471">
        <v>29</v>
      </c>
      <c r="G1471">
        <v>142</v>
      </c>
      <c r="H1471" t="s">
        <v>4594</v>
      </c>
      <c r="I1471">
        <v>638</v>
      </c>
      <c r="J1471">
        <v>17848322</v>
      </c>
      <c r="K1471" t="s">
        <v>1072</v>
      </c>
      <c r="L1471" t="s">
        <v>1987</v>
      </c>
      <c r="M1471" t="s">
        <v>4595</v>
      </c>
      <c r="N1471">
        <v>18771</v>
      </c>
      <c r="O1471">
        <v>961</v>
      </c>
      <c r="P1471" t="s">
        <v>4596</v>
      </c>
      <c r="Q1471">
        <v>1</v>
      </c>
      <c r="R1471">
        <v>102</v>
      </c>
      <c r="S1471" t="s">
        <v>33</v>
      </c>
      <c r="T1471" t="s">
        <v>4597</v>
      </c>
      <c r="U1471" t="s">
        <v>35</v>
      </c>
      <c r="V1471">
        <v>28000000</v>
      </c>
      <c r="W1471">
        <v>2004</v>
      </c>
      <c r="X1471">
        <v>160</v>
      </c>
      <c r="Y1471">
        <v>5.9</v>
      </c>
      <c r="Z1471">
        <v>702</v>
      </c>
      <c r="AA1471">
        <v>-10151678</v>
      </c>
      <c r="AB1471" s="4">
        <f t="shared" si="22"/>
        <v>-0.36255992857142855</v>
      </c>
    </row>
    <row r="1472" spans="1:28">
      <c r="A1472">
        <v>1470</v>
      </c>
      <c r="B1472" t="s">
        <v>26</v>
      </c>
      <c r="C1472" t="s">
        <v>337</v>
      </c>
      <c r="D1472">
        <v>163</v>
      </c>
      <c r="E1472">
        <v>121</v>
      </c>
      <c r="F1472">
        <v>17000</v>
      </c>
      <c r="G1472">
        <v>245</v>
      </c>
      <c r="H1472" t="s">
        <v>4598</v>
      </c>
      <c r="I1472">
        <v>12000</v>
      </c>
      <c r="J1472">
        <v>16640210</v>
      </c>
      <c r="K1472" t="s">
        <v>2479</v>
      </c>
      <c r="L1472" t="s">
        <v>472</v>
      </c>
      <c r="M1472" t="s">
        <v>4599</v>
      </c>
      <c r="N1472">
        <v>53028</v>
      </c>
      <c r="O1472">
        <v>13040</v>
      </c>
      <c r="P1472" t="s">
        <v>4600</v>
      </c>
      <c r="Q1472">
        <v>0</v>
      </c>
      <c r="R1472">
        <v>382</v>
      </c>
      <c r="S1472" t="s">
        <v>33</v>
      </c>
      <c r="T1472" t="s">
        <v>34</v>
      </c>
      <c r="U1472" t="s">
        <v>445</v>
      </c>
      <c r="V1472">
        <v>55000000</v>
      </c>
      <c r="W1472">
        <v>1999</v>
      </c>
      <c r="X1472">
        <v>368</v>
      </c>
      <c r="Y1472">
        <v>6.8</v>
      </c>
      <c r="Z1472">
        <v>0</v>
      </c>
      <c r="AA1472">
        <v>-38359790</v>
      </c>
      <c r="AB1472" s="4">
        <f t="shared" si="22"/>
        <v>-0.69745072727272728</v>
      </c>
    </row>
    <row r="1473" spans="1:28">
      <c r="A1473">
        <v>1471</v>
      </c>
      <c r="B1473" t="s">
        <v>26</v>
      </c>
      <c r="C1473" t="s">
        <v>4601</v>
      </c>
      <c r="D1473">
        <v>197</v>
      </c>
      <c r="E1473">
        <v>119</v>
      </c>
      <c r="F1473">
        <v>238</v>
      </c>
      <c r="G1473">
        <v>447</v>
      </c>
      <c r="H1473" t="s">
        <v>1102</v>
      </c>
      <c r="I1473">
        <v>1000</v>
      </c>
      <c r="J1473">
        <v>13763130</v>
      </c>
      <c r="K1473" t="s">
        <v>908</v>
      </c>
      <c r="L1473" t="s">
        <v>522</v>
      </c>
      <c r="M1473" t="s">
        <v>4602</v>
      </c>
      <c r="N1473">
        <v>87768</v>
      </c>
      <c r="O1473">
        <v>2925</v>
      </c>
      <c r="P1473" t="s">
        <v>1896</v>
      </c>
      <c r="Q1473">
        <v>0</v>
      </c>
      <c r="R1473">
        <v>187</v>
      </c>
      <c r="S1473" t="s">
        <v>33</v>
      </c>
      <c r="T1473" t="s">
        <v>34</v>
      </c>
      <c r="U1473" t="s">
        <v>445</v>
      </c>
      <c r="V1473">
        <v>32000000</v>
      </c>
      <c r="W1473">
        <v>2010</v>
      </c>
      <c r="X1473">
        <v>561</v>
      </c>
      <c r="Y1473">
        <v>6.3</v>
      </c>
      <c r="Z1473">
        <v>12000</v>
      </c>
      <c r="AA1473">
        <v>-18236870</v>
      </c>
      <c r="AB1473" s="4">
        <f t="shared" si="22"/>
        <v>-0.56990218749999999</v>
      </c>
    </row>
    <row r="1474" spans="1:28">
      <c r="A1474">
        <v>1472</v>
      </c>
      <c r="B1474" t="s">
        <v>26</v>
      </c>
      <c r="C1474" t="s">
        <v>4603</v>
      </c>
      <c r="D1474">
        <v>93</v>
      </c>
      <c r="E1474">
        <v>107</v>
      </c>
      <c r="F1474">
        <v>26</v>
      </c>
      <c r="G1474">
        <v>535</v>
      </c>
      <c r="H1474" t="s">
        <v>4604</v>
      </c>
      <c r="I1474">
        <v>889</v>
      </c>
      <c r="J1474">
        <v>10956379</v>
      </c>
      <c r="K1474" t="s">
        <v>4605</v>
      </c>
      <c r="L1474" t="s">
        <v>2638</v>
      </c>
      <c r="M1474" t="s">
        <v>4606</v>
      </c>
      <c r="N1474">
        <v>21506</v>
      </c>
      <c r="O1474">
        <v>3274</v>
      </c>
      <c r="P1474" t="s">
        <v>2775</v>
      </c>
      <c r="Q1474">
        <v>0</v>
      </c>
      <c r="R1474">
        <v>364</v>
      </c>
      <c r="S1474" t="s">
        <v>33</v>
      </c>
      <c r="T1474" t="s">
        <v>4025</v>
      </c>
      <c r="U1474" t="s">
        <v>35</v>
      </c>
      <c r="V1474">
        <v>35000000</v>
      </c>
      <c r="W1474">
        <v>2007</v>
      </c>
      <c r="X1474">
        <v>618</v>
      </c>
      <c r="Y1474">
        <v>3.6</v>
      </c>
      <c r="Z1474">
        <v>0</v>
      </c>
      <c r="AA1474">
        <v>-24043621</v>
      </c>
      <c r="AB1474" s="4">
        <f t="shared" si="22"/>
        <v>-0.68696060000000003</v>
      </c>
    </row>
    <row r="1475" spans="1:28">
      <c r="A1475">
        <v>1473</v>
      </c>
      <c r="B1475" t="s">
        <v>26</v>
      </c>
      <c r="C1475" t="s">
        <v>4074</v>
      </c>
      <c r="D1475">
        <v>15</v>
      </c>
      <c r="E1475">
        <v>110</v>
      </c>
      <c r="F1475">
        <v>278</v>
      </c>
      <c r="G1475">
        <v>179</v>
      </c>
      <c r="H1475" t="s">
        <v>4607</v>
      </c>
      <c r="I1475">
        <v>3000</v>
      </c>
      <c r="J1475">
        <v>4357000</v>
      </c>
      <c r="K1475" t="s">
        <v>357</v>
      </c>
      <c r="L1475" t="s">
        <v>1398</v>
      </c>
      <c r="M1475" t="s">
        <v>4608</v>
      </c>
      <c r="N1475">
        <v>5176</v>
      </c>
      <c r="O1475">
        <v>3864</v>
      </c>
      <c r="P1475" t="s">
        <v>4609</v>
      </c>
      <c r="Q1475">
        <v>3</v>
      </c>
      <c r="R1475">
        <v>30</v>
      </c>
      <c r="S1475" t="s">
        <v>33</v>
      </c>
      <c r="T1475" t="s">
        <v>34</v>
      </c>
      <c r="U1475" t="s">
        <v>73</v>
      </c>
      <c r="V1475">
        <v>30000000</v>
      </c>
      <c r="W1475">
        <v>1996</v>
      </c>
      <c r="X1475">
        <v>359</v>
      </c>
      <c r="Y1475">
        <v>5.3</v>
      </c>
      <c r="Z1475">
        <v>350</v>
      </c>
      <c r="AA1475">
        <v>-25643000</v>
      </c>
      <c r="AB1475" s="4">
        <f t="shared" ref="AB1475:AB1538" si="23">AA1475/V1475</f>
        <v>-0.85476666666666667</v>
      </c>
    </row>
    <row r="1476" spans="1:28">
      <c r="A1476">
        <v>1474</v>
      </c>
      <c r="B1476" t="s">
        <v>26</v>
      </c>
      <c r="C1476" t="s">
        <v>4610</v>
      </c>
      <c r="D1476">
        <v>260</v>
      </c>
      <c r="E1476">
        <v>100</v>
      </c>
      <c r="F1476">
        <v>35</v>
      </c>
      <c r="G1476">
        <v>7000</v>
      </c>
      <c r="H1476" t="s">
        <v>214</v>
      </c>
      <c r="I1476">
        <v>12000</v>
      </c>
      <c r="J1476">
        <v>22525921</v>
      </c>
      <c r="K1476" t="s">
        <v>1261</v>
      </c>
      <c r="L1476" t="s">
        <v>196</v>
      </c>
      <c r="M1476" t="s">
        <v>4611</v>
      </c>
      <c r="N1476">
        <v>60596</v>
      </c>
      <c r="O1476">
        <v>32094</v>
      </c>
      <c r="P1476" t="s">
        <v>360</v>
      </c>
      <c r="Q1476">
        <v>4</v>
      </c>
      <c r="R1476">
        <v>158</v>
      </c>
      <c r="S1476" t="s">
        <v>33</v>
      </c>
      <c r="T1476" t="s">
        <v>34</v>
      </c>
      <c r="U1476" t="s">
        <v>35</v>
      </c>
      <c r="V1476">
        <v>30000000</v>
      </c>
      <c r="W1476">
        <v>2013</v>
      </c>
      <c r="X1476">
        <v>10000</v>
      </c>
      <c r="Y1476">
        <v>5.9</v>
      </c>
      <c r="Z1476">
        <v>13000</v>
      </c>
      <c r="AA1476">
        <v>-7474079</v>
      </c>
      <c r="AB1476" s="4">
        <f t="shared" si="23"/>
        <v>-0.24913596666666665</v>
      </c>
    </row>
    <row r="1477" spans="1:28">
      <c r="A1477">
        <v>1475</v>
      </c>
      <c r="B1477" t="s">
        <v>26</v>
      </c>
      <c r="C1477" t="s">
        <v>1133</v>
      </c>
      <c r="D1477">
        <v>18</v>
      </c>
      <c r="E1477">
        <v>75</v>
      </c>
      <c r="F1477">
        <v>10</v>
      </c>
      <c r="G1477">
        <v>826</v>
      </c>
      <c r="H1477" t="s">
        <v>1275</v>
      </c>
      <c r="I1477">
        <v>3000</v>
      </c>
      <c r="J1477">
        <v>3562749</v>
      </c>
      <c r="K1477" t="s">
        <v>4612</v>
      </c>
      <c r="L1477" t="s">
        <v>4613</v>
      </c>
      <c r="M1477" t="s">
        <v>4614</v>
      </c>
      <c r="N1477">
        <v>5600</v>
      </c>
      <c r="O1477">
        <v>7394</v>
      </c>
      <c r="P1477" t="s">
        <v>2012</v>
      </c>
      <c r="Q1477">
        <v>0</v>
      </c>
      <c r="R1477">
        <v>49</v>
      </c>
      <c r="S1477" t="s">
        <v>33</v>
      </c>
      <c r="T1477" t="s">
        <v>34</v>
      </c>
      <c r="U1477" t="s">
        <v>199</v>
      </c>
      <c r="V1477">
        <v>32000000</v>
      </c>
      <c r="W1477">
        <v>1997</v>
      </c>
      <c r="X1477">
        <v>2000</v>
      </c>
      <c r="Y1477">
        <v>6.9</v>
      </c>
      <c r="Z1477">
        <v>643</v>
      </c>
      <c r="AA1477">
        <v>-28437251</v>
      </c>
      <c r="AB1477" s="4">
        <f t="shared" si="23"/>
        <v>-0.88866409374999999</v>
      </c>
    </row>
    <row r="1478" spans="1:28">
      <c r="A1478">
        <v>1476</v>
      </c>
      <c r="B1478" t="s">
        <v>26</v>
      </c>
      <c r="C1478" t="s">
        <v>4615</v>
      </c>
      <c r="D1478">
        <v>70</v>
      </c>
      <c r="E1478">
        <v>132</v>
      </c>
      <c r="F1478">
        <v>0</v>
      </c>
      <c r="G1478">
        <v>876</v>
      </c>
      <c r="H1478" t="s">
        <v>1603</v>
      </c>
      <c r="I1478">
        <v>13000</v>
      </c>
      <c r="J1478">
        <v>2899970</v>
      </c>
      <c r="K1478" t="s">
        <v>2097</v>
      </c>
      <c r="L1478" t="s">
        <v>379</v>
      </c>
      <c r="M1478" t="s">
        <v>4616</v>
      </c>
      <c r="N1478">
        <v>8039</v>
      </c>
      <c r="O1478">
        <v>16878</v>
      </c>
      <c r="P1478" t="s">
        <v>1823</v>
      </c>
      <c r="Q1478">
        <v>2</v>
      </c>
      <c r="R1478">
        <v>161</v>
      </c>
      <c r="S1478" t="s">
        <v>33</v>
      </c>
      <c r="T1478" t="s">
        <v>34</v>
      </c>
      <c r="U1478" t="s">
        <v>445</v>
      </c>
      <c r="V1478">
        <v>32000000</v>
      </c>
      <c r="W1478">
        <v>1999</v>
      </c>
      <c r="X1478">
        <v>898</v>
      </c>
      <c r="Y1478">
        <v>6.9</v>
      </c>
      <c r="Z1478">
        <v>625</v>
      </c>
      <c r="AA1478">
        <v>-29100030</v>
      </c>
      <c r="AB1478" s="4">
        <f t="shared" si="23"/>
        <v>-0.90937593750000001</v>
      </c>
    </row>
    <row r="1479" spans="1:28">
      <c r="A1479">
        <v>1477</v>
      </c>
      <c r="B1479" t="s">
        <v>500</v>
      </c>
      <c r="C1479" t="s">
        <v>980</v>
      </c>
      <c r="D1479">
        <v>183</v>
      </c>
      <c r="E1479">
        <v>105</v>
      </c>
      <c r="F1479">
        <v>0</v>
      </c>
      <c r="G1479">
        <v>308</v>
      </c>
      <c r="H1479" t="s">
        <v>4297</v>
      </c>
      <c r="I1479">
        <v>845</v>
      </c>
      <c r="J1479">
        <v>1304837</v>
      </c>
      <c r="K1479" t="s">
        <v>1232</v>
      </c>
      <c r="L1479" t="s">
        <v>799</v>
      </c>
      <c r="M1479" t="s">
        <v>4617</v>
      </c>
      <c r="N1479">
        <v>21481</v>
      </c>
      <c r="O1479">
        <v>2355</v>
      </c>
      <c r="P1479" t="s">
        <v>3273</v>
      </c>
      <c r="Q1479">
        <v>2</v>
      </c>
      <c r="R1479">
        <v>175</v>
      </c>
      <c r="S1479" t="s">
        <v>33</v>
      </c>
      <c r="T1479" t="s">
        <v>34</v>
      </c>
      <c r="U1479" t="s">
        <v>445</v>
      </c>
      <c r="V1479">
        <v>32000000</v>
      </c>
      <c r="W1479">
        <v>2006</v>
      </c>
      <c r="X1479">
        <v>552</v>
      </c>
      <c r="Y1479">
        <v>6.1</v>
      </c>
      <c r="Z1479">
        <v>559</v>
      </c>
      <c r="AA1479">
        <v>-30695163</v>
      </c>
      <c r="AB1479" s="4">
        <f t="shared" si="23"/>
        <v>-0.95922384375000003</v>
      </c>
    </row>
    <row r="1480" spans="1:28">
      <c r="A1480">
        <v>1478</v>
      </c>
      <c r="B1480" t="s">
        <v>26</v>
      </c>
      <c r="C1480" t="s">
        <v>2908</v>
      </c>
      <c r="D1480">
        <v>261</v>
      </c>
      <c r="E1480">
        <v>289</v>
      </c>
      <c r="F1480">
        <v>0</v>
      </c>
      <c r="G1480">
        <v>3000</v>
      </c>
      <c r="H1480" t="s">
        <v>91</v>
      </c>
      <c r="I1480">
        <v>11000</v>
      </c>
      <c r="J1480">
        <v>78800000</v>
      </c>
      <c r="K1480" t="s">
        <v>2090</v>
      </c>
      <c r="L1480" t="s">
        <v>277</v>
      </c>
      <c r="M1480" t="s">
        <v>4618</v>
      </c>
      <c r="N1480">
        <v>450676</v>
      </c>
      <c r="O1480">
        <v>25313</v>
      </c>
      <c r="P1480" t="s">
        <v>1078</v>
      </c>
      <c r="Q1480">
        <v>1</v>
      </c>
      <c r="R1480">
        <v>983</v>
      </c>
      <c r="S1480" t="s">
        <v>33</v>
      </c>
      <c r="T1480" t="s">
        <v>34</v>
      </c>
      <c r="U1480" t="s">
        <v>445</v>
      </c>
      <c r="V1480">
        <v>31500000</v>
      </c>
      <c r="W1480">
        <v>1979</v>
      </c>
      <c r="X1480">
        <v>10000</v>
      </c>
      <c r="Y1480">
        <v>8.5</v>
      </c>
      <c r="Z1480">
        <v>19000</v>
      </c>
      <c r="AA1480">
        <v>47300000</v>
      </c>
      <c r="AB1480" s="4">
        <f t="shared" si="23"/>
        <v>1.5015873015873016</v>
      </c>
    </row>
    <row r="1481" spans="1:28">
      <c r="A1481">
        <v>1479</v>
      </c>
      <c r="B1481" t="s">
        <v>26</v>
      </c>
      <c r="C1481" t="s">
        <v>4619</v>
      </c>
      <c r="D1481">
        <v>167</v>
      </c>
      <c r="E1481">
        <v>102</v>
      </c>
      <c r="F1481">
        <v>8</v>
      </c>
      <c r="G1481">
        <v>472</v>
      </c>
      <c r="H1481" t="s">
        <v>582</v>
      </c>
      <c r="I1481">
        <v>839</v>
      </c>
      <c r="J1481">
        <v>17797316</v>
      </c>
      <c r="K1481" t="s">
        <v>1072</v>
      </c>
      <c r="L1481" t="s">
        <v>2718</v>
      </c>
      <c r="M1481" t="s">
        <v>4620</v>
      </c>
      <c r="N1481">
        <v>50523</v>
      </c>
      <c r="O1481">
        <v>2961</v>
      </c>
      <c r="P1481" t="s">
        <v>4391</v>
      </c>
      <c r="Q1481">
        <v>0</v>
      </c>
      <c r="R1481">
        <v>113</v>
      </c>
      <c r="S1481" t="s">
        <v>33</v>
      </c>
      <c r="T1481" t="s">
        <v>34</v>
      </c>
      <c r="U1481" t="s">
        <v>445</v>
      </c>
      <c r="V1481">
        <v>32000000</v>
      </c>
      <c r="W1481">
        <v>2010</v>
      </c>
      <c r="X1481">
        <v>730</v>
      </c>
      <c r="Y1481">
        <v>6.3</v>
      </c>
      <c r="Z1481">
        <v>0</v>
      </c>
      <c r="AA1481">
        <v>-14202684</v>
      </c>
      <c r="AB1481" s="4">
        <f t="shared" si="23"/>
        <v>-0.44383387499999999</v>
      </c>
    </row>
    <row r="1482" spans="1:28">
      <c r="A1482">
        <v>1480</v>
      </c>
      <c r="B1482" t="s">
        <v>26</v>
      </c>
      <c r="C1482" t="s">
        <v>2685</v>
      </c>
      <c r="D1482">
        <v>42</v>
      </c>
      <c r="E1482">
        <v>143</v>
      </c>
      <c r="F1482">
        <v>65</v>
      </c>
      <c r="G1482">
        <v>320</v>
      </c>
      <c r="H1482" t="s">
        <v>3345</v>
      </c>
      <c r="I1482">
        <v>975</v>
      </c>
      <c r="J1482">
        <v>82528097</v>
      </c>
      <c r="K1482" t="s">
        <v>3631</v>
      </c>
      <c r="L1482" t="s">
        <v>2437</v>
      </c>
      <c r="M1482" t="s">
        <v>4621</v>
      </c>
      <c r="N1482">
        <v>30230</v>
      </c>
      <c r="O1482">
        <v>2223</v>
      </c>
      <c r="P1482" t="s">
        <v>4622</v>
      </c>
      <c r="Q1482">
        <v>1</v>
      </c>
      <c r="R1482">
        <v>154</v>
      </c>
      <c r="S1482" t="s">
        <v>33</v>
      </c>
      <c r="T1482" t="s">
        <v>34</v>
      </c>
      <c r="U1482" t="s">
        <v>73</v>
      </c>
      <c r="V1482">
        <v>6500000</v>
      </c>
      <c r="W1482">
        <v>1995</v>
      </c>
      <c r="X1482">
        <v>345</v>
      </c>
      <c r="Y1482">
        <v>7.3</v>
      </c>
      <c r="Z1482">
        <v>0</v>
      </c>
      <c r="AA1482">
        <v>76028097</v>
      </c>
      <c r="AB1482" s="4">
        <f t="shared" si="23"/>
        <v>11.696630307692308</v>
      </c>
    </row>
    <row r="1483" spans="1:28">
      <c r="A1483">
        <v>1481</v>
      </c>
      <c r="B1483" t="s">
        <v>26</v>
      </c>
      <c r="C1483" t="s">
        <v>4623</v>
      </c>
      <c r="D1483">
        <v>130</v>
      </c>
      <c r="E1483">
        <v>113</v>
      </c>
      <c r="F1483">
        <v>34</v>
      </c>
      <c r="G1483">
        <v>24</v>
      </c>
      <c r="H1483" t="s">
        <v>783</v>
      </c>
      <c r="I1483">
        <v>10000</v>
      </c>
      <c r="J1483">
        <v>14268533</v>
      </c>
      <c r="K1483" t="s">
        <v>4624</v>
      </c>
      <c r="L1483" t="s">
        <v>308</v>
      </c>
      <c r="M1483" t="s">
        <v>4625</v>
      </c>
      <c r="N1483">
        <v>17319</v>
      </c>
      <c r="O1483">
        <v>10910</v>
      </c>
      <c r="P1483" t="s">
        <v>4626</v>
      </c>
      <c r="Q1483">
        <v>2</v>
      </c>
      <c r="R1483">
        <v>100</v>
      </c>
      <c r="S1483" t="s">
        <v>33</v>
      </c>
      <c r="T1483" t="s">
        <v>48</v>
      </c>
      <c r="U1483" t="s">
        <v>445</v>
      </c>
      <c r="V1483">
        <v>31500000</v>
      </c>
      <c r="W1483">
        <v>2016</v>
      </c>
      <c r="X1483">
        <v>877</v>
      </c>
      <c r="Y1483">
        <v>6.3</v>
      </c>
      <c r="Z1483">
        <v>0</v>
      </c>
      <c r="AA1483">
        <v>-17231467</v>
      </c>
      <c r="AB1483" s="4">
        <f t="shared" si="23"/>
        <v>-0.54703069841269836</v>
      </c>
    </row>
    <row r="1484" spans="1:28">
      <c r="A1484">
        <v>1482</v>
      </c>
      <c r="B1484" t="s">
        <v>26</v>
      </c>
      <c r="C1484" t="s">
        <v>1414</v>
      </c>
      <c r="D1484">
        <v>66</v>
      </c>
      <c r="E1484">
        <v>161</v>
      </c>
      <c r="F1484">
        <v>521</v>
      </c>
      <c r="G1484">
        <v>184</v>
      </c>
      <c r="H1484" t="s">
        <v>861</v>
      </c>
      <c r="I1484">
        <v>11000</v>
      </c>
      <c r="J1484">
        <v>87100000</v>
      </c>
      <c r="K1484" t="s">
        <v>3702</v>
      </c>
      <c r="L1484" t="s">
        <v>1512</v>
      </c>
      <c r="M1484" t="s">
        <v>4627</v>
      </c>
      <c r="N1484">
        <v>52339</v>
      </c>
      <c r="O1484">
        <v>12518</v>
      </c>
      <c r="P1484" t="s">
        <v>2313</v>
      </c>
      <c r="Q1484">
        <v>0</v>
      </c>
      <c r="R1484">
        <v>200</v>
      </c>
      <c r="S1484" t="s">
        <v>33</v>
      </c>
      <c r="T1484" t="s">
        <v>34</v>
      </c>
      <c r="U1484" t="s">
        <v>73</v>
      </c>
      <c r="V1484">
        <v>31000000</v>
      </c>
      <c r="W1484">
        <v>1985</v>
      </c>
      <c r="X1484">
        <v>920</v>
      </c>
      <c r="Y1484">
        <v>7.2</v>
      </c>
      <c r="Z1484">
        <v>0</v>
      </c>
      <c r="AA1484">
        <v>56100000</v>
      </c>
      <c r="AB1484" s="4">
        <f t="shared" si="23"/>
        <v>1.8096774193548386</v>
      </c>
    </row>
    <row r="1485" spans="1:28">
      <c r="A1485">
        <v>1483</v>
      </c>
      <c r="B1485" t="s">
        <v>26</v>
      </c>
      <c r="C1485" t="s">
        <v>303</v>
      </c>
      <c r="D1485">
        <v>449</v>
      </c>
      <c r="E1485">
        <v>138</v>
      </c>
      <c r="F1485">
        <v>0</v>
      </c>
      <c r="G1485">
        <v>874</v>
      </c>
      <c r="H1485" t="s">
        <v>250</v>
      </c>
      <c r="I1485">
        <v>18000</v>
      </c>
      <c r="J1485">
        <v>93749203</v>
      </c>
      <c r="K1485" t="s">
        <v>2479</v>
      </c>
      <c r="L1485" t="s">
        <v>1100</v>
      </c>
      <c r="M1485" t="s">
        <v>4628</v>
      </c>
      <c r="N1485">
        <v>264047</v>
      </c>
      <c r="O1485">
        <v>20952</v>
      </c>
      <c r="P1485" t="s">
        <v>3711</v>
      </c>
      <c r="Q1485">
        <v>0</v>
      </c>
      <c r="R1485">
        <v>491</v>
      </c>
      <c r="S1485" t="s">
        <v>33</v>
      </c>
      <c r="T1485" t="s">
        <v>34</v>
      </c>
      <c r="U1485" t="s">
        <v>445</v>
      </c>
      <c r="V1485">
        <v>31000000</v>
      </c>
      <c r="W1485">
        <v>2012</v>
      </c>
      <c r="X1485">
        <v>984</v>
      </c>
      <c r="Y1485">
        <v>7.3</v>
      </c>
      <c r="Z1485">
        <v>64000</v>
      </c>
      <c r="AA1485">
        <v>62749203</v>
      </c>
      <c r="AB1485" s="4">
        <f t="shared" si="23"/>
        <v>2.0241678387096775</v>
      </c>
    </row>
    <row r="1486" spans="1:28">
      <c r="A1486">
        <v>1484</v>
      </c>
      <c r="B1486" t="s">
        <v>26</v>
      </c>
      <c r="C1486" t="s">
        <v>4629</v>
      </c>
      <c r="D1486">
        <v>121</v>
      </c>
      <c r="E1486">
        <v>126</v>
      </c>
      <c r="F1486">
        <v>43</v>
      </c>
      <c r="G1486">
        <v>177</v>
      </c>
      <c r="H1486" t="s">
        <v>1031</v>
      </c>
      <c r="I1486">
        <v>244</v>
      </c>
      <c r="J1486">
        <v>62700000</v>
      </c>
      <c r="K1486" t="s">
        <v>165</v>
      </c>
      <c r="L1486" t="s">
        <v>726</v>
      </c>
      <c r="M1486" t="s">
        <v>4630</v>
      </c>
      <c r="N1486">
        <v>69534</v>
      </c>
      <c r="O1486">
        <v>1008</v>
      </c>
      <c r="P1486" t="s">
        <v>4631</v>
      </c>
      <c r="Q1486">
        <v>2</v>
      </c>
      <c r="R1486">
        <v>294</v>
      </c>
      <c r="S1486" t="s">
        <v>33</v>
      </c>
      <c r="T1486" t="s">
        <v>48</v>
      </c>
      <c r="U1486" t="s">
        <v>73</v>
      </c>
      <c r="V1486">
        <v>34000000</v>
      </c>
      <c r="W1486">
        <v>1979</v>
      </c>
      <c r="X1486">
        <v>202</v>
      </c>
      <c r="Y1486">
        <v>6.3</v>
      </c>
      <c r="Z1486">
        <v>0</v>
      </c>
      <c r="AA1486">
        <v>28700000</v>
      </c>
      <c r="AB1486" s="4">
        <f t="shared" si="23"/>
        <v>0.84411764705882353</v>
      </c>
    </row>
    <row r="1487" spans="1:28">
      <c r="A1487">
        <v>1485</v>
      </c>
      <c r="B1487" t="s">
        <v>26</v>
      </c>
      <c r="C1487" t="s">
        <v>3197</v>
      </c>
      <c r="D1487">
        <v>536</v>
      </c>
      <c r="E1487">
        <v>99</v>
      </c>
      <c r="F1487">
        <v>0</v>
      </c>
      <c r="G1487">
        <v>670</v>
      </c>
      <c r="H1487" t="s">
        <v>104</v>
      </c>
      <c r="I1487">
        <v>13000</v>
      </c>
      <c r="J1487">
        <v>59073773</v>
      </c>
      <c r="K1487" t="s">
        <v>4632</v>
      </c>
      <c r="L1487" t="s">
        <v>379</v>
      </c>
      <c r="M1487" t="s">
        <v>4633</v>
      </c>
      <c r="N1487">
        <v>475518</v>
      </c>
      <c r="O1487">
        <v>15082</v>
      </c>
      <c r="P1487" t="s">
        <v>1531</v>
      </c>
      <c r="Q1487">
        <v>0</v>
      </c>
      <c r="R1487">
        <v>644</v>
      </c>
      <c r="S1487" t="s">
        <v>33</v>
      </c>
      <c r="T1487" t="s">
        <v>34</v>
      </c>
      <c r="U1487" t="s">
        <v>445</v>
      </c>
      <c r="V1487">
        <v>25000000</v>
      </c>
      <c r="W1487">
        <v>2014</v>
      </c>
      <c r="X1487">
        <v>1000</v>
      </c>
      <c r="Y1487">
        <v>8.1</v>
      </c>
      <c r="Z1487">
        <v>149000</v>
      </c>
      <c r="AA1487">
        <v>34073773</v>
      </c>
      <c r="AB1487" s="4">
        <f t="shared" si="23"/>
        <v>1.3629509200000001</v>
      </c>
    </row>
    <row r="1488" spans="1:28">
      <c r="A1488">
        <v>1486</v>
      </c>
      <c r="B1488" t="s">
        <v>26</v>
      </c>
      <c r="C1488" t="s">
        <v>4185</v>
      </c>
      <c r="D1488">
        <v>135</v>
      </c>
      <c r="E1488">
        <v>101</v>
      </c>
      <c r="F1488">
        <v>96</v>
      </c>
      <c r="G1488">
        <v>442</v>
      </c>
      <c r="H1488" t="s">
        <v>1727</v>
      </c>
      <c r="I1488">
        <v>12000</v>
      </c>
      <c r="J1488">
        <v>24185781</v>
      </c>
      <c r="K1488" t="s">
        <v>4634</v>
      </c>
      <c r="L1488" t="s">
        <v>511</v>
      </c>
      <c r="M1488" t="s">
        <v>4635</v>
      </c>
      <c r="N1488">
        <v>30339</v>
      </c>
      <c r="O1488">
        <v>13811</v>
      </c>
      <c r="P1488" t="s">
        <v>4636</v>
      </c>
      <c r="Q1488">
        <v>1</v>
      </c>
      <c r="R1488">
        <v>268</v>
      </c>
      <c r="S1488" t="s">
        <v>33</v>
      </c>
      <c r="T1488" t="s">
        <v>34</v>
      </c>
      <c r="U1488" t="s">
        <v>35</v>
      </c>
      <c r="V1488">
        <v>31000000</v>
      </c>
      <c r="W1488">
        <v>2001</v>
      </c>
      <c r="X1488">
        <v>495</v>
      </c>
      <c r="Y1488">
        <v>6.9</v>
      </c>
      <c r="Z1488">
        <v>0</v>
      </c>
      <c r="AA1488">
        <v>-6814219</v>
      </c>
      <c r="AB1488" s="4">
        <f t="shared" si="23"/>
        <v>-0.21981351612903227</v>
      </c>
    </row>
    <row r="1489" spans="1:28">
      <c r="A1489">
        <v>1487</v>
      </c>
      <c r="B1489" t="s">
        <v>26</v>
      </c>
      <c r="C1489" t="s">
        <v>3038</v>
      </c>
      <c r="D1489">
        <v>74</v>
      </c>
      <c r="E1489">
        <v>103</v>
      </c>
      <c r="F1489">
        <v>155</v>
      </c>
      <c r="G1489">
        <v>125</v>
      </c>
      <c r="H1489" t="s">
        <v>4637</v>
      </c>
      <c r="I1489">
        <v>687</v>
      </c>
      <c r="J1489">
        <v>53133888</v>
      </c>
      <c r="K1489" t="s">
        <v>4638</v>
      </c>
      <c r="L1489" t="s">
        <v>3638</v>
      </c>
      <c r="M1489" t="s">
        <v>4639</v>
      </c>
      <c r="N1489">
        <v>50389</v>
      </c>
      <c r="O1489">
        <v>1440</v>
      </c>
      <c r="P1489" t="s">
        <v>4640</v>
      </c>
      <c r="Q1489">
        <v>0</v>
      </c>
      <c r="R1489">
        <v>136</v>
      </c>
      <c r="S1489" t="s">
        <v>33</v>
      </c>
      <c r="T1489" t="s">
        <v>34</v>
      </c>
      <c r="U1489" t="s">
        <v>35</v>
      </c>
      <c r="V1489">
        <v>31000000</v>
      </c>
      <c r="W1489">
        <v>1990</v>
      </c>
      <c r="X1489">
        <v>151</v>
      </c>
      <c r="Y1489">
        <v>6.3</v>
      </c>
      <c r="Z1489">
        <v>0</v>
      </c>
      <c r="AA1489">
        <v>22133888</v>
      </c>
      <c r="AB1489" s="4">
        <f t="shared" si="23"/>
        <v>0.71399638709677415</v>
      </c>
    </row>
    <row r="1490" spans="1:28">
      <c r="A1490">
        <v>1488</v>
      </c>
      <c r="B1490" t="s">
        <v>26</v>
      </c>
      <c r="C1490" t="s">
        <v>2136</v>
      </c>
      <c r="D1490">
        <v>168</v>
      </c>
      <c r="E1490">
        <v>118</v>
      </c>
      <c r="F1490">
        <v>40</v>
      </c>
      <c r="G1490">
        <v>617</v>
      </c>
      <c r="H1490" t="s">
        <v>479</v>
      </c>
      <c r="I1490">
        <v>2000</v>
      </c>
      <c r="J1490">
        <v>44983704</v>
      </c>
      <c r="K1490" t="s">
        <v>4641</v>
      </c>
      <c r="L1490" t="s">
        <v>372</v>
      </c>
      <c r="M1490" t="s">
        <v>4642</v>
      </c>
      <c r="N1490">
        <v>81866</v>
      </c>
      <c r="O1490">
        <v>4045</v>
      </c>
      <c r="P1490" t="s">
        <v>945</v>
      </c>
      <c r="Q1490">
        <v>0</v>
      </c>
      <c r="R1490">
        <v>510</v>
      </c>
      <c r="S1490" t="s">
        <v>33</v>
      </c>
      <c r="T1490" t="s">
        <v>34</v>
      </c>
      <c r="U1490" t="s">
        <v>35</v>
      </c>
      <c r="V1490">
        <v>31000000</v>
      </c>
      <c r="W1490">
        <v>2000</v>
      </c>
      <c r="X1490">
        <v>702</v>
      </c>
      <c r="Y1490">
        <v>7.3</v>
      </c>
      <c r="Z1490">
        <v>0</v>
      </c>
      <c r="AA1490">
        <v>13983704</v>
      </c>
      <c r="AB1490" s="4">
        <f t="shared" si="23"/>
        <v>0.45108722580645161</v>
      </c>
    </row>
    <row r="1491" spans="1:28">
      <c r="A1491">
        <v>1489</v>
      </c>
      <c r="B1491" t="s">
        <v>26</v>
      </c>
      <c r="C1491" t="s">
        <v>646</v>
      </c>
      <c r="D1491">
        <v>464</v>
      </c>
      <c r="E1491">
        <v>116</v>
      </c>
      <c r="F1491">
        <v>176</v>
      </c>
      <c r="G1491">
        <v>322</v>
      </c>
      <c r="H1491" t="s">
        <v>647</v>
      </c>
      <c r="I1491">
        <v>783</v>
      </c>
      <c r="J1491">
        <v>118099659</v>
      </c>
      <c r="K1491" t="s">
        <v>648</v>
      </c>
      <c r="L1491" t="s">
        <v>649</v>
      </c>
      <c r="M1491" t="s">
        <v>650</v>
      </c>
      <c r="N1491">
        <v>69790</v>
      </c>
      <c r="O1491">
        <v>2097</v>
      </c>
      <c r="P1491" t="s">
        <v>651</v>
      </c>
      <c r="Q1491">
        <v>4</v>
      </c>
      <c r="R1491">
        <v>1211</v>
      </c>
      <c r="S1491" t="s">
        <v>33</v>
      </c>
      <c r="T1491" t="s">
        <v>34</v>
      </c>
      <c r="U1491" t="s">
        <v>35</v>
      </c>
      <c r="V1491">
        <v>144000000</v>
      </c>
      <c r="W1491">
        <v>2016</v>
      </c>
      <c r="X1491">
        <v>370</v>
      </c>
      <c r="Y1491">
        <v>5.5</v>
      </c>
      <c r="Z1491">
        <v>62000</v>
      </c>
      <c r="AA1491">
        <v>-25900341</v>
      </c>
      <c r="AB1491" s="4">
        <f t="shared" si="23"/>
        <v>-0.17986347916666667</v>
      </c>
    </row>
    <row r="1492" spans="1:28">
      <c r="A1492">
        <v>1490</v>
      </c>
      <c r="B1492" t="s">
        <v>26</v>
      </c>
      <c r="C1492" t="s">
        <v>4643</v>
      </c>
      <c r="D1492">
        <v>204</v>
      </c>
      <c r="E1492">
        <v>99</v>
      </c>
      <c r="F1492">
        <v>0</v>
      </c>
      <c r="G1492">
        <v>816</v>
      </c>
      <c r="H1492" t="s">
        <v>2901</v>
      </c>
      <c r="I1492">
        <v>26000</v>
      </c>
      <c r="J1492">
        <v>58879132</v>
      </c>
      <c r="K1492" t="s">
        <v>2561</v>
      </c>
      <c r="L1492" t="s">
        <v>76</v>
      </c>
      <c r="M1492" t="s">
        <v>4644</v>
      </c>
      <c r="N1492">
        <v>66123</v>
      </c>
      <c r="O1492">
        <v>40312</v>
      </c>
      <c r="P1492" t="s">
        <v>4645</v>
      </c>
      <c r="Q1492">
        <v>4</v>
      </c>
      <c r="R1492">
        <v>219</v>
      </c>
      <c r="S1492" t="s">
        <v>33</v>
      </c>
      <c r="T1492" t="s">
        <v>34</v>
      </c>
      <c r="U1492" t="s">
        <v>445</v>
      </c>
      <c r="V1492">
        <v>31000000</v>
      </c>
      <c r="W1492">
        <v>2015</v>
      </c>
      <c r="X1492">
        <v>12000</v>
      </c>
      <c r="Y1492">
        <v>6.1</v>
      </c>
      <c r="Z1492">
        <v>28000</v>
      </c>
      <c r="AA1492">
        <v>27879132</v>
      </c>
      <c r="AB1492" s="4">
        <f t="shared" si="23"/>
        <v>0.89932683870967745</v>
      </c>
    </row>
    <row r="1493" spans="1:28">
      <c r="A1493">
        <v>1491</v>
      </c>
      <c r="B1493" t="s">
        <v>26</v>
      </c>
      <c r="C1493" t="s">
        <v>119</v>
      </c>
      <c r="D1493">
        <v>96</v>
      </c>
      <c r="E1493">
        <v>105</v>
      </c>
      <c r="F1493">
        <v>188</v>
      </c>
      <c r="G1493">
        <v>482</v>
      </c>
      <c r="H1493" t="s">
        <v>704</v>
      </c>
      <c r="I1493">
        <v>848</v>
      </c>
      <c r="J1493">
        <v>72077000</v>
      </c>
      <c r="K1493" t="s">
        <v>3503</v>
      </c>
      <c r="L1493" t="s">
        <v>326</v>
      </c>
      <c r="M1493" t="s">
        <v>4646</v>
      </c>
      <c r="N1493">
        <v>62986</v>
      </c>
      <c r="O1493">
        <v>3439</v>
      </c>
      <c r="P1493" t="s">
        <v>3303</v>
      </c>
      <c r="Q1493">
        <v>4</v>
      </c>
      <c r="R1493">
        <v>150</v>
      </c>
      <c r="S1493" t="s">
        <v>33</v>
      </c>
      <c r="T1493" t="s">
        <v>34</v>
      </c>
      <c r="U1493" t="s">
        <v>445</v>
      </c>
      <c r="V1493">
        <v>30250000</v>
      </c>
      <c r="W1493">
        <v>1995</v>
      </c>
      <c r="X1493">
        <v>808</v>
      </c>
      <c r="Y1493">
        <v>6.9</v>
      </c>
      <c r="Z1493">
        <v>0</v>
      </c>
      <c r="AA1493">
        <v>41827000</v>
      </c>
      <c r="AB1493" s="4">
        <f t="shared" si="23"/>
        <v>1.3827107438016528</v>
      </c>
    </row>
    <row r="1494" spans="1:28">
      <c r="A1494">
        <v>1492</v>
      </c>
      <c r="B1494" t="s">
        <v>500</v>
      </c>
      <c r="C1494" t="s">
        <v>115</v>
      </c>
      <c r="D1494">
        <v>223</v>
      </c>
      <c r="E1494">
        <v>113</v>
      </c>
      <c r="F1494">
        <v>252</v>
      </c>
      <c r="G1494">
        <v>90</v>
      </c>
      <c r="H1494" t="s">
        <v>4647</v>
      </c>
      <c r="I1494">
        <v>539</v>
      </c>
      <c r="J1494">
        <v>170684505</v>
      </c>
      <c r="K1494" t="s">
        <v>4648</v>
      </c>
      <c r="L1494" t="s">
        <v>2525</v>
      </c>
      <c r="M1494" t="s">
        <v>4649</v>
      </c>
      <c r="N1494">
        <v>172080</v>
      </c>
      <c r="O1494">
        <v>813</v>
      </c>
      <c r="P1494" t="s">
        <v>4650</v>
      </c>
      <c r="Q1494">
        <v>0</v>
      </c>
      <c r="R1494">
        <v>1017</v>
      </c>
      <c r="S1494" t="s">
        <v>33</v>
      </c>
      <c r="T1494" t="s">
        <v>34</v>
      </c>
      <c r="U1494" t="s">
        <v>35</v>
      </c>
      <c r="V1494">
        <v>45000000</v>
      </c>
      <c r="W1494">
        <v>2002</v>
      </c>
      <c r="X1494">
        <v>151</v>
      </c>
      <c r="Y1494">
        <v>7.2</v>
      </c>
      <c r="Z1494">
        <v>0</v>
      </c>
      <c r="AA1494">
        <v>125684505</v>
      </c>
      <c r="AB1494" s="4">
        <f t="shared" si="23"/>
        <v>2.7929889999999999</v>
      </c>
    </row>
    <row r="1495" spans="1:28">
      <c r="A1495">
        <v>1493</v>
      </c>
      <c r="B1495" t="s">
        <v>26</v>
      </c>
      <c r="C1495" t="s">
        <v>1391</v>
      </c>
      <c r="D1495">
        <v>112</v>
      </c>
      <c r="E1495">
        <v>93</v>
      </c>
      <c r="F1495">
        <v>221</v>
      </c>
      <c r="G1495">
        <v>781</v>
      </c>
      <c r="H1495" t="s">
        <v>1393</v>
      </c>
      <c r="I1495">
        <v>12000</v>
      </c>
      <c r="J1495">
        <v>163479795</v>
      </c>
      <c r="K1495" t="s">
        <v>1599</v>
      </c>
      <c r="L1495" t="s">
        <v>196</v>
      </c>
      <c r="M1495" t="s">
        <v>4651</v>
      </c>
      <c r="N1495">
        <v>161858</v>
      </c>
      <c r="O1495">
        <v>26760</v>
      </c>
      <c r="P1495" t="s">
        <v>4652</v>
      </c>
      <c r="Q1495">
        <v>0</v>
      </c>
      <c r="R1495">
        <v>289</v>
      </c>
      <c r="S1495" t="s">
        <v>33</v>
      </c>
      <c r="T1495" t="s">
        <v>34</v>
      </c>
      <c r="U1495" t="s">
        <v>35</v>
      </c>
      <c r="V1495">
        <v>34200000</v>
      </c>
      <c r="W1495">
        <v>1999</v>
      </c>
      <c r="X1495">
        <v>11000</v>
      </c>
      <c r="Y1495">
        <v>6.4</v>
      </c>
      <c r="Z1495">
        <v>0</v>
      </c>
      <c r="AA1495">
        <v>129279795</v>
      </c>
      <c r="AB1495" s="4">
        <f t="shared" si="23"/>
        <v>3.7801109649122808</v>
      </c>
    </row>
    <row r="1496" spans="1:28">
      <c r="A1496">
        <v>1494</v>
      </c>
      <c r="B1496" t="s">
        <v>26</v>
      </c>
      <c r="C1496" t="s">
        <v>4653</v>
      </c>
      <c r="D1496">
        <v>142</v>
      </c>
      <c r="E1496">
        <v>108</v>
      </c>
      <c r="F1496">
        <v>6</v>
      </c>
      <c r="G1496">
        <v>1000</v>
      </c>
      <c r="H1496" t="s">
        <v>4387</v>
      </c>
      <c r="I1496">
        <v>3000</v>
      </c>
      <c r="J1496">
        <v>145096820</v>
      </c>
      <c r="K1496" t="s">
        <v>1261</v>
      </c>
      <c r="L1496" t="s">
        <v>2773</v>
      </c>
      <c r="M1496" t="s">
        <v>4654</v>
      </c>
      <c r="N1496">
        <v>200260</v>
      </c>
      <c r="O1496">
        <v>7872</v>
      </c>
      <c r="P1496" t="s">
        <v>2297</v>
      </c>
      <c r="Q1496">
        <v>0</v>
      </c>
      <c r="R1496">
        <v>431</v>
      </c>
      <c r="S1496" t="s">
        <v>33</v>
      </c>
      <c r="T1496" t="s">
        <v>34</v>
      </c>
      <c r="U1496" t="s">
        <v>445</v>
      </c>
      <c r="V1496">
        <v>30000000</v>
      </c>
      <c r="W1496">
        <v>2001</v>
      </c>
      <c r="X1496">
        <v>1000</v>
      </c>
      <c r="Y1496">
        <v>6.4</v>
      </c>
      <c r="Z1496">
        <v>0</v>
      </c>
      <c r="AA1496">
        <v>115096820</v>
      </c>
      <c r="AB1496" s="4">
        <f t="shared" si="23"/>
        <v>3.8365606666666667</v>
      </c>
    </row>
    <row r="1497" spans="1:28">
      <c r="A1497">
        <v>1495</v>
      </c>
      <c r="B1497" t="s">
        <v>26</v>
      </c>
      <c r="C1497" t="s">
        <v>218</v>
      </c>
      <c r="D1497">
        <v>166</v>
      </c>
      <c r="E1497">
        <v>74</v>
      </c>
      <c r="F1497">
        <v>487</v>
      </c>
      <c r="G1497">
        <v>802</v>
      </c>
      <c r="H1497" t="s">
        <v>229</v>
      </c>
      <c r="I1497">
        <v>15000</v>
      </c>
      <c r="J1497">
        <v>191796233</v>
      </c>
      <c r="K1497" t="s">
        <v>195</v>
      </c>
      <c r="L1497" t="s">
        <v>230</v>
      </c>
      <c r="M1497" t="s">
        <v>4655</v>
      </c>
      <c r="N1497">
        <v>623757</v>
      </c>
      <c r="O1497">
        <v>19046</v>
      </c>
      <c r="P1497" t="s">
        <v>1379</v>
      </c>
      <c r="Q1497">
        <v>1</v>
      </c>
      <c r="R1497">
        <v>391</v>
      </c>
      <c r="S1497" t="s">
        <v>33</v>
      </c>
      <c r="T1497" t="s">
        <v>34</v>
      </c>
      <c r="U1497" t="s">
        <v>199</v>
      </c>
      <c r="V1497">
        <v>30000000</v>
      </c>
      <c r="W1497">
        <v>1995</v>
      </c>
      <c r="X1497">
        <v>1000</v>
      </c>
      <c r="Y1497">
        <v>8.3000000000000007</v>
      </c>
      <c r="Z1497">
        <v>0</v>
      </c>
      <c r="AA1497">
        <v>161796233</v>
      </c>
      <c r="AB1497" s="4">
        <f t="shared" si="23"/>
        <v>5.3932077666666665</v>
      </c>
    </row>
    <row r="1498" spans="1:28">
      <c r="A1498">
        <v>1496</v>
      </c>
      <c r="B1498" t="s">
        <v>26</v>
      </c>
      <c r="C1498" t="s">
        <v>1027</v>
      </c>
      <c r="D1498">
        <v>114</v>
      </c>
      <c r="E1498">
        <v>116</v>
      </c>
      <c r="F1498">
        <v>101</v>
      </c>
      <c r="G1498">
        <v>780</v>
      </c>
      <c r="H1498" t="s">
        <v>1471</v>
      </c>
      <c r="I1498">
        <v>18000</v>
      </c>
      <c r="J1498">
        <v>121248145</v>
      </c>
      <c r="K1498" t="s">
        <v>2059</v>
      </c>
      <c r="L1498" t="s">
        <v>400</v>
      </c>
      <c r="M1498" t="s">
        <v>4656</v>
      </c>
      <c r="N1498">
        <v>260981</v>
      </c>
      <c r="O1498">
        <v>20966</v>
      </c>
      <c r="P1498" t="s">
        <v>694</v>
      </c>
      <c r="Q1498">
        <v>0</v>
      </c>
      <c r="R1498">
        <v>373</v>
      </c>
      <c r="S1498" t="s">
        <v>33</v>
      </c>
      <c r="T1498" t="s">
        <v>34</v>
      </c>
      <c r="U1498" t="s">
        <v>445</v>
      </c>
      <c r="V1498">
        <v>25000000</v>
      </c>
      <c r="W1498">
        <v>1994</v>
      </c>
      <c r="X1498">
        <v>946</v>
      </c>
      <c r="Y1498">
        <v>7.2</v>
      </c>
      <c r="Z1498">
        <v>0</v>
      </c>
      <c r="AA1498">
        <v>96248145</v>
      </c>
      <c r="AB1498" s="4">
        <f t="shared" si="23"/>
        <v>3.8499257999999998</v>
      </c>
    </row>
    <row r="1499" spans="1:28">
      <c r="A1499">
        <v>1497</v>
      </c>
      <c r="B1499" t="s">
        <v>26</v>
      </c>
      <c r="C1499" t="s">
        <v>4657</v>
      </c>
      <c r="D1499">
        <v>214</v>
      </c>
      <c r="E1499">
        <v>104</v>
      </c>
      <c r="F1499">
        <v>23</v>
      </c>
      <c r="G1499">
        <v>281</v>
      </c>
      <c r="H1499" t="s">
        <v>4658</v>
      </c>
      <c r="I1499">
        <v>17000</v>
      </c>
      <c r="J1499">
        <v>125014030</v>
      </c>
      <c r="K1499" t="s">
        <v>156</v>
      </c>
      <c r="L1499" t="s">
        <v>310</v>
      </c>
      <c r="M1499" t="s">
        <v>4659</v>
      </c>
      <c r="N1499">
        <v>145852</v>
      </c>
      <c r="O1499">
        <v>18322</v>
      </c>
      <c r="P1499" t="s">
        <v>4660</v>
      </c>
      <c r="Q1499">
        <v>0</v>
      </c>
      <c r="R1499">
        <v>164</v>
      </c>
      <c r="S1499" t="s">
        <v>33</v>
      </c>
      <c r="T1499" t="s">
        <v>34</v>
      </c>
      <c r="U1499" t="s">
        <v>35</v>
      </c>
      <c r="V1499">
        <v>30000000</v>
      </c>
      <c r="W1499">
        <v>2012</v>
      </c>
      <c r="X1499">
        <v>359</v>
      </c>
      <c r="Y1499">
        <v>6.8</v>
      </c>
      <c r="Z1499">
        <v>32000</v>
      </c>
      <c r="AA1499">
        <v>95014030</v>
      </c>
      <c r="AB1499" s="4">
        <f t="shared" si="23"/>
        <v>3.1671343333333333</v>
      </c>
    </row>
    <row r="1500" spans="1:28">
      <c r="A1500">
        <v>1498</v>
      </c>
      <c r="B1500" t="s">
        <v>26</v>
      </c>
      <c r="C1500" t="s">
        <v>4661</v>
      </c>
      <c r="D1500">
        <v>126</v>
      </c>
      <c r="E1500">
        <v>106</v>
      </c>
      <c r="F1500">
        <v>12</v>
      </c>
      <c r="G1500">
        <v>946</v>
      </c>
      <c r="H1500" t="s">
        <v>346</v>
      </c>
      <c r="I1500">
        <v>11000</v>
      </c>
      <c r="J1500">
        <v>11854694</v>
      </c>
      <c r="K1500" t="s">
        <v>2097</v>
      </c>
      <c r="L1500" t="s">
        <v>277</v>
      </c>
      <c r="M1500" t="s">
        <v>4662</v>
      </c>
      <c r="N1500">
        <v>14281</v>
      </c>
      <c r="O1500">
        <v>17560</v>
      </c>
      <c r="P1500" t="s">
        <v>1471</v>
      </c>
      <c r="Q1500">
        <v>2</v>
      </c>
      <c r="R1500">
        <v>64</v>
      </c>
      <c r="S1500" t="s">
        <v>33</v>
      </c>
      <c r="T1500" t="s">
        <v>34</v>
      </c>
      <c r="U1500" t="s">
        <v>73</v>
      </c>
      <c r="V1500">
        <v>31000000</v>
      </c>
      <c r="W1500">
        <v>2010</v>
      </c>
      <c r="X1500">
        <v>3000</v>
      </c>
      <c r="Y1500">
        <v>6.5</v>
      </c>
      <c r="Z1500">
        <v>0</v>
      </c>
      <c r="AA1500">
        <v>-19145306</v>
      </c>
      <c r="AB1500" s="4">
        <f t="shared" si="23"/>
        <v>-0.61759051612903226</v>
      </c>
    </row>
    <row r="1501" spans="1:28">
      <c r="A1501">
        <v>1499</v>
      </c>
      <c r="B1501" t="s">
        <v>26</v>
      </c>
      <c r="C1501" t="s">
        <v>4532</v>
      </c>
      <c r="D1501">
        <v>157</v>
      </c>
      <c r="E1501">
        <v>120</v>
      </c>
      <c r="F1501">
        <v>132</v>
      </c>
      <c r="G1501">
        <v>1000</v>
      </c>
      <c r="H1501" t="s">
        <v>1100</v>
      </c>
      <c r="I1501">
        <v>33000</v>
      </c>
      <c r="J1501">
        <v>115648585</v>
      </c>
      <c r="K1501" t="s">
        <v>1046</v>
      </c>
      <c r="L1501" t="s">
        <v>2557</v>
      </c>
      <c r="M1501" t="s">
        <v>4663</v>
      </c>
      <c r="N1501">
        <v>160776</v>
      </c>
      <c r="O1501">
        <v>54877</v>
      </c>
      <c r="P1501" t="s">
        <v>1333</v>
      </c>
      <c r="Q1501">
        <v>1</v>
      </c>
      <c r="R1501">
        <v>402</v>
      </c>
      <c r="S1501" t="s">
        <v>33</v>
      </c>
      <c r="T1501" t="s">
        <v>34</v>
      </c>
      <c r="U1501" t="s">
        <v>73</v>
      </c>
      <c r="V1501">
        <v>30000000</v>
      </c>
      <c r="W1501">
        <v>2000</v>
      </c>
      <c r="X1501">
        <v>18000</v>
      </c>
      <c r="Y1501">
        <v>7.8</v>
      </c>
      <c r="Z1501">
        <v>0</v>
      </c>
      <c r="AA1501">
        <v>85648585</v>
      </c>
      <c r="AB1501" s="4">
        <f t="shared" si="23"/>
        <v>2.8549528333333334</v>
      </c>
    </row>
    <row r="1502" spans="1:28">
      <c r="A1502">
        <v>1500</v>
      </c>
      <c r="B1502" t="s">
        <v>26</v>
      </c>
      <c r="C1502" t="s">
        <v>850</v>
      </c>
      <c r="D1502">
        <v>104</v>
      </c>
      <c r="E1502">
        <v>135</v>
      </c>
      <c r="F1502">
        <v>323</v>
      </c>
      <c r="G1502">
        <v>495</v>
      </c>
      <c r="H1502" t="s">
        <v>1059</v>
      </c>
      <c r="I1502">
        <v>826</v>
      </c>
      <c r="J1502">
        <v>122012643</v>
      </c>
      <c r="K1502" t="s">
        <v>44</v>
      </c>
      <c r="L1502" t="s">
        <v>856</v>
      </c>
      <c r="M1502" t="s">
        <v>4664</v>
      </c>
      <c r="N1502">
        <v>143696</v>
      </c>
      <c r="O1502">
        <v>2575</v>
      </c>
      <c r="P1502" t="s">
        <v>2264</v>
      </c>
      <c r="Q1502">
        <v>1</v>
      </c>
      <c r="R1502">
        <v>241</v>
      </c>
      <c r="S1502" t="s">
        <v>33</v>
      </c>
      <c r="T1502" t="s">
        <v>34</v>
      </c>
      <c r="U1502" t="s">
        <v>73</v>
      </c>
      <c r="V1502">
        <v>30000000</v>
      </c>
      <c r="W1502">
        <v>1990</v>
      </c>
      <c r="X1502">
        <v>692</v>
      </c>
      <c r="Y1502">
        <v>7.6</v>
      </c>
      <c r="Z1502">
        <v>0</v>
      </c>
      <c r="AA1502">
        <v>92012643</v>
      </c>
      <c r="AB1502" s="4">
        <f t="shared" si="23"/>
        <v>3.0670880999999999</v>
      </c>
    </row>
    <row r="1503" spans="1:28">
      <c r="A1503">
        <v>1501</v>
      </c>
      <c r="B1503" t="s">
        <v>26</v>
      </c>
      <c r="C1503" t="s">
        <v>4096</v>
      </c>
      <c r="D1503">
        <v>304</v>
      </c>
      <c r="E1503">
        <v>132</v>
      </c>
      <c r="F1503">
        <v>304</v>
      </c>
      <c r="G1503">
        <v>898</v>
      </c>
      <c r="H1503" t="s">
        <v>1305</v>
      </c>
      <c r="I1503">
        <v>15000</v>
      </c>
      <c r="J1503">
        <v>116631310</v>
      </c>
      <c r="K1503" t="s">
        <v>992</v>
      </c>
      <c r="L1503" t="s">
        <v>3087</v>
      </c>
      <c r="M1503" t="s">
        <v>4665</v>
      </c>
      <c r="N1503">
        <v>87665</v>
      </c>
      <c r="O1503">
        <v>20035</v>
      </c>
      <c r="P1503" t="s">
        <v>1603</v>
      </c>
      <c r="Q1503">
        <v>0</v>
      </c>
      <c r="R1503">
        <v>323</v>
      </c>
      <c r="S1503" t="s">
        <v>33</v>
      </c>
      <c r="T1503" t="s">
        <v>34</v>
      </c>
      <c r="U1503" t="s">
        <v>35</v>
      </c>
      <c r="V1503">
        <v>30000000</v>
      </c>
      <c r="W1503">
        <v>2013</v>
      </c>
      <c r="X1503">
        <v>1000</v>
      </c>
      <c r="Y1503">
        <v>7.2</v>
      </c>
      <c r="Z1503">
        <v>41000</v>
      </c>
      <c r="AA1503">
        <v>86631310</v>
      </c>
      <c r="AB1503" s="4">
        <f t="shared" si="23"/>
        <v>2.8877103333333332</v>
      </c>
    </row>
    <row r="1504" spans="1:28">
      <c r="A1504">
        <v>1502</v>
      </c>
      <c r="B1504" t="s">
        <v>500</v>
      </c>
      <c r="C1504" t="s">
        <v>3022</v>
      </c>
      <c r="D1504">
        <v>191</v>
      </c>
      <c r="E1504">
        <v>92</v>
      </c>
      <c r="F1504">
        <v>43</v>
      </c>
      <c r="G1504">
        <v>936</v>
      </c>
      <c r="H1504" t="s">
        <v>756</v>
      </c>
      <c r="I1504">
        <v>989</v>
      </c>
      <c r="J1504">
        <v>114324072</v>
      </c>
      <c r="K1504" t="s">
        <v>2391</v>
      </c>
      <c r="L1504" t="s">
        <v>1992</v>
      </c>
      <c r="M1504" t="s">
        <v>4666</v>
      </c>
      <c r="N1504">
        <v>185338</v>
      </c>
      <c r="O1504">
        <v>4730</v>
      </c>
      <c r="P1504" t="s">
        <v>28</v>
      </c>
      <c r="Q1504">
        <v>0</v>
      </c>
      <c r="R1504">
        <v>392</v>
      </c>
      <c r="S1504" t="s">
        <v>33</v>
      </c>
      <c r="T1504" t="s">
        <v>34</v>
      </c>
      <c r="U1504" t="s">
        <v>35</v>
      </c>
      <c r="V1504">
        <v>20000000</v>
      </c>
      <c r="W1504">
        <v>2004</v>
      </c>
      <c r="X1504">
        <v>939</v>
      </c>
      <c r="Y1504">
        <v>6.7</v>
      </c>
      <c r="Z1504">
        <v>0</v>
      </c>
      <c r="AA1504">
        <v>94324072</v>
      </c>
      <c r="AB1504" s="4">
        <f t="shared" si="23"/>
        <v>4.7162036000000001</v>
      </c>
    </row>
    <row r="1505" spans="1:28">
      <c r="A1505">
        <v>1503</v>
      </c>
      <c r="B1505" t="s">
        <v>26</v>
      </c>
      <c r="C1505" t="s">
        <v>119</v>
      </c>
      <c r="D1505">
        <v>55</v>
      </c>
      <c r="E1505">
        <v>99</v>
      </c>
      <c r="F1505">
        <v>188</v>
      </c>
      <c r="G1505">
        <v>436</v>
      </c>
      <c r="H1505" t="s">
        <v>4314</v>
      </c>
      <c r="I1505">
        <v>1000</v>
      </c>
      <c r="J1505">
        <v>113502246</v>
      </c>
      <c r="K1505" t="s">
        <v>1742</v>
      </c>
      <c r="L1505" t="s">
        <v>2426</v>
      </c>
      <c r="M1505" t="s">
        <v>4667</v>
      </c>
      <c r="N1505">
        <v>96607</v>
      </c>
      <c r="O1505">
        <v>3696</v>
      </c>
      <c r="P1505" t="s">
        <v>4668</v>
      </c>
      <c r="Q1505">
        <v>0</v>
      </c>
      <c r="R1505">
        <v>125</v>
      </c>
      <c r="S1505" t="s">
        <v>33</v>
      </c>
      <c r="T1505" t="s">
        <v>34</v>
      </c>
      <c r="U1505" t="s">
        <v>35</v>
      </c>
      <c r="V1505">
        <v>38000000</v>
      </c>
      <c r="W1505">
        <v>1991</v>
      </c>
      <c r="X1505">
        <v>1000</v>
      </c>
      <c r="Y1505">
        <v>6.8</v>
      </c>
      <c r="Z1505">
        <v>5000</v>
      </c>
      <c r="AA1505">
        <v>75502246</v>
      </c>
      <c r="AB1505" s="4">
        <f t="shared" si="23"/>
        <v>1.9869012105263157</v>
      </c>
    </row>
    <row r="1506" spans="1:28">
      <c r="A1506">
        <v>1504</v>
      </c>
      <c r="B1506" t="s">
        <v>26</v>
      </c>
      <c r="C1506" t="s">
        <v>2985</v>
      </c>
      <c r="D1506">
        <v>59</v>
      </c>
      <c r="E1506">
        <v>90</v>
      </c>
      <c r="F1506">
        <v>176</v>
      </c>
      <c r="G1506">
        <v>460</v>
      </c>
      <c r="H1506" t="s">
        <v>875</v>
      </c>
      <c r="I1506">
        <v>531</v>
      </c>
      <c r="J1506">
        <v>108360000</v>
      </c>
      <c r="K1506" t="s">
        <v>2561</v>
      </c>
      <c r="L1506" t="s">
        <v>497</v>
      </c>
      <c r="M1506" t="s">
        <v>4669</v>
      </c>
      <c r="N1506">
        <v>160321</v>
      </c>
      <c r="O1506">
        <v>2203</v>
      </c>
      <c r="P1506" t="s">
        <v>2510</v>
      </c>
      <c r="Q1506">
        <v>0</v>
      </c>
      <c r="R1506">
        <v>178</v>
      </c>
      <c r="S1506" t="s">
        <v>33</v>
      </c>
      <c r="T1506" t="s">
        <v>34</v>
      </c>
      <c r="U1506" t="s">
        <v>35</v>
      </c>
      <c r="V1506">
        <v>30000000</v>
      </c>
      <c r="W1506">
        <v>1995</v>
      </c>
      <c r="X1506">
        <v>461</v>
      </c>
      <c r="Y1506">
        <v>6.3</v>
      </c>
      <c r="Z1506">
        <v>0</v>
      </c>
      <c r="AA1506">
        <v>78360000</v>
      </c>
      <c r="AB1506" s="4">
        <f t="shared" si="23"/>
        <v>2.6120000000000001</v>
      </c>
    </row>
    <row r="1507" spans="1:28">
      <c r="A1507">
        <v>1505</v>
      </c>
      <c r="B1507" t="s">
        <v>26</v>
      </c>
      <c r="C1507" t="s">
        <v>2040</v>
      </c>
      <c r="D1507">
        <v>108</v>
      </c>
      <c r="E1507">
        <v>111</v>
      </c>
      <c r="F1507">
        <v>0</v>
      </c>
      <c r="G1507">
        <v>529</v>
      </c>
      <c r="H1507" t="s">
        <v>2042</v>
      </c>
      <c r="I1507">
        <v>11000</v>
      </c>
      <c r="J1507">
        <v>108244774</v>
      </c>
      <c r="K1507" t="s">
        <v>1705</v>
      </c>
      <c r="L1507" t="s">
        <v>185</v>
      </c>
      <c r="M1507" t="s">
        <v>4670</v>
      </c>
      <c r="N1507">
        <v>94049</v>
      </c>
      <c r="O1507">
        <v>13645</v>
      </c>
      <c r="P1507" t="s">
        <v>4671</v>
      </c>
      <c r="Q1507">
        <v>2</v>
      </c>
      <c r="R1507">
        <v>301</v>
      </c>
      <c r="S1507" t="s">
        <v>33</v>
      </c>
      <c r="T1507" t="s">
        <v>34</v>
      </c>
      <c r="U1507" t="s">
        <v>199</v>
      </c>
      <c r="V1507">
        <v>37000000</v>
      </c>
      <c r="W1507">
        <v>2001</v>
      </c>
      <c r="X1507">
        <v>995</v>
      </c>
      <c r="Y1507">
        <v>6.2</v>
      </c>
      <c r="Z1507">
        <v>0</v>
      </c>
      <c r="AA1507">
        <v>71244774</v>
      </c>
      <c r="AB1507" s="4">
        <f t="shared" si="23"/>
        <v>1.9255344324324324</v>
      </c>
    </row>
    <row r="1508" spans="1:28">
      <c r="A1508">
        <v>1506</v>
      </c>
      <c r="B1508" t="s">
        <v>26</v>
      </c>
      <c r="C1508" t="s">
        <v>4341</v>
      </c>
      <c r="D1508">
        <v>50</v>
      </c>
      <c r="E1508">
        <v>103</v>
      </c>
      <c r="F1508">
        <v>37</v>
      </c>
      <c r="G1508">
        <v>452</v>
      </c>
      <c r="H1508" t="s">
        <v>3919</v>
      </c>
      <c r="I1508">
        <v>944</v>
      </c>
      <c r="J1508">
        <v>105444419</v>
      </c>
      <c r="K1508" t="s">
        <v>1261</v>
      </c>
      <c r="L1508" t="s">
        <v>2513</v>
      </c>
      <c r="M1508" t="s">
        <v>4672</v>
      </c>
      <c r="N1508">
        <v>31817</v>
      </c>
      <c r="O1508">
        <v>3143</v>
      </c>
      <c r="P1508" t="s">
        <v>1169</v>
      </c>
      <c r="Q1508">
        <v>3</v>
      </c>
      <c r="R1508">
        <v>117</v>
      </c>
      <c r="S1508" t="s">
        <v>33</v>
      </c>
      <c r="T1508" t="s">
        <v>34</v>
      </c>
      <c r="U1508" t="s">
        <v>73</v>
      </c>
      <c r="V1508">
        <v>26000000</v>
      </c>
      <c r="W1508">
        <v>1996</v>
      </c>
      <c r="X1508">
        <v>893</v>
      </c>
      <c r="Y1508">
        <v>6.2</v>
      </c>
      <c r="Z1508">
        <v>0</v>
      </c>
      <c r="AA1508">
        <v>79444419</v>
      </c>
      <c r="AB1508" s="4">
        <f t="shared" si="23"/>
        <v>3.0555545769230767</v>
      </c>
    </row>
    <row r="1509" spans="1:28">
      <c r="A1509">
        <v>1507</v>
      </c>
      <c r="B1509" t="s">
        <v>26</v>
      </c>
      <c r="C1509" t="s">
        <v>458</v>
      </c>
      <c r="D1509">
        <v>216</v>
      </c>
      <c r="E1509">
        <v>127</v>
      </c>
      <c r="F1509">
        <v>21000</v>
      </c>
      <c r="G1509">
        <v>360</v>
      </c>
      <c r="H1509" t="s">
        <v>242</v>
      </c>
      <c r="I1509">
        <v>11000</v>
      </c>
      <c r="J1509">
        <v>100125340</v>
      </c>
      <c r="K1509" t="s">
        <v>1371</v>
      </c>
      <c r="L1509" t="s">
        <v>324</v>
      </c>
      <c r="M1509" t="s">
        <v>4673</v>
      </c>
      <c r="N1509">
        <v>1023511</v>
      </c>
      <c r="O1509">
        <v>22678</v>
      </c>
      <c r="P1509" t="s">
        <v>965</v>
      </c>
      <c r="Q1509">
        <v>0</v>
      </c>
      <c r="R1509">
        <v>1080</v>
      </c>
      <c r="S1509" t="s">
        <v>33</v>
      </c>
      <c r="T1509" t="s">
        <v>34</v>
      </c>
      <c r="U1509" t="s">
        <v>445</v>
      </c>
      <c r="V1509">
        <v>33000000</v>
      </c>
      <c r="W1509">
        <v>1995</v>
      </c>
      <c r="X1509">
        <v>11000</v>
      </c>
      <c r="Y1509">
        <v>8.6</v>
      </c>
      <c r="Z1509">
        <v>39000</v>
      </c>
      <c r="AA1509">
        <v>67125340</v>
      </c>
      <c r="AB1509" s="4">
        <f t="shared" si="23"/>
        <v>2.0341012121212123</v>
      </c>
    </row>
    <row r="1510" spans="1:28">
      <c r="A1510">
        <v>1508</v>
      </c>
      <c r="B1510" t="s">
        <v>26</v>
      </c>
      <c r="C1510" t="s">
        <v>900</v>
      </c>
      <c r="D1510">
        <v>472</v>
      </c>
      <c r="E1510">
        <v>112</v>
      </c>
      <c r="F1510">
        <v>662</v>
      </c>
      <c r="G1510">
        <v>107</v>
      </c>
      <c r="H1510" t="s">
        <v>3628</v>
      </c>
      <c r="I1510">
        <v>2000</v>
      </c>
      <c r="J1510">
        <v>115646235</v>
      </c>
      <c r="K1510" t="s">
        <v>1750</v>
      </c>
      <c r="L1510" t="s">
        <v>389</v>
      </c>
      <c r="M1510" t="s">
        <v>4674</v>
      </c>
      <c r="N1510">
        <v>531737</v>
      </c>
      <c r="O1510">
        <v>2639</v>
      </c>
      <c r="P1510" t="s">
        <v>1576</v>
      </c>
      <c r="Q1510">
        <v>0</v>
      </c>
      <c r="R1510">
        <v>1262</v>
      </c>
      <c r="S1510" t="s">
        <v>33</v>
      </c>
      <c r="T1510" t="s">
        <v>4675</v>
      </c>
      <c r="U1510" t="s">
        <v>445</v>
      </c>
      <c r="V1510">
        <v>30000000</v>
      </c>
      <c r="W1510">
        <v>2009</v>
      </c>
      <c r="X1510">
        <v>433</v>
      </c>
      <c r="Y1510">
        <v>8</v>
      </c>
      <c r="Z1510">
        <v>22000</v>
      </c>
      <c r="AA1510">
        <v>85646235</v>
      </c>
      <c r="AB1510" s="4">
        <f t="shared" si="23"/>
        <v>2.8548745000000002</v>
      </c>
    </row>
    <row r="1511" spans="1:28">
      <c r="A1511">
        <v>1509</v>
      </c>
      <c r="B1511" t="s">
        <v>26</v>
      </c>
      <c r="C1511" t="s">
        <v>4676</v>
      </c>
      <c r="D1511">
        <v>89</v>
      </c>
      <c r="E1511">
        <v>87</v>
      </c>
      <c r="F1511">
        <v>47</v>
      </c>
      <c r="G1511">
        <v>217</v>
      </c>
      <c r="H1511" t="s">
        <v>1132</v>
      </c>
      <c r="I1511">
        <v>19000</v>
      </c>
      <c r="J1511">
        <v>85416609</v>
      </c>
      <c r="K1511" t="s">
        <v>195</v>
      </c>
      <c r="L1511" t="s">
        <v>78</v>
      </c>
      <c r="M1511" t="s">
        <v>4677</v>
      </c>
      <c r="N1511">
        <v>58906</v>
      </c>
      <c r="O1511">
        <v>20097</v>
      </c>
      <c r="P1511" t="s">
        <v>4678</v>
      </c>
      <c r="Q1511">
        <v>0</v>
      </c>
      <c r="R1511">
        <v>186</v>
      </c>
      <c r="S1511" t="s">
        <v>33</v>
      </c>
      <c r="T1511" t="s">
        <v>34</v>
      </c>
      <c r="U1511" t="s">
        <v>73</v>
      </c>
      <c r="V1511">
        <v>30000000</v>
      </c>
      <c r="W1511">
        <v>2004</v>
      </c>
      <c r="X1511">
        <v>542</v>
      </c>
      <c r="Y1511">
        <v>7</v>
      </c>
      <c r="Z1511">
        <v>0</v>
      </c>
      <c r="AA1511">
        <v>55416609</v>
      </c>
      <c r="AB1511" s="4">
        <f t="shared" si="23"/>
        <v>1.8472203</v>
      </c>
    </row>
    <row r="1512" spans="1:28">
      <c r="A1512">
        <v>1510</v>
      </c>
      <c r="B1512" t="s">
        <v>26</v>
      </c>
      <c r="C1512" t="s">
        <v>2263</v>
      </c>
      <c r="D1512">
        <v>229</v>
      </c>
      <c r="E1512">
        <v>138</v>
      </c>
      <c r="F1512">
        <v>16000</v>
      </c>
      <c r="G1512">
        <v>262</v>
      </c>
      <c r="H1512" t="s">
        <v>4679</v>
      </c>
      <c r="I1512">
        <v>616</v>
      </c>
      <c r="J1512">
        <v>90135191</v>
      </c>
      <c r="K1512" t="s">
        <v>1371</v>
      </c>
      <c r="L1512" t="s">
        <v>3910</v>
      </c>
      <c r="M1512" t="s">
        <v>4680</v>
      </c>
      <c r="N1512">
        <v>338415</v>
      </c>
      <c r="O1512">
        <v>1942</v>
      </c>
      <c r="P1512" t="s">
        <v>4681</v>
      </c>
      <c r="Q1512">
        <v>0</v>
      </c>
      <c r="R1512">
        <v>935</v>
      </c>
      <c r="S1512" t="s">
        <v>33</v>
      </c>
      <c r="T1512" t="s">
        <v>34</v>
      </c>
      <c r="U1512" t="s">
        <v>445</v>
      </c>
      <c r="V1512">
        <v>25000000</v>
      </c>
      <c r="W1512">
        <v>2003</v>
      </c>
      <c r="X1512">
        <v>541</v>
      </c>
      <c r="Y1512">
        <v>8</v>
      </c>
      <c r="Z1512">
        <v>12000</v>
      </c>
      <c r="AA1512">
        <v>65135191</v>
      </c>
      <c r="AB1512" s="4">
        <f t="shared" si="23"/>
        <v>2.6054076400000001</v>
      </c>
    </row>
    <row r="1513" spans="1:28">
      <c r="A1513">
        <v>1511</v>
      </c>
      <c r="B1513" t="s">
        <v>26</v>
      </c>
      <c r="C1513" t="s">
        <v>2263</v>
      </c>
      <c r="D1513">
        <v>268</v>
      </c>
      <c r="E1513">
        <v>132</v>
      </c>
      <c r="F1513">
        <v>16000</v>
      </c>
      <c r="G1513">
        <v>567</v>
      </c>
      <c r="H1513" t="s">
        <v>324</v>
      </c>
      <c r="I1513">
        <v>16000</v>
      </c>
      <c r="J1513">
        <v>100422786</v>
      </c>
      <c r="K1513" t="s">
        <v>2320</v>
      </c>
      <c r="L1513" t="s">
        <v>2263</v>
      </c>
      <c r="M1513" t="s">
        <v>4682</v>
      </c>
      <c r="N1513">
        <v>482064</v>
      </c>
      <c r="O1513">
        <v>28830</v>
      </c>
      <c r="P1513" t="s">
        <v>4683</v>
      </c>
      <c r="Q1513">
        <v>1</v>
      </c>
      <c r="R1513">
        <v>1106</v>
      </c>
      <c r="S1513" t="s">
        <v>33</v>
      </c>
      <c r="T1513" t="s">
        <v>34</v>
      </c>
      <c r="U1513" t="s">
        <v>35</v>
      </c>
      <c r="V1513">
        <v>30000000</v>
      </c>
      <c r="W1513">
        <v>2004</v>
      </c>
      <c r="X1513">
        <v>11000</v>
      </c>
      <c r="Y1513">
        <v>8.1</v>
      </c>
      <c r="Z1513">
        <v>14000</v>
      </c>
      <c r="AA1513">
        <v>70422786</v>
      </c>
      <c r="AB1513" s="4">
        <f t="shared" si="23"/>
        <v>2.3474262000000001</v>
      </c>
    </row>
    <row r="1514" spans="1:28">
      <c r="A1514">
        <v>1512</v>
      </c>
      <c r="B1514" t="s">
        <v>26</v>
      </c>
      <c r="C1514" t="s">
        <v>2560</v>
      </c>
      <c r="D1514">
        <v>145</v>
      </c>
      <c r="E1514">
        <v>103</v>
      </c>
      <c r="F1514">
        <v>11000</v>
      </c>
      <c r="G1514">
        <v>636</v>
      </c>
      <c r="H1514" t="s">
        <v>1057</v>
      </c>
      <c r="I1514">
        <v>22000</v>
      </c>
      <c r="J1514">
        <v>106694016</v>
      </c>
      <c r="K1514" t="s">
        <v>672</v>
      </c>
      <c r="L1514" t="s">
        <v>1113</v>
      </c>
      <c r="M1514" t="s">
        <v>4684</v>
      </c>
      <c r="N1514">
        <v>123940</v>
      </c>
      <c r="O1514">
        <v>24333</v>
      </c>
      <c r="P1514" t="s">
        <v>867</v>
      </c>
      <c r="Q1514">
        <v>2</v>
      </c>
      <c r="R1514">
        <v>337</v>
      </c>
      <c r="S1514" t="s">
        <v>33</v>
      </c>
      <c r="T1514" t="s">
        <v>34</v>
      </c>
      <c r="U1514" t="s">
        <v>445</v>
      </c>
      <c r="V1514">
        <v>30000000</v>
      </c>
      <c r="W1514">
        <v>1999</v>
      </c>
      <c r="X1514">
        <v>979</v>
      </c>
      <c r="Y1514">
        <v>6.7</v>
      </c>
      <c r="Z1514">
        <v>0</v>
      </c>
      <c r="AA1514">
        <v>76694016</v>
      </c>
      <c r="AB1514" s="4">
        <f t="shared" si="23"/>
        <v>2.5564672000000002</v>
      </c>
    </row>
    <row r="1515" spans="1:28">
      <c r="A1515">
        <v>1513</v>
      </c>
      <c r="B1515" t="s">
        <v>26</v>
      </c>
      <c r="C1515" t="s">
        <v>3740</v>
      </c>
      <c r="D1515">
        <v>177</v>
      </c>
      <c r="E1515">
        <v>123</v>
      </c>
      <c r="F1515">
        <v>415</v>
      </c>
      <c r="G1515">
        <v>545</v>
      </c>
      <c r="H1515" t="s">
        <v>4259</v>
      </c>
      <c r="I1515">
        <v>33000</v>
      </c>
      <c r="J1515">
        <v>64286</v>
      </c>
      <c r="K1515" t="s">
        <v>156</v>
      </c>
      <c r="L1515" t="s">
        <v>2557</v>
      </c>
      <c r="M1515" t="s">
        <v>4685</v>
      </c>
      <c r="N1515">
        <v>396396</v>
      </c>
      <c r="O1515">
        <v>34495</v>
      </c>
      <c r="P1515" t="s">
        <v>3789</v>
      </c>
      <c r="Q1515">
        <v>0</v>
      </c>
      <c r="R1515">
        <v>1111</v>
      </c>
      <c r="S1515" t="s">
        <v>33</v>
      </c>
      <c r="T1515" t="s">
        <v>34</v>
      </c>
      <c r="U1515" t="s">
        <v>35</v>
      </c>
      <c r="V1515">
        <v>29000000</v>
      </c>
      <c r="W1515">
        <v>2004</v>
      </c>
      <c r="X1515">
        <v>638</v>
      </c>
      <c r="Y1515">
        <v>7.9</v>
      </c>
      <c r="Z1515">
        <v>57000</v>
      </c>
      <c r="AA1515">
        <v>-28935714</v>
      </c>
      <c r="AB1515" s="4">
        <f t="shared" si="23"/>
        <v>-0.99778324137931029</v>
      </c>
    </row>
    <row r="1516" spans="1:28">
      <c r="A1516">
        <v>1514</v>
      </c>
      <c r="B1516" t="s">
        <v>26</v>
      </c>
      <c r="C1516" t="s">
        <v>3654</v>
      </c>
      <c r="D1516">
        <v>175</v>
      </c>
      <c r="E1516">
        <v>111</v>
      </c>
      <c r="F1516">
        <v>98</v>
      </c>
      <c r="G1516">
        <v>71</v>
      </c>
      <c r="H1516" t="s">
        <v>4686</v>
      </c>
      <c r="I1516">
        <v>2000</v>
      </c>
      <c r="J1516">
        <v>76806312</v>
      </c>
      <c r="K1516" t="s">
        <v>1072</v>
      </c>
      <c r="L1516" t="s">
        <v>170</v>
      </c>
      <c r="M1516" t="s">
        <v>4687</v>
      </c>
      <c r="N1516">
        <v>124501</v>
      </c>
      <c r="O1516">
        <v>2978</v>
      </c>
      <c r="P1516" t="s">
        <v>4688</v>
      </c>
      <c r="Q1516">
        <v>1</v>
      </c>
      <c r="R1516">
        <v>154</v>
      </c>
      <c r="S1516" t="s">
        <v>33</v>
      </c>
      <c r="T1516" t="s">
        <v>34</v>
      </c>
      <c r="U1516" t="s">
        <v>35</v>
      </c>
      <c r="V1516">
        <v>30000000</v>
      </c>
      <c r="W1516">
        <v>2008</v>
      </c>
      <c r="X1516">
        <v>805</v>
      </c>
      <c r="Y1516">
        <v>6.1</v>
      </c>
      <c r="Z1516">
        <v>0</v>
      </c>
      <c r="AA1516">
        <v>46806312</v>
      </c>
      <c r="AB1516" s="4">
        <f t="shared" si="23"/>
        <v>1.5602104000000001</v>
      </c>
    </row>
    <row r="1517" spans="1:28">
      <c r="A1517">
        <v>1515</v>
      </c>
      <c r="B1517" t="s">
        <v>26</v>
      </c>
      <c r="C1517" t="s">
        <v>1070</v>
      </c>
      <c r="D1517">
        <v>131</v>
      </c>
      <c r="E1517">
        <v>102</v>
      </c>
      <c r="F1517">
        <v>23</v>
      </c>
      <c r="G1517">
        <v>635</v>
      </c>
      <c r="H1517" t="s">
        <v>1122</v>
      </c>
      <c r="I1517">
        <v>1000</v>
      </c>
      <c r="J1517">
        <v>79566871</v>
      </c>
      <c r="K1517" t="s">
        <v>4689</v>
      </c>
      <c r="L1517" t="s">
        <v>4065</v>
      </c>
      <c r="M1517" t="s">
        <v>4690</v>
      </c>
      <c r="N1517">
        <v>31760</v>
      </c>
      <c r="O1517">
        <v>4516</v>
      </c>
      <c r="P1517" t="s">
        <v>1032</v>
      </c>
      <c r="Q1517">
        <v>2</v>
      </c>
      <c r="R1517">
        <v>140</v>
      </c>
      <c r="S1517" t="s">
        <v>33</v>
      </c>
      <c r="T1517" t="s">
        <v>34</v>
      </c>
      <c r="U1517" t="s">
        <v>199</v>
      </c>
      <c r="V1517">
        <v>30000000</v>
      </c>
      <c r="W1517">
        <v>2009</v>
      </c>
      <c r="X1517">
        <v>1000</v>
      </c>
      <c r="Y1517">
        <v>4.2</v>
      </c>
      <c r="Z1517">
        <v>0</v>
      </c>
      <c r="AA1517">
        <v>49566871</v>
      </c>
      <c r="AB1517" s="4">
        <f t="shared" si="23"/>
        <v>1.6522290333333334</v>
      </c>
    </row>
    <row r="1518" spans="1:28">
      <c r="A1518">
        <v>1516</v>
      </c>
      <c r="B1518" t="s">
        <v>26</v>
      </c>
      <c r="C1518" t="s">
        <v>4691</v>
      </c>
      <c r="D1518">
        <v>41</v>
      </c>
      <c r="E1518">
        <v>78</v>
      </c>
      <c r="F1518">
        <v>0</v>
      </c>
      <c r="G1518">
        <v>786</v>
      </c>
      <c r="H1518" t="s">
        <v>4692</v>
      </c>
      <c r="I1518">
        <v>971</v>
      </c>
      <c r="J1518">
        <v>76501438</v>
      </c>
      <c r="K1518" t="s">
        <v>1274</v>
      </c>
      <c r="L1518" t="s">
        <v>1480</v>
      </c>
      <c r="M1518" t="s">
        <v>4693</v>
      </c>
      <c r="N1518">
        <v>8146</v>
      </c>
      <c r="O1518">
        <v>4527</v>
      </c>
      <c r="P1518" t="s">
        <v>3618</v>
      </c>
      <c r="Q1518">
        <v>0</v>
      </c>
      <c r="R1518">
        <v>49</v>
      </c>
      <c r="S1518" t="s">
        <v>33</v>
      </c>
      <c r="T1518" t="s">
        <v>514</v>
      </c>
      <c r="U1518" t="s">
        <v>199</v>
      </c>
      <c r="V1518">
        <v>30000000</v>
      </c>
      <c r="W1518">
        <v>2000</v>
      </c>
      <c r="X1518">
        <v>844</v>
      </c>
      <c r="Y1518">
        <v>6.1</v>
      </c>
      <c r="Z1518">
        <v>181</v>
      </c>
      <c r="AA1518">
        <v>46501438</v>
      </c>
      <c r="AB1518" s="4">
        <f t="shared" si="23"/>
        <v>1.5500479333333332</v>
      </c>
    </row>
    <row r="1519" spans="1:28">
      <c r="A1519">
        <v>1517</v>
      </c>
      <c r="B1519" t="s">
        <v>26</v>
      </c>
      <c r="C1519" t="s">
        <v>3590</v>
      </c>
      <c r="D1519">
        <v>30</v>
      </c>
      <c r="E1519">
        <v>132</v>
      </c>
      <c r="F1519">
        <v>0</v>
      </c>
      <c r="G1519">
        <v>252</v>
      </c>
      <c r="H1519" t="s">
        <v>1112</v>
      </c>
      <c r="I1519">
        <v>769</v>
      </c>
      <c r="J1519">
        <v>74787599</v>
      </c>
      <c r="K1519" t="s">
        <v>156</v>
      </c>
      <c r="L1519" t="s">
        <v>2039</v>
      </c>
      <c r="M1519" t="s">
        <v>4694</v>
      </c>
      <c r="N1519">
        <v>12549</v>
      </c>
      <c r="O1519">
        <v>1936</v>
      </c>
      <c r="P1519" t="s">
        <v>4695</v>
      </c>
      <c r="Q1519">
        <v>1</v>
      </c>
      <c r="R1519">
        <v>109</v>
      </c>
      <c r="S1519" t="s">
        <v>33</v>
      </c>
      <c r="T1519" t="s">
        <v>34</v>
      </c>
      <c r="U1519" t="s">
        <v>445</v>
      </c>
      <c r="V1519">
        <v>30000000</v>
      </c>
      <c r="W1519">
        <v>1991</v>
      </c>
      <c r="X1519">
        <v>713</v>
      </c>
      <c r="Y1519">
        <v>6.6</v>
      </c>
      <c r="Z1519">
        <v>883</v>
      </c>
      <c r="AA1519">
        <v>44787599</v>
      </c>
      <c r="AB1519" s="4">
        <f t="shared" si="23"/>
        <v>1.4929199666666666</v>
      </c>
    </row>
    <row r="1520" spans="1:28">
      <c r="A1520">
        <v>1518</v>
      </c>
      <c r="B1520" t="s">
        <v>26</v>
      </c>
      <c r="C1520" t="s">
        <v>676</v>
      </c>
      <c r="D1520">
        <v>57</v>
      </c>
      <c r="E1520">
        <v>133</v>
      </c>
      <c r="F1520">
        <v>380</v>
      </c>
      <c r="G1520">
        <v>918</v>
      </c>
      <c r="H1520" t="s">
        <v>242</v>
      </c>
      <c r="I1520">
        <v>12000</v>
      </c>
      <c r="J1520">
        <v>66528842</v>
      </c>
      <c r="K1520" t="s">
        <v>4457</v>
      </c>
      <c r="L1520" t="s">
        <v>511</v>
      </c>
      <c r="M1520" t="s">
        <v>4696</v>
      </c>
      <c r="N1520">
        <v>112175</v>
      </c>
      <c r="O1520">
        <v>26388</v>
      </c>
      <c r="P1520" t="s">
        <v>462</v>
      </c>
      <c r="Q1520">
        <v>2</v>
      </c>
      <c r="R1520">
        <v>329</v>
      </c>
      <c r="S1520" t="s">
        <v>33</v>
      </c>
      <c r="T1520" t="s">
        <v>34</v>
      </c>
      <c r="U1520" t="s">
        <v>445</v>
      </c>
      <c r="V1520">
        <v>30000000</v>
      </c>
      <c r="W1520">
        <v>1994</v>
      </c>
      <c r="X1520">
        <v>11000</v>
      </c>
      <c r="Y1520">
        <v>7.5</v>
      </c>
      <c r="Z1520">
        <v>11000</v>
      </c>
      <c r="AA1520">
        <v>36528842</v>
      </c>
      <c r="AB1520" s="4">
        <f t="shared" si="23"/>
        <v>1.2176280666666666</v>
      </c>
    </row>
    <row r="1521" spans="1:28">
      <c r="A1521">
        <v>1519</v>
      </c>
      <c r="B1521" t="s">
        <v>26</v>
      </c>
      <c r="C1521" t="s">
        <v>4697</v>
      </c>
      <c r="D1521">
        <v>391</v>
      </c>
      <c r="E1521">
        <v>108</v>
      </c>
      <c r="F1521">
        <v>655</v>
      </c>
      <c r="G1521">
        <v>940</v>
      </c>
      <c r="H1521" t="s">
        <v>1557</v>
      </c>
      <c r="I1521">
        <v>24000</v>
      </c>
      <c r="J1521">
        <v>83813460</v>
      </c>
      <c r="K1521" t="s">
        <v>156</v>
      </c>
      <c r="L1521" t="s">
        <v>64</v>
      </c>
      <c r="M1521" t="s">
        <v>4698</v>
      </c>
      <c r="N1521">
        <v>270238</v>
      </c>
      <c r="O1521">
        <v>35209</v>
      </c>
      <c r="P1521" t="s">
        <v>4699</v>
      </c>
      <c r="Q1521">
        <v>0</v>
      </c>
      <c r="R1521">
        <v>452</v>
      </c>
      <c r="S1521" t="s">
        <v>33</v>
      </c>
      <c r="T1521" t="s">
        <v>34</v>
      </c>
      <c r="U1521" t="s">
        <v>445</v>
      </c>
      <c r="V1521">
        <v>25000000</v>
      </c>
      <c r="W1521">
        <v>2009</v>
      </c>
      <c r="X1521">
        <v>10000</v>
      </c>
      <c r="Y1521">
        <v>7.4</v>
      </c>
      <c r="Z1521">
        <v>19000</v>
      </c>
      <c r="AA1521">
        <v>58813460</v>
      </c>
      <c r="AB1521" s="4">
        <f t="shared" si="23"/>
        <v>2.3525383999999998</v>
      </c>
    </row>
    <row r="1522" spans="1:28">
      <c r="A1522">
        <v>1520</v>
      </c>
      <c r="B1522" t="s">
        <v>26</v>
      </c>
      <c r="C1522" t="s">
        <v>4700</v>
      </c>
      <c r="D1522">
        <v>217</v>
      </c>
      <c r="E1522">
        <v>125</v>
      </c>
      <c r="F1522">
        <v>729</v>
      </c>
      <c r="G1522">
        <v>322</v>
      </c>
      <c r="H1522" t="s">
        <v>4701</v>
      </c>
      <c r="I1522">
        <v>442</v>
      </c>
      <c r="J1522">
        <v>65010106</v>
      </c>
      <c r="K1522" t="s">
        <v>1599</v>
      </c>
      <c r="L1522" t="s">
        <v>4636</v>
      </c>
      <c r="M1522" t="s">
        <v>4702</v>
      </c>
      <c r="N1522">
        <v>107557</v>
      </c>
      <c r="O1522">
        <v>1556</v>
      </c>
      <c r="P1522" t="s">
        <v>4703</v>
      </c>
      <c r="Q1522">
        <v>1</v>
      </c>
      <c r="R1522">
        <v>612</v>
      </c>
      <c r="S1522" t="s">
        <v>33</v>
      </c>
      <c r="T1522" t="s">
        <v>34</v>
      </c>
      <c r="U1522" t="s">
        <v>445</v>
      </c>
      <c r="V1522">
        <v>30000000</v>
      </c>
      <c r="W1522">
        <v>2002</v>
      </c>
      <c r="X1522">
        <v>344</v>
      </c>
      <c r="Y1522">
        <v>7.2</v>
      </c>
      <c r="Z1522">
        <v>0</v>
      </c>
      <c r="AA1522">
        <v>35010106</v>
      </c>
      <c r="AB1522" s="4">
        <f t="shared" si="23"/>
        <v>1.1670035333333333</v>
      </c>
    </row>
    <row r="1523" spans="1:28">
      <c r="A1523">
        <v>1521</v>
      </c>
      <c r="B1523" t="s">
        <v>26</v>
      </c>
      <c r="C1523" t="s">
        <v>4704</v>
      </c>
      <c r="D1523">
        <v>452</v>
      </c>
      <c r="E1523">
        <v>98</v>
      </c>
      <c r="F1523">
        <v>129</v>
      </c>
      <c r="G1523">
        <v>7</v>
      </c>
      <c r="H1523" t="s">
        <v>4705</v>
      </c>
      <c r="I1523">
        <v>303</v>
      </c>
      <c r="J1523">
        <v>66359959</v>
      </c>
      <c r="K1523" t="s">
        <v>4706</v>
      </c>
      <c r="L1523" t="s">
        <v>4707</v>
      </c>
      <c r="M1523" t="s">
        <v>4708</v>
      </c>
      <c r="N1523">
        <v>184641</v>
      </c>
      <c r="O1523">
        <v>337</v>
      </c>
      <c r="P1523" t="s">
        <v>4709</v>
      </c>
      <c r="Q1523">
        <v>0</v>
      </c>
      <c r="R1523">
        <v>326</v>
      </c>
      <c r="S1523" t="s">
        <v>33</v>
      </c>
      <c r="T1523" t="s">
        <v>34</v>
      </c>
      <c r="U1523" t="s">
        <v>35</v>
      </c>
      <c r="V1523">
        <v>35000000</v>
      </c>
      <c r="W1523">
        <v>2013</v>
      </c>
      <c r="X1523">
        <v>18</v>
      </c>
      <c r="Y1523">
        <v>6.9</v>
      </c>
      <c r="Z1523">
        <v>81000</v>
      </c>
      <c r="AA1523">
        <v>31359959</v>
      </c>
      <c r="AB1523" s="4">
        <f t="shared" si="23"/>
        <v>0.89599882857142854</v>
      </c>
    </row>
    <row r="1524" spans="1:28">
      <c r="A1524">
        <v>1522</v>
      </c>
      <c r="B1524" t="s">
        <v>26</v>
      </c>
      <c r="C1524" t="s">
        <v>4710</v>
      </c>
      <c r="D1524">
        <v>589</v>
      </c>
      <c r="E1524">
        <v>119</v>
      </c>
      <c r="F1524">
        <v>0</v>
      </c>
      <c r="G1524">
        <v>502</v>
      </c>
      <c r="H1524" t="s">
        <v>652</v>
      </c>
      <c r="I1524">
        <v>23000</v>
      </c>
      <c r="J1524">
        <v>66468315</v>
      </c>
      <c r="K1524" t="s">
        <v>3270</v>
      </c>
      <c r="L1524" t="s">
        <v>54</v>
      </c>
      <c r="M1524" t="s">
        <v>4711</v>
      </c>
      <c r="N1524">
        <v>428916</v>
      </c>
      <c r="O1524">
        <v>37387</v>
      </c>
      <c r="P1524" t="s">
        <v>4712</v>
      </c>
      <c r="Q1524">
        <v>0</v>
      </c>
      <c r="R1524">
        <v>667</v>
      </c>
      <c r="S1524" t="s">
        <v>33</v>
      </c>
      <c r="T1524" t="s">
        <v>34</v>
      </c>
      <c r="U1524" t="s">
        <v>445</v>
      </c>
      <c r="V1524">
        <v>30000000</v>
      </c>
      <c r="W1524">
        <v>2012</v>
      </c>
      <c r="X1524">
        <v>13000</v>
      </c>
      <c r="Y1524">
        <v>7.4</v>
      </c>
      <c r="Z1524">
        <v>75000</v>
      </c>
      <c r="AA1524">
        <v>36468315</v>
      </c>
      <c r="AB1524" s="4">
        <f t="shared" si="23"/>
        <v>1.2156104999999999</v>
      </c>
    </row>
    <row r="1525" spans="1:28">
      <c r="A1525">
        <v>1523</v>
      </c>
      <c r="B1525" t="s">
        <v>26</v>
      </c>
      <c r="C1525" t="s">
        <v>144</v>
      </c>
      <c r="D1525">
        <v>61</v>
      </c>
      <c r="E1525">
        <v>87</v>
      </c>
      <c r="F1525">
        <v>129</v>
      </c>
      <c r="G1525">
        <v>560</v>
      </c>
      <c r="H1525" t="s">
        <v>140</v>
      </c>
      <c r="I1525">
        <v>979</v>
      </c>
      <c r="J1525">
        <v>64172251</v>
      </c>
      <c r="K1525" t="s">
        <v>1742</v>
      </c>
      <c r="L1525" t="s">
        <v>1057</v>
      </c>
      <c r="M1525" t="s">
        <v>4713</v>
      </c>
      <c r="N1525">
        <v>19079</v>
      </c>
      <c r="O1525">
        <v>2911</v>
      </c>
      <c r="P1525" t="s">
        <v>1438</v>
      </c>
      <c r="Q1525">
        <v>1</v>
      </c>
      <c r="R1525">
        <v>122</v>
      </c>
      <c r="S1525" t="s">
        <v>33</v>
      </c>
      <c r="T1525" t="s">
        <v>34</v>
      </c>
      <c r="U1525" t="s">
        <v>35</v>
      </c>
      <c r="V1525">
        <v>30000000</v>
      </c>
      <c r="W1525">
        <v>2001</v>
      </c>
      <c r="X1525">
        <v>891</v>
      </c>
      <c r="Y1525">
        <v>5.4</v>
      </c>
      <c r="Z1525">
        <v>602</v>
      </c>
      <c r="AA1525">
        <v>34172251</v>
      </c>
      <c r="AB1525" s="4">
        <f t="shared" si="23"/>
        <v>1.1390750333333333</v>
      </c>
    </row>
    <row r="1526" spans="1:28">
      <c r="A1526">
        <v>1524</v>
      </c>
      <c r="B1526" t="s">
        <v>26</v>
      </c>
      <c r="C1526" t="s">
        <v>4714</v>
      </c>
      <c r="D1526">
        <v>79</v>
      </c>
      <c r="E1526">
        <v>91</v>
      </c>
      <c r="F1526">
        <v>108</v>
      </c>
      <c r="G1526">
        <v>204</v>
      </c>
      <c r="H1526" t="s">
        <v>4715</v>
      </c>
      <c r="I1526">
        <v>405</v>
      </c>
      <c r="J1526">
        <v>66600000</v>
      </c>
      <c r="K1526" t="s">
        <v>2402</v>
      </c>
      <c r="L1526" t="s">
        <v>2433</v>
      </c>
      <c r="M1526" t="s">
        <v>4716</v>
      </c>
      <c r="N1526">
        <v>94435</v>
      </c>
      <c r="O1526">
        <v>1185</v>
      </c>
      <c r="P1526" t="s">
        <v>3783</v>
      </c>
      <c r="Q1526">
        <v>0</v>
      </c>
      <c r="R1526">
        <v>182</v>
      </c>
      <c r="S1526" t="s">
        <v>33</v>
      </c>
      <c r="T1526" t="s">
        <v>262</v>
      </c>
      <c r="U1526" t="s">
        <v>199</v>
      </c>
      <c r="V1526">
        <v>30000000</v>
      </c>
      <c r="W1526">
        <v>1995</v>
      </c>
      <c r="X1526">
        <v>368</v>
      </c>
      <c r="Y1526">
        <v>6.8</v>
      </c>
      <c r="Z1526">
        <v>5000</v>
      </c>
      <c r="AA1526">
        <v>36600000</v>
      </c>
      <c r="AB1526" s="4">
        <f t="shared" si="23"/>
        <v>1.22</v>
      </c>
    </row>
    <row r="1527" spans="1:28">
      <c r="A1527">
        <v>1525</v>
      </c>
      <c r="B1527" t="s">
        <v>26</v>
      </c>
      <c r="C1527" t="s">
        <v>2400</v>
      </c>
      <c r="D1527">
        <v>234</v>
      </c>
      <c r="E1527">
        <v>100</v>
      </c>
      <c r="F1527">
        <v>64</v>
      </c>
      <c r="G1527">
        <v>329</v>
      </c>
      <c r="H1527" t="s">
        <v>360</v>
      </c>
      <c r="I1527">
        <v>11000</v>
      </c>
      <c r="J1527">
        <v>63536011</v>
      </c>
      <c r="K1527" t="s">
        <v>918</v>
      </c>
      <c r="L1527" t="s">
        <v>1512</v>
      </c>
      <c r="M1527" t="s">
        <v>4717</v>
      </c>
      <c r="N1527">
        <v>34258</v>
      </c>
      <c r="O1527">
        <v>19420</v>
      </c>
      <c r="P1527" t="s">
        <v>4718</v>
      </c>
      <c r="Q1527">
        <v>2</v>
      </c>
      <c r="R1527">
        <v>178</v>
      </c>
      <c r="S1527" t="s">
        <v>33</v>
      </c>
      <c r="T1527" t="s">
        <v>34</v>
      </c>
      <c r="U1527" t="s">
        <v>35</v>
      </c>
      <c r="V1527">
        <v>30000000</v>
      </c>
      <c r="W1527">
        <v>2012</v>
      </c>
      <c r="X1527">
        <v>7000</v>
      </c>
      <c r="Y1527">
        <v>6.3</v>
      </c>
      <c r="Z1527">
        <v>0</v>
      </c>
      <c r="AA1527">
        <v>33536011</v>
      </c>
      <c r="AB1527" s="4">
        <f t="shared" si="23"/>
        <v>1.1178670333333334</v>
      </c>
    </row>
    <row r="1528" spans="1:28">
      <c r="A1528">
        <v>1526</v>
      </c>
      <c r="B1528" t="s">
        <v>26</v>
      </c>
      <c r="C1528" t="s">
        <v>4267</v>
      </c>
      <c r="D1528">
        <v>253</v>
      </c>
      <c r="E1528">
        <v>118</v>
      </c>
      <c r="F1528">
        <v>89</v>
      </c>
      <c r="G1528">
        <v>344</v>
      </c>
      <c r="H1528" t="s">
        <v>424</v>
      </c>
      <c r="I1528">
        <v>15000</v>
      </c>
      <c r="J1528">
        <v>62877175</v>
      </c>
      <c r="K1528" t="s">
        <v>918</v>
      </c>
      <c r="L1528" t="s">
        <v>208</v>
      </c>
      <c r="M1528" t="s">
        <v>4719</v>
      </c>
      <c r="N1528">
        <v>217507</v>
      </c>
      <c r="O1528">
        <v>16758</v>
      </c>
      <c r="P1528" t="s">
        <v>4720</v>
      </c>
      <c r="Q1528">
        <v>1</v>
      </c>
      <c r="R1528">
        <v>325</v>
      </c>
      <c r="S1528" t="s">
        <v>33</v>
      </c>
      <c r="T1528" t="s">
        <v>34</v>
      </c>
      <c r="U1528" t="s">
        <v>445</v>
      </c>
      <c r="V1528">
        <v>30000000</v>
      </c>
      <c r="W1528">
        <v>2008</v>
      </c>
      <c r="X1528">
        <v>975</v>
      </c>
      <c r="Y1528">
        <v>7.2</v>
      </c>
      <c r="Z1528">
        <v>0</v>
      </c>
      <c r="AA1528">
        <v>32877175</v>
      </c>
      <c r="AB1528" s="4">
        <f t="shared" si="23"/>
        <v>1.0959058333333334</v>
      </c>
    </row>
    <row r="1529" spans="1:28">
      <c r="A1529">
        <v>1527</v>
      </c>
      <c r="B1529" t="s">
        <v>26</v>
      </c>
      <c r="C1529" t="s">
        <v>1827</v>
      </c>
      <c r="D1529">
        <v>123</v>
      </c>
      <c r="E1529">
        <v>109</v>
      </c>
      <c r="F1529">
        <v>309</v>
      </c>
      <c r="G1529">
        <v>482</v>
      </c>
      <c r="H1529" t="s">
        <v>4721</v>
      </c>
      <c r="I1529">
        <v>1000</v>
      </c>
      <c r="J1529">
        <v>74484168</v>
      </c>
      <c r="K1529" t="s">
        <v>1508</v>
      </c>
      <c r="L1529" t="s">
        <v>2058</v>
      </c>
      <c r="M1529" t="s">
        <v>4722</v>
      </c>
      <c r="N1529">
        <v>109894</v>
      </c>
      <c r="O1529">
        <v>2740</v>
      </c>
      <c r="P1529" t="s">
        <v>4723</v>
      </c>
      <c r="Q1529">
        <v>3</v>
      </c>
      <c r="R1529">
        <v>340</v>
      </c>
      <c r="S1529" t="s">
        <v>33</v>
      </c>
      <c r="T1529" t="s">
        <v>34</v>
      </c>
      <c r="U1529" t="s">
        <v>445</v>
      </c>
      <c r="V1529">
        <v>45000000</v>
      </c>
      <c r="W1529">
        <v>2005</v>
      </c>
      <c r="X1529">
        <v>654</v>
      </c>
      <c r="Y1529">
        <v>6.9</v>
      </c>
      <c r="Z1529">
        <v>0</v>
      </c>
      <c r="AA1529">
        <v>29484168</v>
      </c>
      <c r="AB1529" s="4">
        <f t="shared" si="23"/>
        <v>0.65520373333333337</v>
      </c>
    </row>
    <row r="1530" spans="1:28">
      <c r="A1530">
        <v>1528</v>
      </c>
      <c r="B1530" t="s">
        <v>26</v>
      </c>
      <c r="C1530" t="s">
        <v>4724</v>
      </c>
      <c r="D1530">
        <v>145</v>
      </c>
      <c r="E1530">
        <v>99</v>
      </c>
      <c r="F1530">
        <v>5</v>
      </c>
      <c r="G1530">
        <v>966</v>
      </c>
      <c r="H1530" t="s">
        <v>333</v>
      </c>
      <c r="I1530">
        <v>2000</v>
      </c>
      <c r="J1530">
        <v>60269340</v>
      </c>
      <c r="K1530" t="s">
        <v>1072</v>
      </c>
      <c r="L1530" t="s">
        <v>2885</v>
      </c>
      <c r="M1530" t="s">
        <v>4725</v>
      </c>
      <c r="N1530">
        <v>34079</v>
      </c>
      <c r="O1530">
        <v>6930</v>
      </c>
      <c r="P1530" t="s">
        <v>2381</v>
      </c>
      <c r="Q1530">
        <v>2</v>
      </c>
      <c r="R1530">
        <v>97</v>
      </c>
      <c r="S1530" t="s">
        <v>33</v>
      </c>
      <c r="T1530" t="s">
        <v>34</v>
      </c>
      <c r="U1530" t="s">
        <v>35</v>
      </c>
      <c r="V1530">
        <v>30000000</v>
      </c>
      <c r="W1530">
        <v>2008</v>
      </c>
      <c r="X1530">
        <v>1000</v>
      </c>
      <c r="Y1530">
        <v>6</v>
      </c>
      <c r="Z1530">
        <v>0</v>
      </c>
      <c r="AA1530">
        <v>30269340</v>
      </c>
      <c r="AB1530" s="4">
        <f t="shared" si="23"/>
        <v>1.0089779999999999</v>
      </c>
    </row>
    <row r="1531" spans="1:28">
      <c r="A1531">
        <v>1529</v>
      </c>
      <c r="B1531" t="s">
        <v>26</v>
      </c>
      <c r="C1531" t="s">
        <v>4726</v>
      </c>
      <c r="D1531">
        <v>65</v>
      </c>
      <c r="E1531">
        <v>114</v>
      </c>
      <c r="F1531">
        <v>0</v>
      </c>
      <c r="G1531">
        <v>545</v>
      </c>
      <c r="H1531" t="s">
        <v>3185</v>
      </c>
      <c r="I1531">
        <v>970</v>
      </c>
      <c r="J1531">
        <v>60033780</v>
      </c>
      <c r="K1531" t="s">
        <v>156</v>
      </c>
      <c r="L1531" t="s">
        <v>2341</v>
      </c>
      <c r="M1531" t="s">
        <v>4727</v>
      </c>
      <c r="N1531">
        <v>18973</v>
      </c>
      <c r="O1531">
        <v>2860</v>
      </c>
      <c r="P1531" t="s">
        <v>3789</v>
      </c>
      <c r="Q1531">
        <v>1</v>
      </c>
      <c r="R1531">
        <v>162</v>
      </c>
      <c r="S1531" t="s">
        <v>33</v>
      </c>
      <c r="T1531" t="s">
        <v>34</v>
      </c>
      <c r="U1531" t="s">
        <v>35</v>
      </c>
      <c r="V1531">
        <v>30000000</v>
      </c>
      <c r="W1531">
        <v>1998</v>
      </c>
      <c r="X1531">
        <v>631</v>
      </c>
      <c r="Y1531">
        <v>5.9</v>
      </c>
      <c r="Z1531">
        <v>0</v>
      </c>
      <c r="AA1531">
        <v>30033780</v>
      </c>
      <c r="AB1531" s="4">
        <f t="shared" si="23"/>
        <v>1.001126</v>
      </c>
    </row>
    <row r="1532" spans="1:28">
      <c r="A1532">
        <v>1530</v>
      </c>
      <c r="B1532" t="s">
        <v>26</v>
      </c>
      <c r="C1532" t="s">
        <v>4728</v>
      </c>
      <c r="D1532">
        <v>152</v>
      </c>
      <c r="E1532">
        <v>89</v>
      </c>
      <c r="F1532">
        <v>56</v>
      </c>
      <c r="G1532">
        <v>545</v>
      </c>
      <c r="H1532" t="s">
        <v>4307</v>
      </c>
      <c r="I1532">
        <v>11000</v>
      </c>
      <c r="J1532">
        <v>58715510</v>
      </c>
      <c r="K1532" t="s">
        <v>1072</v>
      </c>
      <c r="L1532" t="s">
        <v>185</v>
      </c>
      <c r="M1532" t="s">
        <v>4729</v>
      </c>
      <c r="N1532">
        <v>79094</v>
      </c>
      <c r="O1532">
        <v>13794</v>
      </c>
      <c r="P1532" t="s">
        <v>3356</v>
      </c>
      <c r="Q1532">
        <v>2</v>
      </c>
      <c r="R1532">
        <v>129</v>
      </c>
      <c r="S1532" t="s">
        <v>33</v>
      </c>
      <c r="T1532" t="s">
        <v>34</v>
      </c>
      <c r="U1532" t="s">
        <v>73</v>
      </c>
      <c r="V1532">
        <v>30000000</v>
      </c>
      <c r="W1532">
        <v>2009</v>
      </c>
      <c r="X1532">
        <v>826</v>
      </c>
      <c r="Y1532">
        <v>5.4</v>
      </c>
      <c r="Z1532">
        <v>0</v>
      </c>
      <c r="AA1532">
        <v>28715510</v>
      </c>
      <c r="AB1532" s="4">
        <f t="shared" si="23"/>
        <v>0.95718366666666665</v>
      </c>
    </row>
    <row r="1533" spans="1:28">
      <c r="A1533">
        <v>1531</v>
      </c>
      <c r="B1533" t="s">
        <v>26</v>
      </c>
      <c r="C1533" t="s">
        <v>1741</v>
      </c>
      <c r="D1533">
        <v>94</v>
      </c>
      <c r="E1533">
        <v>95</v>
      </c>
      <c r="F1533">
        <v>65</v>
      </c>
      <c r="G1533">
        <v>246</v>
      </c>
      <c r="H1533" t="s">
        <v>4730</v>
      </c>
      <c r="I1533">
        <v>506</v>
      </c>
      <c r="J1533">
        <v>58156435</v>
      </c>
      <c r="K1533" t="s">
        <v>1571</v>
      </c>
      <c r="L1533" t="s">
        <v>4731</v>
      </c>
      <c r="M1533" t="s">
        <v>4732</v>
      </c>
      <c r="N1533">
        <v>37479</v>
      </c>
      <c r="O1533">
        <v>1266</v>
      </c>
      <c r="P1533" t="s">
        <v>4733</v>
      </c>
      <c r="Q1533">
        <v>3</v>
      </c>
      <c r="R1533">
        <v>152</v>
      </c>
      <c r="S1533" t="s">
        <v>33</v>
      </c>
      <c r="T1533" t="s">
        <v>34</v>
      </c>
      <c r="U1533" t="s">
        <v>35</v>
      </c>
      <c r="V1533">
        <v>19000000</v>
      </c>
      <c r="W1533">
        <v>2004</v>
      </c>
      <c r="X1533">
        <v>316</v>
      </c>
      <c r="Y1533">
        <v>5.9</v>
      </c>
      <c r="Z1533">
        <v>0</v>
      </c>
      <c r="AA1533">
        <v>39156435</v>
      </c>
      <c r="AB1533" s="4">
        <f t="shared" si="23"/>
        <v>2.0608650000000002</v>
      </c>
    </row>
    <row r="1534" spans="1:28">
      <c r="A1534">
        <v>1532</v>
      </c>
      <c r="B1534" t="s">
        <v>26</v>
      </c>
      <c r="C1534" t="s">
        <v>4728</v>
      </c>
      <c r="D1534">
        <v>119</v>
      </c>
      <c r="E1534">
        <v>98</v>
      </c>
      <c r="F1534">
        <v>56</v>
      </c>
      <c r="G1534">
        <v>533</v>
      </c>
      <c r="H1534" t="s">
        <v>170</v>
      </c>
      <c r="I1534">
        <v>3000</v>
      </c>
      <c r="J1534">
        <v>56044241</v>
      </c>
      <c r="K1534" t="s">
        <v>2225</v>
      </c>
      <c r="L1534" t="s">
        <v>503</v>
      </c>
      <c r="M1534" t="s">
        <v>4734</v>
      </c>
      <c r="N1534">
        <v>122187</v>
      </c>
      <c r="O1534">
        <v>6742</v>
      </c>
      <c r="P1534" t="s">
        <v>4735</v>
      </c>
      <c r="Q1534">
        <v>1</v>
      </c>
      <c r="R1534">
        <v>339</v>
      </c>
      <c r="S1534" t="s">
        <v>33</v>
      </c>
      <c r="T1534" t="s">
        <v>34</v>
      </c>
      <c r="U1534" t="s">
        <v>35</v>
      </c>
      <c r="V1534">
        <v>37000000</v>
      </c>
      <c r="W1534">
        <v>2004</v>
      </c>
      <c r="X1534">
        <v>2000</v>
      </c>
      <c r="Y1534">
        <v>6.1</v>
      </c>
      <c r="Z1534">
        <v>0</v>
      </c>
      <c r="AA1534">
        <v>19044241</v>
      </c>
      <c r="AB1534" s="4">
        <f t="shared" si="23"/>
        <v>0.51470921621621624</v>
      </c>
    </row>
    <row r="1535" spans="1:28">
      <c r="A1535">
        <v>1533</v>
      </c>
      <c r="B1535" t="s">
        <v>26</v>
      </c>
      <c r="C1535" t="s">
        <v>2439</v>
      </c>
      <c r="D1535">
        <v>487</v>
      </c>
      <c r="E1535">
        <v>94</v>
      </c>
      <c r="F1535">
        <v>11000</v>
      </c>
      <c r="G1535">
        <v>183</v>
      </c>
      <c r="H1535" t="s">
        <v>4736</v>
      </c>
      <c r="I1535">
        <v>617</v>
      </c>
      <c r="J1535">
        <v>56816662</v>
      </c>
      <c r="K1535" t="s">
        <v>2225</v>
      </c>
      <c r="L1535" t="s">
        <v>2789</v>
      </c>
      <c r="M1535" t="s">
        <v>4737</v>
      </c>
      <c r="N1535">
        <v>301149</v>
      </c>
      <c r="O1535">
        <v>1289</v>
      </c>
      <c r="P1535" t="s">
        <v>4738</v>
      </c>
      <c r="Q1535">
        <v>1</v>
      </c>
      <c r="R1535">
        <v>509</v>
      </c>
      <c r="S1535" t="s">
        <v>33</v>
      </c>
      <c r="T1535" t="s">
        <v>2199</v>
      </c>
      <c r="U1535" t="s">
        <v>35</v>
      </c>
      <c r="V1535">
        <v>17000000</v>
      </c>
      <c r="W1535">
        <v>2011</v>
      </c>
      <c r="X1535">
        <v>204</v>
      </c>
      <c r="Y1535">
        <v>7.7</v>
      </c>
      <c r="Z1535">
        <v>78000</v>
      </c>
      <c r="AA1535">
        <v>39816662</v>
      </c>
      <c r="AB1535" s="4">
        <f t="shared" si="23"/>
        <v>2.3421565882352939</v>
      </c>
    </row>
    <row r="1536" spans="1:28">
      <c r="A1536">
        <v>1534</v>
      </c>
      <c r="B1536" t="s">
        <v>26</v>
      </c>
      <c r="C1536" t="s">
        <v>4739</v>
      </c>
      <c r="D1536">
        <v>121</v>
      </c>
      <c r="E1536">
        <v>85</v>
      </c>
      <c r="F1536">
        <v>7</v>
      </c>
      <c r="G1536">
        <v>691</v>
      </c>
      <c r="H1536" t="s">
        <v>346</v>
      </c>
      <c r="I1536">
        <v>14000</v>
      </c>
      <c r="J1536">
        <v>64238770</v>
      </c>
      <c r="K1536" t="s">
        <v>327</v>
      </c>
      <c r="L1536" t="s">
        <v>166</v>
      </c>
      <c r="M1536" t="s">
        <v>4740</v>
      </c>
      <c r="N1536">
        <v>19547</v>
      </c>
      <c r="O1536">
        <v>18795</v>
      </c>
      <c r="P1536" t="s">
        <v>2101</v>
      </c>
      <c r="Q1536">
        <v>0</v>
      </c>
      <c r="R1536">
        <v>64</v>
      </c>
      <c r="S1536" t="s">
        <v>33</v>
      </c>
      <c r="T1536" t="s">
        <v>192</v>
      </c>
      <c r="U1536" t="s">
        <v>73</v>
      </c>
      <c r="V1536">
        <v>42000000</v>
      </c>
      <c r="W1536">
        <v>2014</v>
      </c>
      <c r="X1536">
        <v>3000</v>
      </c>
      <c r="Y1536">
        <v>5.8</v>
      </c>
      <c r="Z1536">
        <v>0</v>
      </c>
      <c r="AA1536">
        <v>22238770</v>
      </c>
      <c r="AB1536" s="4">
        <f t="shared" si="23"/>
        <v>0.52949452380952378</v>
      </c>
    </row>
    <row r="1537" spans="1:28">
      <c r="A1537">
        <v>1535</v>
      </c>
      <c r="B1537" t="s">
        <v>26</v>
      </c>
      <c r="C1537" t="s">
        <v>4741</v>
      </c>
      <c r="D1537">
        <v>147</v>
      </c>
      <c r="E1537">
        <v>124</v>
      </c>
      <c r="F1537">
        <v>47</v>
      </c>
      <c r="G1537">
        <v>877</v>
      </c>
      <c r="H1537" t="s">
        <v>1333</v>
      </c>
      <c r="I1537">
        <v>40000</v>
      </c>
      <c r="J1537">
        <v>52937130</v>
      </c>
      <c r="K1537" t="s">
        <v>1099</v>
      </c>
      <c r="L1537" t="s">
        <v>39</v>
      </c>
      <c r="M1537" t="s">
        <v>4742</v>
      </c>
      <c r="N1537">
        <v>198066</v>
      </c>
      <c r="O1537">
        <v>43453</v>
      </c>
      <c r="P1537" t="s">
        <v>783</v>
      </c>
      <c r="Q1537">
        <v>1</v>
      </c>
      <c r="R1537">
        <v>426</v>
      </c>
      <c r="S1537" t="s">
        <v>33</v>
      </c>
      <c r="T1537" t="s">
        <v>34</v>
      </c>
      <c r="U1537" t="s">
        <v>445</v>
      </c>
      <c r="V1537">
        <v>30000000</v>
      </c>
      <c r="W1537">
        <v>2001</v>
      </c>
      <c r="X1537">
        <v>1000</v>
      </c>
      <c r="Y1537">
        <v>7.6</v>
      </c>
      <c r="Z1537">
        <v>13000</v>
      </c>
      <c r="AA1537">
        <v>22937130</v>
      </c>
      <c r="AB1537" s="4">
        <f t="shared" si="23"/>
        <v>0.764571</v>
      </c>
    </row>
    <row r="1538" spans="1:28">
      <c r="A1538">
        <v>1536</v>
      </c>
      <c r="B1538" t="s">
        <v>26</v>
      </c>
      <c r="C1538" t="s">
        <v>4084</v>
      </c>
      <c r="D1538">
        <v>85</v>
      </c>
      <c r="E1538">
        <v>131</v>
      </c>
      <c r="F1538">
        <v>43</v>
      </c>
      <c r="G1538">
        <v>362</v>
      </c>
      <c r="H1538" t="s">
        <v>4743</v>
      </c>
      <c r="I1538">
        <v>18000</v>
      </c>
      <c r="J1538">
        <v>52799004</v>
      </c>
      <c r="K1538" t="s">
        <v>156</v>
      </c>
      <c r="L1538" t="s">
        <v>306</v>
      </c>
      <c r="M1538" t="s">
        <v>4744</v>
      </c>
      <c r="N1538">
        <v>28942</v>
      </c>
      <c r="O1538">
        <v>19815</v>
      </c>
      <c r="P1538" t="s">
        <v>4745</v>
      </c>
      <c r="Q1538">
        <v>0</v>
      </c>
      <c r="R1538">
        <v>223</v>
      </c>
      <c r="S1538" t="s">
        <v>33</v>
      </c>
      <c r="T1538" t="s">
        <v>34</v>
      </c>
      <c r="U1538" t="s">
        <v>35</v>
      </c>
      <c r="V1538">
        <v>55000000</v>
      </c>
      <c r="W1538">
        <v>1999</v>
      </c>
      <c r="X1538">
        <v>652</v>
      </c>
      <c r="Y1538">
        <v>6.1</v>
      </c>
      <c r="Z1538">
        <v>0</v>
      </c>
      <c r="AA1538">
        <v>-2200996</v>
      </c>
      <c r="AB1538" s="4">
        <f t="shared" si="23"/>
        <v>-4.0018109090909089E-2</v>
      </c>
    </row>
    <row r="1539" spans="1:28">
      <c r="A1539">
        <v>1537</v>
      </c>
      <c r="B1539" t="s">
        <v>26</v>
      </c>
      <c r="C1539" t="s">
        <v>4746</v>
      </c>
      <c r="D1539">
        <v>98</v>
      </c>
      <c r="E1539">
        <v>107</v>
      </c>
      <c r="F1539">
        <v>0</v>
      </c>
      <c r="G1539">
        <v>643</v>
      </c>
      <c r="H1539" t="s">
        <v>4225</v>
      </c>
      <c r="I1539">
        <v>12000</v>
      </c>
      <c r="J1539">
        <v>55210049</v>
      </c>
      <c r="K1539" t="s">
        <v>165</v>
      </c>
      <c r="L1539" t="s">
        <v>685</v>
      </c>
      <c r="M1539" t="s">
        <v>4747</v>
      </c>
      <c r="N1539">
        <v>43743</v>
      </c>
      <c r="O1539">
        <v>14710</v>
      </c>
      <c r="P1539" t="s">
        <v>4227</v>
      </c>
      <c r="Q1539">
        <v>1</v>
      </c>
      <c r="R1539">
        <v>293</v>
      </c>
      <c r="S1539" t="s">
        <v>33</v>
      </c>
      <c r="T1539" t="s">
        <v>34</v>
      </c>
      <c r="U1539" t="s">
        <v>73</v>
      </c>
      <c r="V1539">
        <v>27800000</v>
      </c>
      <c r="W1539">
        <v>1989</v>
      </c>
      <c r="X1539">
        <v>664</v>
      </c>
      <c r="Y1539">
        <v>5.4</v>
      </c>
      <c r="Z1539">
        <v>0</v>
      </c>
      <c r="AA1539">
        <v>27410049</v>
      </c>
      <c r="AB1539" s="4">
        <f t="shared" ref="AB1539:AB1602" si="24">AA1539/V1539</f>
        <v>0.98597298561151081</v>
      </c>
    </row>
    <row r="1540" spans="1:28">
      <c r="A1540">
        <v>1538</v>
      </c>
      <c r="B1540" t="s">
        <v>26</v>
      </c>
      <c r="C1540" t="s">
        <v>3469</v>
      </c>
      <c r="D1540">
        <v>39</v>
      </c>
      <c r="E1540">
        <v>99</v>
      </c>
      <c r="F1540">
        <v>13</v>
      </c>
      <c r="G1540">
        <v>837</v>
      </c>
      <c r="H1540" t="s">
        <v>2638</v>
      </c>
      <c r="I1540">
        <v>1000</v>
      </c>
      <c r="J1540">
        <v>51432423</v>
      </c>
      <c r="K1540" t="s">
        <v>4748</v>
      </c>
      <c r="L1540" t="s">
        <v>4749</v>
      </c>
      <c r="M1540" t="s">
        <v>4750</v>
      </c>
      <c r="N1540">
        <v>15074</v>
      </c>
      <c r="O1540">
        <v>3679</v>
      </c>
      <c r="P1540" t="s">
        <v>4751</v>
      </c>
      <c r="Q1540">
        <v>7</v>
      </c>
      <c r="R1540">
        <v>72</v>
      </c>
      <c r="S1540" t="s">
        <v>33</v>
      </c>
      <c r="T1540" t="s">
        <v>34</v>
      </c>
      <c r="U1540" t="s">
        <v>73</v>
      </c>
      <c r="V1540">
        <v>30000000</v>
      </c>
      <c r="W1540">
        <v>2002</v>
      </c>
      <c r="X1540">
        <v>889</v>
      </c>
      <c r="Y1540">
        <v>5.0999999999999996</v>
      </c>
      <c r="Z1540">
        <v>1000</v>
      </c>
      <c r="AA1540">
        <v>21432423</v>
      </c>
      <c r="AB1540" s="4">
        <f t="shared" si="24"/>
        <v>0.71441410000000005</v>
      </c>
    </row>
    <row r="1541" spans="1:28">
      <c r="A1541">
        <v>1539</v>
      </c>
      <c r="B1541" t="s">
        <v>26</v>
      </c>
      <c r="C1541" t="s">
        <v>1564</v>
      </c>
      <c r="D1541">
        <v>43</v>
      </c>
      <c r="E1541">
        <v>83</v>
      </c>
      <c r="F1541">
        <v>88</v>
      </c>
      <c r="G1541">
        <v>348</v>
      </c>
      <c r="H1541" t="s">
        <v>2430</v>
      </c>
      <c r="I1541">
        <v>3000</v>
      </c>
      <c r="J1541">
        <v>51109400</v>
      </c>
      <c r="K1541" t="s">
        <v>672</v>
      </c>
      <c r="L1541" t="s">
        <v>4613</v>
      </c>
      <c r="M1541" t="s">
        <v>4752</v>
      </c>
      <c r="N1541">
        <v>76850</v>
      </c>
      <c r="O1541">
        <v>4767</v>
      </c>
      <c r="P1541" t="s">
        <v>4753</v>
      </c>
      <c r="Q1541">
        <v>5</v>
      </c>
      <c r="R1541">
        <v>85</v>
      </c>
      <c r="S1541" t="s">
        <v>33</v>
      </c>
      <c r="T1541" t="s">
        <v>34</v>
      </c>
      <c r="U1541" t="s">
        <v>35</v>
      </c>
      <c r="V1541">
        <v>30000000</v>
      </c>
      <c r="W1541">
        <v>1994</v>
      </c>
      <c r="X1541">
        <v>459</v>
      </c>
      <c r="Y1541">
        <v>6.4</v>
      </c>
      <c r="Z1541">
        <v>1000</v>
      </c>
      <c r="AA1541">
        <v>21109400</v>
      </c>
      <c r="AB1541" s="4">
        <f t="shared" si="24"/>
        <v>0.70364666666666664</v>
      </c>
    </row>
    <row r="1542" spans="1:28">
      <c r="A1542">
        <v>1540</v>
      </c>
      <c r="B1542" t="s">
        <v>26</v>
      </c>
      <c r="C1542" t="s">
        <v>3600</v>
      </c>
      <c r="D1542">
        <v>108</v>
      </c>
      <c r="E1542">
        <v>131</v>
      </c>
      <c r="F1542">
        <v>46</v>
      </c>
      <c r="G1542">
        <v>433</v>
      </c>
      <c r="H1542" t="s">
        <v>3269</v>
      </c>
      <c r="I1542">
        <v>1000</v>
      </c>
      <c r="J1542">
        <v>50300000</v>
      </c>
      <c r="K1542" t="s">
        <v>44</v>
      </c>
      <c r="L1542" t="s">
        <v>4754</v>
      </c>
      <c r="M1542" t="s">
        <v>4755</v>
      </c>
      <c r="N1542">
        <v>68565</v>
      </c>
      <c r="O1542">
        <v>2943</v>
      </c>
      <c r="P1542" t="s">
        <v>4756</v>
      </c>
      <c r="Q1542">
        <v>2</v>
      </c>
      <c r="R1542">
        <v>300</v>
      </c>
      <c r="S1542" t="s">
        <v>33</v>
      </c>
      <c r="T1542" t="s">
        <v>48</v>
      </c>
      <c r="U1542" t="s">
        <v>73</v>
      </c>
      <c r="V1542">
        <v>30000000</v>
      </c>
      <c r="W1542">
        <v>1985</v>
      </c>
      <c r="X1542">
        <v>439</v>
      </c>
      <c r="Y1542">
        <v>6.3</v>
      </c>
      <c r="Z1542">
        <v>0</v>
      </c>
      <c r="AA1542">
        <v>20300000</v>
      </c>
      <c r="AB1542" s="4">
        <f t="shared" si="24"/>
        <v>0.67666666666666664</v>
      </c>
    </row>
    <row r="1543" spans="1:28">
      <c r="A1543">
        <v>1541</v>
      </c>
      <c r="B1543" t="s">
        <v>26</v>
      </c>
      <c r="C1543" t="s">
        <v>4757</v>
      </c>
      <c r="D1543">
        <v>209</v>
      </c>
      <c r="E1543">
        <v>85</v>
      </c>
      <c r="F1543">
        <v>9</v>
      </c>
      <c r="G1543">
        <v>100</v>
      </c>
      <c r="H1543" t="s">
        <v>4758</v>
      </c>
      <c r="I1543">
        <v>567</v>
      </c>
      <c r="J1543">
        <v>56068547</v>
      </c>
      <c r="K1543" t="s">
        <v>4759</v>
      </c>
      <c r="L1543" t="s">
        <v>4760</v>
      </c>
      <c r="M1543" t="s">
        <v>4761</v>
      </c>
      <c r="N1543">
        <v>98160</v>
      </c>
      <c r="O1543">
        <v>1145</v>
      </c>
      <c r="P1543" t="s">
        <v>4762</v>
      </c>
      <c r="Q1543">
        <v>0</v>
      </c>
      <c r="R1543">
        <v>307</v>
      </c>
      <c r="S1543" t="s">
        <v>33</v>
      </c>
      <c r="T1543" t="s">
        <v>48</v>
      </c>
      <c r="U1543" t="s">
        <v>199</v>
      </c>
      <c r="V1543">
        <v>30000000</v>
      </c>
      <c r="W1543">
        <v>2005</v>
      </c>
      <c r="X1543">
        <v>269</v>
      </c>
      <c r="Y1543">
        <v>7.5</v>
      </c>
      <c r="Z1543">
        <v>0</v>
      </c>
      <c r="AA1543">
        <v>26068547</v>
      </c>
      <c r="AB1543" s="4">
        <f t="shared" si="24"/>
        <v>0.86895156666666662</v>
      </c>
    </row>
    <row r="1544" spans="1:28">
      <c r="A1544">
        <v>1542</v>
      </c>
      <c r="B1544" t="s">
        <v>26</v>
      </c>
      <c r="C1544" t="s">
        <v>3240</v>
      </c>
      <c r="D1544">
        <v>131</v>
      </c>
      <c r="E1544">
        <v>126</v>
      </c>
      <c r="F1544">
        <v>98</v>
      </c>
      <c r="G1544">
        <v>37</v>
      </c>
      <c r="H1544" t="s">
        <v>3185</v>
      </c>
      <c r="I1544">
        <v>18000</v>
      </c>
      <c r="J1544">
        <v>53680848</v>
      </c>
      <c r="K1544" t="s">
        <v>156</v>
      </c>
      <c r="L1544" t="s">
        <v>437</v>
      </c>
      <c r="M1544" t="s">
        <v>4763</v>
      </c>
      <c r="N1544">
        <v>167967</v>
      </c>
      <c r="O1544">
        <v>18726</v>
      </c>
      <c r="P1544" t="s">
        <v>4764</v>
      </c>
      <c r="Q1544">
        <v>1</v>
      </c>
      <c r="R1544">
        <v>243</v>
      </c>
      <c r="S1544" t="s">
        <v>33</v>
      </c>
      <c r="T1544" t="s">
        <v>34</v>
      </c>
      <c r="U1544" t="s">
        <v>35</v>
      </c>
      <c r="V1544">
        <v>30000000</v>
      </c>
      <c r="W1544">
        <v>2007</v>
      </c>
      <c r="X1544">
        <v>631</v>
      </c>
      <c r="Y1544">
        <v>7.1</v>
      </c>
      <c r="Z1544">
        <v>20000</v>
      </c>
      <c r="AA1544">
        <v>23680848</v>
      </c>
      <c r="AB1544" s="4">
        <f t="shared" si="24"/>
        <v>0.7893616</v>
      </c>
    </row>
    <row r="1545" spans="1:28">
      <c r="A1545">
        <v>1543</v>
      </c>
      <c r="B1545" t="s">
        <v>26</v>
      </c>
      <c r="C1545" t="s">
        <v>627</v>
      </c>
      <c r="D1545">
        <v>316</v>
      </c>
      <c r="E1545">
        <v>123</v>
      </c>
      <c r="F1545">
        <v>456</v>
      </c>
      <c r="G1545">
        <v>286</v>
      </c>
      <c r="H1545" t="s">
        <v>4765</v>
      </c>
      <c r="I1545">
        <v>19000</v>
      </c>
      <c r="J1545">
        <v>50921738</v>
      </c>
      <c r="K1545" t="s">
        <v>2897</v>
      </c>
      <c r="L1545" t="s">
        <v>251</v>
      </c>
      <c r="M1545" t="s">
        <v>4766</v>
      </c>
      <c r="N1545">
        <v>192930</v>
      </c>
      <c r="O1545">
        <v>20499</v>
      </c>
      <c r="P1545" t="s">
        <v>4767</v>
      </c>
      <c r="Q1545">
        <v>1</v>
      </c>
      <c r="R1545">
        <v>581</v>
      </c>
      <c r="S1545" t="s">
        <v>33</v>
      </c>
      <c r="T1545" t="s">
        <v>48</v>
      </c>
      <c r="U1545" t="s">
        <v>445</v>
      </c>
      <c r="V1545">
        <v>30000000</v>
      </c>
      <c r="W1545">
        <v>2007</v>
      </c>
      <c r="X1545">
        <v>1000</v>
      </c>
      <c r="Y1545">
        <v>7.8</v>
      </c>
      <c r="Z1545">
        <v>12000</v>
      </c>
      <c r="AA1545">
        <v>20921738</v>
      </c>
      <c r="AB1545" s="4">
        <f t="shared" si="24"/>
        <v>0.69739126666666662</v>
      </c>
    </row>
    <row r="1546" spans="1:28">
      <c r="A1546">
        <v>1544</v>
      </c>
      <c r="B1546" t="s">
        <v>26</v>
      </c>
      <c r="C1546" t="s">
        <v>4728</v>
      </c>
      <c r="D1546">
        <v>159</v>
      </c>
      <c r="E1546">
        <v>105</v>
      </c>
      <c r="F1546">
        <v>56</v>
      </c>
      <c r="G1546">
        <v>22</v>
      </c>
      <c r="H1546" t="s">
        <v>4768</v>
      </c>
      <c r="I1546">
        <v>898</v>
      </c>
      <c r="J1546">
        <v>53021560</v>
      </c>
      <c r="K1546" t="s">
        <v>918</v>
      </c>
      <c r="L1546" t="s">
        <v>1603</v>
      </c>
      <c r="M1546" t="s">
        <v>4769</v>
      </c>
      <c r="N1546">
        <v>74630</v>
      </c>
      <c r="O1546">
        <v>1026</v>
      </c>
      <c r="P1546" t="s">
        <v>4770</v>
      </c>
      <c r="Q1546">
        <v>1</v>
      </c>
      <c r="R1546">
        <v>156</v>
      </c>
      <c r="S1546" t="s">
        <v>33</v>
      </c>
      <c r="T1546" t="s">
        <v>34</v>
      </c>
      <c r="U1546" t="s">
        <v>73</v>
      </c>
      <c r="V1546">
        <v>30000000</v>
      </c>
      <c r="W1546">
        <v>2010</v>
      </c>
      <c r="X1546">
        <v>60</v>
      </c>
      <c r="Y1546">
        <v>6.5</v>
      </c>
      <c r="Z1546">
        <v>13000</v>
      </c>
      <c r="AA1546">
        <v>23021560</v>
      </c>
      <c r="AB1546" s="4">
        <f t="shared" si="24"/>
        <v>0.76738533333333336</v>
      </c>
    </row>
    <row r="1547" spans="1:28">
      <c r="A1547">
        <v>1545</v>
      </c>
      <c r="B1547" t="s">
        <v>26</v>
      </c>
      <c r="C1547" t="s">
        <v>137</v>
      </c>
      <c r="D1547">
        <v>63</v>
      </c>
      <c r="E1547">
        <v>125</v>
      </c>
      <c r="F1547">
        <v>0</v>
      </c>
      <c r="G1547">
        <v>237</v>
      </c>
      <c r="H1547" t="s">
        <v>4771</v>
      </c>
      <c r="I1547">
        <v>939</v>
      </c>
      <c r="J1547">
        <v>45645204</v>
      </c>
      <c r="K1547" t="s">
        <v>238</v>
      </c>
      <c r="L1547" t="s">
        <v>756</v>
      </c>
      <c r="M1547" t="s">
        <v>4772</v>
      </c>
      <c r="N1547">
        <v>39306</v>
      </c>
      <c r="O1547">
        <v>1748</v>
      </c>
      <c r="P1547" t="s">
        <v>4773</v>
      </c>
      <c r="Q1547">
        <v>2</v>
      </c>
      <c r="R1547">
        <v>119</v>
      </c>
      <c r="S1547" t="s">
        <v>33</v>
      </c>
      <c r="T1547" t="s">
        <v>34</v>
      </c>
      <c r="U1547" t="s">
        <v>445</v>
      </c>
      <c r="V1547">
        <v>30000000</v>
      </c>
      <c r="W1547">
        <v>1989</v>
      </c>
      <c r="X1547">
        <v>255</v>
      </c>
      <c r="Y1547">
        <v>6.6</v>
      </c>
      <c r="Z1547">
        <v>0</v>
      </c>
      <c r="AA1547">
        <v>15645204</v>
      </c>
      <c r="AB1547" s="4">
        <f t="shared" si="24"/>
        <v>0.52150680000000005</v>
      </c>
    </row>
    <row r="1548" spans="1:28">
      <c r="A1548">
        <v>1546</v>
      </c>
      <c r="B1548" t="s">
        <v>26</v>
      </c>
      <c r="C1548" t="s">
        <v>183</v>
      </c>
      <c r="D1548">
        <v>267</v>
      </c>
      <c r="E1548">
        <v>77</v>
      </c>
      <c r="F1548">
        <v>13000</v>
      </c>
      <c r="G1548">
        <v>973</v>
      </c>
      <c r="H1548" t="s">
        <v>147</v>
      </c>
      <c r="I1548">
        <v>40000</v>
      </c>
      <c r="J1548">
        <v>53337608</v>
      </c>
      <c r="K1548" t="s">
        <v>4774</v>
      </c>
      <c r="L1548" t="s">
        <v>39</v>
      </c>
      <c r="M1548" t="s">
        <v>4775</v>
      </c>
      <c r="N1548">
        <v>188785</v>
      </c>
      <c r="O1548">
        <v>60683</v>
      </c>
      <c r="P1548" t="s">
        <v>4363</v>
      </c>
      <c r="Q1548">
        <v>1</v>
      </c>
      <c r="R1548">
        <v>467</v>
      </c>
      <c r="S1548" t="s">
        <v>33</v>
      </c>
      <c r="T1548" t="s">
        <v>34</v>
      </c>
      <c r="U1548" t="s">
        <v>73</v>
      </c>
      <c r="V1548">
        <v>40000000</v>
      </c>
      <c r="W1548">
        <v>2005</v>
      </c>
      <c r="X1548">
        <v>16000</v>
      </c>
      <c r="Y1548">
        <v>7.4</v>
      </c>
      <c r="Z1548">
        <v>0</v>
      </c>
      <c r="AA1548">
        <v>13337608</v>
      </c>
      <c r="AB1548" s="4">
        <f t="shared" si="24"/>
        <v>0.33344020000000002</v>
      </c>
    </row>
    <row r="1549" spans="1:28">
      <c r="A1549">
        <v>1547</v>
      </c>
      <c r="B1549" t="s">
        <v>26</v>
      </c>
      <c r="C1549" t="s">
        <v>3372</v>
      </c>
      <c r="D1549">
        <v>478</v>
      </c>
      <c r="E1549">
        <v>121</v>
      </c>
      <c r="F1549">
        <v>777</v>
      </c>
      <c r="G1549">
        <v>219</v>
      </c>
      <c r="H1549" t="s">
        <v>4776</v>
      </c>
      <c r="I1549">
        <v>455</v>
      </c>
      <c r="J1549">
        <v>46875468</v>
      </c>
      <c r="K1549" t="s">
        <v>1508</v>
      </c>
      <c r="L1549" t="s">
        <v>4777</v>
      </c>
      <c r="M1549" t="s">
        <v>4778</v>
      </c>
      <c r="N1549">
        <v>196217</v>
      </c>
      <c r="O1549">
        <v>1467</v>
      </c>
      <c r="P1549" t="s">
        <v>3515</v>
      </c>
      <c r="Q1549">
        <v>2</v>
      </c>
      <c r="R1549">
        <v>461</v>
      </c>
      <c r="S1549" t="s">
        <v>33</v>
      </c>
      <c r="T1549" t="s">
        <v>34</v>
      </c>
      <c r="U1549" t="s">
        <v>445</v>
      </c>
      <c r="V1549">
        <v>30000000</v>
      </c>
      <c r="W1549">
        <v>2015</v>
      </c>
      <c r="X1549">
        <v>221</v>
      </c>
      <c r="Y1549">
        <v>7.6</v>
      </c>
      <c r="Z1549">
        <v>59000</v>
      </c>
      <c r="AA1549">
        <v>16875468</v>
      </c>
      <c r="AB1549" s="4">
        <f t="shared" si="24"/>
        <v>0.5625156</v>
      </c>
    </row>
    <row r="1550" spans="1:28">
      <c r="A1550">
        <v>1548</v>
      </c>
      <c r="B1550" t="s">
        <v>26</v>
      </c>
      <c r="C1550" t="s">
        <v>1914</v>
      </c>
      <c r="D1550">
        <v>305</v>
      </c>
      <c r="E1550">
        <v>124</v>
      </c>
      <c r="F1550">
        <v>845</v>
      </c>
      <c r="G1550">
        <v>424</v>
      </c>
      <c r="H1550" t="s">
        <v>2170</v>
      </c>
      <c r="I1550">
        <v>15000</v>
      </c>
      <c r="J1550">
        <v>52418902</v>
      </c>
      <c r="K1550" t="s">
        <v>2320</v>
      </c>
      <c r="L1550" t="s">
        <v>265</v>
      </c>
      <c r="M1550" t="s">
        <v>4779</v>
      </c>
      <c r="N1550">
        <v>147128</v>
      </c>
      <c r="O1550">
        <v>16881</v>
      </c>
      <c r="P1550" t="s">
        <v>4780</v>
      </c>
      <c r="Q1550">
        <v>0</v>
      </c>
      <c r="R1550">
        <v>277</v>
      </c>
      <c r="S1550" t="s">
        <v>33</v>
      </c>
      <c r="T1550" t="s">
        <v>34</v>
      </c>
      <c r="U1550" t="s">
        <v>445</v>
      </c>
      <c r="V1550">
        <v>30000000</v>
      </c>
      <c r="W1550">
        <v>2015</v>
      </c>
      <c r="X1550">
        <v>1000</v>
      </c>
      <c r="Y1550">
        <v>7.5</v>
      </c>
      <c r="Z1550">
        <v>44000</v>
      </c>
      <c r="AA1550">
        <v>22418902</v>
      </c>
      <c r="AB1550" s="4">
        <f t="shared" si="24"/>
        <v>0.74729673333333335</v>
      </c>
    </row>
    <row r="1551" spans="1:28">
      <c r="A1551">
        <v>1549</v>
      </c>
      <c r="B1551" t="s">
        <v>26</v>
      </c>
      <c r="C1551" t="s">
        <v>61</v>
      </c>
      <c r="D1551">
        <v>397</v>
      </c>
      <c r="E1551">
        <v>99</v>
      </c>
      <c r="F1551">
        <v>0</v>
      </c>
      <c r="G1551">
        <v>828</v>
      </c>
      <c r="H1551" t="s">
        <v>2083</v>
      </c>
      <c r="I1551">
        <v>2000</v>
      </c>
      <c r="J1551">
        <v>42057340</v>
      </c>
      <c r="K1551" t="s">
        <v>3894</v>
      </c>
      <c r="L1551" t="s">
        <v>2588</v>
      </c>
      <c r="M1551" t="s">
        <v>4781</v>
      </c>
      <c r="N1551">
        <v>158354</v>
      </c>
      <c r="O1551">
        <v>5642</v>
      </c>
      <c r="P1551" t="s">
        <v>3586</v>
      </c>
      <c r="Q1551">
        <v>0</v>
      </c>
      <c r="R1551">
        <v>691</v>
      </c>
      <c r="S1551" t="s">
        <v>33</v>
      </c>
      <c r="T1551" t="s">
        <v>34</v>
      </c>
      <c r="U1551" t="s">
        <v>35</v>
      </c>
      <c r="V1551">
        <v>30000000</v>
      </c>
      <c r="W1551">
        <v>2009</v>
      </c>
      <c r="X1551">
        <v>1000</v>
      </c>
      <c r="Y1551">
        <v>6.6</v>
      </c>
      <c r="Z1551">
        <v>11000</v>
      </c>
      <c r="AA1551">
        <v>12057340</v>
      </c>
      <c r="AB1551" s="4">
        <f t="shared" si="24"/>
        <v>0.40191133333333334</v>
      </c>
    </row>
    <row r="1552" spans="1:28">
      <c r="A1552">
        <v>1550</v>
      </c>
      <c r="B1552" t="s">
        <v>26</v>
      </c>
      <c r="C1552" t="s">
        <v>4782</v>
      </c>
      <c r="D1552">
        <v>214</v>
      </c>
      <c r="E1552">
        <v>112</v>
      </c>
      <c r="F1552">
        <v>43</v>
      </c>
      <c r="G1552">
        <v>1000</v>
      </c>
      <c r="H1552" t="s">
        <v>4418</v>
      </c>
      <c r="I1552">
        <v>11000</v>
      </c>
      <c r="J1552">
        <v>42478175</v>
      </c>
      <c r="K1552" t="s">
        <v>460</v>
      </c>
      <c r="L1552" t="s">
        <v>277</v>
      </c>
      <c r="M1552" t="s">
        <v>4783</v>
      </c>
      <c r="N1552">
        <v>93767</v>
      </c>
      <c r="O1552">
        <v>15327</v>
      </c>
      <c r="P1552" t="s">
        <v>4469</v>
      </c>
      <c r="Q1552">
        <v>1</v>
      </c>
      <c r="R1552">
        <v>209</v>
      </c>
      <c r="S1552" t="s">
        <v>33</v>
      </c>
      <c r="T1552" t="s">
        <v>34</v>
      </c>
      <c r="U1552" t="s">
        <v>35</v>
      </c>
      <c r="V1552">
        <v>25000000</v>
      </c>
      <c r="W1552">
        <v>2015</v>
      </c>
      <c r="X1552">
        <v>2000</v>
      </c>
      <c r="Y1552">
        <v>7.2</v>
      </c>
      <c r="Z1552">
        <v>34000</v>
      </c>
      <c r="AA1552">
        <v>17478175</v>
      </c>
      <c r="AB1552" s="4">
        <f t="shared" si="24"/>
        <v>0.69912700000000005</v>
      </c>
    </row>
    <row r="1553" spans="1:28">
      <c r="A1553">
        <v>1551</v>
      </c>
      <c r="B1553" t="s">
        <v>26</v>
      </c>
      <c r="C1553" t="s">
        <v>4784</v>
      </c>
      <c r="D1553">
        <v>82</v>
      </c>
      <c r="E1553">
        <v>111</v>
      </c>
      <c r="F1553">
        <v>23</v>
      </c>
      <c r="G1553">
        <v>1000</v>
      </c>
      <c r="H1553" t="s">
        <v>1078</v>
      </c>
      <c r="I1553">
        <v>3000</v>
      </c>
      <c r="J1553">
        <v>41407470</v>
      </c>
      <c r="K1553" t="s">
        <v>2402</v>
      </c>
      <c r="L1553" t="s">
        <v>1398</v>
      </c>
      <c r="M1553" t="s">
        <v>4785</v>
      </c>
      <c r="N1553">
        <v>43378</v>
      </c>
      <c r="O1553">
        <v>9638</v>
      </c>
      <c r="P1553" t="s">
        <v>4786</v>
      </c>
      <c r="Q1553">
        <v>1</v>
      </c>
      <c r="R1553">
        <v>292</v>
      </c>
      <c r="S1553" t="s">
        <v>33</v>
      </c>
      <c r="T1553" t="s">
        <v>34</v>
      </c>
      <c r="U1553" t="s">
        <v>73</v>
      </c>
      <c r="V1553">
        <v>30000000</v>
      </c>
      <c r="W1553">
        <v>2003</v>
      </c>
      <c r="X1553">
        <v>3000</v>
      </c>
      <c r="Y1553">
        <v>7.6</v>
      </c>
      <c r="Z1553">
        <v>0</v>
      </c>
      <c r="AA1553">
        <v>11407470</v>
      </c>
      <c r="AB1553" s="4">
        <f t="shared" si="24"/>
        <v>0.380249</v>
      </c>
    </row>
    <row r="1554" spans="1:28">
      <c r="A1554">
        <v>1552</v>
      </c>
      <c r="B1554" t="s">
        <v>26</v>
      </c>
      <c r="C1554" t="s">
        <v>712</v>
      </c>
      <c r="D1554">
        <v>138</v>
      </c>
      <c r="E1554">
        <v>107</v>
      </c>
      <c r="F1554">
        <v>209</v>
      </c>
      <c r="G1554">
        <v>357</v>
      </c>
      <c r="H1554" t="s">
        <v>4515</v>
      </c>
      <c r="I1554">
        <v>2000</v>
      </c>
      <c r="J1554">
        <v>42385520</v>
      </c>
      <c r="K1554" t="s">
        <v>4516</v>
      </c>
      <c r="L1554" t="s">
        <v>2448</v>
      </c>
      <c r="M1554" t="s">
        <v>4787</v>
      </c>
      <c r="N1554">
        <v>47297</v>
      </c>
      <c r="O1554">
        <v>4059</v>
      </c>
      <c r="P1554" t="s">
        <v>4788</v>
      </c>
      <c r="Q1554">
        <v>0</v>
      </c>
      <c r="R1554">
        <v>86</v>
      </c>
      <c r="S1554" t="s">
        <v>33</v>
      </c>
      <c r="T1554" t="s">
        <v>34</v>
      </c>
      <c r="U1554" t="s">
        <v>35</v>
      </c>
      <c r="V1554">
        <v>30000000</v>
      </c>
      <c r="W1554">
        <v>2010</v>
      </c>
      <c r="X1554">
        <v>594</v>
      </c>
      <c r="Y1554">
        <v>6.2</v>
      </c>
      <c r="Z1554">
        <v>16000</v>
      </c>
      <c r="AA1554">
        <v>12385520</v>
      </c>
      <c r="AB1554" s="4">
        <f t="shared" si="24"/>
        <v>0.41285066666666664</v>
      </c>
    </row>
    <row r="1555" spans="1:28">
      <c r="A1555">
        <v>1553</v>
      </c>
      <c r="B1555" t="s">
        <v>26</v>
      </c>
      <c r="C1555" t="s">
        <v>3211</v>
      </c>
      <c r="D1555">
        <v>69</v>
      </c>
      <c r="E1555">
        <v>104</v>
      </c>
      <c r="F1555">
        <v>134</v>
      </c>
      <c r="G1555">
        <v>64</v>
      </c>
      <c r="H1555" t="s">
        <v>1727</v>
      </c>
      <c r="I1555">
        <v>585</v>
      </c>
      <c r="J1555">
        <v>40118420</v>
      </c>
      <c r="K1555" t="s">
        <v>2944</v>
      </c>
      <c r="L1555" t="s">
        <v>3113</v>
      </c>
      <c r="M1555" t="s">
        <v>4789</v>
      </c>
      <c r="N1555">
        <v>26066</v>
      </c>
      <c r="O1555">
        <v>1165</v>
      </c>
      <c r="P1555" t="s">
        <v>4790</v>
      </c>
      <c r="Q1555">
        <v>3</v>
      </c>
      <c r="R1555">
        <v>216</v>
      </c>
      <c r="S1555" t="s">
        <v>33</v>
      </c>
      <c r="T1555" t="s">
        <v>34</v>
      </c>
      <c r="U1555" t="s">
        <v>35</v>
      </c>
      <c r="V1555">
        <v>30000000</v>
      </c>
      <c r="W1555">
        <v>2002</v>
      </c>
      <c r="X1555">
        <v>495</v>
      </c>
      <c r="Y1555">
        <v>5.6</v>
      </c>
      <c r="Z1555">
        <v>0</v>
      </c>
      <c r="AA1555">
        <v>10118420</v>
      </c>
      <c r="AB1555" s="4">
        <f t="shared" si="24"/>
        <v>0.33728066666666667</v>
      </c>
    </row>
    <row r="1556" spans="1:28">
      <c r="A1556">
        <v>1554</v>
      </c>
      <c r="B1556" t="s">
        <v>26</v>
      </c>
      <c r="C1556" t="s">
        <v>95</v>
      </c>
      <c r="D1556">
        <v>253</v>
      </c>
      <c r="E1556">
        <v>113</v>
      </c>
      <c r="F1556">
        <v>395</v>
      </c>
      <c r="G1556">
        <v>77</v>
      </c>
      <c r="H1556" t="s">
        <v>4791</v>
      </c>
      <c r="I1556">
        <v>8000</v>
      </c>
      <c r="J1556">
        <v>40137776</v>
      </c>
      <c r="K1556" t="s">
        <v>1581</v>
      </c>
      <c r="L1556" t="s">
        <v>816</v>
      </c>
      <c r="M1556" t="s">
        <v>4792</v>
      </c>
      <c r="N1556">
        <v>186977</v>
      </c>
      <c r="O1556">
        <v>8362</v>
      </c>
      <c r="P1556" t="s">
        <v>4793</v>
      </c>
      <c r="Q1556">
        <v>1</v>
      </c>
      <c r="R1556">
        <v>529</v>
      </c>
      <c r="S1556" t="s">
        <v>33</v>
      </c>
      <c r="T1556" t="s">
        <v>34</v>
      </c>
      <c r="U1556" t="s">
        <v>35</v>
      </c>
      <c r="V1556">
        <v>38000000</v>
      </c>
      <c r="W1556">
        <v>2006</v>
      </c>
      <c r="X1556">
        <v>189</v>
      </c>
      <c r="Y1556">
        <v>7.6</v>
      </c>
      <c r="Z1556">
        <v>13000</v>
      </c>
      <c r="AA1556">
        <v>2137776</v>
      </c>
      <c r="AB1556" s="4">
        <f t="shared" si="24"/>
        <v>5.6257263157894734E-2</v>
      </c>
    </row>
    <row r="1557" spans="1:28">
      <c r="A1557">
        <v>1555</v>
      </c>
      <c r="B1557" t="s">
        <v>26</v>
      </c>
      <c r="C1557" t="s">
        <v>2181</v>
      </c>
      <c r="D1557">
        <v>304</v>
      </c>
      <c r="E1557">
        <v>113</v>
      </c>
      <c r="F1557">
        <v>171</v>
      </c>
      <c r="G1557">
        <v>63</v>
      </c>
      <c r="H1557" t="s">
        <v>4794</v>
      </c>
      <c r="I1557">
        <v>430</v>
      </c>
      <c r="J1557">
        <v>39568996</v>
      </c>
      <c r="K1557" t="s">
        <v>3745</v>
      </c>
      <c r="L1557" t="s">
        <v>1859</v>
      </c>
      <c r="M1557" t="s">
        <v>4795</v>
      </c>
      <c r="N1557">
        <v>138435</v>
      </c>
      <c r="O1557">
        <v>814</v>
      </c>
      <c r="P1557" t="s">
        <v>4796</v>
      </c>
      <c r="Q1557">
        <v>0</v>
      </c>
      <c r="R1557">
        <v>527</v>
      </c>
      <c r="S1557" t="s">
        <v>33</v>
      </c>
      <c r="T1557" t="s">
        <v>34</v>
      </c>
      <c r="U1557" t="s">
        <v>445</v>
      </c>
      <c r="V1557">
        <v>32000000</v>
      </c>
      <c r="W1557">
        <v>2007</v>
      </c>
      <c r="X1557">
        <v>72</v>
      </c>
      <c r="Y1557">
        <v>6.6</v>
      </c>
      <c r="Z1557">
        <v>0</v>
      </c>
      <c r="AA1557">
        <v>7568996</v>
      </c>
      <c r="AB1557" s="4">
        <f t="shared" si="24"/>
        <v>0.23653112500000001</v>
      </c>
    </row>
    <row r="1558" spans="1:28">
      <c r="A1558">
        <v>1556</v>
      </c>
      <c r="B1558" t="s">
        <v>26</v>
      </c>
      <c r="C1558" t="s">
        <v>4797</v>
      </c>
      <c r="D1558">
        <v>634</v>
      </c>
      <c r="E1558">
        <v>95</v>
      </c>
      <c r="F1558">
        <v>246</v>
      </c>
      <c r="G1558">
        <v>751</v>
      </c>
      <c r="H1558" t="s">
        <v>3291</v>
      </c>
      <c r="I1558">
        <v>26000</v>
      </c>
      <c r="J1558">
        <v>42043633</v>
      </c>
      <c r="K1558" t="s">
        <v>1670</v>
      </c>
      <c r="L1558" t="s">
        <v>76</v>
      </c>
      <c r="M1558" t="s">
        <v>4798</v>
      </c>
      <c r="N1558">
        <v>277172</v>
      </c>
      <c r="O1558">
        <v>29551</v>
      </c>
      <c r="P1558" t="s">
        <v>2491</v>
      </c>
      <c r="Q1558">
        <v>0</v>
      </c>
      <c r="R1558">
        <v>986</v>
      </c>
      <c r="S1558" t="s">
        <v>33</v>
      </c>
      <c r="T1558" t="s">
        <v>34</v>
      </c>
      <c r="U1558" t="s">
        <v>445</v>
      </c>
      <c r="V1558">
        <v>30000000</v>
      </c>
      <c r="W1558">
        <v>2012</v>
      </c>
      <c r="X1558">
        <v>821</v>
      </c>
      <c r="Y1558">
        <v>7</v>
      </c>
      <c r="Z1558">
        <v>66000</v>
      </c>
      <c r="AA1558">
        <v>12043633</v>
      </c>
      <c r="AB1558" s="4">
        <f t="shared" si="24"/>
        <v>0.40145443333333336</v>
      </c>
    </row>
    <row r="1559" spans="1:28">
      <c r="A1559">
        <v>1557</v>
      </c>
      <c r="B1559" t="s">
        <v>26</v>
      </c>
      <c r="C1559" t="s">
        <v>4799</v>
      </c>
      <c r="D1559">
        <v>111</v>
      </c>
      <c r="E1559">
        <v>86</v>
      </c>
      <c r="F1559">
        <v>82</v>
      </c>
      <c r="G1559">
        <v>362</v>
      </c>
      <c r="H1559" t="s">
        <v>575</v>
      </c>
      <c r="I1559">
        <v>869</v>
      </c>
      <c r="J1559">
        <v>38232624</v>
      </c>
      <c r="K1559" t="s">
        <v>1261</v>
      </c>
      <c r="L1559" t="s">
        <v>1643</v>
      </c>
      <c r="M1559" t="s">
        <v>4800</v>
      </c>
      <c r="N1559">
        <v>88518</v>
      </c>
      <c r="O1559">
        <v>3854</v>
      </c>
      <c r="P1559" t="s">
        <v>4801</v>
      </c>
      <c r="Q1559">
        <v>0</v>
      </c>
      <c r="R1559">
        <v>409</v>
      </c>
      <c r="S1559" t="s">
        <v>33</v>
      </c>
      <c r="T1559" t="s">
        <v>34</v>
      </c>
      <c r="U1559" t="s">
        <v>35</v>
      </c>
      <c r="V1559">
        <v>30000000</v>
      </c>
      <c r="W1559">
        <v>2008</v>
      </c>
      <c r="X1559">
        <v>759</v>
      </c>
      <c r="Y1559">
        <v>2.7</v>
      </c>
      <c r="Z1559">
        <v>0</v>
      </c>
      <c r="AA1559">
        <v>8232624</v>
      </c>
      <c r="AB1559" s="4">
        <f t="shared" si="24"/>
        <v>0.27442080000000002</v>
      </c>
    </row>
    <row r="1560" spans="1:28">
      <c r="A1560">
        <v>1558</v>
      </c>
      <c r="B1560" t="s">
        <v>26</v>
      </c>
      <c r="C1560" t="s">
        <v>1544</v>
      </c>
      <c r="D1560">
        <v>77</v>
      </c>
      <c r="E1560">
        <v>126</v>
      </c>
      <c r="F1560">
        <v>102</v>
      </c>
      <c r="G1560">
        <v>497</v>
      </c>
      <c r="H1560" t="s">
        <v>4802</v>
      </c>
      <c r="I1560">
        <v>22000</v>
      </c>
      <c r="J1560">
        <v>38413606</v>
      </c>
      <c r="K1560" t="s">
        <v>294</v>
      </c>
      <c r="L1560" t="s">
        <v>1113</v>
      </c>
      <c r="M1560" t="s">
        <v>4803</v>
      </c>
      <c r="N1560">
        <v>54042</v>
      </c>
      <c r="O1560">
        <v>23866</v>
      </c>
      <c r="P1560" t="s">
        <v>2180</v>
      </c>
      <c r="Q1560">
        <v>1</v>
      </c>
      <c r="R1560">
        <v>215</v>
      </c>
      <c r="S1560" t="s">
        <v>33</v>
      </c>
      <c r="T1560" t="s">
        <v>34</v>
      </c>
      <c r="U1560" t="s">
        <v>445</v>
      </c>
      <c r="V1560">
        <v>30000000</v>
      </c>
      <c r="W1560">
        <v>1988</v>
      </c>
      <c r="X1560">
        <v>581</v>
      </c>
      <c r="Y1560">
        <v>7.6</v>
      </c>
      <c r="Z1560">
        <v>0</v>
      </c>
      <c r="AA1560">
        <v>8413606</v>
      </c>
      <c r="AB1560" s="4">
        <f t="shared" si="24"/>
        <v>0.28045353333333334</v>
      </c>
    </row>
    <row r="1561" spans="1:28">
      <c r="A1561">
        <v>1559</v>
      </c>
      <c r="B1561" t="s">
        <v>26</v>
      </c>
      <c r="C1561" t="s">
        <v>1631</v>
      </c>
      <c r="D1561">
        <v>120</v>
      </c>
      <c r="E1561">
        <v>101</v>
      </c>
      <c r="F1561">
        <v>343</v>
      </c>
      <c r="G1561">
        <v>384</v>
      </c>
      <c r="H1561" t="s">
        <v>4804</v>
      </c>
      <c r="I1561">
        <v>581</v>
      </c>
      <c r="J1561">
        <v>38122105</v>
      </c>
      <c r="K1561" t="s">
        <v>908</v>
      </c>
      <c r="L1561" t="s">
        <v>4802</v>
      </c>
      <c r="M1561" t="s">
        <v>4805</v>
      </c>
      <c r="N1561">
        <v>112669</v>
      </c>
      <c r="O1561">
        <v>2373</v>
      </c>
      <c r="P1561" t="s">
        <v>4806</v>
      </c>
      <c r="Q1561">
        <v>1</v>
      </c>
      <c r="R1561">
        <v>226</v>
      </c>
      <c r="S1561" t="s">
        <v>33</v>
      </c>
      <c r="T1561" t="s">
        <v>34</v>
      </c>
      <c r="U1561" t="s">
        <v>445</v>
      </c>
      <c r="V1561">
        <v>27000000</v>
      </c>
      <c r="W1561">
        <v>1987</v>
      </c>
      <c r="X1561">
        <v>571</v>
      </c>
      <c r="Y1561">
        <v>6.6</v>
      </c>
      <c r="Z1561">
        <v>0</v>
      </c>
      <c r="AA1561">
        <v>11122105</v>
      </c>
      <c r="AB1561" s="4">
        <f t="shared" si="24"/>
        <v>0.41192981481481483</v>
      </c>
    </row>
    <row r="1562" spans="1:28">
      <c r="A1562">
        <v>1560</v>
      </c>
      <c r="B1562" t="s">
        <v>26</v>
      </c>
      <c r="C1562" t="s">
        <v>1252</v>
      </c>
      <c r="D1562">
        <v>63</v>
      </c>
      <c r="E1562">
        <v>102</v>
      </c>
      <c r="F1562">
        <v>0</v>
      </c>
      <c r="G1562">
        <v>413</v>
      </c>
      <c r="H1562" t="s">
        <v>2157</v>
      </c>
      <c r="I1562">
        <v>13000</v>
      </c>
      <c r="J1562">
        <v>38747385</v>
      </c>
      <c r="K1562" t="s">
        <v>4807</v>
      </c>
      <c r="L1562" t="s">
        <v>379</v>
      </c>
      <c r="M1562" t="s">
        <v>4808</v>
      </c>
      <c r="N1562">
        <v>49349</v>
      </c>
      <c r="O1562">
        <v>15308</v>
      </c>
      <c r="P1562" t="s">
        <v>4809</v>
      </c>
      <c r="Q1562">
        <v>2</v>
      </c>
      <c r="R1562">
        <v>165</v>
      </c>
      <c r="S1562" t="s">
        <v>33</v>
      </c>
      <c r="T1562" t="s">
        <v>34</v>
      </c>
      <c r="U1562" t="s">
        <v>35</v>
      </c>
      <c r="V1562">
        <v>25000000</v>
      </c>
      <c r="W1562">
        <v>1986</v>
      </c>
      <c r="X1562">
        <v>854</v>
      </c>
      <c r="Y1562">
        <v>6.9</v>
      </c>
      <c r="Z1562">
        <v>0</v>
      </c>
      <c r="AA1562">
        <v>13747385</v>
      </c>
      <c r="AB1562" s="4">
        <f t="shared" si="24"/>
        <v>0.54989540000000003</v>
      </c>
    </row>
    <row r="1563" spans="1:28">
      <c r="A1563">
        <v>1561</v>
      </c>
      <c r="B1563" t="s">
        <v>26</v>
      </c>
      <c r="C1563" t="s">
        <v>627</v>
      </c>
      <c r="D1563">
        <v>417</v>
      </c>
      <c r="E1563">
        <v>111</v>
      </c>
      <c r="F1563">
        <v>456</v>
      </c>
      <c r="G1563">
        <v>21</v>
      </c>
      <c r="H1563" t="s">
        <v>4810</v>
      </c>
      <c r="I1563">
        <v>157</v>
      </c>
      <c r="J1563">
        <v>40247512</v>
      </c>
      <c r="K1563" t="s">
        <v>616</v>
      </c>
      <c r="L1563" t="s">
        <v>4811</v>
      </c>
      <c r="M1563" t="s">
        <v>4812</v>
      </c>
      <c r="N1563">
        <v>159198</v>
      </c>
      <c r="O1563">
        <v>257</v>
      </c>
      <c r="P1563" t="s">
        <v>4813</v>
      </c>
      <c r="Q1563">
        <v>0</v>
      </c>
      <c r="R1563">
        <v>438</v>
      </c>
      <c r="S1563" t="s">
        <v>33</v>
      </c>
      <c r="T1563" t="s">
        <v>34</v>
      </c>
      <c r="U1563" t="s">
        <v>35</v>
      </c>
      <c r="V1563">
        <v>30000000</v>
      </c>
      <c r="W1563">
        <v>2011</v>
      </c>
      <c r="X1563">
        <v>33</v>
      </c>
      <c r="Y1563">
        <v>6.8</v>
      </c>
      <c r="Z1563">
        <v>38000</v>
      </c>
      <c r="AA1563">
        <v>10247512</v>
      </c>
      <c r="AB1563" s="4">
        <f t="shared" si="24"/>
        <v>0.34158373333333331</v>
      </c>
    </row>
    <row r="1564" spans="1:28">
      <c r="A1564">
        <v>1562</v>
      </c>
      <c r="B1564" t="s">
        <v>26</v>
      </c>
      <c r="C1564" t="s">
        <v>4814</v>
      </c>
      <c r="D1564">
        <v>59</v>
      </c>
      <c r="E1564">
        <v>95</v>
      </c>
      <c r="F1564">
        <v>40</v>
      </c>
      <c r="G1564">
        <v>342</v>
      </c>
      <c r="H1564" t="s">
        <v>2144</v>
      </c>
      <c r="I1564">
        <v>663</v>
      </c>
      <c r="J1564">
        <v>35927406</v>
      </c>
      <c r="K1564" t="s">
        <v>188</v>
      </c>
      <c r="L1564" t="s">
        <v>2729</v>
      </c>
      <c r="M1564" t="s">
        <v>4815</v>
      </c>
      <c r="N1564">
        <v>36363</v>
      </c>
      <c r="O1564">
        <v>2266</v>
      </c>
      <c r="P1564" t="s">
        <v>3256</v>
      </c>
      <c r="Q1564">
        <v>0</v>
      </c>
      <c r="R1564">
        <v>256</v>
      </c>
      <c r="S1564" t="s">
        <v>33</v>
      </c>
      <c r="T1564" t="s">
        <v>34</v>
      </c>
      <c r="U1564" t="s">
        <v>35</v>
      </c>
      <c r="V1564">
        <v>30000000</v>
      </c>
      <c r="W1564">
        <v>1997</v>
      </c>
      <c r="X1564">
        <v>349</v>
      </c>
      <c r="Y1564">
        <v>3.7</v>
      </c>
      <c r="Z1564">
        <v>1000</v>
      </c>
      <c r="AA1564">
        <v>5927406</v>
      </c>
      <c r="AB1564" s="4">
        <f t="shared" si="24"/>
        <v>0.19758020000000001</v>
      </c>
    </row>
    <row r="1565" spans="1:28">
      <c r="A1565">
        <v>1563</v>
      </c>
      <c r="B1565" t="s">
        <v>26</v>
      </c>
      <c r="C1565" t="s">
        <v>230</v>
      </c>
      <c r="D1565">
        <v>218</v>
      </c>
      <c r="E1565">
        <v>98</v>
      </c>
      <c r="F1565">
        <v>15000</v>
      </c>
      <c r="G1565">
        <v>392</v>
      </c>
      <c r="H1565" t="s">
        <v>2718</v>
      </c>
      <c r="I1565">
        <v>15000</v>
      </c>
      <c r="J1565">
        <v>35565975</v>
      </c>
      <c r="K1565" t="s">
        <v>918</v>
      </c>
      <c r="L1565" t="s">
        <v>230</v>
      </c>
      <c r="M1565" t="s">
        <v>4816</v>
      </c>
      <c r="N1565">
        <v>49205</v>
      </c>
      <c r="O1565">
        <v>16827</v>
      </c>
      <c r="P1565" t="s">
        <v>3621</v>
      </c>
      <c r="Q1565">
        <v>0</v>
      </c>
      <c r="R1565">
        <v>184</v>
      </c>
      <c r="S1565" t="s">
        <v>33</v>
      </c>
      <c r="T1565" t="s">
        <v>34</v>
      </c>
      <c r="U1565" t="s">
        <v>35</v>
      </c>
      <c r="V1565">
        <v>30000000</v>
      </c>
      <c r="W1565">
        <v>2011</v>
      </c>
      <c r="X1565">
        <v>839</v>
      </c>
      <c r="Y1565">
        <v>6.1</v>
      </c>
      <c r="Z1565">
        <v>0</v>
      </c>
      <c r="AA1565">
        <v>5565975</v>
      </c>
      <c r="AB1565" s="4">
        <f t="shared" si="24"/>
        <v>0.18553249999999999</v>
      </c>
    </row>
    <row r="1566" spans="1:28">
      <c r="A1566">
        <v>1564</v>
      </c>
      <c r="B1566" t="s">
        <v>26</v>
      </c>
      <c r="C1566" t="s">
        <v>4817</v>
      </c>
      <c r="D1566">
        <v>359</v>
      </c>
      <c r="E1566">
        <v>100</v>
      </c>
      <c r="F1566">
        <v>108</v>
      </c>
      <c r="G1566">
        <v>534</v>
      </c>
      <c r="H1566" t="s">
        <v>170</v>
      </c>
      <c r="I1566">
        <v>17000</v>
      </c>
      <c r="J1566">
        <v>35266619</v>
      </c>
      <c r="K1566" t="s">
        <v>3018</v>
      </c>
      <c r="L1566" t="s">
        <v>339</v>
      </c>
      <c r="M1566" t="s">
        <v>4818</v>
      </c>
      <c r="N1566">
        <v>108242</v>
      </c>
      <c r="O1566">
        <v>20051</v>
      </c>
      <c r="P1566" t="s">
        <v>4569</v>
      </c>
      <c r="Q1566">
        <v>1</v>
      </c>
      <c r="R1566">
        <v>371</v>
      </c>
      <c r="S1566" t="s">
        <v>33</v>
      </c>
      <c r="T1566" t="s">
        <v>34</v>
      </c>
      <c r="U1566" t="s">
        <v>445</v>
      </c>
      <c r="V1566">
        <v>30000000</v>
      </c>
      <c r="W1566">
        <v>2013</v>
      </c>
      <c r="X1566">
        <v>2000</v>
      </c>
      <c r="Y1566">
        <v>5.9</v>
      </c>
      <c r="Z1566">
        <v>39000</v>
      </c>
      <c r="AA1566">
        <v>5266619</v>
      </c>
      <c r="AB1566" s="4">
        <f t="shared" si="24"/>
        <v>0.17555396666666667</v>
      </c>
    </row>
    <row r="1567" spans="1:28">
      <c r="A1567">
        <v>1565</v>
      </c>
      <c r="B1567" t="s">
        <v>26</v>
      </c>
      <c r="C1567" t="s">
        <v>4819</v>
      </c>
      <c r="D1567">
        <v>101</v>
      </c>
      <c r="E1567">
        <v>118</v>
      </c>
      <c r="F1567">
        <v>3</v>
      </c>
      <c r="G1567">
        <v>439</v>
      </c>
      <c r="H1567" t="s">
        <v>4820</v>
      </c>
      <c r="I1567">
        <v>1000</v>
      </c>
      <c r="J1567">
        <v>34703228</v>
      </c>
      <c r="K1567" t="s">
        <v>3631</v>
      </c>
      <c r="L1567" t="s">
        <v>809</v>
      </c>
      <c r="M1567" t="s">
        <v>4821</v>
      </c>
      <c r="N1567">
        <v>21767</v>
      </c>
      <c r="O1567">
        <v>3797</v>
      </c>
      <c r="P1567" t="s">
        <v>4822</v>
      </c>
      <c r="Q1567">
        <v>0</v>
      </c>
      <c r="R1567">
        <v>127</v>
      </c>
      <c r="S1567" t="s">
        <v>33</v>
      </c>
      <c r="T1567" t="s">
        <v>34</v>
      </c>
      <c r="U1567" t="s">
        <v>35</v>
      </c>
      <c r="V1567">
        <v>30000000</v>
      </c>
      <c r="W1567">
        <v>2006</v>
      </c>
      <c r="X1567">
        <v>712</v>
      </c>
      <c r="Y1567">
        <v>6.7</v>
      </c>
      <c r="Z1567">
        <v>0</v>
      </c>
      <c r="AA1567">
        <v>4703228</v>
      </c>
      <c r="AB1567" s="4">
        <f t="shared" si="24"/>
        <v>0.15677426666666666</v>
      </c>
    </row>
    <row r="1568" spans="1:28">
      <c r="A1568">
        <v>1566</v>
      </c>
      <c r="B1568" t="s">
        <v>26</v>
      </c>
      <c r="C1568" t="s">
        <v>4823</v>
      </c>
      <c r="D1568">
        <v>85</v>
      </c>
      <c r="E1568">
        <v>125</v>
      </c>
      <c r="F1568">
        <v>21</v>
      </c>
      <c r="G1568">
        <v>581</v>
      </c>
      <c r="H1568" t="s">
        <v>4824</v>
      </c>
      <c r="I1568">
        <v>12000</v>
      </c>
      <c r="J1568">
        <v>38432823</v>
      </c>
      <c r="K1568" t="s">
        <v>4825</v>
      </c>
      <c r="L1568" t="s">
        <v>713</v>
      </c>
      <c r="M1568" t="s">
        <v>4826</v>
      </c>
      <c r="N1568">
        <v>33067</v>
      </c>
      <c r="O1568">
        <v>15811</v>
      </c>
      <c r="P1568" t="s">
        <v>201</v>
      </c>
      <c r="Q1568">
        <v>1</v>
      </c>
      <c r="R1568">
        <v>134</v>
      </c>
      <c r="S1568" t="s">
        <v>33</v>
      </c>
      <c r="T1568" t="s">
        <v>34</v>
      </c>
      <c r="U1568" t="s">
        <v>35</v>
      </c>
      <c r="V1568">
        <v>30000000</v>
      </c>
      <c r="W1568">
        <v>2006</v>
      </c>
      <c r="X1568">
        <v>2000</v>
      </c>
      <c r="Y1568">
        <v>6.9</v>
      </c>
      <c r="Z1568">
        <v>0</v>
      </c>
      <c r="AA1568">
        <v>8432823</v>
      </c>
      <c r="AB1568" s="4">
        <f t="shared" si="24"/>
        <v>0.28109410000000001</v>
      </c>
    </row>
    <row r="1569" spans="1:28">
      <c r="A1569">
        <v>1567</v>
      </c>
      <c r="B1569" t="s">
        <v>26</v>
      </c>
      <c r="C1569" t="s">
        <v>2767</v>
      </c>
      <c r="D1569">
        <v>64</v>
      </c>
      <c r="E1569">
        <v>94</v>
      </c>
      <c r="F1569">
        <v>39</v>
      </c>
      <c r="G1569">
        <v>506</v>
      </c>
      <c r="H1569" t="s">
        <v>1567</v>
      </c>
      <c r="I1569">
        <v>1000</v>
      </c>
      <c r="J1569">
        <v>32095318</v>
      </c>
      <c r="K1569" t="s">
        <v>672</v>
      </c>
      <c r="L1569" t="s">
        <v>537</v>
      </c>
      <c r="M1569" t="s">
        <v>4827</v>
      </c>
      <c r="N1569">
        <v>12466</v>
      </c>
      <c r="O1569">
        <v>3664</v>
      </c>
      <c r="P1569" t="s">
        <v>1854</v>
      </c>
      <c r="Q1569">
        <v>0</v>
      </c>
      <c r="R1569">
        <v>84</v>
      </c>
      <c r="S1569" t="s">
        <v>33</v>
      </c>
      <c r="T1569" t="s">
        <v>34</v>
      </c>
      <c r="U1569" t="s">
        <v>35</v>
      </c>
      <c r="V1569">
        <v>45000000</v>
      </c>
      <c r="W1569">
        <v>2001</v>
      </c>
      <c r="X1569">
        <v>611</v>
      </c>
      <c r="Y1569">
        <v>5.5</v>
      </c>
      <c r="Z1569">
        <v>304</v>
      </c>
      <c r="AA1569">
        <v>-12904682</v>
      </c>
      <c r="AB1569" s="4">
        <f t="shared" si="24"/>
        <v>-0.28677071111111113</v>
      </c>
    </row>
    <row r="1570" spans="1:28">
      <c r="A1570">
        <v>1568</v>
      </c>
      <c r="B1570" t="s">
        <v>26</v>
      </c>
      <c r="C1570" t="s">
        <v>4828</v>
      </c>
      <c r="D1570">
        <v>263</v>
      </c>
      <c r="E1570">
        <v>79</v>
      </c>
      <c r="F1570">
        <v>30</v>
      </c>
      <c r="G1570">
        <v>265</v>
      </c>
      <c r="H1570" t="s">
        <v>4829</v>
      </c>
      <c r="I1570">
        <v>940</v>
      </c>
      <c r="J1570">
        <v>31743332</v>
      </c>
      <c r="K1570" t="s">
        <v>4830</v>
      </c>
      <c r="L1570" t="s">
        <v>2013</v>
      </c>
      <c r="M1570" t="s">
        <v>4831</v>
      </c>
      <c r="N1570">
        <v>111117</v>
      </c>
      <c r="O1570">
        <v>1594</v>
      </c>
      <c r="P1570" t="s">
        <v>4832</v>
      </c>
      <c r="Q1570">
        <v>0</v>
      </c>
      <c r="R1570">
        <v>245</v>
      </c>
      <c r="S1570" t="s">
        <v>33</v>
      </c>
      <c r="T1570" t="s">
        <v>34</v>
      </c>
      <c r="U1570" t="s">
        <v>35</v>
      </c>
      <c r="V1570">
        <v>30000000</v>
      </c>
      <c r="W1570">
        <v>2009</v>
      </c>
      <c r="X1570">
        <v>271</v>
      </c>
      <c r="Y1570">
        <v>7.1</v>
      </c>
      <c r="Z1570">
        <v>13000</v>
      </c>
      <c r="AA1570">
        <v>1743332</v>
      </c>
      <c r="AB1570" s="4">
        <f t="shared" si="24"/>
        <v>5.8111066666666669E-2</v>
      </c>
    </row>
    <row r="1571" spans="1:28">
      <c r="A1571">
        <v>1569</v>
      </c>
      <c r="B1571" t="s">
        <v>26</v>
      </c>
      <c r="C1571" t="s">
        <v>980</v>
      </c>
      <c r="D1571">
        <v>450</v>
      </c>
      <c r="E1571">
        <v>106</v>
      </c>
      <c r="F1571">
        <v>0</v>
      </c>
      <c r="G1571">
        <v>273</v>
      </c>
      <c r="H1571" t="s">
        <v>3096</v>
      </c>
      <c r="I1571">
        <v>17000</v>
      </c>
      <c r="J1571">
        <v>32154410</v>
      </c>
      <c r="K1571" t="s">
        <v>1360</v>
      </c>
      <c r="L1571" t="s">
        <v>310</v>
      </c>
      <c r="M1571" t="s">
        <v>4833</v>
      </c>
      <c r="N1571">
        <v>148327</v>
      </c>
      <c r="O1571">
        <v>18469</v>
      </c>
      <c r="P1571" t="s">
        <v>4834</v>
      </c>
      <c r="Q1571">
        <v>0</v>
      </c>
      <c r="R1571">
        <v>274</v>
      </c>
      <c r="S1571" t="s">
        <v>33</v>
      </c>
      <c r="T1571" t="s">
        <v>34</v>
      </c>
      <c r="U1571" t="s">
        <v>445</v>
      </c>
      <c r="V1571">
        <v>30000000</v>
      </c>
      <c r="W1571">
        <v>2013</v>
      </c>
      <c r="X1571">
        <v>681</v>
      </c>
      <c r="Y1571">
        <v>7.1</v>
      </c>
      <c r="Z1571">
        <v>29000</v>
      </c>
      <c r="AA1571">
        <v>2154410</v>
      </c>
      <c r="AB1571" s="4">
        <f t="shared" si="24"/>
        <v>7.1813666666666665E-2</v>
      </c>
    </row>
    <row r="1572" spans="1:28">
      <c r="A1572">
        <v>1570</v>
      </c>
      <c r="B1572" t="s">
        <v>26</v>
      </c>
      <c r="C1572" t="s">
        <v>4835</v>
      </c>
      <c r="D1572">
        <v>162</v>
      </c>
      <c r="E1572">
        <v>63</v>
      </c>
      <c r="F1572">
        <v>15</v>
      </c>
      <c r="G1572">
        <v>69</v>
      </c>
      <c r="H1572" t="s">
        <v>4836</v>
      </c>
      <c r="I1572">
        <v>759</v>
      </c>
      <c r="J1572">
        <v>26687172</v>
      </c>
      <c r="K1572" t="s">
        <v>831</v>
      </c>
      <c r="L1572" t="s">
        <v>439</v>
      </c>
      <c r="M1572" t="s">
        <v>4837</v>
      </c>
      <c r="N1572">
        <v>15600</v>
      </c>
      <c r="O1572">
        <v>1002</v>
      </c>
      <c r="P1572" t="s">
        <v>4838</v>
      </c>
      <c r="Q1572">
        <v>0</v>
      </c>
      <c r="R1572">
        <v>55</v>
      </c>
      <c r="S1572" t="s">
        <v>33</v>
      </c>
      <c r="T1572" t="s">
        <v>34</v>
      </c>
      <c r="U1572" t="s">
        <v>199</v>
      </c>
      <c r="V1572">
        <v>30000000</v>
      </c>
      <c r="W1572">
        <v>2011</v>
      </c>
      <c r="X1572">
        <v>73</v>
      </c>
      <c r="Y1572">
        <v>7.3</v>
      </c>
      <c r="Z1572">
        <v>0</v>
      </c>
      <c r="AA1572">
        <v>-3312828</v>
      </c>
      <c r="AB1572" s="4">
        <f t="shared" si="24"/>
        <v>-0.1104276</v>
      </c>
    </row>
    <row r="1573" spans="1:28">
      <c r="A1573">
        <v>1571</v>
      </c>
      <c r="B1573" t="s">
        <v>26</v>
      </c>
      <c r="C1573" t="s">
        <v>4839</v>
      </c>
      <c r="D1573">
        <v>85</v>
      </c>
      <c r="E1573">
        <v>85</v>
      </c>
      <c r="F1573">
        <v>14</v>
      </c>
      <c r="G1573">
        <v>244</v>
      </c>
      <c r="H1573" t="s">
        <v>3592</v>
      </c>
      <c r="I1573">
        <v>577</v>
      </c>
      <c r="J1573">
        <v>26096584</v>
      </c>
      <c r="K1573" t="s">
        <v>1261</v>
      </c>
      <c r="L1573" t="s">
        <v>4840</v>
      </c>
      <c r="M1573" t="s">
        <v>4841</v>
      </c>
      <c r="N1573">
        <v>30651</v>
      </c>
      <c r="O1573">
        <v>1653</v>
      </c>
      <c r="P1573" t="s">
        <v>4842</v>
      </c>
      <c r="Q1573">
        <v>0</v>
      </c>
      <c r="R1573">
        <v>267</v>
      </c>
      <c r="S1573" t="s">
        <v>33</v>
      </c>
      <c r="T1573" t="s">
        <v>34</v>
      </c>
      <c r="U1573" t="s">
        <v>35</v>
      </c>
      <c r="V1573">
        <v>19000000</v>
      </c>
      <c r="W1573">
        <v>2003</v>
      </c>
      <c r="X1573">
        <v>291</v>
      </c>
      <c r="Y1573">
        <v>3.4</v>
      </c>
      <c r="Z1573">
        <v>1000</v>
      </c>
      <c r="AA1573">
        <v>7096584</v>
      </c>
      <c r="AB1573" s="4">
        <f t="shared" si="24"/>
        <v>0.3735044210526316</v>
      </c>
    </row>
    <row r="1574" spans="1:28">
      <c r="A1574">
        <v>1572</v>
      </c>
      <c r="B1574" t="s">
        <v>26</v>
      </c>
      <c r="C1574" t="s">
        <v>1071</v>
      </c>
      <c r="D1574">
        <v>110</v>
      </c>
      <c r="E1574">
        <v>108</v>
      </c>
      <c r="F1574">
        <v>631</v>
      </c>
      <c r="G1574">
        <v>95</v>
      </c>
      <c r="H1574" t="s">
        <v>4843</v>
      </c>
      <c r="I1574">
        <v>631</v>
      </c>
      <c r="J1574">
        <v>26525834</v>
      </c>
      <c r="K1574" t="s">
        <v>918</v>
      </c>
      <c r="L1574" t="s">
        <v>1071</v>
      </c>
      <c r="M1574" t="s">
        <v>4844</v>
      </c>
      <c r="N1574">
        <v>21998</v>
      </c>
      <c r="O1574">
        <v>1023</v>
      </c>
      <c r="P1574" t="s">
        <v>4845</v>
      </c>
      <c r="Q1574">
        <v>1</v>
      </c>
      <c r="R1574">
        <v>227</v>
      </c>
      <c r="S1574" t="s">
        <v>33</v>
      </c>
      <c r="T1574" t="s">
        <v>34</v>
      </c>
      <c r="U1574" t="s">
        <v>445</v>
      </c>
      <c r="V1574">
        <v>30000000</v>
      </c>
      <c r="W1574">
        <v>1998</v>
      </c>
      <c r="X1574">
        <v>199</v>
      </c>
      <c r="Y1574">
        <v>6.8</v>
      </c>
      <c r="Z1574">
        <v>0</v>
      </c>
      <c r="AA1574">
        <v>-3474166</v>
      </c>
      <c r="AB1574" s="4">
        <f t="shared" si="24"/>
        <v>-0.11580553333333334</v>
      </c>
    </row>
    <row r="1575" spans="1:28">
      <c r="A1575">
        <v>1573</v>
      </c>
      <c r="B1575" t="s">
        <v>26</v>
      </c>
      <c r="C1575" t="s">
        <v>2125</v>
      </c>
      <c r="D1575">
        <v>165</v>
      </c>
      <c r="E1575">
        <v>139</v>
      </c>
      <c r="F1575">
        <v>150</v>
      </c>
      <c r="G1575">
        <v>400</v>
      </c>
      <c r="H1575" t="s">
        <v>4846</v>
      </c>
      <c r="I1575">
        <v>521</v>
      </c>
      <c r="J1575">
        <v>30513940</v>
      </c>
      <c r="K1575" t="s">
        <v>2602</v>
      </c>
      <c r="L1575" t="s">
        <v>4847</v>
      </c>
      <c r="M1575" t="s">
        <v>4848</v>
      </c>
      <c r="N1575">
        <v>15843</v>
      </c>
      <c r="O1575">
        <v>2060</v>
      </c>
      <c r="P1575" t="s">
        <v>4849</v>
      </c>
      <c r="Q1575">
        <v>0</v>
      </c>
      <c r="R1575">
        <v>104</v>
      </c>
      <c r="S1575" t="s">
        <v>33</v>
      </c>
      <c r="T1575" t="s">
        <v>34</v>
      </c>
      <c r="U1575" t="s">
        <v>35</v>
      </c>
      <c r="V1575">
        <v>30000000</v>
      </c>
      <c r="W1575">
        <v>2014</v>
      </c>
      <c r="X1575">
        <v>491</v>
      </c>
      <c r="Y1575">
        <v>6.9</v>
      </c>
      <c r="Z1575">
        <v>11000</v>
      </c>
      <c r="AA1575">
        <v>513940</v>
      </c>
      <c r="AB1575" s="4">
        <f t="shared" si="24"/>
        <v>1.7131333333333332E-2</v>
      </c>
    </row>
    <row r="1576" spans="1:28">
      <c r="A1576">
        <v>1574</v>
      </c>
      <c r="B1576" t="s">
        <v>26</v>
      </c>
      <c r="C1576" t="s">
        <v>3139</v>
      </c>
      <c r="D1576">
        <v>64</v>
      </c>
      <c r="E1576">
        <v>127</v>
      </c>
      <c r="F1576">
        <v>73</v>
      </c>
      <c r="G1576">
        <v>433</v>
      </c>
      <c r="H1576" t="s">
        <v>138</v>
      </c>
      <c r="I1576">
        <v>11000</v>
      </c>
      <c r="J1576">
        <v>23209440</v>
      </c>
      <c r="K1576" t="s">
        <v>2097</v>
      </c>
      <c r="L1576" t="s">
        <v>1512</v>
      </c>
      <c r="M1576" t="s">
        <v>4850</v>
      </c>
      <c r="N1576">
        <v>9283</v>
      </c>
      <c r="O1576">
        <v>12785</v>
      </c>
      <c r="P1576" t="s">
        <v>623</v>
      </c>
      <c r="Q1576">
        <v>3</v>
      </c>
      <c r="R1576">
        <v>112</v>
      </c>
      <c r="S1576" t="s">
        <v>33</v>
      </c>
      <c r="T1576" t="s">
        <v>34</v>
      </c>
      <c r="U1576" t="s">
        <v>445</v>
      </c>
      <c r="V1576">
        <v>30000000</v>
      </c>
      <c r="W1576">
        <v>1998</v>
      </c>
      <c r="X1576">
        <v>882</v>
      </c>
      <c r="Y1576">
        <v>7</v>
      </c>
      <c r="Z1576">
        <v>592</v>
      </c>
      <c r="AA1576">
        <v>-6790560</v>
      </c>
      <c r="AB1576" s="4">
        <f t="shared" si="24"/>
        <v>-0.226352</v>
      </c>
    </row>
    <row r="1577" spans="1:28">
      <c r="A1577">
        <v>1575</v>
      </c>
      <c r="B1577" t="s">
        <v>26</v>
      </c>
      <c r="C1577" t="s">
        <v>4851</v>
      </c>
      <c r="D1577">
        <v>44</v>
      </c>
      <c r="E1577">
        <v>106</v>
      </c>
      <c r="F1577">
        <v>32</v>
      </c>
      <c r="G1577">
        <v>650</v>
      </c>
      <c r="H1577" t="s">
        <v>3476</v>
      </c>
      <c r="I1577">
        <v>18000</v>
      </c>
      <c r="J1577">
        <v>24048000</v>
      </c>
      <c r="K1577" t="s">
        <v>908</v>
      </c>
      <c r="L1577" t="s">
        <v>1100</v>
      </c>
      <c r="M1577" t="s">
        <v>4852</v>
      </c>
      <c r="N1577">
        <v>23579</v>
      </c>
      <c r="O1577">
        <v>20772</v>
      </c>
      <c r="P1577" t="s">
        <v>3384</v>
      </c>
      <c r="Q1577">
        <v>1</v>
      </c>
      <c r="R1577">
        <v>88</v>
      </c>
      <c r="S1577" t="s">
        <v>33</v>
      </c>
      <c r="T1577" t="s">
        <v>34</v>
      </c>
      <c r="U1577" t="s">
        <v>445</v>
      </c>
      <c r="V1577">
        <v>30000000</v>
      </c>
      <c r="W1577">
        <v>1995</v>
      </c>
      <c r="X1577">
        <v>723</v>
      </c>
      <c r="Y1577">
        <v>5.5</v>
      </c>
      <c r="Z1577">
        <v>0</v>
      </c>
      <c r="AA1577">
        <v>-5952000</v>
      </c>
      <c r="AB1577" s="4">
        <f t="shared" si="24"/>
        <v>-0.19839999999999999</v>
      </c>
    </row>
    <row r="1578" spans="1:28">
      <c r="A1578">
        <v>1576</v>
      </c>
      <c r="B1578" t="s">
        <v>26</v>
      </c>
      <c r="C1578" t="s">
        <v>1692</v>
      </c>
      <c r="D1578">
        <v>147</v>
      </c>
      <c r="E1578">
        <v>95</v>
      </c>
      <c r="F1578">
        <v>425</v>
      </c>
      <c r="G1578">
        <v>560</v>
      </c>
      <c r="H1578" t="s">
        <v>222</v>
      </c>
      <c r="I1578">
        <v>973</v>
      </c>
      <c r="J1578">
        <v>22526144</v>
      </c>
      <c r="K1578" t="s">
        <v>1566</v>
      </c>
      <c r="L1578" t="s">
        <v>331</v>
      </c>
      <c r="M1578" t="s">
        <v>4853</v>
      </c>
      <c r="N1578">
        <v>53884</v>
      </c>
      <c r="O1578">
        <v>2737</v>
      </c>
      <c r="P1578" t="s">
        <v>1438</v>
      </c>
      <c r="Q1578">
        <v>1</v>
      </c>
      <c r="R1578">
        <v>203</v>
      </c>
      <c r="S1578" t="s">
        <v>33</v>
      </c>
      <c r="T1578" t="s">
        <v>34</v>
      </c>
      <c r="U1578" t="s">
        <v>35</v>
      </c>
      <c r="V1578">
        <v>30000000</v>
      </c>
      <c r="W1578">
        <v>2006</v>
      </c>
      <c r="X1578">
        <v>776</v>
      </c>
      <c r="Y1578">
        <v>5.0999999999999996</v>
      </c>
      <c r="Z1578">
        <v>1000</v>
      </c>
      <c r="AA1578">
        <v>-7473856</v>
      </c>
      <c r="AB1578" s="4">
        <f t="shared" si="24"/>
        <v>-0.24912853333333335</v>
      </c>
    </row>
    <row r="1579" spans="1:28">
      <c r="A1579">
        <v>1577</v>
      </c>
      <c r="B1579" t="s">
        <v>26</v>
      </c>
      <c r="C1579" t="s">
        <v>1682</v>
      </c>
      <c r="D1579">
        <v>242</v>
      </c>
      <c r="E1579">
        <v>118</v>
      </c>
      <c r="F1579">
        <v>301</v>
      </c>
      <c r="G1579">
        <v>897</v>
      </c>
      <c r="H1579" t="s">
        <v>1713</v>
      </c>
      <c r="I1579">
        <v>2000</v>
      </c>
      <c r="J1579">
        <v>30523568</v>
      </c>
      <c r="K1579" t="s">
        <v>1882</v>
      </c>
      <c r="L1579" t="s">
        <v>2666</v>
      </c>
      <c r="M1579" t="s">
        <v>4854</v>
      </c>
      <c r="N1579">
        <v>54447</v>
      </c>
      <c r="O1579">
        <v>5697</v>
      </c>
      <c r="P1579" t="s">
        <v>586</v>
      </c>
      <c r="Q1579">
        <v>0</v>
      </c>
      <c r="R1579">
        <v>201</v>
      </c>
      <c r="S1579" t="s">
        <v>33</v>
      </c>
      <c r="T1579" t="s">
        <v>34</v>
      </c>
      <c r="U1579" t="s">
        <v>445</v>
      </c>
      <c r="V1579">
        <v>30000000</v>
      </c>
      <c r="W1579">
        <v>2014</v>
      </c>
      <c r="X1579">
        <v>1000</v>
      </c>
      <c r="Y1579">
        <v>6.2</v>
      </c>
      <c r="Z1579">
        <v>18000</v>
      </c>
      <c r="AA1579">
        <v>523568</v>
      </c>
      <c r="AB1579" s="4">
        <f t="shared" si="24"/>
        <v>1.7452266666666667E-2</v>
      </c>
    </row>
    <row r="1580" spans="1:28">
      <c r="A1580">
        <v>1578</v>
      </c>
      <c r="B1580" t="s">
        <v>26</v>
      </c>
      <c r="C1580" t="s">
        <v>4855</v>
      </c>
      <c r="D1580">
        <v>244</v>
      </c>
      <c r="E1580">
        <v>108</v>
      </c>
      <c r="F1580">
        <v>24</v>
      </c>
      <c r="G1580">
        <v>653</v>
      </c>
      <c r="H1580" t="s">
        <v>4856</v>
      </c>
      <c r="I1580">
        <v>2000</v>
      </c>
      <c r="J1580">
        <v>23070045</v>
      </c>
      <c r="K1580" t="s">
        <v>1167</v>
      </c>
      <c r="L1580" t="s">
        <v>877</v>
      </c>
      <c r="M1580" t="s">
        <v>4857</v>
      </c>
      <c r="N1580">
        <v>47003</v>
      </c>
      <c r="O1580">
        <v>3892</v>
      </c>
      <c r="P1580" t="s">
        <v>697</v>
      </c>
      <c r="Q1580">
        <v>0</v>
      </c>
      <c r="R1580">
        <v>215</v>
      </c>
      <c r="S1580" t="s">
        <v>33</v>
      </c>
      <c r="T1580" t="s">
        <v>34</v>
      </c>
      <c r="U1580" t="s">
        <v>445</v>
      </c>
      <c r="V1580">
        <v>30000000</v>
      </c>
      <c r="W1580">
        <v>2011</v>
      </c>
      <c r="X1580">
        <v>942</v>
      </c>
      <c r="Y1580">
        <v>5.9</v>
      </c>
      <c r="Z1580">
        <v>11000</v>
      </c>
      <c r="AA1580">
        <v>-6929955</v>
      </c>
      <c r="AB1580" s="4">
        <f t="shared" si="24"/>
        <v>-0.2309985</v>
      </c>
    </row>
    <row r="1581" spans="1:28">
      <c r="A1581">
        <v>1579</v>
      </c>
      <c r="B1581" t="s">
        <v>26</v>
      </c>
      <c r="C1581" t="s">
        <v>4858</v>
      </c>
      <c r="D1581">
        <v>73</v>
      </c>
      <c r="E1581">
        <v>105</v>
      </c>
      <c r="F1581">
        <v>34</v>
      </c>
      <c r="G1581">
        <v>642</v>
      </c>
      <c r="H1581" t="s">
        <v>1400</v>
      </c>
      <c r="I1581">
        <v>1000</v>
      </c>
      <c r="J1581">
        <v>20422207</v>
      </c>
      <c r="K1581" t="s">
        <v>918</v>
      </c>
      <c r="L1581" t="s">
        <v>1320</v>
      </c>
      <c r="M1581" t="s">
        <v>4859</v>
      </c>
      <c r="N1581">
        <v>15052</v>
      </c>
      <c r="O1581">
        <v>4369</v>
      </c>
      <c r="P1581" t="s">
        <v>4860</v>
      </c>
      <c r="Q1581">
        <v>1</v>
      </c>
      <c r="R1581">
        <v>116</v>
      </c>
      <c r="S1581" t="s">
        <v>33</v>
      </c>
      <c r="T1581" t="s">
        <v>34</v>
      </c>
      <c r="U1581" t="s">
        <v>35</v>
      </c>
      <c r="V1581">
        <v>35000000</v>
      </c>
      <c r="W1581">
        <v>2004</v>
      </c>
      <c r="X1581">
        <v>681</v>
      </c>
      <c r="Y1581">
        <v>5.2</v>
      </c>
      <c r="Z1581">
        <v>484</v>
      </c>
      <c r="AA1581">
        <v>-14577793</v>
      </c>
      <c r="AB1581" s="4">
        <f t="shared" si="24"/>
        <v>-0.41650837142857144</v>
      </c>
    </row>
    <row r="1582" spans="1:28">
      <c r="A1582">
        <v>1580</v>
      </c>
      <c r="B1582" t="s">
        <v>26</v>
      </c>
      <c r="C1582" t="s">
        <v>4267</v>
      </c>
      <c r="D1582">
        <v>232</v>
      </c>
      <c r="E1582">
        <v>131</v>
      </c>
      <c r="F1582">
        <v>89</v>
      </c>
      <c r="G1582">
        <v>372</v>
      </c>
      <c r="H1582" t="s">
        <v>4861</v>
      </c>
      <c r="I1582">
        <v>2000</v>
      </c>
      <c r="J1582">
        <v>28644770</v>
      </c>
      <c r="K1582" t="s">
        <v>1072</v>
      </c>
      <c r="L1582" t="s">
        <v>2550</v>
      </c>
      <c r="M1582" t="s">
        <v>4862</v>
      </c>
      <c r="N1582">
        <v>78974</v>
      </c>
      <c r="O1582">
        <v>3479</v>
      </c>
      <c r="P1582" t="s">
        <v>1730</v>
      </c>
      <c r="Q1582">
        <v>2</v>
      </c>
      <c r="R1582">
        <v>141</v>
      </c>
      <c r="S1582" t="s">
        <v>33</v>
      </c>
      <c r="T1582" t="s">
        <v>34</v>
      </c>
      <c r="U1582" t="s">
        <v>445</v>
      </c>
      <c r="V1582">
        <v>30000000</v>
      </c>
      <c r="W1582">
        <v>2012</v>
      </c>
      <c r="X1582">
        <v>401</v>
      </c>
      <c r="Y1582">
        <v>6.2</v>
      </c>
      <c r="Z1582">
        <v>11000</v>
      </c>
      <c r="AA1582">
        <v>-1355230</v>
      </c>
      <c r="AB1582" s="4">
        <f t="shared" si="24"/>
        <v>-4.517433333333333E-2</v>
      </c>
    </row>
    <row r="1583" spans="1:28">
      <c r="A1583">
        <v>1581</v>
      </c>
      <c r="B1583" t="s">
        <v>26</v>
      </c>
      <c r="C1583" t="s">
        <v>4863</v>
      </c>
      <c r="D1583">
        <v>63</v>
      </c>
      <c r="E1583">
        <v>104</v>
      </c>
      <c r="F1583">
        <v>30</v>
      </c>
      <c r="G1583">
        <v>635</v>
      </c>
      <c r="H1583" t="s">
        <v>1269</v>
      </c>
      <c r="I1583">
        <v>1000</v>
      </c>
      <c r="J1583">
        <v>21800302</v>
      </c>
      <c r="K1583" t="s">
        <v>2709</v>
      </c>
      <c r="L1583" t="s">
        <v>537</v>
      </c>
      <c r="M1583" t="s">
        <v>4864</v>
      </c>
      <c r="N1583">
        <v>12164</v>
      </c>
      <c r="O1583">
        <v>4462</v>
      </c>
      <c r="P1583" t="s">
        <v>4426</v>
      </c>
      <c r="Q1583">
        <v>1</v>
      </c>
      <c r="R1583">
        <v>63</v>
      </c>
      <c r="S1583" t="s">
        <v>33</v>
      </c>
      <c r="T1583" t="s">
        <v>34</v>
      </c>
      <c r="U1583" t="s">
        <v>35</v>
      </c>
      <c r="V1583">
        <v>30000000</v>
      </c>
      <c r="W1583">
        <v>2004</v>
      </c>
      <c r="X1583">
        <v>962</v>
      </c>
      <c r="Y1583">
        <v>5.5</v>
      </c>
      <c r="Z1583">
        <v>491</v>
      </c>
      <c r="AA1583">
        <v>-8199698</v>
      </c>
      <c r="AB1583" s="4">
        <f t="shared" si="24"/>
        <v>-0.27332326666666668</v>
      </c>
    </row>
    <row r="1584" spans="1:28">
      <c r="A1584">
        <v>1582</v>
      </c>
      <c r="B1584" t="s">
        <v>26</v>
      </c>
      <c r="C1584" t="s">
        <v>4865</v>
      </c>
      <c r="D1584">
        <v>239</v>
      </c>
      <c r="E1584">
        <v>133</v>
      </c>
      <c r="F1584">
        <v>549</v>
      </c>
      <c r="G1584">
        <v>343</v>
      </c>
      <c r="H1584" t="s">
        <v>4866</v>
      </c>
      <c r="I1584">
        <v>10000</v>
      </c>
      <c r="J1584">
        <v>21129348</v>
      </c>
      <c r="K1584" t="s">
        <v>3140</v>
      </c>
      <c r="L1584" t="s">
        <v>214</v>
      </c>
      <c r="M1584" t="s">
        <v>4867</v>
      </c>
      <c r="N1584">
        <v>146364</v>
      </c>
      <c r="O1584">
        <v>11799</v>
      </c>
      <c r="P1584" t="s">
        <v>4868</v>
      </c>
      <c r="Q1584">
        <v>0</v>
      </c>
      <c r="R1584">
        <v>237</v>
      </c>
      <c r="S1584" t="s">
        <v>33</v>
      </c>
      <c r="T1584" t="s">
        <v>34</v>
      </c>
      <c r="U1584" t="s">
        <v>35</v>
      </c>
      <c r="V1584">
        <v>35000000</v>
      </c>
      <c r="W1584">
        <v>2010</v>
      </c>
      <c r="X1584">
        <v>796</v>
      </c>
      <c r="Y1584">
        <v>7.4</v>
      </c>
      <c r="Z1584">
        <v>27000</v>
      </c>
      <c r="AA1584">
        <v>-13870652</v>
      </c>
      <c r="AB1584" s="4">
        <f t="shared" si="24"/>
        <v>-0.39630434285714283</v>
      </c>
    </row>
    <row r="1585" spans="1:28">
      <c r="A1585">
        <v>1583</v>
      </c>
      <c r="B1585" t="s">
        <v>26</v>
      </c>
      <c r="C1585" t="s">
        <v>4869</v>
      </c>
      <c r="D1585">
        <v>158</v>
      </c>
      <c r="E1585">
        <v>94</v>
      </c>
      <c r="F1585">
        <v>110</v>
      </c>
      <c r="G1585">
        <v>277</v>
      </c>
      <c r="H1585" t="s">
        <v>4870</v>
      </c>
      <c r="I1585">
        <v>14000</v>
      </c>
      <c r="J1585">
        <v>18500966</v>
      </c>
      <c r="K1585" t="s">
        <v>1411</v>
      </c>
      <c r="L1585" t="s">
        <v>1265</v>
      </c>
      <c r="M1585" t="s">
        <v>4871</v>
      </c>
      <c r="N1585">
        <v>70341</v>
      </c>
      <c r="O1585">
        <v>15271</v>
      </c>
      <c r="P1585" t="s">
        <v>1732</v>
      </c>
      <c r="Q1585">
        <v>1</v>
      </c>
      <c r="R1585">
        <v>830</v>
      </c>
      <c r="S1585" t="s">
        <v>33</v>
      </c>
      <c r="T1585" t="s">
        <v>34</v>
      </c>
      <c r="U1585" t="s">
        <v>35</v>
      </c>
      <c r="V1585">
        <v>30000000</v>
      </c>
      <c r="W1585">
        <v>2006</v>
      </c>
      <c r="X1585">
        <v>829</v>
      </c>
      <c r="Y1585">
        <v>4.4000000000000004</v>
      </c>
      <c r="Z1585">
        <v>0</v>
      </c>
      <c r="AA1585">
        <v>-11499034</v>
      </c>
      <c r="AB1585" s="4">
        <f t="shared" si="24"/>
        <v>-0.38330113333333332</v>
      </c>
    </row>
    <row r="1586" spans="1:28">
      <c r="A1586">
        <v>1584</v>
      </c>
      <c r="B1586" t="s">
        <v>26</v>
      </c>
      <c r="C1586" t="s">
        <v>4872</v>
      </c>
      <c r="D1586">
        <v>152</v>
      </c>
      <c r="E1586">
        <v>109</v>
      </c>
      <c r="F1586">
        <v>25</v>
      </c>
      <c r="G1586">
        <v>431</v>
      </c>
      <c r="H1586" t="s">
        <v>4873</v>
      </c>
      <c r="I1586">
        <v>954</v>
      </c>
      <c r="J1586">
        <v>19976073</v>
      </c>
      <c r="K1586" t="s">
        <v>322</v>
      </c>
      <c r="L1586" t="s">
        <v>532</v>
      </c>
      <c r="M1586" t="s">
        <v>4874</v>
      </c>
      <c r="N1586">
        <v>65979</v>
      </c>
      <c r="O1586">
        <v>3148</v>
      </c>
      <c r="P1586" t="s">
        <v>4875</v>
      </c>
      <c r="Q1586">
        <v>1</v>
      </c>
      <c r="R1586">
        <v>220</v>
      </c>
      <c r="S1586" t="s">
        <v>33</v>
      </c>
      <c r="T1586" t="s">
        <v>34</v>
      </c>
      <c r="U1586" t="s">
        <v>445</v>
      </c>
      <c r="V1586">
        <v>20000000</v>
      </c>
      <c r="W1586">
        <v>2005</v>
      </c>
      <c r="X1586">
        <v>739</v>
      </c>
      <c r="Y1586">
        <v>6.3</v>
      </c>
      <c r="Z1586">
        <v>999</v>
      </c>
      <c r="AA1586">
        <v>-23927</v>
      </c>
      <c r="AB1586" s="4">
        <f t="shared" si="24"/>
        <v>-1.1963500000000001E-3</v>
      </c>
    </row>
    <row r="1587" spans="1:28">
      <c r="A1587">
        <v>1585</v>
      </c>
      <c r="B1587" t="s">
        <v>26</v>
      </c>
      <c r="C1587" t="s">
        <v>1914</v>
      </c>
      <c r="D1587">
        <v>105</v>
      </c>
      <c r="E1587">
        <v>96</v>
      </c>
      <c r="F1587">
        <v>845</v>
      </c>
      <c r="G1587">
        <v>488</v>
      </c>
      <c r="H1587" t="s">
        <v>269</v>
      </c>
      <c r="I1587">
        <v>978</v>
      </c>
      <c r="J1587">
        <v>18967571</v>
      </c>
      <c r="K1587" t="s">
        <v>238</v>
      </c>
      <c r="L1587" t="s">
        <v>3912</v>
      </c>
      <c r="M1587" t="s">
        <v>4876</v>
      </c>
      <c r="N1587">
        <v>23345</v>
      </c>
      <c r="O1587">
        <v>3072</v>
      </c>
      <c r="P1587" t="s">
        <v>2524</v>
      </c>
      <c r="Q1587">
        <v>2</v>
      </c>
      <c r="R1587">
        <v>167</v>
      </c>
      <c r="S1587" t="s">
        <v>33</v>
      </c>
      <c r="T1587" t="s">
        <v>34</v>
      </c>
      <c r="U1587" t="s">
        <v>445</v>
      </c>
      <c r="V1587">
        <v>30000000</v>
      </c>
      <c r="W1587">
        <v>1998</v>
      </c>
      <c r="X1587">
        <v>968</v>
      </c>
      <c r="Y1587">
        <v>6.1</v>
      </c>
      <c r="Z1587">
        <v>629</v>
      </c>
      <c r="AA1587">
        <v>-11032429</v>
      </c>
      <c r="AB1587" s="4">
        <f t="shared" si="24"/>
        <v>-0.36774763333333332</v>
      </c>
    </row>
    <row r="1588" spans="1:28">
      <c r="A1588">
        <v>1586</v>
      </c>
      <c r="B1588" t="s">
        <v>26</v>
      </c>
      <c r="C1588" t="s">
        <v>4877</v>
      </c>
      <c r="D1588">
        <v>36</v>
      </c>
      <c r="E1588">
        <v>105</v>
      </c>
      <c r="F1588">
        <v>114</v>
      </c>
      <c r="G1588">
        <v>537</v>
      </c>
      <c r="H1588" t="s">
        <v>4878</v>
      </c>
      <c r="I1588">
        <v>4000</v>
      </c>
      <c r="J1588">
        <v>17100000</v>
      </c>
      <c r="K1588" t="s">
        <v>4879</v>
      </c>
      <c r="L1588" t="s">
        <v>341</v>
      </c>
      <c r="M1588" t="s">
        <v>4880</v>
      </c>
      <c r="N1588">
        <v>7073</v>
      </c>
      <c r="O1588">
        <v>6152</v>
      </c>
      <c r="P1588" t="s">
        <v>654</v>
      </c>
      <c r="Q1588">
        <v>1</v>
      </c>
      <c r="R1588">
        <v>29</v>
      </c>
      <c r="S1588" t="s">
        <v>33</v>
      </c>
      <c r="T1588" t="s">
        <v>34</v>
      </c>
      <c r="U1588" t="s">
        <v>445</v>
      </c>
      <c r="V1588">
        <v>25000000</v>
      </c>
      <c r="W1588">
        <v>1996</v>
      </c>
      <c r="X1588">
        <v>561</v>
      </c>
      <c r="Y1588">
        <v>5.3</v>
      </c>
      <c r="Z1588">
        <v>204</v>
      </c>
      <c r="AA1588">
        <v>-7900000</v>
      </c>
      <c r="AB1588" s="4">
        <f t="shared" si="24"/>
        <v>-0.316</v>
      </c>
    </row>
    <row r="1589" spans="1:28">
      <c r="A1589">
        <v>1587</v>
      </c>
      <c r="B1589" t="s">
        <v>26</v>
      </c>
      <c r="C1589" t="s">
        <v>4881</v>
      </c>
      <c r="D1589">
        <v>181</v>
      </c>
      <c r="E1589">
        <v>99</v>
      </c>
      <c r="F1589">
        <v>11</v>
      </c>
      <c r="G1589">
        <v>762</v>
      </c>
      <c r="H1589" t="s">
        <v>4882</v>
      </c>
      <c r="I1589">
        <v>19000</v>
      </c>
      <c r="J1589">
        <v>17266505</v>
      </c>
      <c r="K1589" t="s">
        <v>4883</v>
      </c>
      <c r="L1589" t="s">
        <v>78</v>
      </c>
      <c r="M1589" t="s">
        <v>4884</v>
      </c>
      <c r="N1589">
        <v>43764</v>
      </c>
      <c r="O1589">
        <v>22554</v>
      </c>
      <c r="P1589" t="s">
        <v>3954</v>
      </c>
      <c r="Q1589">
        <v>1</v>
      </c>
      <c r="R1589">
        <v>291</v>
      </c>
      <c r="S1589" t="s">
        <v>33</v>
      </c>
      <c r="T1589" t="s">
        <v>34</v>
      </c>
      <c r="U1589" t="s">
        <v>35</v>
      </c>
      <c r="V1589">
        <v>30000000</v>
      </c>
      <c r="W1589">
        <v>2002</v>
      </c>
      <c r="X1589">
        <v>953</v>
      </c>
      <c r="Y1589">
        <v>5.4</v>
      </c>
      <c r="Z1589">
        <v>0</v>
      </c>
      <c r="AA1589">
        <v>-12733495</v>
      </c>
      <c r="AB1589" s="4">
        <f t="shared" si="24"/>
        <v>-0.42444983333333336</v>
      </c>
    </row>
    <row r="1590" spans="1:28">
      <c r="A1590">
        <v>1588</v>
      </c>
      <c r="B1590" t="s">
        <v>26</v>
      </c>
      <c r="C1590" t="s">
        <v>676</v>
      </c>
      <c r="D1590">
        <v>219</v>
      </c>
      <c r="E1590">
        <v>112</v>
      </c>
      <c r="F1590">
        <v>380</v>
      </c>
      <c r="G1590">
        <v>2000</v>
      </c>
      <c r="H1590" t="s">
        <v>185</v>
      </c>
      <c r="I1590">
        <v>15000</v>
      </c>
      <c r="J1590">
        <v>32357532</v>
      </c>
      <c r="K1590" t="s">
        <v>918</v>
      </c>
      <c r="L1590" t="s">
        <v>265</v>
      </c>
      <c r="M1590" t="s">
        <v>4885</v>
      </c>
      <c r="N1590">
        <v>143368</v>
      </c>
      <c r="O1590">
        <v>31278</v>
      </c>
      <c r="P1590" t="s">
        <v>170</v>
      </c>
      <c r="Q1590">
        <v>0</v>
      </c>
      <c r="R1590">
        <v>215</v>
      </c>
      <c r="S1590" t="s">
        <v>33</v>
      </c>
      <c r="T1590" t="s">
        <v>34</v>
      </c>
      <c r="U1590" t="s">
        <v>445</v>
      </c>
      <c r="V1590">
        <v>30000000</v>
      </c>
      <c r="W1590">
        <v>2010</v>
      </c>
      <c r="X1590">
        <v>11000</v>
      </c>
      <c r="Y1590">
        <v>6.7</v>
      </c>
      <c r="Z1590">
        <v>24000</v>
      </c>
      <c r="AA1590">
        <v>2357532</v>
      </c>
      <c r="AB1590" s="4">
        <f t="shared" si="24"/>
        <v>7.8584399999999999E-2</v>
      </c>
    </row>
    <row r="1591" spans="1:28">
      <c r="A1591">
        <v>1589</v>
      </c>
      <c r="B1591" t="s">
        <v>26</v>
      </c>
      <c r="C1591" t="s">
        <v>2512</v>
      </c>
      <c r="D1591">
        <v>158</v>
      </c>
      <c r="E1591">
        <v>108</v>
      </c>
      <c r="F1591">
        <v>50</v>
      </c>
      <c r="G1591">
        <v>494</v>
      </c>
      <c r="H1591" t="s">
        <v>2437</v>
      </c>
      <c r="I1591">
        <v>14000</v>
      </c>
      <c r="J1591">
        <v>16930884</v>
      </c>
      <c r="K1591" t="s">
        <v>1371</v>
      </c>
      <c r="L1591" t="s">
        <v>1515</v>
      </c>
      <c r="M1591" t="s">
        <v>4886</v>
      </c>
      <c r="N1591">
        <v>65628</v>
      </c>
      <c r="O1591">
        <v>16722</v>
      </c>
      <c r="P1591" t="s">
        <v>3035</v>
      </c>
      <c r="Q1591">
        <v>1</v>
      </c>
      <c r="R1591">
        <v>262</v>
      </c>
      <c r="S1591" t="s">
        <v>33</v>
      </c>
      <c r="T1591" t="s">
        <v>34</v>
      </c>
      <c r="U1591" t="s">
        <v>445</v>
      </c>
      <c r="V1591">
        <v>30000000</v>
      </c>
      <c r="W1591">
        <v>2007</v>
      </c>
      <c r="X1591">
        <v>975</v>
      </c>
      <c r="Y1591">
        <v>5.9</v>
      </c>
      <c r="Z1591">
        <v>0</v>
      </c>
      <c r="AA1591">
        <v>-13069116</v>
      </c>
      <c r="AB1591" s="4">
        <f t="shared" si="24"/>
        <v>-0.4356372</v>
      </c>
    </row>
    <row r="1592" spans="1:28">
      <c r="A1592">
        <v>1590</v>
      </c>
      <c r="B1592" t="s">
        <v>26</v>
      </c>
      <c r="C1592" t="s">
        <v>4887</v>
      </c>
      <c r="D1592">
        <v>155</v>
      </c>
      <c r="E1592">
        <v>126</v>
      </c>
      <c r="F1592">
        <v>51</v>
      </c>
      <c r="G1592">
        <v>874</v>
      </c>
      <c r="H1592" t="s">
        <v>519</v>
      </c>
      <c r="I1592">
        <v>10000</v>
      </c>
      <c r="J1592">
        <v>18324242</v>
      </c>
      <c r="K1592" t="s">
        <v>2097</v>
      </c>
      <c r="L1592" t="s">
        <v>592</v>
      </c>
      <c r="M1592" t="s">
        <v>4888</v>
      </c>
      <c r="N1592">
        <v>32815</v>
      </c>
      <c r="O1592">
        <v>20563</v>
      </c>
      <c r="P1592" t="s">
        <v>4342</v>
      </c>
      <c r="Q1592">
        <v>4</v>
      </c>
      <c r="R1592">
        <v>214</v>
      </c>
      <c r="S1592" t="s">
        <v>33</v>
      </c>
      <c r="T1592" t="s">
        <v>34</v>
      </c>
      <c r="U1592" t="s">
        <v>445</v>
      </c>
      <c r="V1592">
        <v>35000000</v>
      </c>
      <c r="W1592">
        <v>2005</v>
      </c>
      <c r="X1592">
        <v>9000</v>
      </c>
      <c r="Y1592">
        <v>7.3</v>
      </c>
      <c r="Z1592">
        <v>0</v>
      </c>
      <c r="AA1592">
        <v>-16675758</v>
      </c>
      <c r="AB1592" s="4">
        <f t="shared" si="24"/>
        <v>-0.47645022857142855</v>
      </c>
    </row>
    <row r="1593" spans="1:28">
      <c r="A1593">
        <v>1591</v>
      </c>
      <c r="B1593" t="s">
        <v>26</v>
      </c>
      <c r="C1593" t="s">
        <v>3111</v>
      </c>
      <c r="D1593">
        <v>74</v>
      </c>
      <c r="E1593">
        <v>98</v>
      </c>
      <c r="F1593">
        <v>41</v>
      </c>
      <c r="G1593">
        <v>900</v>
      </c>
      <c r="H1593" t="s">
        <v>3738</v>
      </c>
      <c r="I1593">
        <v>13000</v>
      </c>
      <c r="J1593">
        <v>16323969</v>
      </c>
      <c r="K1593" t="s">
        <v>3503</v>
      </c>
      <c r="L1593" t="s">
        <v>652</v>
      </c>
      <c r="M1593" t="s">
        <v>4889</v>
      </c>
      <c r="N1593">
        <v>45775</v>
      </c>
      <c r="O1593">
        <v>18085</v>
      </c>
      <c r="P1593" t="s">
        <v>4248</v>
      </c>
      <c r="Q1593">
        <v>5</v>
      </c>
      <c r="R1593">
        <v>112</v>
      </c>
      <c r="S1593" t="s">
        <v>33</v>
      </c>
      <c r="T1593" t="s">
        <v>34</v>
      </c>
      <c r="U1593" t="s">
        <v>35</v>
      </c>
      <c r="V1593">
        <v>40000000</v>
      </c>
      <c r="W1593">
        <v>2004</v>
      </c>
      <c r="X1593">
        <v>2000</v>
      </c>
      <c r="Y1593">
        <v>5.5</v>
      </c>
      <c r="Z1593">
        <v>462</v>
      </c>
      <c r="AA1593">
        <v>-23676031</v>
      </c>
      <c r="AB1593" s="4">
        <f t="shared" si="24"/>
        <v>-0.59190077500000005</v>
      </c>
    </row>
    <row r="1594" spans="1:28">
      <c r="A1594">
        <v>1592</v>
      </c>
      <c r="B1594" t="s">
        <v>26</v>
      </c>
      <c r="C1594" t="s">
        <v>4890</v>
      </c>
      <c r="D1594">
        <v>368</v>
      </c>
      <c r="E1594">
        <v>104</v>
      </c>
      <c r="F1594">
        <v>165</v>
      </c>
      <c r="G1594">
        <v>559</v>
      </c>
      <c r="H1594" t="s">
        <v>4891</v>
      </c>
      <c r="I1594">
        <v>900</v>
      </c>
      <c r="J1594">
        <v>16999046</v>
      </c>
      <c r="K1594" t="s">
        <v>523</v>
      </c>
      <c r="L1594" t="s">
        <v>4892</v>
      </c>
      <c r="M1594" t="s">
        <v>4893</v>
      </c>
      <c r="N1594">
        <v>79517</v>
      </c>
      <c r="O1594">
        <v>2222</v>
      </c>
      <c r="P1594" t="s">
        <v>4894</v>
      </c>
      <c r="Q1594">
        <v>0</v>
      </c>
      <c r="R1594">
        <v>354</v>
      </c>
      <c r="S1594" t="s">
        <v>33</v>
      </c>
      <c r="T1594" t="s">
        <v>192</v>
      </c>
      <c r="U1594" t="s">
        <v>445</v>
      </c>
      <c r="V1594">
        <v>26000000</v>
      </c>
      <c r="W1594">
        <v>2009</v>
      </c>
      <c r="X1594">
        <v>686</v>
      </c>
      <c r="Y1594">
        <v>5.8</v>
      </c>
      <c r="Z1594">
        <v>12000</v>
      </c>
      <c r="AA1594">
        <v>-9000954</v>
      </c>
      <c r="AB1594" s="4">
        <f t="shared" si="24"/>
        <v>-0.34619053846153847</v>
      </c>
    </row>
    <row r="1595" spans="1:28">
      <c r="A1595">
        <v>1593</v>
      </c>
      <c r="B1595" t="s">
        <v>26</v>
      </c>
      <c r="C1595" t="s">
        <v>4895</v>
      </c>
      <c r="D1595">
        <v>81</v>
      </c>
      <c r="E1595">
        <v>110</v>
      </c>
      <c r="F1595">
        <v>8</v>
      </c>
      <c r="G1595">
        <v>322</v>
      </c>
      <c r="H1595" t="s">
        <v>1059</v>
      </c>
      <c r="I1595">
        <v>1000</v>
      </c>
      <c r="J1595">
        <v>16295774</v>
      </c>
      <c r="K1595" t="s">
        <v>2682</v>
      </c>
      <c r="L1595" t="s">
        <v>3661</v>
      </c>
      <c r="M1595" t="s">
        <v>4896</v>
      </c>
      <c r="N1595">
        <v>33669</v>
      </c>
      <c r="O1595">
        <v>3000</v>
      </c>
      <c r="P1595" t="s">
        <v>4897</v>
      </c>
      <c r="Q1595">
        <v>1</v>
      </c>
      <c r="R1595">
        <v>269</v>
      </c>
      <c r="S1595" t="s">
        <v>33</v>
      </c>
      <c r="T1595" t="s">
        <v>34</v>
      </c>
      <c r="U1595" t="s">
        <v>73</v>
      </c>
      <c r="V1595">
        <v>35000000</v>
      </c>
      <c r="W1595">
        <v>1986</v>
      </c>
      <c r="X1595">
        <v>692</v>
      </c>
      <c r="Y1595">
        <v>4.5999999999999996</v>
      </c>
      <c r="Z1595">
        <v>0</v>
      </c>
      <c r="AA1595">
        <v>-18704226</v>
      </c>
      <c r="AB1595" s="4">
        <f t="shared" si="24"/>
        <v>-0.53440645714285717</v>
      </c>
    </row>
    <row r="1596" spans="1:28">
      <c r="A1596">
        <v>1594</v>
      </c>
      <c r="B1596" t="s">
        <v>26</v>
      </c>
      <c r="C1596" t="s">
        <v>4898</v>
      </c>
      <c r="D1596">
        <v>154</v>
      </c>
      <c r="E1596">
        <v>130</v>
      </c>
      <c r="F1596">
        <v>149</v>
      </c>
      <c r="G1596">
        <v>798</v>
      </c>
      <c r="H1596" t="s">
        <v>780</v>
      </c>
      <c r="I1596">
        <v>1000</v>
      </c>
      <c r="J1596">
        <v>15709385</v>
      </c>
      <c r="K1596" t="s">
        <v>1360</v>
      </c>
      <c r="L1596" t="s">
        <v>910</v>
      </c>
      <c r="M1596" t="s">
        <v>4899</v>
      </c>
      <c r="N1596">
        <v>53053</v>
      </c>
      <c r="O1596">
        <v>5101</v>
      </c>
      <c r="P1596" t="s">
        <v>1083</v>
      </c>
      <c r="Q1596">
        <v>0</v>
      </c>
      <c r="R1596">
        <v>132</v>
      </c>
      <c r="S1596" t="s">
        <v>33</v>
      </c>
      <c r="T1596" t="s">
        <v>34</v>
      </c>
      <c r="U1596" t="s">
        <v>445</v>
      </c>
      <c r="V1596">
        <v>30000000</v>
      </c>
      <c r="W1596">
        <v>2008</v>
      </c>
      <c r="X1596">
        <v>807</v>
      </c>
      <c r="Y1596">
        <v>6.7</v>
      </c>
      <c r="Z1596">
        <v>0</v>
      </c>
      <c r="AA1596">
        <v>-14290615</v>
      </c>
      <c r="AB1596" s="4">
        <f t="shared" si="24"/>
        <v>-0.47635383333333331</v>
      </c>
    </row>
    <row r="1597" spans="1:28">
      <c r="A1597">
        <v>1595</v>
      </c>
      <c r="B1597" t="s">
        <v>26</v>
      </c>
      <c r="C1597" t="s">
        <v>4900</v>
      </c>
      <c r="D1597">
        <v>140</v>
      </c>
      <c r="E1597">
        <v>93</v>
      </c>
      <c r="F1597">
        <v>2</v>
      </c>
      <c r="G1597">
        <v>258</v>
      </c>
      <c r="H1597" t="s">
        <v>1312</v>
      </c>
      <c r="I1597">
        <v>849</v>
      </c>
      <c r="J1597">
        <v>14888028</v>
      </c>
      <c r="K1597" t="s">
        <v>4901</v>
      </c>
      <c r="L1597" t="s">
        <v>4902</v>
      </c>
      <c r="M1597" t="s">
        <v>4903</v>
      </c>
      <c r="N1597">
        <v>28606</v>
      </c>
      <c r="O1597">
        <v>2178</v>
      </c>
      <c r="P1597" t="s">
        <v>3132</v>
      </c>
      <c r="Q1597">
        <v>0</v>
      </c>
      <c r="R1597">
        <v>262</v>
      </c>
      <c r="S1597" t="s">
        <v>33</v>
      </c>
      <c r="T1597" t="s">
        <v>34</v>
      </c>
      <c r="U1597" t="s">
        <v>35</v>
      </c>
      <c r="V1597">
        <v>30000000</v>
      </c>
      <c r="W1597">
        <v>2005</v>
      </c>
      <c r="X1597">
        <v>787</v>
      </c>
      <c r="Y1597">
        <v>5.0999999999999996</v>
      </c>
      <c r="Z1597">
        <v>0</v>
      </c>
      <c r="AA1597">
        <v>-15111972</v>
      </c>
      <c r="AB1597" s="4">
        <f t="shared" si="24"/>
        <v>-0.50373239999999997</v>
      </c>
    </row>
    <row r="1598" spans="1:28">
      <c r="A1598">
        <v>1596</v>
      </c>
      <c r="B1598" t="s">
        <v>26</v>
      </c>
      <c r="C1598" t="s">
        <v>2377</v>
      </c>
      <c r="D1598">
        <v>73</v>
      </c>
      <c r="E1598">
        <v>96</v>
      </c>
      <c r="F1598">
        <v>0</v>
      </c>
      <c r="G1598">
        <v>130</v>
      </c>
      <c r="H1598" t="s">
        <v>4904</v>
      </c>
      <c r="I1598">
        <v>372</v>
      </c>
      <c r="J1598">
        <v>14208384</v>
      </c>
      <c r="K1598" t="s">
        <v>1072</v>
      </c>
      <c r="L1598" t="s">
        <v>1730</v>
      </c>
      <c r="M1598" t="s">
        <v>4905</v>
      </c>
      <c r="N1598">
        <v>11520</v>
      </c>
      <c r="O1598">
        <v>977</v>
      </c>
      <c r="P1598" t="s">
        <v>4906</v>
      </c>
      <c r="Q1598">
        <v>2</v>
      </c>
      <c r="R1598">
        <v>105</v>
      </c>
      <c r="S1598" t="s">
        <v>33</v>
      </c>
      <c r="T1598" t="s">
        <v>34</v>
      </c>
      <c r="U1598" t="s">
        <v>35</v>
      </c>
      <c r="V1598">
        <v>30000000</v>
      </c>
      <c r="W1598">
        <v>2003</v>
      </c>
      <c r="X1598">
        <v>206</v>
      </c>
      <c r="Y1598">
        <v>5.6</v>
      </c>
      <c r="Z1598">
        <v>625</v>
      </c>
      <c r="AA1598">
        <v>-15791616</v>
      </c>
      <c r="AB1598" s="4">
        <f t="shared" si="24"/>
        <v>-0.52638720000000006</v>
      </c>
    </row>
    <row r="1599" spans="1:28">
      <c r="A1599">
        <v>1597</v>
      </c>
      <c r="B1599" t="s">
        <v>26</v>
      </c>
      <c r="C1599" t="s">
        <v>3544</v>
      </c>
      <c r="D1599">
        <v>98</v>
      </c>
      <c r="E1599">
        <v>114</v>
      </c>
      <c r="F1599">
        <v>118</v>
      </c>
      <c r="G1599">
        <v>40</v>
      </c>
      <c r="H1599" t="s">
        <v>4907</v>
      </c>
      <c r="I1599">
        <v>489</v>
      </c>
      <c r="J1599">
        <v>12831121</v>
      </c>
      <c r="K1599" t="s">
        <v>2024</v>
      </c>
      <c r="L1599" t="s">
        <v>4908</v>
      </c>
      <c r="M1599" t="s">
        <v>4909</v>
      </c>
      <c r="N1599">
        <v>44979</v>
      </c>
      <c r="O1599">
        <v>679</v>
      </c>
      <c r="P1599" t="s">
        <v>4910</v>
      </c>
      <c r="Q1599">
        <v>0</v>
      </c>
      <c r="R1599">
        <v>298</v>
      </c>
      <c r="S1599" t="s">
        <v>33</v>
      </c>
      <c r="T1599" t="s">
        <v>34</v>
      </c>
      <c r="U1599" t="s">
        <v>35</v>
      </c>
      <c r="V1599">
        <v>30000000</v>
      </c>
      <c r="W1599">
        <v>2004</v>
      </c>
      <c r="X1599">
        <v>93</v>
      </c>
      <c r="Y1599">
        <v>7</v>
      </c>
      <c r="Z1599">
        <v>0</v>
      </c>
      <c r="AA1599">
        <v>-17168879</v>
      </c>
      <c r="AB1599" s="4">
        <f t="shared" si="24"/>
        <v>-0.57229596666666671</v>
      </c>
    </row>
    <row r="1600" spans="1:28">
      <c r="A1600">
        <v>1598</v>
      </c>
      <c r="B1600" t="s">
        <v>26</v>
      </c>
      <c r="C1600" t="s">
        <v>4911</v>
      </c>
      <c r="D1600">
        <v>358</v>
      </c>
      <c r="E1600">
        <v>106</v>
      </c>
      <c r="F1600">
        <v>44</v>
      </c>
      <c r="G1600">
        <v>133</v>
      </c>
      <c r="H1600" t="s">
        <v>4912</v>
      </c>
      <c r="I1600">
        <v>596</v>
      </c>
      <c r="J1600">
        <v>18298649</v>
      </c>
      <c r="K1600" t="s">
        <v>4386</v>
      </c>
      <c r="L1600" t="s">
        <v>4913</v>
      </c>
      <c r="M1600" t="s">
        <v>4914</v>
      </c>
      <c r="N1600">
        <v>85024</v>
      </c>
      <c r="O1600">
        <v>1393</v>
      </c>
      <c r="P1600" t="s">
        <v>4915</v>
      </c>
      <c r="Q1600">
        <v>1</v>
      </c>
      <c r="R1600">
        <v>242</v>
      </c>
      <c r="S1600" t="s">
        <v>33</v>
      </c>
      <c r="T1600" t="s">
        <v>34</v>
      </c>
      <c r="U1600" t="s">
        <v>445</v>
      </c>
      <c r="V1600">
        <v>30000000</v>
      </c>
      <c r="W1600">
        <v>2011</v>
      </c>
      <c r="X1600">
        <v>343</v>
      </c>
      <c r="Y1600">
        <v>6.4</v>
      </c>
      <c r="Z1600">
        <v>23000</v>
      </c>
      <c r="AA1600">
        <v>-11701351</v>
      </c>
      <c r="AB1600" s="4">
        <f t="shared" si="24"/>
        <v>-0.39004503333333335</v>
      </c>
    </row>
    <row r="1601" spans="1:28">
      <c r="A1601">
        <v>1599</v>
      </c>
      <c r="B1601" t="s">
        <v>26</v>
      </c>
      <c r="C1601" t="s">
        <v>2962</v>
      </c>
      <c r="D1601">
        <v>222</v>
      </c>
      <c r="E1601">
        <v>150</v>
      </c>
      <c r="F1601">
        <v>0</v>
      </c>
      <c r="G1601">
        <v>855</v>
      </c>
      <c r="H1601" t="s">
        <v>4916</v>
      </c>
      <c r="I1601">
        <v>23000</v>
      </c>
      <c r="J1601">
        <v>12712093</v>
      </c>
      <c r="K1601" t="s">
        <v>3583</v>
      </c>
      <c r="L1601" t="s">
        <v>50</v>
      </c>
      <c r="M1601" t="s">
        <v>4917</v>
      </c>
      <c r="N1601">
        <v>70771</v>
      </c>
      <c r="O1601">
        <v>27829</v>
      </c>
      <c r="P1601" t="s">
        <v>32</v>
      </c>
      <c r="Q1601">
        <v>0</v>
      </c>
      <c r="R1601">
        <v>671</v>
      </c>
      <c r="S1601" t="s">
        <v>33</v>
      </c>
      <c r="T1601" t="s">
        <v>34</v>
      </c>
      <c r="U1601" t="s">
        <v>35</v>
      </c>
      <c r="V1601">
        <v>30000000</v>
      </c>
      <c r="W1601">
        <v>2005</v>
      </c>
      <c r="X1601">
        <v>909</v>
      </c>
      <c r="Y1601">
        <v>6.7</v>
      </c>
      <c r="Z1601">
        <v>0</v>
      </c>
      <c r="AA1601">
        <v>-17287907</v>
      </c>
      <c r="AB1601" s="4">
        <f t="shared" si="24"/>
        <v>-0.57626356666666667</v>
      </c>
    </row>
    <row r="1602" spans="1:28">
      <c r="A1602">
        <v>1600</v>
      </c>
      <c r="B1602" t="s">
        <v>26</v>
      </c>
      <c r="C1602" t="s">
        <v>4918</v>
      </c>
      <c r="D1602">
        <v>85</v>
      </c>
      <c r="E1602">
        <v>100</v>
      </c>
      <c r="F1602">
        <v>38</v>
      </c>
      <c r="G1602">
        <v>362</v>
      </c>
      <c r="H1602" t="s">
        <v>626</v>
      </c>
      <c r="I1602">
        <v>811</v>
      </c>
      <c r="J1602">
        <v>11576087</v>
      </c>
      <c r="K1602" t="s">
        <v>57</v>
      </c>
      <c r="L1602" t="s">
        <v>2471</v>
      </c>
      <c r="M1602" t="s">
        <v>4919</v>
      </c>
      <c r="N1602">
        <v>14747</v>
      </c>
      <c r="O1602">
        <v>2497</v>
      </c>
      <c r="P1602" t="s">
        <v>828</v>
      </c>
      <c r="Q1602">
        <v>3</v>
      </c>
      <c r="R1602">
        <v>338</v>
      </c>
      <c r="S1602" t="s">
        <v>33</v>
      </c>
      <c r="T1602" t="s">
        <v>34</v>
      </c>
      <c r="U1602" t="s">
        <v>35</v>
      </c>
      <c r="V1602">
        <v>30000000</v>
      </c>
      <c r="W1602">
        <v>1999</v>
      </c>
      <c r="X1602">
        <v>586</v>
      </c>
      <c r="Y1602">
        <v>4.0999999999999996</v>
      </c>
      <c r="Z1602">
        <v>858</v>
      </c>
      <c r="AA1602">
        <v>-18423913</v>
      </c>
      <c r="AB1602" s="4">
        <f t="shared" si="24"/>
        <v>-0.61413043333333328</v>
      </c>
    </row>
    <row r="1603" spans="1:28">
      <c r="A1603">
        <v>1601</v>
      </c>
      <c r="B1603" t="s">
        <v>26</v>
      </c>
      <c r="C1603" t="s">
        <v>3017</v>
      </c>
      <c r="D1603">
        <v>62</v>
      </c>
      <c r="E1603">
        <v>100</v>
      </c>
      <c r="F1603">
        <v>277</v>
      </c>
      <c r="G1603">
        <v>210</v>
      </c>
      <c r="H1603" t="s">
        <v>3764</v>
      </c>
      <c r="I1603">
        <v>21000</v>
      </c>
      <c r="J1603">
        <v>11900000</v>
      </c>
      <c r="K1603" t="s">
        <v>1284</v>
      </c>
      <c r="L1603" t="s">
        <v>75</v>
      </c>
      <c r="M1603" t="s">
        <v>4920</v>
      </c>
      <c r="N1603">
        <v>11003</v>
      </c>
      <c r="O1603">
        <v>22006</v>
      </c>
      <c r="P1603" t="s">
        <v>2303</v>
      </c>
      <c r="Q1603">
        <v>0</v>
      </c>
      <c r="R1603">
        <v>148</v>
      </c>
      <c r="S1603" t="s">
        <v>33</v>
      </c>
      <c r="T1603" t="s">
        <v>34</v>
      </c>
      <c r="U1603" t="s">
        <v>445</v>
      </c>
      <c r="V1603">
        <v>30000000</v>
      </c>
      <c r="W1603">
        <v>1999</v>
      </c>
      <c r="X1603">
        <v>767</v>
      </c>
      <c r="Y1603">
        <v>5.5</v>
      </c>
      <c r="Z1603">
        <v>654</v>
      </c>
      <c r="AA1603">
        <v>-18100000</v>
      </c>
      <c r="AB1603" s="4">
        <f t="shared" ref="AB1603:AB1666" si="25">AA1603/V1603</f>
        <v>-0.60333333333333339</v>
      </c>
    </row>
    <row r="1604" spans="1:28">
      <c r="A1604">
        <v>1602</v>
      </c>
      <c r="B1604" t="s">
        <v>26</v>
      </c>
      <c r="C1604" t="s">
        <v>3259</v>
      </c>
      <c r="D1604">
        <v>130</v>
      </c>
      <c r="E1604">
        <v>100</v>
      </c>
      <c r="F1604">
        <v>70</v>
      </c>
      <c r="G1604">
        <v>99</v>
      </c>
      <c r="H1604" t="s">
        <v>4921</v>
      </c>
      <c r="I1604">
        <v>473</v>
      </c>
      <c r="J1604">
        <v>9353573</v>
      </c>
      <c r="K1604" t="s">
        <v>188</v>
      </c>
      <c r="L1604" t="s">
        <v>3815</v>
      </c>
      <c r="M1604" t="s">
        <v>4922</v>
      </c>
      <c r="N1604">
        <v>56451</v>
      </c>
      <c r="O1604">
        <v>1100</v>
      </c>
      <c r="P1604" t="s">
        <v>1942</v>
      </c>
      <c r="Q1604">
        <v>0</v>
      </c>
      <c r="R1604">
        <v>524</v>
      </c>
      <c r="S1604" t="s">
        <v>33</v>
      </c>
      <c r="T1604" t="s">
        <v>34</v>
      </c>
      <c r="U1604" t="s">
        <v>73</v>
      </c>
      <c r="V1604">
        <v>45000000</v>
      </c>
      <c r="W1604">
        <v>2009</v>
      </c>
      <c r="X1604">
        <v>315</v>
      </c>
      <c r="Y1604">
        <v>2.7</v>
      </c>
      <c r="Z1604">
        <v>0</v>
      </c>
      <c r="AA1604">
        <v>-35646427</v>
      </c>
      <c r="AB1604" s="4">
        <f t="shared" si="25"/>
        <v>-0.79214282222222221</v>
      </c>
    </row>
    <row r="1605" spans="1:28">
      <c r="A1605">
        <v>1603</v>
      </c>
      <c r="B1605" t="s">
        <v>26</v>
      </c>
      <c r="C1605" t="s">
        <v>4923</v>
      </c>
      <c r="D1605">
        <v>376</v>
      </c>
      <c r="E1605">
        <v>107</v>
      </c>
      <c r="F1605">
        <v>419</v>
      </c>
      <c r="G1605">
        <v>165</v>
      </c>
      <c r="H1605" t="s">
        <v>4924</v>
      </c>
      <c r="I1605">
        <v>971</v>
      </c>
      <c r="J1605">
        <v>12026670</v>
      </c>
      <c r="K1605" t="s">
        <v>238</v>
      </c>
      <c r="L1605" t="s">
        <v>4925</v>
      </c>
      <c r="M1605" t="s">
        <v>4926</v>
      </c>
      <c r="N1605">
        <v>114241</v>
      </c>
      <c r="O1605">
        <v>1643</v>
      </c>
      <c r="P1605" t="s">
        <v>4927</v>
      </c>
      <c r="Q1605">
        <v>2</v>
      </c>
      <c r="R1605">
        <v>258</v>
      </c>
      <c r="S1605" t="s">
        <v>33</v>
      </c>
      <c r="T1605" t="s">
        <v>34</v>
      </c>
      <c r="U1605" t="s">
        <v>445</v>
      </c>
      <c r="V1605">
        <v>45000000</v>
      </c>
      <c r="W1605">
        <v>2013</v>
      </c>
      <c r="X1605">
        <v>236</v>
      </c>
      <c r="Y1605">
        <v>6.4</v>
      </c>
      <c r="Z1605">
        <v>24000</v>
      </c>
      <c r="AA1605">
        <v>-32973330</v>
      </c>
      <c r="AB1605" s="4">
        <f t="shared" si="25"/>
        <v>-0.73274066666666671</v>
      </c>
    </row>
    <row r="1606" spans="1:28">
      <c r="A1606">
        <v>1604</v>
      </c>
      <c r="B1606" t="s">
        <v>26</v>
      </c>
      <c r="C1606" t="s">
        <v>4928</v>
      </c>
      <c r="D1606">
        <v>130</v>
      </c>
      <c r="E1606">
        <v>102</v>
      </c>
      <c r="F1606">
        <v>6</v>
      </c>
      <c r="G1606">
        <v>353</v>
      </c>
      <c r="H1606" t="s">
        <v>4870</v>
      </c>
      <c r="I1606">
        <v>22000</v>
      </c>
      <c r="J1606">
        <v>14334645</v>
      </c>
      <c r="K1606" t="s">
        <v>2229</v>
      </c>
      <c r="L1606" t="s">
        <v>1113</v>
      </c>
      <c r="M1606" t="s">
        <v>4929</v>
      </c>
      <c r="N1606">
        <v>22449</v>
      </c>
      <c r="O1606">
        <v>23352</v>
      </c>
      <c r="P1606" t="s">
        <v>4930</v>
      </c>
      <c r="Q1606">
        <v>1</v>
      </c>
      <c r="R1606">
        <v>191</v>
      </c>
      <c r="S1606" t="s">
        <v>33</v>
      </c>
      <c r="T1606" t="s">
        <v>34</v>
      </c>
      <c r="U1606" t="s">
        <v>35</v>
      </c>
      <c r="V1606">
        <v>25000000</v>
      </c>
      <c r="W1606">
        <v>2004</v>
      </c>
      <c r="X1606">
        <v>829</v>
      </c>
      <c r="Y1606">
        <v>4.8</v>
      </c>
      <c r="Z1606">
        <v>387</v>
      </c>
      <c r="AA1606">
        <v>-10665355</v>
      </c>
      <c r="AB1606" s="4">
        <f t="shared" si="25"/>
        <v>-0.4266142</v>
      </c>
    </row>
    <row r="1607" spans="1:28">
      <c r="A1607">
        <v>1605</v>
      </c>
      <c r="B1607" t="s">
        <v>26</v>
      </c>
      <c r="C1607" t="s">
        <v>4931</v>
      </c>
      <c r="D1607">
        <v>65</v>
      </c>
      <c r="E1607">
        <v>101</v>
      </c>
      <c r="F1607">
        <v>3</v>
      </c>
      <c r="G1607">
        <v>120</v>
      </c>
      <c r="H1607" t="s">
        <v>4932</v>
      </c>
      <c r="I1607">
        <v>448</v>
      </c>
      <c r="J1607">
        <v>12189514</v>
      </c>
      <c r="K1607" t="s">
        <v>1072</v>
      </c>
      <c r="L1607" t="s">
        <v>1738</v>
      </c>
      <c r="M1607" t="s">
        <v>4933</v>
      </c>
      <c r="N1607">
        <v>30092</v>
      </c>
      <c r="O1607">
        <v>842</v>
      </c>
      <c r="P1607" t="s">
        <v>4934</v>
      </c>
      <c r="Q1607">
        <v>0</v>
      </c>
      <c r="R1607">
        <v>129</v>
      </c>
      <c r="S1607" t="s">
        <v>33</v>
      </c>
      <c r="T1607" t="s">
        <v>34</v>
      </c>
      <c r="U1607" t="s">
        <v>35</v>
      </c>
      <c r="V1607">
        <v>23000000</v>
      </c>
      <c r="W1607">
        <v>2004</v>
      </c>
      <c r="X1607">
        <v>143</v>
      </c>
      <c r="Y1607">
        <v>6.1</v>
      </c>
      <c r="Z1607">
        <v>0</v>
      </c>
      <c r="AA1607">
        <v>-10810486</v>
      </c>
      <c r="AB1607" s="4">
        <f t="shared" si="25"/>
        <v>-0.47002113043478261</v>
      </c>
    </row>
    <row r="1608" spans="1:28">
      <c r="A1608">
        <v>1606</v>
      </c>
      <c r="B1608" t="s">
        <v>26</v>
      </c>
      <c r="C1608" t="s">
        <v>4935</v>
      </c>
      <c r="D1608">
        <v>77</v>
      </c>
      <c r="E1608">
        <v>86</v>
      </c>
      <c r="F1608">
        <v>6</v>
      </c>
      <c r="G1608">
        <v>843</v>
      </c>
      <c r="H1608" t="s">
        <v>4936</v>
      </c>
      <c r="I1608">
        <v>1000</v>
      </c>
      <c r="J1608">
        <v>10134754</v>
      </c>
      <c r="K1608" t="s">
        <v>1842</v>
      </c>
      <c r="L1608" t="s">
        <v>333</v>
      </c>
      <c r="M1608" t="s">
        <v>4937</v>
      </c>
      <c r="N1608">
        <v>9682</v>
      </c>
      <c r="O1608">
        <v>5393</v>
      </c>
      <c r="P1608" t="s">
        <v>2037</v>
      </c>
      <c r="Q1608">
        <v>0</v>
      </c>
      <c r="R1608">
        <v>38</v>
      </c>
      <c r="S1608" t="s">
        <v>33</v>
      </c>
      <c r="T1608" t="s">
        <v>34</v>
      </c>
      <c r="U1608" t="s">
        <v>73</v>
      </c>
      <c r="V1608">
        <v>30000000</v>
      </c>
      <c r="W1608">
        <v>2011</v>
      </c>
      <c r="X1608">
        <v>857</v>
      </c>
      <c r="Y1608">
        <v>4.8</v>
      </c>
      <c r="Z1608">
        <v>0</v>
      </c>
      <c r="AA1608">
        <v>-19865246</v>
      </c>
      <c r="AB1608" s="4">
        <f t="shared" si="25"/>
        <v>-0.66217486666666669</v>
      </c>
    </row>
    <row r="1609" spans="1:28">
      <c r="A1609">
        <v>1607</v>
      </c>
      <c r="B1609" t="s">
        <v>26</v>
      </c>
      <c r="C1609" t="s">
        <v>4412</v>
      </c>
      <c r="D1609">
        <v>107</v>
      </c>
      <c r="E1609">
        <v>108</v>
      </c>
      <c r="F1609">
        <v>529</v>
      </c>
      <c r="G1609">
        <v>83</v>
      </c>
      <c r="H1609" t="s">
        <v>2655</v>
      </c>
      <c r="I1609">
        <v>11000</v>
      </c>
      <c r="J1609">
        <v>8535575</v>
      </c>
      <c r="K1609" t="s">
        <v>2097</v>
      </c>
      <c r="L1609" t="s">
        <v>324</v>
      </c>
      <c r="M1609" t="s">
        <v>4938</v>
      </c>
      <c r="N1609">
        <v>24033</v>
      </c>
      <c r="O1609">
        <v>11519</v>
      </c>
      <c r="P1609" t="s">
        <v>4939</v>
      </c>
      <c r="Q1609">
        <v>3</v>
      </c>
      <c r="R1609">
        <v>152</v>
      </c>
      <c r="S1609" t="s">
        <v>33</v>
      </c>
      <c r="T1609" t="s">
        <v>34</v>
      </c>
      <c r="U1609" t="s">
        <v>35</v>
      </c>
      <c r="V1609">
        <v>30000000</v>
      </c>
      <c r="W1609">
        <v>2005</v>
      </c>
      <c r="X1609">
        <v>329</v>
      </c>
      <c r="Y1609">
        <v>7</v>
      </c>
      <c r="Z1609">
        <v>0</v>
      </c>
      <c r="AA1609">
        <v>-21464425</v>
      </c>
      <c r="AB1609" s="4">
        <f t="shared" si="25"/>
        <v>-0.71548083333333334</v>
      </c>
    </row>
    <row r="1610" spans="1:28">
      <c r="A1610">
        <v>1608</v>
      </c>
      <c r="B1610" t="s">
        <v>26</v>
      </c>
      <c r="C1610" t="s">
        <v>1745</v>
      </c>
      <c r="D1610">
        <v>292</v>
      </c>
      <c r="E1610">
        <v>123</v>
      </c>
      <c r="F1610">
        <v>0</v>
      </c>
      <c r="G1610">
        <v>645</v>
      </c>
      <c r="H1610" t="s">
        <v>4212</v>
      </c>
      <c r="I1610">
        <v>10000</v>
      </c>
      <c r="J1610">
        <v>7689458</v>
      </c>
      <c r="K1610" t="s">
        <v>4940</v>
      </c>
      <c r="L1610" t="s">
        <v>133</v>
      </c>
      <c r="M1610" t="s">
        <v>4941</v>
      </c>
      <c r="N1610">
        <v>126307</v>
      </c>
      <c r="O1610">
        <v>11769</v>
      </c>
      <c r="P1610" t="s">
        <v>819</v>
      </c>
      <c r="Q1610">
        <v>1</v>
      </c>
      <c r="R1610">
        <v>210</v>
      </c>
      <c r="S1610" t="s">
        <v>33</v>
      </c>
      <c r="T1610" t="s">
        <v>48</v>
      </c>
      <c r="U1610" t="s">
        <v>35</v>
      </c>
      <c r="V1610">
        <v>40000000</v>
      </c>
      <c r="W1610">
        <v>2009</v>
      </c>
      <c r="X1610">
        <v>785</v>
      </c>
      <c r="Y1610">
        <v>6.8</v>
      </c>
      <c r="Z1610">
        <v>19000</v>
      </c>
      <c r="AA1610">
        <v>-32310542</v>
      </c>
      <c r="AB1610" s="4">
        <f t="shared" si="25"/>
        <v>-0.80776355</v>
      </c>
    </row>
    <row r="1611" spans="1:28">
      <c r="A1611">
        <v>1609</v>
      </c>
      <c r="B1611" t="s">
        <v>26</v>
      </c>
      <c r="C1611" t="s">
        <v>3341</v>
      </c>
      <c r="D1611">
        <v>184</v>
      </c>
      <c r="E1611">
        <v>88</v>
      </c>
      <c r="F1611">
        <v>65</v>
      </c>
      <c r="G1611">
        <v>681</v>
      </c>
      <c r="H1611" t="s">
        <v>1972</v>
      </c>
      <c r="I1611">
        <v>3000</v>
      </c>
      <c r="J1611">
        <v>19316646</v>
      </c>
      <c r="K1611" t="s">
        <v>982</v>
      </c>
      <c r="L1611" t="s">
        <v>484</v>
      </c>
      <c r="M1611" t="s">
        <v>4942</v>
      </c>
      <c r="N1611">
        <v>52069</v>
      </c>
      <c r="O1611">
        <v>5706</v>
      </c>
      <c r="P1611" t="s">
        <v>3096</v>
      </c>
      <c r="Q1611">
        <v>3</v>
      </c>
      <c r="R1611">
        <v>95</v>
      </c>
      <c r="S1611" t="s">
        <v>33</v>
      </c>
      <c r="T1611" t="s">
        <v>34</v>
      </c>
      <c r="U1611" t="s">
        <v>445</v>
      </c>
      <c r="V1611">
        <v>30000000</v>
      </c>
      <c r="W1611">
        <v>2013</v>
      </c>
      <c r="X1611">
        <v>697</v>
      </c>
      <c r="Y1611">
        <v>5.6</v>
      </c>
      <c r="Z1611">
        <v>0</v>
      </c>
      <c r="AA1611">
        <v>-10683354</v>
      </c>
      <c r="AB1611" s="4">
        <f t="shared" si="25"/>
        <v>-0.35611179999999998</v>
      </c>
    </row>
    <row r="1612" spans="1:28">
      <c r="A1612">
        <v>1610</v>
      </c>
      <c r="B1612" t="s">
        <v>26</v>
      </c>
      <c r="C1612" t="s">
        <v>3443</v>
      </c>
      <c r="D1612">
        <v>123</v>
      </c>
      <c r="E1612">
        <v>109</v>
      </c>
      <c r="F1612">
        <v>29</v>
      </c>
      <c r="G1612">
        <v>91</v>
      </c>
      <c r="H1612" t="s">
        <v>4943</v>
      </c>
      <c r="I1612">
        <v>779</v>
      </c>
      <c r="J1612">
        <v>10965209</v>
      </c>
      <c r="K1612" t="s">
        <v>322</v>
      </c>
      <c r="L1612" t="s">
        <v>194</v>
      </c>
      <c r="M1612" t="s">
        <v>4944</v>
      </c>
      <c r="N1612">
        <v>25558</v>
      </c>
      <c r="O1612">
        <v>1297</v>
      </c>
      <c r="P1612" t="s">
        <v>4945</v>
      </c>
      <c r="Q1612">
        <v>2</v>
      </c>
      <c r="R1612">
        <v>221</v>
      </c>
      <c r="S1612" t="s">
        <v>33</v>
      </c>
      <c r="T1612" t="s">
        <v>34</v>
      </c>
      <c r="U1612" t="s">
        <v>35</v>
      </c>
      <c r="V1612">
        <v>30000000</v>
      </c>
      <c r="W1612">
        <v>2001</v>
      </c>
      <c r="X1612">
        <v>240</v>
      </c>
      <c r="Y1612">
        <v>6.1</v>
      </c>
      <c r="Z1612">
        <v>0</v>
      </c>
      <c r="AA1612">
        <v>-19034791</v>
      </c>
      <c r="AB1612" s="4">
        <f t="shared" si="25"/>
        <v>-0.63449303333333329</v>
      </c>
    </row>
    <row r="1613" spans="1:28">
      <c r="A1613">
        <v>1611</v>
      </c>
      <c r="B1613" t="s">
        <v>26</v>
      </c>
      <c r="C1613" t="s">
        <v>676</v>
      </c>
      <c r="D1613">
        <v>60</v>
      </c>
      <c r="E1613">
        <v>122</v>
      </c>
      <c r="F1613">
        <v>380</v>
      </c>
      <c r="G1613">
        <v>2000</v>
      </c>
      <c r="H1613" t="s">
        <v>324</v>
      </c>
      <c r="I1613">
        <v>18000</v>
      </c>
      <c r="J1613">
        <v>26830000</v>
      </c>
      <c r="K1613" t="s">
        <v>1257</v>
      </c>
      <c r="L1613" t="s">
        <v>1100</v>
      </c>
      <c r="M1613" t="s">
        <v>4946</v>
      </c>
      <c r="N1613">
        <v>101888</v>
      </c>
      <c r="O1613">
        <v>32930</v>
      </c>
      <c r="P1613" t="s">
        <v>603</v>
      </c>
      <c r="Q1613">
        <v>3</v>
      </c>
      <c r="R1613">
        <v>365</v>
      </c>
      <c r="S1613" t="s">
        <v>33</v>
      </c>
      <c r="T1613" t="s">
        <v>34</v>
      </c>
      <c r="U1613" t="s">
        <v>445</v>
      </c>
      <c r="V1613">
        <v>18000000</v>
      </c>
      <c r="W1613">
        <v>1989</v>
      </c>
      <c r="X1613">
        <v>11000</v>
      </c>
      <c r="Y1613">
        <v>7.9</v>
      </c>
      <c r="Z1613">
        <v>0</v>
      </c>
      <c r="AA1613">
        <v>8830000</v>
      </c>
      <c r="AB1613" s="4">
        <f t="shared" si="25"/>
        <v>0.49055555555555558</v>
      </c>
    </row>
    <row r="1614" spans="1:28">
      <c r="A1614">
        <v>1612</v>
      </c>
      <c r="B1614" t="s">
        <v>26</v>
      </c>
      <c r="C1614" t="s">
        <v>4947</v>
      </c>
      <c r="D1614">
        <v>111</v>
      </c>
      <c r="E1614">
        <v>251</v>
      </c>
      <c r="F1614">
        <v>0</v>
      </c>
      <c r="G1614">
        <v>642</v>
      </c>
      <c r="H1614" t="s">
        <v>1219</v>
      </c>
      <c r="I1614">
        <v>22000</v>
      </c>
      <c r="J1614">
        <v>5300000</v>
      </c>
      <c r="K1614" t="s">
        <v>1239</v>
      </c>
      <c r="L1614" t="s">
        <v>1113</v>
      </c>
      <c r="M1614" t="s">
        <v>4948</v>
      </c>
      <c r="N1614">
        <v>221000</v>
      </c>
      <c r="O1614">
        <v>24719</v>
      </c>
      <c r="P1614" t="s">
        <v>2554</v>
      </c>
      <c r="Q1614">
        <v>8</v>
      </c>
      <c r="R1614">
        <v>495</v>
      </c>
      <c r="S1614" t="s">
        <v>33</v>
      </c>
      <c r="T1614" t="s">
        <v>4949</v>
      </c>
      <c r="U1614" t="s">
        <v>445</v>
      </c>
      <c r="V1614">
        <v>30000000</v>
      </c>
      <c r="W1614">
        <v>1984</v>
      </c>
      <c r="X1614">
        <v>683</v>
      </c>
      <c r="Y1614">
        <v>8.4</v>
      </c>
      <c r="Z1614">
        <v>12000</v>
      </c>
      <c r="AA1614">
        <v>-24700000</v>
      </c>
      <c r="AB1614" s="4">
        <f t="shared" si="25"/>
        <v>-0.82333333333333336</v>
      </c>
    </row>
    <row r="1615" spans="1:28">
      <c r="A1615">
        <v>1613</v>
      </c>
      <c r="B1615" t="s">
        <v>26</v>
      </c>
      <c r="C1615" t="s">
        <v>4950</v>
      </c>
      <c r="D1615">
        <v>217</v>
      </c>
      <c r="E1615">
        <v>118</v>
      </c>
      <c r="F1615">
        <v>76</v>
      </c>
      <c r="G1615">
        <v>174</v>
      </c>
      <c r="H1615" t="s">
        <v>3542</v>
      </c>
      <c r="I1615">
        <v>3000</v>
      </c>
      <c r="J1615">
        <v>10880926</v>
      </c>
      <c r="K1615" t="s">
        <v>322</v>
      </c>
      <c r="L1615" t="s">
        <v>489</v>
      </c>
      <c r="M1615" t="s">
        <v>4951</v>
      </c>
      <c r="N1615">
        <v>54147</v>
      </c>
      <c r="O1615">
        <v>4253</v>
      </c>
      <c r="P1615" t="s">
        <v>4952</v>
      </c>
      <c r="Q1615">
        <v>2</v>
      </c>
      <c r="R1615">
        <v>127</v>
      </c>
      <c r="S1615" t="s">
        <v>33</v>
      </c>
      <c r="T1615" t="s">
        <v>34</v>
      </c>
      <c r="U1615" t="s">
        <v>445</v>
      </c>
      <c r="V1615">
        <v>30000000</v>
      </c>
      <c r="W1615">
        <v>2013</v>
      </c>
      <c r="X1615">
        <v>678</v>
      </c>
      <c r="Y1615">
        <v>6.5</v>
      </c>
      <c r="Z1615">
        <v>0</v>
      </c>
      <c r="AA1615">
        <v>-19119074</v>
      </c>
      <c r="AB1615" s="4">
        <f t="shared" si="25"/>
        <v>-0.63730246666666668</v>
      </c>
    </row>
    <row r="1616" spans="1:28">
      <c r="A1616">
        <v>1614</v>
      </c>
      <c r="B1616" t="s">
        <v>26</v>
      </c>
      <c r="C1616" t="s">
        <v>4953</v>
      </c>
      <c r="D1616">
        <v>117</v>
      </c>
      <c r="E1616">
        <v>131</v>
      </c>
      <c r="F1616">
        <v>53</v>
      </c>
      <c r="G1616">
        <v>548</v>
      </c>
      <c r="H1616" t="s">
        <v>795</v>
      </c>
      <c r="I1616">
        <v>14000</v>
      </c>
      <c r="J1616">
        <v>3752725</v>
      </c>
      <c r="K1616" t="s">
        <v>156</v>
      </c>
      <c r="L1616" t="s">
        <v>1515</v>
      </c>
      <c r="M1616" t="s">
        <v>4954</v>
      </c>
      <c r="N1616">
        <v>29715</v>
      </c>
      <c r="O1616">
        <v>16252</v>
      </c>
      <c r="P1616" t="s">
        <v>3405</v>
      </c>
      <c r="Q1616">
        <v>3</v>
      </c>
      <c r="R1616">
        <v>161</v>
      </c>
      <c r="S1616" t="s">
        <v>33</v>
      </c>
      <c r="T1616" t="s">
        <v>34</v>
      </c>
      <c r="U1616" t="s">
        <v>445</v>
      </c>
      <c r="V1616">
        <v>18000000</v>
      </c>
      <c r="W1616">
        <v>2004</v>
      </c>
      <c r="X1616">
        <v>871</v>
      </c>
      <c r="Y1616">
        <v>7.1</v>
      </c>
      <c r="Z1616">
        <v>0</v>
      </c>
      <c r="AA1616">
        <v>-14247275</v>
      </c>
      <c r="AB1616" s="4">
        <f t="shared" si="25"/>
        <v>-0.79151527777777775</v>
      </c>
    </row>
    <row r="1617" spans="1:28">
      <c r="A1617">
        <v>1615</v>
      </c>
      <c r="B1617" t="s">
        <v>26</v>
      </c>
      <c r="C1617" t="s">
        <v>3017</v>
      </c>
      <c r="D1617">
        <v>105</v>
      </c>
      <c r="E1617">
        <v>109</v>
      </c>
      <c r="F1617">
        <v>277</v>
      </c>
      <c r="G1617">
        <v>345</v>
      </c>
      <c r="H1617" t="s">
        <v>4955</v>
      </c>
      <c r="I1617">
        <v>2000</v>
      </c>
      <c r="J1617">
        <v>3517797</v>
      </c>
      <c r="K1617" t="s">
        <v>3411</v>
      </c>
      <c r="L1617" t="s">
        <v>4956</v>
      </c>
      <c r="M1617" t="s">
        <v>4957</v>
      </c>
      <c r="N1617">
        <v>9004</v>
      </c>
      <c r="O1617">
        <v>2759</v>
      </c>
      <c r="P1617" t="s">
        <v>1561</v>
      </c>
      <c r="Q1617">
        <v>0</v>
      </c>
      <c r="R1617">
        <v>103</v>
      </c>
      <c r="S1617" t="s">
        <v>33</v>
      </c>
      <c r="T1617" t="s">
        <v>1224</v>
      </c>
      <c r="U1617" t="s">
        <v>445</v>
      </c>
      <c r="V1617">
        <v>25000000</v>
      </c>
      <c r="W1617">
        <v>2002</v>
      </c>
      <c r="X1617">
        <v>378</v>
      </c>
      <c r="Y1617">
        <v>6.6</v>
      </c>
      <c r="Z1617">
        <v>287</v>
      </c>
      <c r="AA1617">
        <v>-21482203</v>
      </c>
      <c r="AB1617" s="4">
        <f t="shared" si="25"/>
        <v>-0.85928811999999999</v>
      </c>
    </row>
    <row r="1618" spans="1:28">
      <c r="A1618">
        <v>1616</v>
      </c>
      <c r="B1618" t="s">
        <v>26</v>
      </c>
      <c r="C1618" t="s">
        <v>4714</v>
      </c>
      <c r="D1618">
        <v>124</v>
      </c>
      <c r="E1618">
        <v>88</v>
      </c>
      <c r="F1618">
        <v>108</v>
      </c>
      <c r="G1618">
        <v>135</v>
      </c>
      <c r="H1618" t="s">
        <v>4958</v>
      </c>
      <c r="I1618">
        <v>876</v>
      </c>
      <c r="J1618">
        <v>2975649</v>
      </c>
      <c r="K1618" t="s">
        <v>3702</v>
      </c>
      <c r="L1618" t="s">
        <v>1823</v>
      </c>
      <c r="M1618" t="s">
        <v>4959</v>
      </c>
      <c r="N1618">
        <v>23864</v>
      </c>
      <c r="O1618">
        <v>1518</v>
      </c>
      <c r="P1618" t="s">
        <v>4960</v>
      </c>
      <c r="Q1618">
        <v>1</v>
      </c>
      <c r="R1618">
        <v>142</v>
      </c>
      <c r="S1618" t="s">
        <v>33</v>
      </c>
      <c r="T1618" t="s">
        <v>48</v>
      </c>
      <c r="U1618" t="s">
        <v>73</v>
      </c>
      <c r="V1618">
        <v>30000000</v>
      </c>
      <c r="W1618">
        <v>2006</v>
      </c>
      <c r="X1618">
        <v>142</v>
      </c>
      <c r="Y1618">
        <v>7</v>
      </c>
      <c r="Z1618">
        <v>0</v>
      </c>
      <c r="AA1618">
        <v>-27024351</v>
      </c>
      <c r="AB1618" s="4">
        <f t="shared" si="25"/>
        <v>-0.90081169999999999</v>
      </c>
    </row>
    <row r="1619" spans="1:28">
      <c r="A1619">
        <v>1617</v>
      </c>
      <c r="B1619" t="s">
        <v>26</v>
      </c>
      <c r="C1619" t="s">
        <v>4961</v>
      </c>
      <c r="D1619">
        <v>90</v>
      </c>
      <c r="E1619">
        <v>103</v>
      </c>
      <c r="F1619">
        <v>45</v>
      </c>
      <c r="G1619">
        <v>107</v>
      </c>
      <c r="H1619" t="s">
        <v>4962</v>
      </c>
      <c r="I1619">
        <v>489</v>
      </c>
      <c r="J1619">
        <v>668171</v>
      </c>
      <c r="K1619" t="s">
        <v>4026</v>
      </c>
      <c r="L1619" t="s">
        <v>3625</v>
      </c>
      <c r="M1619" t="s">
        <v>4963</v>
      </c>
      <c r="N1619">
        <v>8215</v>
      </c>
      <c r="O1619">
        <v>949</v>
      </c>
      <c r="P1619" t="s">
        <v>4964</v>
      </c>
      <c r="Q1619">
        <v>0</v>
      </c>
      <c r="R1619">
        <v>132</v>
      </c>
      <c r="S1619" t="s">
        <v>1246</v>
      </c>
      <c r="T1619" t="s">
        <v>595</v>
      </c>
      <c r="U1619" t="s">
        <v>35</v>
      </c>
      <c r="V1619">
        <v>60000000</v>
      </c>
      <c r="W1619">
        <v>2005</v>
      </c>
      <c r="X1619">
        <v>181</v>
      </c>
      <c r="Y1619">
        <v>5.6</v>
      </c>
      <c r="Z1619">
        <v>445</v>
      </c>
      <c r="AA1619">
        <v>-59331829</v>
      </c>
      <c r="AB1619" s="4">
        <f t="shared" si="25"/>
        <v>-0.98886381666666667</v>
      </c>
    </row>
    <row r="1620" spans="1:28">
      <c r="A1620">
        <v>1618</v>
      </c>
      <c r="B1620" t="s">
        <v>26</v>
      </c>
      <c r="C1620" t="s">
        <v>4965</v>
      </c>
      <c r="D1620">
        <v>110</v>
      </c>
      <c r="E1620">
        <v>87</v>
      </c>
      <c r="F1620">
        <v>23</v>
      </c>
      <c r="G1620">
        <v>748</v>
      </c>
      <c r="H1620" t="s">
        <v>4966</v>
      </c>
      <c r="I1620">
        <v>826</v>
      </c>
      <c r="J1620">
        <v>480314</v>
      </c>
      <c r="K1620" t="s">
        <v>97</v>
      </c>
      <c r="L1620" t="s">
        <v>4307</v>
      </c>
      <c r="M1620" t="s">
        <v>4967</v>
      </c>
      <c r="N1620">
        <v>38503</v>
      </c>
      <c r="O1620">
        <v>4473</v>
      </c>
      <c r="P1620" t="s">
        <v>4968</v>
      </c>
      <c r="Q1620">
        <v>4</v>
      </c>
      <c r="R1620">
        <v>180</v>
      </c>
      <c r="S1620" t="s">
        <v>33</v>
      </c>
      <c r="T1620" t="s">
        <v>34</v>
      </c>
      <c r="U1620" t="s">
        <v>35</v>
      </c>
      <c r="V1620">
        <v>21000000</v>
      </c>
      <c r="W1620">
        <v>2006</v>
      </c>
      <c r="X1620">
        <v>816</v>
      </c>
      <c r="Y1620">
        <v>4.8</v>
      </c>
      <c r="Z1620">
        <v>0</v>
      </c>
      <c r="AA1620">
        <v>-20519686</v>
      </c>
      <c r="AB1620" s="4">
        <f t="shared" si="25"/>
        <v>-0.97712790476190481</v>
      </c>
    </row>
    <row r="1621" spans="1:28">
      <c r="A1621">
        <v>1619</v>
      </c>
      <c r="B1621" t="s">
        <v>26</v>
      </c>
      <c r="C1621" t="s">
        <v>4969</v>
      </c>
      <c r="D1621">
        <v>273</v>
      </c>
      <c r="E1621">
        <v>160</v>
      </c>
      <c r="F1621">
        <v>181</v>
      </c>
      <c r="G1621">
        <v>820</v>
      </c>
      <c r="H1621" t="s">
        <v>592</v>
      </c>
      <c r="I1621">
        <v>11000</v>
      </c>
      <c r="J1621">
        <v>3904982</v>
      </c>
      <c r="K1621" t="s">
        <v>4970</v>
      </c>
      <c r="L1621" t="s">
        <v>242</v>
      </c>
      <c r="M1621" t="s">
        <v>4971</v>
      </c>
      <c r="N1621">
        <v>136104</v>
      </c>
      <c r="O1621">
        <v>22516</v>
      </c>
      <c r="P1621" t="s">
        <v>695</v>
      </c>
      <c r="Q1621">
        <v>0</v>
      </c>
      <c r="R1621">
        <v>415</v>
      </c>
      <c r="S1621" t="s">
        <v>33</v>
      </c>
      <c r="T1621" t="s">
        <v>34</v>
      </c>
      <c r="U1621" t="s">
        <v>445</v>
      </c>
      <c r="V1621">
        <v>30000000</v>
      </c>
      <c r="W1621">
        <v>2007</v>
      </c>
      <c r="X1621">
        <v>10000</v>
      </c>
      <c r="Y1621">
        <v>7.5</v>
      </c>
      <c r="Z1621">
        <v>0</v>
      </c>
      <c r="AA1621">
        <v>-26095018</v>
      </c>
      <c r="AB1621" s="4">
        <f t="shared" si="25"/>
        <v>-0.86983393333333336</v>
      </c>
    </row>
    <row r="1622" spans="1:28">
      <c r="A1622">
        <v>1620</v>
      </c>
      <c r="B1622" t="s">
        <v>26</v>
      </c>
      <c r="C1622" t="s">
        <v>4972</v>
      </c>
      <c r="D1622">
        <v>63</v>
      </c>
      <c r="E1622">
        <v>121</v>
      </c>
      <c r="F1622">
        <v>0</v>
      </c>
      <c r="G1622">
        <v>187</v>
      </c>
      <c r="H1622" t="s">
        <v>3144</v>
      </c>
      <c r="I1622">
        <v>974</v>
      </c>
      <c r="J1622">
        <v>127437</v>
      </c>
      <c r="K1622" t="s">
        <v>729</v>
      </c>
      <c r="L1622" t="s">
        <v>206</v>
      </c>
      <c r="M1622" t="s">
        <v>4973</v>
      </c>
      <c r="N1622">
        <v>4670</v>
      </c>
      <c r="O1622">
        <v>1887</v>
      </c>
      <c r="P1622" t="s">
        <v>4974</v>
      </c>
      <c r="Q1622">
        <v>0</v>
      </c>
      <c r="R1622">
        <v>27</v>
      </c>
      <c r="S1622" t="s">
        <v>1246</v>
      </c>
      <c r="T1622" t="s">
        <v>595</v>
      </c>
      <c r="U1622" t="s">
        <v>445</v>
      </c>
      <c r="V1622">
        <v>18000000</v>
      </c>
      <c r="W1622">
        <v>2011</v>
      </c>
      <c r="X1622">
        <v>643</v>
      </c>
      <c r="Y1622">
        <v>6</v>
      </c>
      <c r="Z1622">
        <v>0</v>
      </c>
      <c r="AA1622">
        <v>-17872563</v>
      </c>
      <c r="AB1622" s="4">
        <f t="shared" si="25"/>
        <v>-0.99292016666666671</v>
      </c>
    </row>
    <row r="1623" spans="1:28">
      <c r="A1623">
        <v>1621</v>
      </c>
      <c r="B1623" t="s">
        <v>26</v>
      </c>
      <c r="C1623" t="s">
        <v>95</v>
      </c>
      <c r="D1623">
        <v>134</v>
      </c>
      <c r="E1623">
        <v>129</v>
      </c>
      <c r="F1623">
        <v>395</v>
      </c>
      <c r="G1623">
        <v>313</v>
      </c>
      <c r="H1623" t="s">
        <v>2817</v>
      </c>
      <c r="I1623">
        <v>18000</v>
      </c>
      <c r="J1623">
        <v>537580</v>
      </c>
      <c r="K1623" t="s">
        <v>4975</v>
      </c>
      <c r="L1623" t="s">
        <v>437</v>
      </c>
      <c r="M1623" t="s">
        <v>4976</v>
      </c>
      <c r="N1623">
        <v>52972</v>
      </c>
      <c r="O1623">
        <v>19620</v>
      </c>
      <c r="P1623" t="s">
        <v>4977</v>
      </c>
      <c r="Q1623">
        <v>1</v>
      </c>
      <c r="R1623">
        <v>124</v>
      </c>
      <c r="S1623" t="s">
        <v>33</v>
      </c>
      <c r="T1623" t="s">
        <v>34</v>
      </c>
      <c r="U1623" t="s">
        <v>445</v>
      </c>
      <c r="V1623">
        <v>30000000</v>
      </c>
      <c r="W1623">
        <v>2011</v>
      </c>
      <c r="X1623">
        <v>1000</v>
      </c>
      <c r="Y1623">
        <v>6.8</v>
      </c>
      <c r="Z1623">
        <v>21000</v>
      </c>
      <c r="AA1623">
        <v>-29462420</v>
      </c>
      <c r="AB1623" s="4">
        <f t="shared" si="25"/>
        <v>-0.98208066666666671</v>
      </c>
    </row>
    <row r="1624" spans="1:28">
      <c r="A1624">
        <v>1622</v>
      </c>
      <c r="B1624" t="s">
        <v>26</v>
      </c>
      <c r="C1624" t="s">
        <v>4978</v>
      </c>
      <c r="D1624">
        <v>221</v>
      </c>
      <c r="E1624">
        <v>115</v>
      </c>
      <c r="F1624">
        <v>0</v>
      </c>
      <c r="G1624">
        <v>751</v>
      </c>
      <c r="H1624" t="s">
        <v>4979</v>
      </c>
      <c r="I1624">
        <v>10000</v>
      </c>
      <c r="J1624">
        <v>183436380</v>
      </c>
      <c r="K1624" t="s">
        <v>4410</v>
      </c>
      <c r="L1624" t="s">
        <v>1557</v>
      </c>
      <c r="M1624" t="s">
        <v>4980</v>
      </c>
      <c r="N1624">
        <v>97697</v>
      </c>
      <c r="O1624">
        <v>13159</v>
      </c>
      <c r="P1624" t="s">
        <v>4981</v>
      </c>
      <c r="Q1624">
        <v>8</v>
      </c>
      <c r="R1624">
        <v>185</v>
      </c>
      <c r="S1624" t="s">
        <v>33</v>
      </c>
      <c r="T1624" t="s">
        <v>34</v>
      </c>
      <c r="U1624" t="s">
        <v>35</v>
      </c>
      <c r="V1624">
        <v>29000000</v>
      </c>
      <c r="W1624">
        <v>2015</v>
      </c>
      <c r="X1624">
        <v>1000</v>
      </c>
      <c r="Y1624">
        <v>6.5</v>
      </c>
      <c r="Z1624">
        <v>40000</v>
      </c>
      <c r="AA1624">
        <v>154436380</v>
      </c>
      <c r="AB1624" s="4">
        <f t="shared" si="25"/>
        <v>5.3253924137931037</v>
      </c>
    </row>
    <row r="1625" spans="1:28">
      <c r="A1625">
        <v>1623</v>
      </c>
      <c r="B1625" t="s">
        <v>26</v>
      </c>
      <c r="C1625" t="s">
        <v>922</v>
      </c>
      <c r="D1625">
        <v>291</v>
      </c>
      <c r="E1625">
        <v>153</v>
      </c>
      <c r="F1625">
        <v>446</v>
      </c>
      <c r="G1625">
        <v>154</v>
      </c>
      <c r="H1625" t="s">
        <v>4982</v>
      </c>
      <c r="I1625">
        <v>523</v>
      </c>
      <c r="J1625">
        <v>119518352</v>
      </c>
      <c r="K1625" t="s">
        <v>4983</v>
      </c>
      <c r="L1625" t="s">
        <v>771</v>
      </c>
      <c r="M1625" t="s">
        <v>4984</v>
      </c>
      <c r="N1625">
        <v>188637</v>
      </c>
      <c r="O1625">
        <v>1383</v>
      </c>
      <c r="P1625" t="s">
        <v>4985</v>
      </c>
      <c r="Q1625">
        <v>0</v>
      </c>
      <c r="R1625">
        <v>815</v>
      </c>
      <c r="S1625" t="s">
        <v>33</v>
      </c>
      <c r="T1625" t="s">
        <v>34</v>
      </c>
      <c r="U1625" t="s">
        <v>35</v>
      </c>
      <c r="V1625">
        <v>28000000</v>
      </c>
      <c r="W1625">
        <v>2005</v>
      </c>
      <c r="X1625">
        <v>405</v>
      </c>
      <c r="Y1625">
        <v>7.9</v>
      </c>
      <c r="Z1625">
        <v>11000</v>
      </c>
      <c r="AA1625">
        <v>91518352</v>
      </c>
      <c r="AB1625" s="4">
        <f t="shared" si="25"/>
        <v>3.2685125714285714</v>
      </c>
    </row>
    <row r="1626" spans="1:28">
      <c r="A1626">
        <v>1624</v>
      </c>
      <c r="B1626" t="s">
        <v>26</v>
      </c>
      <c r="C1626" t="s">
        <v>4986</v>
      </c>
      <c r="D1626">
        <v>148</v>
      </c>
      <c r="E1626">
        <v>128</v>
      </c>
      <c r="F1626">
        <v>0</v>
      </c>
      <c r="G1626">
        <v>754</v>
      </c>
      <c r="H1626" t="s">
        <v>2968</v>
      </c>
      <c r="I1626">
        <v>955</v>
      </c>
      <c r="J1626">
        <v>37036404</v>
      </c>
      <c r="K1626" t="s">
        <v>918</v>
      </c>
      <c r="L1626" t="s">
        <v>2224</v>
      </c>
      <c r="M1626" t="s">
        <v>4987</v>
      </c>
      <c r="N1626">
        <v>44816</v>
      </c>
      <c r="O1626">
        <v>5404</v>
      </c>
      <c r="P1626" t="s">
        <v>2441</v>
      </c>
      <c r="Q1626">
        <v>3</v>
      </c>
      <c r="R1626">
        <v>259</v>
      </c>
      <c r="S1626" t="s">
        <v>33</v>
      </c>
      <c r="T1626" t="s">
        <v>34</v>
      </c>
      <c r="U1626" t="s">
        <v>35</v>
      </c>
      <c r="V1626">
        <v>30000000</v>
      </c>
      <c r="W1626">
        <v>2000</v>
      </c>
      <c r="X1626">
        <v>869</v>
      </c>
      <c r="Y1626">
        <v>6.4</v>
      </c>
      <c r="Z1626">
        <v>0</v>
      </c>
      <c r="AA1626">
        <v>7036404</v>
      </c>
      <c r="AB1626" s="4">
        <f t="shared" si="25"/>
        <v>0.2345468</v>
      </c>
    </row>
    <row r="1627" spans="1:28">
      <c r="A1627">
        <v>1625</v>
      </c>
      <c r="B1627" t="s">
        <v>26</v>
      </c>
      <c r="C1627" t="s">
        <v>3045</v>
      </c>
      <c r="D1627">
        <v>42</v>
      </c>
      <c r="E1627">
        <v>89</v>
      </c>
      <c r="F1627">
        <v>12</v>
      </c>
      <c r="G1627">
        <v>373</v>
      </c>
      <c r="H1627" t="s">
        <v>4988</v>
      </c>
      <c r="I1627">
        <v>1000</v>
      </c>
      <c r="J1627">
        <v>22359293</v>
      </c>
      <c r="K1627" t="s">
        <v>526</v>
      </c>
      <c r="L1627" t="s">
        <v>279</v>
      </c>
      <c r="M1627" t="s">
        <v>4989</v>
      </c>
      <c r="N1627">
        <v>16222</v>
      </c>
      <c r="O1627">
        <v>2056</v>
      </c>
      <c r="P1627" t="s">
        <v>4990</v>
      </c>
      <c r="Q1627">
        <v>0</v>
      </c>
      <c r="R1627">
        <v>39</v>
      </c>
      <c r="S1627" t="s">
        <v>33</v>
      </c>
      <c r="T1627" t="s">
        <v>48</v>
      </c>
      <c r="U1627" t="s">
        <v>73</v>
      </c>
      <c r="V1627">
        <v>29000000</v>
      </c>
      <c r="W1627">
        <v>1997</v>
      </c>
      <c r="X1627">
        <v>409</v>
      </c>
      <c r="Y1627">
        <v>5.8</v>
      </c>
      <c r="Z1627">
        <v>0</v>
      </c>
      <c r="AA1627">
        <v>-6640707</v>
      </c>
      <c r="AB1627" s="4">
        <f t="shared" si="25"/>
        <v>-0.22898989655172414</v>
      </c>
    </row>
    <row r="1628" spans="1:28">
      <c r="A1628">
        <v>1626</v>
      </c>
      <c r="B1628" t="s">
        <v>26</v>
      </c>
      <c r="C1628" t="s">
        <v>567</v>
      </c>
      <c r="D1628">
        <v>302</v>
      </c>
      <c r="E1628">
        <v>122</v>
      </c>
      <c r="F1628">
        <v>2000</v>
      </c>
      <c r="G1628">
        <v>1000</v>
      </c>
      <c r="H1628" t="s">
        <v>865</v>
      </c>
      <c r="I1628">
        <v>2000</v>
      </c>
      <c r="J1628">
        <v>18593156</v>
      </c>
      <c r="K1628" t="s">
        <v>2097</v>
      </c>
      <c r="L1628" t="s">
        <v>797</v>
      </c>
      <c r="M1628" t="s">
        <v>4991</v>
      </c>
      <c r="N1628">
        <v>88682</v>
      </c>
      <c r="O1628">
        <v>6161</v>
      </c>
      <c r="P1628" t="s">
        <v>300</v>
      </c>
      <c r="Q1628">
        <v>1</v>
      </c>
      <c r="R1628">
        <v>241</v>
      </c>
      <c r="S1628" t="s">
        <v>33</v>
      </c>
      <c r="T1628" t="s">
        <v>34</v>
      </c>
      <c r="U1628" t="s">
        <v>445</v>
      </c>
      <c r="V1628">
        <v>35000000</v>
      </c>
      <c r="W1628">
        <v>2008</v>
      </c>
      <c r="X1628">
        <v>1000</v>
      </c>
      <c r="Y1628">
        <v>7.7</v>
      </c>
      <c r="Z1628">
        <v>0</v>
      </c>
      <c r="AA1628">
        <v>-16406844</v>
      </c>
      <c r="AB1628" s="4">
        <f t="shared" si="25"/>
        <v>-0.46876697142857143</v>
      </c>
    </row>
    <row r="1629" spans="1:28">
      <c r="A1629">
        <v>1627</v>
      </c>
      <c r="B1629" t="s">
        <v>26</v>
      </c>
      <c r="C1629" t="s">
        <v>3576</v>
      </c>
      <c r="D1629">
        <v>64</v>
      </c>
      <c r="E1629">
        <v>99</v>
      </c>
      <c r="F1629">
        <v>71</v>
      </c>
      <c r="G1629">
        <v>584</v>
      </c>
      <c r="H1629" t="s">
        <v>1878</v>
      </c>
      <c r="I1629">
        <v>2000</v>
      </c>
      <c r="J1629">
        <v>16930185</v>
      </c>
      <c r="K1629" t="s">
        <v>1072</v>
      </c>
      <c r="L1629" t="s">
        <v>3738</v>
      </c>
      <c r="M1629" t="s">
        <v>4992</v>
      </c>
      <c r="N1629">
        <v>14315</v>
      </c>
      <c r="O1629">
        <v>4169</v>
      </c>
      <c r="P1629" t="s">
        <v>2189</v>
      </c>
      <c r="Q1629">
        <v>2</v>
      </c>
      <c r="R1629">
        <v>101</v>
      </c>
      <c r="S1629" t="s">
        <v>33</v>
      </c>
      <c r="T1629" t="s">
        <v>514</v>
      </c>
      <c r="U1629" t="s">
        <v>35</v>
      </c>
      <c r="V1629">
        <v>29000000</v>
      </c>
      <c r="W1629">
        <v>2002</v>
      </c>
      <c r="X1629">
        <v>719</v>
      </c>
      <c r="Y1629">
        <v>5.3</v>
      </c>
      <c r="Z1629">
        <v>201</v>
      </c>
      <c r="AA1629">
        <v>-12069815</v>
      </c>
      <c r="AB1629" s="4">
        <f t="shared" si="25"/>
        <v>-0.4162005172413793</v>
      </c>
    </row>
    <row r="1630" spans="1:28">
      <c r="A1630">
        <v>1628</v>
      </c>
      <c r="B1630" t="s">
        <v>26</v>
      </c>
      <c r="C1630" t="s">
        <v>4993</v>
      </c>
      <c r="D1630">
        <v>154</v>
      </c>
      <c r="E1630">
        <v>99</v>
      </c>
      <c r="F1630">
        <v>265</v>
      </c>
      <c r="G1630">
        <v>265</v>
      </c>
      <c r="H1630" t="s">
        <v>194</v>
      </c>
      <c r="I1630">
        <v>22000</v>
      </c>
      <c r="J1630">
        <v>63034755</v>
      </c>
      <c r="K1630" t="s">
        <v>1261</v>
      </c>
      <c r="L1630" t="s">
        <v>111</v>
      </c>
      <c r="M1630" t="s">
        <v>4994</v>
      </c>
      <c r="N1630">
        <v>16984</v>
      </c>
      <c r="O1630">
        <v>23562</v>
      </c>
      <c r="P1630" t="s">
        <v>4993</v>
      </c>
      <c r="Q1630">
        <v>1</v>
      </c>
      <c r="R1630">
        <v>96</v>
      </c>
      <c r="S1630" t="s">
        <v>33</v>
      </c>
      <c r="T1630" t="s">
        <v>34</v>
      </c>
      <c r="U1630" t="s">
        <v>445</v>
      </c>
      <c r="V1630">
        <v>29000000</v>
      </c>
      <c r="W1630">
        <v>2016</v>
      </c>
      <c r="X1630">
        <v>779</v>
      </c>
      <c r="Y1630">
        <v>5.3</v>
      </c>
      <c r="Z1630">
        <v>0</v>
      </c>
      <c r="AA1630">
        <v>34034755</v>
      </c>
      <c r="AB1630" s="4">
        <f t="shared" si="25"/>
        <v>1.1736122413793104</v>
      </c>
    </row>
    <row r="1631" spans="1:28">
      <c r="A1631">
        <v>1629</v>
      </c>
      <c r="B1631" t="s">
        <v>26</v>
      </c>
      <c r="C1631" t="s">
        <v>4995</v>
      </c>
      <c r="D1631">
        <v>17</v>
      </c>
      <c r="E1631">
        <v>147</v>
      </c>
      <c r="F1631">
        <v>0</v>
      </c>
      <c r="G1631">
        <v>400</v>
      </c>
      <c r="H1631" t="s">
        <v>2211</v>
      </c>
      <c r="I1631">
        <v>18000</v>
      </c>
      <c r="J1631">
        <v>5899797</v>
      </c>
      <c r="K1631" t="s">
        <v>3488</v>
      </c>
      <c r="L1631" t="s">
        <v>1100</v>
      </c>
      <c r="M1631" t="s">
        <v>4996</v>
      </c>
      <c r="N1631">
        <v>9913</v>
      </c>
      <c r="O1631">
        <v>18855</v>
      </c>
      <c r="P1631" t="s">
        <v>742</v>
      </c>
      <c r="Q1631">
        <v>0</v>
      </c>
      <c r="R1631">
        <v>51</v>
      </c>
      <c r="S1631" t="s">
        <v>33</v>
      </c>
      <c r="T1631" t="s">
        <v>48</v>
      </c>
      <c r="U1631" t="s">
        <v>73</v>
      </c>
      <c r="V1631">
        <v>29000000</v>
      </c>
      <c r="W1631">
        <v>1987</v>
      </c>
      <c r="X1631">
        <v>427</v>
      </c>
      <c r="Y1631">
        <v>7.5</v>
      </c>
      <c r="Z1631">
        <v>0</v>
      </c>
      <c r="AA1631">
        <v>-23100203</v>
      </c>
      <c r="AB1631" s="4">
        <f t="shared" si="25"/>
        <v>-0.79655872413793105</v>
      </c>
    </row>
    <row r="1632" spans="1:28">
      <c r="A1632">
        <v>1630</v>
      </c>
      <c r="B1632" t="s">
        <v>500</v>
      </c>
      <c r="C1632" t="s">
        <v>2228</v>
      </c>
      <c r="D1632">
        <v>65</v>
      </c>
      <c r="E1632">
        <v>112</v>
      </c>
      <c r="F1632">
        <v>759</v>
      </c>
      <c r="G1632">
        <v>933</v>
      </c>
      <c r="H1632" t="s">
        <v>809</v>
      </c>
      <c r="I1632">
        <v>11000</v>
      </c>
      <c r="J1632">
        <v>4554569</v>
      </c>
      <c r="K1632" t="s">
        <v>1599</v>
      </c>
      <c r="L1632" t="s">
        <v>1248</v>
      </c>
      <c r="M1632" t="s">
        <v>4997</v>
      </c>
      <c r="N1632">
        <v>8134</v>
      </c>
      <c r="O1632">
        <v>17873</v>
      </c>
      <c r="P1632" t="s">
        <v>1853</v>
      </c>
      <c r="Q1632">
        <v>4</v>
      </c>
      <c r="R1632">
        <v>123</v>
      </c>
      <c r="S1632" t="s">
        <v>33</v>
      </c>
      <c r="T1632" t="s">
        <v>34</v>
      </c>
      <c r="U1632" t="s">
        <v>445</v>
      </c>
      <c r="V1632">
        <v>28000000</v>
      </c>
      <c r="W1632">
        <v>1999</v>
      </c>
      <c r="X1632">
        <v>1000</v>
      </c>
      <c r="Y1632">
        <v>6.9</v>
      </c>
      <c r="Z1632">
        <v>209</v>
      </c>
      <c r="AA1632">
        <v>-23445431</v>
      </c>
      <c r="AB1632" s="4">
        <f t="shared" si="25"/>
        <v>-0.83733682142857147</v>
      </c>
    </row>
    <row r="1633" spans="1:28">
      <c r="A1633">
        <v>1631</v>
      </c>
      <c r="B1633" t="s">
        <v>26</v>
      </c>
      <c r="C1633" t="s">
        <v>4998</v>
      </c>
      <c r="D1633">
        <v>148</v>
      </c>
      <c r="E1633">
        <v>88</v>
      </c>
      <c r="F1633">
        <v>64</v>
      </c>
      <c r="G1633">
        <v>363</v>
      </c>
      <c r="H1633" t="s">
        <v>1040</v>
      </c>
      <c r="I1633">
        <v>1000</v>
      </c>
      <c r="J1633">
        <v>17016190</v>
      </c>
      <c r="K1633" t="s">
        <v>4638</v>
      </c>
      <c r="L1633" t="s">
        <v>459</v>
      </c>
      <c r="M1633" t="s">
        <v>4999</v>
      </c>
      <c r="N1633">
        <v>28632</v>
      </c>
      <c r="O1633">
        <v>2567</v>
      </c>
      <c r="P1633" t="s">
        <v>5000</v>
      </c>
      <c r="Q1633">
        <v>0</v>
      </c>
      <c r="R1633">
        <v>214</v>
      </c>
      <c r="S1633" t="s">
        <v>33</v>
      </c>
      <c r="T1633" t="s">
        <v>5001</v>
      </c>
      <c r="U1633" t="s">
        <v>445</v>
      </c>
      <c r="V1633">
        <v>12000000</v>
      </c>
      <c r="W1633">
        <v>2004</v>
      </c>
      <c r="X1633">
        <v>857</v>
      </c>
      <c r="Y1633">
        <v>4.9000000000000004</v>
      </c>
      <c r="Z1633">
        <v>0</v>
      </c>
      <c r="AA1633">
        <v>5016190</v>
      </c>
      <c r="AB1633" s="4">
        <f t="shared" si="25"/>
        <v>0.41801583333333331</v>
      </c>
    </row>
    <row r="1634" spans="1:28">
      <c r="A1634">
        <v>1632</v>
      </c>
      <c r="B1634" t="s">
        <v>26</v>
      </c>
      <c r="C1634" t="s">
        <v>5002</v>
      </c>
      <c r="D1634">
        <v>161</v>
      </c>
      <c r="E1634">
        <v>94</v>
      </c>
      <c r="F1634">
        <v>11</v>
      </c>
      <c r="G1634">
        <v>566</v>
      </c>
      <c r="H1634" t="s">
        <v>5003</v>
      </c>
      <c r="I1634">
        <v>1000</v>
      </c>
      <c r="J1634">
        <v>6301131</v>
      </c>
      <c r="K1634" t="s">
        <v>1407</v>
      </c>
      <c r="L1634" t="s">
        <v>1647</v>
      </c>
      <c r="M1634" t="s">
        <v>5004</v>
      </c>
      <c r="N1634">
        <v>92850</v>
      </c>
      <c r="O1634">
        <v>5085</v>
      </c>
      <c r="P1634" t="s">
        <v>5005</v>
      </c>
      <c r="Q1634">
        <v>0</v>
      </c>
      <c r="R1634">
        <v>263</v>
      </c>
      <c r="S1634" t="s">
        <v>33</v>
      </c>
      <c r="T1634" t="s">
        <v>34</v>
      </c>
      <c r="U1634" t="s">
        <v>445</v>
      </c>
      <c r="V1634">
        <v>29000000</v>
      </c>
      <c r="W1634">
        <v>2005</v>
      </c>
      <c r="X1634">
        <v>948</v>
      </c>
      <c r="Y1634">
        <v>7.1</v>
      </c>
      <c r="Z1634">
        <v>0</v>
      </c>
      <c r="AA1634">
        <v>-22698869</v>
      </c>
      <c r="AB1634" s="4">
        <f t="shared" si="25"/>
        <v>-0.78271962068965517</v>
      </c>
    </row>
    <row r="1635" spans="1:28">
      <c r="A1635">
        <v>1633</v>
      </c>
      <c r="B1635" t="s">
        <v>26</v>
      </c>
      <c r="C1635" t="s">
        <v>1060</v>
      </c>
      <c r="D1635">
        <v>124</v>
      </c>
      <c r="E1635">
        <v>90</v>
      </c>
      <c r="F1635">
        <v>63</v>
      </c>
      <c r="G1635">
        <v>631</v>
      </c>
      <c r="H1635" t="s">
        <v>1275</v>
      </c>
      <c r="I1635">
        <v>49000</v>
      </c>
      <c r="J1635">
        <v>217350219</v>
      </c>
      <c r="K1635" t="s">
        <v>69</v>
      </c>
      <c r="L1635" t="s">
        <v>542</v>
      </c>
      <c r="M1635" t="s">
        <v>5006</v>
      </c>
      <c r="N1635">
        <v>260939</v>
      </c>
      <c r="O1635">
        <v>52970</v>
      </c>
      <c r="P1635" t="s">
        <v>5007</v>
      </c>
      <c r="Q1635">
        <v>0</v>
      </c>
      <c r="R1635">
        <v>244</v>
      </c>
      <c r="S1635" t="s">
        <v>33</v>
      </c>
      <c r="T1635" t="s">
        <v>34</v>
      </c>
      <c r="U1635" t="s">
        <v>199</v>
      </c>
      <c r="V1635">
        <v>28000000</v>
      </c>
      <c r="W1635">
        <v>1992</v>
      </c>
      <c r="X1635">
        <v>2000</v>
      </c>
      <c r="Y1635">
        <v>8</v>
      </c>
      <c r="Z1635">
        <v>0</v>
      </c>
      <c r="AA1635">
        <v>189350219</v>
      </c>
      <c r="AB1635" s="4">
        <f t="shared" si="25"/>
        <v>6.7625078214285717</v>
      </c>
    </row>
    <row r="1636" spans="1:28">
      <c r="A1636">
        <v>1634</v>
      </c>
      <c r="B1636" t="s">
        <v>26</v>
      </c>
      <c r="C1636" t="s">
        <v>1908</v>
      </c>
      <c r="D1636">
        <v>349</v>
      </c>
      <c r="E1636">
        <v>167</v>
      </c>
      <c r="F1636">
        <v>473</v>
      </c>
      <c r="G1636">
        <v>303</v>
      </c>
      <c r="H1636" t="s">
        <v>5008</v>
      </c>
      <c r="I1636">
        <v>559</v>
      </c>
      <c r="J1636">
        <v>161029270</v>
      </c>
      <c r="K1636" t="s">
        <v>5009</v>
      </c>
      <c r="L1636" t="s">
        <v>1374</v>
      </c>
      <c r="M1636" t="s">
        <v>5010</v>
      </c>
      <c r="N1636">
        <v>119928</v>
      </c>
      <c r="O1636">
        <v>2702</v>
      </c>
      <c r="P1636" t="s">
        <v>5011</v>
      </c>
      <c r="Q1636">
        <v>0</v>
      </c>
      <c r="R1636">
        <v>331</v>
      </c>
      <c r="S1636" t="s">
        <v>33</v>
      </c>
      <c r="T1636" t="s">
        <v>34</v>
      </c>
      <c r="U1636" t="s">
        <v>445</v>
      </c>
      <c r="V1636">
        <v>28000000</v>
      </c>
      <c r="W1636">
        <v>2015</v>
      </c>
      <c r="X1636">
        <v>427</v>
      </c>
      <c r="Y1636">
        <v>7.9</v>
      </c>
      <c r="Z1636">
        <v>76000</v>
      </c>
      <c r="AA1636">
        <v>133029270</v>
      </c>
      <c r="AB1636" s="4">
        <f t="shared" si="25"/>
        <v>4.751045357142857</v>
      </c>
    </row>
    <row r="1637" spans="1:28">
      <c r="A1637">
        <v>1635</v>
      </c>
      <c r="B1637" t="s">
        <v>26</v>
      </c>
      <c r="C1637" t="s">
        <v>275</v>
      </c>
      <c r="D1637">
        <v>148</v>
      </c>
      <c r="E1637">
        <v>118</v>
      </c>
      <c r="F1637">
        <v>14000</v>
      </c>
      <c r="G1637">
        <v>237</v>
      </c>
      <c r="H1637" t="s">
        <v>5012</v>
      </c>
      <c r="I1637">
        <v>11000</v>
      </c>
      <c r="J1637">
        <v>179870271</v>
      </c>
      <c r="K1637" t="s">
        <v>97</v>
      </c>
      <c r="L1637" t="s">
        <v>277</v>
      </c>
      <c r="M1637" t="s">
        <v>5013</v>
      </c>
      <c r="N1637">
        <v>329969</v>
      </c>
      <c r="O1637">
        <v>11898</v>
      </c>
      <c r="P1637" t="s">
        <v>4773</v>
      </c>
      <c r="Q1637">
        <v>2</v>
      </c>
      <c r="R1637">
        <v>524</v>
      </c>
      <c r="S1637" t="s">
        <v>33</v>
      </c>
      <c r="T1637" t="s">
        <v>34</v>
      </c>
      <c r="U1637" t="s">
        <v>73</v>
      </c>
      <c r="V1637">
        <v>28000000</v>
      </c>
      <c r="W1637">
        <v>1984</v>
      </c>
      <c r="X1637">
        <v>429</v>
      </c>
      <c r="Y1637">
        <v>7.6</v>
      </c>
      <c r="Z1637">
        <v>0</v>
      </c>
      <c r="AA1637">
        <v>151870271</v>
      </c>
      <c r="AB1637" s="4">
        <f t="shared" si="25"/>
        <v>5.42393825</v>
      </c>
    </row>
    <row r="1638" spans="1:28">
      <c r="A1638">
        <v>1636</v>
      </c>
      <c r="B1638" t="s">
        <v>26</v>
      </c>
      <c r="C1638" t="s">
        <v>5014</v>
      </c>
      <c r="D1638">
        <v>45</v>
      </c>
      <c r="E1638">
        <v>83</v>
      </c>
      <c r="F1638">
        <v>5</v>
      </c>
      <c r="G1638">
        <v>368</v>
      </c>
      <c r="H1638" t="s">
        <v>1382</v>
      </c>
      <c r="I1638">
        <v>971</v>
      </c>
      <c r="J1638">
        <v>100491683</v>
      </c>
      <c r="K1638" t="s">
        <v>5015</v>
      </c>
      <c r="L1638" t="s">
        <v>1480</v>
      </c>
      <c r="M1638" t="s">
        <v>5016</v>
      </c>
      <c r="N1638">
        <v>14005</v>
      </c>
      <c r="O1638">
        <v>3438</v>
      </c>
      <c r="P1638" t="s">
        <v>4715</v>
      </c>
      <c r="Q1638">
        <v>0</v>
      </c>
      <c r="R1638">
        <v>67</v>
      </c>
      <c r="S1638" t="s">
        <v>33</v>
      </c>
      <c r="T1638" t="s">
        <v>34</v>
      </c>
      <c r="U1638" t="s">
        <v>199</v>
      </c>
      <c r="V1638">
        <v>24000000</v>
      </c>
      <c r="W1638">
        <v>1998</v>
      </c>
      <c r="X1638">
        <v>503</v>
      </c>
      <c r="Y1638">
        <v>5.9</v>
      </c>
      <c r="Z1638">
        <v>418</v>
      </c>
      <c r="AA1638">
        <v>76491683</v>
      </c>
      <c r="AB1638" s="4">
        <f t="shared" si="25"/>
        <v>3.1871534583333334</v>
      </c>
    </row>
    <row r="1639" spans="1:28">
      <c r="A1639">
        <v>1637</v>
      </c>
      <c r="B1639" t="s">
        <v>26</v>
      </c>
      <c r="C1639" t="s">
        <v>641</v>
      </c>
      <c r="D1639">
        <v>133</v>
      </c>
      <c r="E1639">
        <v>104</v>
      </c>
      <c r="F1639">
        <v>93</v>
      </c>
      <c r="G1639">
        <v>878</v>
      </c>
      <c r="H1639" t="s">
        <v>2466</v>
      </c>
      <c r="I1639">
        <v>11000</v>
      </c>
      <c r="J1639">
        <v>74058698</v>
      </c>
      <c r="K1639" t="s">
        <v>1360</v>
      </c>
      <c r="L1639" t="s">
        <v>324</v>
      </c>
      <c r="M1639" t="s">
        <v>5017</v>
      </c>
      <c r="N1639">
        <v>59232</v>
      </c>
      <c r="O1639">
        <v>17109</v>
      </c>
      <c r="P1639" t="s">
        <v>1652</v>
      </c>
      <c r="Q1639">
        <v>0</v>
      </c>
      <c r="R1639">
        <v>317</v>
      </c>
      <c r="S1639" t="s">
        <v>33</v>
      </c>
      <c r="T1639" t="s">
        <v>34</v>
      </c>
      <c r="U1639" t="s">
        <v>445</v>
      </c>
      <c r="V1639">
        <v>60000000</v>
      </c>
      <c r="W1639">
        <v>2001</v>
      </c>
      <c r="X1639">
        <v>2000</v>
      </c>
      <c r="Y1639">
        <v>6.3</v>
      </c>
      <c r="Z1639">
        <v>0</v>
      </c>
      <c r="AA1639">
        <v>14058698</v>
      </c>
      <c r="AB1639" s="4">
        <f t="shared" si="25"/>
        <v>0.23431163333333332</v>
      </c>
    </row>
    <row r="1640" spans="1:28">
      <c r="A1640">
        <v>1638</v>
      </c>
      <c r="B1640" t="s">
        <v>26</v>
      </c>
      <c r="C1640" t="s">
        <v>2936</v>
      </c>
      <c r="D1640">
        <v>178</v>
      </c>
      <c r="E1640">
        <v>102</v>
      </c>
      <c r="F1640">
        <v>0</v>
      </c>
      <c r="G1640">
        <v>876</v>
      </c>
      <c r="H1640" t="s">
        <v>341</v>
      </c>
      <c r="I1640">
        <v>40000</v>
      </c>
      <c r="J1640">
        <v>55845943</v>
      </c>
      <c r="K1640" t="s">
        <v>238</v>
      </c>
      <c r="L1640" t="s">
        <v>39</v>
      </c>
      <c r="M1640" t="s">
        <v>5018</v>
      </c>
      <c r="N1640">
        <v>130094</v>
      </c>
      <c r="O1640">
        <v>46186</v>
      </c>
      <c r="P1640" t="s">
        <v>5019</v>
      </c>
      <c r="Q1640">
        <v>1</v>
      </c>
      <c r="R1640">
        <v>471</v>
      </c>
      <c r="S1640" t="s">
        <v>33</v>
      </c>
      <c r="T1640" t="s">
        <v>34</v>
      </c>
      <c r="U1640" t="s">
        <v>445</v>
      </c>
      <c r="V1640">
        <v>29000000</v>
      </c>
      <c r="W1640">
        <v>2003</v>
      </c>
      <c r="X1640">
        <v>4000</v>
      </c>
      <c r="Y1640">
        <v>6.4</v>
      </c>
      <c r="Z1640">
        <v>0</v>
      </c>
      <c r="AA1640">
        <v>26845943</v>
      </c>
      <c r="AB1640" s="4">
        <f t="shared" si="25"/>
        <v>0.92572217241379307</v>
      </c>
    </row>
    <row r="1641" spans="1:28">
      <c r="A1641">
        <v>1639</v>
      </c>
      <c r="B1641" t="s">
        <v>26</v>
      </c>
      <c r="C1641" t="s">
        <v>850</v>
      </c>
      <c r="D1641">
        <v>233</v>
      </c>
      <c r="E1641">
        <v>131</v>
      </c>
      <c r="F1641">
        <v>323</v>
      </c>
      <c r="G1641">
        <v>541</v>
      </c>
      <c r="H1641" t="s">
        <v>652</v>
      </c>
      <c r="I1641">
        <v>25000</v>
      </c>
      <c r="J1641">
        <v>81350242</v>
      </c>
      <c r="K1641" t="s">
        <v>51</v>
      </c>
      <c r="L1641" t="s">
        <v>82</v>
      </c>
      <c r="M1641" t="s">
        <v>5020</v>
      </c>
      <c r="N1641">
        <v>592582</v>
      </c>
      <c r="O1641">
        <v>40585</v>
      </c>
      <c r="P1641" t="s">
        <v>5021</v>
      </c>
      <c r="Q1641">
        <v>0</v>
      </c>
      <c r="R1641">
        <v>722</v>
      </c>
      <c r="S1641" t="s">
        <v>33</v>
      </c>
      <c r="T1641" t="s">
        <v>34</v>
      </c>
      <c r="U1641" t="s">
        <v>445</v>
      </c>
      <c r="V1641">
        <v>28000000</v>
      </c>
      <c r="W1641">
        <v>1988</v>
      </c>
      <c r="X1641">
        <v>13000</v>
      </c>
      <c r="Y1641">
        <v>8.1999999999999993</v>
      </c>
      <c r="Z1641">
        <v>25000</v>
      </c>
      <c r="AA1641">
        <v>53350242</v>
      </c>
      <c r="AB1641" s="4">
        <f t="shared" si="25"/>
        <v>1.9053657857142856</v>
      </c>
    </row>
    <row r="1642" spans="1:28">
      <c r="A1642">
        <v>1640</v>
      </c>
      <c r="B1642" t="s">
        <v>26</v>
      </c>
      <c r="C1642" t="s">
        <v>5022</v>
      </c>
      <c r="D1642">
        <v>173</v>
      </c>
      <c r="E1642">
        <v>101</v>
      </c>
      <c r="F1642">
        <v>136</v>
      </c>
      <c r="G1642">
        <v>526</v>
      </c>
      <c r="H1642" t="s">
        <v>2697</v>
      </c>
      <c r="I1642">
        <v>833</v>
      </c>
      <c r="J1642">
        <v>67266300</v>
      </c>
      <c r="K1642" t="s">
        <v>1261</v>
      </c>
      <c r="L1642" t="s">
        <v>426</v>
      </c>
      <c r="M1642" t="s">
        <v>5023</v>
      </c>
      <c r="N1642">
        <v>195255</v>
      </c>
      <c r="O1642">
        <v>3400</v>
      </c>
      <c r="P1642" t="s">
        <v>1200</v>
      </c>
      <c r="Q1642">
        <v>1</v>
      </c>
      <c r="R1642">
        <v>170</v>
      </c>
      <c r="S1642" t="s">
        <v>33</v>
      </c>
      <c r="T1642" t="s">
        <v>514</v>
      </c>
      <c r="U1642" t="s">
        <v>445</v>
      </c>
      <c r="V1642">
        <v>28000000</v>
      </c>
      <c r="W1642">
        <v>2008</v>
      </c>
      <c r="X1642">
        <v>543</v>
      </c>
      <c r="Y1642">
        <v>6.9</v>
      </c>
      <c r="Z1642">
        <v>0</v>
      </c>
      <c r="AA1642">
        <v>39266300</v>
      </c>
      <c r="AB1642" s="4">
        <f t="shared" si="25"/>
        <v>1.4023678571428571</v>
      </c>
    </row>
    <row r="1643" spans="1:28">
      <c r="A1643">
        <v>1641</v>
      </c>
      <c r="B1643" t="s">
        <v>26</v>
      </c>
      <c r="C1643" t="s">
        <v>1116</v>
      </c>
      <c r="D1643">
        <v>426</v>
      </c>
      <c r="E1643">
        <v>130</v>
      </c>
      <c r="F1643">
        <v>285</v>
      </c>
      <c r="G1643">
        <v>767</v>
      </c>
      <c r="H1643" t="s">
        <v>50</v>
      </c>
      <c r="I1643">
        <v>33000</v>
      </c>
      <c r="J1643">
        <v>70235322</v>
      </c>
      <c r="K1643" t="s">
        <v>1900</v>
      </c>
      <c r="L1643" t="s">
        <v>2557</v>
      </c>
      <c r="M1643" t="s">
        <v>5024</v>
      </c>
      <c r="N1643">
        <v>182983</v>
      </c>
      <c r="O1643">
        <v>57308</v>
      </c>
      <c r="P1643" t="s">
        <v>5025</v>
      </c>
      <c r="Q1643">
        <v>4</v>
      </c>
      <c r="R1643">
        <v>374</v>
      </c>
      <c r="S1643" t="s">
        <v>33</v>
      </c>
      <c r="T1643" t="s">
        <v>34</v>
      </c>
      <c r="U1643" t="s">
        <v>445</v>
      </c>
      <c r="V1643">
        <v>28000000</v>
      </c>
      <c r="W1643">
        <v>2015</v>
      </c>
      <c r="X1643">
        <v>23000</v>
      </c>
      <c r="Y1643">
        <v>7.8</v>
      </c>
      <c r="Z1643">
        <v>99000</v>
      </c>
      <c r="AA1643">
        <v>42235322</v>
      </c>
      <c r="AB1643" s="4">
        <f t="shared" si="25"/>
        <v>1.5084043571428571</v>
      </c>
    </row>
    <row r="1644" spans="1:28">
      <c r="A1644">
        <v>1642</v>
      </c>
      <c r="B1644" t="s">
        <v>26</v>
      </c>
      <c r="C1644" t="s">
        <v>707</v>
      </c>
      <c r="D1644">
        <v>210</v>
      </c>
      <c r="E1644">
        <v>120</v>
      </c>
      <c r="F1644">
        <v>0</v>
      </c>
      <c r="G1644">
        <v>210</v>
      </c>
      <c r="H1644" t="s">
        <v>1376</v>
      </c>
      <c r="I1644">
        <v>579</v>
      </c>
      <c r="J1644">
        <v>7443007</v>
      </c>
      <c r="K1644" t="s">
        <v>5026</v>
      </c>
      <c r="L1644" t="s">
        <v>1541</v>
      </c>
      <c r="M1644" t="s">
        <v>5027</v>
      </c>
      <c r="N1644">
        <v>24663</v>
      </c>
      <c r="O1644">
        <v>1500</v>
      </c>
      <c r="P1644" t="s">
        <v>5028</v>
      </c>
      <c r="Q1644">
        <v>12</v>
      </c>
      <c r="R1644">
        <v>71</v>
      </c>
      <c r="S1644" t="s">
        <v>33</v>
      </c>
      <c r="T1644" t="s">
        <v>34</v>
      </c>
      <c r="U1644" t="s">
        <v>445</v>
      </c>
      <c r="V1644">
        <v>30000000</v>
      </c>
      <c r="W1644">
        <v>2009</v>
      </c>
      <c r="X1644">
        <v>489</v>
      </c>
      <c r="Y1644">
        <v>6.7</v>
      </c>
      <c r="Z1644">
        <v>0</v>
      </c>
      <c r="AA1644">
        <v>-22556993</v>
      </c>
      <c r="AB1644" s="4">
        <f t="shared" si="25"/>
        <v>-0.75189976666666669</v>
      </c>
    </row>
    <row r="1645" spans="1:28">
      <c r="A1645">
        <v>1643</v>
      </c>
      <c r="B1645" t="s">
        <v>26</v>
      </c>
      <c r="C1645" t="s">
        <v>4898</v>
      </c>
      <c r="D1645">
        <v>129</v>
      </c>
      <c r="E1645">
        <v>135</v>
      </c>
      <c r="F1645">
        <v>149</v>
      </c>
      <c r="G1645">
        <v>250</v>
      </c>
      <c r="H1645" t="s">
        <v>945</v>
      </c>
      <c r="I1645">
        <v>639</v>
      </c>
      <c r="J1645">
        <v>64371181</v>
      </c>
      <c r="K1645" t="s">
        <v>2564</v>
      </c>
      <c r="L1645" t="s">
        <v>5029</v>
      </c>
      <c r="M1645" t="s">
        <v>5030</v>
      </c>
      <c r="N1645">
        <v>36636</v>
      </c>
      <c r="O1645">
        <v>1845</v>
      </c>
      <c r="P1645" t="s">
        <v>5031</v>
      </c>
      <c r="Q1645">
        <v>0</v>
      </c>
      <c r="R1645">
        <v>289</v>
      </c>
      <c r="S1645" t="s">
        <v>33</v>
      </c>
      <c r="T1645" t="s">
        <v>34</v>
      </c>
      <c r="U1645" t="s">
        <v>73</v>
      </c>
      <c r="V1645">
        <v>28000000</v>
      </c>
      <c r="W1645">
        <v>2004</v>
      </c>
      <c r="X1645">
        <v>617</v>
      </c>
      <c r="Y1645">
        <v>7.5</v>
      </c>
      <c r="Z1645">
        <v>0</v>
      </c>
      <c r="AA1645">
        <v>36371181</v>
      </c>
      <c r="AB1645" s="4">
        <f t="shared" si="25"/>
        <v>1.2989707500000001</v>
      </c>
    </row>
    <row r="1646" spans="1:28">
      <c r="A1646">
        <v>1644</v>
      </c>
      <c r="B1646" t="s">
        <v>26</v>
      </c>
      <c r="C1646" t="s">
        <v>85</v>
      </c>
      <c r="D1646">
        <v>287</v>
      </c>
      <c r="E1646">
        <v>110</v>
      </c>
      <c r="F1646">
        <v>0</v>
      </c>
      <c r="G1646">
        <v>1000</v>
      </c>
      <c r="H1646" t="s">
        <v>2647</v>
      </c>
      <c r="I1646">
        <v>3000</v>
      </c>
      <c r="J1646">
        <v>58885635</v>
      </c>
      <c r="K1646" t="s">
        <v>2937</v>
      </c>
      <c r="L1646" t="s">
        <v>633</v>
      </c>
      <c r="M1646" t="s">
        <v>5032</v>
      </c>
      <c r="N1646">
        <v>194422</v>
      </c>
      <c r="O1646">
        <v>10438</v>
      </c>
      <c r="P1646" t="s">
        <v>990</v>
      </c>
      <c r="Q1646">
        <v>0</v>
      </c>
      <c r="R1646">
        <v>1057</v>
      </c>
      <c r="S1646" t="s">
        <v>33</v>
      </c>
      <c r="T1646" t="s">
        <v>34</v>
      </c>
      <c r="U1646" t="s">
        <v>445</v>
      </c>
      <c r="V1646">
        <v>26000000</v>
      </c>
      <c r="W1646">
        <v>2004</v>
      </c>
      <c r="X1646">
        <v>2000</v>
      </c>
      <c r="Y1646">
        <v>7.4</v>
      </c>
      <c r="Z1646">
        <v>7000</v>
      </c>
      <c r="AA1646">
        <v>32885635</v>
      </c>
      <c r="AB1646" s="4">
        <f t="shared" si="25"/>
        <v>1.2648321153846154</v>
      </c>
    </row>
    <row r="1647" spans="1:28">
      <c r="A1647">
        <v>1645</v>
      </c>
      <c r="B1647" t="s">
        <v>26</v>
      </c>
      <c r="C1647" t="s">
        <v>1642</v>
      </c>
      <c r="D1647">
        <v>108</v>
      </c>
      <c r="E1647">
        <v>103</v>
      </c>
      <c r="F1647">
        <v>163</v>
      </c>
      <c r="G1647">
        <v>968</v>
      </c>
      <c r="H1647" t="s">
        <v>170</v>
      </c>
      <c r="I1647">
        <v>11000</v>
      </c>
      <c r="J1647">
        <v>60400856</v>
      </c>
      <c r="K1647" t="s">
        <v>1072</v>
      </c>
      <c r="L1647" t="s">
        <v>451</v>
      </c>
      <c r="M1647" t="s">
        <v>5033</v>
      </c>
      <c r="N1647">
        <v>61317</v>
      </c>
      <c r="O1647">
        <v>17533</v>
      </c>
      <c r="P1647" t="s">
        <v>5034</v>
      </c>
      <c r="Q1647">
        <v>2</v>
      </c>
      <c r="R1647">
        <v>229</v>
      </c>
      <c r="S1647" t="s">
        <v>33</v>
      </c>
      <c r="T1647" t="s">
        <v>514</v>
      </c>
      <c r="U1647" t="s">
        <v>35</v>
      </c>
      <c r="V1647">
        <v>35000000</v>
      </c>
      <c r="W1647">
        <v>2001</v>
      </c>
      <c r="X1647">
        <v>2000</v>
      </c>
      <c r="Y1647">
        <v>5.2</v>
      </c>
      <c r="Z1647">
        <v>0</v>
      </c>
      <c r="AA1647">
        <v>25400856</v>
      </c>
      <c r="AB1647" s="4">
        <f t="shared" si="25"/>
        <v>0.7257387428571429</v>
      </c>
    </row>
    <row r="1648" spans="1:28">
      <c r="A1648">
        <v>1646</v>
      </c>
      <c r="B1648" t="s">
        <v>26</v>
      </c>
      <c r="C1648" t="s">
        <v>3197</v>
      </c>
      <c r="D1648">
        <v>220</v>
      </c>
      <c r="E1648">
        <v>110</v>
      </c>
      <c r="F1648">
        <v>0</v>
      </c>
      <c r="G1648">
        <v>327</v>
      </c>
      <c r="H1648" t="s">
        <v>2426</v>
      </c>
      <c r="I1648">
        <v>13000</v>
      </c>
      <c r="J1648">
        <v>52353636</v>
      </c>
      <c r="K1648" t="s">
        <v>1599</v>
      </c>
      <c r="L1648" t="s">
        <v>379</v>
      </c>
      <c r="M1648" t="s">
        <v>5035</v>
      </c>
      <c r="N1648">
        <v>209133</v>
      </c>
      <c r="O1648">
        <v>14609</v>
      </c>
      <c r="P1648" t="s">
        <v>2855</v>
      </c>
      <c r="Q1648">
        <v>1</v>
      </c>
      <c r="R1648">
        <v>962</v>
      </c>
      <c r="S1648" t="s">
        <v>33</v>
      </c>
      <c r="T1648" t="s">
        <v>34</v>
      </c>
      <c r="U1648" t="s">
        <v>445</v>
      </c>
      <c r="V1648">
        <v>21000000</v>
      </c>
      <c r="W1648">
        <v>2001</v>
      </c>
      <c r="X1648">
        <v>1000</v>
      </c>
      <c r="Y1648">
        <v>7.6</v>
      </c>
      <c r="Z1648">
        <v>0</v>
      </c>
      <c r="AA1648">
        <v>31353636</v>
      </c>
      <c r="AB1648" s="4">
        <f t="shared" si="25"/>
        <v>1.4930302857142856</v>
      </c>
    </row>
    <row r="1649" spans="1:28">
      <c r="A1649">
        <v>1647</v>
      </c>
      <c r="B1649" t="s">
        <v>26</v>
      </c>
      <c r="C1649" t="s">
        <v>922</v>
      </c>
      <c r="D1649">
        <v>136</v>
      </c>
      <c r="E1649">
        <v>91</v>
      </c>
      <c r="F1649">
        <v>446</v>
      </c>
      <c r="G1649">
        <v>660</v>
      </c>
      <c r="H1649" t="s">
        <v>5036</v>
      </c>
      <c r="I1649">
        <v>1000</v>
      </c>
      <c r="J1649">
        <v>51475962</v>
      </c>
      <c r="K1649" t="s">
        <v>569</v>
      </c>
      <c r="L1649" t="s">
        <v>3520</v>
      </c>
      <c r="M1649" t="s">
        <v>5037</v>
      </c>
      <c r="N1649">
        <v>177828</v>
      </c>
      <c r="O1649">
        <v>3969</v>
      </c>
      <c r="P1649" t="s">
        <v>1177</v>
      </c>
      <c r="Q1649">
        <v>0</v>
      </c>
      <c r="R1649">
        <v>714</v>
      </c>
      <c r="S1649" t="s">
        <v>33</v>
      </c>
      <c r="T1649" t="s">
        <v>34</v>
      </c>
      <c r="U1649" t="s">
        <v>445</v>
      </c>
      <c r="V1649">
        <v>30000000</v>
      </c>
      <c r="W1649">
        <v>2003</v>
      </c>
      <c r="X1649">
        <v>872</v>
      </c>
      <c r="Y1649">
        <v>7.3</v>
      </c>
      <c r="Z1649">
        <v>11000</v>
      </c>
      <c r="AA1649">
        <v>21475962</v>
      </c>
      <c r="AB1649" s="4">
        <f t="shared" si="25"/>
        <v>0.71586539999999999</v>
      </c>
    </row>
    <row r="1650" spans="1:28">
      <c r="A1650">
        <v>1648</v>
      </c>
      <c r="B1650" t="s">
        <v>26</v>
      </c>
      <c r="C1650" t="s">
        <v>470</v>
      </c>
      <c r="D1650">
        <v>222</v>
      </c>
      <c r="E1650">
        <v>105</v>
      </c>
      <c r="F1650">
        <v>226</v>
      </c>
      <c r="G1650">
        <v>966</v>
      </c>
      <c r="H1650" t="s">
        <v>324</v>
      </c>
      <c r="I1650">
        <v>22000</v>
      </c>
      <c r="J1650">
        <v>63910583</v>
      </c>
      <c r="K1650" t="s">
        <v>1072</v>
      </c>
      <c r="L1650" t="s">
        <v>1113</v>
      </c>
      <c r="M1650" t="s">
        <v>5038</v>
      </c>
      <c r="N1650">
        <v>106755</v>
      </c>
      <c r="O1650">
        <v>35694</v>
      </c>
      <c r="P1650" t="s">
        <v>2381</v>
      </c>
      <c r="Q1650">
        <v>2</v>
      </c>
      <c r="R1650">
        <v>173</v>
      </c>
      <c r="S1650" t="s">
        <v>33</v>
      </c>
      <c r="T1650" t="s">
        <v>34</v>
      </c>
      <c r="U1650" t="s">
        <v>35</v>
      </c>
      <c r="V1650">
        <v>28000000</v>
      </c>
      <c r="W1650">
        <v>2013</v>
      </c>
      <c r="X1650">
        <v>11000</v>
      </c>
      <c r="Y1650">
        <v>6.6</v>
      </c>
      <c r="Z1650">
        <v>27000</v>
      </c>
      <c r="AA1650">
        <v>35910583</v>
      </c>
      <c r="AB1650" s="4">
        <f t="shared" si="25"/>
        <v>1.2825208214285715</v>
      </c>
    </row>
    <row r="1651" spans="1:28">
      <c r="A1651">
        <v>1649</v>
      </c>
      <c r="B1651" t="s">
        <v>26</v>
      </c>
      <c r="C1651" t="s">
        <v>3600</v>
      </c>
      <c r="D1651">
        <v>112</v>
      </c>
      <c r="E1651">
        <v>127</v>
      </c>
      <c r="F1651">
        <v>46</v>
      </c>
      <c r="G1651">
        <v>244</v>
      </c>
      <c r="H1651" t="s">
        <v>5039</v>
      </c>
      <c r="I1651">
        <v>844</v>
      </c>
      <c r="J1651">
        <v>62300000</v>
      </c>
      <c r="K1651" t="s">
        <v>44</v>
      </c>
      <c r="L1651" t="s">
        <v>638</v>
      </c>
      <c r="M1651" t="s">
        <v>5040</v>
      </c>
      <c r="N1651">
        <v>72085</v>
      </c>
      <c r="O1651">
        <v>2118</v>
      </c>
      <c r="P1651" t="s">
        <v>726</v>
      </c>
      <c r="Q1651">
        <v>1</v>
      </c>
      <c r="R1651">
        <v>263</v>
      </c>
      <c r="S1651" t="s">
        <v>33</v>
      </c>
      <c r="T1651" t="s">
        <v>48</v>
      </c>
      <c r="U1651" t="s">
        <v>73</v>
      </c>
      <c r="V1651">
        <v>28000000</v>
      </c>
      <c r="W1651">
        <v>1981</v>
      </c>
      <c r="X1651">
        <v>402</v>
      </c>
      <c r="Y1651">
        <v>6.8</v>
      </c>
      <c r="Z1651">
        <v>2000</v>
      </c>
      <c r="AA1651">
        <v>34300000</v>
      </c>
      <c r="AB1651" s="4">
        <f t="shared" si="25"/>
        <v>1.2250000000000001</v>
      </c>
    </row>
    <row r="1652" spans="1:28">
      <c r="A1652">
        <v>1650</v>
      </c>
      <c r="B1652" t="s">
        <v>26</v>
      </c>
      <c r="C1652" t="s">
        <v>1070</v>
      </c>
      <c r="D1652">
        <v>122</v>
      </c>
      <c r="E1652">
        <v>82</v>
      </c>
      <c r="F1652">
        <v>23</v>
      </c>
      <c r="G1652">
        <v>6</v>
      </c>
      <c r="H1652" t="s">
        <v>5041</v>
      </c>
      <c r="I1652">
        <v>11</v>
      </c>
      <c r="J1652">
        <v>49968653</v>
      </c>
      <c r="K1652" t="s">
        <v>1072</v>
      </c>
      <c r="L1652" t="s">
        <v>5042</v>
      </c>
      <c r="M1652" t="s">
        <v>5043</v>
      </c>
      <c r="N1652">
        <v>85423</v>
      </c>
      <c r="O1652">
        <v>37</v>
      </c>
      <c r="P1652" t="s">
        <v>5044</v>
      </c>
      <c r="Q1652">
        <v>0</v>
      </c>
      <c r="R1652">
        <v>374</v>
      </c>
      <c r="S1652" t="s">
        <v>33</v>
      </c>
      <c r="T1652" t="s">
        <v>34</v>
      </c>
      <c r="U1652" t="s">
        <v>35</v>
      </c>
      <c r="V1652">
        <v>28000000</v>
      </c>
      <c r="W1652">
        <v>2001</v>
      </c>
      <c r="X1652">
        <v>9</v>
      </c>
      <c r="Y1652">
        <v>6.9</v>
      </c>
      <c r="Z1652">
        <v>12000</v>
      </c>
      <c r="AA1652">
        <v>21968653</v>
      </c>
      <c r="AB1652" s="4">
        <f t="shared" si="25"/>
        <v>0.78459475000000001</v>
      </c>
    </row>
    <row r="1653" spans="1:28">
      <c r="A1653">
        <v>1651</v>
      </c>
      <c r="B1653" t="s">
        <v>26</v>
      </c>
      <c r="C1653" t="s">
        <v>1162</v>
      </c>
      <c r="D1653">
        <v>62</v>
      </c>
      <c r="E1653">
        <v>99</v>
      </c>
      <c r="F1653">
        <v>0</v>
      </c>
      <c r="G1653">
        <v>186</v>
      </c>
      <c r="H1653" t="s">
        <v>1458</v>
      </c>
      <c r="I1653">
        <v>664</v>
      </c>
      <c r="J1653">
        <v>44450000</v>
      </c>
      <c r="K1653" t="s">
        <v>908</v>
      </c>
      <c r="L1653" t="s">
        <v>5045</v>
      </c>
      <c r="M1653" t="s">
        <v>5046</v>
      </c>
      <c r="N1653">
        <v>44394</v>
      </c>
      <c r="O1653">
        <v>2010</v>
      </c>
      <c r="P1653" t="s">
        <v>5047</v>
      </c>
      <c r="Q1653">
        <v>1</v>
      </c>
      <c r="R1653">
        <v>115</v>
      </c>
      <c r="S1653" t="s">
        <v>33</v>
      </c>
      <c r="T1653" t="s">
        <v>192</v>
      </c>
      <c r="U1653" t="s">
        <v>445</v>
      </c>
      <c r="V1653">
        <v>27000000</v>
      </c>
      <c r="W1653">
        <v>1994</v>
      </c>
      <c r="X1653">
        <v>655</v>
      </c>
      <c r="Y1653">
        <v>5.8</v>
      </c>
      <c r="Z1653">
        <v>0</v>
      </c>
      <c r="AA1653">
        <v>17450000</v>
      </c>
      <c r="AB1653" s="4">
        <f t="shared" si="25"/>
        <v>0.64629629629629626</v>
      </c>
    </row>
    <row r="1654" spans="1:28">
      <c r="A1654">
        <v>1652</v>
      </c>
      <c r="B1654" t="s">
        <v>26</v>
      </c>
      <c r="C1654" t="s">
        <v>1351</v>
      </c>
      <c r="D1654">
        <v>135</v>
      </c>
      <c r="E1654">
        <v>90</v>
      </c>
      <c r="F1654">
        <v>0</v>
      </c>
      <c r="G1654">
        <v>8000</v>
      </c>
      <c r="H1654" t="s">
        <v>164</v>
      </c>
      <c r="I1654">
        <v>14000</v>
      </c>
      <c r="J1654">
        <v>45162741</v>
      </c>
      <c r="K1654" t="s">
        <v>1261</v>
      </c>
      <c r="L1654" t="s">
        <v>1265</v>
      </c>
      <c r="M1654" t="s">
        <v>5048</v>
      </c>
      <c r="N1654">
        <v>201084</v>
      </c>
      <c r="O1654">
        <v>34565</v>
      </c>
      <c r="P1654" t="s">
        <v>816</v>
      </c>
      <c r="Q1654">
        <v>0</v>
      </c>
      <c r="R1654">
        <v>523</v>
      </c>
      <c r="S1654" t="s">
        <v>33</v>
      </c>
      <c r="T1654" t="s">
        <v>514</v>
      </c>
      <c r="U1654" t="s">
        <v>35</v>
      </c>
      <c r="V1654">
        <v>28000000</v>
      </c>
      <c r="W1654">
        <v>2001</v>
      </c>
      <c r="X1654">
        <v>10000</v>
      </c>
      <c r="Y1654">
        <v>6.6</v>
      </c>
      <c r="Z1654">
        <v>0</v>
      </c>
      <c r="AA1654">
        <v>17162741</v>
      </c>
      <c r="AB1654" s="4">
        <f t="shared" si="25"/>
        <v>0.61295503571428567</v>
      </c>
    </row>
    <row r="1655" spans="1:28">
      <c r="A1655">
        <v>1653</v>
      </c>
      <c r="B1655" t="s">
        <v>26</v>
      </c>
      <c r="C1655" t="s">
        <v>4412</v>
      </c>
      <c r="D1655">
        <v>184</v>
      </c>
      <c r="E1655">
        <v>115</v>
      </c>
      <c r="F1655">
        <v>529</v>
      </c>
      <c r="G1655">
        <v>325</v>
      </c>
      <c r="H1655" t="s">
        <v>5049</v>
      </c>
      <c r="I1655">
        <v>576</v>
      </c>
      <c r="J1655">
        <v>71346930</v>
      </c>
      <c r="K1655" t="s">
        <v>5050</v>
      </c>
      <c r="L1655" t="s">
        <v>5051</v>
      </c>
      <c r="M1655" t="s">
        <v>5052</v>
      </c>
      <c r="N1655">
        <v>78008</v>
      </c>
      <c r="O1655">
        <v>1554</v>
      </c>
      <c r="P1655" t="s">
        <v>5053</v>
      </c>
      <c r="Q1655">
        <v>0</v>
      </c>
      <c r="R1655">
        <v>160</v>
      </c>
      <c r="S1655" t="s">
        <v>33</v>
      </c>
      <c r="T1655" t="s">
        <v>34</v>
      </c>
      <c r="U1655" t="s">
        <v>35</v>
      </c>
      <c r="V1655">
        <v>28000000</v>
      </c>
      <c r="W1655">
        <v>2013</v>
      </c>
      <c r="X1655">
        <v>447</v>
      </c>
      <c r="Y1655">
        <v>6.7</v>
      </c>
      <c r="Z1655">
        <v>23000</v>
      </c>
      <c r="AA1655">
        <v>43346930</v>
      </c>
      <c r="AB1655" s="4">
        <f t="shared" si="25"/>
        <v>1.5481046428571428</v>
      </c>
    </row>
    <row r="1656" spans="1:28">
      <c r="A1656">
        <v>1654</v>
      </c>
      <c r="B1656" t="s">
        <v>26</v>
      </c>
      <c r="C1656" t="s">
        <v>2472</v>
      </c>
      <c r="D1656">
        <v>36</v>
      </c>
      <c r="E1656">
        <v>96</v>
      </c>
      <c r="F1656">
        <v>197</v>
      </c>
      <c r="G1656">
        <v>115</v>
      </c>
      <c r="H1656" t="s">
        <v>5054</v>
      </c>
      <c r="I1656">
        <v>580</v>
      </c>
      <c r="J1656">
        <v>39514713</v>
      </c>
      <c r="K1656" t="s">
        <v>357</v>
      </c>
      <c r="L1656" t="s">
        <v>2283</v>
      </c>
      <c r="M1656" t="s">
        <v>5055</v>
      </c>
      <c r="N1656">
        <v>60494</v>
      </c>
      <c r="O1656">
        <v>1275</v>
      </c>
      <c r="P1656" t="s">
        <v>5056</v>
      </c>
      <c r="Q1656">
        <v>0</v>
      </c>
      <c r="R1656">
        <v>132</v>
      </c>
      <c r="S1656" t="s">
        <v>33</v>
      </c>
      <c r="T1656" t="s">
        <v>34</v>
      </c>
      <c r="U1656" t="s">
        <v>73</v>
      </c>
      <c r="V1656">
        <v>28000000</v>
      </c>
      <c r="W1656">
        <v>1993</v>
      </c>
      <c r="X1656">
        <v>336</v>
      </c>
      <c r="Y1656">
        <v>6.7</v>
      </c>
      <c r="Z1656">
        <v>16000</v>
      </c>
      <c r="AA1656">
        <v>11514713</v>
      </c>
      <c r="AB1656" s="4">
        <f t="shared" si="25"/>
        <v>0.41123975000000002</v>
      </c>
    </row>
    <row r="1657" spans="1:28">
      <c r="A1657">
        <v>1655</v>
      </c>
      <c r="B1657" t="s">
        <v>26</v>
      </c>
      <c r="C1657" t="s">
        <v>4185</v>
      </c>
      <c r="D1657">
        <v>171</v>
      </c>
      <c r="E1657">
        <v>104</v>
      </c>
      <c r="F1657">
        <v>96</v>
      </c>
      <c r="G1657">
        <v>559</v>
      </c>
      <c r="H1657" t="s">
        <v>5057</v>
      </c>
      <c r="I1657">
        <v>943</v>
      </c>
      <c r="J1657">
        <v>43097652</v>
      </c>
      <c r="K1657" t="s">
        <v>918</v>
      </c>
      <c r="L1657" t="s">
        <v>566</v>
      </c>
      <c r="M1657" t="s">
        <v>5058</v>
      </c>
      <c r="N1657">
        <v>59068</v>
      </c>
      <c r="O1657">
        <v>3497</v>
      </c>
      <c r="P1657" t="s">
        <v>2067</v>
      </c>
      <c r="Q1657">
        <v>2</v>
      </c>
      <c r="R1657">
        <v>128</v>
      </c>
      <c r="S1657" t="s">
        <v>33</v>
      </c>
      <c r="T1657" t="s">
        <v>34</v>
      </c>
      <c r="U1657" t="s">
        <v>73</v>
      </c>
      <c r="V1657">
        <v>28000000</v>
      </c>
      <c r="W1657">
        <v>2007</v>
      </c>
      <c r="X1657">
        <v>763</v>
      </c>
      <c r="Y1657">
        <v>6.3</v>
      </c>
      <c r="Z1657">
        <v>0</v>
      </c>
      <c r="AA1657">
        <v>15097652</v>
      </c>
      <c r="AB1657" s="4">
        <f t="shared" si="25"/>
        <v>0.53920185714285718</v>
      </c>
    </row>
    <row r="1658" spans="1:28">
      <c r="A1658">
        <v>1656</v>
      </c>
      <c r="B1658" t="s">
        <v>26</v>
      </c>
      <c r="C1658" t="s">
        <v>463</v>
      </c>
      <c r="D1658">
        <v>447</v>
      </c>
      <c r="E1658">
        <v>117</v>
      </c>
      <c r="F1658">
        <v>905</v>
      </c>
      <c r="G1658">
        <v>385</v>
      </c>
      <c r="H1658" t="s">
        <v>5059</v>
      </c>
      <c r="I1658">
        <v>553</v>
      </c>
      <c r="J1658">
        <v>48043505</v>
      </c>
      <c r="K1658" t="s">
        <v>1367</v>
      </c>
      <c r="L1658" t="s">
        <v>5060</v>
      </c>
      <c r="M1658" t="s">
        <v>5061</v>
      </c>
      <c r="N1658">
        <v>435864</v>
      </c>
      <c r="O1658">
        <v>2357</v>
      </c>
      <c r="P1658" t="s">
        <v>1110</v>
      </c>
      <c r="Q1658">
        <v>1</v>
      </c>
      <c r="R1658">
        <v>801</v>
      </c>
      <c r="S1658" t="s">
        <v>33</v>
      </c>
      <c r="T1658" t="s">
        <v>48</v>
      </c>
      <c r="U1658" t="s">
        <v>445</v>
      </c>
      <c r="V1658">
        <v>30000000</v>
      </c>
      <c r="W1658">
        <v>2010</v>
      </c>
      <c r="X1658">
        <v>488</v>
      </c>
      <c r="Y1658">
        <v>7.7</v>
      </c>
      <c r="Z1658">
        <v>36000</v>
      </c>
      <c r="AA1658">
        <v>18043505</v>
      </c>
      <c r="AB1658" s="4">
        <f t="shared" si="25"/>
        <v>0.60145016666666662</v>
      </c>
    </row>
    <row r="1659" spans="1:28">
      <c r="A1659">
        <v>1657</v>
      </c>
      <c r="B1659" t="s">
        <v>26</v>
      </c>
      <c r="C1659" t="s">
        <v>2556</v>
      </c>
      <c r="D1659">
        <v>220</v>
      </c>
      <c r="E1659">
        <v>83</v>
      </c>
      <c r="F1659">
        <v>181</v>
      </c>
      <c r="G1659">
        <v>459</v>
      </c>
      <c r="H1659" t="s">
        <v>5062</v>
      </c>
      <c r="I1659">
        <v>731</v>
      </c>
      <c r="J1659">
        <v>37053924</v>
      </c>
      <c r="K1659" t="s">
        <v>1117</v>
      </c>
      <c r="L1659" t="s">
        <v>5063</v>
      </c>
      <c r="M1659" t="s">
        <v>5064</v>
      </c>
      <c r="N1659">
        <v>77935</v>
      </c>
      <c r="O1659">
        <v>1987</v>
      </c>
      <c r="P1659" t="s">
        <v>2430</v>
      </c>
      <c r="Q1659">
        <v>3</v>
      </c>
      <c r="R1659">
        <v>122</v>
      </c>
      <c r="S1659" t="s">
        <v>33</v>
      </c>
      <c r="T1659" t="s">
        <v>514</v>
      </c>
      <c r="U1659" t="s">
        <v>445</v>
      </c>
      <c r="V1659">
        <v>28000000</v>
      </c>
      <c r="W1659">
        <v>2011</v>
      </c>
      <c r="X1659">
        <v>579</v>
      </c>
      <c r="Y1659">
        <v>6.1</v>
      </c>
      <c r="Z1659">
        <v>0</v>
      </c>
      <c r="AA1659">
        <v>9053924</v>
      </c>
      <c r="AB1659" s="4">
        <f t="shared" si="25"/>
        <v>0.3233544285714286</v>
      </c>
    </row>
    <row r="1660" spans="1:28">
      <c r="A1660">
        <v>1658</v>
      </c>
      <c r="B1660" t="s">
        <v>26</v>
      </c>
      <c r="C1660" t="s">
        <v>3254</v>
      </c>
      <c r="D1660">
        <v>122</v>
      </c>
      <c r="E1660">
        <v>99</v>
      </c>
      <c r="F1660">
        <v>71</v>
      </c>
      <c r="G1660">
        <v>1000</v>
      </c>
      <c r="H1660" t="s">
        <v>3021</v>
      </c>
      <c r="I1660">
        <v>18000</v>
      </c>
      <c r="J1660">
        <v>33000377</v>
      </c>
      <c r="K1660" t="s">
        <v>5065</v>
      </c>
      <c r="L1660" t="s">
        <v>437</v>
      </c>
      <c r="M1660" t="s">
        <v>5066</v>
      </c>
      <c r="N1660">
        <v>27378</v>
      </c>
      <c r="O1660">
        <v>23344</v>
      </c>
      <c r="P1660" t="s">
        <v>5067</v>
      </c>
      <c r="Q1660">
        <v>0</v>
      </c>
      <c r="R1660">
        <v>365</v>
      </c>
      <c r="S1660" t="s">
        <v>33</v>
      </c>
      <c r="T1660" t="s">
        <v>34</v>
      </c>
      <c r="U1660" t="s">
        <v>445</v>
      </c>
      <c r="V1660">
        <v>28000000</v>
      </c>
      <c r="W1660">
        <v>2000</v>
      </c>
      <c r="X1660">
        <v>1000</v>
      </c>
      <c r="Y1660">
        <v>4.9000000000000004</v>
      </c>
      <c r="Z1660">
        <v>0</v>
      </c>
      <c r="AA1660">
        <v>5000377</v>
      </c>
      <c r="AB1660" s="4">
        <f t="shared" si="25"/>
        <v>0.17858489285714285</v>
      </c>
    </row>
    <row r="1661" spans="1:28">
      <c r="A1661">
        <v>1659</v>
      </c>
      <c r="B1661" t="s">
        <v>26</v>
      </c>
      <c r="C1661" t="s">
        <v>5068</v>
      </c>
      <c r="D1661">
        <v>119</v>
      </c>
      <c r="E1661">
        <v>81</v>
      </c>
      <c r="F1661">
        <v>44</v>
      </c>
      <c r="G1661">
        <v>3000</v>
      </c>
      <c r="H1661" t="s">
        <v>360</v>
      </c>
      <c r="I1661">
        <v>35000</v>
      </c>
      <c r="J1661">
        <v>66950483</v>
      </c>
      <c r="K1661" t="s">
        <v>1894</v>
      </c>
      <c r="L1661" t="s">
        <v>1386</v>
      </c>
      <c r="M1661" t="s">
        <v>5069</v>
      </c>
      <c r="N1661">
        <v>29738</v>
      </c>
      <c r="O1661">
        <v>47677</v>
      </c>
      <c r="P1661" t="s">
        <v>503</v>
      </c>
      <c r="Q1661">
        <v>6</v>
      </c>
      <c r="R1661">
        <v>85</v>
      </c>
      <c r="S1661" t="s">
        <v>33</v>
      </c>
      <c r="T1661" t="s">
        <v>34</v>
      </c>
      <c r="U1661" t="s">
        <v>73</v>
      </c>
      <c r="V1661">
        <v>28000000</v>
      </c>
      <c r="W1661">
        <v>2014</v>
      </c>
      <c r="X1661">
        <v>7000</v>
      </c>
      <c r="Y1661">
        <v>6.2</v>
      </c>
      <c r="Z1661">
        <v>12000</v>
      </c>
      <c r="AA1661">
        <v>38950483</v>
      </c>
      <c r="AB1661" s="4">
        <f t="shared" si="25"/>
        <v>1.3910886785714285</v>
      </c>
    </row>
    <row r="1662" spans="1:28">
      <c r="A1662">
        <v>1660</v>
      </c>
      <c r="B1662" t="s">
        <v>26</v>
      </c>
      <c r="C1662" t="s">
        <v>627</v>
      </c>
      <c r="D1662">
        <v>177</v>
      </c>
      <c r="E1662">
        <v>135</v>
      </c>
      <c r="F1662">
        <v>456</v>
      </c>
      <c r="G1662">
        <v>241</v>
      </c>
      <c r="H1662" t="s">
        <v>4767</v>
      </c>
      <c r="I1662">
        <v>422</v>
      </c>
      <c r="J1662">
        <v>38372662</v>
      </c>
      <c r="K1662" t="s">
        <v>156</v>
      </c>
      <c r="L1662" t="s">
        <v>5070</v>
      </c>
      <c r="M1662" t="s">
        <v>5071</v>
      </c>
      <c r="N1662">
        <v>193455</v>
      </c>
      <c r="O1662">
        <v>1083</v>
      </c>
      <c r="P1662" t="s">
        <v>5072</v>
      </c>
      <c r="Q1662">
        <v>2</v>
      </c>
      <c r="R1662">
        <v>1058</v>
      </c>
      <c r="S1662" t="s">
        <v>33</v>
      </c>
      <c r="T1662" t="s">
        <v>1224</v>
      </c>
      <c r="U1662" t="s">
        <v>73</v>
      </c>
      <c r="V1662">
        <v>28000000</v>
      </c>
      <c r="W1662">
        <v>2005</v>
      </c>
      <c r="X1662">
        <v>286</v>
      </c>
      <c r="Y1662">
        <v>7.8</v>
      </c>
      <c r="Z1662">
        <v>17000</v>
      </c>
      <c r="AA1662">
        <v>10372662</v>
      </c>
      <c r="AB1662" s="4">
        <f t="shared" si="25"/>
        <v>0.37045221428571429</v>
      </c>
    </row>
    <row r="1663" spans="1:28">
      <c r="A1663">
        <v>1661</v>
      </c>
      <c r="B1663" t="s">
        <v>26</v>
      </c>
      <c r="C1663" t="s">
        <v>137</v>
      </c>
      <c r="D1663">
        <v>302</v>
      </c>
      <c r="E1663">
        <v>117</v>
      </c>
      <c r="F1663">
        <v>0</v>
      </c>
      <c r="G1663">
        <v>521</v>
      </c>
      <c r="H1663" t="s">
        <v>5073</v>
      </c>
      <c r="I1663">
        <v>11000</v>
      </c>
      <c r="J1663">
        <v>27000000</v>
      </c>
      <c r="K1663" t="s">
        <v>1834</v>
      </c>
      <c r="L1663" t="s">
        <v>277</v>
      </c>
      <c r="M1663" t="s">
        <v>5074</v>
      </c>
      <c r="N1663">
        <v>461609</v>
      </c>
      <c r="O1663">
        <v>13877</v>
      </c>
      <c r="P1663" t="s">
        <v>3196</v>
      </c>
      <c r="Q1663">
        <v>2</v>
      </c>
      <c r="R1663">
        <v>1168</v>
      </c>
      <c r="S1663" t="s">
        <v>33</v>
      </c>
      <c r="T1663" t="s">
        <v>34</v>
      </c>
      <c r="U1663" t="s">
        <v>445</v>
      </c>
      <c r="V1663">
        <v>28000000</v>
      </c>
      <c r="W1663">
        <v>1982</v>
      </c>
      <c r="X1663">
        <v>759</v>
      </c>
      <c r="Y1663">
        <v>8.1999999999999993</v>
      </c>
      <c r="Z1663">
        <v>34000</v>
      </c>
      <c r="AA1663">
        <v>-1000000</v>
      </c>
      <c r="AB1663" s="4">
        <f t="shared" si="25"/>
        <v>-3.5714285714285712E-2</v>
      </c>
    </row>
    <row r="1664" spans="1:28">
      <c r="A1664">
        <v>1662</v>
      </c>
      <c r="B1664" t="s">
        <v>26</v>
      </c>
      <c r="C1664" t="s">
        <v>2164</v>
      </c>
      <c r="D1664">
        <v>44</v>
      </c>
      <c r="E1664">
        <v>139</v>
      </c>
      <c r="F1664">
        <v>105</v>
      </c>
      <c r="G1664">
        <v>902</v>
      </c>
      <c r="H1664" t="s">
        <v>459</v>
      </c>
      <c r="I1664">
        <v>14000</v>
      </c>
      <c r="J1664">
        <v>31600000</v>
      </c>
      <c r="K1664" t="s">
        <v>5075</v>
      </c>
      <c r="L1664" t="s">
        <v>166</v>
      </c>
      <c r="M1664" t="s">
        <v>5076</v>
      </c>
      <c r="N1664">
        <v>34427</v>
      </c>
      <c r="O1664">
        <v>16125</v>
      </c>
      <c r="P1664" t="s">
        <v>3395</v>
      </c>
      <c r="Q1664">
        <v>1</v>
      </c>
      <c r="R1664">
        <v>126</v>
      </c>
      <c r="S1664" t="s">
        <v>33</v>
      </c>
      <c r="T1664" t="s">
        <v>34</v>
      </c>
      <c r="U1664" t="s">
        <v>445</v>
      </c>
      <c r="V1664">
        <v>28000000</v>
      </c>
      <c r="W1664">
        <v>1995</v>
      </c>
      <c r="X1664">
        <v>1000</v>
      </c>
      <c r="Y1664">
        <v>6.9</v>
      </c>
      <c r="Z1664">
        <v>0</v>
      </c>
      <c r="AA1664">
        <v>3600000</v>
      </c>
      <c r="AB1664" s="4">
        <f t="shared" si="25"/>
        <v>0.12857142857142856</v>
      </c>
    </row>
    <row r="1665" spans="1:28">
      <c r="A1665">
        <v>1663</v>
      </c>
      <c r="B1665" t="s">
        <v>26</v>
      </c>
      <c r="C1665" t="s">
        <v>233</v>
      </c>
      <c r="D1665">
        <v>211</v>
      </c>
      <c r="E1665">
        <v>123</v>
      </c>
      <c r="F1665">
        <v>368</v>
      </c>
      <c r="G1665">
        <v>114</v>
      </c>
      <c r="H1665" t="s">
        <v>5077</v>
      </c>
      <c r="I1665">
        <v>933</v>
      </c>
      <c r="J1665">
        <v>30688364</v>
      </c>
      <c r="K1665" t="s">
        <v>616</v>
      </c>
      <c r="L1665" t="s">
        <v>1079</v>
      </c>
      <c r="M1665" t="s">
        <v>5078</v>
      </c>
      <c r="N1665">
        <v>69355</v>
      </c>
      <c r="O1665">
        <v>1286</v>
      </c>
      <c r="P1665" t="s">
        <v>5079</v>
      </c>
      <c r="Q1665">
        <v>0</v>
      </c>
      <c r="R1665">
        <v>211</v>
      </c>
      <c r="S1665" t="s">
        <v>33</v>
      </c>
      <c r="T1665" t="s">
        <v>34</v>
      </c>
      <c r="U1665" t="s">
        <v>35</v>
      </c>
      <c r="V1665">
        <v>28000000</v>
      </c>
      <c r="W1665">
        <v>2014</v>
      </c>
      <c r="X1665">
        <v>194</v>
      </c>
      <c r="Y1665">
        <v>6.2</v>
      </c>
      <c r="Z1665">
        <v>10000</v>
      </c>
      <c r="AA1665">
        <v>2688364</v>
      </c>
      <c r="AB1665" s="4">
        <f t="shared" si="25"/>
        <v>9.6013000000000001E-2</v>
      </c>
    </row>
    <row r="1666" spans="1:28">
      <c r="A1666">
        <v>1664</v>
      </c>
      <c r="B1666" t="s">
        <v>26</v>
      </c>
      <c r="C1666" t="s">
        <v>5080</v>
      </c>
      <c r="D1666">
        <v>222</v>
      </c>
      <c r="E1666">
        <v>117</v>
      </c>
      <c r="F1666">
        <v>115</v>
      </c>
      <c r="G1666">
        <v>97</v>
      </c>
      <c r="H1666" t="s">
        <v>5081</v>
      </c>
      <c r="I1666">
        <v>3000</v>
      </c>
      <c r="J1666">
        <v>28563179</v>
      </c>
      <c r="K1666" t="s">
        <v>1360</v>
      </c>
      <c r="L1666" t="s">
        <v>1078</v>
      </c>
      <c r="M1666" t="s">
        <v>5082</v>
      </c>
      <c r="N1666">
        <v>72693</v>
      </c>
      <c r="O1666">
        <v>3681</v>
      </c>
      <c r="P1666" t="s">
        <v>5083</v>
      </c>
      <c r="Q1666">
        <v>4</v>
      </c>
      <c r="R1666">
        <v>199</v>
      </c>
      <c r="S1666" t="s">
        <v>33</v>
      </c>
      <c r="T1666" t="s">
        <v>34</v>
      </c>
      <c r="U1666" t="s">
        <v>445</v>
      </c>
      <c r="V1666">
        <v>21000000</v>
      </c>
      <c r="W1666">
        <v>2007</v>
      </c>
      <c r="X1666">
        <v>327</v>
      </c>
      <c r="Y1666">
        <v>6.9</v>
      </c>
      <c r="Z1666">
        <v>0</v>
      </c>
      <c r="AA1666">
        <v>7563179</v>
      </c>
      <c r="AB1666" s="4">
        <f t="shared" si="25"/>
        <v>0.36015138095238097</v>
      </c>
    </row>
    <row r="1667" spans="1:28">
      <c r="A1667">
        <v>1665</v>
      </c>
      <c r="B1667" t="s">
        <v>26</v>
      </c>
      <c r="C1667" t="s">
        <v>5084</v>
      </c>
      <c r="D1667">
        <v>100</v>
      </c>
      <c r="E1667">
        <v>97</v>
      </c>
      <c r="F1667">
        <v>710</v>
      </c>
      <c r="G1667">
        <v>258</v>
      </c>
      <c r="H1667" t="s">
        <v>5085</v>
      </c>
      <c r="I1667">
        <v>497</v>
      </c>
      <c r="J1667">
        <v>16779636</v>
      </c>
      <c r="K1667" t="s">
        <v>2656</v>
      </c>
      <c r="L1667" t="s">
        <v>2180</v>
      </c>
      <c r="M1667" t="s">
        <v>5086</v>
      </c>
      <c r="N1667">
        <v>9338</v>
      </c>
      <c r="O1667">
        <v>1805</v>
      </c>
      <c r="P1667" t="s">
        <v>5087</v>
      </c>
      <c r="Q1667">
        <v>2</v>
      </c>
      <c r="R1667">
        <v>167</v>
      </c>
      <c r="S1667" t="s">
        <v>33</v>
      </c>
      <c r="T1667" t="s">
        <v>34</v>
      </c>
      <c r="U1667" t="s">
        <v>445</v>
      </c>
      <c r="V1667">
        <v>28000000</v>
      </c>
      <c r="W1667">
        <v>2000</v>
      </c>
      <c r="X1667">
        <v>347</v>
      </c>
      <c r="Y1667">
        <v>4.8</v>
      </c>
      <c r="Z1667">
        <v>209</v>
      </c>
      <c r="AA1667">
        <v>-11220364</v>
      </c>
      <c r="AB1667" s="4">
        <f t="shared" ref="AB1667:AB1730" si="26">AA1667/V1667</f>
        <v>-0.40072728571428573</v>
      </c>
    </row>
    <row r="1668" spans="1:28">
      <c r="A1668">
        <v>1666</v>
      </c>
      <c r="B1668" t="s">
        <v>26</v>
      </c>
      <c r="C1668" t="s">
        <v>1799</v>
      </c>
      <c r="D1668">
        <v>100</v>
      </c>
      <c r="E1668">
        <v>81</v>
      </c>
      <c r="F1668">
        <v>63</v>
      </c>
      <c r="G1668">
        <v>0</v>
      </c>
      <c r="H1668" t="s">
        <v>5088</v>
      </c>
      <c r="I1668">
        <v>63</v>
      </c>
      <c r="J1668">
        <v>10762178</v>
      </c>
      <c r="K1668" t="s">
        <v>5089</v>
      </c>
      <c r="L1668" t="s">
        <v>1799</v>
      </c>
      <c r="M1668" t="s">
        <v>5090</v>
      </c>
      <c r="N1668">
        <v>10369</v>
      </c>
      <c r="O1668">
        <v>66</v>
      </c>
      <c r="P1668" t="s">
        <v>5091</v>
      </c>
      <c r="Q1668">
        <v>0</v>
      </c>
      <c r="R1668">
        <v>153</v>
      </c>
      <c r="S1668" t="s">
        <v>33</v>
      </c>
      <c r="T1668" t="s">
        <v>1224</v>
      </c>
      <c r="U1668" t="s">
        <v>199</v>
      </c>
      <c r="V1668">
        <v>160000000</v>
      </c>
      <c r="W1668">
        <v>2001</v>
      </c>
      <c r="X1668">
        <v>3</v>
      </c>
      <c r="Y1668">
        <v>8</v>
      </c>
      <c r="Z1668">
        <v>1000</v>
      </c>
      <c r="AA1668">
        <v>-149237822</v>
      </c>
      <c r="AB1668" s="4">
        <f t="shared" si="26"/>
        <v>-0.93273638749999999</v>
      </c>
    </row>
    <row r="1669" spans="1:28">
      <c r="A1669">
        <v>1667</v>
      </c>
      <c r="B1669" t="s">
        <v>26</v>
      </c>
      <c r="C1669" t="s">
        <v>2570</v>
      </c>
      <c r="D1669">
        <v>98</v>
      </c>
      <c r="E1669">
        <v>103</v>
      </c>
      <c r="F1669">
        <v>80</v>
      </c>
      <c r="G1669">
        <v>585</v>
      </c>
      <c r="H1669" t="s">
        <v>2822</v>
      </c>
      <c r="I1669">
        <v>806</v>
      </c>
      <c r="J1669">
        <v>17324744</v>
      </c>
      <c r="K1669" t="s">
        <v>2225</v>
      </c>
      <c r="L1669" t="s">
        <v>5092</v>
      </c>
      <c r="M1669" t="s">
        <v>5093</v>
      </c>
      <c r="N1669">
        <v>44103</v>
      </c>
      <c r="O1669">
        <v>3211</v>
      </c>
      <c r="P1669" t="s">
        <v>3113</v>
      </c>
      <c r="Q1669">
        <v>3</v>
      </c>
      <c r="R1669">
        <v>149</v>
      </c>
      <c r="S1669" t="s">
        <v>33</v>
      </c>
      <c r="T1669" t="s">
        <v>34</v>
      </c>
      <c r="U1669" t="s">
        <v>35</v>
      </c>
      <c r="V1669">
        <v>28000000</v>
      </c>
      <c r="W1669">
        <v>2006</v>
      </c>
      <c r="X1669">
        <v>591</v>
      </c>
      <c r="Y1669">
        <v>5.3</v>
      </c>
      <c r="Z1669">
        <v>0</v>
      </c>
      <c r="AA1669">
        <v>-10675256</v>
      </c>
      <c r="AB1669" s="4">
        <f t="shared" si="26"/>
        <v>-0.38125914285714285</v>
      </c>
    </row>
    <row r="1670" spans="1:28">
      <c r="A1670">
        <v>1668</v>
      </c>
      <c r="B1670" t="s">
        <v>26</v>
      </c>
      <c r="C1670" t="s">
        <v>1259</v>
      </c>
      <c r="D1670">
        <v>74</v>
      </c>
      <c r="E1670">
        <v>119</v>
      </c>
      <c r="F1670">
        <v>116</v>
      </c>
      <c r="G1670">
        <v>385</v>
      </c>
      <c r="H1670" t="s">
        <v>5094</v>
      </c>
      <c r="I1670">
        <v>738</v>
      </c>
      <c r="J1670">
        <v>8888143</v>
      </c>
      <c r="K1670" t="s">
        <v>3676</v>
      </c>
      <c r="L1670" t="s">
        <v>142</v>
      </c>
      <c r="M1670" t="s">
        <v>5095</v>
      </c>
      <c r="N1670">
        <v>22250</v>
      </c>
      <c r="O1670">
        <v>2171</v>
      </c>
      <c r="P1670" t="s">
        <v>5096</v>
      </c>
      <c r="Q1670">
        <v>0</v>
      </c>
      <c r="R1670">
        <v>123</v>
      </c>
      <c r="S1670" t="s">
        <v>33</v>
      </c>
      <c r="T1670" t="s">
        <v>192</v>
      </c>
      <c r="U1670" t="s">
        <v>445</v>
      </c>
      <c r="V1670">
        <v>28000000</v>
      </c>
      <c r="W1670">
        <v>1999</v>
      </c>
      <c r="X1670">
        <v>428</v>
      </c>
      <c r="Y1670">
        <v>6.7</v>
      </c>
      <c r="Z1670">
        <v>913</v>
      </c>
      <c r="AA1670">
        <v>-19111857</v>
      </c>
      <c r="AB1670" s="4">
        <f t="shared" si="26"/>
        <v>-0.68256632142857143</v>
      </c>
    </row>
    <row r="1671" spans="1:28">
      <c r="A1671">
        <v>1669</v>
      </c>
      <c r="B1671" t="s">
        <v>26</v>
      </c>
      <c r="C1671" t="s">
        <v>2497</v>
      </c>
      <c r="D1671">
        <v>97</v>
      </c>
      <c r="E1671">
        <v>94</v>
      </c>
      <c r="F1671">
        <v>32</v>
      </c>
      <c r="G1671">
        <v>453</v>
      </c>
      <c r="H1671" t="s">
        <v>1338</v>
      </c>
      <c r="I1671">
        <v>1000</v>
      </c>
      <c r="J1671">
        <v>24268828</v>
      </c>
      <c r="K1671" t="s">
        <v>5097</v>
      </c>
      <c r="L1671" t="s">
        <v>2817</v>
      </c>
      <c r="M1671" t="s">
        <v>5098</v>
      </c>
      <c r="N1671">
        <v>29971</v>
      </c>
      <c r="O1671">
        <v>3436</v>
      </c>
      <c r="P1671" t="s">
        <v>5099</v>
      </c>
      <c r="Q1671">
        <v>4</v>
      </c>
      <c r="R1671">
        <v>71</v>
      </c>
      <c r="S1671" t="s">
        <v>33</v>
      </c>
      <c r="T1671" t="s">
        <v>34</v>
      </c>
      <c r="U1671" t="s">
        <v>73</v>
      </c>
      <c r="V1671">
        <v>28000000</v>
      </c>
      <c r="W1671">
        <v>2010</v>
      </c>
      <c r="X1671">
        <v>626</v>
      </c>
      <c r="Y1671">
        <v>5.4</v>
      </c>
      <c r="Z1671">
        <v>0</v>
      </c>
      <c r="AA1671">
        <v>-3731172</v>
      </c>
      <c r="AB1671" s="4">
        <f t="shared" si="26"/>
        <v>-0.13325614285714285</v>
      </c>
    </row>
    <row r="1672" spans="1:28">
      <c r="A1672">
        <v>1670</v>
      </c>
      <c r="B1672" t="s">
        <v>26</v>
      </c>
      <c r="C1672" t="s">
        <v>5100</v>
      </c>
      <c r="D1672">
        <v>21</v>
      </c>
      <c r="E1672">
        <v>89</v>
      </c>
      <c r="F1672">
        <v>23</v>
      </c>
      <c r="G1672">
        <v>899</v>
      </c>
      <c r="H1672" t="s">
        <v>5101</v>
      </c>
      <c r="I1672">
        <v>1000</v>
      </c>
      <c r="J1672">
        <v>8119205</v>
      </c>
      <c r="K1672" t="s">
        <v>357</v>
      </c>
      <c r="L1672" t="s">
        <v>5102</v>
      </c>
      <c r="M1672" t="s">
        <v>5103</v>
      </c>
      <c r="N1672">
        <v>4288</v>
      </c>
      <c r="O1672">
        <v>5535</v>
      </c>
      <c r="P1672" t="s">
        <v>2401</v>
      </c>
      <c r="Q1672">
        <v>3</v>
      </c>
      <c r="R1672">
        <v>21</v>
      </c>
      <c r="S1672" t="s">
        <v>33</v>
      </c>
      <c r="T1672" t="s">
        <v>34</v>
      </c>
      <c r="U1672" t="s">
        <v>73</v>
      </c>
      <c r="V1672">
        <v>28000000</v>
      </c>
      <c r="W1672">
        <v>1997</v>
      </c>
      <c r="X1672">
        <v>937</v>
      </c>
      <c r="Y1672">
        <v>5.4</v>
      </c>
      <c r="Z1672">
        <v>517</v>
      </c>
      <c r="AA1672">
        <v>-19880795</v>
      </c>
      <c r="AB1672" s="4">
        <f t="shared" si="26"/>
        <v>-0.71002839285714281</v>
      </c>
    </row>
    <row r="1673" spans="1:28">
      <c r="A1673">
        <v>1671</v>
      </c>
      <c r="B1673" t="s">
        <v>26</v>
      </c>
      <c r="C1673" t="s">
        <v>3191</v>
      </c>
      <c r="D1673">
        <v>156</v>
      </c>
      <c r="E1673">
        <v>98</v>
      </c>
      <c r="F1673">
        <v>0</v>
      </c>
      <c r="G1673">
        <v>900</v>
      </c>
      <c r="H1673" t="s">
        <v>3520</v>
      </c>
      <c r="I1673">
        <v>26000</v>
      </c>
      <c r="J1673">
        <v>8434601</v>
      </c>
      <c r="K1673" t="s">
        <v>2535</v>
      </c>
      <c r="L1673" t="s">
        <v>239</v>
      </c>
      <c r="M1673" t="s">
        <v>5104</v>
      </c>
      <c r="N1673">
        <v>43006</v>
      </c>
      <c r="O1673">
        <v>28867</v>
      </c>
      <c r="P1673" t="s">
        <v>4248</v>
      </c>
      <c r="Q1673">
        <v>5</v>
      </c>
      <c r="R1673">
        <v>460</v>
      </c>
      <c r="S1673" t="s">
        <v>33</v>
      </c>
      <c r="T1673" t="s">
        <v>34</v>
      </c>
      <c r="U1673" t="s">
        <v>445</v>
      </c>
      <c r="V1673">
        <v>28000000</v>
      </c>
      <c r="W1673">
        <v>2001</v>
      </c>
      <c r="X1673">
        <v>1000</v>
      </c>
      <c r="Y1673">
        <v>4.9000000000000004</v>
      </c>
      <c r="Z1673">
        <v>0</v>
      </c>
      <c r="AA1673">
        <v>-19565399</v>
      </c>
      <c r="AB1673" s="4">
        <f t="shared" si="26"/>
        <v>-0.69876424999999998</v>
      </c>
    </row>
    <row r="1674" spans="1:28">
      <c r="A1674">
        <v>1672</v>
      </c>
      <c r="B1674" t="s">
        <v>26</v>
      </c>
      <c r="C1674" t="s">
        <v>3217</v>
      </c>
      <c r="D1674">
        <v>125</v>
      </c>
      <c r="E1674">
        <v>107</v>
      </c>
      <c r="F1674">
        <v>234</v>
      </c>
      <c r="G1674">
        <v>660</v>
      </c>
      <c r="H1674" t="s">
        <v>1514</v>
      </c>
      <c r="I1674">
        <v>1000</v>
      </c>
      <c r="J1674">
        <v>6998324</v>
      </c>
      <c r="K1674" t="s">
        <v>1599</v>
      </c>
      <c r="L1674" t="s">
        <v>5105</v>
      </c>
      <c r="M1674" t="s">
        <v>5106</v>
      </c>
      <c r="N1674">
        <v>11476</v>
      </c>
      <c r="O1674">
        <v>3944</v>
      </c>
      <c r="P1674" t="s">
        <v>3056</v>
      </c>
      <c r="Q1674">
        <v>2</v>
      </c>
      <c r="R1674">
        <v>50</v>
      </c>
      <c r="S1674" t="s">
        <v>33</v>
      </c>
      <c r="T1674" t="s">
        <v>34</v>
      </c>
      <c r="U1674" t="s">
        <v>445</v>
      </c>
      <c r="V1674">
        <v>28000000</v>
      </c>
      <c r="W1674">
        <v>2015</v>
      </c>
      <c r="X1674">
        <v>962</v>
      </c>
      <c r="Y1674">
        <v>6.1</v>
      </c>
      <c r="Z1674">
        <v>0</v>
      </c>
      <c r="AA1674">
        <v>-21001676</v>
      </c>
      <c r="AB1674" s="4">
        <f t="shared" si="26"/>
        <v>-0.75005985714285717</v>
      </c>
    </row>
    <row r="1675" spans="1:28">
      <c r="A1675">
        <v>1673</v>
      </c>
      <c r="B1675" t="s">
        <v>26</v>
      </c>
      <c r="C1675" t="s">
        <v>3560</v>
      </c>
      <c r="D1675">
        <v>225</v>
      </c>
      <c r="E1675">
        <v>108</v>
      </c>
      <c r="F1675">
        <v>23</v>
      </c>
      <c r="G1675">
        <v>845</v>
      </c>
      <c r="H1675" t="s">
        <v>5107</v>
      </c>
      <c r="I1675">
        <v>2000</v>
      </c>
      <c r="J1675">
        <v>10907291</v>
      </c>
      <c r="K1675" t="s">
        <v>5108</v>
      </c>
      <c r="L1675" t="s">
        <v>495</v>
      </c>
      <c r="M1675" t="s">
        <v>5109</v>
      </c>
      <c r="N1675">
        <v>23775</v>
      </c>
      <c r="O1675">
        <v>4710</v>
      </c>
      <c r="P1675" t="s">
        <v>393</v>
      </c>
      <c r="Q1675">
        <v>0</v>
      </c>
      <c r="R1675">
        <v>134</v>
      </c>
      <c r="S1675" t="s">
        <v>33</v>
      </c>
      <c r="T1675" t="s">
        <v>34</v>
      </c>
      <c r="U1675" t="s">
        <v>35</v>
      </c>
      <c r="V1675">
        <v>28000000</v>
      </c>
      <c r="W1675">
        <v>2016</v>
      </c>
      <c r="X1675">
        <v>860</v>
      </c>
      <c r="Y1675">
        <v>5.8</v>
      </c>
      <c r="Z1675">
        <v>73000</v>
      </c>
      <c r="AA1675">
        <v>-17092709</v>
      </c>
      <c r="AB1675" s="4">
        <f t="shared" si="26"/>
        <v>-0.61045389285714291</v>
      </c>
    </row>
    <row r="1676" spans="1:28">
      <c r="A1676">
        <v>1674</v>
      </c>
      <c r="B1676" t="s">
        <v>26</v>
      </c>
      <c r="C1676" t="s">
        <v>337</v>
      </c>
      <c r="D1676">
        <v>85</v>
      </c>
      <c r="E1676">
        <v>134</v>
      </c>
      <c r="F1676">
        <v>17000</v>
      </c>
      <c r="G1676">
        <v>0</v>
      </c>
      <c r="H1676" t="s">
        <v>5110</v>
      </c>
      <c r="I1676">
        <v>2</v>
      </c>
      <c r="J1676">
        <v>5532301</v>
      </c>
      <c r="K1676" t="s">
        <v>1999</v>
      </c>
      <c r="L1676" t="s">
        <v>5111</v>
      </c>
      <c r="M1676" t="s">
        <v>5112</v>
      </c>
      <c r="N1676">
        <v>21606</v>
      </c>
      <c r="O1676">
        <v>4</v>
      </c>
      <c r="P1676" t="s">
        <v>5113</v>
      </c>
      <c r="Q1676">
        <v>0</v>
      </c>
      <c r="R1676">
        <v>117</v>
      </c>
      <c r="S1676" t="s">
        <v>33</v>
      </c>
      <c r="T1676" t="s">
        <v>34</v>
      </c>
      <c r="U1676" t="s">
        <v>35</v>
      </c>
      <c r="V1676">
        <v>28000000</v>
      </c>
      <c r="W1676">
        <v>1997</v>
      </c>
      <c r="X1676">
        <v>2</v>
      </c>
      <c r="Y1676">
        <v>7</v>
      </c>
      <c r="Z1676">
        <v>0</v>
      </c>
      <c r="AA1676">
        <v>-22467699</v>
      </c>
      <c r="AB1676" s="4">
        <f t="shared" si="26"/>
        <v>-0.80241782142857143</v>
      </c>
    </row>
    <row r="1677" spans="1:28">
      <c r="A1677">
        <v>1675</v>
      </c>
      <c r="B1677" t="s">
        <v>26</v>
      </c>
      <c r="C1677" t="s">
        <v>5114</v>
      </c>
      <c r="D1677">
        <v>135</v>
      </c>
      <c r="E1677">
        <v>110</v>
      </c>
      <c r="F1677">
        <v>53</v>
      </c>
      <c r="G1677">
        <v>87</v>
      </c>
      <c r="H1677" t="s">
        <v>5115</v>
      </c>
      <c r="I1677">
        <v>480</v>
      </c>
      <c r="J1677">
        <v>2775593</v>
      </c>
      <c r="K1677" t="s">
        <v>918</v>
      </c>
      <c r="L1677" t="s">
        <v>996</v>
      </c>
      <c r="M1677" t="s">
        <v>5116</v>
      </c>
      <c r="N1677">
        <v>61269</v>
      </c>
      <c r="O1677">
        <v>858</v>
      </c>
      <c r="P1677" t="s">
        <v>5117</v>
      </c>
      <c r="Q1677">
        <v>4</v>
      </c>
      <c r="R1677">
        <v>98</v>
      </c>
      <c r="S1677" t="s">
        <v>33</v>
      </c>
      <c r="T1677" t="s">
        <v>48</v>
      </c>
      <c r="U1677" t="s">
        <v>445</v>
      </c>
      <c r="V1677">
        <v>27000000</v>
      </c>
      <c r="W1677">
        <v>2008</v>
      </c>
      <c r="X1677">
        <v>261</v>
      </c>
      <c r="Y1677">
        <v>6.5</v>
      </c>
      <c r="Z1677">
        <v>0</v>
      </c>
      <c r="AA1677">
        <v>-24224407</v>
      </c>
      <c r="AB1677" s="4">
        <f t="shared" si="26"/>
        <v>-0.89720025925925928</v>
      </c>
    </row>
    <row r="1678" spans="1:28">
      <c r="A1678">
        <v>1676</v>
      </c>
      <c r="B1678" t="s">
        <v>26</v>
      </c>
      <c r="C1678" t="s">
        <v>5118</v>
      </c>
      <c r="D1678">
        <v>350</v>
      </c>
      <c r="E1678">
        <v>103</v>
      </c>
      <c r="F1678">
        <v>65</v>
      </c>
      <c r="G1678">
        <v>405</v>
      </c>
      <c r="H1678" t="s">
        <v>5119</v>
      </c>
      <c r="I1678">
        <v>17000</v>
      </c>
      <c r="J1678">
        <v>28751715</v>
      </c>
      <c r="K1678" t="s">
        <v>1117</v>
      </c>
      <c r="L1678" t="s">
        <v>339</v>
      </c>
      <c r="M1678" t="s">
        <v>5120</v>
      </c>
      <c r="N1678">
        <v>202967</v>
      </c>
      <c r="O1678">
        <v>19168</v>
      </c>
      <c r="P1678" t="s">
        <v>3562</v>
      </c>
      <c r="Q1678">
        <v>0</v>
      </c>
      <c r="R1678">
        <v>378</v>
      </c>
      <c r="S1678" t="s">
        <v>33</v>
      </c>
      <c r="T1678" t="s">
        <v>34</v>
      </c>
      <c r="U1678" t="s">
        <v>445</v>
      </c>
      <c r="V1678">
        <v>28000000</v>
      </c>
      <c r="W1678">
        <v>2013</v>
      </c>
      <c r="X1678">
        <v>927</v>
      </c>
      <c r="Y1678">
        <v>6.6</v>
      </c>
      <c r="Z1678">
        <v>36000</v>
      </c>
      <c r="AA1678">
        <v>751715</v>
      </c>
      <c r="AB1678" s="4">
        <f t="shared" si="26"/>
        <v>2.6846964285714287E-2</v>
      </c>
    </row>
    <row r="1679" spans="1:28">
      <c r="A1679">
        <v>1677</v>
      </c>
      <c r="B1679" t="s">
        <v>26</v>
      </c>
      <c r="C1679" t="s">
        <v>5121</v>
      </c>
      <c r="D1679">
        <v>177</v>
      </c>
      <c r="E1679">
        <v>100</v>
      </c>
      <c r="F1679">
        <v>11</v>
      </c>
      <c r="G1679">
        <v>561</v>
      </c>
      <c r="H1679" t="s">
        <v>1378</v>
      </c>
      <c r="I1679">
        <v>23000</v>
      </c>
      <c r="J1679">
        <v>20285518</v>
      </c>
      <c r="K1679" t="s">
        <v>322</v>
      </c>
      <c r="L1679" t="s">
        <v>237</v>
      </c>
      <c r="M1679" t="s">
        <v>5122</v>
      </c>
      <c r="N1679">
        <v>32103</v>
      </c>
      <c r="O1679">
        <v>25387</v>
      </c>
      <c r="P1679" t="s">
        <v>1102</v>
      </c>
      <c r="Q1679">
        <v>2</v>
      </c>
      <c r="R1679">
        <v>112</v>
      </c>
      <c r="S1679" t="s">
        <v>33</v>
      </c>
      <c r="T1679" t="s">
        <v>1224</v>
      </c>
      <c r="U1679" t="s">
        <v>35</v>
      </c>
      <c r="V1679">
        <v>28000000</v>
      </c>
      <c r="W1679">
        <v>2014</v>
      </c>
      <c r="X1679">
        <v>727</v>
      </c>
      <c r="Y1679">
        <v>5.7</v>
      </c>
      <c r="Z1679">
        <v>0</v>
      </c>
      <c r="AA1679">
        <v>-7714482</v>
      </c>
      <c r="AB1679" s="4">
        <f t="shared" si="26"/>
        <v>-0.2755172142857143</v>
      </c>
    </row>
    <row r="1680" spans="1:28">
      <c r="A1680">
        <v>1678</v>
      </c>
      <c r="B1680" t="s">
        <v>26</v>
      </c>
      <c r="C1680" t="s">
        <v>3600</v>
      </c>
      <c r="D1680">
        <v>106</v>
      </c>
      <c r="E1680">
        <v>131</v>
      </c>
      <c r="F1680">
        <v>46</v>
      </c>
      <c r="G1680">
        <v>293</v>
      </c>
      <c r="H1680" t="s">
        <v>5123</v>
      </c>
      <c r="I1680">
        <v>594</v>
      </c>
      <c r="J1680">
        <v>67900000</v>
      </c>
      <c r="K1680" t="s">
        <v>44</v>
      </c>
      <c r="L1680" t="s">
        <v>5124</v>
      </c>
      <c r="M1680" t="s">
        <v>5125</v>
      </c>
      <c r="N1680">
        <v>74374</v>
      </c>
      <c r="O1680">
        <v>1898</v>
      </c>
      <c r="P1680" t="s">
        <v>5126</v>
      </c>
      <c r="Q1680">
        <v>0</v>
      </c>
      <c r="R1680">
        <v>225</v>
      </c>
      <c r="S1680" t="s">
        <v>33</v>
      </c>
      <c r="T1680" t="s">
        <v>48</v>
      </c>
      <c r="U1680" t="s">
        <v>73</v>
      </c>
      <c r="V1680">
        <v>27500000</v>
      </c>
      <c r="W1680">
        <v>1983</v>
      </c>
      <c r="X1680">
        <v>303</v>
      </c>
      <c r="Y1680">
        <v>6.6</v>
      </c>
      <c r="Z1680">
        <v>0</v>
      </c>
      <c r="AA1680">
        <v>40400000</v>
      </c>
      <c r="AB1680" s="4">
        <f t="shared" si="26"/>
        <v>1.469090909090909</v>
      </c>
    </row>
    <row r="1681" spans="1:28">
      <c r="A1681">
        <v>1679</v>
      </c>
      <c r="B1681" t="s">
        <v>26</v>
      </c>
      <c r="C1681" t="s">
        <v>1984</v>
      </c>
      <c r="D1681">
        <v>251</v>
      </c>
      <c r="E1681">
        <v>133</v>
      </c>
      <c r="F1681">
        <v>0</v>
      </c>
      <c r="G1681">
        <v>529</v>
      </c>
      <c r="H1681" t="s">
        <v>5127</v>
      </c>
      <c r="I1681">
        <v>11000</v>
      </c>
      <c r="J1681">
        <v>148734225</v>
      </c>
      <c r="K1681" t="s">
        <v>1072</v>
      </c>
      <c r="L1681" t="s">
        <v>2560</v>
      </c>
      <c r="M1681" t="s">
        <v>5128</v>
      </c>
      <c r="N1681">
        <v>298590</v>
      </c>
      <c r="O1681">
        <v>12874</v>
      </c>
      <c r="P1681" t="s">
        <v>4274</v>
      </c>
      <c r="Q1681">
        <v>2</v>
      </c>
      <c r="R1681">
        <v>559</v>
      </c>
      <c r="S1681" t="s">
        <v>33</v>
      </c>
      <c r="T1681" t="s">
        <v>34</v>
      </c>
      <c r="U1681" t="s">
        <v>445</v>
      </c>
      <c r="V1681">
        <v>30000000</v>
      </c>
      <c r="W1681">
        <v>2007</v>
      </c>
      <c r="X1681">
        <v>985</v>
      </c>
      <c r="Y1681">
        <v>7</v>
      </c>
      <c r="Z1681">
        <v>0</v>
      </c>
      <c r="AA1681">
        <v>118734225</v>
      </c>
      <c r="AB1681" s="4">
        <f t="shared" si="26"/>
        <v>3.9578074999999999</v>
      </c>
    </row>
    <row r="1682" spans="1:28">
      <c r="A1682">
        <v>1680</v>
      </c>
      <c r="B1682" t="s">
        <v>26</v>
      </c>
      <c r="C1682" t="s">
        <v>3740</v>
      </c>
      <c r="D1682">
        <v>148</v>
      </c>
      <c r="E1682">
        <v>109</v>
      </c>
      <c r="F1682">
        <v>415</v>
      </c>
      <c r="G1682">
        <v>228</v>
      </c>
      <c r="H1682" t="s">
        <v>5129</v>
      </c>
      <c r="I1682">
        <v>673</v>
      </c>
      <c r="J1682">
        <v>49185998</v>
      </c>
      <c r="K1682" t="s">
        <v>2097</v>
      </c>
      <c r="L1682" t="s">
        <v>1029</v>
      </c>
      <c r="M1682" t="s">
        <v>5130</v>
      </c>
      <c r="N1682">
        <v>74476</v>
      </c>
      <c r="O1682">
        <v>1775</v>
      </c>
      <c r="P1682" t="s">
        <v>5131</v>
      </c>
      <c r="Q1682">
        <v>2</v>
      </c>
      <c r="R1682">
        <v>184</v>
      </c>
      <c r="S1682" t="s">
        <v>33</v>
      </c>
      <c r="T1682" t="s">
        <v>34</v>
      </c>
      <c r="U1682" t="s">
        <v>35</v>
      </c>
      <c r="V1682">
        <v>30000000</v>
      </c>
      <c r="W1682">
        <v>2009</v>
      </c>
      <c r="X1682">
        <v>489</v>
      </c>
      <c r="Y1682">
        <v>7.4</v>
      </c>
      <c r="Z1682">
        <v>15000</v>
      </c>
      <c r="AA1682">
        <v>19185998</v>
      </c>
      <c r="AB1682" s="4">
        <f t="shared" si="26"/>
        <v>0.63953326666666666</v>
      </c>
    </row>
    <row r="1683" spans="1:28">
      <c r="A1683">
        <v>1681</v>
      </c>
      <c r="B1683" t="s">
        <v>26</v>
      </c>
      <c r="C1683" t="s">
        <v>5132</v>
      </c>
      <c r="D1683">
        <v>76</v>
      </c>
      <c r="E1683">
        <v>114</v>
      </c>
      <c r="F1683">
        <v>92</v>
      </c>
      <c r="G1683">
        <v>436</v>
      </c>
      <c r="H1683" t="s">
        <v>3135</v>
      </c>
      <c r="I1683">
        <v>940</v>
      </c>
      <c r="J1683">
        <v>42168445</v>
      </c>
      <c r="K1683" t="s">
        <v>918</v>
      </c>
      <c r="L1683" t="s">
        <v>3234</v>
      </c>
      <c r="M1683" t="s">
        <v>5133</v>
      </c>
      <c r="N1683">
        <v>10791</v>
      </c>
      <c r="O1683">
        <v>3565</v>
      </c>
      <c r="P1683" t="s">
        <v>539</v>
      </c>
      <c r="Q1683">
        <v>3</v>
      </c>
      <c r="R1683">
        <v>39</v>
      </c>
      <c r="S1683" t="s">
        <v>33</v>
      </c>
      <c r="T1683" t="s">
        <v>34</v>
      </c>
      <c r="U1683" t="s">
        <v>35</v>
      </c>
      <c r="V1683">
        <v>35000000</v>
      </c>
      <c r="W1683">
        <v>2008</v>
      </c>
      <c r="X1683">
        <v>706</v>
      </c>
      <c r="Y1683">
        <v>5.3</v>
      </c>
      <c r="Z1683">
        <v>464</v>
      </c>
      <c r="AA1683">
        <v>7168445</v>
      </c>
      <c r="AB1683" s="4">
        <f t="shared" si="26"/>
        <v>0.20481271428571429</v>
      </c>
    </row>
    <row r="1684" spans="1:28">
      <c r="A1684">
        <v>1682</v>
      </c>
      <c r="B1684" t="s">
        <v>26</v>
      </c>
      <c r="C1684" t="s">
        <v>5134</v>
      </c>
      <c r="D1684">
        <v>52</v>
      </c>
      <c r="E1684">
        <v>164</v>
      </c>
      <c r="F1684">
        <v>767</v>
      </c>
      <c r="G1684">
        <v>162</v>
      </c>
      <c r="H1684" t="s">
        <v>4582</v>
      </c>
      <c r="I1684">
        <v>358</v>
      </c>
      <c r="J1684">
        <v>26400000</v>
      </c>
      <c r="K1684" t="s">
        <v>2237</v>
      </c>
      <c r="L1684" t="s">
        <v>5135</v>
      </c>
      <c r="M1684" t="s">
        <v>5136</v>
      </c>
      <c r="N1684">
        <v>12980</v>
      </c>
      <c r="O1684">
        <v>1334</v>
      </c>
      <c r="P1684" t="s">
        <v>600</v>
      </c>
      <c r="Q1684">
        <v>0</v>
      </c>
      <c r="R1684">
        <v>89</v>
      </c>
      <c r="S1684" t="s">
        <v>33</v>
      </c>
      <c r="T1684" t="s">
        <v>48</v>
      </c>
      <c r="U1684" t="s">
        <v>73</v>
      </c>
      <c r="V1684">
        <v>16000000</v>
      </c>
      <c r="W1684">
        <v>1984</v>
      </c>
      <c r="X1684">
        <v>223</v>
      </c>
      <c r="Y1684">
        <v>7.4</v>
      </c>
      <c r="Z1684">
        <v>845</v>
      </c>
      <c r="AA1684">
        <v>10400000</v>
      </c>
      <c r="AB1684" s="4">
        <f t="shared" si="26"/>
        <v>0.65</v>
      </c>
    </row>
    <row r="1685" spans="1:28">
      <c r="A1685">
        <v>1683</v>
      </c>
      <c r="B1685" t="s">
        <v>26</v>
      </c>
      <c r="C1685" t="s">
        <v>5137</v>
      </c>
      <c r="D1685">
        <v>220</v>
      </c>
      <c r="E1685">
        <v>92</v>
      </c>
      <c r="F1685">
        <v>14</v>
      </c>
      <c r="G1685">
        <v>78</v>
      </c>
      <c r="H1685" t="s">
        <v>5138</v>
      </c>
      <c r="I1685">
        <v>386</v>
      </c>
      <c r="J1685">
        <v>17508670</v>
      </c>
      <c r="K1685" t="s">
        <v>3140</v>
      </c>
      <c r="L1685" t="s">
        <v>5139</v>
      </c>
      <c r="M1685" t="s">
        <v>5140</v>
      </c>
      <c r="N1685">
        <v>64625</v>
      </c>
      <c r="O1685">
        <v>646</v>
      </c>
      <c r="P1685" t="s">
        <v>5141</v>
      </c>
      <c r="Q1685">
        <v>0</v>
      </c>
      <c r="R1685">
        <v>281</v>
      </c>
      <c r="S1685" t="s">
        <v>33</v>
      </c>
      <c r="T1685" t="s">
        <v>48</v>
      </c>
      <c r="U1685" t="s">
        <v>445</v>
      </c>
      <c r="V1685">
        <v>15000000</v>
      </c>
      <c r="W1685">
        <v>2006</v>
      </c>
      <c r="X1685">
        <v>99</v>
      </c>
      <c r="Y1685">
        <v>7.4</v>
      </c>
      <c r="Z1685">
        <v>0</v>
      </c>
      <c r="AA1685">
        <v>2508670</v>
      </c>
      <c r="AB1685" s="4">
        <f t="shared" si="26"/>
        <v>0.16724466666666668</v>
      </c>
    </row>
    <row r="1686" spans="1:28">
      <c r="A1686">
        <v>1684</v>
      </c>
      <c r="B1686" t="s">
        <v>26</v>
      </c>
      <c r="C1686" t="s">
        <v>545</v>
      </c>
      <c r="D1686">
        <v>131</v>
      </c>
      <c r="E1686">
        <v>122</v>
      </c>
      <c r="F1686">
        <v>151</v>
      </c>
      <c r="G1686">
        <v>11000</v>
      </c>
      <c r="H1686" t="s">
        <v>265</v>
      </c>
      <c r="I1686">
        <v>24000</v>
      </c>
      <c r="J1686">
        <v>9664316</v>
      </c>
      <c r="K1686" t="s">
        <v>2479</v>
      </c>
      <c r="L1686" t="s">
        <v>64</v>
      </c>
      <c r="M1686" t="s">
        <v>5142</v>
      </c>
      <c r="N1686">
        <v>47203</v>
      </c>
      <c r="O1686">
        <v>50950</v>
      </c>
      <c r="P1686" t="s">
        <v>1512</v>
      </c>
      <c r="Q1686">
        <v>2</v>
      </c>
      <c r="R1686">
        <v>197</v>
      </c>
      <c r="S1686" t="s">
        <v>33</v>
      </c>
      <c r="T1686" t="s">
        <v>34</v>
      </c>
      <c r="U1686" t="s">
        <v>445</v>
      </c>
      <c r="V1686">
        <v>27500000</v>
      </c>
      <c r="W1686">
        <v>2007</v>
      </c>
      <c r="X1686">
        <v>15000</v>
      </c>
      <c r="Y1686">
        <v>6.8</v>
      </c>
      <c r="Z1686">
        <v>0</v>
      </c>
      <c r="AA1686">
        <v>-17835684</v>
      </c>
      <c r="AB1686" s="4">
        <f t="shared" si="26"/>
        <v>-0.64857032727272723</v>
      </c>
    </row>
    <row r="1687" spans="1:28">
      <c r="A1687">
        <v>1685</v>
      </c>
      <c r="B1687" t="s">
        <v>26</v>
      </c>
      <c r="C1687" t="s">
        <v>5143</v>
      </c>
      <c r="D1687">
        <v>112</v>
      </c>
      <c r="E1687">
        <v>110</v>
      </c>
      <c r="F1687">
        <v>120</v>
      </c>
      <c r="G1687">
        <v>664</v>
      </c>
      <c r="H1687" t="s">
        <v>2704</v>
      </c>
      <c r="I1687">
        <v>12000</v>
      </c>
      <c r="J1687">
        <v>74888996</v>
      </c>
      <c r="K1687" t="s">
        <v>165</v>
      </c>
      <c r="L1687" t="s">
        <v>685</v>
      </c>
      <c r="M1687" t="s">
        <v>5144</v>
      </c>
      <c r="N1687">
        <v>55513</v>
      </c>
      <c r="O1687">
        <v>16230</v>
      </c>
      <c r="P1687" t="s">
        <v>4225</v>
      </c>
      <c r="Q1687">
        <v>0</v>
      </c>
      <c r="R1687">
        <v>188</v>
      </c>
      <c r="S1687" t="s">
        <v>33</v>
      </c>
      <c r="T1687" t="s">
        <v>34</v>
      </c>
      <c r="U1687" t="s">
        <v>73</v>
      </c>
      <c r="V1687">
        <v>30000000</v>
      </c>
      <c r="W1687">
        <v>1991</v>
      </c>
      <c r="X1687">
        <v>1000</v>
      </c>
      <c r="Y1687">
        <v>7.2</v>
      </c>
      <c r="Z1687">
        <v>0</v>
      </c>
      <c r="AA1687">
        <v>44888996</v>
      </c>
      <c r="AB1687" s="4">
        <f t="shared" si="26"/>
        <v>1.4962998666666667</v>
      </c>
    </row>
    <row r="1688" spans="1:28">
      <c r="A1688">
        <v>1686</v>
      </c>
      <c r="B1688" t="s">
        <v>26</v>
      </c>
      <c r="C1688" t="s">
        <v>5145</v>
      </c>
      <c r="D1688">
        <v>93</v>
      </c>
      <c r="E1688">
        <v>116</v>
      </c>
      <c r="F1688">
        <v>144</v>
      </c>
      <c r="G1688">
        <v>477</v>
      </c>
      <c r="H1688" t="s">
        <v>4723</v>
      </c>
      <c r="I1688">
        <v>1000</v>
      </c>
      <c r="J1688">
        <v>69586544</v>
      </c>
      <c r="K1688" t="s">
        <v>2097</v>
      </c>
      <c r="L1688" t="s">
        <v>4469</v>
      </c>
      <c r="M1688" t="s">
        <v>5146</v>
      </c>
      <c r="N1688">
        <v>15352</v>
      </c>
      <c r="O1688">
        <v>3845</v>
      </c>
      <c r="P1688" t="s">
        <v>5147</v>
      </c>
      <c r="Q1688">
        <v>4</v>
      </c>
      <c r="R1688">
        <v>199</v>
      </c>
      <c r="S1688" t="s">
        <v>33</v>
      </c>
      <c r="T1688" t="s">
        <v>34</v>
      </c>
      <c r="U1688" t="s">
        <v>35</v>
      </c>
      <c r="V1688">
        <v>27000000</v>
      </c>
      <c r="W1688">
        <v>2002</v>
      </c>
      <c r="X1688">
        <v>482</v>
      </c>
      <c r="Y1688">
        <v>6</v>
      </c>
      <c r="Z1688">
        <v>0</v>
      </c>
      <c r="AA1688">
        <v>42586544</v>
      </c>
      <c r="AB1688" s="4">
        <f t="shared" si="26"/>
        <v>1.5772794074074075</v>
      </c>
    </row>
    <row r="1689" spans="1:28">
      <c r="A1689">
        <v>1687</v>
      </c>
      <c r="B1689" t="s">
        <v>26</v>
      </c>
      <c r="C1689" t="s">
        <v>180</v>
      </c>
      <c r="D1689">
        <v>370</v>
      </c>
      <c r="E1689">
        <v>106</v>
      </c>
      <c r="F1689">
        <v>4000</v>
      </c>
      <c r="G1689">
        <v>591</v>
      </c>
      <c r="H1689" t="s">
        <v>379</v>
      </c>
      <c r="I1689">
        <v>19000</v>
      </c>
      <c r="J1689">
        <v>362645141</v>
      </c>
      <c r="K1689" t="s">
        <v>380</v>
      </c>
      <c r="L1689" t="s">
        <v>78</v>
      </c>
      <c r="M1689" t="s">
        <v>381</v>
      </c>
      <c r="N1689">
        <v>106221</v>
      </c>
      <c r="O1689">
        <v>32921</v>
      </c>
      <c r="P1689" t="s">
        <v>382</v>
      </c>
      <c r="Q1689">
        <v>0</v>
      </c>
      <c r="R1689">
        <v>398</v>
      </c>
      <c r="S1689" t="s">
        <v>33</v>
      </c>
      <c r="T1689" t="s">
        <v>48</v>
      </c>
      <c r="U1689" t="s">
        <v>73</v>
      </c>
      <c r="V1689">
        <v>175000000</v>
      </c>
      <c r="W1689">
        <v>2016</v>
      </c>
      <c r="X1689">
        <v>13000</v>
      </c>
      <c r="Y1689">
        <v>7.8</v>
      </c>
      <c r="Z1689">
        <v>65000</v>
      </c>
      <c r="AA1689">
        <v>187645141</v>
      </c>
      <c r="AB1689" s="4">
        <f t="shared" si="26"/>
        <v>1.0722579485714285</v>
      </c>
    </row>
    <row r="1690" spans="1:28">
      <c r="A1690">
        <v>1688</v>
      </c>
      <c r="B1690" t="s">
        <v>26</v>
      </c>
      <c r="C1690" t="s">
        <v>3074</v>
      </c>
      <c r="D1690">
        <v>83</v>
      </c>
      <c r="E1690">
        <v>115</v>
      </c>
      <c r="F1690">
        <v>39</v>
      </c>
      <c r="G1690">
        <v>685</v>
      </c>
      <c r="H1690" t="s">
        <v>677</v>
      </c>
      <c r="I1690">
        <v>11000</v>
      </c>
      <c r="J1690">
        <v>60491560</v>
      </c>
      <c r="K1690" t="s">
        <v>1371</v>
      </c>
      <c r="L1690" t="s">
        <v>324</v>
      </c>
      <c r="M1690" t="s">
        <v>5148</v>
      </c>
      <c r="N1690">
        <v>50653</v>
      </c>
      <c r="O1690">
        <v>14322</v>
      </c>
      <c r="P1690" t="s">
        <v>5149</v>
      </c>
      <c r="Q1690">
        <v>1</v>
      </c>
      <c r="R1690">
        <v>143</v>
      </c>
      <c r="S1690" t="s">
        <v>33</v>
      </c>
      <c r="T1690" t="s">
        <v>34</v>
      </c>
      <c r="U1690" t="s">
        <v>445</v>
      </c>
      <c r="V1690">
        <v>27000000</v>
      </c>
      <c r="W1690">
        <v>1997</v>
      </c>
      <c r="X1690">
        <v>956</v>
      </c>
      <c r="Y1690">
        <v>6.6</v>
      </c>
      <c r="Z1690">
        <v>0</v>
      </c>
      <c r="AA1690">
        <v>33491560</v>
      </c>
      <c r="AB1690" s="4">
        <f t="shared" si="26"/>
        <v>1.2404281481481481</v>
      </c>
    </row>
    <row r="1691" spans="1:28">
      <c r="A1691">
        <v>1689</v>
      </c>
      <c r="B1691" t="s">
        <v>26</v>
      </c>
      <c r="C1691" t="s">
        <v>3123</v>
      </c>
      <c r="D1691">
        <v>125</v>
      </c>
      <c r="E1691">
        <v>148</v>
      </c>
      <c r="F1691">
        <v>644</v>
      </c>
      <c r="G1691">
        <v>326</v>
      </c>
      <c r="H1691" t="s">
        <v>5150</v>
      </c>
      <c r="I1691">
        <v>1000</v>
      </c>
      <c r="J1691">
        <v>54200000</v>
      </c>
      <c r="K1691" t="s">
        <v>5151</v>
      </c>
      <c r="L1691" t="s">
        <v>5152</v>
      </c>
      <c r="M1691" t="s">
        <v>5153</v>
      </c>
      <c r="N1691">
        <v>142448</v>
      </c>
      <c r="O1691">
        <v>2566</v>
      </c>
      <c r="P1691" t="s">
        <v>5154</v>
      </c>
      <c r="Q1691">
        <v>1</v>
      </c>
      <c r="R1691">
        <v>319</v>
      </c>
      <c r="S1691" t="s">
        <v>33</v>
      </c>
      <c r="T1691" t="s">
        <v>34</v>
      </c>
      <c r="U1691" t="s">
        <v>445</v>
      </c>
      <c r="V1691">
        <v>27000000</v>
      </c>
      <c r="W1691">
        <v>1980</v>
      </c>
      <c r="X1691">
        <v>809</v>
      </c>
      <c r="Y1691">
        <v>7.9</v>
      </c>
      <c r="Z1691">
        <v>14000</v>
      </c>
      <c r="AA1691">
        <v>27200000</v>
      </c>
      <c r="AB1691" s="4">
        <f t="shared" si="26"/>
        <v>1.0074074074074073</v>
      </c>
    </row>
    <row r="1692" spans="1:28">
      <c r="A1692">
        <v>1690</v>
      </c>
      <c r="B1692" t="s">
        <v>26</v>
      </c>
      <c r="C1692" t="s">
        <v>2095</v>
      </c>
      <c r="D1692">
        <v>98</v>
      </c>
      <c r="E1692">
        <v>118</v>
      </c>
      <c r="F1692">
        <v>650</v>
      </c>
      <c r="G1692">
        <v>715</v>
      </c>
      <c r="H1692" t="s">
        <v>5155</v>
      </c>
      <c r="I1692">
        <v>1000</v>
      </c>
      <c r="J1692">
        <v>30920167</v>
      </c>
      <c r="K1692" t="s">
        <v>4410</v>
      </c>
      <c r="L1692" t="s">
        <v>5156</v>
      </c>
      <c r="M1692" t="s">
        <v>5157</v>
      </c>
      <c r="N1692">
        <v>6476</v>
      </c>
      <c r="O1692">
        <v>3389</v>
      </c>
      <c r="P1692" t="s">
        <v>3875</v>
      </c>
      <c r="Q1692">
        <v>4</v>
      </c>
      <c r="R1692">
        <v>71</v>
      </c>
      <c r="S1692" t="s">
        <v>33</v>
      </c>
      <c r="T1692" t="s">
        <v>34</v>
      </c>
      <c r="U1692" t="s">
        <v>35</v>
      </c>
      <c r="V1692">
        <v>25000000</v>
      </c>
      <c r="W1692">
        <v>2012</v>
      </c>
      <c r="X1692">
        <v>773</v>
      </c>
      <c r="Y1692">
        <v>5.7</v>
      </c>
      <c r="Z1692">
        <v>0</v>
      </c>
      <c r="AA1692">
        <v>5920167</v>
      </c>
      <c r="AB1692" s="4">
        <f t="shared" si="26"/>
        <v>0.23680667999999999</v>
      </c>
    </row>
    <row r="1693" spans="1:28">
      <c r="A1693">
        <v>1691</v>
      </c>
      <c r="B1693" t="s">
        <v>26</v>
      </c>
      <c r="C1693" t="s">
        <v>144</v>
      </c>
      <c r="D1693">
        <v>158</v>
      </c>
      <c r="E1693">
        <v>101</v>
      </c>
      <c r="F1693">
        <v>129</v>
      </c>
      <c r="G1693">
        <v>3</v>
      </c>
      <c r="H1693" t="s">
        <v>5158</v>
      </c>
      <c r="I1693">
        <v>66</v>
      </c>
      <c r="J1693">
        <v>40566655</v>
      </c>
      <c r="K1693" t="s">
        <v>918</v>
      </c>
      <c r="L1693" t="s">
        <v>5159</v>
      </c>
      <c r="M1693" t="s">
        <v>5160</v>
      </c>
      <c r="N1693">
        <v>144021</v>
      </c>
      <c r="O1693">
        <v>74</v>
      </c>
      <c r="P1693" t="s">
        <v>5161</v>
      </c>
      <c r="Q1693">
        <v>0</v>
      </c>
      <c r="R1693">
        <v>391</v>
      </c>
      <c r="S1693" t="s">
        <v>33</v>
      </c>
      <c r="T1693" t="s">
        <v>48</v>
      </c>
      <c r="U1693" t="s">
        <v>35</v>
      </c>
      <c r="V1693">
        <v>30000000</v>
      </c>
      <c r="W1693">
        <v>2002</v>
      </c>
      <c r="X1693">
        <v>5</v>
      </c>
      <c r="Y1693">
        <v>7.1</v>
      </c>
      <c r="Z1693">
        <v>0</v>
      </c>
      <c r="AA1693">
        <v>10566655</v>
      </c>
      <c r="AB1693" s="4">
        <f t="shared" si="26"/>
        <v>0.35222183333333335</v>
      </c>
    </row>
    <row r="1694" spans="1:28">
      <c r="A1694">
        <v>1692</v>
      </c>
      <c r="B1694" t="s">
        <v>26</v>
      </c>
      <c r="C1694" t="s">
        <v>4113</v>
      </c>
      <c r="D1694">
        <v>152</v>
      </c>
      <c r="E1694">
        <v>82</v>
      </c>
      <c r="F1694">
        <v>49</v>
      </c>
      <c r="G1694">
        <v>429</v>
      </c>
      <c r="H1694" t="s">
        <v>1960</v>
      </c>
      <c r="I1694">
        <v>1000</v>
      </c>
      <c r="J1694">
        <v>31768374</v>
      </c>
      <c r="K1694" t="s">
        <v>4883</v>
      </c>
      <c r="L1694" t="s">
        <v>300</v>
      </c>
      <c r="M1694" t="s">
        <v>5162</v>
      </c>
      <c r="N1694">
        <v>42761</v>
      </c>
      <c r="O1694">
        <v>3313</v>
      </c>
      <c r="P1694" t="s">
        <v>5163</v>
      </c>
      <c r="Q1694">
        <v>0</v>
      </c>
      <c r="R1694">
        <v>366</v>
      </c>
      <c r="S1694" t="s">
        <v>33</v>
      </c>
      <c r="T1694" t="s">
        <v>34</v>
      </c>
      <c r="U1694" t="s">
        <v>445</v>
      </c>
      <c r="V1694">
        <v>27000000</v>
      </c>
      <c r="W1694">
        <v>1999</v>
      </c>
      <c r="X1694">
        <v>888</v>
      </c>
      <c r="Y1694">
        <v>5.6</v>
      </c>
      <c r="Z1694">
        <v>2000</v>
      </c>
      <c r="AA1694">
        <v>4768374</v>
      </c>
      <c r="AB1694" s="4">
        <f t="shared" si="26"/>
        <v>0.17660644444444445</v>
      </c>
    </row>
    <row r="1695" spans="1:28">
      <c r="A1695">
        <v>1693</v>
      </c>
      <c r="B1695" t="s">
        <v>26</v>
      </c>
      <c r="C1695" t="s">
        <v>3544</v>
      </c>
      <c r="D1695">
        <v>202</v>
      </c>
      <c r="E1695">
        <v>110</v>
      </c>
      <c r="F1695">
        <v>118</v>
      </c>
      <c r="G1695">
        <v>1000</v>
      </c>
      <c r="H1695" t="s">
        <v>324</v>
      </c>
      <c r="I1695">
        <v>13000</v>
      </c>
      <c r="J1695">
        <v>22494487</v>
      </c>
      <c r="K1695" t="s">
        <v>1371</v>
      </c>
      <c r="L1695" t="s">
        <v>652</v>
      </c>
      <c r="M1695" t="s">
        <v>5164</v>
      </c>
      <c r="N1695">
        <v>262153</v>
      </c>
      <c r="O1695">
        <v>26451</v>
      </c>
      <c r="P1695" t="s">
        <v>1713</v>
      </c>
      <c r="Q1695">
        <v>3</v>
      </c>
      <c r="R1695">
        <v>507</v>
      </c>
      <c r="S1695" t="s">
        <v>33</v>
      </c>
      <c r="T1695" t="s">
        <v>514</v>
      </c>
      <c r="U1695" t="s">
        <v>445</v>
      </c>
      <c r="V1695">
        <v>27000000</v>
      </c>
      <c r="W1695">
        <v>2006</v>
      </c>
      <c r="X1695">
        <v>11000</v>
      </c>
      <c r="Y1695">
        <v>7.8</v>
      </c>
      <c r="Z1695">
        <v>10000</v>
      </c>
      <c r="AA1695">
        <v>-4505513</v>
      </c>
      <c r="AB1695" s="4">
        <f t="shared" si="26"/>
        <v>-0.16687085185185185</v>
      </c>
    </row>
    <row r="1696" spans="1:28">
      <c r="A1696">
        <v>1694</v>
      </c>
      <c r="B1696" t="s">
        <v>26</v>
      </c>
      <c r="C1696" t="s">
        <v>5165</v>
      </c>
      <c r="D1696">
        <v>80</v>
      </c>
      <c r="E1696">
        <v>193</v>
      </c>
      <c r="F1696">
        <v>133</v>
      </c>
      <c r="G1696">
        <v>820</v>
      </c>
      <c r="H1696" t="s">
        <v>856</v>
      </c>
      <c r="I1696">
        <v>2000</v>
      </c>
      <c r="J1696">
        <v>21500000</v>
      </c>
      <c r="K1696" t="s">
        <v>2237</v>
      </c>
      <c r="L1696" t="s">
        <v>372</v>
      </c>
      <c r="M1696" t="s">
        <v>5166</v>
      </c>
      <c r="N1696">
        <v>45271</v>
      </c>
      <c r="O1696">
        <v>6341</v>
      </c>
      <c r="P1696" t="s">
        <v>695</v>
      </c>
      <c r="Q1696">
        <v>0</v>
      </c>
      <c r="R1696">
        <v>170</v>
      </c>
      <c r="S1696" t="s">
        <v>33</v>
      </c>
      <c r="T1696" t="s">
        <v>34</v>
      </c>
      <c r="U1696" t="s">
        <v>73</v>
      </c>
      <c r="V1696">
        <v>27000000</v>
      </c>
      <c r="W1696">
        <v>1983</v>
      </c>
      <c r="X1696">
        <v>826</v>
      </c>
      <c r="Y1696">
        <v>7.9</v>
      </c>
      <c r="Z1696">
        <v>0</v>
      </c>
      <c r="AA1696">
        <v>-5500000</v>
      </c>
      <c r="AB1696" s="4">
        <f t="shared" si="26"/>
        <v>-0.20370370370370369</v>
      </c>
    </row>
    <row r="1697" spans="1:28">
      <c r="A1697">
        <v>1695</v>
      </c>
      <c r="B1697" t="s">
        <v>26</v>
      </c>
      <c r="C1697" t="s">
        <v>298</v>
      </c>
      <c r="D1697">
        <v>288</v>
      </c>
      <c r="E1697">
        <v>130</v>
      </c>
      <c r="F1697">
        <v>776</v>
      </c>
      <c r="G1697">
        <v>358</v>
      </c>
      <c r="H1697" t="s">
        <v>1373</v>
      </c>
      <c r="I1697">
        <v>898</v>
      </c>
      <c r="J1697">
        <v>4463292</v>
      </c>
      <c r="K1697" t="s">
        <v>1754</v>
      </c>
      <c r="L1697" t="s">
        <v>1603</v>
      </c>
      <c r="M1697" t="s">
        <v>5167</v>
      </c>
      <c r="N1697">
        <v>34488</v>
      </c>
      <c r="O1697">
        <v>2452</v>
      </c>
      <c r="P1697" t="s">
        <v>745</v>
      </c>
      <c r="Q1697">
        <v>3</v>
      </c>
      <c r="R1697">
        <v>136</v>
      </c>
      <c r="S1697" t="s">
        <v>33</v>
      </c>
      <c r="T1697" t="s">
        <v>48</v>
      </c>
      <c r="U1697" t="s">
        <v>35</v>
      </c>
      <c r="V1697">
        <v>30000000</v>
      </c>
      <c r="W1697">
        <v>2011</v>
      </c>
      <c r="X1697">
        <v>584</v>
      </c>
      <c r="Y1697">
        <v>6.9</v>
      </c>
      <c r="Z1697">
        <v>15000</v>
      </c>
      <c r="AA1697">
        <v>-25536708</v>
      </c>
      <c r="AB1697" s="4">
        <f t="shared" si="26"/>
        <v>-0.85122359999999997</v>
      </c>
    </row>
    <row r="1698" spans="1:28">
      <c r="A1698">
        <v>1696</v>
      </c>
      <c r="B1698" t="s">
        <v>26</v>
      </c>
      <c r="C1698" t="s">
        <v>690</v>
      </c>
      <c r="D1698">
        <v>222</v>
      </c>
      <c r="E1698">
        <v>111</v>
      </c>
      <c r="F1698">
        <v>295</v>
      </c>
      <c r="G1698">
        <v>531</v>
      </c>
      <c r="H1698" t="s">
        <v>138</v>
      </c>
      <c r="I1698">
        <v>3000</v>
      </c>
      <c r="J1698">
        <v>14337579</v>
      </c>
      <c r="K1698" t="s">
        <v>5168</v>
      </c>
      <c r="L1698" t="s">
        <v>1161</v>
      </c>
      <c r="M1698" t="s">
        <v>5169</v>
      </c>
      <c r="N1698">
        <v>156929</v>
      </c>
      <c r="O1698">
        <v>4696</v>
      </c>
      <c r="P1698" t="s">
        <v>497</v>
      </c>
      <c r="Q1698">
        <v>1</v>
      </c>
      <c r="R1698">
        <v>624</v>
      </c>
      <c r="S1698" t="s">
        <v>33</v>
      </c>
      <c r="T1698" t="s">
        <v>262</v>
      </c>
      <c r="U1698" t="s">
        <v>445</v>
      </c>
      <c r="V1698">
        <v>27000000</v>
      </c>
      <c r="W1698">
        <v>1998</v>
      </c>
      <c r="X1698">
        <v>882</v>
      </c>
      <c r="Y1698">
        <v>7.7</v>
      </c>
      <c r="Z1698">
        <v>14000</v>
      </c>
      <c r="AA1698">
        <v>-12662421</v>
      </c>
      <c r="AB1698" s="4">
        <f t="shared" si="26"/>
        <v>-0.46897855555555557</v>
      </c>
    </row>
    <row r="1699" spans="1:28">
      <c r="A1699">
        <v>1697</v>
      </c>
      <c r="B1699" t="s">
        <v>26</v>
      </c>
      <c r="C1699" t="s">
        <v>5170</v>
      </c>
      <c r="D1699">
        <v>194</v>
      </c>
      <c r="E1699">
        <v>110</v>
      </c>
      <c r="F1699">
        <v>10</v>
      </c>
      <c r="G1699">
        <v>844</v>
      </c>
      <c r="H1699" t="s">
        <v>404</v>
      </c>
      <c r="I1699">
        <v>3000</v>
      </c>
      <c r="J1699">
        <v>13823741</v>
      </c>
      <c r="K1699" t="s">
        <v>3583</v>
      </c>
      <c r="L1699" t="s">
        <v>489</v>
      </c>
      <c r="M1699" t="s">
        <v>5171</v>
      </c>
      <c r="N1699">
        <v>61777</v>
      </c>
      <c r="O1699">
        <v>6420</v>
      </c>
      <c r="P1699" t="s">
        <v>2166</v>
      </c>
      <c r="Q1699">
        <v>3</v>
      </c>
      <c r="R1699">
        <v>140</v>
      </c>
      <c r="S1699" t="s">
        <v>33</v>
      </c>
      <c r="T1699" t="s">
        <v>48</v>
      </c>
      <c r="U1699" t="s">
        <v>35</v>
      </c>
      <c r="V1699">
        <v>13500000</v>
      </c>
      <c r="W1699">
        <v>2008</v>
      </c>
      <c r="X1699">
        <v>2000</v>
      </c>
      <c r="Y1699">
        <v>6.9</v>
      </c>
      <c r="Z1699">
        <v>0</v>
      </c>
      <c r="AA1699">
        <v>323741</v>
      </c>
      <c r="AB1699" s="4">
        <f t="shared" si="26"/>
        <v>2.3980814814814816E-2</v>
      </c>
    </row>
    <row r="1700" spans="1:28">
      <c r="A1700">
        <v>1698</v>
      </c>
      <c r="B1700" t="s">
        <v>26</v>
      </c>
      <c r="C1700" t="s">
        <v>5172</v>
      </c>
      <c r="D1700">
        <v>63</v>
      </c>
      <c r="E1700">
        <v>123</v>
      </c>
      <c r="F1700">
        <v>0</v>
      </c>
      <c r="G1700">
        <v>324</v>
      </c>
      <c r="H1700" t="s">
        <v>5173</v>
      </c>
      <c r="I1700">
        <v>11000</v>
      </c>
      <c r="J1700">
        <v>10297897</v>
      </c>
      <c r="K1700" t="s">
        <v>5174</v>
      </c>
      <c r="L1700" t="s">
        <v>451</v>
      </c>
      <c r="M1700" t="s">
        <v>5175</v>
      </c>
      <c r="N1700">
        <v>8309</v>
      </c>
      <c r="O1700">
        <v>11969</v>
      </c>
      <c r="P1700" t="s">
        <v>3274</v>
      </c>
      <c r="Q1700">
        <v>4</v>
      </c>
      <c r="R1700">
        <v>39</v>
      </c>
      <c r="S1700" t="s">
        <v>33</v>
      </c>
      <c r="T1700" t="s">
        <v>34</v>
      </c>
      <c r="U1700" t="s">
        <v>35</v>
      </c>
      <c r="V1700">
        <v>27000000</v>
      </c>
      <c r="W1700">
        <v>1998</v>
      </c>
      <c r="X1700">
        <v>597</v>
      </c>
      <c r="Y1700">
        <v>6</v>
      </c>
      <c r="Z1700">
        <v>315</v>
      </c>
      <c r="AA1700">
        <v>-16702103</v>
      </c>
      <c r="AB1700" s="4">
        <f t="shared" si="26"/>
        <v>-0.6185964074074074</v>
      </c>
    </row>
    <row r="1701" spans="1:28">
      <c r="A1701">
        <v>1699</v>
      </c>
      <c r="B1701" t="s">
        <v>26</v>
      </c>
      <c r="C1701" t="s">
        <v>3974</v>
      </c>
      <c r="D1701">
        <v>167</v>
      </c>
      <c r="E1701">
        <v>109</v>
      </c>
      <c r="F1701">
        <v>22</v>
      </c>
      <c r="G1701">
        <v>355</v>
      </c>
      <c r="H1701" t="s">
        <v>488</v>
      </c>
      <c r="I1701">
        <v>14000</v>
      </c>
      <c r="J1701">
        <v>13248477</v>
      </c>
      <c r="K1701" t="s">
        <v>1882</v>
      </c>
      <c r="L1701" t="s">
        <v>447</v>
      </c>
      <c r="M1701" t="s">
        <v>5176</v>
      </c>
      <c r="N1701">
        <v>60555</v>
      </c>
      <c r="O1701">
        <v>15790</v>
      </c>
      <c r="P1701" t="s">
        <v>5177</v>
      </c>
      <c r="Q1701">
        <v>1</v>
      </c>
      <c r="R1701">
        <v>174</v>
      </c>
      <c r="S1701" t="s">
        <v>33</v>
      </c>
      <c r="T1701" t="s">
        <v>34</v>
      </c>
      <c r="U1701" t="s">
        <v>445</v>
      </c>
      <c r="V1701">
        <v>27000000</v>
      </c>
      <c r="W1701">
        <v>2009</v>
      </c>
      <c r="X1701">
        <v>716</v>
      </c>
      <c r="Y1701">
        <v>6.2</v>
      </c>
      <c r="Z1701">
        <v>0</v>
      </c>
      <c r="AA1701">
        <v>-13751523</v>
      </c>
      <c r="AB1701" s="4">
        <f t="shared" si="26"/>
        <v>-0.50931566666666672</v>
      </c>
    </row>
    <row r="1702" spans="1:28">
      <c r="A1702">
        <v>1700</v>
      </c>
      <c r="B1702" t="s">
        <v>26</v>
      </c>
      <c r="C1702" t="s">
        <v>5178</v>
      </c>
      <c r="D1702">
        <v>101</v>
      </c>
      <c r="E1702">
        <v>99</v>
      </c>
      <c r="F1702">
        <v>54</v>
      </c>
      <c r="G1702">
        <v>398</v>
      </c>
      <c r="H1702" t="s">
        <v>1376</v>
      </c>
      <c r="I1702">
        <v>748</v>
      </c>
      <c r="J1702">
        <v>8712564</v>
      </c>
      <c r="K1702" t="s">
        <v>1371</v>
      </c>
      <c r="L1702" t="s">
        <v>107</v>
      </c>
      <c r="M1702" t="s">
        <v>5179</v>
      </c>
      <c r="N1702">
        <v>16555</v>
      </c>
      <c r="O1702">
        <v>1721</v>
      </c>
      <c r="P1702" t="s">
        <v>5180</v>
      </c>
      <c r="Q1702">
        <v>0</v>
      </c>
      <c r="R1702">
        <v>139</v>
      </c>
      <c r="S1702" t="s">
        <v>33</v>
      </c>
      <c r="T1702" t="s">
        <v>34</v>
      </c>
      <c r="U1702" t="s">
        <v>445</v>
      </c>
      <c r="V1702">
        <v>27000000</v>
      </c>
      <c r="W1702">
        <v>2004</v>
      </c>
      <c r="X1702">
        <v>489</v>
      </c>
      <c r="Y1702">
        <v>5.9</v>
      </c>
      <c r="Z1702">
        <v>817</v>
      </c>
      <c r="AA1702">
        <v>-18287436</v>
      </c>
      <c r="AB1702" s="4">
        <f t="shared" si="26"/>
        <v>-0.67731244444444449</v>
      </c>
    </row>
    <row r="1703" spans="1:28">
      <c r="A1703">
        <v>1701</v>
      </c>
      <c r="B1703" t="s">
        <v>26</v>
      </c>
      <c r="C1703" t="s">
        <v>5181</v>
      </c>
      <c r="D1703">
        <v>118</v>
      </c>
      <c r="E1703">
        <v>106</v>
      </c>
      <c r="F1703">
        <v>43</v>
      </c>
      <c r="G1703">
        <v>460</v>
      </c>
      <c r="H1703" t="s">
        <v>1854</v>
      </c>
      <c r="I1703">
        <v>1000</v>
      </c>
      <c r="J1703">
        <v>7486906</v>
      </c>
      <c r="K1703" t="s">
        <v>2402</v>
      </c>
      <c r="L1703" t="s">
        <v>300</v>
      </c>
      <c r="M1703" t="s">
        <v>5182</v>
      </c>
      <c r="N1703">
        <v>17436</v>
      </c>
      <c r="O1703">
        <v>2495</v>
      </c>
      <c r="P1703" t="s">
        <v>2510</v>
      </c>
      <c r="Q1703">
        <v>0</v>
      </c>
      <c r="R1703">
        <v>71</v>
      </c>
      <c r="S1703" t="s">
        <v>33</v>
      </c>
      <c r="T1703" t="s">
        <v>34</v>
      </c>
      <c r="U1703" t="s">
        <v>73</v>
      </c>
      <c r="V1703">
        <v>27000000</v>
      </c>
      <c r="W1703">
        <v>2007</v>
      </c>
      <c r="X1703">
        <v>506</v>
      </c>
      <c r="Y1703">
        <v>6.8</v>
      </c>
      <c r="Z1703">
        <v>0</v>
      </c>
      <c r="AA1703">
        <v>-19513094</v>
      </c>
      <c r="AB1703" s="4">
        <f t="shared" si="26"/>
        <v>-0.72270718518518517</v>
      </c>
    </row>
    <row r="1704" spans="1:28">
      <c r="A1704">
        <v>1702</v>
      </c>
      <c r="B1704" t="s">
        <v>26</v>
      </c>
      <c r="C1704" t="s">
        <v>2936</v>
      </c>
      <c r="D1704">
        <v>76</v>
      </c>
      <c r="E1704">
        <v>89</v>
      </c>
      <c r="F1704">
        <v>0</v>
      </c>
      <c r="G1704">
        <v>640</v>
      </c>
      <c r="H1704" t="s">
        <v>3428</v>
      </c>
      <c r="I1704">
        <v>2000</v>
      </c>
      <c r="J1704">
        <v>38536376</v>
      </c>
      <c r="K1704" t="s">
        <v>1886</v>
      </c>
      <c r="L1704" t="s">
        <v>3464</v>
      </c>
      <c r="M1704" t="s">
        <v>5183</v>
      </c>
      <c r="N1704">
        <v>15866</v>
      </c>
      <c r="O1704">
        <v>4311</v>
      </c>
      <c r="P1704" t="s">
        <v>58</v>
      </c>
      <c r="Q1704">
        <v>5</v>
      </c>
      <c r="R1704">
        <v>83</v>
      </c>
      <c r="S1704" t="s">
        <v>33</v>
      </c>
      <c r="T1704" t="s">
        <v>34</v>
      </c>
      <c r="U1704" t="s">
        <v>73</v>
      </c>
      <c r="V1704">
        <v>27000000</v>
      </c>
      <c r="W1704">
        <v>2011</v>
      </c>
      <c r="X1704">
        <v>734</v>
      </c>
      <c r="Y1704">
        <v>3.6</v>
      </c>
      <c r="Z1704">
        <v>0</v>
      </c>
      <c r="AA1704">
        <v>11536376</v>
      </c>
      <c r="AB1704" s="4">
        <f t="shared" si="26"/>
        <v>0.4272731851851852</v>
      </c>
    </row>
    <row r="1705" spans="1:28">
      <c r="A1705">
        <v>1703</v>
      </c>
      <c r="B1705" t="s">
        <v>26</v>
      </c>
      <c r="C1705" t="s">
        <v>5184</v>
      </c>
      <c r="D1705">
        <v>268</v>
      </c>
      <c r="E1705">
        <v>98</v>
      </c>
      <c r="F1705">
        <v>0</v>
      </c>
      <c r="G1705">
        <v>638</v>
      </c>
      <c r="H1705" t="s">
        <v>2258</v>
      </c>
      <c r="I1705">
        <v>8000</v>
      </c>
      <c r="J1705">
        <v>41008532</v>
      </c>
      <c r="K1705" t="s">
        <v>1360</v>
      </c>
      <c r="L1705" t="s">
        <v>981</v>
      </c>
      <c r="M1705" t="s">
        <v>5185</v>
      </c>
      <c r="N1705">
        <v>19611</v>
      </c>
      <c r="O1705">
        <v>10894</v>
      </c>
      <c r="P1705" t="s">
        <v>411</v>
      </c>
      <c r="Q1705">
        <v>1</v>
      </c>
      <c r="R1705">
        <v>103</v>
      </c>
      <c r="S1705" t="s">
        <v>33</v>
      </c>
      <c r="T1705" t="s">
        <v>34</v>
      </c>
      <c r="U1705" t="s">
        <v>445</v>
      </c>
      <c r="V1705">
        <v>27000000</v>
      </c>
      <c r="W1705">
        <v>2016</v>
      </c>
      <c r="X1705">
        <v>698</v>
      </c>
      <c r="Y1705">
        <v>6.7</v>
      </c>
      <c r="Z1705">
        <v>0</v>
      </c>
      <c r="AA1705">
        <v>14008532</v>
      </c>
      <c r="AB1705" s="4">
        <f t="shared" si="26"/>
        <v>0.51883451851851847</v>
      </c>
    </row>
    <row r="1706" spans="1:28">
      <c r="A1706">
        <v>1704</v>
      </c>
      <c r="B1706" t="s">
        <v>26</v>
      </c>
      <c r="C1706" t="s">
        <v>4443</v>
      </c>
      <c r="D1706">
        <v>95</v>
      </c>
      <c r="E1706">
        <v>93</v>
      </c>
      <c r="F1706">
        <v>31</v>
      </c>
      <c r="G1706">
        <v>57</v>
      </c>
      <c r="H1706" t="s">
        <v>5186</v>
      </c>
      <c r="I1706">
        <v>783</v>
      </c>
      <c r="J1706">
        <v>5204007</v>
      </c>
      <c r="K1706" t="s">
        <v>294</v>
      </c>
      <c r="L1706" t="s">
        <v>2316</v>
      </c>
      <c r="M1706" t="s">
        <v>5187</v>
      </c>
      <c r="N1706">
        <v>42876</v>
      </c>
      <c r="O1706">
        <v>1044</v>
      </c>
      <c r="P1706" t="s">
        <v>5188</v>
      </c>
      <c r="Q1706">
        <v>2</v>
      </c>
      <c r="R1706">
        <v>167</v>
      </c>
      <c r="S1706" t="s">
        <v>33</v>
      </c>
      <c r="T1706" t="s">
        <v>48</v>
      </c>
      <c r="U1706" t="s">
        <v>445</v>
      </c>
      <c r="V1706">
        <v>28000000</v>
      </c>
      <c r="W1706">
        <v>2001</v>
      </c>
      <c r="X1706">
        <v>132</v>
      </c>
      <c r="Y1706">
        <v>6.3</v>
      </c>
      <c r="Z1706">
        <v>0</v>
      </c>
      <c r="AA1706">
        <v>-22795993</v>
      </c>
      <c r="AB1706" s="4">
        <f t="shared" si="26"/>
        <v>-0.81414260714285713</v>
      </c>
    </row>
    <row r="1707" spans="1:28">
      <c r="A1707">
        <v>1705</v>
      </c>
      <c r="B1707" t="s">
        <v>26</v>
      </c>
      <c r="C1707" t="s">
        <v>859</v>
      </c>
      <c r="D1707">
        <v>78</v>
      </c>
      <c r="E1707">
        <v>112</v>
      </c>
      <c r="F1707">
        <v>541</v>
      </c>
      <c r="G1707">
        <v>638</v>
      </c>
      <c r="H1707" t="s">
        <v>466</v>
      </c>
      <c r="I1707">
        <v>22000</v>
      </c>
      <c r="J1707">
        <v>4485485</v>
      </c>
      <c r="K1707" t="s">
        <v>5189</v>
      </c>
      <c r="L1707" t="s">
        <v>1113</v>
      </c>
      <c r="M1707" t="s">
        <v>5190</v>
      </c>
      <c r="N1707">
        <v>14612</v>
      </c>
      <c r="O1707">
        <v>46022</v>
      </c>
      <c r="P1707" t="s">
        <v>411</v>
      </c>
      <c r="Q1707">
        <v>1</v>
      </c>
      <c r="R1707">
        <v>105</v>
      </c>
      <c r="S1707" t="s">
        <v>33</v>
      </c>
      <c r="T1707" t="s">
        <v>34</v>
      </c>
      <c r="U1707" t="s">
        <v>445</v>
      </c>
      <c r="V1707">
        <v>15000000</v>
      </c>
      <c r="W1707">
        <v>1999</v>
      </c>
      <c r="X1707">
        <v>22000</v>
      </c>
      <c r="Y1707">
        <v>6.4</v>
      </c>
      <c r="Z1707">
        <v>0</v>
      </c>
      <c r="AA1707">
        <v>-10514515</v>
      </c>
      <c r="AB1707" s="4">
        <f t="shared" si="26"/>
        <v>-0.70096766666666666</v>
      </c>
    </row>
    <row r="1708" spans="1:28">
      <c r="A1708">
        <v>1706</v>
      </c>
      <c r="B1708" t="s">
        <v>26</v>
      </c>
      <c r="C1708" t="s">
        <v>1323</v>
      </c>
      <c r="D1708">
        <v>127</v>
      </c>
      <c r="E1708">
        <v>101</v>
      </c>
      <c r="F1708">
        <v>212</v>
      </c>
      <c r="G1708">
        <v>749</v>
      </c>
      <c r="H1708" t="s">
        <v>269</v>
      </c>
      <c r="I1708">
        <v>1000</v>
      </c>
      <c r="J1708">
        <v>4476235</v>
      </c>
      <c r="K1708" t="s">
        <v>4523</v>
      </c>
      <c r="L1708" t="s">
        <v>1356</v>
      </c>
      <c r="M1708" t="s">
        <v>5191</v>
      </c>
      <c r="N1708">
        <v>49405</v>
      </c>
      <c r="O1708">
        <v>4186</v>
      </c>
      <c r="P1708" t="s">
        <v>5192</v>
      </c>
      <c r="Q1708">
        <v>0</v>
      </c>
      <c r="R1708">
        <v>226</v>
      </c>
      <c r="S1708" t="s">
        <v>33</v>
      </c>
      <c r="T1708" t="s">
        <v>34</v>
      </c>
      <c r="U1708" t="s">
        <v>445</v>
      </c>
      <c r="V1708">
        <v>27000000</v>
      </c>
      <c r="W1708">
        <v>2004</v>
      </c>
      <c r="X1708">
        <v>968</v>
      </c>
      <c r="Y1708">
        <v>6.4</v>
      </c>
      <c r="Z1708">
        <v>2000</v>
      </c>
      <c r="AA1708">
        <v>-22523765</v>
      </c>
      <c r="AB1708" s="4">
        <f t="shared" si="26"/>
        <v>-0.83421351851851855</v>
      </c>
    </row>
    <row r="1709" spans="1:28">
      <c r="A1709">
        <v>1707</v>
      </c>
      <c r="B1709" t="s">
        <v>26</v>
      </c>
      <c r="C1709" t="s">
        <v>1928</v>
      </c>
      <c r="D1709">
        <v>137</v>
      </c>
      <c r="E1709">
        <v>104</v>
      </c>
      <c r="F1709">
        <v>272</v>
      </c>
      <c r="G1709">
        <v>17000</v>
      </c>
      <c r="H1709" t="s">
        <v>306</v>
      </c>
      <c r="I1709">
        <v>22000</v>
      </c>
      <c r="J1709">
        <v>1089365</v>
      </c>
      <c r="K1709" t="s">
        <v>1599</v>
      </c>
      <c r="L1709" t="s">
        <v>1113</v>
      </c>
      <c r="M1709" t="s">
        <v>5193</v>
      </c>
      <c r="N1709">
        <v>23767</v>
      </c>
      <c r="O1709">
        <v>71973</v>
      </c>
      <c r="P1709" t="s">
        <v>385</v>
      </c>
      <c r="Q1709">
        <v>1</v>
      </c>
      <c r="R1709">
        <v>111</v>
      </c>
      <c r="S1709" t="s">
        <v>33</v>
      </c>
      <c r="T1709" t="s">
        <v>34</v>
      </c>
      <c r="U1709" t="s">
        <v>445</v>
      </c>
      <c r="V1709">
        <v>25000000</v>
      </c>
      <c r="W1709">
        <v>2008</v>
      </c>
      <c r="X1709">
        <v>18000</v>
      </c>
      <c r="Y1709">
        <v>5.7</v>
      </c>
      <c r="Z1709">
        <v>845</v>
      </c>
      <c r="AA1709">
        <v>-23910635</v>
      </c>
      <c r="AB1709" s="4">
        <f t="shared" si="26"/>
        <v>-0.95642539999999998</v>
      </c>
    </row>
    <row r="1710" spans="1:28">
      <c r="A1710">
        <v>1708</v>
      </c>
      <c r="B1710" t="s">
        <v>500</v>
      </c>
      <c r="C1710" t="s">
        <v>4074</v>
      </c>
      <c r="D1710">
        <v>54</v>
      </c>
      <c r="E1710">
        <v>120</v>
      </c>
      <c r="F1710">
        <v>278</v>
      </c>
      <c r="G1710">
        <v>387</v>
      </c>
      <c r="H1710" t="s">
        <v>642</v>
      </c>
      <c r="I1710">
        <v>844</v>
      </c>
      <c r="J1710">
        <v>763044</v>
      </c>
      <c r="K1710" t="s">
        <v>2479</v>
      </c>
      <c r="L1710" t="s">
        <v>2166</v>
      </c>
      <c r="M1710" t="s">
        <v>5194</v>
      </c>
      <c r="N1710">
        <v>4257</v>
      </c>
      <c r="O1710">
        <v>3286</v>
      </c>
      <c r="P1710" t="s">
        <v>5195</v>
      </c>
      <c r="Q1710">
        <v>4</v>
      </c>
      <c r="R1710">
        <v>52</v>
      </c>
      <c r="S1710" t="s">
        <v>33</v>
      </c>
      <c r="T1710" t="s">
        <v>192</v>
      </c>
      <c r="U1710" t="s">
        <v>445</v>
      </c>
      <c r="V1710">
        <v>23000000</v>
      </c>
      <c r="W1710">
        <v>2003</v>
      </c>
      <c r="X1710">
        <v>766</v>
      </c>
      <c r="Y1710">
        <v>6.2</v>
      </c>
      <c r="Z1710">
        <v>188</v>
      </c>
      <c r="AA1710">
        <v>-22236956</v>
      </c>
      <c r="AB1710" s="4">
        <f t="shared" si="26"/>
        <v>-0.96682417391304343</v>
      </c>
    </row>
    <row r="1711" spans="1:28">
      <c r="A1711">
        <v>1709</v>
      </c>
      <c r="B1711" t="s">
        <v>26</v>
      </c>
      <c r="C1711" t="s">
        <v>1993</v>
      </c>
      <c r="D1711">
        <v>167</v>
      </c>
      <c r="E1711">
        <v>91</v>
      </c>
      <c r="F1711">
        <v>41</v>
      </c>
      <c r="G1711">
        <v>328</v>
      </c>
      <c r="H1711" t="s">
        <v>5196</v>
      </c>
      <c r="I1711">
        <v>567</v>
      </c>
      <c r="J1711">
        <v>20819129</v>
      </c>
      <c r="K1711" t="s">
        <v>1117</v>
      </c>
      <c r="L1711" t="s">
        <v>1092</v>
      </c>
      <c r="M1711" t="s">
        <v>5197</v>
      </c>
      <c r="N1711">
        <v>84209</v>
      </c>
      <c r="O1711">
        <v>2954</v>
      </c>
      <c r="P1711" t="s">
        <v>1875</v>
      </c>
      <c r="Q1711">
        <v>1</v>
      </c>
      <c r="R1711">
        <v>201</v>
      </c>
      <c r="S1711" t="s">
        <v>33</v>
      </c>
      <c r="T1711" t="s">
        <v>34</v>
      </c>
      <c r="U1711" t="s">
        <v>73</v>
      </c>
      <c r="V1711">
        <v>26000000</v>
      </c>
      <c r="W1711">
        <v>2009</v>
      </c>
      <c r="X1711">
        <v>402</v>
      </c>
      <c r="Y1711">
        <v>5.2</v>
      </c>
      <c r="Z1711">
        <v>0</v>
      </c>
      <c r="AA1711">
        <v>-5180871</v>
      </c>
      <c r="AB1711" s="4">
        <f t="shared" si="26"/>
        <v>-0.19926426923076923</v>
      </c>
    </row>
    <row r="1712" spans="1:28">
      <c r="A1712">
        <v>1710</v>
      </c>
      <c r="B1712" t="s">
        <v>26</v>
      </c>
      <c r="C1712" t="s">
        <v>1307</v>
      </c>
      <c r="D1712">
        <v>129</v>
      </c>
      <c r="E1712">
        <v>97</v>
      </c>
      <c r="F1712">
        <v>70</v>
      </c>
      <c r="G1712">
        <v>512</v>
      </c>
      <c r="H1712" t="s">
        <v>5198</v>
      </c>
      <c r="I1712">
        <v>2000</v>
      </c>
      <c r="J1712">
        <v>110222438</v>
      </c>
      <c r="K1712" t="s">
        <v>5199</v>
      </c>
      <c r="L1712" t="s">
        <v>1105</v>
      </c>
      <c r="M1712" t="s">
        <v>5200</v>
      </c>
      <c r="N1712">
        <v>96693</v>
      </c>
      <c r="O1712">
        <v>3984</v>
      </c>
      <c r="P1712" t="s">
        <v>2699</v>
      </c>
      <c r="Q1712">
        <v>2</v>
      </c>
      <c r="R1712">
        <v>271</v>
      </c>
      <c r="S1712" t="s">
        <v>33</v>
      </c>
      <c r="T1712" t="s">
        <v>34</v>
      </c>
      <c r="U1712" t="s">
        <v>73</v>
      </c>
      <c r="V1712">
        <v>26000000</v>
      </c>
      <c r="W1712">
        <v>2003</v>
      </c>
      <c r="X1712">
        <v>528</v>
      </c>
      <c r="Y1712">
        <v>6.1</v>
      </c>
      <c r="Z1712">
        <v>0</v>
      </c>
      <c r="AA1712">
        <v>84222438</v>
      </c>
      <c r="AB1712" s="4">
        <f t="shared" si="26"/>
        <v>3.2393245384615383</v>
      </c>
    </row>
    <row r="1713" spans="1:28">
      <c r="A1713">
        <v>1711</v>
      </c>
      <c r="B1713" t="s">
        <v>26</v>
      </c>
      <c r="C1713" t="s">
        <v>1984</v>
      </c>
      <c r="D1713">
        <v>217</v>
      </c>
      <c r="E1713">
        <v>133</v>
      </c>
      <c r="F1713">
        <v>0</v>
      </c>
      <c r="G1713">
        <v>218</v>
      </c>
      <c r="H1713" t="s">
        <v>2381</v>
      </c>
      <c r="I1713">
        <v>7000</v>
      </c>
      <c r="J1713">
        <v>109243478</v>
      </c>
      <c r="K1713" t="s">
        <v>1072</v>
      </c>
      <c r="L1713" t="s">
        <v>360</v>
      </c>
      <c r="M1713" t="s">
        <v>5201</v>
      </c>
      <c r="N1713">
        <v>313797</v>
      </c>
      <c r="O1713">
        <v>8341</v>
      </c>
      <c r="P1713" t="s">
        <v>5202</v>
      </c>
      <c r="Q1713">
        <v>1</v>
      </c>
      <c r="R1713">
        <v>546</v>
      </c>
      <c r="S1713" t="s">
        <v>33</v>
      </c>
      <c r="T1713" t="s">
        <v>34</v>
      </c>
      <c r="U1713" t="s">
        <v>445</v>
      </c>
      <c r="V1713">
        <v>26000000</v>
      </c>
      <c r="W1713">
        <v>2005</v>
      </c>
      <c r="X1713">
        <v>966</v>
      </c>
      <c r="Y1713">
        <v>7.1</v>
      </c>
      <c r="Z1713">
        <v>0</v>
      </c>
      <c r="AA1713">
        <v>83243478</v>
      </c>
      <c r="AB1713" s="4">
        <f t="shared" si="26"/>
        <v>3.2016722307692307</v>
      </c>
    </row>
    <row r="1714" spans="1:28">
      <c r="A1714">
        <v>1712</v>
      </c>
      <c r="B1714" t="s">
        <v>26</v>
      </c>
      <c r="C1714" t="s">
        <v>2739</v>
      </c>
      <c r="D1714">
        <v>134</v>
      </c>
      <c r="E1714">
        <v>123</v>
      </c>
      <c r="F1714">
        <v>108</v>
      </c>
      <c r="G1714">
        <v>239</v>
      </c>
      <c r="H1714" t="s">
        <v>5203</v>
      </c>
      <c r="I1714">
        <v>1000</v>
      </c>
      <c r="J1714">
        <v>100241322</v>
      </c>
      <c r="K1714" t="s">
        <v>918</v>
      </c>
      <c r="L1714" t="s">
        <v>104</v>
      </c>
      <c r="M1714" t="s">
        <v>5204</v>
      </c>
      <c r="N1714">
        <v>175524</v>
      </c>
      <c r="O1714">
        <v>1690</v>
      </c>
      <c r="P1714" t="s">
        <v>5205</v>
      </c>
      <c r="Q1714">
        <v>0</v>
      </c>
      <c r="R1714">
        <v>752</v>
      </c>
      <c r="S1714" t="s">
        <v>33</v>
      </c>
      <c r="T1714" t="s">
        <v>34</v>
      </c>
      <c r="U1714" t="s">
        <v>445</v>
      </c>
      <c r="V1714">
        <v>25000000</v>
      </c>
      <c r="W1714">
        <v>1998</v>
      </c>
      <c r="X1714">
        <v>264</v>
      </c>
      <c r="Y1714">
        <v>7.2</v>
      </c>
      <c r="Z1714">
        <v>0</v>
      </c>
      <c r="AA1714">
        <v>75241322</v>
      </c>
      <c r="AB1714" s="4">
        <f t="shared" si="26"/>
        <v>3.00965288</v>
      </c>
    </row>
    <row r="1715" spans="1:28">
      <c r="A1715">
        <v>1713</v>
      </c>
      <c r="B1715" t="s">
        <v>26</v>
      </c>
      <c r="C1715" t="s">
        <v>5206</v>
      </c>
      <c r="D1715">
        <v>253</v>
      </c>
      <c r="E1715">
        <v>114</v>
      </c>
      <c r="F1715">
        <v>71</v>
      </c>
      <c r="G1715">
        <v>313</v>
      </c>
      <c r="H1715" t="s">
        <v>5207</v>
      </c>
      <c r="I1715">
        <v>14000</v>
      </c>
      <c r="J1715">
        <v>25977365</v>
      </c>
      <c r="K1715" t="s">
        <v>1371</v>
      </c>
      <c r="L1715" t="s">
        <v>166</v>
      </c>
      <c r="M1715" t="s">
        <v>5208</v>
      </c>
      <c r="N1715">
        <v>87950</v>
      </c>
      <c r="O1715">
        <v>15428</v>
      </c>
      <c r="P1715" t="s">
        <v>5209</v>
      </c>
      <c r="Q1715">
        <v>0</v>
      </c>
      <c r="R1715">
        <v>207</v>
      </c>
      <c r="S1715" t="s">
        <v>33</v>
      </c>
      <c r="T1715" t="s">
        <v>34</v>
      </c>
      <c r="U1715" t="s">
        <v>445</v>
      </c>
      <c r="V1715">
        <v>28000000</v>
      </c>
      <c r="W1715">
        <v>2014</v>
      </c>
      <c r="X1715">
        <v>439</v>
      </c>
      <c r="Y1715">
        <v>6.5</v>
      </c>
      <c r="Z1715">
        <v>15000</v>
      </c>
      <c r="AA1715">
        <v>-2022635</v>
      </c>
      <c r="AB1715" s="4">
        <f t="shared" si="26"/>
        <v>-7.2236964285714286E-2</v>
      </c>
    </row>
    <row r="1716" spans="1:28">
      <c r="A1716">
        <v>1714</v>
      </c>
      <c r="B1716" t="s">
        <v>26</v>
      </c>
      <c r="C1716" t="s">
        <v>1692</v>
      </c>
      <c r="D1716">
        <v>46</v>
      </c>
      <c r="E1716">
        <v>111</v>
      </c>
      <c r="F1716">
        <v>425</v>
      </c>
      <c r="G1716">
        <v>344</v>
      </c>
      <c r="H1716" t="s">
        <v>2595</v>
      </c>
      <c r="I1716">
        <v>743</v>
      </c>
      <c r="J1716">
        <v>91457688</v>
      </c>
      <c r="K1716" t="s">
        <v>1117</v>
      </c>
      <c r="L1716" t="s">
        <v>1767</v>
      </c>
      <c r="M1716" t="s">
        <v>5210</v>
      </c>
      <c r="N1716">
        <v>107801</v>
      </c>
      <c r="O1716">
        <v>2403</v>
      </c>
      <c r="P1716" t="s">
        <v>2590</v>
      </c>
      <c r="Q1716">
        <v>4</v>
      </c>
      <c r="R1716">
        <v>109</v>
      </c>
      <c r="S1716" t="s">
        <v>33</v>
      </c>
      <c r="T1716" t="s">
        <v>34</v>
      </c>
      <c r="U1716" t="s">
        <v>35</v>
      </c>
      <c r="V1716">
        <v>26000000</v>
      </c>
      <c r="W1716">
        <v>1990</v>
      </c>
      <c r="X1716">
        <v>394</v>
      </c>
      <c r="Y1716">
        <v>6</v>
      </c>
      <c r="Z1716">
        <v>0</v>
      </c>
      <c r="AA1716">
        <v>65457688</v>
      </c>
      <c r="AB1716" s="4">
        <f t="shared" si="26"/>
        <v>2.5176033846153847</v>
      </c>
    </row>
    <row r="1717" spans="1:28">
      <c r="A1717">
        <v>1715</v>
      </c>
      <c r="B1717" t="s">
        <v>26</v>
      </c>
      <c r="C1717" t="s">
        <v>3217</v>
      </c>
      <c r="D1717">
        <v>232</v>
      </c>
      <c r="E1717">
        <v>117</v>
      </c>
      <c r="F1717">
        <v>234</v>
      </c>
      <c r="G1717">
        <v>919</v>
      </c>
      <c r="H1717" t="s">
        <v>1992</v>
      </c>
      <c r="I1717">
        <v>11000</v>
      </c>
      <c r="J1717">
        <v>87341380</v>
      </c>
      <c r="K1717" t="s">
        <v>1117</v>
      </c>
      <c r="L1717" t="s">
        <v>62</v>
      </c>
      <c r="M1717" t="s">
        <v>5211</v>
      </c>
      <c r="N1717">
        <v>255257</v>
      </c>
      <c r="O1717">
        <v>15590</v>
      </c>
      <c r="P1717" t="s">
        <v>1273</v>
      </c>
      <c r="Q1717">
        <v>3</v>
      </c>
      <c r="R1717">
        <v>374</v>
      </c>
      <c r="S1717" t="s">
        <v>33</v>
      </c>
      <c r="T1717" t="s">
        <v>34</v>
      </c>
      <c r="U1717" t="s">
        <v>445</v>
      </c>
      <c r="V1717">
        <v>27000000</v>
      </c>
      <c r="W1717">
        <v>2008</v>
      </c>
      <c r="X1717">
        <v>989</v>
      </c>
      <c r="Y1717">
        <v>7</v>
      </c>
      <c r="Z1717">
        <v>0</v>
      </c>
      <c r="AA1717">
        <v>60341380</v>
      </c>
      <c r="AB1717" s="4">
        <f t="shared" si="26"/>
        <v>2.2348659259259258</v>
      </c>
    </row>
    <row r="1718" spans="1:28">
      <c r="A1718">
        <v>1716</v>
      </c>
      <c r="B1718" t="s">
        <v>26</v>
      </c>
      <c r="C1718" t="s">
        <v>1938</v>
      </c>
      <c r="D1718">
        <v>92</v>
      </c>
      <c r="E1718">
        <v>121</v>
      </c>
      <c r="F1718">
        <v>72</v>
      </c>
      <c r="G1718">
        <v>343</v>
      </c>
      <c r="H1718" t="s">
        <v>870</v>
      </c>
      <c r="I1718">
        <v>1000</v>
      </c>
      <c r="J1718">
        <v>65703412</v>
      </c>
      <c r="K1718" t="s">
        <v>918</v>
      </c>
      <c r="L1718" t="s">
        <v>2426</v>
      </c>
      <c r="M1718" t="s">
        <v>5212</v>
      </c>
      <c r="N1718">
        <v>57958</v>
      </c>
      <c r="O1718">
        <v>2747</v>
      </c>
      <c r="P1718" t="s">
        <v>5213</v>
      </c>
      <c r="Q1718">
        <v>1</v>
      </c>
      <c r="R1718">
        <v>345</v>
      </c>
      <c r="S1718" t="s">
        <v>33</v>
      </c>
      <c r="T1718" t="s">
        <v>34</v>
      </c>
      <c r="U1718" t="s">
        <v>35</v>
      </c>
      <c r="V1718">
        <v>26000000</v>
      </c>
      <c r="W1718">
        <v>1998</v>
      </c>
      <c r="X1718">
        <v>794</v>
      </c>
      <c r="Y1718">
        <v>7</v>
      </c>
      <c r="Z1718">
        <v>0</v>
      </c>
      <c r="AA1718">
        <v>39703412</v>
      </c>
      <c r="AB1718" s="4">
        <f t="shared" si="26"/>
        <v>1.5270543076923078</v>
      </c>
    </row>
    <row r="1719" spans="1:28">
      <c r="A1719">
        <v>1717</v>
      </c>
      <c r="B1719" t="s">
        <v>26</v>
      </c>
      <c r="C1719" t="s">
        <v>1780</v>
      </c>
      <c r="D1719">
        <v>153</v>
      </c>
      <c r="E1719">
        <v>139</v>
      </c>
      <c r="F1719">
        <v>0</v>
      </c>
      <c r="G1719">
        <v>648</v>
      </c>
      <c r="H1719" t="s">
        <v>1301</v>
      </c>
      <c r="I1719">
        <v>3000</v>
      </c>
      <c r="J1719">
        <v>58328680</v>
      </c>
      <c r="K1719" t="s">
        <v>2460</v>
      </c>
      <c r="L1719" t="s">
        <v>1078</v>
      </c>
      <c r="M1719" t="s">
        <v>5214</v>
      </c>
      <c r="N1719">
        <v>54096</v>
      </c>
      <c r="O1719">
        <v>5458</v>
      </c>
      <c r="P1719" t="s">
        <v>4579</v>
      </c>
      <c r="Q1719">
        <v>0</v>
      </c>
      <c r="R1719">
        <v>494</v>
      </c>
      <c r="S1719" t="s">
        <v>33</v>
      </c>
      <c r="T1719" t="s">
        <v>34</v>
      </c>
      <c r="U1719" t="s">
        <v>445</v>
      </c>
      <c r="V1719">
        <v>22000000</v>
      </c>
      <c r="W1719">
        <v>2003</v>
      </c>
      <c r="X1719">
        <v>693</v>
      </c>
      <c r="Y1719">
        <v>7.5</v>
      </c>
      <c r="Z1719">
        <v>0</v>
      </c>
      <c r="AA1719">
        <v>36328680</v>
      </c>
      <c r="AB1719" s="4">
        <f t="shared" si="26"/>
        <v>1.6513036363636364</v>
      </c>
    </row>
    <row r="1720" spans="1:28">
      <c r="A1720">
        <v>1718</v>
      </c>
      <c r="B1720" t="s">
        <v>26</v>
      </c>
      <c r="C1720" t="s">
        <v>859</v>
      </c>
      <c r="D1720">
        <v>49</v>
      </c>
      <c r="E1720">
        <v>115</v>
      </c>
      <c r="F1720">
        <v>541</v>
      </c>
      <c r="G1720">
        <v>442</v>
      </c>
      <c r="H1720" t="s">
        <v>300</v>
      </c>
      <c r="I1720">
        <v>8000</v>
      </c>
      <c r="J1720">
        <v>61490000</v>
      </c>
      <c r="K1720" t="s">
        <v>2229</v>
      </c>
      <c r="L1720" t="s">
        <v>981</v>
      </c>
      <c r="M1720" t="s">
        <v>5215</v>
      </c>
      <c r="N1720">
        <v>62037</v>
      </c>
      <c r="O1720">
        <v>10493</v>
      </c>
      <c r="P1720" t="s">
        <v>4636</v>
      </c>
      <c r="Q1720">
        <v>5</v>
      </c>
      <c r="R1720">
        <v>148</v>
      </c>
      <c r="S1720" t="s">
        <v>33</v>
      </c>
      <c r="T1720" t="s">
        <v>34</v>
      </c>
      <c r="U1720" t="s">
        <v>445</v>
      </c>
      <c r="V1720">
        <v>26000000</v>
      </c>
      <c r="W1720">
        <v>1990</v>
      </c>
      <c r="X1720">
        <v>1000</v>
      </c>
      <c r="Y1720">
        <v>6.6</v>
      </c>
      <c r="Z1720">
        <v>0</v>
      </c>
      <c r="AA1720">
        <v>35490000</v>
      </c>
      <c r="AB1720" s="4">
        <f t="shared" si="26"/>
        <v>1.365</v>
      </c>
    </row>
    <row r="1721" spans="1:28">
      <c r="A1721">
        <v>1719</v>
      </c>
      <c r="B1721" t="s">
        <v>500</v>
      </c>
      <c r="C1721" t="s">
        <v>4995</v>
      </c>
      <c r="D1721">
        <v>56</v>
      </c>
      <c r="E1721">
        <v>175</v>
      </c>
      <c r="F1721">
        <v>0</v>
      </c>
      <c r="G1721">
        <v>14</v>
      </c>
      <c r="H1721" t="s">
        <v>5216</v>
      </c>
      <c r="I1721">
        <v>385</v>
      </c>
      <c r="J1721">
        <v>50800000</v>
      </c>
      <c r="K1721" t="s">
        <v>1257</v>
      </c>
      <c r="L1721" t="s">
        <v>5217</v>
      </c>
      <c r="M1721" t="s">
        <v>5218</v>
      </c>
      <c r="N1721">
        <v>40277</v>
      </c>
      <c r="O1721">
        <v>669</v>
      </c>
      <c r="P1721" t="s">
        <v>5219</v>
      </c>
      <c r="Q1721">
        <v>14</v>
      </c>
      <c r="R1721">
        <v>210</v>
      </c>
      <c r="S1721" t="s">
        <v>33</v>
      </c>
      <c r="T1721" t="s">
        <v>34</v>
      </c>
      <c r="U1721" t="s">
        <v>73</v>
      </c>
      <c r="V1721">
        <v>26000000</v>
      </c>
      <c r="W1721">
        <v>1977</v>
      </c>
      <c r="X1721">
        <v>232</v>
      </c>
      <c r="Y1721">
        <v>7.4</v>
      </c>
      <c r="Z1721">
        <v>0</v>
      </c>
      <c r="AA1721">
        <v>24800000</v>
      </c>
      <c r="AB1721" s="4">
        <f t="shared" si="26"/>
        <v>0.9538461538461539</v>
      </c>
    </row>
    <row r="1722" spans="1:28">
      <c r="A1722">
        <v>1720</v>
      </c>
      <c r="B1722" t="s">
        <v>26</v>
      </c>
      <c r="C1722" t="s">
        <v>3691</v>
      </c>
      <c r="D1722">
        <v>224</v>
      </c>
      <c r="E1722">
        <v>85</v>
      </c>
      <c r="F1722">
        <v>0</v>
      </c>
      <c r="G1722">
        <v>178</v>
      </c>
      <c r="H1722" t="s">
        <v>5220</v>
      </c>
      <c r="I1722">
        <v>332</v>
      </c>
      <c r="J1722">
        <v>57859105</v>
      </c>
      <c r="K1722" t="s">
        <v>569</v>
      </c>
      <c r="L1722" t="s">
        <v>5221</v>
      </c>
      <c r="M1722" t="s">
        <v>5222</v>
      </c>
      <c r="N1722">
        <v>94108</v>
      </c>
      <c r="O1722">
        <v>1090</v>
      </c>
      <c r="P1722" t="s">
        <v>5223</v>
      </c>
      <c r="Q1722">
        <v>0</v>
      </c>
      <c r="R1722">
        <v>673</v>
      </c>
      <c r="S1722" t="s">
        <v>33</v>
      </c>
      <c r="T1722" t="s">
        <v>34</v>
      </c>
      <c r="U1722" t="s">
        <v>35</v>
      </c>
      <c r="V1722">
        <v>26000000</v>
      </c>
      <c r="W1722">
        <v>2005</v>
      </c>
      <c r="X1722">
        <v>285</v>
      </c>
      <c r="Y1722">
        <v>6.5</v>
      </c>
      <c r="Z1722">
        <v>0</v>
      </c>
      <c r="AA1722">
        <v>31859105</v>
      </c>
      <c r="AB1722" s="4">
        <f t="shared" si="26"/>
        <v>1.2253501923076924</v>
      </c>
    </row>
    <row r="1723" spans="1:28">
      <c r="A1723">
        <v>1721</v>
      </c>
      <c r="B1723" t="s">
        <v>26</v>
      </c>
      <c r="C1723" t="s">
        <v>3439</v>
      </c>
      <c r="D1723">
        <v>175</v>
      </c>
      <c r="E1723">
        <v>90</v>
      </c>
      <c r="F1723">
        <v>160</v>
      </c>
      <c r="G1723">
        <v>392</v>
      </c>
      <c r="H1723" t="s">
        <v>5224</v>
      </c>
      <c r="I1723">
        <v>748</v>
      </c>
      <c r="J1723">
        <v>46455802</v>
      </c>
      <c r="K1723" t="s">
        <v>3894</v>
      </c>
      <c r="L1723" t="s">
        <v>4968</v>
      </c>
      <c r="M1723" t="s">
        <v>5225</v>
      </c>
      <c r="N1723">
        <v>120786</v>
      </c>
      <c r="O1723">
        <v>3172</v>
      </c>
      <c r="P1723" t="s">
        <v>5226</v>
      </c>
      <c r="Q1723">
        <v>0</v>
      </c>
      <c r="R1723">
        <v>472</v>
      </c>
      <c r="S1723" t="s">
        <v>33</v>
      </c>
      <c r="T1723" t="s">
        <v>34</v>
      </c>
      <c r="U1723" t="s">
        <v>445</v>
      </c>
      <c r="V1723">
        <v>26000000</v>
      </c>
      <c r="W1723">
        <v>2003</v>
      </c>
      <c r="X1723">
        <v>439</v>
      </c>
      <c r="Y1723">
        <v>6.2</v>
      </c>
      <c r="Z1723">
        <v>0</v>
      </c>
      <c r="AA1723">
        <v>20455802</v>
      </c>
      <c r="AB1723" s="4">
        <f t="shared" si="26"/>
        <v>0.78676161538461542</v>
      </c>
    </row>
    <row r="1724" spans="1:28">
      <c r="A1724">
        <v>1722</v>
      </c>
      <c r="B1724" t="s">
        <v>26</v>
      </c>
      <c r="C1724" t="s">
        <v>2583</v>
      </c>
      <c r="D1724">
        <v>197</v>
      </c>
      <c r="E1724">
        <v>107</v>
      </c>
      <c r="F1724">
        <v>0</v>
      </c>
      <c r="G1724">
        <v>577</v>
      </c>
      <c r="H1724" t="s">
        <v>966</v>
      </c>
      <c r="I1724">
        <v>1000</v>
      </c>
      <c r="J1724">
        <v>45506619</v>
      </c>
      <c r="K1724" t="s">
        <v>5227</v>
      </c>
      <c r="L1724" t="s">
        <v>1320</v>
      </c>
      <c r="M1724" t="s">
        <v>5228</v>
      </c>
      <c r="N1724">
        <v>225102</v>
      </c>
      <c r="O1724">
        <v>3066</v>
      </c>
      <c r="P1724" t="s">
        <v>2274</v>
      </c>
      <c r="Q1724">
        <v>3</v>
      </c>
      <c r="R1724">
        <v>862</v>
      </c>
      <c r="S1724" t="s">
        <v>33</v>
      </c>
      <c r="T1724" t="s">
        <v>48</v>
      </c>
      <c r="U1724" t="s">
        <v>35</v>
      </c>
      <c r="V1724">
        <v>26000000</v>
      </c>
      <c r="W1724">
        <v>2000</v>
      </c>
      <c r="X1724">
        <v>596</v>
      </c>
      <c r="Y1724">
        <v>7.8</v>
      </c>
      <c r="Z1724">
        <v>16000</v>
      </c>
      <c r="AA1724">
        <v>19506619</v>
      </c>
      <c r="AB1724" s="4">
        <f t="shared" si="26"/>
        <v>0.75025457692307695</v>
      </c>
    </row>
    <row r="1725" spans="1:28">
      <c r="A1725">
        <v>1723</v>
      </c>
      <c r="B1725" t="s">
        <v>26</v>
      </c>
      <c r="C1725" t="s">
        <v>2611</v>
      </c>
      <c r="D1725">
        <v>226</v>
      </c>
      <c r="E1725">
        <v>100</v>
      </c>
      <c r="F1725">
        <v>124</v>
      </c>
      <c r="G1725">
        <v>534</v>
      </c>
      <c r="H1725" t="s">
        <v>5229</v>
      </c>
      <c r="I1725">
        <v>2000</v>
      </c>
      <c r="J1725">
        <v>40168080</v>
      </c>
      <c r="K1725" t="s">
        <v>2128</v>
      </c>
      <c r="L1725" t="s">
        <v>372</v>
      </c>
      <c r="M1725" t="s">
        <v>5230</v>
      </c>
      <c r="N1725">
        <v>80870</v>
      </c>
      <c r="O1725">
        <v>3889</v>
      </c>
      <c r="P1725" t="s">
        <v>2825</v>
      </c>
      <c r="Q1725">
        <v>0</v>
      </c>
      <c r="R1725">
        <v>315</v>
      </c>
      <c r="S1725" t="s">
        <v>33</v>
      </c>
      <c r="T1725" t="s">
        <v>34</v>
      </c>
      <c r="U1725" t="s">
        <v>445</v>
      </c>
      <c r="V1725">
        <v>26000000</v>
      </c>
      <c r="W1725">
        <v>2010</v>
      </c>
      <c r="X1725">
        <v>850</v>
      </c>
      <c r="Y1725">
        <v>5.2</v>
      </c>
      <c r="Z1725">
        <v>0</v>
      </c>
      <c r="AA1725">
        <v>14168080</v>
      </c>
      <c r="AB1725" s="4">
        <f t="shared" si="26"/>
        <v>0.54492615384615384</v>
      </c>
    </row>
    <row r="1726" spans="1:28">
      <c r="A1726">
        <v>1724</v>
      </c>
      <c r="B1726" t="s">
        <v>26</v>
      </c>
      <c r="C1726" t="s">
        <v>200</v>
      </c>
      <c r="D1726">
        <v>335</v>
      </c>
      <c r="E1726">
        <v>129</v>
      </c>
      <c r="F1726">
        <v>0</v>
      </c>
      <c r="G1726">
        <v>385</v>
      </c>
      <c r="H1726" t="s">
        <v>5231</v>
      </c>
      <c r="I1726">
        <v>12000</v>
      </c>
      <c r="J1726">
        <v>49874933</v>
      </c>
      <c r="K1726" t="s">
        <v>5189</v>
      </c>
      <c r="L1726" t="s">
        <v>713</v>
      </c>
      <c r="M1726" t="s">
        <v>5232</v>
      </c>
      <c r="N1726">
        <v>161168</v>
      </c>
      <c r="O1726">
        <v>13573</v>
      </c>
      <c r="P1726" t="s">
        <v>1110</v>
      </c>
      <c r="Q1726">
        <v>4</v>
      </c>
      <c r="R1726">
        <v>287</v>
      </c>
      <c r="S1726" t="s">
        <v>33</v>
      </c>
      <c r="T1726" t="s">
        <v>34</v>
      </c>
      <c r="U1726" t="s">
        <v>445</v>
      </c>
      <c r="V1726">
        <v>26000000</v>
      </c>
      <c r="W1726">
        <v>2013</v>
      </c>
      <c r="X1726">
        <v>412</v>
      </c>
      <c r="Y1726">
        <v>6.5</v>
      </c>
      <c r="Z1726">
        <v>43000</v>
      </c>
      <c r="AA1726">
        <v>23874933</v>
      </c>
      <c r="AB1726" s="4">
        <f t="shared" si="26"/>
        <v>0.9182666538461538</v>
      </c>
    </row>
    <row r="1727" spans="1:28">
      <c r="A1727">
        <v>1725</v>
      </c>
      <c r="B1727" t="s">
        <v>26</v>
      </c>
      <c r="C1727" t="s">
        <v>1111</v>
      </c>
      <c r="D1727">
        <v>157</v>
      </c>
      <c r="E1727">
        <v>109</v>
      </c>
      <c r="F1727">
        <v>80</v>
      </c>
      <c r="G1727">
        <v>2000</v>
      </c>
      <c r="H1727" t="s">
        <v>633</v>
      </c>
      <c r="I1727">
        <v>19000</v>
      </c>
      <c r="J1727">
        <v>45489752</v>
      </c>
      <c r="K1727" t="s">
        <v>918</v>
      </c>
      <c r="L1727" t="s">
        <v>78</v>
      </c>
      <c r="M1727" t="s">
        <v>5233</v>
      </c>
      <c r="N1727">
        <v>48973</v>
      </c>
      <c r="O1727">
        <v>28493</v>
      </c>
      <c r="P1727" t="s">
        <v>372</v>
      </c>
      <c r="Q1727">
        <v>2</v>
      </c>
      <c r="R1727">
        <v>214</v>
      </c>
      <c r="S1727" t="s">
        <v>33</v>
      </c>
      <c r="T1727" t="s">
        <v>34</v>
      </c>
      <c r="U1727" t="s">
        <v>35</v>
      </c>
      <c r="V1727">
        <v>26000000</v>
      </c>
      <c r="W1727">
        <v>2004</v>
      </c>
      <c r="X1727">
        <v>3000</v>
      </c>
      <c r="Y1727">
        <v>6.5</v>
      </c>
      <c r="Z1727">
        <v>736</v>
      </c>
      <c r="AA1727">
        <v>19489752</v>
      </c>
      <c r="AB1727" s="4">
        <f t="shared" si="26"/>
        <v>0.74960584615384618</v>
      </c>
    </row>
    <row r="1728" spans="1:28">
      <c r="A1728">
        <v>1726</v>
      </c>
      <c r="B1728" t="s">
        <v>26</v>
      </c>
      <c r="C1728" t="s">
        <v>2078</v>
      </c>
      <c r="D1728">
        <v>69</v>
      </c>
      <c r="E1728">
        <v>94</v>
      </c>
      <c r="F1728">
        <v>906</v>
      </c>
      <c r="G1728">
        <v>528</v>
      </c>
      <c r="H1728" t="s">
        <v>5234</v>
      </c>
      <c r="I1728">
        <v>2000</v>
      </c>
      <c r="J1728">
        <v>36985501</v>
      </c>
      <c r="K1728" t="s">
        <v>5235</v>
      </c>
      <c r="L1728" t="s">
        <v>1867</v>
      </c>
      <c r="M1728" t="s">
        <v>5236</v>
      </c>
      <c r="N1728">
        <v>11212</v>
      </c>
      <c r="O1728">
        <v>3917</v>
      </c>
      <c r="P1728" t="s">
        <v>5237</v>
      </c>
      <c r="Q1728">
        <v>0</v>
      </c>
      <c r="R1728">
        <v>94</v>
      </c>
      <c r="S1728" t="s">
        <v>33</v>
      </c>
      <c r="T1728" t="s">
        <v>34</v>
      </c>
      <c r="U1728" t="s">
        <v>73</v>
      </c>
      <c r="V1728">
        <v>26000000</v>
      </c>
      <c r="W1728">
        <v>2002</v>
      </c>
      <c r="X1728">
        <v>587</v>
      </c>
      <c r="Y1728">
        <v>5.2</v>
      </c>
      <c r="Z1728">
        <v>874</v>
      </c>
      <c r="AA1728">
        <v>10985501</v>
      </c>
      <c r="AB1728" s="4">
        <f t="shared" si="26"/>
        <v>0.42251926923076921</v>
      </c>
    </row>
    <row r="1729" spans="1:28">
      <c r="A1729">
        <v>1727</v>
      </c>
      <c r="B1729" t="s">
        <v>26</v>
      </c>
      <c r="C1729" t="s">
        <v>2228</v>
      </c>
      <c r="D1729">
        <v>46</v>
      </c>
      <c r="E1729">
        <v>133</v>
      </c>
      <c r="F1729">
        <v>759</v>
      </c>
      <c r="G1729">
        <v>67</v>
      </c>
      <c r="H1729" t="s">
        <v>5238</v>
      </c>
      <c r="I1729">
        <v>826</v>
      </c>
      <c r="J1729">
        <v>33200000</v>
      </c>
      <c r="K1729" t="s">
        <v>5239</v>
      </c>
      <c r="L1729" t="s">
        <v>856</v>
      </c>
      <c r="M1729" t="s">
        <v>5240</v>
      </c>
      <c r="N1729">
        <v>28247</v>
      </c>
      <c r="O1729">
        <v>1154</v>
      </c>
      <c r="P1729" t="s">
        <v>5241</v>
      </c>
      <c r="Q1729">
        <v>4</v>
      </c>
      <c r="R1729">
        <v>149</v>
      </c>
      <c r="S1729" t="s">
        <v>33</v>
      </c>
      <c r="T1729" t="s">
        <v>34</v>
      </c>
      <c r="U1729" t="s">
        <v>35</v>
      </c>
      <c r="V1729">
        <v>26000000</v>
      </c>
      <c r="W1729">
        <v>1985</v>
      </c>
      <c r="X1729">
        <v>130</v>
      </c>
      <c r="Y1729">
        <v>7.2</v>
      </c>
      <c r="Z1729">
        <v>0</v>
      </c>
      <c r="AA1729">
        <v>7200000</v>
      </c>
      <c r="AB1729" s="4">
        <f t="shared" si="26"/>
        <v>0.27692307692307694</v>
      </c>
    </row>
    <row r="1730" spans="1:28">
      <c r="A1730">
        <v>1728</v>
      </c>
      <c r="B1730" t="s">
        <v>26</v>
      </c>
      <c r="C1730" t="s">
        <v>3220</v>
      </c>
      <c r="D1730">
        <v>217</v>
      </c>
      <c r="E1730">
        <v>105</v>
      </c>
      <c r="F1730">
        <v>260</v>
      </c>
      <c r="G1730">
        <v>3000</v>
      </c>
      <c r="H1730" t="s">
        <v>265</v>
      </c>
      <c r="I1730">
        <v>20000</v>
      </c>
      <c r="J1730">
        <v>28501651</v>
      </c>
      <c r="K1730" t="s">
        <v>2479</v>
      </c>
      <c r="L1730" t="s">
        <v>562</v>
      </c>
      <c r="M1730" t="s">
        <v>5242</v>
      </c>
      <c r="N1730">
        <v>88035</v>
      </c>
      <c r="O1730">
        <v>42473</v>
      </c>
      <c r="P1730" t="s">
        <v>1650</v>
      </c>
      <c r="Q1730">
        <v>0</v>
      </c>
      <c r="R1730">
        <v>201</v>
      </c>
      <c r="S1730" t="s">
        <v>33</v>
      </c>
      <c r="T1730" t="s">
        <v>34</v>
      </c>
      <c r="U1730" t="s">
        <v>445</v>
      </c>
      <c r="V1730">
        <v>26000000</v>
      </c>
      <c r="W1730">
        <v>2009</v>
      </c>
      <c r="X1730">
        <v>15000</v>
      </c>
      <c r="Y1730">
        <v>7.1</v>
      </c>
      <c r="Z1730">
        <v>10000</v>
      </c>
      <c r="AA1730">
        <v>2501651</v>
      </c>
      <c r="AB1730" s="4">
        <f t="shared" si="26"/>
        <v>9.6217346153846153E-2</v>
      </c>
    </row>
    <row r="1731" spans="1:28">
      <c r="A1731">
        <v>1729</v>
      </c>
      <c r="B1731" t="s">
        <v>26</v>
      </c>
      <c r="C1731" t="s">
        <v>5243</v>
      </c>
      <c r="D1731">
        <v>55</v>
      </c>
      <c r="E1731">
        <v>100</v>
      </c>
      <c r="F1731">
        <v>8</v>
      </c>
      <c r="G1731">
        <v>588</v>
      </c>
      <c r="H1731" t="s">
        <v>5244</v>
      </c>
      <c r="I1731">
        <v>1000</v>
      </c>
      <c r="J1731">
        <v>23222861</v>
      </c>
      <c r="K1731" t="s">
        <v>5245</v>
      </c>
      <c r="L1731" t="s">
        <v>3522</v>
      </c>
      <c r="M1731" t="s">
        <v>5246</v>
      </c>
      <c r="N1731">
        <v>11092</v>
      </c>
      <c r="O1731">
        <v>3742</v>
      </c>
      <c r="P1731" t="s">
        <v>528</v>
      </c>
      <c r="Q1731">
        <v>4</v>
      </c>
      <c r="R1731">
        <v>44</v>
      </c>
      <c r="S1731" t="s">
        <v>33</v>
      </c>
      <c r="T1731" t="s">
        <v>34</v>
      </c>
      <c r="U1731" t="s">
        <v>73</v>
      </c>
      <c r="V1731">
        <v>26000000</v>
      </c>
      <c r="W1731">
        <v>2004</v>
      </c>
      <c r="X1731">
        <v>934</v>
      </c>
      <c r="Y1731">
        <v>4.5</v>
      </c>
      <c r="Z1731">
        <v>167</v>
      </c>
      <c r="AA1731">
        <v>-2777139</v>
      </c>
      <c r="AB1731" s="4">
        <f t="shared" ref="AB1731:AB1794" si="27">AA1731/V1731</f>
        <v>-0.10681303846153846</v>
      </c>
    </row>
    <row r="1732" spans="1:28">
      <c r="A1732">
        <v>1730</v>
      </c>
      <c r="B1732" t="s">
        <v>26</v>
      </c>
      <c r="C1732" t="s">
        <v>2040</v>
      </c>
      <c r="D1732">
        <v>200</v>
      </c>
      <c r="E1732">
        <v>113</v>
      </c>
      <c r="F1732">
        <v>0</v>
      </c>
      <c r="G1732">
        <v>307</v>
      </c>
      <c r="H1732" t="s">
        <v>235</v>
      </c>
      <c r="I1732">
        <v>22000</v>
      </c>
      <c r="J1732">
        <v>54540525</v>
      </c>
      <c r="K1732" t="s">
        <v>1072</v>
      </c>
      <c r="L1732" t="s">
        <v>1113</v>
      </c>
      <c r="M1732" t="s">
        <v>5247</v>
      </c>
      <c r="N1732">
        <v>66579</v>
      </c>
      <c r="O1732">
        <v>23456</v>
      </c>
      <c r="P1732" t="s">
        <v>5248</v>
      </c>
      <c r="Q1732">
        <v>15</v>
      </c>
      <c r="R1732">
        <v>134</v>
      </c>
      <c r="S1732" t="s">
        <v>33</v>
      </c>
      <c r="T1732" t="s">
        <v>34</v>
      </c>
      <c r="U1732" t="s">
        <v>35</v>
      </c>
      <c r="V1732">
        <v>56000000</v>
      </c>
      <c r="W1732">
        <v>2011</v>
      </c>
      <c r="X1732">
        <v>988</v>
      </c>
      <c r="Y1732">
        <v>5.7</v>
      </c>
      <c r="Z1732">
        <v>20000</v>
      </c>
      <c r="AA1732">
        <v>-1459475</v>
      </c>
      <c r="AB1732" s="4">
        <f t="shared" si="27"/>
        <v>-2.6062053571428573E-2</v>
      </c>
    </row>
    <row r="1733" spans="1:28">
      <c r="A1733">
        <v>1731</v>
      </c>
      <c r="B1733" t="s">
        <v>26</v>
      </c>
      <c r="C1733" t="s">
        <v>5249</v>
      </c>
      <c r="D1733">
        <v>93</v>
      </c>
      <c r="E1733">
        <v>118</v>
      </c>
      <c r="F1733">
        <v>49</v>
      </c>
      <c r="G1733">
        <v>155</v>
      </c>
      <c r="H1733" t="s">
        <v>5250</v>
      </c>
      <c r="I1733">
        <v>11000</v>
      </c>
      <c r="J1733">
        <v>16252765</v>
      </c>
      <c r="K1733" t="s">
        <v>2024</v>
      </c>
      <c r="L1733" t="s">
        <v>391</v>
      </c>
      <c r="M1733" t="s">
        <v>5251</v>
      </c>
      <c r="N1733">
        <v>44913</v>
      </c>
      <c r="O1733">
        <v>11662</v>
      </c>
      <c r="P1733" t="s">
        <v>5252</v>
      </c>
      <c r="Q1733">
        <v>1</v>
      </c>
      <c r="R1733">
        <v>181</v>
      </c>
      <c r="S1733" t="s">
        <v>33</v>
      </c>
      <c r="T1733" t="s">
        <v>1224</v>
      </c>
      <c r="U1733" t="s">
        <v>445</v>
      </c>
      <c r="V1733">
        <v>42000000</v>
      </c>
      <c r="W1733">
        <v>2001</v>
      </c>
      <c r="X1733">
        <v>216</v>
      </c>
      <c r="Y1733">
        <v>6</v>
      </c>
      <c r="Z1733">
        <v>3000</v>
      </c>
      <c r="AA1733">
        <v>-25747235</v>
      </c>
      <c r="AB1733" s="4">
        <f t="shared" si="27"/>
        <v>-0.61302940476190482</v>
      </c>
    </row>
    <row r="1734" spans="1:28">
      <c r="A1734">
        <v>1732</v>
      </c>
      <c r="B1734" t="s">
        <v>26</v>
      </c>
      <c r="C1734" t="s">
        <v>3061</v>
      </c>
      <c r="D1734">
        <v>265</v>
      </c>
      <c r="E1734">
        <v>110</v>
      </c>
      <c r="F1734">
        <v>160</v>
      </c>
      <c r="G1734">
        <v>427</v>
      </c>
      <c r="H1734" t="s">
        <v>5253</v>
      </c>
      <c r="I1734">
        <v>771</v>
      </c>
      <c r="J1734">
        <v>16005978</v>
      </c>
      <c r="K1734" t="s">
        <v>1416</v>
      </c>
      <c r="L1734" t="s">
        <v>5254</v>
      </c>
      <c r="M1734" t="s">
        <v>5255</v>
      </c>
      <c r="N1734">
        <v>72886</v>
      </c>
      <c r="O1734">
        <v>2356</v>
      </c>
      <c r="P1734" t="s">
        <v>2211</v>
      </c>
      <c r="Q1734">
        <v>1</v>
      </c>
      <c r="R1734">
        <v>190</v>
      </c>
      <c r="S1734" t="s">
        <v>33</v>
      </c>
      <c r="T1734" t="s">
        <v>34</v>
      </c>
      <c r="U1734" t="s">
        <v>445</v>
      </c>
      <c r="V1734">
        <v>26000000</v>
      </c>
      <c r="W1734">
        <v>2012</v>
      </c>
      <c r="X1734">
        <v>570</v>
      </c>
      <c r="Y1734">
        <v>6.4</v>
      </c>
      <c r="Z1734">
        <v>35000</v>
      </c>
      <c r="AA1734">
        <v>-9994022</v>
      </c>
      <c r="AB1734" s="4">
        <f t="shared" si="27"/>
        <v>-0.38438546153846154</v>
      </c>
    </row>
    <row r="1735" spans="1:28">
      <c r="A1735">
        <v>1733</v>
      </c>
      <c r="B1735" t="s">
        <v>26</v>
      </c>
      <c r="C1735" t="s">
        <v>2570</v>
      </c>
      <c r="D1735">
        <v>82</v>
      </c>
      <c r="E1735">
        <v>110</v>
      </c>
      <c r="F1735">
        <v>80</v>
      </c>
      <c r="G1735">
        <v>509</v>
      </c>
      <c r="H1735" t="s">
        <v>1870</v>
      </c>
      <c r="I1735">
        <v>826</v>
      </c>
      <c r="J1735">
        <v>14469428</v>
      </c>
      <c r="K1735" t="s">
        <v>1072</v>
      </c>
      <c r="L1735" t="s">
        <v>605</v>
      </c>
      <c r="M1735" t="s">
        <v>5256</v>
      </c>
      <c r="N1735">
        <v>10667</v>
      </c>
      <c r="O1735">
        <v>2466</v>
      </c>
      <c r="P1735" t="s">
        <v>2301</v>
      </c>
      <c r="Q1735">
        <v>2</v>
      </c>
      <c r="R1735">
        <v>95</v>
      </c>
      <c r="S1735" t="s">
        <v>33</v>
      </c>
      <c r="T1735" t="s">
        <v>34</v>
      </c>
      <c r="U1735" t="s">
        <v>35</v>
      </c>
      <c r="V1735">
        <v>26000000</v>
      </c>
      <c r="W1735">
        <v>2004</v>
      </c>
      <c r="X1735">
        <v>590</v>
      </c>
      <c r="Y1735">
        <v>5.2</v>
      </c>
      <c r="Z1735">
        <v>260</v>
      </c>
      <c r="AA1735">
        <v>-11530572</v>
      </c>
      <c r="AB1735" s="4">
        <f t="shared" si="27"/>
        <v>-0.44348353846153848</v>
      </c>
    </row>
    <row r="1736" spans="1:28">
      <c r="A1736">
        <v>1734</v>
      </c>
      <c r="B1736" t="s">
        <v>26</v>
      </c>
      <c r="C1736" t="s">
        <v>5257</v>
      </c>
      <c r="D1736">
        <v>32</v>
      </c>
      <c r="E1736">
        <v>99</v>
      </c>
      <c r="F1736">
        <v>5</v>
      </c>
      <c r="G1736">
        <v>535</v>
      </c>
      <c r="H1736" t="s">
        <v>505</v>
      </c>
      <c r="I1736">
        <v>1000</v>
      </c>
      <c r="J1736">
        <v>13829734</v>
      </c>
      <c r="K1736" t="s">
        <v>5258</v>
      </c>
      <c r="L1736" t="s">
        <v>2738</v>
      </c>
      <c r="M1736" t="s">
        <v>5259</v>
      </c>
      <c r="N1736">
        <v>16194</v>
      </c>
      <c r="O1736">
        <v>2960</v>
      </c>
      <c r="P1736" t="s">
        <v>5260</v>
      </c>
      <c r="Q1736">
        <v>0</v>
      </c>
      <c r="R1736">
        <v>79</v>
      </c>
      <c r="S1736" t="s">
        <v>33</v>
      </c>
      <c r="T1736" t="s">
        <v>192</v>
      </c>
      <c r="U1736" t="s">
        <v>35</v>
      </c>
      <c r="V1736">
        <v>26000000</v>
      </c>
      <c r="W1736">
        <v>1994</v>
      </c>
      <c r="X1736">
        <v>691</v>
      </c>
      <c r="Y1736">
        <v>4.3</v>
      </c>
      <c r="Z1736">
        <v>319</v>
      </c>
      <c r="AA1736">
        <v>-12170266</v>
      </c>
      <c r="AB1736" s="4">
        <f t="shared" si="27"/>
        <v>-0.46808715384615385</v>
      </c>
    </row>
    <row r="1737" spans="1:28">
      <c r="A1737">
        <v>1735</v>
      </c>
      <c r="B1737" t="s">
        <v>26</v>
      </c>
      <c r="C1737" t="s">
        <v>5261</v>
      </c>
      <c r="D1737">
        <v>42</v>
      </c>
      <c r="E1737">
        <v>101</v>
      </c>
      <c r="F1737">
        <v>30</v>
      </c>
      <c r="G1737">
        <v>223</v>
      </c>
      <c r="H1737" t="s">
        <v>1970</v>
      </c>
      <c r="I1737">
        <v>1000</v>
      </c>
      <c r="J1737">
        <v>1075288</v>
      </c>
      <c r="K1737" t="s">
        <v>1360</v>
      </c>
      <c r="L1737" t="s">
        <v>2948</v>
      </c>
      <c r="M1737" t="s">
        <v>5262</v>
      </c>
      <c r="N1737">
        <v>7772</v>
      </c>
      <c r="O1737">
        <v>2228</v>
      </c>
      <c r="P1737" t="s">
        <v>4582</v>
      </c>
      <c r="Q1737">
        <v>3</v>
      </c>
      <c r="R1737">
        <v>55</v>
      </c>
      <c r="S1737" t="s">
        <v>33</v>
      </c>
      <c r="T1737" t="s">
        <v>34</v>
      </c>
      <c r="U1737" t="s">
        <v>445</v>
      </c>
      <c r="V1737">
        <v>22000000</v>
      </c>
      <c r="W1737">
        <v>1996</v>
      </c>
      <c r="X1737">
        <v>854</v>
      </c>
      <c r="Y1737">
        <v>6.1</v>
      </c>
      <c r="Z1737">
        <v>145</v>
      </c>
      <c r="AA1737">
        <v>-20924712</v>
      </c>
      <c r="AB1737" s="4">
        <f t="shared" si="27"/>
        <v>-0.95112327272727271</v>
      </c>
    </row>
    <row r="1738" spans="1:28">
      <c r="A1738">
        <v>1736</v>
      </c>
      <c r="B1738" t="s">
        <v>26</v>
      </c>
      <c r="C1738" t="s">
        <v>2439</v>
      </c>
      <c r="D1738">
        <v>116</v>
      </c>
      <c r="E1738">
        <v>103</v>
      </c>
      <c r="F1738">
        <v>11000</v>
      </c>
      <c r="G1738">
        <v>277</v>
      </c>
      <c r="H1738" t="s">
        <v>3919</v>
      </c>
      <c r="I1738">
        <v>11000</v>
      </c>
      <c r="J1738">
        <v>7496522</v>
      </c>
      <c r="K1738" t="s">
        <v>5263</v>
      </c>
      <c r="L1738" t="s">
        <v>2439</v>
      </c>
      <c r="M1738" t="s">
        <v>5264</v>
      </c>
      <c r="N1738">
        <v>31798</v>
      </c>
      <c r="O1738">
        <v>12534</v>
      </c>
      <c r="P1738" t="s">
        <v>2085</v>
      </c>
      <c r="Q1738">
        <v>0</v>
      </c>
      <c r="R1738">
        <v>178</v>
      </c>
      <c r="S1738" t="s">
        <v>33</v>
      </c>
      <c r="T1738" t="s">
        <v>34</v>
      </c>
      <c r="U1738" t="s">
        <v>35</v>
      </c>
      <c r="V1738">
        <v>26000000</v>
      </c>
      <c r="W1738">
        <v>2001</v>
      </c>
      <c r="X1738">
        <v>893</v>
      </c>
      <c r="Y1738">
        <v>6.8</v>
      </c>
      <c r="Z1738">
        <v>826</v>
      </c>
      <c r="AA1738">
        <v>-18503478</v>
      </c>
      <c r="AB1738" s="4">
        <f t="shared" si="27"/>
        <v>-0.71167223076923081</v>
      </c>
    </row>
    <row r="1739" spans="1:28">
      <c r="A1739">
        <v>1737</v>
      </c>
      <c r="B1739" t="s">
        <v>26</v>
      </c>
      <c r="C1739" t="s">
        <v>5265</v>
      </c>
      <c r="D1739">
        <v>23</v>
      </c>
      <c r="E1739">
        <v>95</v>
      </c>
      <c r="F1739">
        <v>0</v>
      </c>
      <c r="G1739">
        <v>26</v>
      </c>
      <c r="H1739" t="s">
        <v>5266</v>
      </c>
      <c r="I1739">
        <v>442</v>
      </c>
      <c r="J1739">
        <v>20047715</v>
      </c>
      <c r="K1739" t="s">
        <v>5267</v>
      </c>
      <c r="L1739" t="s">
        <v>5268</v>
      </c>
      <c r="M1739" t="s">
        <v>5269</v>
      </c>
      <c r="N1739">
        <v>8008</v>
      </c>
      <c r="O1739">
        <v>616</v>
      </c>
      <c r="P1739" t="s">
        <v>5270</v>
      </c>
      <c r="Q1739">
        <v>1</v>
      </c>
      <c r="R1739">
        <v>26</v>
      </c>
      <c r="S1739" t="s">
        <v>33</v>
      </c>
      <c r="T1739" t="s">
        <v>34</v>
      </c>
      <c r="U1739" t="s">
        <v>73</v>
      </c>
      <c r="V1739">
        <v>25530000</v>
      </c>
      <c r="W1739">
        <v>1996</v>
      </c>
      <c r="X1739">
        <v>95</v>
      </c>
      <c r="Y1739">
        <v>5.2</v>
      </c>
      <c r="Z1739">
        <v>504</v>
      </c>
      <c r="AA1739">
        <v>-5482285</v>
      </c>
      <c r="AB1739" s="4">
        <f t="shared" si="27"/>
        <v>-0.21473893458676066</v>
      </c>
    </row>
    <row r="1740" spans="1:28">
      <c r="A1740">
        <v>1738</v>
      </c>
      <c r="B1740" t="s">
        <v>26</v>
      </c>
      <c r="C1740" t="s">
        <v>1551</v>
      </c>
      <c r="D1740">
        <v>178</v>
      </c>
      <c r="E1740">
        <v>117</v>
      </c>
      <c r="F1740">
        <v>763</v>
      </c>
      <c r="G1740">
        <v>523</v>
      </c>
      <c r="H1740" t="s">
        <v>5271</v>
      </c>
      <c r="I1740">
        <v>16000</v>
      </c>
      <c r="J1740">
        <v>12276810</v>
      </c>
      <c r="K1740" t="s">
        <v>1052</v>
      </c>
      <c r="L1740" t="s">
        <v>225</v>
      </c>
      <c r="M1740" t="s">
        <v>5272</v>
      </c>
      <c r="N1740">
        <v>57674</v>
      </c>
      <c r="O1740">
        <v>17847</v>
      </c>
      <c r="P1740" t="s">
        <v>771</v>
      </c>
      <c r="Q1740">
        <v>0</v>
      </c>
      <c r="R1740">
        <v>126</v>
      </c>
      <c r="S1740" t="s">
        <v>33</v>
      </c>
      <c r="T1740" t="s">
        <v>34</v>
      </c>
      <c r="U1740" t="s">
        <v>35</v>
      </c>
      <c r="V1740">
        <v>26000000</v>
      </c>
      <c r="W1740">
        <v>2015</v>
      </c>
      <c r="X1740">
        <v>543</v>
      </c>
      <c r="Y1740">
        <v>6.5</v>
      </c>
      <c r="Z1740">
        <v>11000</v>
      </c>
      <c r="AA1740">
        <v>-13723190</v>
      </c>
      <c r="AB1740" s="4">
        <f t="shared" si="27"/>
        <v>-0.52781500000000003</v>
      </c>
    </row>
    <row r="1741" spans="1:28">
      <c r="A1741">
        <v>1739</v>
      </c>
      <c r="B1741" t="s">
        <v>26</v>
      </c>
      <c r="C1741" t="s">
        <v>5273</v>
      </c>
      <c r="D1741">
        <v>226</v>
      </c>
      <c r="E1741">
        <v>129</v>
      </c>
      <c r="F1741">
        <v>353</v>
      </c>
      <c r="G1741">
        <v>151</v>
      </c>
      <c r="H1741" t="s">
        <v>1859</v>
      </c>
      <c r="I1741">
        <v>883</v>
      </c>
      <c r="J1741">
        <v>33565375</v>
      </c>
      <c r="K1741" t="s">
        <v>2024</v>
      </c>
      <c r="L1741" t="s">
        <v>973</v>
      </c>
      <c r="M1741" t="s">
        <v>5274</v>
      </c>
      <c r="N1741">
        <v>111351</v>
      </c>
      <c r="O1741">
        <v>1565</v>
      </c>
      <c r="P1741" t="s">
        <v>5275</v>
      </c>
      <c r="Q1741">
        <v>0</v>
      </c>
      <c r="R1741">
        <v>568</v>
      </c>
      <c r="S1741" t="s">
        <v>33</v>
      </c>
      <c r="T1741" t="s">
        <v>48</v>
      </c>
      <c r="U1741" t="s">
        <v>445</v>
      </c>
      <c r="V1741">
        <v>15000000</v>
      </c>
      <c r="W1741">
        <v>2005</v>
      </c>
      <c r="X1741">
        <v>430</v>
      </c>
      <c r="Y1741">
        <v>7.5</v>
      </c>
      <c r="Z1741">
        <v>0</v>
      </c>
      <c r="AA1741">
        <v>18565375</v>
      </c>
      <c r="AB1741" s="4">
        <f t="shared" si="27"/>
        <v>1.2376916666666666</v>
      </c>
    </row>
    <row r="1742" spans="1:28">
      <c r="A1742">
        <v>1740</v>
      </c>
      <c r="B1742" t="s">
        <v>26</v>
      </c>
      <c r="C1742" t="s">
        <v>1997</v>
      </c>
      <c r="D1742">
        <v>406</v>
      </c>
      <c r="E1742">
        <v>120</v>
      </c>
      <c r="F1742">
        <v>0</v>
      </c>
      <c r="G1742">
        <v>113</v>
      </c>
      <c r="H1742" t="s">
        <v>5276</v>
      </c>
      <c r="I1742">
        <v>260</v>
      </c>
      <c r="J1742">
        <v>499263</v>
      </c>
      <c r="K1742" t="s">
        <v>2097</v>
      </c>
      <c r="L1742" t="s">
        <v>5277</v>
      </c>
      <c r="M1742" t="s">
        <v>5278</v>
      </c>
      <c r="N1742">
        <v>179235</v>
      </c>
      <c r="O1742">
        <v>705</v>
      </c>
      <c r="P1742" t="s">
        <v>5279</v>
      </c>
      <c r="Q1742">
        <v>0</v>
      </c>
      <c r="R1742">
        <v>2814</v>
      </c>
      <c r="S1742" t="s">
        <v>5280</v>
      </c>
      <c r="T1742" t="s">
        <v>34</v>
      </c>
      <c r="U1742" t="s">
        <v>445</v>
      </c>
      <c r="V1742">
        <v>30000000</v>
      </c>
      <c r="W1742">
        <v>2004</v>
      </c>
      <c r="X1742">
        <v>252</v>
      </c>
      <c r="Y1742">
        <v>7.1</v>
      </c>
      <c r="Z1742">
        <v>13000</v>
      </c>
      <c r="AA1742">
        <v>-29500737</v>
      </c>
      <c r="AB1742" s="4">
        <f t="shared" si="27"/>
        <v>-0.98335790000000001</v>
      </c>
    </row>
    <row r="1743" spans="1:28">
      <c r="A1743">
        <v>1741</v>
      </c>
      <c r="B1743" t="s">
        <v>26</v>
      </c>
      <c r="C1743" t="s">
        <v>817</v>
      </c>
      <c r="D1743">
        <v>57</v>
      </c>
      <c r="E1743">
        <v>125</v>
      </c>
      <c r="F1743">
        <v>0</v>
      </c>
      <c r="G1743">
        <v>711</v>
      </c>
      <c r="H1743" t="s">
        <v>5102</v>
      </c>
      <c r="I1743">
        <v>49000</v>
      </c>
      <c r="J1743">
        <v>219200000</v>
      </c>
      <c r="K1743" t="s">
        <v>5281</v>
      </c>
      <c r="L1743" t="s">
        <v>542</v>
      </c>
      <c r="M1743" t="s">
        <v>5282</v>
      </c>
      <c r="N1743">
        <v>181380</v>
      </c>
      <c r="O1743">
        <v>52201</v>
      </c>
      <c r="P1743" t="s">
        <v>5283</v>
      </c>
      <c r="Q1743">
        <v>5</v>
      </c>
      <c r="R1743">
        <v>223</v>
      </c>
      <c r="S1743" t="s">
        <v>33</v>
      </c>
      <c r="T1743" t="s">
        <v>34</v>
      </c>
      <c r="U1743" t="s">
        <v>35</v>
      </c>
      <c r="V1743">
        <v>25000000</v>
      </c>
      <c r="W1743">
        <v>1993</v>
      </c>
      <c r="X1743">
        <v>1000</v>
      </c>
      <c r="Y1743">
        <v>6.9</v>
      </c>
      <c r="Z1743">
        <v>0</v>
      </c>
      <c r="AA1743">
        <v>194200000</v>
      </c>
      <c r="AB1743" s="4">
        <f t="shared" si="27"/>
        <v>7.7679999999999998</v>
      </c>
    </row>
    <row r="1744" spans="1:28">
      <c r="A1744">
        <v>1742</v>
      </c>
      <c r="B1744" t="s">
        <v>26</v>
      </c>
      <c r="C1744" t="s">
        <v>1928</v>
      </c>
      <c r="D1744">
        <v>100</v>
      </c>
      <c r="E1744">
        <v>133</v>
      </c>
      <c r="F1744">
        <v>272</v>
      </c>
      <c r="G1744">
        <v>628</v>
      </c>
      <c r="H1744" t="s">
        <v>3192</v>
      </c>
      <c r="I1744">
        <v>10000</v>
      </c>
      <c r="J1744">
        <v>172825435</v>
      </c>
      <c r="K1744" t="s">
        <v>2097</v>
      </c>
      <c r="L1744" t="s">
        <v>363</v>
      </c>
      <c r="M1744" t="s">
        <v>5284</v>
      </c>
      <c r="N1744">
        <v>383784</v>
      </c>
      <c r="O1744">
        <v>12285</v>
      </c>
      <c r="P1744" t="s">
        <v>4093</v>
      </c>
      <c r="Q1744">
        <v>3</v>
      </c>
      <c r="R1744">
        <v>331</v>
      </c>
      <c r="S1744" t="s">
        <v>33</v>
      </c>
      <c r="T1744" t="s">
        <v>34</v>
      </c>
      <c r="U1744" t="s">
        <v>445</v>
      </c>
      <c r="V1744">
        <v>25000000</v>
      </c>
      <c r="W1744">
        <v>1988</v>
      </c>
      <c r="X1744">
        <v>898</v>
      </c>
      <c r="Y1744">
        <v>8</v>
      </c>
      <c r="Z1744">
        <v>12000</v>
      </c>
      <c r="AA1744">
        <v>147825435</v>
      </c>
      <c r="AB1744" s="4">
        <f t="shared" si="27"/>
        <v>5.9130174000000002</v>
      </c>
    </row>
    <row r="1745" spans="1:28">
      <c r="A1745">
        <v>1743</v>
      </c>
      <c r="B1745" t="s">
        <v>26</v>
      </c>
      <c r="C1745" t="s">
        <v>2263</v>
      </c>
      <c r="D1745">
        <v>366</v>
      </c>
      <c r="E1745">
        <v>116</v>
      </c>
      <c r="F1745">
        <v>16000</v>
      </c>
      <c r="G1745">
        <v>198</v>
      </c>
      <c r="H1745" t="s">
        <v>5285</v>
      </c>
      <c r="I1745">
        <v>16000</v>
      </c>
      <c r="J1745">
        <v>148085755</v>
      </c>
      <c r="K1745" t="s">
        <v>2097</v>
      </c>
      <c r="L1745" t="s">
        <v>2263</v>
      </c>
      <c r="M1745" t="s">
        <v>5286</v>
      </c>
      <c r="N1745">
        <v>561773</v>
      </c>
      <c r="O1745">
        <v>17347</v>
      </c>
      <c r="P1745" t="s">
        <v>5287</v>
      </c>
      <c r="Q1745">
        <v>0</v>
      </c>
      <c r="R1745">
        <v>871</v>
      </c>
      <c r="S1745" t="s">
        <v>33</v>
      </c>
      <c r="T1745" t="s">
        <v>34</v>
      </c>
      <c r="U1745" t="s">
        <v>445</v>
      </c>
      <c r="V1745">
        <v>33000000</v>
      </c>
      <c r="W1745">
        <v>2008</v>
      </c>
      <c r="X1745">
        <v>601</v>
      </c>
      <c r="Y1745">
        <v>8.1999999999999993</v>
      </c>
      <c r="Z1745">
        <v>28000</v>
      </c>
      <c r="AA1745">
        <v>115085755</v>
      </c>
      <c r="AB1745" s="4">
        <f t="shared" si="27"/>
        <v>3.4874471212121212</v>
      </c>
    </row>
    <row r="1746" spans="1:28">
      <c r="A1746">
        <v>1744</v>
      </c>
      <c r="B1746" t="s">
        <v>26</v>
      </c>
      <c r="C1746" t="s">
        <v>509</v>
      </c>
      <c r="D1746">
        <v>242</v>
      </c>
      <c r="E1746">
        <v>129</v>
      </c>
      <c r="F1746">
        <v>0</v>
      </c>
      <c r="G1746">
        <v>655</v>
      </c>
      <c r="H1746" t="s">
        <v>856</v>
      </c>
      <c r="I1746">
        <v>2000</v>
      </c>
      <c r="J1746">
        <v>25517500</v>
      </c>
      <c r="K1746" t="s">
        <v>3488</v>
      </c>
      <c r="L1746" t="s">
        <v>797</v>
      </c>
      <c r="M1746" t="s">
        <v>5288</v>
      </c>
      <c r="N1746">
        <v>40941</v>
      </c>
      <c r="O1746">
        <v>4264</v>
      </c>
      <c r="P1746" t="s">
        <v>1458</v>
      </c>
      <c r="Q1746">
        <v>1</v>
      </c>
      <c r="R1746">
        <v>320</v>
      </c>
      <c r="S1746" t="s">
        <v>33</v>
      </c>
      <c r="T1746" t="s">
        <v>34</v>
      </c>
      <c r="U1746" t="s">
        <v>35</v>
      </c>
      <c r="V1746">
        <v>25100000</v>
      </c>
      <c r="W1746">
        <v>2008</v>
      </c>
      <c r="X1746">
        <v>826</v>
      </c>
      <c r="Y1746">
        <v>6.4</v>
      </c>
      <c r="Z1746">
        <v>0</v>
      </c>
      <c r="AA1746">
        <v>417500</v>
      </c>
      <c r="AB1746" s="4">
        <f t="shared" si="27"/>
        <v>1.6633466135458169E-2</v>
      </c>
    </row>
    <row r="1747" spans="1:28">
      <c r="A1747">
        <v>1745</v>
      </c>
      <c r="B1747" t="s">
        <v>26</v>
      </c>
      <c r="C1747" t="s">
        <v>2974</v>
      </c>
      <c r="D1747">
        <v>309</v>
      </c>
      <c r="E1747">
        <v>93</v>
      </c>
      <c r="F1747">
        <v>180</v>
      </c>
      <c r="G1747">
        <v>485</v>
      </c>
      <c r="H1747" t="s">
        <v>4966</v>
      </c>
      <c r="I1747">
        <v>14000</v>
      </c>
      <c r="J1747">
        <v>145000989</v>
      </c>
      <c r="K1747" t="s">
        <v>51</v>
      </c>
      <c r="L1747" t="s">
        <v>166</v>
      </c>
      <c r="M1747" t="s">
        <v>5289</v>
      </c>
      <c r="N1747">
        <v>483756</v>
      </c>
      <c r="O1747">
        <v>16461</v>
      </c>
      <c r="P1747" t="s">
        <v>2563</v>
      </c>
      <c r="Q1747">
        <v>0</v>
      </c>
      <c r="R1747">
        <v>974</v>
      </c>
      <c r="S1747" t="s">
        <v>33</v>
      </c>
      <c r="T1747" t="s">
        <v>1224</v>
      </c>
      <c r="U1747" t="s">
        <v>35</v>
      </c>
      <c r="V1747">
        <v>25000000</v>
      </c>
      <c r="W1747">
        <v>2008</v>
      </c>
      <c r="X1747">
        <v>816</v>
      </c>
      <c r="Y1747">
        <v>7.9</v>
      </c>
      <c r="Z1747">
        <v>29000</v>
      </c>
      <c r="AA1747">
        <v>120000989</v>
      </c>
      <c r="AB1747" s="4">
        <f t="shared" si="27"/>
        <v>4.8000395600000001</v>
      </c>
    </row>
    <row r="1748" spans="1:28">
      <c r="A1748">
        <v>1746</v>
      </c>
      <c r="B1748" t="s">
        <v>26</v>
      </c>
      <c r="C1748" t="s">
        <v>5290</v>
      </c>
      <c r="D1748">
        <v>85</v>
      </c>
      <c r="E1748">
        <v>118</v>
      </c>
      <c r="F1748">
        <v>97</v>
      </c>
      <c r="G1748">
        <v>437</v>
      </c>
      <c r="H1748" t="s">
        <v>2292</v>
      </c>
      <c r="I1748">
        <v>775</v>
      </c>
      <c r="J1748">
        <v>26761283</v>
      </c>
      <c r="K1748" t="s">
        <v>156</v>
      </c>
      <c r="L1748" t="s">
        <v>5291</v>
      </c>
      <c r="M1748" t="s">
        <v>5292</v>
      </c>
      <c r="N1748">
        <v>43084</v>
      </c>
      <c r="O1748">
        <v>3197</v>
      </c>
      <c r="P1748" t="s">
        <v>3568</v>
      </c>
      <c r="Q1748">
        <v>0</v>
      </c>
      <c r="R1748">
        <v>99</v>
      </c>
      <c r="S1748" t="s">
        <v>33</v>
      </c>
      <c r="T1748" t="s">
        <v>34</v>
      </c>
      <c r="U1748" t="s">
        <v>35</v>
      </c>
      <c r="V1748">
        <v>26000000</v>
      </c>
      <c r="W1748">
        <v>2014</v>
      </c>
      <c r="X1748">
        <v>523</v>
      </c>
      <c r="Y1748">
        <v>6.7</v>
      </c>
      <c r="Z1748">
        <v>19000</v>
      </c>
      <c r="AA1748">
        <v>761283</v>
      </c>
      <c r="AB1748" s="4">
        <f t="shared" si="27"/>
        <v>2.9280115384615384E-2</v>
      </c>
    </row>
    <row r="1749" spans="1:28">
      <c r="A1749">
        <v>1747</v>
      </c>
      <c r="B1749" t="s">
        <v>26</v>
      </c>
      <c r="C1749" t="s">
        <v>1443</v>
      </c>
      <c r="D1749">
        <v>48</v>
      </c>
      <c r="E1749">
        <v>129</v>
      </c>
      <c r="F1749">
        <v>81</v>
      </c>
      <c r="G1749">
        <v>164</v>
      </c>
      <c r="H1749" t="s">
        <v>1970</v>
      </c>
      <c r="I1749">
        <v>970</v>
      </c>
      <c r="J1749">
        <v>121945720</v>
      </c>
      <c r="K1749" t="s">
        <v>5293</v>
      </c>
      <c r="L1749" t="s">
        <v>2341</v>
      </c>
      <c r="M1749" t="s">
        <v>5294</v>
      </c>
      <c r="N1749">
        <v>89972</v>
      </c>
      <c r="O1749">
        <v>2551</v>
      </c>
      <c r="P1749" t="s">
        <v>5295</v>
      </c>
      <c r="Q1749">
        <v>0</v>
      </c>
      <c r="R1749">
        <v>126</v>
      </c>
      <c r="S1749" t="s">
        <v>33</v>
      </c>
      <c r="T1749" t="s">
        <v>34</v>
      </c>
      <c r="U1749" t="s">
        <v>445</v>
      </c>
      <c r="V1749">
        <v>25000000</v>
      </c>
      <c r="W1749">
        <v>1992</v>
      </c>
      <c r="X1749">
        <v>854</v>
      </c>
      <c r="Y1749">
        <v>6.1</v>
      </c>
      <c r="Z1749">
        <v>0</v>
      </c>
      <c r="AA1749">
        <v>96945720</v>
      </c>
      <c r="AB1749" s="4">
        <f t="shared" si="27"/>
        <v>3.8778288000000001</v>
      </c>
    </row>
    <row r="1750" spans="1:28">
      <c r="A1750">
        <v>1748</v>
      </c>
      <c r="B1750" t="s">
        <v>500</v>
      </c>
      <c r="C1750" t="s">
        <v>275</v>
      </c>
      <c r="D1750">
        <v>174</v>
      </c>
      <c r="E1750">
        <v>185</v>
      </c>
      <c r="F1750">
        <v>14000</v>
      </c>
      <c r="G1750">
        <v>212</v>
      </c>
      <c r="H1750" t="s">
        <v>5296</v>
      </c>
      <c r="I1750">
        <v>14000</v>
      </c>
      <c r="J1750">
        <v>96067179</v>
      </c>
      <c r="K1750" t="s">
        <v>3488</v>
      </c>
      <c r="L1750" t="s">
        <v>166</v>
      </c>
      <c r="M1750" t="s">
        <v>5297</v>
      </c>
      <c r="N1750">
        <v>865020</v>
      </c>
      <c r="O1750">
        <v>15233</v>
      </c>
      <c r="P1750" t="s">
        <v>5298</v>
      </c>
      <c r="Q1750">
        <v>0</v>
      </c>
      <c r="R1750">
        <v>1273</v>
      </c>
      <c r="S1750" t="s">
        <v>33</v>
      </c>
      <c r="T1750" t="s">
        <v>34</v>
      </c>
      <c r="U1750" t="s">
        <v>445</v>
      </c>
      <c r="V1750">
        <v>22000000</v>
      </c>
      <c r="W1750">
        <v>1993</v>
      </c>
      <c r="X1750">
        <v>795</v>
      </c>
      <c r="Y1750">
        <v>8.9</v>
      </c>
      <c r="Z1750">
        <v>41000</v>
      </c>
      <c r="AA1750">
        <v>74067179</v>
      </c>
      <c r="AB1750" s="4">
        <f t="shared" si="27"/>
        <v>3.3666899545454547</v>
      </c>
    </row>
    <row r="1751" spans="1:28">
      <c r="A1751">
        <v>1749</v>
      </c>
      <c r="B1751" t="s">
        <v>26</v>
      </c>
      <c r="C1751" t="s">
        <v>2125</v>
      </c>
      <c r="D1751">
        <v>373</v>
      </c>
      <c r="E1751">
        <v>146</v>
      </c>
      <c r="F1751">
        <v>150</v>
      </c>
      <c r="G1751">
        <v>2000</v>
      </c>
      <c r="H1751" t="s">
        <v>171</v>
      </c>
      <c r="I1751">
        <v>15000</v>
      </c>
      <c r="J1751">
        <v>169705587</v>
      </c>
      <c r="K1751" t="s">
        <v>2097</v>
      </c>
      <c r="L1751" t="s">
        <v>134</v>
      </c>
      <c r="M1751" t="s">
        <v>5299</v>
      </c>
      <c r="N1751">
        <v>318955</v>
      </c>
      <c r="O1751">
        <v>23227</v>
      </c>
      <c r="P1751" t="s">
        <v>476</v>
      </c>
      <c r="Q1751">
        <v>2</v>
      </c>
      <c r="R1751">
        <v>460</v>
      </c>
      <c r="S1751" t="s">
        <v>33</v>
      </c>
      <c r="T1751" t="s">
        <v>34</v>
      </c>
      <c r="U1751" t="s">
        <v>35</v>
      </c>
      <c r="V1751">
        <v>25000000</v>
      </c>
      <c r="W1751">
        <v>2011</v>
      </c>
      <c r="X1751">
        <v>3000</v>
      </c>
      <c r="Y1751">
        <v>8.1</v>
      </c>
      <c r="Z1751">
        <v>75000</v>
      </c>
      <c r="AA1751">
        <v>144705587</v>
      </c>
      <c r="AB1751" s="4">
        <f t="shared" si="27"/>
        <v>5.7882234800000001</v>
      </c>
    </row>
    <row r="1752" spans="1:28">
      <c r="A1752">
        <v>1750</v>
      </c>
      <c r="B1752" t="s">
        <v>26</v>
      </c>
      <c r="C1752" t="s">
        <v>733</v>
      </c>
      <c r="D1752">
        <v>224</v>
      </c>
      <c r="E1752">
        <v>128</v>
      </c>
      <c r="F1752">
        <v>386</v>
      </c>
      <c r="G1752">
        <v>203</v>
      </c>
      <c r="H1752" t="s">
        <v>244</v>
      </c>
      <c r="I1752">
        <v>19000</v>
      </c>
      <c r="J1752">
        <v>3254172</v>
      </c>
      <c r="K1752" t="s">
        <v>2205</v>
      </c>
      <c r="L1752" t="s">
        <v>251</v>
      </c>
      <c r="M1752" t="s">
        <v>5300</v>
      </c>
      <c r="N1752">
        <v>29282</v>
      </c>
      <c r="O1752">
        <v>36337</v>
      </c>
      <c r="P1752" t="s">
        <v>5301</v>
      </c>
      <c r="Q1752">
        <v>1</v>
      </c>
      <c r="R1752">
        <v>105</v>
      </c>
      <c r="S1752" t="s">
        <v>33</v>
      </c>
      <c r="T1752" t="s">
        <v>34</v>
      </c>
      <c r="U1752" t="s">
        <v>445</v>
      </c>
      <c r="V1752">
        <v>28000000</v>
      </c>
      <c r="W1752">
        <v>2013</v>
      </c>
      <c r="X1752">
        <v>17000</v>
      </c>
      <c r="Y1752">
        <v>6.2</v>
      </c>
      <c r="Z1752">
        <v>11000</v>
      </c>
      <c r="AA1752">
        <v>-24745828</v>
      </c>
      <c r="AB1752" s="4">
        <f t="shared" si="27"/>
        <v>-0.88377957142857144</v>
      </c>
    </row>
    <row r="1753" spans="1:28">
      <c r="A1753">
        <v>1751</v>
      </c>
      <c r="B1753" t="s">
        <v>26</v>
      </c>
      <c r="C1753" t="s">
        <v>1007</v>
      </c>
      <c r="D1753">
        <v>94</v>
      </c>
      <c r="E1753">
        <v>93</v>
      </c>
      <c r="F1753">
        <v>67</v>
      </c>
      <c r="G1753">
        <v>596</v>
      </c>
      <c r="H1753" t="s">
        <v>1570</v>
      </c>
      <c r="I1753">
        <v>4000</v>
      </c>
      <c r="J1753">
        <v>84185387</v>
      </c>
      <c r="K1753" t="s">
        <v>5302</v>
      </c>
      <c r="L1753" t="s">
        <v>1572</v>
      </c>
      <c r="M1753" t="s">
        <v>5303</v>
      </c>
      <c r="N1753">
        <v>33180</v>
      </c>
      <c r="O1753">
        <v>7800</v>
      </c>
      <c r="P1753" t="s">
        <v>966</v>
      </c>
      <c r="Q1753">
        <v>0</v>
      </c>
      <c r="R1753">
        <v>149</v>
      </c>
      <c r="S1753" t="s">
        <v>33</v>
      </c>
      <c r="T1753" t="s">
        <v>34</v>
      </c>
      <c r="U1753" t="s">
        <v>73</v>
      </c>
      <c r="V1753">
        <v>80000000</v>
      </c>
      <c r="W1753">
        <v>2004</v>
      </c>
      <c r="X1753">
        <v>2000</v>
      </c>
      <c r="Y1753">
        <v>4.9000000000000004</v>
      </c>
      <c r="Z1753">
        <v>567</v>
      </c>
      <c r="AA1753">
        <v>4185387</v>
      </c>
      <c r="AB1753" s="4">
        <f t="shared" si="27"/>
        <v>5.2317337499999998E-2</v>
      </c>
    </row>
    <row r="1754" spans="1:28">
      <c r="A1754">
        <v>1752</v>
      </c>
      <c r="B1754" t="s">
        <v>26</v>
      </c>
      <c r="C1754" t="s">
        <v>4443</v>
      </c>
      <c r="D1754">
        <v>273</v>
      </c>
      <c r="E1754">
        <v>97</v>
      </c>
      <c r="F1754">
        <v>31</v>
      </c>
      <c r="G1754">
        <v>662</v>
      </c>
      <c r="H1754" t="s">
        <v>5304</v>
      </c>
      <c r="I1754">
        <v>918</v>
      </c>
      <c r="J1754">
        <v>82163317</v>
      </c>
      <c r="K1754" t="s">
        <v>2937</v>
      </c>
      <c r="L1754" t="s">
        <v>5305</v>
      </c>
      <c r="M1754" t="s">
        <v>5306</v>
      </c>
      <c r="N1754">
        <v>89101</v>
      </c>
      <c r="O1754">
        <v>4692</v>
      </c>
      <c r="P1754" t="s">
        <v>507</v>
      </c>
      <c r="Q1754">
        <v>0</v>
      </c>
      <c r="R1754">
        <v>885</v>
      </c>
      <c r="S1754" t="s">
        <v>33</v>
      </c>
      <c r="T1754" t="s">
        <v>34</v>
      </c>
      <c r="U1754" t="s">
        <v>445</v>
      </c>
      <c r="V1754">
        <v>30000000</v>
      </c>
      <c r="W1754">
        <v>2003</v>
      </c>
      <c r="X1754">
        <v>782</v>
      </c>
      <c r="Y1754">
        <v>5.8</v>
      </c>
      <c r="Z1754">
        <v>3000</v>
      </c>
      <c r="AA1754">
        <v>52163317</v>
      </c>
      <c r="AB1754" s="4">
        <f t="shared" si="27"/>
        <v>1.7387772333333333</v>
      </c>
    </row>
    <row r="1755" spans="1:28">
      <c r="A1755">
        <v>1753</v>
      </c>
      <c r="B1755" t="s">
        <v>26</v>
      </c>
      <c r="C1755" t="s">
        <v>3447</v>
      </c>
      <c r="D1755">
        <v>66</v>
      </c>
      <c r="E1755">
        <v>82</v>
      </c>
      <c r="F1755">
        <v>8</v>
      </c>
      <c r="G1755">
        <v>179</v>
      </c>
      <c r="H1755" t="s">
        <v>2986</v>
      </c>
      <c r="I1755">
        <v>770</v>
      </c>
      <c r="J1755">
        <v>80920948</v>
      </c>
      <c r="K1755" t="s">
        <v>332</v>
      </c>
      <c r="L1755" t="s">
        <v>639</v>
      </c>
      <c r="M1755" t="s">
        <v>5307</v>
      </c>
      <c r="N1755">
        <v>23943</v>
      </c>
      <c r="O1755">
        <v>2251</v>
      </c>
      <c r="P1755" t="s">
        <v>4609</v>
      </c>
      <c r="Q1755">
        <v>0</v>
      </c>
      <c r="R1755">
        <v>118</v>
      </c>
      <c r="S1755" t="s">
        <v>33</v>
      </c>
      <c r="T1755" t="s">
        <v>34</v>
      </c>
      <c r="U1755" t="s">
        <v>199</v>
      </c>
      <c r="V1755">
        <v>30000000</v>
      </c>
      <c r="W1755">
        <v>2001</v>
      </c>
      <c r="X1755">
        <v>677</v>
      </c>
      <c r="Y1755">
        <v>6</v>
      </c>
      <c r="Z1755">
        <v>425</v>
      </c>
      <c r="AA1755">
        <v>50920948</v>
      </c>
      <c r="AB1755" s="4">
        <f t="shared" si="27"/>
        <v>1.6973649333333334</v>
      </c>
    </row>
    <row r="1756" spans="1:28">
      <c r="A1756">
        <v>1754</v>
      </c>
      <c r="B1756" t="s">
        <v>26</v>
      </c>
      <c r="C1756" t="s">
        <v>394</v>
      </c>
      <c r="D1756">
        <v>459</v>
      </c>
      <c r="E1756">
        <v>85</v>
      </c>
      <c r="F1756">
        <v>198</v>
      </c>
      <c r="G1756">
        <v>387</v>
      </c>
      <c r="H1756" t="s">
        <v>5308</v>
      </c>
      <c r="I1756">
        <v>2000</v>
      </c>
      <c r="J1756">
        <v>80034302</v>
      </c>
      <c r="K1756" t="s">
        <v>2120</v>
      </c>
      <c r="L1756" t="s">
        <v>476</v>
      </c>
      <c r="M1756" t="s">
        <v>5309</v>
      </c>
      <c r="N1756">
        <v>296787</v>
      </c>
      <c r="O1756">
        <v>3958</v>
      </c>
      <c r="P1756" t="s">
        <v>5310</v>
      </c>
      <c r="Q1756">
        <v>0</v>
      </c>
      <c r="R1756">
        <v>2192</v>
      </c>
      <c r="S1756" t="s">
        <v>33</v>
      </c>
      <c r="T1756" t="s">
        <v>34</v>
      </c>
      <c r="U1756" t="s">
        <v>35</v>
      </c>
      <c r="V1756">
        <v>25000000</v>
      </c>
      <c r="W1756">
        <v>2008</v>
      </c>
      <c r="X1756">
        <v>1000</v>
      </c>
      <c r="Y1756">
        <v>7</v>
      </c>
      <c r="Z1756">
        <v>0</v>
      </c>
      <c r="AA1756">
        <v>55034302</v>
      </c>
      <c r="AB1756" s="4">
        <f t="shared" si="27"/>
        <v>2.2013720800000001</v>
      </c>
    </row>
    <row r="1757" spans="1:28">
      <c r="A1757">
        <v>1755</v>
      </c>
      <c r="B1757" t="s">
        <v>26</v>
      </c>
      <c r="C1757" t="s">
        <v>5311</v>
      </c>
      <c r="D1757">
        <v>68</v>
      </c>
      <c r="E1757">
        <v>88</v>
      </c>
      <c r="F1757">
        <v>34</v>
      </c>
      <c r="G1757">
        <v>445</v>
      </c>
      <c r="H1757" t="s">
        <v>5312</v>
      </c>
      <c r="I1757">
        <v>642</v>
      </c>
      <c r="J1757">
        <v>78656813</v>
      </c>
      <c r="K1757" t="s">
        <v>1886</v>
      </c>
      <c r="L1757" t="s">
        <v>5313</v>
      </c>
      <c r="M1757" t="s">
        <v>5314</v>
      </c>
      <c r="N1757">
        <v>42765</v>
      </c>
      <c r="O1757">
        <v>2501</v>
      </c>
      <c r="P1757" t="s">
        <v>5315</v>
      </c>
      <c r="Q1757">
        <v>0</v>
      </c>
      <c r="R1757">
        <v>93</v>
      </c>
      <c r="S1757" t="s">
        <v>33</v>
      </c>
      <c r="T1757" t="s">
        <v>34</v>
      </c>
      <c r="U1757" t="s">
        <v>73</v>
      </c>
      <c r="V1757">
        <v>25000000</v>
      </c>
      <c r="W1757">
        <v>1991</v>
      </c>
      <c r="X1757">
        <v>533</v>
      </c>
      <c r="Y1757">
        <v>6</v>
      </c>
      <c r="Z1757">
        <v>0</v>
      </c>
      <c r="AA1757">
        <v>53656813</v>
      </c>
      <c r="AB1757" s="4">
        <f t="shared" si="27"/>
        <v>2.1462725200000001</v>
      </c>
    </row>
    <row r="1758" spans="1:28">
      <c r="A1758">
        <v>1756</v>
      </c>
      <c r="B1758" t="s">
        <v>26</v>
      </c>
      <c r="C1758" t="s">
        <v>1435</v>
      </c>
      <c r="D1758">
        <v>123</v>
      </c>
      <c r="E1758">
        <v>119</v>
      </c>
      <c r="F1758">
        <v>0</v>
      </c>
      <c r="G1758">
        <v>188</v>
      </c>
      <c r="H1758" t="s">
        <v>5316</v>
      </c>
      <c r="I1758">
        <v>22000</v>
      </c>
      <c r="J1758">
        <v>76270454</v>
      </c>
      <c r="K1758" t="s">
        <v>1360</v>
      </c>
      <c r="L1758" t="s">
        <v>1113</v>
      </c>
      <c r="M1758" t="s">
        <v>5317</v>
      </c>
      <c r="N1758">
        <v>219008</v>
      </c>
      <c r="O1758">
        <v>22767</v>
      </c>
      <c r="P1758" t="s">
        <v>4156</v>
      </c>
      <c r="Q1758">
        <v>1</v>
      </c>
      <c r="R1758">
        <v>418</v>
      </c>
      <c r="S1758" t="s">
        <v>33</v>
      </c>
      <c r="T1758" t="s">
        <v>34</v>
      </c>
      <c r="U1758" t="s">
        <v>445</v>
      </c>
      <c r="V1758">
        <v>25000000</v>
      </c>
      <c r="W1758">
        <v>1987</v>
      </c>
      <c r="X1758">
        <v>371</v>
      </c>
      <c r="Y1758">
        <v>7.9</v>
      </c>
      <c r="Z1758">
        <v>0</v>
      </c>
      <c r="AA1758">
        <v>51270454</v>
      </c>
      <c r="AB1758" s="4">
        <f t="shared" si="27"/>
        <v>2.0508181599999999</v>
      </c>
    </row>
    <row r="1759" spans="1:28">
      <c r="A1759">
        <v>1757</v>
      </c>
      <c r="B1759" t="s">
        <v>26</v>
      </c>
      <c r="C1759" t="s">
        <v>4139</v>
      </c>
      <c r="D1759">
        <v>488</v>
      </c>
      <c r="E1759">
        <v>122</v>
      </c>
      <c r="F1759">
        <v>1000</v>
      </c>
      <c r="G1759">
        <v>883</v>
      </c>
      <c r="H1759" t="s">
        <v>756</v>
      </c>
      <c r="I1759">
        <v>2000</v>
      </c>
      <c r="J1759">
        <v>74273505</v>
      </c>
      <c r="K1759" t="s">
        <v>1360</v>
      </c>
      <c r="L1759" t="s">
        <v>281</v>
      </c>
      <c r="M1759" t="s">
        <v>5318</v>
      </c>
      <c r="N1759">
        <v>612060</v>
      </c>
      <c r="O1759">
        <v>4738</v>
      </c>
      <c r="P1759" t="s">
        <v>5319</v>
      </c>
      <c r="Q1759">
        <v>0</v>
      </c>
      <c r="R1759">
        <v>1518</v>
      </c>
      <c r="S1759" t="s">
        <v>33</v>
      </c>
      <c r="T1759" t="s">
        <v>34</v>
      </c>
      <c r="U1759" t="s">
        <v>445</v>
      </c>
      <c r="V1759">
        <v>25000000</v>
      </c>
      <c r="W1759">
        <v>2007</v>
      </c>
      <c r="X1759">
        <v>939</v>
      </c>
      <c r="Y1759">
        <v>8.1</v>
      </c>
      <c r="Z1759">
        <v>21000</v>
      </c>
      <c r="AA1759">
        <v>49273505</v>
      </c>
      <c r="AB1759" s="4">
        <f t="shared" si="27"/>
        <v>1.9709402</v>
      </c>
    </row>
    <row r="1760" spans="1:28">
      <c r="A1760">
        <v>1758</v>
      </c>
      <c r="B1760" t="s">
        <v>26</v>
      </c>
      <c r="C1760" t="s">
        <v>876</v>
      </c>
      <c r="D1760">
        <v>146</v>
      </c>
      <c r="E1760">
        <v>99</v>
      </c>
      <c r="F1760">
        <v>167</v>
      </c>
      <c r="G1760">
        <v>460</v>
      </c>
      <c r="H1760" t="s">
        <v>4847</v>
      </c>
      <c r="I1760">
        <v>655</v>
      </c>
      <c r="J1760">
        <v>134141530</v>
      </c>
      <c r="K1760" t="s">
        <v>3355</v>
      </c>
      <c r="L1760" t="s">
        <v>1458</v>
      </c>
      <c r="M1760" t="s">
        <v>5320</v>
      </c>
      <c r="N1760">
        <v>75903</v>
      </c>
      <c r="O1760">
        <v>2394</v>
      </c>
      <c r="P1760" t="s">
        <v>5321</v>
      </c>
      <c r="Q1760">
        <v>1</v>
      </c>
      <c r="R1760">
        <v>109</v>
      </c>
      <c r="S1760" t="s">
        <v>33</v>
      </c>
      <c r="T1760" t="s">
        <v>34</v>
      </c>
      <c r="U1760" t="s">
        <v>35</v>
      </c>
      <c r="V1760">
        <v>25000000</v>
      </c>
      <c r="W1760">
        <v>2014</v>
      </c>
      <c r="X1760">
        <v>521</v>
      </c>
      <c r="Y1760">
        <v>6.2</v>
      </c>
      <c r="Z1760">
        <v>0</v>
      </c>
      <c r="AA1760">
        <v>109141530</v>
      </c>
      <c r="AB1760" s="4">
        <f t="shared" si="27"/>
        <v>4.3656611999999999</v>
      </c>
    </row>
    <row r="1761" spans="1:28">
      <c r="A1761">
        <v>1759</v>
      </c>
      <c r="B1761" t="s">
        <v>26</v>
      </c>
      <c r="C1761" t="s">
        <v>5322</v>
      </c>
      <c r="D1761">
        <v>168</v>
      </c>
      <c r="E1761">
        <v>97</v>
      </c>
      <c r="F1761">
        <v>11</v>
      </c>
      <c r="G1761">
        <v>887</v>
      </c>
      <c r="H1761" t="s">
        <v>279</v>
      </c>
      <c r="I1761">
        <v>14000</v>
      </c>
      <c r="J1761">
        <v>71500556</v>
      </c>
      <c r="K1761" t="s">
        <v>918</v>
      </c>
      <c r="L1761" t="s">
        <v>304</v>
      </c>
      <c r="M1761" t="s">
        <v>5323</v>
      </c>
      <c r="N1761">
        <v>171568</v>
      </c>
      <c r="O1761">
        <v>16999</v>
      </c>
      <c r="P1761" t="s">
        <v>1464</v>
      </c>
      <c r="Q1761">
        <v>3</v>
      </c>
      <c r="R1761">
        <v>571</v>
      </c>
      <c r="S1761" t="s">
        <v>33</v>
      </c>
      <c r="T1761" t="s">
        <v>48</v>
      </c>
      <c r="U1761" t="s">
        <v>445</v>
      </c>
      <c r="V1761">
        <v>26000000</v>
      </c>
      <c r="W1761">
        <v>2001</v>
      </c>
      <c r="X1761">
        <v>1000</v>
      </c>
      <c r="Y1761">
        <v>6.7</v>
      </c>
      <c r="Z1761">
        <v>0</v>
      </c>
      <c r="AA1761">
        <v>45500556</v>
      </c>
      <c r="AB1761" s="4">
        <f t="shared" si="27"/>
        <v>1.7500213846153847</v>
      </c>
    </row>
    <row r="1762" spans="1:28">
      <c r="A1762">
        <v>1760</v>
      </c>
      <c r="B1762" t="s">
        <v>26</v>
      </c>
      <c r="C1762" t="s">
        <v>4412</v>
      </c>
      <c r="D1762">
        <v>152</v>
      </c>
      <c r="E1762">
        <v>121</v>
      </c>
      <c r="F1762">
        <v>529</v>
      </c>
      <c r="G1762">
        <v>163</v>
      </c>
      <c r="H1762" t="s">
        <v>5324</v>
      </c>
      <c r="I1762">
        <v>541</v>
      </c>
      <c r="J1762">
        <v>71309760</v>
      </c>
      <c r="K1762" t="s">
        <v>156</v>
      </c>
      <c r="L1762" t="s">
        <v>1955</v>
      </c>
      <c r="M1762" t="s">
        <v>5325</v>
      </c>
      <c r="N1762">
        <v>150308</v>
      </c>
      <c r="O1762">
        <v>1323</v>
      </c>
      <c r="P1762" t="s">
        <v>5326</v>
      </c>
      <c r="Q1762">
        <v>1</v>
      </c>
      <c r="R1762">
        <v>498</v>
      </c>
      <c r="S1762" t="s">
        <v>33</v>
      </c>
      <c r="T1762" t="s">
        <v>48</v>
      </c>
      <c r="U1762" t="s">
        <v>35</v>
      </c>
      <c r="V1762">
        <v>25000000</v>
      </c>
      <c r="W1762">
        <v>2000</v>
      </c>
      <c r="X1762">
        <v>399</v>
      </c>
      <c r="Y1762">
        <v>7.3</v>
      </c>
      <c r="Z1762">
        <v>18000</v>
      </c>
      <c r="AA1762">
        <v>46309760</v>
      </c>
      <c r="AB1762" s="4">
        <f t="shared" si="27"/>
        <v>1.8523904</v>
      </c>
    </row>
    <row r="1763" spans="1:28">
      <c r="A1763">
        <v>1761</v>
      </c>
      <c r="B1763" t="s">
        <v>26</v>
      </c>
      <c r="C1763" t="s">
        <v>5327</v>
      </c>
      <c r="D1763">
        <v>133</v>
      </c>
      <c r="E1763">
        <v>95</v>
      </c>
      <c r="F1763">
        <v>0</v>
      </c>
      <c r="G1763">
        <v>643</v>
      </c>
      <c r="H1763" t="s">
        <v>1458</v>
      </c>
      <c r="I1763">
        <v>934</v>
      </c>
      <c r="J1763">
        <v>89808372</v>
      </c>
      <c r="K1763" t="s">
        <v>1261</v>
      </c>
      <c r="L1763" t="s">
        <v>3102</v>
      </c>
      <c r="M1763" t="s">
        <v>5328</v>
      </c>
      <c r="N1763">
        <v>46417</v>
      </c>
      <c r="O1763">
        <v>3500</v>
      </c>
      <c r="P1763" t="s">
        <v>5329</v>
      </c>
      <c r="Q1763">
        <v>2</v>
      </c>
      <c r="R1763">
        <v>297</v>
      </c>
      <c r="S1763" t="s">
        <v>33</v>
      </c>
      <c r="T1763" t="s">
        <v>34</v>
      </c>
      <c r="U1763" t="s">
        <v>35</v>
      </c>
      <c r="V1763">
        <v>45000000</v>
      </c>
      <c r="W1763">
        <v>2003</v>
      </c>
      <c r="X1763">
        <v>655</v>
      </c>
      <c r="Y1763">
        <v>4.5999999999999996</v>
      </c>
      <c r="Z1763">
        <v>660</v>
      </c>
      <c r="AA1763">
        <v>44808372</v>
      </c>
      <c r="AB1763" s="4">
        <f t="shared" si="27"/>
        <v>0.9957416</v>
      </c>
    </row>
    <row r="1764" spans="1:28">
      <c r="A1764">
        <v>1762</v>
      </c>
      <c r="B1764" t="s">
        <v>26</v>
      </c>
      <c r="C1764" t="s">
        <v>3057</v>
      </c>
      <c r="D1764">
        <v>139</v>
      </c>
      <c r="E1764">
        <v>105</v>
      </c>
      <c r="F1764">
        <v>99</v>
      </c>
      <c r="G1764">
        <v>433</v>
      </c>
      <c r="H1764" t="s">
        <v>5330</v>
      </c>
      <c r="I1764">
        <v>3000</v>
      </c>
      <c r="J1764">
        <v>77264926</v>
      </c>
      <c r="K1764" t="s">
        <v>1894</v>
      </c>
      <c r="L1764" t="s">
        <v>1650</v>
      </c>
      <c r="M1764" t="s">
        <v>5331</v>
      </c>
      <c r="N1764">
        <v>21176</v>
      </c>
      <c r="O1764">
        <v>5740</v>
      </c>
      <c r="P1764" t="s">
        <v>623</v>
      </c>
      <c r="Q1764">
        <v>5</v>
      </c>
      <c r="R1764">
        <v>107</v>
      </c>
      <c r="S1764" t="s">
        <v>33</v>
      </c>
      <c r="T1764" t="s">
        <v>34</v>
      </c>
      <c r="U1764" t="s">
        <v>73</v>
      </c>
      <c r="V1764">
        <v>25000000</v>
      </c>
      <c r="W1764">
        <v>2012</v>
      </c>
      <c r="X1764">
        <v>448</v>
      </c>
      <c r="Y1764">
        <v>6.1</v>
      </c>
      <c r="Z1764">
        <v>0</v>
      </c>
      <c r="AA1764">
        <v>52264926</v>
      </c>
      <c r="AB1764" s="4">
        <f t="shared" si="27"/>
        <v>2.09059704</v>
      </c>
    </row>
    <row r="1765" spans="1:28">
      <c r="A1765">
        <v>1763</v>
      </c>
      <c r="B1765" t="s">
        <v>26</v>
      </c>
      <c r="C1765" t="s">
        <v>1692</v>
      </c>
      <c r="D1765">
        <v>245</v>
      </c>
      <c r="E1765">
        <v>108</v>
      </c>
      <c r="F1765">
        <v>425</v>
      </c>
      <c r="G1765">
        <v>766</v>
      </c>
      <c r="H1765" t="s">
        <v>5332</v>
      </c>
      <c r="I1765">
        <v>20000</v>
      </c>
      <c r="J1765">
        <v>70625986</v>
      </c>
      <c r="K1765" t="s">
        <v>1072</v>
      </c>
      <c r="L1765" t="s">
        <v>562</v>
      </c>
      <c r="M1765" t="s">
        <v>5333</v>
      </c>
      <c r="N1765">
        <v>168717</v>
      </c>
      <c r="O1765">
        <v>22739</v>
      </c>
      <c r="P1765" t="s">
        <v>375</v>
      </c>
      <c r="Q1765">
        <v>1</v>
      </c>
      <c r="R1765">
        <v>178</v>
      </c>
      <c r="S1765" t="s">
        <v>33</v>
      </c>
      <c r="T1765" t="s">
        <v>34</v>
      </c>
      <c r="U1765" t="s">
        <v>445</v>
      </c>
      <c r="V1765">
        <v>25000000</v>
      </c>
      <c r="W1765">
        <v>2011</v>
      </c>
      <c r="X1765">
        <v>962</v>
      </c>
      <c r="Y1765">
        <v>6.2</v>
      </c>
      <c r="Z1765">
        <v>24000</v>
      </c>
      <c r="AA1765">
        <v>45625986</v>
      </c>
      <c r="AB1765" s="4">
        <f t="shared" si="27"/>
        <v>1.8250394400000001</v>
      </c>
    </row>
    <row r="1766" spans="1:28">
      <c r="A1766">
        <v>1764</v>
      </c>
      <c r="B1766" t="s">
        <v>26</v>
      </c>
      <c r="C1766" t="s">
        <v>3510</v>
      </c>
      <c r="D1766">
        <v>84</v>
      </c>
      <c r="E1766">
        <v>134</v>
      </c>
      <c r="F1766">
        <v>170</v>
      </c>
      <c r="G1766">
        <v>472</v>
      </c>
      <c r="H1766" t="s">
        <v>5334</v>
      </c>
      <c r="I1766">
        <v>2000</v>
      </c>
      <c r="J1766">
        <v>56505065</v>
      </c>
      <c r="K1766" t="s">
        <v>5335</v>
      </c>
      <c r="L1766" t="s">
        <v>1867</v>
      </c>
      <c r="M1766" t="s">
        <v>5336</v>
      </c>
      <c r="N1766">
        <v>95241</v>
      </c>
      <c r="O1766">
        <v>4453</v>
      </c>
      <c r="P1766" t="s">
        <v>3719</v>
      </c>
      <c r="Q1766">
        <v>0</v>
      </c>
      <c r="R1766">
        <v>439</v>
      </c>
      <c r="S1766" t="s">
        <v>33</v>
      </c>
      <c r="T1766" t="s">
        <v>34</v>
      </c>
      <c r="U1766" t="s">
        <v>445</v>
      </c>
      <c r="V1766">
        <v>25000000</v>
      </c>
      <c r="W1766">
        <v>1993</v>
      </c>
      <c r="X1766">
        <v>722</v>
      </c>
      <c r="Y1766">
        <v>7.8</v>
      </c>
      <c r="Z1766">
        <v>11000</v>
      </c>
      <c r="AA1766">
        <v>31505065</v>
      </c>
      <c r="AB1766" s="4">
        <f t="shared" si="27"/>
        <v>1.2602026</v>
      </c>
    </row>
    <row r="1767" spans="1:28">
      <c r="A1767">
        <v>1765</v>
      </c>
      <c r="B1767" t="s">
        <v>26</v>
      </c>
      <c r="C1767" t="s">
        <v>2118</v>
      </c>
      <c r="D1767">
        <v>70</v>
      </c>
      <c r="E1767">
        <v>115</v>
      </c>
      <c r="F1767">
        <v>43</v>
      </c>
      <c r="G1767">
        <v>775</v>
      </c>
      <c r="H1767" t="s">
        <v>326</v>
      </c>
      <c r="I1767">
        <v>5000</v>
      </c>
      <c r="J1767">
        <v>55973336</v>
      </c>
      <c r="K1767" t="s">
        <v>238</v>
      </c>
      <c r="L1767" t="s">
        <v>348</v>
      </c>
      <c r="M1767" t="s">
        <v>5337</v>
      </c>
      <c r="N1767">
        <v>57040</v>
      </c>
      <c r="O1767">
        <v>9082</v>
      </c>
      <c r="P1767" t="s">
        <v>4334</v>
      </c>
      <c r="Q1767">
        <v>1</v>
      </c>
      <c r="R1767">
        <v>365</v>
      </c>
      <c r="S1767" t="s">
        <v>33</v>
      </c>
      <c r="T1767" t="s">
        <v>34</v>
      </c>
      <c r="U1767" t="s">
        <v>445</v>
      </c>
      <c r="V1767">
        <v>25000000</v>
      </c>
      <c r="W1767">
        <v>2000</v>
      </c>
      <c r="X1767">
        <v>848</v>
      </c>
      <c r="Y1767">
        <v>6.1</v>
      </c>
      <c r="Z1767">
        <v>0</v>
      </c>
      <c r="AA1767">
        <v>30973336</v>
      </c>
      <c r="AB1767" s="4">
        <f t="shared" si="27"/>
        <v>1.2389334400000001</v>
      </c>
    </row>
    <row r="1768" spans="1:28">
      <c r="A1768">
        <v>1766</v>
      </c>
      <c r="B1768" t="s">
        <v>26</v>
      </c>
      <c r="C1768" t="s">
        <v>3259</v>
      </c>
      <c r="D1768">
        <v>216</v>
      </c>
      <c r="E1768">
        <v>86</v>
      </c>
      <c r="F1768">
        <v>70</v>
      </c>
      <c r="G1768">
        <v>318</v>
      </c>
      <c r="H1768" t="s">
        <v>5338</v>
      </c>
      <c r="I1768">
        <v>440</v>
      </c>
      <c r="J1768">
        <v>54098051</v>
      </c>
      <c r="K1768" t="s">
        <v>3745</v>
      </c>
      <c r="L1768" t="s">
        <v>5339</v>
      </c>
      <c r="M1768" t="s">
        <v>5340</v>
      </c>
      <c r="N1768">
        <v>102861</v>
      </c>
      <c r="O1768">
        <v>2420</v>
      </c>
      <c r="P1768" t="s">
        <v>3329</v>
      </c>
      <c r="Q1768">
        <v>0</v>
      </c>
      <c r="R1768">
        <v>571</v>
      </c>
      <c r="S1768" t="s">
        <v>33</v>
      </c>
      <c r="T1768" t="s">
        <v>514</v>
      </c>
      <c r="U1768" t="s">
        <v>445</v>
      </c>
      <c r="V1768">
        <v>25000000</v>
      </c>
      <c r="W1768">
        <v>2006</v>
      </c>
      <c r="X1768">
        <v>346</v>
      </c>
      <c r="Y1768">
        <v>5.8</v>
      </c>
      <c r="Z1768">
        <v>0</v>
      </c>
      <c r="AA1768">
        <v>29098051</v>
      </c>
      <c r="AB1768" s="4">
        <f t="shared" si="27"/>
        <v>1.1639220400000001</v>
      </c>
    </row>
    <row r="1769" spans="1:28">
      <c r="A1769">
        <v>1767</v>
      </c>
      <c r="B1769" t="s">
        <v>26</v>
      </c>
      <c r="C1769" t="s">
        <v>4185</v>
      </c>
      <c r="D1769">
        <v>170</v>
      </c>
      <c r="E1769">
        <v>101</v>
      </c>
      <c r="F1769">
        <v>96</v>
      </c>
      <c r="G1769">
        <v>204</v>
      </c>
      <c r="H1769" t="s">
        <v>5341</v>
      </c>
      <c r="I1769">
        <v>713</v>
      </c>
      <c r="J1769">
        <v>60443237</v>
      </c>
      <c r="K1769" t="s">
        <v>156</v>
      </c>
      <c r="L1769" t="s">
        <v>1112</v>
      </c>
      <c r="M1769" t="s">
        <v>5342</v>
      </c>
      <c r="N1769">
        <v>76882</v>
      </c>
      <c r="O1769">
        <v>1852</v>
      </c>
      <c r="P1769" t="s">
        <v>5343</v>
      </c>
      <c r="Q1769">
        <v>0</v>
      </c>
      <c r="R1769">
        <v>106</v>
      </c>
      <c r="S1769" t="s">
        <v>33</v>
      </c>
      <c r="T1769" t="s">
        <v>34</v>
      </c>
      <c r="U1769" t="s">
        <v>35</v>
      </c>
      <c r="V1769">
        <v>25000000</v>
      </c>
      <c r="W1769">
        <v>2012</v>
      </c>
      <c r="X1769">
        <v>220</v>
      </c>
      <c r="Y1769">
        <v>6.5</v>
      </c>
      <c r="Z1769">
        <v>29000</v>
      </c>
      <c r="AA1769">
        <v>35443237</v>
      </c>
      <c r="AB1769" s="4">
        <f t="shared" si="27"/>
        <v>1.41772948</v>
      </c>
    </row>
    <row r="1770" spans="1:28">
      <c r="A1770">
        <v>1768</v>
      </c>
      <c r="B1770" t="s">
        <v>26</v>
      </c>
      <c r="C1770" t="s">
        <v>5344</v>
      </c>
      <c r="D1770">
        <v>181</v>
      </c>
      <c r="E1770">
        <v>96</v>
      </c>
      <c r="F1770">
        <v>47</v>
      </c>
      <c r="G1770">
        <v>3000</v>
      </c>
      <c r="H1770" t="s">
        <v>1248</v>
      </c>
      <c r="I1770">
        <v>14000</v>
      </c>
      <c r="J1770">
        <v>82234139</v>
      </c>
      <c r="K1770" t="s">
        <v>380</v>
      </c>
      <c r="L1770" t="s">
        <v>469</v>
      </c>
      <c r="M1770" t="s">
        <v>5345</v>
      </c>
      <c r="N1770">
        <v>110390</v>
      </c>
      <c r="O1770">
        <v>28071</v>
      </c>
      <c r="P1770" t="s">
        <v>1650</v>
      </c>
      <c r="Q1770">
        <v>3</v>
      </c>
      <c r="R1770">
        <v>522</v>
      </c>
      <c r="S1770" t="s">
        <v>33</v>
      </c>
      <c r="T1770" t="s">
        <v>34</v>
      </c>
      <c r="U1770" t="s">
        <v>73</v>
      </c>
      <c r="V1770">
        <v>17000000</v>
      </c>
      <c r="W1770">
        <v>2007</v>
      </c>
      <c r="X1770">
        <v>11000</v>
      </c>
      <c r="Y1770">
        <v>7.2</v>
      </c>
      <c r="Z1770">
        <v>6000</v>
      </c>
      <c r="AA1770">
        <v>65234139</v>
      </c>
      <c r="AB1770" s="4">
        <f t="shared" si="27"/>
        <v>3.8373022941176469</v>
      </c>
    </row>
    <row r="1771" spans="1:28">
      <c r="A1771">
        <v>1769</v>
      </c>
      <c r="B1771" t="s">
        <v>26</v>
      </c>
      <c r="C1771" t="s">
        <v>95</v>
      </c>
      <c r="D1771">
        <v>226</v>
      </c>
      <c r="E1771">
        <v>101</v>
      </c>
      <c r="F1771">
        <v>395</v>
      </c>
      <c r="G1771">
        <v>2000</v>
      </c>
      <c r="H1771" t="s">
        <v>155</v>
      </c>
      <c r="I1771">
        <v>40000</v>
      </c>
      <c r="J1771">
        <v>51676606</v>
      </c>
      <c r="K1771" t="s">
        <v>5346</v>
      </c>
      <c r="L1771" t="s">
        <v>39</v>
      </c>
      <c r="M1771" t="s">
        <v>5347</v>
      </c>
      <c r="N1771">
        <v>174591</v>
      </c>
      <c r="O1771">
        <v>58823</v>
      </c>
      <c r="P1771" t="s">
        <v>281</v>
      </c>
      <c r="Q1771">
        <v>1</v>
      </c>
      <c r="R1771">
        <v>632</v>
      </c>
      <c r="S1771" t="s">
        <v>33</v>
      </c>
      <c r="T1771" t="s">
        <v>34</v>
      </c>
      <c r="U1771" t="s">
        <v>73</v>
      </c>
      <c r="V1771">
        <v>25000000</v>
      </c>
      <c r="W1771">
        <v>2004</v>
      </c>
      <c r="X1771">
        <v>14000</v>
      </c>
      <c r="Y1771">
        <v>7.8</v>
      </c>
      <c r="Z1771">
        <v>0</v>
      </c>
      <c r="AA1771">
        <v>26676606</v>
      </c>
      <c r="AB1771" s="4">
        <f t="shared" si="27"/>
        <v>1.0670642400000001</v>
      </c>
    </row>
    <row r="1772" spans="1:28">
      <c r="A1772">
        <v>1770</v>
      </c>
      <c r="B1772" t="s">
        <v>26</v>
      </c>
      <c r="C1772" t="s">
        <v>5348</v>
      </c>
      <c r="D1772">
        <v>24</v>
      </c>
      <c r="E1772">
        <v>100</v>
      </c>
      <c r="F1772">
        <v>0</v>
      </c>
      <c r="G1772">
        <v>400</v>
      </c>
      <c r="H1772" t="s">
        <v>4847</v>
      </c>
      <c r="I1772">
        <v>975</v>
      </c>
      <c r="J1772">
        <v>52528330</v>
      </c>
      <c r="K1772" t="s">
        <v>1599</v>
      </c>
      <c r="L1772" t="s">
        <v>2437</v>
      </c>
      <c r="M1772" t="s">
        <v>5349</v>
      </c>
      <c r="N1772">
        <v>4265</v>
      </c>
      <c r="O1772">
        <v>3202</v>
      </c>
      <c r="P1772" t="s">
        <v>5350</v>
      </c>
      <c r="Q1772">
        <v>0</v>
      </c>
      <c r="R1772">
        <v>27</v>
      </c>
      <c r="S1772" t="s">
        <v>33</v>
      </c>
      <c r="T1772" t="s">
        <v>34</v>
      </c>
      <c r="U1772" t="s">
        <v>35</v>
      </c>
      <c r="V1772">
        <v>25000000</v>
      </c>
      <c r="W1772">
        <v>2013</v>
      </c>
      <c r="X1772">
        <v>521</v>
      </c>
      <c r="Y1772">
        <v>4.7</v>
      </c>
      <c r="Z1772">
        <v>0</v>
      </c>
      <c r="AA1772">
        <v>27528330</v>
      </c>
      <c r="AB1772" s="4">
        <f t="shared" si="27"/>
        <v>1.1011332</v>
      </c>
    </row>
    <row r="1773" spans="1:28">
      <c r="A1773">
        <v>1771</v>
      </c>
      <c r="B1773" t="s">
        <v>26</v>
      </c>
      <c r="C1773" t="s">
        <v>5351</v>
      </c>
      <c r="D1773">
        <v>408</v>
      </c>
      <c r="E1773">
        <v>117</v>
      </c>
      <c r="F1773">
        <v>248</v>
      </c>
      <c r="G1773">
        <v>726</v>
      </c>
      <c r="H1773" t="s">
        <v>1083</v>
      </c>
      <c r="I1773">
        <v>14000</v>
      </c>
      <c r="J1773">
        <v>51533608</v>
      </c>
      <c r="K1773" t="s">
        <v>477</v>
      </c>
      <c r="L1773" t="s">
        <v>166</v>
      </c>
      <c r="M1773" t="s">
        <v>5352</v>
      </c>
      <c r="N1773">
        <v>203111</v>
      </c>
      <c r="O1773">
        <v>16606</v>
      </c>
      <c r="P1773" t="s">
        <v>3094</v>
      </c>
      <c r="Q1773">
        <v>1</v>
      </c>
      <c r="R1773">
        <v>755</v>
      </c>
      <c r="S1773" t="s">
        <v>33</v>
      </c>
      <c r="T1773" t="s">
        <v>34</v>
      </c>
      <c r="U1773" t="s">
        <v>445</v>
      </c>
      <c r="V1773">
        <v>25000000</v>
      </c>
      <c r="W1773">
        <v>2011</v>
      </c>
      <c r="X1773">
        <v>798</v>
      </c>
      <c r="Y1773">
        <v>6.8</v>
      </c>
      <c r="Z1773">
        <v>32000</v>
      </c>
      <c r="AA1773">
        <v>26533608</v>
      </c>
      <c r="AB1773" s="4">
        <f t="shared" si="27"/>
        <v>1.0613443199999999</v>
      </c>
    </row>
    <row r="1774" spans="1:28">
      <c r="A1774">
        <v>1772</v>
      </c>
      <c r="B1774" t="s">
        <v>26</v>
      </c>
      <c r="C1774" t="s">
        <v>5353</v>
      </c>
      <c r="D1774">
        <v>180</v>
      </c>
      <c r="E1774">
        <v>101</v>
      </c>
      <c r="F1774">
        <v>21</v>
      </c>
      <c r="G1774">
        <v>317</v>
      </c>
      <c r="H1774" t="s">
        <v>2795</v>
      </c>
      <c r="I1774">
        <v>22000</v>
      </c>
      <c r="J1774">
        <v>51097664</v>
      </c>
      <c r="K1774" t="s">
        <v>3594</v>
      </c>
      <c r="L1774" t="s">
        <v>1113</v>
      </c>
      <c r="M1774" t="s">
        <v>5354</v>
      </c>
      <c r="N1774">
        <v>70205</v>
      </c>
      <c r="O1774">
        <v>23328</v>
      </c>
      <c r="P1774" t="s">
        <v>4534</v>
      </c>
      <c r="Q1774">
        <v>0</v>
      </c>
      <c r="R1774">
        <v>450</v>
      </c>
      <c r="S1774" t="s">
        <v>33</v>
      </c>
      <c r="T1774" t="s">
        <v>34</v>
      </c>
      <c r="U1774" t="s">
        <v>445</v>
      </c>
      <c r="V1774">
        <v>30000000</v>
      </c>
      <c r="W1774">
        <v>2005</v>
      </c>
      <c r="X1774">
        <v>812</v>
      </c>
      <c r="Y1774">
        <v>5.9</v>
      </c>
      <c r="Z1774">
        <v>0</v>
      </c>
      <c r="AA1774">
        <v>21097664</v>
      </c>
      <c r="AB1774" s="4">
        <f t="shared" si="27"/>
        <v>0.70325546666666672</v>
      </c>
    </row>
    <row r="1775" spans="1:28">
      <c r="A1775">
        <v>1773</v>
      </c>
      <c r="B1775" t="s">
        <v>26</v>
      </c>
      <c r="C1775" t="s">
        <v>1116</v>
      </c>
      <c r="D1775">
        <v>181</v>
      </c>
      <c r="E1775">
        <v>98</v>
      </c>
      <c r="F1775">
        <v>285</v>
      </c>
      <c r="G1775">
        <v>7000</v>
      </c>
      <c r="H1775" t="s">
        <v>816</v>
      </c>
      <c r="I1775">
        <v>640000</v>
      </c>
      <c r="J1775">
        <v>84136909</v>
      </c>
      <c r="K1775" t="s">
        <v>1261</v>
      </c>
      <c r="L1775" t="s">
        <v>5355</v>
      </c>
      <c r="M1775" t="s">
        <v>5356</v>
      </c>
      <c r="N1775">
        <v>267921</v>
      </c>
      <c r="O1775">
        <v>656730</v>
      </c>
      <c r="P1775" t="s">
        <v>360</v>
      </c>
      <c r="Q1775">
        <v>5</v>
      </c>
      <c r="R1775">
        <v>577</v>
      </c>
      <c r="S1775" t="s">
        <v>33</v>
      </c>
      <c r="T1775" t="s">
        <v>34</v>
      </c>
      <c r="U1775" t="s">
        <v>35</v>
      </c>
      <c r="V1775">
        <v>26000000</v>
      </c>
      <c r="W1775">
        <v>2004</v>
      </c>
      <c r="X1775">
        <v>8000</v>
      </c>
      <c r="Y1775">
        <v>7.2</v>
      </c>
      <c r="Z1775">
        <v>0</v>
      </c>
      <c r="AA1775">
        <v>58136909</v>
      </c>
      <c r="AB1775" s="4">
        <f t="shared" si="27"/>
        <v>2.2360349615384614</v>
      </c>
    </row>
    <row r="1776" spans="1:28">
      <c r="A1776">
        <v>1774</v>
      </c>
      <c r="B1776" t="s">
        <v>26</v>
      </c>
      <c r="C1776" t="s">
        <v>337</v>
      </c>
      <c r="D1776">
        <v>192</v>
      </c>
      <c r="E1776">
        <v>146</v>
      </c>
      <c r="F1776">
        <v>17000</v>
      </c>
      <c r="G1776">
        <v>635</v>
      </c>
      <c r="H1776" t="s">
        <v>1970</v>
      </c>
      <c r="I1776">
        <v>22000</v>
      </c>
      <c r="J1776">
        <v>46836394</v>
      </c>
      <c r="K1776" t="s">
        <v>1099</v>
      </c>
      <c r="L1776" t="s">
        <v>1113</v>
      </c>
      <c r="M1776" t="s">
        <v>5357</v>
      </c>
      <c r="N1776">
        <v>728685</v>
      </c>
      <c r="O1776">
        <v>24783</v>
      </c>
      <c r="P1776" t="s">
        <v>4426</v>
      </c>
      <c r="Q1776">
        <v>3</v>
      </c>
      <c r="R1776">
        <v>989</v>
      </c>
      <c r="S1776" t="s">
        <v>33</v>
      </c>
      <c r="T1776" t="s">
        <v>34</v>
      </c>
      <c r="U1776" t="s">
        <v>445</v>
      </c>
      <c r="V1776">
        <v>25000000</v>
      </c>
      <c r="W1776">
        <v>1990</v>
      </c>
      <c r="X1776">
        <v>854</v>
      </c>
      <c r="Y1776">
        <v>8.6999999999999993</v>
      </c>
      <c r="Z1776">
        <v>25000</v>
      </c>
      <c r="AA1776">
        <v>21836394</v>
      </c>
      <c r="AB1776" s="4">
        <f t="shared" si="27"/>
        <v>0.87345576000000003</v>
      </c>
    </row>
    <row r="1777" spans="1:28">
      <c r="A1777">
        <v>1775</v>
      </c>
      <c r="B1777" t="s">
        <v>26</v>
      </c>
      <c r="C1777" t="s">
        <v>2646</v>
      </c>
      <c r="D1777">
        <v>79</v>
      </c>
      <c r="E1777">
        <v>102</v>
      </c>
      <c r="F1777">
        <v>91</v>
      </c>
      <c r="G1777">
        <v>434</v>
      </c>
      <c r="H1777" t="s">
        <v>5244</v>
      </c>
      <c r="I1777">
        <v>1000</v>
      </c>
      <c r="J1777">
        <v>47285499</v>
      </c>
      <c r="K1777" t="s">
        <v>5358</v>
      </c>
      <c r="L1777" t="s">
        <v>3522</v>
      </c>
      <c r="M1777" t="s">
        <v>5359</v>
      </c>
      <c r="N1777">
        <v>26755</v>
      </c>
      <c r="O1777">
        <v>3037</v>
      </c>
      <c r="P1777" t="s">
        <v>5360</v>
      </c>
      <c r="Q1777">
        <v>3</v>
      </c>
      <c r="R1777">
        <v>104</v>
      </c>
      <c r="S1777" t="s">
        <v>33</v>
      </c>
      <c r="T1777" t="s">
        <v>34</v>
      </c>
      <c r="U1777" t="s">
        <v>73</v>
      </c>
      <c r="V1777">
        <v>26000000</v>
      </c>
      <c r="W1777">
        <v>2003</v>
      </c>
      <c r="X1777">
        <v>934</v>
      </c>
      <c r="Y1777">
        <v>5</v>
      </c>
      <c r="Z1777">
        <v>542</v>
      </c>
      <c r="AA1777">
        <v>21285499</v>
      </c>
      <c r="AB1777" s="4">
        <f t="shared" si="27"/>
        <v>0.81867303846153849</v>
      </c>
    </row>
    <row r="1778" spans="1:28">
      <c r="A1778">
        <v>1776</v>
      </c>
      <c r="B1778" t="s">
        <v>26</v>
      </c>
      <c r="C1778" t="s">
        <v>4137</v>
      </c>
      <c r="D1778">
        <v>128</v>
      </c>
      <c r="E1778">
        <v>97</v>
      </c>
      <c r="F1778">
        <v>52</v>
      </c>
      <c r="G1778">
        <v>579</v>
      </c>
      <c r="H1778" t="s">
        <v>281</v>
      </c>
      <c r="I1778">
        <v>14000</v>
      </c>
      <c r="J1778">
        <v>47124400</v>
      </c>
      <c r="K1778" t="s">
        <v>357</v>
      </c>
      <c r="L1778" t="s">
        <v>304</v>
      </c>
      <c r="M1778" t="s">
        <v>5361</v>
      </c>
      <c r="N1778">
        <v>49676</v>
      </c>
      <c r="O1778">
        <v>17278</v>
      </c>
      <c r="P1778" t="s">
        <v>1541</v>
      </c>
      <c r="Q1778">
        <v>0</v>
      </c>
      <c r="R1778">
        <v>181</v>
      </c>
      <c r="S1778" t="s">
        <v>33</v>
      </c>
      <c r="T1778" t="s">
        <v>34</v>
      </c>
      <c r="U1778" t="s">
        <v>73</v>
      </c>
      <c r="V1778">
        <v>25000000</v>
      </c>
      <c r="W1778">
        <v>2005</v>
      </c>
      <c r="X1778">
        <v>2000</v>
      </c>
      <c r="Y1778">
        <v>6.6</v>
      </c>
      <c r="Z1778">
        <v>0</v>
      </c>
      <c r="AA1778">
        <v>22124400</v>
      </c>
      <c r="AB1778" s="4">
        <f t="shared" si="27"/>
        <v>0.88497599999999998</v>
      </c>
    </row>
    <row r="1779" spans="1:28">
      <c r="A1779">
        <v>1777</v>
      </c>
      <c r="B1779" t="s">
        <v>26</v>
      </c>
      <c r="C1779" t="s">
        <v>1435</v>
      </c>
      <c r="D1779">
        <v>147</v>
      </c>
      <c r="E1779">
        <v>142</v>
      </c>
      <c r="F1779">
        <v>0</v>
      </c>
      <c r="G1779">
        <v>638</v>
      </c>
      <c r="H1779" t="s">
        <v>1531</v>
      </c>
      <c r="I1779">
        <v>14000</v>
      </c>
      <c r="J1779">
        <v>44700000</v>
      </c>
      <c r="K1779" t="s">
        <v>1239</v>
      </c>
      <c r="L1779" t="s">
        <v>1515</v>
      </c>
      <c r="M1779" t="s">
        <v>5362</v>
      </c>
      <c r="N1779">
        <v>537442</v>
      </c>
      <c r="O1779">
        <v>16464</v>
      </c>
      <c r="P1779" t="s">
        <v>872</v>
      </c>
      <c r="Q1779">
        <v>0</v>
      </c>
      <c r="R1779">
        <v>851</v>
      </c>
      <c r="S1779" t="s">
        <v>33</v>
      </c>
      <c r="T1779" t="s">
        <v>34</v>
      </c>
      <c r="U1779" t="s">
        <v>445</v>
      </c>
      <c r="V1779">
        <v>25000000</v>
      </c>
      <c r="W1779">
        <v>1983</v>
      </c>
      <c r="X1779">
        <v>670</v>
      </c>
      <c r="Y1779">
        <v>8.3000000000000007</v>
      </c>
      <c r="Z1779">
        <v>19000</v>
      </c>
      <c r="AA1779">
        <v>19700000</v>
      </c>
      <c r="AB1779" s="4">
        <f t="shared" si="27"/>
        <v>0.78800000000000003</v>
      </c>
    </row>
    <row r="1780" spans="1:28">
      <c r="A1780">
        <v>1778</v>
      </c>
      <c r="B1780" t="s">
        <v>26</v>
      </c>
      <c r="C1780" t="s">
        <v>2985</v>
      </c>
      <c r="D1780">
        <v>49</v>
      </c>
      <c r="E1780">
        <v>98</v>
      </c>
      <c r="F1780">
        <v>176</v>
      </c>
      <c r="G1780">
        <v>468</v>
      </c>
      <c r="H1780" t="s">
        <v>1744</v>
      </c>
      <c r="I1780">
        <v>742</v>
      </c>
      <c r="J1780">
        <v>44455658</v>
      </c>
      <c r="K1780" t="s">
        <v>891</v>
      </c>
      <c r="L1780" t="s">
        <v>1049</v>
      </c>
      <c r="M1780" t="s">
        <v>5363</v>
      </c>
      <c r="N1780">
        <v>36253</v>
      </c>
      <c r="O1780">
        <v>2457</v>
      </c>
      <c r="P1780" t="s">
        <v>5364</v>
      </c>
      <c r="Q1780">
        <v>2</v>
      </c>
      <c r="R1780">
        <v>92</v>
      </c>
      <c r="S1780" t="s">
        <v>33</v>
      </c>
      <c r="T1780" t="s">
        <v>34</v>
      </c>
      <c r="U1780" t="s">
        <v>445</v>
      </c>
      <c r="V1780">
        <v>25000000</v>
      </c>
      <c r="W1780">
        <v>1997</v>
      </c>
      <c r="X1780">
        <v>658</v>
      </c>
      <c r="Y1780">
        <v>6.7</v>
      </c>
      <c r="Z1780">
        <v>0</v>
      </c>
      <c r="AA1780">
        <v>19455658</v>
      </c>
      <c r="AB1780" s="4">
        <f t="shared" si="27"/>
        <v>0.77822632000000003</v>
      </c>
    </row>
    <row r="1781" spans="1:28">
      <c r="A1781">
        <v>1779</v>
      </c>
      <c r="B1781" t="s">
        <v>26</v>
      </c>
      <c r="C1781" t="s">
        <v>5365</v>
      </c>
      <c r="D1781">
        <v>75</v>
      </c>
      <c r="E1781">
        <v>219</v>
      </c>
      <c r="F1781">
        <v>973</v>
      </c>
      <c r="G1781">
        <v>400</v>
      </c>
      <c r="H1781" t="s">
        <v>3144</v>
      </c>
      <c r="I1781">
        <v>1000</v>
      </c>
      <c r="J1781">
        <v>43984230</v>
      </c>
      <c r="K1781" t="s">
        <v>3488</v>
      </c>
      <c r="L1781" t="s">
        <v>399</v>
      </c>
      <c r="M1781" t="s">
        <v>5366</v>
      </c>
      <c r="N1781">
        <v>70274</v>
      </c>
      <c r="O1781">
        <v>2451</v>
      </c>
      <c r="P1781" t="s">
        <v>2112</v>
      </c>
      <c r="Q1781">
        <v>0</v>
      </c>
      <c r="R1781">
        <v>133</v>
      </c>
      <c r="S1781" t="s">
        <v>33</v>
      </c>
      <c r="T1781" t="s">
        <v>595</v>
      </c>
      <c r="U1781" t="s">
        <v>35</v>
      </c>
      <c r="V1781">
        <v>23000000</v>
      </c>
      <c r="W1781">
        <v>1987</v>
      </c>
      <c r="X1781">
        <v>643</v>
      </c>
      <c r="Y1781">
        <v>7.8</v>
      </c>
      <c r="Z1781">
        <v>0</v>
      </c>
      <c r="AA1781">
        <v>20984230</v>
      </c>
      <c r="AB1781" s="4">
        <f t="shared" si="27"/>
        <v>0.91235782608695648</v>
      </c>
    </row>
    <row r="1782" spans="1:28">
      <c r="A1782">
        <v>1780</v>
      </c>
      <c r="B1782" t="s">
        <v>26</v>
      </c>
      <c r="C1782" t="s">
        <v>2342</v>
      </c>
      <c r="D1782">
        <v>270</v>
      </c>
      <c r="E1782">
        <v>109</v>
      </c>
      <c r="F1782">
        <v>175</v>
      </c>
      <c r="G1782">
        <v>733</v>
      </c>
      <c r="H1782" t="s">
        <v>5367</v>
      </c>
      <c r="I1782">
        <v>24000</v>
      </c>
      <c r="J1782">
        <v>66489425</v>
      </c>
      <c r="K1782" t="s">
        <v>322</v>
      </c>
      <c r="L1782" t="s">
        <v>64</v>
      </c>
      <c r="M1782" t="s">
        <v>5368</v>
      </c>
      <c r="N1782">
        <v>101977</v>
      </c>
      <c r="O1782">
        <v>26625</v>
      </c>
      <c r="P1782" t="s">
        <v>749</v>
      </c>
      <c r="Q1782">
        <v>3</v>
      </c>
      <c r="R1782">
        <v>161</v>
      </c>
      <c r="S1782" t="s">
        <v>33</v>
      </c>
      <c r="T1782" t="s">
        <v>34</v>
      </c>
      <c r="U1782" t="s">
        <v>445</v>
      </c>
      <c r="V1782">
        <v>25000000</v>
      </c>
      <c r="W1782">
        <v>2012</v>
      </c>
      <c r="X1782">
        <v>736</v>
      </c>
      <c r="Y1782">
        <v>6.5</v>
      </c>
      <c r="Z1782">
        <v>0</v>
      </c>
      <c r="AA1782">
        <v>41489425</v>
      </c>
      <c r="AB1782" s="4">
        <f t="shared" si="27"/>
        <v>1.6595770000000001</v>
      </c>
    </row>
    <row r="1783" spans="1:28">
      <c r="A1783">
        <v>1781</v>
      </c>
      <c r="B1783" t="s">
        <v>26</v>
      </c>
      <c r="C1783" t="s">
        <v>186</v>
      </c>
      <c r="D1783">
        <v>29</v>
      </c>
      <c r="E1783">
        <v>97</v>
      </c>
      <c r="F1783">
        <v>420</v>
      </c>
      <c r="G1783">
        <v>585</v>
      </c>
      <c r="H1783" t="s">
        <v>4426</v>
      </c>
      <c r="I1783">
        <v>695</v>
      </c>
      <c r="J1783">
        <v>41067398</v>
      </c>
      <c r="K1783" t="s">
        <v>294</v>
      </c>
      <c r="L1783" t="s">
        <v>1773</v>
      </c>
      <c r="M1783" t="s">
        <v>5369</v>
      </c>
      <c r="N1783">
        <v>22748</v>
      </c>
      <c r="O1783">
        <v>2530</v>
      </c>
      <c r="P1783" t="s">
        <v>3113</v>
      </c>
      <c r="Q1783">
        <v>2</v>
      </c>
      <c r="R1783">
        <v>41</v>
      </c>
      <c r="S1783" t="s">
        <v>33</v>
      </c>
      <c r="T1783" t="s">
        <v>34</v>
      </c>
      <c r="U1783" t="s">
        <v>445</v>
      </c>
      <c r="V1783">
        <v>25000000</v>
      </c>
      <c r="W1783">
        <v>1997</v>
      </c>
      <c r="X1783">
        <v>635</v>
      </c>
      <c r="Y1783">
        <v>6.1</v>
      </c>
      <c r="Z1783">
        <v>666</v>
      </c>
      <c r="AA1783">
        <v>16067398</v>
      </c>
      <c r="AB1783" s="4">
        <f t="shared" si="27"/>
        <v>0.64269591999999998</v>
      </c>
    </row>
    <row r="1784" spans="1:28">
      <c r="A1784">
        <v>1782</v>
      </c>
      <c r="B1784" t="s">
        <v>26</v>
      </c>
      <c r="C1784" t="s">
        <v>4121</v>
      </c>
      <c r="D1784">
        <v>398</v>
      </c>
      <c r="E1784">
        <v>158</v>
      </c>
      <c r="F1784">
        <v>0</v>
      </c>
      <c r="G1784">
        <v>104</v>
      </c>
      <c r="H1784" t="s">
        <v>5370</v>
      </c>
      <c r="I1784">
        <v>272</v>
      </c>
      <c r="J1784">
        <v>40218903</v>
      </c>
      <c r="K1784" t="s">
        <v>2097</v>
      </c>
      <c r="L1784" t="s">
        <v>4151</v>
      </c>
      <c r="M1784" t="s">
        <v>5371</v>
      </c>
      <c r="N1784">
        <v>372990</v>
      </c>
      <c r="O1784">
        <v>533</v>
      </c>
      <c r="P1784" t="s">
        <v>5372</v>
      </c>
      <c r="Q1784">
        <v>0</v>
      </c>
      <c r="R1784">
        <v>1107</v>
      </c>
      <c r="S1784" t="s">
        <v>33</v>
      </c>
      <c r="T1784" t="s">
        <v>34</v>
      </c>
      <c r="U1784" t="s">
        <v>445</v>
      </c>
      <c r="V1784">
        <v>25000000</v>
      </c>
      <c r="W1784">
        <v>2007</v>
      </c>
      <c r="X1784">
        <v>111</v>
      </c>
      <c r="Y1784">
        <v>8.1</v>
      </c>
      <c r="Z1784">
        <v>16000</v>
      </c>
      <c r="AA1784">
        <v>15218903</v>
      </c>
      <c r="AB1784" s="4">
        <f t="shared" si="27"/>
        <v>0.60875612000000001</v>
      </c>
    </row>
    <row r="1785" spans="1:28">
      <c r="A1785">
        <v>1783</v>
      </c>
      <c r="B1785" t="s">
        <v>26</v>
      </c>
      <c r="C1785" t="s">
        <v>5373</v>
      </c>
      <c r="D1785">
        <v>38</v>
      </c>
      <c r="E1785">
        <v>85</v>
      </c>
      <c r="F1785">
        <v>0</v>
      </c>
      <c r="G1785">
        <v>503</v>
      </c>
      <c r="H1785" t="s">
        <v>5374</v>
      </c>
      <c r="I1785">
        <v>1000</v>
      </c>
      <c r="J1785">
        <v>39880476</v>
      </c>
      <c r="K1785" t="s">
        <v>195</v>
      </c>
      <c r="L1785" t="s">
        <v>809</v>
      </c>
      <c r="M1785" t="s">
        <v>5375</v>
      </c>
      <c r="N1785">
        <v>12218</v>
      </c>
      <c r="O1785">
        <v>2908</v>
      </c>
      <c r="P1785" t="s">
        <v>1382</v>
      </c>
      <c r="Q1785">
        <v>0</v>
      </c>
      <c r="R1785">
        <v>33</v>
      </c>
      <c r="S1785" t="s">
        <v>33</v>
      </c>
      <c r="T1785" t="s">
        <v>34</v>
      </c>
      <c r="U1785" t="s">
        <v>73</v>
      </c>
      <c r="V1785">
        <v>25000000</v>
      </c>
      <c r="W1785">
        <v>2002</v>
      </c>
      <c r="X1785">
        <v>535</v>
      </c>
      <c r="Y1785">
        <v>5.2</v>
      </c>
      <c r="Z1785">
        <v>187</v>
      </c>
      <c r="AA1785">
        <v>14880476</v>
      </c>
      <c r="AB1785" s="4">
        <f t="shared" si="27"/>
        <v>0.59521904000000003</v>
      </c>
    </row>
    <row r="1786" spans="1:28">
      <c r="A1786">
        <v>1784</v>
      </c>
      <c r="B1786" t="s">
        <v>26</v>
      </c>
      <c r="C1786" t="s">
        <v>5376</v>
      </c>
      <c r="D1786">
        <v>45</v>
      </c>
      <c r="E1786">
        <v>80</v>
      </c>
      <c r="F1786">
        <v>0</v>
      </c>
      <c r="G1786">
        <v>362</v>
      </c>
      <c r="H1786" t="s">
        <v>1382</v>
      </c>
      <c r="I1786">
        <v>971</v>
      </c>
      <c r="J1786">
        <v>39399750</v>
      </c>
      <c r="K1786" t="s">
        <v>554</v>
      </c>
      <c r="L1786" t="s">
        <v>1480</v>
      </c>
      <c r="M1786" t="s">
        <v>5377</v>
      </c>
      <c r="N1786">
        <v>5674</v>
      </c>
      <c r="O1786">
        <v>3017</v>
      </c>
      <c r="P1786" t="s">
        <v>5378</v>
      </c>
      <c r="Q1786">
        <v>0</v>
      </c>
      <c r="R1786">
        <v>35</v>
      </c>
      <c r="S1786" t="s">
        <v>33</v>
      </c>
      <c r="T1786" t="s">
        <v>34</v>
      </c>
      <c r="U1786" t="s">
        <v>73</v>
      </c>
      <c r="V1786">
        <v>25000000</v>
      </c>
      <c r="W1786">
        <v>2003</v>
      </c>
      <c r="X1786">
        <v>503</v>
      </c>
      <c r="Y1786">
        <v>5.6</v>
      </c>
      <c r="Z1786">
        <v>329</v>
      </c>
      <c r="AA1786">
        <v>14399750</v>
      </c>
      <c r="AB1786" s="4">
        <f t="shared" si="27"/>
        <v>0.57599</v>
      </c>
    </row>
    <row r="1787" spans="1:28">
      <c r="A1787">
        <v>1785</v>
      </c>
      <c r="B1787" t="s">
        <v>26</v>
      </c>
      <c r="C1787" t="s">
        <v>5132</v>
      </c>
      <c r="D1787">
        <v>81</v>
      </c>
      <c r="E1787">
        <v>86</v>
      </c>
      <c r="F1787">
        <v>92</v>
      </c>
      <c r="G1787">
        <v>466</v>
      </c>
      <c r="H1787" t="s">
        <v>5379</v>
      </c>
      <c r="I1787">
        <v>744</v>
      </c>
      <c r="J1787">
        <v>38230435</v>
      </c>
      <c r="K1787" t="s">
        <v>1367</v>
      </c>
      <c r="L1787" t="s">
        <v>1654</v>
      </c>
      <c r="M1787" t="s">
        <v>5380</v>
      </c>
      <c r="N1787">
        <v>29661</v>
      </c>
      <c r="O1787">
        <v>3001</v>
      </c>
      <c r="P1787" t="s">
        <v>1054</v>
      </c>
      <c r="Q1787">
        <v>3</v>
      </c>
      <c r="R1787">
        <v>179</v>
      </c>
      <c r="S1787" t="s">
        <v>33</v>
      </c>
      <c r="T1787" t="s">
        <v>34</v>
      </c>
      <c r="U1787" t="s">
        <v>35</v>
      </c>
      <c r="V1787">
        <v>25000000</v>
      </c>
      <c r="W1787">
        <v>2002</v>
      </c>
      <c r="X1787">
        <v>489</v>
      </c>
      <c r="Y1787">
        <v>5.8</v>
      </c>
      <c r="Z1787">
        <v>0</v>
      </c>
      <c r="AA1787">
        <v>13230435</v>
      </c>
      <c r="AB1787" s="4">
        <f t="shared" si="27"/>
        <v>0.52921739999999995</v>
      </c>
    </row>
    <row r="1788" spans="1:28">
      <c r="A1788">
        <v>1786</v>
      </c>
      <c r="B1788" t="s">
        <v>26</v>
      </c>
      <c r="C1788" t="s">
        <v>3684</v>
      </c>
      <c r="D1788">
        <v>88</v>
      </c>
      <c r="E1788">
        <v>119</v>
      </c>
      <c r="F1788">
        <v>42</v>
      </c>
      <c r="G1788">
        <v>917</v>
      </c>
      <c r="H1788" t="s">
        <v>436</v>
      </c>
      <c r="I1788">
        <v>2000</v>
      </c>
      <c r="J1788">
        <v>39008741</v>
      </c>
      <c r="K1788" t="s">
        <v>5281</v>
      </c>
      <c r="L1788" t="s">
        <v>476</v>
      </c>
      <c r="M1788" t="s">
        <v>5381</v>
      </c>
      <c r="N1788">
        <v>44838</v>
      </c>
      <c r="O1788">
        <v>6862</v>
      </c>
      <c r="P1788" t="s">
        <v>4587</v>
      </c>
      <c r="Q1788">
        <v>0</v>
      </c>
      <c r="R1788">
        <v>223</v>
      </c>
      <c r="S1788" t="s">
        <v>33</v>
      </c>
      <c r="T1788" t="s">
        <v>34</v>
      </c>
      <c r="U1788" t="s">
        <v>73</v>
      </c>
      <c r="V1788">
        <v>25000000</v>
      </c>
      <c r="W1788">
        <v>2005</v>
      </c>
      <c r="X1788">
        <v>953</v>
      </c>
      <c r="Y1788">
        <v>6.6</v>
      </c>
      <c r="Z1788">
        <v>0</v>
      </c>
      <c r="AA1788">
        <v>14008741</v>
      </c>
      <c r="AB1788" s="4">
        <f t="shared" si="27"/>
        <v>0.56034963999999998</v>
      </c>
    </row>
    <row r="1789" spans="1:28">
      <c r="A1789">
        <v>1787</v>
      </c>
      <c r="B1789" t="s">
        <v>26</v>
      </c>
      <c r="C1789" t="s">
        <v>5382</v>
      </c>
      <c r="D1789">
        <v>116</v>
      </c>
      <c r="E1789">
        <v>98</v>
      </c>
      <c r="F1789">
        <v>20</v>
      </c>
      <c r="G1789">
        <v>872</v>
      </c>
      <c r="H1789" t="s">
        <v>1960</v>
      </c>
      <c r="I1789">
        <v>5000</v>
      </c>
      <c r="J1789">
        <v>36833473</v>
      </c>
      <c r="K1789" t="s">
        <v>322</v>
      </c>
      <c r="L1789" t="s">
        <v>348</v>
      </c>
      <c r="M1789" t="s">
        <v>5383</v>
      </c>
      <c r="N1789">
        <v>53126</v>
      </c>
      <c r="O1789">
        <v>7945</v>
      </c>
      <c r="P1789" t="s">
        <v>1847</v>
      </c>
      <c r="Q1789">
        <v>1</v>
      </c>
      <c r="R1789">
        <v>254</v>
      </c>
      <c r="S1789" t="s">
        <v>33</v>
      </c>
      <c r="T1789" t="s">
        <v>1224</v>
      </c>
      <c r="U1789" t="s">
        <v>445</v>
      </c>
      <c r="V1789">
        <v>25000000</v>
      </c>
      <c r="W1789">
        <v>2001</v>
      </c>
      <c r="X1789">
        <v>888</v>
      </c>
      <c r="Y1789">
        <v>6.6</v>
      </c>
      <c r="Z1789">
        <v>0</v>
      </c>
      <c r="AA1789">
        <v>11833473</v>
      </c>
      <c r="AB1789" s="4">
        <f t="shared" si="27"/>
        <v>0.47333892</v>
      </c>
    </row>
    <row r="1790" spans="1:28">
      <c r="A1790">
        <v>1788</v>
      </c>
      <c r="B1790" t="s">
        <v>26</v>
      </c>
      <c r="C1790" t="s">
        <v>5384</v>
      </c>
      <c r="D1790">
        <v>129</v>
      </c>
      <c r="E1790">
        <v>97</v>
      </c>
      <c r="F1790">
        <v>29</v>
      </c>
      <c r="G1790">
        <v>816</v>
      </c>
      <c r="H1790" t="s">
        <v>5385</v>
      </c>
      <c r="I1790">
        <v>15000</v>
      </c>
      <c r="J1790">
        <v>48237389</v>
      </c>
      <c r="K1790" t="s">
        <v>1072</v>
      </c>
      <c r="L1790" t="s">
        <v>134</v>
      </c>
      <c r="M1790" t="s">
        <v>5386</v>
      </c>
      <c r="N1790">
        <v>63969</v>
      </c>
      <c r="O1790">
        <v>18789</v>
      </c>
      <c r="P1790" t="s">
        <v>4645</v>
      </c>
      <c r="Q1790">
        <v>1</v>
      </c>
      <c r="R1790">
        <v>126</v>
      </c>
      <c r="S1790" t="s">
        <v>33</v>
      </c>
      <c r="T1790" t="s">
        <v>34</v>
      </c>
      <c r="U1790" t="s">
        <v>35</v>
      </c>
      <c r="V1790">
        <v>25000000</v>
      </c>
      <c r="W1790">
        <v>2008</v>
      </c>
      <c r="X1790">
        <v>852</v>
      </c>
      <c r="Y1790">
        <v>5.5</v>
      </c>
      <c r="Z1790">
        <v>0</v>
      </c>
      <c r="AA1790">
        <v>23237389</v>
      </c>
      <c r="AB1790" s="4">
        <f t="shared" si="27"/>
        <v>0.92949556</v>
      </c>
    </row>
    <row r="1791" spans="1:28">
      <c r="A1791">
        <v>1789</v>
      </c>
      <c r="B1791" t="s">
        <v>26</v>
      </c>
      <c r="C1791" t="s">
        <v>4911</v>
      </c>
      <c r="D1791">
        <v>151</v>
      </c>
      <c r="E1791">
        <v>124</v>
      </c>
      <c r="F1791">
        <v>44</v>
      </c>
      <c r="G1791">
        <v>367</v>
      </c>
      <c r="H1791" t="s">
        <v>880</v>
      </c>
      <c r="I1791">
        <v>4000</v>
      </c>
      <c r="J1791">
        <v>36447959</v>
      </c>
      <c r="K1791" t="s">
        <v>1046</v>
      </c>
      <c r="L1791" t="s">
        <v>407</v>
      </c>
      <c r="M1791" t="s">
        <v>5387</v>
      </c>
      <c r="N1791">
        <v>35833</v>
      </c>
      <c r="O1791">
        <v>6393</v>
      </c>
      <c r="P1791" t="s">
        <v>5388</v>
      </c>
      <c r="Q1791">
        <v>0</v>
      </c>
      <c r="R1791">
        <v>96</v>
      </c>
      <c r="S1791" t="s">
        <v>33</v>
      </c>
      <c r="T1791" t="s">
        <v>34</v>
      </c>
      <c r="U1791" t="s">
        <v>73</v>
      </c>
      <c r="V1791">
        <v>25000000</v>
      </c>
      <c r="W1791">
        <v>2014</v>
      </c>
      <c r="X1791">
        <v>774</v>
      </c>
      <c r="Y1791">
        <v>7</v>
      </c>
      <c r="Z1791">
        <v>10000</v>
      </c>
      <c r="AA1791">
        <v>11447959</v>
      </c>
      <c r="AB1791" s="4">
        <f t="shared" si="27"/>
        <v>0.45791836000000002</v>
      </c>
    </row>
    <row r="1792" spans="1:28">
      <c r="A1792">
        <v>1790</v>
      </c>
      <c r="B1792" t="s">
        <v>500</v>
      </c>
      <c r="C1792" t="s">
        <v>787</v>
      </c>
      <c r="D1792">
        <v>198</v>
      </c>
      <c r="E1792">
        <v>97</v>
      </c>
      <c r="F1792">
        <v>176</v>
      </c>
      <c r="G1792">
        <v>10000</v>
      </c>
      <c r="H1792" t="s">
        <v>1512</v>
      </c>
      <c r="I1792">
        <v>12000</v>
      </c>
      <c r="J1792">
        <v>45089048</v>
      </c>
      <c r="K1792" t="s">
        <v>5389</v>
      </c>
      <c r="L1792" t="s">
        <v>215</v>
      </c>
      <c r="M1792" t="s">
        <v>5390</v>
      </c>
      <c r="N1792">
        <v>86251</v>
      </c>
      <c r="O1792">
        <v>36064</v>
      </c>
      <c r="P1792" t="s">
        <v>164</v>
      </c>
      <c r="Q1792">
        <v>3</v>
      </c>
      <c r="R1792">
        <v>260</v>
      </c>
      <c r="S1792" t="s">
        <v>33</v>
      </c>
      <c r="T1792" t="s">
        <v>4675</v>
      </c>
      <c r="U1792" t="s">
        <v>35</v>
      </c>
      <c r="V1792">
        <v>25000000</v>
      </c>
      <c r="W1792">
        <v>2014</v>
      </c>
      <c r="X1792">
        <v>11000</v>
      </c>
      <c r="Y1792">
        <v>6.5</v>
      </c>
      <c r="Z1792">
        <v>58000</v>
      </c>
      <c r="AA1792">
        <v>20089048</v>
      </c>
      <c r="AB1792" s="4">
        <f t="shared" si="27"/>
        <v>0.80356192000000004</v>
      </c>
    </row>
    <row r="1793" spans="1:28">
      <c r="A1793">
        <v>1791</v>
      </c>
      <c r="B1793" t="s">
        <v>26</v>
      </c>
      <c r="C1793" t="s">
        <v>3949</v>
      </c>
      <c r="D1793">
        <v>66</v>
      </c>
      <c r="E1793">
        <v>105</v>
      </c>
      <c r="F1793">
        <v>29</v>
      </c>
      <c r="G1793">
        <v>742</v>
      </c>
      <c r="H1793" t="s">
        <v>5391</v>
      </c>
      <c r="I1793">
        <v>14000</v>
      </c>
      <c r="J1793">
        <v>35990505</v>
      </c>
      <c r="K1793" t="s">
        <v>5281</v>
      </c>
      <c r="L1793" t="s">
        <v>304</v>
      </c>
      <c r="M1793" t="s">
        <v>5392</v>
      </c>
      <c r="N1793">
        <v>48095</v>
      </c>
      <c r="O1793">
        <v>16400</v>
      </c>
      <c r="P1793" t="s">
        <v>1049</v>
      </c>
      <c r="Q1793">
        <v>1</v>
      </c>
      <c r="R1793">
        <v>194</v>
      </c>
      <c r="S1793" t="s">
        <v>33</v>
      </c>
      <c r="T1793" t="s">
        <v>34</v>
      </c>
      <c r="U1793" t="s">
        <v>73</v>
      </c>
      <c r="V1793">
        <v>20000000</v>
      </c>
      <c r="W1793">
        <v>2003</v>
      </c>
      <c r="X1793">
        <v>1000</v>
      </c>
      <c r="Y1793">
        <v>5.8</v>
      </c>
      <c r="Z1793">
        <v>0</v>
      </c>
      <c r="AA1793">
        <v>15990505</v>
      </c>
      <c r="AB1793" s="4">
        <f t="shared" si="27"/>
        <v>0.79952524999999997</v>
      </c>
    </row>
    <row r="1794" spans="1:28">
      <c r="A1794">
        <v>1792</v>
      </c>
      <c r="B1794" t="s">
        <v>26</v>
      </c>
      <c r="C1794" t="s">
        <v>5393</v>
      </c>
      <c r="D1794">
        <v>167</v>
      </c>
      <c r="E1794">
        <v>104</v>
      </c>
      <c r="F1794">
        <v>108</v>
      </c>
      <c r="G1794">
        <v>177</v>
      </c>
      <c r="H1794" t="s">
        <v>5394</v>
      </c>
      <c r="I1794">
        <v>296</v>
      </c>
      <c r="J1794">
        <v>35143332</v>
      </c>
      <c r="K1794" t="s">
        <v>3745</v>
      </c>
      <c r="L1794" t="s">
        <v>4360</v>
      </c>
      <c r="M1794" t="s">
        <v>5395</v>
      </c>
      <c r="N1794">
        <v>45102</v>
      </c>
      <c r="O1794">
        <v>1340</v>
      </c>
      <c r="P1794" t="s">
        <v>5396</v>
      </c>
      <c r="Q1794">
        <v>0</v>
      </c>
      <c r="R1794">
        <v>316</v>
      </c>
      <c r="S1794" t="s">
        <v>33</v>
      </c>
      <c r="T1794" t="s">
        <v>34</v>
      </c>
      <c r="U1794" t="s">
        <v>445</v>
      </c>
      <c r="V1794">
        <v>17000000</v>
      </c>
      <c r="W1794">
        <v>2003</v>
      </c>
      <c r="X1794">
        <v>270</v>
      </c>
      <c r="Y1794">
        <v>5.6</v>
      </c>
      <c r="Z1794">
        <v>0</v>
      </c>
      <c r="AA1794">
        <v>18143332</v>
      </c>
      <c r="AB1794" s="4">
        <f t="shared" si="27"/>
        <v>1.0672548235294117</v>
      </c>
    </row>
    <row r="1795" spans="1:28">
      <c r="A1795">
        <v>1793</v>
      </c>
      <c r="B1795" t="s">
        <v>26</v>
      </c>
      <c r="C1795" t="s">
        <v>5397</v>
      </c>
      <c r="D1795">
        <v>127</v>
      </c>
      <c r="E1795">
        <v>101</v>
      </c>
      <c r="F1795">
        <v>7</v>
      </c>
      <c r="G1795">
        <v>440</v>
      </c>
      <c r="H1795" t="s">
        <v>620</v>
      </c>
      <c r="I1795">
        <v>1000</v>
      </c>
      <c r="J1795">
        <v>35000629</v>
      </c>
      <c r="K1795" t="s">
        <v>1072</v>
      </c>
      <c r="L1795" t="s">
        <v>3916</v>
      </c>
      <c r="M1795" t="s">
        <v>5398</v>
      </c>
      <c r="N1795">
        <v>74622</v>
      </c>
      <c r="O1795">
        <v>2822</v>
      </c>
      <c r="P1795" t="s">
        <v>5339</v>
      </c>
      <c r="Q1795">
        <v>1</v>
      </c>
      <c r="R1795">
        <v>150</v>
      </c>
      <c r="S1795" t="s">
        <v>33</v>
      </c>
      <c r="T1795" t="s">
        <v>34</v>
      </c>
      <c r="U1795" t="s">
        <v>445</v>
      </c>
      <c r="V1795">
        <v>25000000</v>
      </c>
      <c r="W1795">
        <v>2007</v>
      </c>
      <c r="X1795">
        <v>562</v>
      </c>
      <c r="Y1795">
        <v>5.6</v>
      </c>
      <c r="Z1795">
        <v>0</v>
      </c>
      <c r="AA1795">
        <v>10000629</v>
      </c>
      <c r="AB1795" s="4">
        <f t="shared" ref="AB1795:AB1858" si="28">AA1795/V1795</f>
        <v>0.40002515999999999</v>
      </c>
    </row>
    <row r="1796" spans="1:28">
      <c r="A1796">
        <v>1794</v>
      </c>
      <c r="B1796" t="s">
        <v>26</v>
      </c>
      <c r="C1796" t="s">
        <v>2118</v>
      </c>
      <c r="D1796">
        <v>109</v>
      </c>
      <c r="E1796">
        <v>101</v>
      </c>
      <c r="F1796">
        <v>43</v>
      </c>
      <c r="G1796">
        <v>432</v>
      </c>
      <c r="H1796" t="s">
        <v>1107</v>
      </c>
      <c r="I1796">
        <v>5000</v>
      </c>
      <c r="J1796">
        <v>34604054</v>
      </c>
      <c r="K1796" t="s">
        <v>322</v>
      </c>
      <c r="L1796" t="s">
        <v>348</v>
      </c>
      <c r="M1796" t="s">
        <v>5399</v>
      </c>
      <c r="N1796">
        <v>34942</v>
      </c>
      <c r="O1796">
        <v>6867</v>
      </c>
      <c r="P1796" t="s">
        <v>5400</v>
      </c>
      <c r="Q1796">
        <v>2</v>
      </c>
      <c r="R1796">
        <v>185</v>
      </c>
      <c r="S1796" t="s">
        <v>33</v>
      </c>
      <c r="T1796" t="s">
        <v>34</v>
      </c>
      <c r="U1796" t="s">
        <v>445</v>
      </c>
      <c r="V1796">
        <v>30000000</v>
      </c>
      <c r="W1796">
        <v>2003</v>
      </c>
      <c r="X1796">
        <v>618</v>
      </c>
      <c r="Y1796">
        <v>5.8</v>
      </c>
      <c r="Z1796">
        <v>1000</v>
      </c>
      <c r="AA1796">
        <v>4604054</v>
      </c>
      <c r="AB1796" s="4">
        <f t="shared" si="28"/>
        <v>0.15346846666666666</v>
      </c>
    </row>
    <row r="1797" spans="1:28">
      <c r="A1797">
        <v>1795</v>
      </c>
      <c r="B1797" t="s">
        <v>26</v>
      </c>
      <c r="C1797" t="s">
        <v>3859</v>
      </c>
      <c r="D1797">
        <v>174</v>
      </c>
      <c r="E1797">
        <v>114</v>
      </c>
      <c r="F1797">
        <v>335</v>
      </c>
      <c r="G1797">
        <v>530</v>
      </c>
      <c r="H1797" t="s">
        <v>1432</v>
      </c>
      <c r="I1797">
        <v>11000</v>
      </c>
      <c r="J1797">
        <v>41597830</v>
      </c>
      <c r="K1797" t="s">
        <v>156</v>
      </c>
      <c r="L1797" t="s">
        <v>1512</v>
      </c>
      <c r="M1797" t="s">
        <v>5401</v>
      </c>
      <c r="N1797">
        <v>102123</v>
      </c>
      <c r="O1797">
        <v>12624</v>
      </c>
      <c r="P1797" t="s">
        <v>2868</v>
      </c>
      <c r="Q1797">
        <v>3</v>
      </c>
      <c r="R1797">
        <v>660</v>
      </c>
      <c r="S1797" t="s">
        <v>33</v>
      </c>
      <c r="T1797" t="s">
        <v>34</v>
      </c>
      <c r="U1797" t="s">
        <v>35</v>
      </c>
      <c r="V1797">
        <v>25000000</v>
      </c>
      <c r="W1797">
        <v>2002</v>
      </c>
      <c r="X1797">
        <v>577</v>
      </c>
      <c r="Y1797">
        <v>7.6</v>
      </c>
      <c r="Z1797">
        <v>0</v>
      </c>
      <c r="AA1797">
        <v>16597830</v>
      </c>
      <c r="AB1797" s="4">
        <f t="shared" si="28"/>
        <v>0.66391319999999998</v>
      </c>
    </row>
    <row r="1798" spans="1:28">
      <c r="A1798">
        <v>1796</v>
      </c>
      <c r="B1798" t="s">
        <v>26</v>
      </c>
      <c r="C1798" t="s">
        <v>3057</v>
      </c>
      <c r="D1798">
        <v>91</v>
      </c>
      <c r="E1798">
        <v>105</v>
      </c>
      <c r="F1798">
        <v>99</v>
      </c>
      <c r="G1798">
        <v>960</v>
      </c>
      <c r="H1798" t="s">
        <v>5402</v>
      </c>
      <c r="I1798">
        <v>17000</v>
      </c>
      <c r="J1798">
        <v>33687630</v>
      </c>
      <c r="K1798" t="s">
        <v>1072</v>
      </c>
      <c r="L1798" t="s">
        <v>310</v>
      </c>
      <c r="M1798" t="s">
        <v>5403</v>
      </c>
      <c r="N1798">
        <v>116762</v>
      </c>
      <c r="O1798">
        <v>20109</v>
      </c>
      <c r="P1798" t="s">
        <v>5404</v>
      </c>
      <c r="Q1798">
        <v>0</v>
      </c>
      <c r="R1798">
        <v>261</v>
      </c>
      <c r="S1798" t="s">
        <v>33</v>
      </c>
      <c r="T1798" t="s">
        <v>34</v>
      </c>
      <c r="U1798" t="s">
        <v>35</v>
      </c>
      <c r="V1798">
        <v>20000000</v>
      </c>
      <c r="W1798">
        <v>2006</v>
      </c>
      <c r="X1798">
        <v>1000</v>
      </c>
      <c r="Y1798">
        <v>6.4</v>
      </c>
      <c r="Z1798">
        <v>0</v>
      </c>
      <c r="AA1798">
        <v>13687630</v>
      </c>
      <c r="AB1798" s="4">
        <f t="shared" si="28"/>
        <v>0.68438149999999998</v>
      </c>
    </row>
    <row r="1799" spans="1:28">
      <c r="A1799">
        <v>1797</v>
      </c>
      <c r="B1799" t="s">
        <v>26</v>
      </c>
      <c r="C1799" t="s">
        <v>5405</v>
      </c>
      <c r="D1799">
        <v>151</v>
      </c>
      <c r="E1799">
        <v>90</v>
      </c>
      <c r="F1799">
        <v>68</v>
      </c>
      <c r="G1799">
        <v>100</v>
      </c>
      <c r="H1799" t="s">
        <v>5406</v>
      </c>
      <c r="I1799">
        <v>328</v>
      </c>
      <c r="J1799">
        <v>32553210</v>
      </c>
      <c r="K1799" t="s">
        <v>1894</v>
      </c>
      <c r="L1799" t="s">
        <v>5407</v>
      </c>
      <c r="M1799" t="s">
        <v>5408</v>
      </c>
      <c r="N1799">
        <v>88714</v>
      </c>
      <c r="O1799">
        <v>794</v>
      </c>
      <c r="P1799" t="s">
        <v>5409</v>
      </c>
      <c r="Q1799">
        <v>0</v>
      </c>
      <c r="R1799">
        <v>235</v>
      </c>
      <c r="S1799" t="s">
        <v>33</v>
      </c>
      <c r="T1799" t="s">
        <v>48</v>
      </c>
      <c r="U1799" t="s">
        <v>73</v>
      </c>
      <c r="V1799">
        <v>25000000</v>
      </c>
      <c r="W1799">
        <v>2007</v>
      </c>
      <c r="X1799">
        <v>132</v>
      </c>
      <c r="Y1799">
        <v>6.3</v>
      </c>
      <c r="Z1799">
        <v>0</v>
      </c>
      <c r="AA1799">
        <v>7553210</v>
      </c>
      <c r="AB1799" s="4">
        <f t="shared" si="28"/>
        <v>0.30212840000000002</v>
      </c>
    </row>
    <row r="1800" spans="1:28">
      <c r="A1800">
        <v>1798</v>
      </c>
      <c r="B1800" t="s">
        <v>26</v>
      </c>
      <c r="C1800" t="s">
        <v>5410</v>
      </c>
      <c r="D1800">
        <v>94</v>
      </c>
      <c r="E1800">
        <v>97</v>
      </c>
      <c r="F1800">
        <v>27</v>
      </c>
      <c r="G1800">
        <v>522</v>
      </c>
      <c r="H1800" t="s">
        <v>5411</v>
      </c>
      <c r="I1800">
        <v>601</v>
      </c>
      <c r="J1800">
        <v>31526393</v>
      </c>
      <c r="K1800" t="s">
        <v>3396</v>
      </c>
      <c r="L1800" t="s">
        <v>5412</v>
      </c>
      <c r="M1800" t="s">
        <v>5413</v>
      </c>
      <c r="N1800">
        <v>22243</v>
      </c>
      <c r="O1800">
        <v>2730</v>
      </c>
      <c r="P1800" t="s">
        <v>5414</v>
      </c>
      <c r="Q1800">
        <v>0</v>
      </c>
      <c r="R1800">
        <v>144</v>
      </c>
      <c r="S1800" t="s">
        <v>33</v>
      </c>
      <c r="T1800" t="s">
        <v>34</v>
      </c>
      <c r="U1800" t="s">
        <v>35</v>
      </c>
      <c r="V1800">
        <v>25000000</v>
      </c>
      <c r="W1800">
        <v>2004</v>
      </c>
      <c r="X1800">
        <v>543</v>
      </c>
      <c r="Y1800">
        <v>4.5999999999999996</v>
      </c>
      <c r="Z1800">
        <v>686</v>
      </c>
      <c r="AA1800">
        <v>6526393</v>
      </c>
      <c r="AB1800" s="4">
        <f t="shared" si="28"/>
        <v>0.26105571999999999</v>
      </c>
    </row>
    <row r="1801" spans="1:28">
      <c r="A1801">
        <v>1799</v>
      </c>
      <c r="B1801" t="s">
        <v>26</v>
      </c>
      <c r="C1801" t="s">
        <v>5415</v>
      </c>
      <c r="D1801">
        <v>91</v>
      </c>
      <c r="E1801">
        <v>144</v>
      </c>
      <c r="F1801">
        <v>0</v>
      </c>
      <c r="G1801">
        <v>745</v>
      </c>
      <c r="H1801" t="s">
        <v>1669</v>
      </c>
      <c r="I1801">
        <v>15000</v>
      </c>
      <c r="J1801">
        <v>41229</v>
      </c>
      <c r="K1801" t="s">
        <v>1360</v>
      </c>
      <c r="L1801" t="s">
        <v>208</v>
      </c>
      <c r="M1801" t="s">
        <v>5416</v>
      </c>
      <c r="N1801">
        <v>14612</v>
      </c>
      <c r="O1801">
        <v>18442</v>
      </c>
      <c r="P1801" t="s">
        <v>698</v>
      </c>
      <c r="Q1801">
        <v>6</v>
      </c>
      <c r="R1801">
        <v>41</v>
      </c>
      <c r="S1801" t="s">
        <v>33</v>
      </c>
      <c r="T1801" t="s">
        <v>1224</v>
      </c>
      <c r="U1801" t="s">
        <v>445</v>
      </c>
      <c r="V1801">
        <v>25500000</v>
      </c>
      <c r="W1801">
        <v>2013</v>
      </c>
      <c r="X1801">
        <v>960</v>
      </c>
      <c r="Y1801">
        <v>6.5</v>
      </c>
      <c r="Z1801">
        <v>0</v>
      </c>
      <c r="AA1801">
        <v>-25458771</v>
      </c>
      <c r="AB1801" s="4">
        <f t="shared" si="28"/>
        <v>-0.99838317647058827</v>
      </c>
    </row>
    <row r="1802" spans="1:28">
      <c r="A1802">
        <v>1800</v>
      </c>
      <c r="B1802" t="s">
        <v>26</v>
      </c>
      <c r="C1802" t="s">
        <v>5417</v>
      </c>
      <c r="D1802">
        <v>148</v>
      </c>
      <c r="E1802">
        <v>114</v>
      </c>
      <c r="F1802">
        <v>59</v>
      </c>
      <c r="G1802">
        <v>403</v>
      </c>
      <c r="H1802" t="s">
        <v>5418</v>
      </c>
      <c r="I1802">
        <v>49000</v>
      </c>
      <c r="J1802">
        <v>31655091</v>
      </c>
      <c r="K1802" t="s">
        <v>3631</v>
      </c>
      <c r="L1802" t="s">
        <v>542</v>
      </c>
      <c r="M1802" t="s">
        <v>5419</v>
      </c>
      <c r="N1802">
        <v>87331</v>
      </c>
      <c r="O1802">
        <v>50927</v>
      </c>
      <c r="P1802" t="s">
        <v>2278</v>
      </c>
      <c r="Q1802">
        <v>0</v>
      </c>
      <c r="R1802">
        <v>364</v>
      </c>
      <c r="S1802" t="s">
        <v>33</v>
      </c>
      <c r="T1802" t="s">
        <v>34</v>
      </c>
      <c r="U1802" t="s">
        <v>73</v>
      </c>
      <c r="V1802">
        <v>30000000</v>
      </c>
      <c r="W1802">
        <v>2007</v>
      </c>
      <c r="X1802">
        <v>702</v>
      </c>
      <c r="Y1802">
        <v>7.5</v>
      </c>
      <c r="Z1802">
        <v>18000</v>
      </c>
      <c r="AA1802">
        <v>1655091</v>
      </c>
      <c r="AB1802" s="4">
        <f t="shared" si="28"/>
        <v>5.5169700000000002E-2</v>
      </c>
    </row>
    <row r="1803" spans="1:28">
      <c r="A1803">
        <v>1801</v>
      </c>
      <c r="B1803" t="s">
        <v>26</v>
      </c>
      <c r="C1803" t="s">
        <v>2869</v>
      </c>
      <c r="D1803">
        <v>141</v>
      </c>
      <c r="E1803">
        <v>124</v>
      </c>
      <c r="F1803">
        <v>159</v>
      </c>
      <c r="G1803">
        <v>240</v>
      </c>
      <c r="H1803" t="s">
        <v>1937</v>
      </c>
      <c r="I1803">
        <v>288</v>
      </c>
      <c r="J1803">
        <v>30012990</v>
      </c>
      <c r="K1803" t="s">
        <v>3488</v>
      </c>
      <c r="L1803" t="s">
        <v>5420</v>
      </c>
      <c r="M1803" t="s">
        <v>5421</v>
      </c>
      <c r="N1803">
        <v>75973</v>
      </c>
      <c r="O1803">
        <v>1006</v>
      </c>
      <c r="P1803" t="s">
        <v>5422</v>
      </c>
      <c r="Q1803">
        <v>1</v>
      </c>
      <c r="R1803">
        <v>409</v>
      </c>
      <c r="S1803" t="s">
        <v>33</v>
      </c>
      <c r="T1803" t="s">
        <v>48</v>
      </c>
      <c r="U1803" t="s">
        <v>445</v>
      </c>
      <c r="V1803">
        <v>25000000</v>
      </c>
      <c r="W1803">
        <v>1998</v>
      </c>
      <c r="X1803">
        <v>249</v>
      </c>
      <c r="Y1803">
        <v>7.5</v>
      </c>
      <c r="Z1803">
        <v>0</v>
      </c>
      <c r="AA1803">
        <v>5012990</v>
      </c>
      <c r="AB1803" s="4">
        <f t="shared" si="28"/>
        <v>0.20051959999999999</v>
      </c>
    </row>
    <row r="1804" spans="1:28">
      <c r="A1804">
        <v>1802</v>
      </c>
      <c r="B1804" t="s">
        <v>26</v>
      </c>
      <c r="C1804" t="s">
        <v>4443</v>
      </c>
      <c r="D1804">
        <v>114</v>
      </c>
      <c r="E1804">
        <v>89</v>
      </c>
      <c r="F1804">
        <v>31</v>
      </c>
      <c r="G1804">
        <v>71</v>
      </c>
      <c r="H1804" t="s">
        <v>5423</v>
      </c>
      <c r="I1804">
        <v>285</v>
      </c>
      <c r="J1804">
        <v>32368960</v>
      </c>
      <c r="K1804" t="s">
        <v>5424</v>
      </c>
      <c r="L1804" t="s">
        <v>5425</v>
      </c>
      <c r="M1804" t="s">
        <v>5426</v>
      </c>
      <c r="N1804">
        <v>39768</v>
      </c>
      <c r="O1804">
        <v>667</v>
      </c>
      <c r="P1804" t="s">
        <v>5427</v>
      </c>
      <c r="Q1804">
        <v>0</v>
      </c>
      <c r="R1804">
        <v>292</v>
      </c>
      <c r="S1804" t="s">
        <v>33</v>
      </c>
      <c r="T1804" t="s">
        <v>192</v>
      </c>
      <c r="U1804" t="s">
        <v>445</v>
      </c>
      <c r="V1804">
        <v>25000000</v>
      </c>
      <c r="W1804">
        <v>1998</v>
      </c>
      <c r="X1804">
        <v>81</v>
      </c>
      <c r="Y1804">
        <v>5.3</v>
      </c>
      <c r="Z1804">
        <v>0</v>
      </c>
      <c r="AA1804">
        <v>7368960</v>
      </c>
      <c r="AB1804" s="4">
        <f t="shared" si="28"/>
        <v>0.29475839999999998</v>
      </c>
    </row>
    <row r="1805" spans="1:28">
      <c r="A1805">
        <v>1803</v>
      </c>
      <c r="B1805" t="s">
        <v>26</v>
      </c>
      <c r="C1805" t="s">
        <v>5428</v>
      </c>
      <c r="D1805">
        <v>79</v>
      </c>
      <c r="E1805">
        <v>160</v>
      </c>
      <c r="F1805">
        <v>130</v>
      </c>
      <c r="G1805">
        <v>288</v>
      </c>
      <c r="H1805" t="s">
        <v>5429</v>
      </c>
      <c r="I1805">
        <v>469</v>
      </c>
      <c r="J1805">
        <v>14500000</v>
      </c>
      <c r="K1805" t="s">
        <v>678</v>
      </c>
      <c r="L1805" t="s">
        <v>5430</v>
      </c>
      <c r="M1805" t="s">
        <v>5431</v>
      </c>
      <c r="N1805">
        <v>25019</v>
      </c>
      <c r="O1805">
        <v>1548</v>
      </c>
      <c r="P1805" t="s">
        <v>5432</v>
      </c>
      <c r="Q1805">
        <v>0</v>
      </c>
      <c r="R1805">
        <v>159</v>
      </c>
      <c r="S1805" t="s">
        <v>33</v>
      </c>
      <c r="T1805" t="s">
        <v>1845</v>
      </c>
      <c r="U1805" t="s">
        <v>199</v>
      </c>
      <c r="V1805">
        <v>25000000</v>
      </c>
      <c r="W1805">
        <v>1970</v>
      </c>
      <c r="X1805">
        <v>377</v>
      </c>
      <c r="Y1805">
        <v>7.5</v>
      </c>
      <c r="Z1805">
        <v>0</v>
      </c>
      <c r="AA1805">
        <v>-10500000</v>
      </c>
      <c r="AB1805" s="4">
        <f t="shared" si="28"/>
        <v>-0.42</v>
      </c>
    </row>
    <row r="1806" spans="1:28">
      <c r="A1806">
        <v>1804</v>
      </c>
      <c r="B1806" t="s">
        <v>26</v>
      </c>
      <c r="C1806" t="s">
        <v>5433</v>
      </c>
      <c r="D1806">
        <v>33</v>
      </c>
      <c r="E1806">
        <v>93</v>
      </c>
      <c r="F1806">
        <v>14</v>
      </c>
      <c r="G1806">
        <v>199</v>
      </c>
      <c r="H1806" t="s">
        <v>5434</v>
      </c>
      <c r="I1806">
        <v>1000</v>
      </c>
      <c r="J1806">
        <v>29247405</v>
      </c>
      <c r="K1806" t="s">
        <v>5435</v>
      </c>
      <c r="L1806" t="s">
        <v>459</v>
      </c>
      <c r="M1806" t="s">
        <v>5436</v>
      </c>
      <c r="N1806">
        <v>28377</v>
      </c>
      <c r="O1806">
        <v>2176</v>
      </c>
      <c r="P1806" t="s">
        <v>5437</v>
      </c>
      <c r="Q1806">
        <v>1</v>
      </c>
      <c r="R1806">
        <v>261</v>
      </c>
      <c r="S1806" t="s">
        <v>33</v>
      </c>
      <c r="T1806" t="s">
        <v>48</v>
      </c>
      <c r="U1806" t="s">
        <v>73</v>
      </c>
      <c r="V1806">
        <v>25000000</v>
      </c>
      <c r="W1806">
        <v>1997</v>
      </c>
      <c r="X1806">
        <v>401</v>
      </c>
      <c r="Y1806">
        <v>3.3</v>
      </c>
      <c r="Z1806">
        <v>0</v>
      </c>
      <c r="AA1806">
        <v>4247405</v>
      </c>
      <c r="AB1806" s="4">
        <f t="shared" si="28"/>
        <v>0.1698962</v>
      </c>
    </row>
    <row r="1807" spans="1:28">
      <c r="A1807">
        <v>1805</v>
      </c>
      <c r="B1807" t="s">
        <v>26</v>
      </c>
      <c r="C1807" t="s">
        <v>5438</v>
      </c>
      <c r="D1807">
        <v>83</v>
      </c>
      <c r="E1807">
        <v>88</v>
      </c>
      <c r="F1807">
        <v>82</v>
      </c>
      <c r="G1807">
        <v>571</v>
      </c>
      <c r="H1807" t="s">
        <v>5439</v>
      </c>
      <c r="I1807">
        <v>756</v>
      </c>
      <c r="J1807">
        <v>25615792</v>
      </c>
      <c r="K1807" t="s">
        <v>5440</v>
      </c>
      <c r="L1807" t="s">
        <v>418</v>
      </c>
      <c r="M1807" t="s">
        <v>5441</v>
      </c>
      <c r="N1807">
        <v>10161</v>
      </c>
      <c r="O1807">
        <v>4378</v>
      </c>
      <c r="P1807" t="s">
        <v>1569</v>
      </c>
      <c r="Q1807">
        <v>0</v>
      </c>
      <c r="R1807">
        <v>50</v>
      </c>
      <c r="S1807" t="s">
        <v>33</v>
      </c>
      <c r="T1807" t="s">
        <v>34</v>
      </c>
      <c r="U1807" t="s">
        <v>35</v>
      </c>
      <c r="V1807">
        <v>25000000</v>
      </c>
      <c r="W1807">
        <v>2009</v>
      </c>
      <c r="X1807">
        <v>713</v>
      </c>
      <c r="Y1807">
        <v>3.5</v>
      </c>
      <c r="Z1807">
        <v>657</v>
      </c>
      <c r="AA1807">
        <v>615792</v>
      </c>
      <c r="AB1807" s="4">
        <f t="shared" si="28"/>
        <v>2.463168E-2</v>
      </c>
    </row>
    <row r="1808" spans="1:28">
      <c r="A1808">
        <v>1806</v>
      </c>
      <c r="B1808" t="s">
        <v>26</v>
      </c>
      <c r="C1808" t="s">
        <v>2011</v>
      </c>
      <c r="D1808">
        <v>199</v>
      </c>
      <c r="E1808">
        <v>142</v>
      </c>
      <c r="F1808">
        <v>0</v>
      </c>
      <c r="G1808">
        <v>461</v>
      </c>
      <c r="H1808" t="s">
        <v>2015</v>
      </c>
      <c r="I1808">
        <v>11000</v>
      </c>
      <c r="J1808">
        <v>28341469</v>
      </c>
      <c r="K1808" t="s">
        <v>1239</v>
      </c>
      <c r="L1808" t="s">
        <v>324</v>
      </c>
      <c r="M1808" t="s">
        <v>5442</v>
      </c>
      <c r="N1808">
        <v>1689764</v>
      </c>
      <c r="O1808">
        <v>13495</v>
      </c>
      <c r="P1808" t="s">
        <v>875</v>
      </c>
      <c r="Q1808">
        <v>0</v>
      </c>
      <c r="R1808">
        <v>4144</v>
      </c>
      <c r="S1808" t="s">
        <v>33</v>
      </c>
      <c r="T1808" t="s">
        <v>34</v>
      </c>
      <c r="U1808" t="s">
        <v>445</v>
      </c>
      <c r="V1808">
        <v>25000000</v>
      </c>
      <c r="W1808">
        <v>1994</v>
      </c>
      <c r="X1808">
        <v>745</v>
      </c>
      <c r="Y1808">
        <v>9.3000000000000007</v>
      </c>
      <c r="Z1808">
        <v>108000</v>
      </c>
      <c r="AA1808">
        <v>3341469</v>
      </c>
      <c r="AB1808" s="4">
        <f t="shared" si="28"/>
        <v>0.13365875999999999</v>
      </c>
    </row>
    <row r="1809" spans="1:28">
      <c r="A1809">
        <v>1807</v>
      </c>
      <c r="B1809" t="s">
        <v>26</v>
      </c>
      <c r="C1809" t="s">
        <v>3482</v>
      </c>
      <c r="D1809">
        <v>71</v>
      </c>
      <c r="E1809">
        <v>92</v>
      </c>
      <c r="F1809">
        <v>23</v>
      </c>
      <c r="G1809">
        <v>162</v>
      </c>
      <c r="H1809" t="s">
        <v>5268</v>
      </c>
      <c r="I1809">
        <v>460</v>
      </c>
      <c r="J1809">
        <v>25590119</v>
      </c>
      <c r="K1809" t="s">
        <v>5443</v>
      </c>
      <c r="L1809" t="s">
        <v>5444</v>
      </c>
      <c r="M1809" t="s">
        <v>5445</v>
      </c>
      <c r="N1809">
        <v>19699</v>
      </c>
      <c r="O1809">
        <v>1315</v>
      </c>
      <c r="P1809" t="s">
        <v>5446</v>
      </c>
      <c r="Q1809">
        <v>0</v>
      </c>
      <c r="R1809">
        <v>119</v>
      </c>
      <c r="S1809" t="s">
        <v>33</v>
      </c>
      <c r="T1809" t="s">
        <v>262</v>
      </c>
      <c r="U1809" t="s">
        <v>73</v>
      </c>
      <c r="V1809">
        <v>21150000</v>
      </c>
      <c r="W1809">
        <v>2001</v>
      </c>
      <c r="X1809">
        <v>442</v>
      </c>
      <c r="Y1809">
        <v>4.8</v>
      </c>
      <c r="Z1809">
        <v>387</v>
      </c>
      <c r="AA1809">
        <v>4440119</v>
      </c>
      <c r="AB1809" s="4">
        <f t="shared" si="28"/>
        <v>0.20993470449172577</v>
      </c>
    </row>
    <row r="1810" spans="1:28">
      <c r="A1810">
        <v>1808</v>
      </c>
      <c r="B1810" t="s">
        <v>26</v>
      </c>
      <c r="C1810" t="s">
        <v>2150</v>
      </c>
      <c r="D1810">
        <v>62</v>
      </c>
      <c r="E1810">
        <v>117</v>
      </c>
      <c r="F1810">
        <v>101</v>
      </c>
      <c r="G1810">
        <v>743</v>
      </c>
      <c r="H1810" t="s">
        <v>4251</v>
      </c>
      <c r="I1810">
        <v>13000</v>
      </c>
      <c r="J1810">
        <v>24944213</v>
      </c>
      <c r="K1810" t="s">
        <v>2391</v>
      </c>
      <c r="L1810" t="s">
        <v>379</v>
      </c>
      <c r="M1810" t="s">
        <v>5447</v>
      </c>
      <c r="N1810">
        <v>63459</v>
      </c>
      <c r="O1810">
        <v>16937</v>
      </c>
      <c r="P1810" t="s">
        <v>1767</v>
      </c>
      <c r="Q1810">
        <v>2</v>
      </c>
      <c r="R1810">
        <v>185</v>
      </c>
      <c r="S1810" t="s">
        <v>33</v>
      </c>
      <c r="T1810" t="s">
        <v>34</v>
      </c>
      <c r="U1810" t="s">
        <v>35</v>
      </c>
      <c r="V1810">
        <v>27000000</v>
      </c>
      <c r="W1810">
        <v>1996</v>
      </c>
      <c r="X1810">
        <v>852</v>
      </c>
      <c r="Y1810">
        <v>6.9</v>
      </c>
      <c r="Z1810">
        <v>3000</v>
      </c>
      <c r="AA1810">
        <v>-2055787</v>
      </c>
      <c r="AB1810" s="4">
        <f t="shared" si="28"/>
        <v>-7.6140259259259255E-2</v>
      </c>
    </row>
    <row r="1811" spans="1:28">
      <c r="A1811">
        <v>1809</v>
      </c>
      <c r="B1811" t="s">
        <v>26</v>
      </c>
      <c r="C1811" t="s">
        <v>1304</v>
      </c>
      <c r="D1811">
        <v>175</v>
      </c>
      <c r="E1811">
        <v>111</v>
      </c>
      <c r="F1811">
        <v>81</v>
      </c>
      <c r="G1811">
        <v>81</v>
      </c>
      <c r="H1811" t="s">
        <v>5448</v>
      </c>
      <c r="I1811">
        <v>3000</v>
      </c>
      <c r="J1811">
        <v>33631221</v>
      </c>
      <c r="K1811" t="s">
        <v>1360</v>
      </c>
      <c r="L1811" t="s">
        <v>4613</v>
      </c>
      <c r="M1811" t="s">
        <v>5449</v>
      </c>
      <c r="N1811">
        <v>48559</v>
      </c>
      <c r="O1811">
        <v>3784</v>
      </c>
      <c r="P1811" t="s">
        <v>5450</v>
      </c>
      <c r="Q1811">
        <v>1</v>
      </c>
      <c r="R1811">
        <v>145</v>
      </c>
      <c r="S1811" t="s">
        <v>33</v>
      </c>
      <c r="T1811" t="s">
        <v>34</v>
      </c>
      <c r="U1811" t="s">
        <v>445</v>
      </c>
      <c r="V1811">
        <v>25000000</v>
      </c>
      <c r="W1811">
        <v>2014</v>
      </c>
      <c r="X1811">
        <v>571</v>
      </c>
      <c r="Y1811">
        <v>6</v>
      </c>
      <c r="Z1811">
        <v>0</v>
      </c>
      <c r="AA1811">
        <v>8631221</v>
      </c>
      <c r="AB1811" s="4">
        <f t="shared" si="28"/>
        <v>0.34524884</v>
      </c>
    </row>
    <row r="1812" spans="1:28">
      <c r="A1812">
        <v>1810</v>
      </c>
      <c r="B1812" t="s">
        <v>26</v>
      </c>
      <c r="C1812" t="s">
        <v>5451</v>
      </c>
      <c r="D1812">
        <v>322</v>
      </c>
      <c r="E1812">
        <v>121</v>
      </c>
      <c r="F1812">
        <v>53</v>
      </c>
      <c r="G1812">
        <v>8000</v>
      </c>
      <c r="H1812" t="s">
        <v>1512</v>
      </c>
      <c r="I1812">
        <v>19000</v>
      </c>
      <c r="J1812">
        <v>37738400</v>
      </c>
      <c r="K1812" t="s">
        <v>2097</v>
      </c>
      <c r="L1812" t="s">
        <v>251</v>
      </c>
      <c r="M1812" t="s">
        <v>5452</v>
      </c>
      <c r="N1812">
        <v>67797</v>
      </c>
      <c r="O1812">
        <v>39690</v>
      </c>
      <c r="P1812" t="s">
        <v>981</v>
      </c>
      <c r="Q1812">
        <v>3</v>
      </c>
      <c r="R1812">
        <v>285</v>
      </c>
      <c r="S1812" t="s">
        <v>33</v>
      </c>
      <c r="T1812" t="s">
        <v>34</v>
      </c>
      <c r="U1812" t="s">
        <v>445</v>
      </c>
      <c r="V1812">
        <v>25000000</v>
      </c>
      <c r="W1812">
        <v>2013</v>
      </c>
      <c r="X1812">
        <v>11000</v>
      </c>
      <c r="Y1812">
        <v>7.3</v>
      </c>
      <c r="Z1812">
        <v>30000</v>
      </c>
      <c r="AA1812">
        <v>12738400</v>
      </c>
      <c r="AB1812" s="4">
        <f t="shared" si="28"/>
        <v>0.50953599999999999</v>
      </c>
    </row>
    <row r="1813" spans="1:28">
      <c r="A1813">
        <v>1811</v>
      </c>
      <c r="B1813" t="s">
        <v>26</v>
      </c>
      <c r="C1813" t="s">
        <v>5453</v>
      </c>
      <c r="D1813">
        <v>112</v>
      </c>
      <c r="E1813">
        <v>107</v>
      </c>
      <c r="F1813">
        <v>13</v>
      </c>
      <c r="G1813">
        <v>165</v>
      </c>
      <c r="H1813" t="s">
        <v>5454</v>
      </c>
      <c r="I1813">
        <v>618</v>
      </c>
      <c r="J1813">
        <v>21835784</v>
      </c>
      <c r="K1813" t="s">
        <v>918</v>
      </c>
      <c r="L1813" t="s">
        <v>4604</v>
      </c>
      <c r="M1813" t="s">
        <v>5455</v>
      </c>
      <c r="N1813">
        <v>58297</v>
      </c>
      <c r="O1813">
        <v>1095</v>
      </c>
      <c r="P1813" t="s">
        <v>5456</v>
      </c>
      <c r="Q1813">
        <v>3</v>
      </c>
      <c r="R1813">
        <v>161</v>
      </c>
      <c r="S1813" t="s">
        <v>33</v>
      </c>
      <c r="T1813" t="s">
        <v>34</v>
      </c>
      <c r="U1813" t="s">
        <v>35</v>
      </c>
      <c r="V1813">
        <v>30000000</v>
      </c>
      <c r="W1813">
        <v>2005</v>
      </c>
      <c r="X1813">
        <v>172</v>
      </c>
      <c r="Y1813">
        <v>6.6</v>
      </c>
      <c r="Z1813">
        <v>0</v>
      </c>
      <c r="AA1813">
        <v>-8164216</v>
      </c>
      <c r="AB1813" s="4">
        <f t="shared" si="28"/>
        <v>-0.27214053333333332</v>
      </c>
    </row>
    <row r="1814" spans="1:28">
      <c r="A1814">
        <v>1812</v>
      </c>
      <c r="B1814" t="s">
        <v>26</v>
      </c>
      <c r="C1814" t="s">
        <v>2122</v>
      </c>
      <c r="D1814">
        <v>216</v>
      </c>
      <c r="E1814">
        <v>106</v>
      </c>
      <c r="F1814">
        <v>452</v>
      </c>
      <c r="G1814">
        <v>141</v>
      </c>
      <c r="H1814" t="s">
        <v>5457</v>
      </c>
      <c r="I1814">
        <v>20000</v>
      </c>
      <c r="J1814">
        <v>15785632</v>
      </c>
      <c r="K1814" t="s">
        <v>5458</v>
      </c>
      <c r="L1814" t="s">
        <v>189</v>
      </c>
      <c r="M1814" t="s">
        <v>5459</v>
      </c>
      <c r="N1814">
        <v>32507</v>
      </c>
      <c r="O1814">
        <v>21195</v>
      </c>
      <c r="P1814" t="s">
        <v>3514</v>
      </c>
      <c r="Q1814">
        <v>3</v>
      </c>
      <c r="R1814">
        <v>119</v>
      </c>
      <c r="S1814" t="s">
        <v>33</v>
      </c>
      <c r="T1814" t="s">
        <v>48</v>
      </c>
      <c r="U1814" t="s">
        <v>35</v>
      </c>
      <c r="V1814">
        <v>23000000</v>
      </c>
      <c r="W1814">
        <v>2016</v>
      </c>
      <c r="X1814">
        <v>732</v>
      </c>
      <c r="Y1814">
        <v>7.5</v>
      </c>
      <c r="Z1814">
        <v>15000</v>
      </c>
      <c r="AA1814">
        <v>-7214368</v>
      </c>
      <c r="AB1814" s="4">
        <f t="shared" si="28"/>
        <v>-0.31366817391304347</v>
      </c>
    </row>
    <row r="1815" spans="1:28">
      <c r="A1815">
        <v>1813</v>
      </c>
      <c r="B1815" t="s">
        <v>26</v>
      </c>
      <c r="C1815" t="s">
        <v>3031</v>
      </c>
      <c r="D1815">
        <v>48</v>
      </c>
      <c r="E1815">
        <v>136</v>
      </c>
      <c r="F1815">
        <v>0</v>
      </c>
      <c r="G1815">
        <v>3000</v>
      </c>
      <c r="H1815" t="s">
        <v>1265</v>
      </c>
      <c r="I1815">
        <v>18000</v>
      </c>
      <c r="J1815">
        <v>21554585</v>
      </c>
      <c r="K1815" t="s">
        <v>2320</v>
      </c>
      <c r="L1815" t="s">
        <v>1100</v>
      </c>
      <c r="M1815" t="s">
        <v>5460</v>
      </c>
      <c r="N1815">
        <v>36108</v>
      </c>
      <c r="O1815">
        <v>37315</v>
      </c>
      <c r="P1815" t="s">
        <v>655</v>
      </c>
      <c r="Q1815">
        <v>0</v>
      </c>
      <c r="R1815">
        <v>109</v>
      </c>
      <c r="S1815" t="s">
        <v>33</v>
      </c>
      <c r="T1815" t="s">
        <v>34</v>
      </c>
      <c r="U1815" t="s">
        <v>445</v>
      </c>
      <c r="V1815">
        <v>25000000</v>
      </c>
      <c r="W1815">
        <v>1998</v>
      </c>
      <c r="X1815">
        <v>14000</v>
      </c>
      <c r="Y1815">
        <v>6.9</v>
      </c>
      <c r="Z1815">
        <v>0</v>
      </c>
      <c r="AA1815">
        <v>-3445415</v>
      </c>
      <c r="AB1815" s="4">
        <f t="shared" si="28"/>
        <v>-0.13781660000000001</v>
      </c>
    </row>
    <row r="1816" spans="1:28">
      <c r="A1816">
        <v>1814</v>
      </c>
      <c r="B1816" t="s">
        <v>26</v>
      </c>
      <c r="C1816" t="s">
        <v>5461</v>
      </c>
      <c r="D1816">
        <v>44</v>
      </c>
      <c r="E1816">
        <v>97</v>
      </c>
      <c r="F1816">
        <v>19</v>
      </c>
      <c r="G1816">
        <v>977</v>
      </c>
      <c r="H1816" t="s">
        <v>91</v>
      </c>
      <c r="I1816">
        <v>40000</v>
      </c>
      <c r="J1816">
        <v>22200000</v>
      </c>
      <c r="K1816" t="s">
        <v>918</v>
      </c>
      <c r="L1816" t="s">
        <v>39</v>
      </c>
      <c r="M1816" t="s">
        <v>5462</v>
      </c>
      <c r="N1816">
        <v>41310</v>
      </c>
      <c r="O1816">
        <v>52122</v>
      </c>
      <c r="P1816" t="s">
        <v>3312</v>
      </c>
      <c r="Q1816">
        <v>3</v>
      </c>
      <c r="R1816">
        <v>117</v>
      </c>
      <c r="S1816" t="s">
        <v>33</v>
      </c>
      <c r="T1816" t="s">
        <v>34</v>
      </c>
      <c r="U1816" t="s">
        <v>35</v>
      </c>
      <c r="V1816">
        <v>25000000</v>
      </c>
      <c r="W1816">
        <v>1994</v>
      </c>
      <c r="X1816">
        <v>10000</v>
      </c>
      <c r="Y1816">
        <v>6.8</v>
      </c>
      <c r="Z1816">
        <v>0</v>
      </c>
      <c r="AA1816">
        <v>-2800000</v>
      </c>
      <c r="AB1816" s="4">
        <f t="shared" si="28"/>
        <v>-0.112</v>
      </c>
    </row>
    <row r="1817" spans="1:28">
      <c r="A1817">
        <v>1815</v>
      </c>
      <c r="B1817" t="s">
        <v>26</v>
      </c>
      <c r="C1817" t="s">
        <v>4412</v>
      </c>
      <c r="D1817">
        <v>162</v>
      </c>
      <c r="E1817">
        <v>108</v>
      </c>
      <c r="F1817">
        <v>529</v>
      </c>
      <c r="G1817">
        <v>690</v>
      </c>
      <c r="H1817" t="s">
        <v>3486</v>
      </c>
      <c r="I1817">
        <v>17000</v>
      </c>
      <c r="J1817">
        <v>80014842</v>
      </c>
      <c r="K1817" t="s">
        <v>4239</v>
      </c>
      <c r="L1817" t="s">
        <v>310</v>
      </c>
      <c r="M1817" t="s">
        <v>5463</v>
      </c>
      <c r="N1817">
        <v>104356</v>
      </c>
      <c r="O1817">
        <v>19945</v>
      </c>
      <c r="P1817" t="s">
        <v>913</v>
      </c>
      <c r="Q1817">
        <v>0</v>
      </c>
      <c r="R1817">
        <v>186</v>
      </c>
      <c r="S1817" t="s">
        <v>33</v>
      </c>
      <c r="T1817" t="s">
        <v>34</v>
      </c>
      <c r="U1817" t="s">
        <v>35</v>
      </c>
      <c r="V1817">
        <v>25000000</v>
      </c>
      <c r="W1817">
        <v>2010</v>
      </c>
      <c r="X1817">
        <v>861</v>
      </c>
      <c r="Y1817">
        <v>6.3</v>
      </c>
      <c r="Z1817">
        <v>14000</v>
      </c>
      <c r="AA1817">
        <v>55014842</v>
      </c>
      <c r="AB1817" s="4">
        <f t="shared" si="28"/>
        <v>2.2005936799999999</v>
      </c>
    </row>
    <row r="1818" spans="1:28">
      <c r="A1818">
        <v>1816</v>
      </c>
      <c r="B1818" t="s">
        <v>26</v>
      </c>
      <c r="C1818" t="s">
        <v>5464</v>
      </c>
      <c r="D1818">
        <v>213</v>
      </c>
      <c r="E1818">
        <v>97</v>
      </c>
      <c r="F1818">
        <v>41</v>
      </c>
      <c r="G1818">
        <v>619</v>
      </c>
      <c r="H1818" t="s">
        <v>1029</v>
      </c>
      <c r="I1818">
        <v>11000</v>
      </c>
      <c r="J1818">
        <v>23527955</v>
      </c>
      <c r="K1818" t="s">
        <v>1508</v>
      </c>
      <c r="L1818" t="s">
        <v>162</v>
      </c>
      <c r="M1818" t="s">
        <v>5465</v>
      </c>
      <c r="N1818">
        <v>74691</v>
      </c>
      <c r="O1818">
        <v>12841</v>
      </c>
      <c r="P1818" t="s">
        <v>5466</v>
      </c>
      <c r="Q1818">
        <v>1</v>
      </c>
      <c r="R1818">
        <v>165</v>
      </c>
      <c r="S1818" t="s">
        <v>33</v>
      </c>
      <c r="T1818" t="s">
        <v>34</v>
      </c>
      <c r="U1818" t="s">
        <v>35</v>
      </c>
      <c r="V1818">
        <v>25000000</v>
      </c>
      <c r="W1818">
        <v>2010</v>
      </c>
      <c r="X1818">
        <v>673</v>
      </c>
      <c r="Y1818">
        <v>6.4</v>
      </c>
      <c r="Z1818">
        <v>0</v>
      </c>
      <c r="AA1818">
        <v>-1472045</v>
      </c>
      <c r="AB1818" s="4">
        <f t="shared" si="28"/>
        <v>-5.8881799999999998E-2</v>
      </c>
    </row>
    <row r="1819" spans="1:28">
      <c r="A1819">
        <v>1817</v>
      </c>
      <c r="B1819" t="s">
        <v>26</v>
      </c>
      <c r="C1819" t="s">
        <v>5467</v>
      </c>
      <c r="D1819">
        <v>298</v>
      </c>
      <c r="E1819">
        <v>99</v>
      </c>
      <c r="F1819">
        <v>24</v>
      </c>
      <c r="G1819">
        <v>155</v>
      </c>
      <c r="H1819" t="s">
        <v>2612</v>
      </c>
      <c r="I1819">
        <v>3000</v>
      </c>
      <c r="J1819">
        <v>24042490</v>
      </c>
      <c r="K1819" t="s">
        <v>5468</v>
      </c>
      <c r="L1819" t="s">
        <v>1650</v>
      </c>
      <c r="M1819" t="s">
        <v>5469</v>
      </c>
      <c r="N1819">
        <v>40776</v>
      </c>
      <c r="O1819">
        <v>3744</v>
      </c>
      <c r="P1819" t="s">
        <v>5252</v>
      </c>
      <c r="Q1819">
        <v>1</v>
      </c>
      <c r="R1819">
        <v>250</v>
      </c>
      <c r="S1819" t="s">
        <v>33</v>
      </c>
      <c r="T1819" t="s">
        <v>34</v>
      </c>
      <c r="U1819" t="s">
        <v>445</v>
      </c>
      <c r="V1819">
        <v>25000000</v>
      </c>
      <c r="W1819">
        <v>2010</v>
      </c>
      <c r="X1819">
        <v>441</v>
      </c>
      <c r="Y1819">
        <v>5.6</v>
      </c>
      <c r="Z1819">
        <v>10000</v>
      </c>
      <c r="AA1819">
        <v>-957510</v>
      </c>
      <c r="AB1819" s="4">
        <f t="shared" si="28"/>
        <v>-3.8300399999999998E-2</v>
      </c>
    </row>
    <row r="1820" spans="1:28">
      <c r="A1820">
        <v>1818</v>
      </c>
      <c r="B1820" t="s">
        <v>26</v>
      </c>
      <c r="C1820" t="s">
        <v>5470</v>
      </c>
      <c r="D1820">
        <v>119</v>
      </c>
      <c r="E1820">
        <v>103</v>
      </c>
      <c r="F1820">
        <v>5</v>
      </c>
      <c r="G1820">
        <v>874</v>
      </c>
      <c r="H1820" t="s">
        <v>348</v>
      </c>
      <c r="I1820">
        <v>26000</v>
      </c>
      <c r="J1820">
        <v>22466994</v>
      </c>
      <c r="K1820" t="s">
        <v>238</v>
      </c>
      <c r="L1820" t="s">
        <v>239</v>
      </c>
      <c r="M1820" t="s">
        <v>5471</v>
      </c>
      <c r="N1820">
        <v>72673</v>
      </c>
      <c r="O1820">
        <v>33565</v>
      </c>
      <c r="P1820" t="s">
        <v>3711</v>
      </c>
      <c r="Q1820">
        <v>0</v>
      </c>
      <c r="R1820">
        <v>166</v>
      </c>
      <c r="S1820" t="s">
        <v>33</v>
      </c>
      <c r="T1820" t="s">
        <v>34</v>
      </c>
      <c r="U1820" t="s">
        <v>445</v>
      </c>
      <c r="V1820">
        <v>25000000</v>
      </c>
      <c r="W1820">
        <v>2007</v>
      </c>
      <c r="X1820">
        <v>5000</v>
      </c>
      <c r="Y1820">
        <v>6.3</v>
      </c>
      <c r="Z1820">
        <v>0</v>
      </c>
      <c r="AA1820">
        <v>-2533006</v>
      </c>
      <c r="AB1820" s="4">
        <f t="shared" si="28"/>
        <v>-0.10132024000000001</v>
      </c>
    </row>
    <row r="1821" spans="1:28">
      <c r="A1821">
        <v>1819</v>
      </c>
      <c r="B1821" t="s">
        <v>26</v>
      </c>
      <c r="C1821" t="s">
        <v>4121</v>
      </c>
      <c r="D1821">
        <v>251</v>
      </c>
      <c r="E1821">
        <v>95</v>
      </c>
      <c r="F1821">
        <v>0</v>
      </c>
      <c r="G1821">
        <v>98</v>
      </c>
      <c r="H1821" t="s">
        <v>1823</v>
      </c>
      <c r="I1821">
        <v>11000</v>
      </c>
      <c r="J1821">
        <v>17791031</v>
      </c>
      <c r="K1821" t="s">
        <v>5472</v>
      </c>
      <c r="L1821" t="s">
        <v>1393</v>
      </c>
      <c r="M1821" t="s">
        <v>5473</v>
      </c>
      <c r="N1821">
        <v>109855</v>
      </c>
      <c r="O1821">
        <v>11994</v>
      </c>
      <c r="P1821" t="s">
        <v>5474</v>
      </c>
      <c r="Q1821">
        <v>0</v>
      </c>
      <c r="R1821">
        <v>888</v>
      </c>
      <c r="S1821" t="s">
        <v>33</v>
      </c>
      <c r="T1821" t="s">
        <v>34</v>
      </c>
      <c r="U1821" t="s">
        <v>445</v>
      </c>
      <c r="V1821">
        <v>25000000</v>
      </c>
      <c r="W1821">
        <v>2002</v>
      </c>
      <c r="X1821">
        <v>876</v>
      </c>
      <c r="Y1821">
        <v>7.3</v>
      </c>
      <c r="Z1821">
        <v>0</v>
      </c>
      <c r="AA1821">
        <v>-7208969</v>
      </c>
      <c r="AB1821" s="4">
        <f t="shared" si="28"/>
        <v>-0.28835875999999999</v>
      </c>
    </row>
    <row r="1822" spans="1:28">
      <c r="A1822">
        <v>1820</v>
      </c>
      <c r="B1822" t="s">
        <v>26</v>
      </c>
      <c r="C1822" t="s">
        <v>5475</v>
      </c>
      <c r="D1822">
        <v>92</v>
      </c>
      <c r="E1822">
        <v>93</v>
      </c>
      <c r="F1822">
        <v>17</v>
      </c>
      <c r="G1822">
        <v>360</v>
      </c>
      <c r="H1822" t="s">
        <v>5476</v>
      </c>
      <c r="I1822">
        <v>13000</v>
      </c>
      <c r="J1822">
        <v>17718223</v>
      </c>
      <c r="K1822" t="s">
        <v>1261</v>
      </c>
      <c r="L1822" t="s">
        <v>762</v>
      </c>
      <c r="M1822" t="s">
        <v>5477</v>
      </c>
      <c r="N1822">
        <v>162067</v>
      </c>
      <c r="O1822">
        <v>14180</v>
      </c>
      <c r="P1822" t="s">
        <v>5478</v>
      </c>
      <c r="Q1822">
        <v>5</v>
      </c>
      <c r="R1822">
        <v>316</v>
      </c>
      <c r="S1822" t="s">
        <v>33</v>
      </c>
      <c r="T1822" t="s">
        <v>34</v>
      </c>
      <c r="U1822" t="s">
        <v>445</v>
      </c>
      <c r="V1822">
        <v>25000000</v>
      </c>
      <c r="W1822">
        <v>2004</v>
      </c>
      <c r="X1822">
        <v>634</v>
      </c>
      <c r="Y1822">
        <v>6.6</v>
      </c>
      <c r="Z1822">
        <v>0</v>
      </c>
      <c r="AA1822">
        <v>-7281777</v>
      </c>
      <c r="AB1822" s="4">
        <f t="shared" si="28"/>
        <v>-0.29127108000000002</v>
      </c>
    </row>
    <row r="1823" spans="1:28">
      <c r="A1823">
        <v>1821</v>
      </c>
      <c r="B1823" t="s">
        <v>26</v>
      </c>
      <c r="C1823" t="s">
        <v>5479</v>
      </c>
      <c r="D1823">
        <v>58</v>
      </c>
      <c r="E1823">
        <v>98</v>
      </c>
      <c r="F1823">
        <v>70</v>
      </c>
      <c r="G1823">
        <v>223</v>
      </c>
      <c r="H1823" t="s">
        <v>5480</v>
      </c>
      <c r="I1823">
        <v>462</v>
      </c>
      <c r="J1823">
        <v>15361537</v>
      </c>
      <c r="K1823" t="s">
        <v>238</v>
      </c>
      <c r="L1823" t="s">
        <v>5481</v>
      </c>
      <c r="M1823" t="s">
        <v>5482</v>
      </c>
      <c r="N1823">
        <v>12263</v>
      </c>
      <c r="O1823">
        <v>1855</v>
      </c>
      <c r="P1823" t="s">
        <v>5483</v>
      </c>
      <c r="Q1823">
        <v>0</v>
      </c>
      <c r="R1823">
        <v>132</v>
      </c>
      <c r="S1823" t="s">
        <v>33</v>
      </c>
      <c r="T1823" t="s">
        <v>514</v>
      </c>
      <c r="U1823" t="s">
        <v>35</v>
      </c>
      <c r="V1823">
        <v>13000000</v>
      </c>
      <c r="W1823">
        <v>2002</v>
      </c>
      <c r="X1823">
        <v>444</v>
      </c>
      <c r="Y1823">
        <v>4.5999999999999996</v>
      </c>
      <c r="Z1823">
        <v>564</v>
      </c>
      <c r="AA1823">
        <v>2361537</v>
      </c>
      <c r="AB1823" s="4">
        <f t="shared" si="28"/>
        <v>0.1816566923076923</v>
      </c>
    </row>
    <row r="1824" spans="1:28">
      <c r="A1824">
        <v>1822</v>
      </c>
      <c r="B1824" t="s">
        <v>26</v>
      </c>
      <c r="C1824" t="s">
        <v>646</v>
      </c>
      <c r="D1824">
        <v>73</v>
      </c>
      <c r="E1824">
        <v>90</v>
      </c>
      <c r="F1824">
        <v>176</v>
      </c>
      <c r="G1824">
        <v>825</v>
      </c>
      <c r="H1824" t="s">
        <v>2718</v>
      </c>
      <c r="I1824">
        <v>931</v>
      </c>
      <c r="J1824">
        <v>16647384</v>
      </c>
      <c r="K1824" t="s">
        <v>5484</v>
      </c>
      <c r="L1824" t="s">
        <v>5485</v>
      </c>
      <c r="M1824" t="s">
        <v>5486</v>
      </c>
      <c r="N1824">
        <v>8398</v>
      </c>
      <c r="O1824">
        <v>4431</v>
      </c>
      <c r="P1824" t="s">
        <v>212</v>
      </c>
      <c r="Q1824">
        <v>1</v>
      </c>
      <c r="R1824">
        <v>56</v>
      </c>
      <c r="S1824" t="s">
        <v>33</v>
      </c>
      <c r="T1824" t="s">
        <v>34</v>
      </c>
      <c r="U1824" t="s">
        <v>73</v>
      </c>
      <c r="V1824">
        <v>26000000</v>
      </c>
      <c r="W1824">
        <v>2006</v>
      </c>
      <c r="X1824">
        <v>839</v>
      </c>
      <c r="Y1824">
        <v>5.0999999999999996</v>
      </c>
      <c r="Z1824">
        <v>498</v>
      </c>
      <c r="AA1824">
        <v>-9352616</v>
      </c>
      <c r="AB1824" s="4">
        <f t="shared" si="28"/>
        <v>-0.35971599999999998</v>
      </c>
    </row>
    <row r="1825" spans="1:28">
      <c r="A1825">
        <v>1823</v>
      </c>
      <c r="B1825" t="s">
        <v>26</v>
      </c>
      <c r="C1825" t="s">
        <v>5487</v>
      </c>
      <c r="D1825">
        <v>28</v>
      </c>
      <c r="E1825">
        <v>107</v>
      </c>
      <c r="F1825">
        <v>21</v>
      </c>
      <c r="G1825">
        <v>418</v>
      </c>
      <c r="H1825" t="s">
        <v>3129</v>
      </c>
      <c r="I1825">
        <v>967</v>
      </c>
      <c r="J1825">
        <v>16118077</v>
      </c>
      <c r="K1825" t="s">
        <v>2097</v>
      </c>
      <c r="L1825" t="s">
        <v>2547</v>
      </c>
      <c r="M1825" t="s">
        <v>5488</v>
      </c>
      <c r="N1825">
        <v>5817</v>
      </c>
      <c r="O1825">
        <v>3067</v>
      </c>
      <c r="P1825" t="s">
        <v>3338</v>
      </c>
      <c r="Q1825">
        <v>0</v>
      </c>
      <c r="R1825">
        <v>37</v>
      </c>
      <c r="S1825" t="s">
        <v>33</v>
      </c>
      <c r="T1825" t="s">
        <v>34</v>
      </c>
      <c r="U1825" t="s">
        <v>445</v>
      </c>
      <c r="V1825">
        <v>25000000</v>
      </c>
      <c r="W1825">
        <v>1988</v>
      </c>
      <c r="X1825">
        <v>767</v>
      </c>
      <c r="Y1825">
        <v>5.6</v>
      </c>
      <c r="Z1825">
        <v>377</v>
      </c>
      <c r="AA1825">
        <v>-8881923</v>
      </c>
      <c r="AB1825" s="4">
        <f t="shared" si="28"/>
        <v>-0.35527692</v>
      </c>
    </row>
    <row r="1826" spans="1:28">
      <c r="A1826">
        <v>1824</v>
      </c>
      <c r="B1826" t="s">
        <v>26</v>
      </c>
      <c r="C1826" t="s">
        <v>5489</v>
      </c>
      <c r="D1826">
        <v>19</v>
      </c>
      <c r="E1826">
        <v>90</v>
      </c>
      <c r="F1826">
        <v>48</v>
      </c>
      <c r="G1826">
        <v>376</v>
      </c>
      <c r="H1826" t="s">
        <v>1166</v>
      </c>
      <c r="I1826">
        <v>940</v>
      </c>
      <c r="J1826">
        <v>15091542</v>
      </c>
      <c r="K1826" t="s">
        <v>5490</v>
      </c>
      <c r="L1826" t="s">
        <v>2013</v>
      </c>
      <c r="M1826" t="s">
        <v>5491</v>
      </c>
      <c r="N1826">
        <v>4086</v>
      </c>
      <c r="O1826">
        <v>2465</v>
      </c>
      <c r="P1826" t="s">
        <v>5492</v>
      </c>
      <c r="Q1826">
        <v>2</v>
      </c>
      <c r="R1826">
        <v>22</v>
      </c>
      <c r="S1826" t="s">
        <v>5493</v>
      </c>
      <c r="T1826" t="s">
        <v>48</v>
      </c>
      <c r="U1826" t="s">
        <v>199</v>
      </c>
      <c r="V1826">
        <v>25000000</v>
      </c>
      <c r="W1826">
        <v>1996</v>
      </c>
      <c r="X1826">
        <v>595</v>
      </c>
      <c r="Y1826">
        <v>5.3</v>
      </c>
      <c r="Z1826">
        <v>246</v>
      </c>
      <c r="AA1826">
        <v>-9908458</v>
      </c>
      <c r="AB1826" s="4">
        <f t="shared" si="28"/>
        <v>-0.39633832000000002</v>
      </c>
    </row>
    <row r="1827" spans="1:28">
      <c r="A1827">
        <v>1825</v>
      </c>
      <c r="B1827" t="s">
        <v>26</v>
      </c>
      <c r="C1827" t="s">
        <v>5494</v>
      </c>
      <c r="D1827">
        <v>287</v>
      </c>
      <c r="E1827">
        <v>115</v>
      </c>
      <c r="F1827">
        <v>219</v>
      </c>
      <c r="G1827">
        <v>258</v>
      </c>
      <c r="H1827" t="s">
        <v>5495</v>
      </c>
      <c r="I1827">
        <v>902</v>
      </c>
      <c r="J1827">
        <v>15045676</v>
      </c>
      <c r="K1827" t="s">
        <v>2065</v>
      </c>
      <c r="L1827" t="s">
        <v>94</v>
      </c>
      <c r="M1827" t="s">
        <v>5496</v>
      </c>
      <c r="N1827">
        <v>76303</v>
      </c>
      <c r="O1827">
        <v>2466</v>
      </c>
      <c r="P1827" t="s">
        <v>711</v>
      </c>
      <c r="Q1827">
        <v>1</v>
      </c>
      <c r="R1827">
        <v>376</v>
      </c>
      <c r="S1827" t="s">
        <v>33</v>
      </c>
      <c r="T1827" t="s">
        <v>34</v>
      </c>
      <c r="U1827" t="s">
        <v>35</v>
      </c>
      <c r="V1827">
        <v>16000000</v>
      </c>
      <c r="W1827">
        <v>2009</v>
      </c>
      <c r="X1827">
        <v>837</v>
      </c>
      <c r="Y1827">
        <v>5.6</v>
      </c>
      <c r="Z1827">
        <v>0</v>
      </c>
      <c r="AA1827">
        <v>-954324</v>
      </c>
      <c r="AB1827" s="4">
        <f t="shared" si="28"/>
        <v>-5.9645249999999997E-2</v>
      </c>
    </row>
    <row r="1828" spans="1:28">
      <c r="A1828">
        <v>1826</v>
      </c>
      <c r="B1828" t="s">
        <v>26</v>
      </c>
      <c r="C1828" t="s">
        <v>5497</v>
      </c>
      <c r="D1828">
        <v>233</v>
      </c>
      <c r="E1828">
        <v>93</v>
      </c>
      <c r="F1828">
        <v>27</v>
      </c>
      <c r="G1828">
        <v>49</v>
      </c>
      <c r="H1828" t="s">
        <v>5498</v>
      </c>
      <c r="I1828">
        <v>960</v>
      </c>
      <c r="J1828">
        <v>17427926</v>
      </c>
      <c r="K1828" t="s">
        <v>3745</v>
      </c>
      <c r="L1828" t="s">
        <v>5404</v>
      </c>
      <c r="M1828" t="s">
        <v>5499</v>
      </c>
      <c r="N1828">
        <v>60062</v>
      </c>
      <c r="O1828">
        <v>1749</v>
      </c>
      <c r="P1828" t="s">
        <v>5500</v>
      </c>
      <c r="Q1828">
        <v>0</v>
      </c>
      <c r="R1828">
        <v>351</v>
      </c>
      <c r="S1828" t="s">
        <v>33</v>
      </c>
      <c r="T1828" t="s">
        <v>34</v>
      </c>
      <c r="U1828" t="s">
        <v>445</v>
      </c>
      <c r="V1828">
        <v>8000000</v>
      </c>
      <c r="W1828">
        <v>2008</v>
      </c>
      <c r="X1828">
        <v>664</v>
      </c>
      <c r="Y1828">
        <v>5.9</v>
      </c>
      <c r="Z1828">
        <v>0</v>
      </c>
      <c r="AA1828">
        <v>9427926</v>
      </c>
      <c r="AB1828" s="4">
        <f t="shared" si="28"/>
        <v>1.1784907499999999</v>
      </c>
    </row>
    <row r="1829" spans="1:28">
      <c r="A1829">
        <v>1827</v>
      </c>
      <c r="B1829" t="s">
        <v>26</v>
      </c>
      <c r="C1829" t="s">
        <v>5501</v>
      </c>
      <c r="D1829">
        <v>86</v>
      </c>
      <c r="E1829">
        <v>99</v>
      </c>
      <c r="F1829">
        <v>154</v>
      </c>
      <c r="G1829">
        <v>347</v>
      </c>
      <c r="H1829" t="s">
        <v>486</v>
      </c>
      <c r="I1829">
        <v>774</v>
      </c>
      <c r="J1829">
        <v>14983572</v>
      </c>
      <c r="K1829" t="s">
        <v>918</v>
      </c>
      <c r="L1829" t="s">
        <v>2106</v>
      </c>
      <c r="M1829" t="s">
        <v>5502</v>
      </c>
      <c r="N1829">
        <v>9361</v>
      </c>
      <c r="O1829">
        <v>2498</v>
      </c>
      <c r="P1829" t="s">
        <v>4574</v>
      </c>
      <c r="Q1829">
        <v>1</v>
      </c>
      <c r="R1829">
        <v>162</v>
      </c>
      <c r="S1829" t="s">
        <v>33</v>
      </c>
      <c r="T1829" t="s">
        <v>34</v>
      </c>
      <c r="U1829" t="s">
        <v>35</v>
      </c>
      <c r="V1829">
        <v>25000000</v>
      </c>
      <c r="W1829">
        <v>2000</v>
      </c>
      <c r="X1829">
        <v>692</v>
      </c>
      <c r="Y1829">
        <v>4.7</v>
      </c>
      <c r="Z1829">
        <v>378</v>
      </c>
      <c r="AA1829">
        <v>-10016428</v>
      </c>
      <c r="AB1829" s="4">
        <f t="shared" si="28"/>
        <v>-0.40065711999999998</v>
      </c>
    </row>
    <row r="1830" spans="1:28">
      <c r="A1830">
        <v>1828</v>
      </c>
      <c r="B1830" t="s">
        <v>26</v>
      </c>
      <c r="C1830" t="s">
        <v>3691</v>
      </c>
      <c r="D1830">
        <v>160</v>
      </c>
      <c r="E1830">
        <v>107</v>
      </c>
      <c r="F1830">
        <v>0</v>
      </c>
      <c r="G1830">
        <v>255</v>
      </c>
      <c r="H1830" t="s">
        <v>5503</v>
      </c>
      <c r="I1830">
        <v>798</v>
      </c>
      <c r="J1830">
        <v>14637490</v>
      </c>
      <c r="K1830" t="s">
        <v>1882</v>
      </c>
      <c r="L1830" t="s">
        <v>1083</v>
      </c>
      <c r="M1830" t="s">
        <v>5504</v>
      </c>
      <c r="N1830">
        <v>16411</v>
      </c>
      <c r="O1830">
        <v>2537</v>
      </c>
      <c r="P1830" t="s">
        <v>5505</v>
      </c>
      <c r="Q1830">
        <v>2</v>
      </c>
      <c r="R1830">
        <v>136</v>
      </c>
      <c r="S1830" t="s">
        <v>33</v>
      </c>
      <c r="T1830" t="s">
        <v>34</v>
      </c>
      <c r="U1830" t="s">
        <v>445</v>
      </c>
      <c r="V1830">
        <v>25000000</v>
      </c>
      <c r="W1830">
        <v>2010</v>
      </c>
      <c r="X1830">
        <v>374</v>
      </c>
      <c r="Y1830">
        <v>4.8</v>
      </c>
      <c r="Z1830">
        <v>0</v>
      </c>
      <c r="AA1830">
        <v>-10362510</v>
      </c>
      <c r="AB1830" s="4">
        <f t="shared" si="28"/>
        <v>-0.41450039999999999</v>
      </c>
    </row>
    <row r="1831" spans="1:28">
      <c r="A1831">
        <v>1829</v>
      </c>
      <c r="B1831" t="s">
        <v>26</v>
      </c>
      <c r="C1831" t="s">
        <v>4306</v>
      </c>
      <c r="D1831">
        <v>126</v>
      </c>
      <c r="E1831">
        <v>110</v>
      </c>
      <c r="F1831">
        <v>42</v>
      </c>
      <c r="G1831">
        <v>111</v>
      </c>
      <c r="H1831" t="s">
        <v>5506</v>
      </c>
      <c r="I1831">
        <v>355</v>
      </c>
      <c r="J1831">
        <v>14589444</v>
      </c>
      <c r="K1831" t="s">
        <v>918</v>
      </c>
      <c r="L1831" t="s">
        <v>5507</v>
      </c>
      <c r="M1831" t="s">
        <v>5508</v>
      </c>
      <c r="N1831">
        <v>171151</v>
      </c>
      <c r="O1831">
        <v>911</v>
      </c>
      <c r="P1831" t="s">
        <v>5509</v>
      </c>
      <c r="Q1831">
        <v>2</v>
      </c>
      <c r="R1831">
        <v>513</v>
      </c>
      <c r="S1831" t="s">
        <v>33</v>
      </c>
      <c r="T1831" t="s">
        <v>34</v>
      </c>
      <c r="U1831" t="s">
        <v>445</v>
      </c>
      <c r="V1831">
        <v>25000000</v>
      </c>
      <c r="W1831">
        <v>2004</v>
      </c>
      <c r="X1831">
        <v>155</v>
      </c>
      <c r="Y1831">
        <v>6.8</v>
      </c>
      <c r="Z1831">
        <v>0</v>
      </c>
      <c r="AA1831">
        <v>-10410556</v>
      </c>
      <c r="AB1831" s="4">
        <f t="shared" si="28"/>
        <v>-0.41642224</v>
      </c>
    </row>
    <row r="1832" spans="1:28">
      <c r="A1832">
        <v>1830</v>
      </c>
      <c r="B1832" t="s">
        <v>26</v>
      </c>
      <c r="C1832" t="s">
        <v>5510</v>
      </c>
      <c r="D1832">
        <v>50</v>
      </c>
      <c r="E1832">
        <v>101</v>
      </c>
      <c r="F1832">
        <v>17</v>
      </c>
      <c r="G1832">
        <v>218</v>
      </c>
      <c r="H1832" t="s">
        <v>5511</v>
      </c>
      <c r="I1832">
        <v>900</v>
      </c>
      <c r="J1832">
        <v>14095303</v>
      </c>
      <c r="K1832" t="s">
        <v>1687</v>
      </c>
      <c r="L1832" t="s">
        <v>4248</v>
      </c>
      <c r="M1832" t="s">
        <v>5512</v>
      </c>
      <c r="N1832">
        <v>15814</v>
      </c>
      <c r="O1832">
        <v>1634</v>
      </c>
      <c r="P1832" t="s">
        <v>5513</v>
      </c>
      <c r="Q1832">
        <v>1</v>
      </c>
      <c r="R1832">
        <v>68</v>
      </c>
      <c r="S1832" t="s">
        <v>33</v>
      </c>
      <c r="T1832" t="s">
        <v>34</v>
      </c>
      <c r="U1832" t="s">
        <v>445</v>
      </c>
      <c r="V1832">
        <v>25000000</v>
      </c>
      <c r="W1832">
        <v>1996</v>
      </c>
      <c r="X1832">
        <v>246</v>
      </c>
      <c r="Y1832">
        <v>5.4</v>
      </c>
      <c r="Z1832">
        <v>503</v>
      </c>
      <c r="AA1832">
        <v>-10904697</v>
      </c>
      <c r="AB1832" s="4">
        <f t="shared" si="28"/>
        <v>-0.43618787999999997</v>
      </c>
    </row>
    <row r="1833" spans="1:28">
      <c r="A1833">
        <v>1831</v>
      </c>
      <c r="B1833" t="s">
        <v>26</v>
      </c>
      <c r="C1833" t="s">
        <v>5514</v>
      </c>
      <c r="D1833">
        <v>52</v>
      </c>
      <c r="E1833">
        <v>85</v>
      </c>
      <c r="F1833">
        <v>54</v>
      </c>
      <c r="G1833">
        <v>455</v>
      </c>
      <c r="H1833" t="s">
        <v>1963</v>
      </c>
      <c r="I1833">
        <v>985</v>
      </c>
      <c r="J1833">
        <v>13973532</v>
      </c>
      <c r="K1833" t="s">
        <v>672</v>
      </c>
      <c r="L1833" t="s">
        <v>5127</v>
      </c>
      <c r="M1833" t="s">
        <v>5515</v>
      </c>
      <c r="N1833">
        <v>11211</v>
      </c>
      <c r="O1833">
        <v>3065</v>
      </c>
      <c r="P1833" t="s">
        <v>2734</v>
      </c>
      <c r="Q1833">
        <v>1</v>
      </c>
      <c r="R1833">
        <v>92</v>
      </c>
      <c r="S1833" t="s">
        <v>33</v>
      </c>
      <c r="T1833" t="s">
        <v>34</v>
      </c>
      <c r="U1833" t="s">
        <v>35</v>
      </c>
      <c r="V1833">
        <v>25000000</v>
      </c>
      <c r="W1833">
        <v>2002</v>
      </c>
      <c r="X1833">
        <v>637</v>
      </c>
      <c r="Y1833">
        <v>5.0999999999999996</v>
      </c>
      <c r="Z1833">
        <v>215</v>
      </c>
      <c r="AA1833">
        <v>-11026468</v>
      </c>
      <c r="AB1833" s="4">
        <f t="shared" si="28"/>
        <v>-0.44105872000000002</v>
      </c>
    </row>
    <row r="1834" spans="1:28">
      <c r="A1834">
        <v>1832</v>
      </c>
      <c r="B1834" t="s">
        <v>26</v>
      </c>
      <c r="C1834" t="s">
        <v>3034</v>
      </c>
      <c r="D1834">
        <v>260</v>
      </c>
      <c r="E1834">
        <v>132</v>
      </c>
      <c r="F1834">
        <v>241</v>
      </c>
      <c r="G1834">
        <v>151</v>
      </c>
      <c r="H1834" t="s">
        <v>842</v>
      </c>
      <c r="I1834">
        <v>27000</v>
      </c>
      <c r="J1834">
        <v>1865774</v>
      </c>
      <c r="K1834" t="s">
        <v>5516</v>
      </c>
      <c r="L1834" t="s">
        <v>52</v>
      </c>
      <c r="M1834" t="s">
        <v>5517</v>
      </c>
      <c r="N1834">
        <v>87682</v>
      </c>
      <c r="O1834">
        <v>27659</v>
      </c>
      <c r="P1834" t="s">
        <v>5518</v>
      </c>
      <c r="Q1834">
        <v>2</v>
      </c>
      <c r="R1834">
        <v>174</v>
      </c>
      <c r="S1834" t="s">
        <v>33</v>
      </c>
      <c r="T1834" t="s">
        <v>48</v>
      </c>
      <c r="U1834" t="s">
        <v>445</v>
      </c>
      <c r="V1834">
        <v>30000000</v>
      </c>
      <c r="W1834">
        <v>2015</v>
      </c>
      <c r="X1834">
        <v>154</v>
      </c>
      <c r="Y1834">
        <v>7</v>
      </c>
      <c r="Z1834">
        <v>43000</v>
      </c>
      <c r="AA1834">
        <v>-28134226</v>
      </c>
      <c r="AB1834" s="4">
        <f t="shared" si="28"/>
        <v>-0.93780753333333333</v>
      </c>
    </row>
    <row r="1835" spans="1:28">
      <c r="A1835">
        <v>1833</v>
      </c>
      <c r="B1835" t="s">
        <v>26</v>
      </c>
      <c r="C1835" t="s">
        <v>3439</v>
      </c>
      <c r="D1835">
        <v>231</v>
      </c>
      <c r="E1835">
        <v>90</v>
      </c>
      <c r="F1835">
        <v>160</v>
      </c>
      <c r="G1835">
        <v>852</v>
      </c>
      <c r="H1835" t="s">
        <v>28</v>
      </c>
      <c r="I1835">
        <v>963</v>
      </c>
      <c r="J1835">
        <v>18860403</v>
      </c>
      <c r="K1835" t="s">
        <v>3894</v>
      </c>
      <c r="L1835" t="s">
        <v>136</v>
      </c>
      <c r="M1835" t="s">
        <v>5519</v>
      </c>
      <c r="N1835">
        <v>20823</v>
      </c>
      <c r="O1835">
        <v>4952</v>
      </c>
      <c r="P1835" t="s">
        <v>5385</v>
      </c>
      <c r="Q1835">
        <v>0</v>
      </c>
      <c r="R1835">
        <v>130</v>
      </c>
      <c r="S1835" t="s">
        <v>33</v>
      </c>
      <c r="T1835" t="s">
        <v>34</v>
      </c>
      <c r="U1835" t="s">
        <v>35</v>
      </c>
      <c r="V1835">
        <v>25000000</v>
      </c>
      <c r="W1835">
        <v>2011</v>
      </c>
      <c r="X1835">
        <v>936</v>
      </c>
      <c r="Y1835">
        <v>4</v>
      </c>
      <c r="Z1835">
        <v>0</v>
      </c>
      <c r="AA1835">
        <v>-6139597</v>
      </c>
      <c r="AB1835" s="4">
        <f t="shared" si="28"/>
        <v>-0.24558388</v>
      </c>
    </row>
    <row r="1836" spans="1:28">
      <c r="A1836">
        <v>1834</v>
      </c>
      <c r="B1836" t="s">
        <v>26</v>
      </c>
      <c r="C1836" t="s">
        <v>2828</v>
      </c>
      <c r="D1836">
        <v>99</v>
      </c>
      <c r="E1836">
        <v>145</v>
      </c>
      <c r="F1836">
        <v>317</v>
      </c>
      <c r="G1836">
        <v>70</v>
      </c>
      <c r="H1836" t="s">
        <v>5520</v>
      </c>
      <c r="I1836">
        <v>876</v>
      </c>
      <c r="J1836">
        <v>13038660</v>
      </c>
      <c r="K1836" t="s">
        <v>2097</v>
      </c>
      <c r="L1836" t="s">
        <v>1823</v>
      </c>
      <c r="M1836" t="s">
        <v>5521</v>
      </c>
      <c r="N1836">
        <v>16995</v>
      </c>
      <c r="O1836">
        <v>1282</v>
      </c>
      <c r="P1836" t="s">
        <v>5522</v>
      </c>
      <c r="Q1836">
        <v>1</v>
      </c>
      <c r="R1836">
        <v>163</v>
      </c>
      <c r="S1836" t="s">
        <v>33</v>
      </c>
      <c r="T1836" t="s">
        <v>34</v>
      </c>
      <c r="U1836" t="s">
        <v>445</v>
      </c>
      <c r="V1836">
        <v>25000000</v>
      </c>
      <c r="W1836">
        <v>1999</v>
      </c>
      <c r="X1836">
        <v>219</v>
      </c>
      <c r="Y1836">
        <v>7.3</v>
      </c>
      <c r="Z1836">
        <v>0</v>
      </c>
      <c r="AA1836">
        <v>-11961340</v>
      </c>
      <c r="AB1836" s="4">
        <f t="shared" si="28"/>
        <v>-0.47845359999999998</v>
      </c>
    </row>
    <row r="1837" spans="1:28">
      <c r="A1837">
        <v>1835</v>
      </c>
      <c r="B1837" t="s">
        <v>26</v>
      </c>
      <c r="C1837" t="s">
        <v>1692</v>
      </c>
      <c r="D1837">
        <v>159</v>
      </c>
      <c r="E1837">
        <v>110</v>
      </c>
      <c r="F1837">
        <v>425</v>
      </c>
      <c r="G1837">
        <v>148</v>
      </c>
      <c r="H1837" t="s">
        <v>1054</v>
      </c>
      <c r="I1837">
        <v>3000</v>
      </c>
      <c r="J1837">
        <v>28831145</v>
      </c>
      <c r="K1837" t="s">
        <v>2320</v>
      </c>
      <c r="L1837" t="s">
        <v>503</v>
      </c>
      <c r="M1837" t="s">
        <v>5523</v>
      </c>
      <c r="N1837">
        <v>39357</v>
      </c>
      <c r="O1837">
        <v>3757</v>
      </c>
      <c r="P1837" t="s">
        <v>5524</v>
      </c>
      <c r="Q1837">
        <v>1</v>
      </c>
      <c r="R1837">
        <v>113</v>
      </c>
      <c r="S1837" t="s">
        <v>33</v>
      </c>
      <c r="T1837" t="s">
        <v>34</v>
      </c>
      <c r="U1837" t="s">
        <v>445</v>
      </c>
      <c r="V1837">
        <v>25000000</v>
      </c>
      <c r="W1837">
        <v>2014</v>
      </c>
      <c r="X1837">
        <v>466</v>
      </c>
      <c r="Y1837">
        <v>6.8</v>
      </c>
      <c r="Z1837">
        <v>14000</v>
      </c>
      <c r="AA1837">
        <v>3831145</v>
      </c>
      <c r="AB1837" s="4">
        <f t="shared" si="28"/>
        <v>0.15324579999999999</v>
      </c>
    </row>
    <row r="1838" spans="1:28">
      <c r="A1838">
        <v>1836</v>
      </c>
      <c r="B1838" t="s">
        <v>26</v>
      </c>
      <c r="C1838" t="s">
        <v>2459</v>
      </c>
      <c r="D1838">
        <v>199</v>
      </c>
      <c r="E1838">
        <v>122</v>
      </c>
      <c r="F1838">
        <v>0</v>
      </c>
      <c r="G1838">
        <v>939</v>
      </c>
      <c r="H1838" t="s">
        <v>104</v>
      </c>
      <c r="I1838">
        <v>18000</v>
      </c>
      <c r="J1838">
        <v>11538204</v>
      </c>
      <c r="K1838" t="s">
        <v>5525</v>
      </c>
      <c r="L1838" t="s">
        <v>306</v>
      </c>
      <c r="M1838" t="s">
        <v>5526</v>
      </c>
      <c r="N1838">
        <v>23696</v>
      </c>
      <c r="O1838">
        <v>21163</v>
      </c>
      <c r="P1838" t="s">
        <v>756</v>
      </c>
      <c r="Q1838">
        <v>0</v>
      </c>
      <c r="R1838">
        <v>135</v>
      </c>
      <c r="S1838" t="s">
        <v>33</v>
      </c>
      <c r="T1838" t="s">
        <v>34</v>
      </c>
      <c r="U1838" t="s">
        <v>35</v>
      </c>
      <c r="V1838">
        <v>25000000</v>
      </c>
      <c r="W1838">
        <v>2010</v>
      </c>
      <c r="X1838">
        <v>1000</v>
      </c>
      <c r="Y1838">
        <v>7</v>
      </c>
      <c r="Z1838">
        <v>0</v>
      </c>
      <c r="AA1838">
        <v>-13461796</v>
      </c>
      <c r="AB1838" s="4">
        <f t="shared" si="28"/>
        <v>-0.53847184000000003</v>
      </c>
    </row>
    <row r="1839" spans="1:28">
      <c r="A1839">
        <v>1837</v>
      </c>
      <c r="B1839" t="s">
        <v>26</v>
      </c>
      <c r="C1839" t="s">
        <v>3604</v>
      </c>
      <c r="D1839">
        <v>119</v>
      </c>
      <c r="E1839">
        <v>107</v>
      </c>
      <c r="F1839">
        <v>308</v>
      </c>
      <c r="G1839">
        <v>872</v>
      </c>
      <c r="H1839" t="s">
        <v>1468</v>
      </c>
      <c r="I1839">
        <v>13000</v>
      </c>
      <c r="J1839">
        <v>11008432</v>
      </c>
      <c r="K1839" t="s">
        <v>1046</v>
      </c>
      <c r="L1839" t="s">
        <v>321</v>
      </c>
      <c r="M1839" t="s">
        <v>5527</v>
      </c>
      <c r="N1839">
        <v>43903</v>
      </c>
      <c r="O1839">
        <v>16651</v>
      </c>
      <c r="P1839" t="s">
        <v>5036</v>
      </c>
      <c r="Q1839">
        <v>0</v>
      </c>
      <c r="R1839">
        <v>194</v>
      </c>
      <c r="S1839" t="s">
        <v>33</v>
      </c>
      <c r="T1839" t="s">
        <v>34</v>
      </c>
      <c r="U1839" t="s">
        <v>35</v>
      </c>
      <c r="V1839">
        <v>25000000</v>
      </c>
      <c r="W1839">
        <v>2005</v>
      </c>
      <c r="X1839">
        <v>947</v>
      </c>
      <c r="Y1839">
        <v>7.1</v>
      </c>
      <c r="Z1839">
        <v>5000</v>
      </c>
      <c r="AA1839">
        <v>-13991568</v>
      </c>
      <c r="AB1839" s="4">
        <f t="shared" si="28"/>
        <v>-0.55966271999999995</v>
      </c>
    </row>
    <row r="1840" spans="1:28">
      <c r="A1840">
        <v>1838</v>
      </c>
      <c r="B1840" t="s">
        <v>26</v>
      </c>
      <c r="C1840" t="s">
        <v>5528</v>
      </c>
      <c r="D1840">
        <v>120</v>
      </c>
      <c r="E1840">
        <v>127</v>
      </c>
      <c r="F1840">
        <v>36</v>
      </c>
      <c r="G1840">
        <v>399</v>
      </c>
      <c r="H1840" t="s">
        <v>4010</v>
      </c>
      <c r="I1840">
        <v>562</v>
      </c>
      <c r="J1840">
        <v>12188642</v>
      </c>
      <c r="K1840" t="s">
        <v>3488</v>
      </c>
      <c r="L1840" t="s">
        <v>5529</v>
      </c>
      <c r="M1840" t="s">
        <v>5530</v>
      </c>
      <c r="N1840">
        <v>21098</v>
      </c>
      <c r="O1840">
        <v>2230</v>
      </c>
      <c r="P1840" t="s">
        <v>3265</v>
      </c>
      <c r="Q1840">
        <v>7</v>
      </c>
      <c r="R1840">
        <v>56</v>
      </c>
      <c r="S1840" t="s">
        <v>33</v>
      </c>
      <c r="T1840" t="s">
        <v>5531</v>
      </c>
      <c r="U1840" t="s">
        <v>35</v>
      </c>
      <c r="V1840">
        <v>26000000</v>
      </c>
      <c r="W1840">
        <v>2015</v>
      </c>
      <c r="X1840">
        <v>499</v>
      </c>
      <c r="Y1840">
        <v>6.9</v>
      </c>
      <c r="Z1840">
        <v>0</v>
      </c>
      <c r="AA1840">
        <v>-13811358</v>
      </c>
      <c r="AB1840" s="4">
        <f t="shared" si="28"/>
        <v>-0.53120607692307698</v>
      </c>
    </row>
    <row r="1841" spans="1:28">
      <c r="A1841">
        <v>1839</v>
      </c>
      <c r="B1841" t="s">
        <v>26</v>
      </c>
      <c r="C1841" t="s">
        <v>3191</v>
      </c>
      <c r="D1841">
        <v>180</v>
      </c>
      <c r="E1841">
        <v>99</v>
      </c>
      <c r="F1841">
        <v>0</v>
      </c>
      <c r="G1841">
        <v>52</v>
      </c>
      <c r="H1841" t="s">
        <v>5532</v>
      </c>
      <c r="I1841">
        <v>400</v>
      </c>
      <c r="J1841">
        <v>11100000</v>
      </c>
      <c r="K1841" t="s">
        <v>1530</v>
      </c>
      <c r="L1841" t="s">
        <v>2112</v>
      </c>
      <c r="M1841" t="s">
        <v>5533</v>
      </c>
      <c r="N1841">
        <v>92464</v>
      </c>
      <c r="O1841">
        <v>896</v>
      </c>
      <c r="P1841" t="s">
        <v>5534</v>
      </c>
      <c r="Q1841">
        <v>1</v>
      </c>
      <c r="R1841">
        <v>331</v>
      </c>
      <c r="S1841" t="s">
        <v>33</v>
      </c>
      <c r="T1841" t="s">
        <v>34</v>
      </c>
      <c r="U1841" t="s">
        <v>35</v>
      </c>
      <c r="V1841">
        <v>25000000</v>
      </c>
      <c r="W1841">
        <v>1986</v>
      </c>
      <c r="X1841">
        <v>223</v>
      </c>
      <c r="Y1841">
        <v>7.3</v>
      </c>
      <c r="Z1841">
        <v>19000</v>
      </c>
      <c r="AA1841">
        <v>-13900000</v>
      </c>
      <c r="AB1841" s="4">
        <f t="shared" si="28"/>
        <v>-0.55600000000000005</v>
      </c>
    </row>
    <row r="1842" spans="1:28">
      <c r="A1842">
        <v>1840</v>
      </c>
      <c r="B1842" t="s">
        <v>26</v>
      </c>
      <c r="C1842" t="s">
        <v>4898</v>
      </c>
      <c r="D1842">
        <v>317</v>
      </c>
      <c r="E1842">
        <v>140</v>
      </c>
      <c r="F1842">
        <v>149</v>
      </c>
      <c r="G1842">
        <v>581</v>
      </c>
      <c r="H1842" t="s">
        <v>1083</v>
      </c>
      <c r="I1842">
        <v>27000</v>
      </c>
      <c r="J1842">
        <v>13651662</v>
      </c>
      <c r="K1842" t="s">
        <v>2320</v>
      </c>
      <c r="L1842" t="s">
        <v>52</v>
      </c>
      <c r="M1842" t="s">
        <v>5535</v>
      </c>
      <c r="N1842">
        <v>332276</v>
      </c>
      <c r="O1842">
        <v>29692</v>
      </c>
      <c r="P1842" t="s">
        <v>201</v>
      </c>
      <c r="Q1842">
        <v>1</v>
      </c>
      <c r="R1842">
        <v>514</v>
      </c>
      <c r="S1842" t="s">
        <v>33</v>
      </c>
      <c r="T1842" t="s">
        <v>34</v>
      </c>
      <c r="U1842" t="s">
        <v>35</v>
      </c>
      <c r="V1842">
        <v>25000000</v>
      </c>
      <c r="W1842">
        <v>2011</v>
      </c>
      <c r="X1842">
        <v>798</v>
      </c>
      <c r="Y1842">
        <v>8.1999999999999993</v>
      </c>
      <c r="Z1842">
        <v>77000</v>
      </c>
      <c r="AA1842">
        <v>-11348338</v>
      </c>
      <c r="AB1842" s="4">
        <f t="shared" si="28"/>
        <v>-0.45393351999999998</v>
      </c>
    </row>
    <row r="1843" spans="1:28">
      <c r="A1843">
        <v>1841</v>
      </c>
      <c r="B1843" t="s">
        <v>500</v>
      </c>
      <c r="C1843" t="s">
        <v>3017</v>
      </c>
      <c r="D1843">
        <v>44</v>
      </c>
      <c r="E1843">
        <v>133</v>
      </c>
      <c r="F1843">
        <v>277</v>
      </c>
      <c r="G1843">
        <v>8000</v>
      </c>
      <c r="H1843" t="s">
        <v>166</v>
      </c>
      <c r="I1843">
        <v>25000</v>
      </c>
      <c r="J1843">
        <v>11030963</v>
      </c>
      <c r="K1843" t="s">
        <v>5536</v>
      </c>
      <c r="L1843" t="s">
        <v>82</v>
      </c>
      <c r="M1843" t="s">
        <v>5537</v>
      </c>
      <c r="N1843">
        <v>24145</v>
      </c>
      <c r="O1843">
        <v>48482</v>
      </c>
      <c r="P1843" t="s">
        <v>981</v>
      </c>
      <c r="Q1843">
        <v>2</v>
      </c>
      <c r="R1843">
        <v>93</v>
      </c>
      <c r="S1843" t="s">
        <v>33</v>
      </c>
      <c r="T1843" t="s">
        <v>48</v>
      </c>
      <c r="U1843" t="s">
        <v>445</v>
      </c>
      <c r="V1843">
        <v>28000000</v>
      </c>
      <c r="W1843">
        <v>1996</v>
      </c>
      <c r="X1843">
        <v>14000</v>
      </c>
      <c r="Y1843">
        <v>7.1</v>
      </c>
      <c r="Z1843">
        <v>0</v>
      </c>
      <c r="AA1843">
        <v>-16969037</v>
      </c>
      <c r="AB1843" s="4">
        <f t="shared" si="28"/>
        <v>-0.60603703571428569</v>
      </c>
    </row>
    <row r="1844" spans="1:28">
      <c r="A1844">
        <v>1842</v>
      </c>
      <c r="B1844" t="s">
        <v>26</v>
      </c>
      <c r="C1844" t="s">
        <v>2874</v>
      </c>
      <c r="D1844">
        <v>22</v>
      </c>
      <c r="E1844">
        <v>271</v>
      </c>
      <c r="F1844">
        <v>33</v>
      </c>
      <c r="G1844">
        <v>251</v>
      </c>
      <c r="H1844" t="s">
        <v>5538</v>
      </c>
      <c r="I1844">
        <v>854</v>
      </c>
      <c r="J1844">
        <v>10769960</v>
      </c>
      <c r="K1844" t="s">
        <v>1257</v>
      </c>
      <c r="L1844" t="s">
        <v>3375</v>
      </c>
      <c r="M1844" t="s">
        <v>5539</v>
      </c>
      <c r="N1844">
        <v>21940</v>
      </c>
      <c r="O1844">
        <v>2107</v>
      </c>
      <c r="P1844" t="s">
        <v>5540</v>
      </c>
      <c r="Q1844">
        <v>0</v>
      </c>
      <c r="R1844">
        <v>256</v>
      </c>
      <c r="S1844" t="s">
        <v>33</v>
      </c>
      <c r="T1844" t="s">
        <v>34</v>
      </c>
      <c r="U1844" t="s">
        <v>73</v>
      </c>
      <c r="V1844">
        <v>25000000</v>
      </c>
      <c r="W1844">
        <v>1993</v>
      </c>
      <c r="X1844">
        <v>702</v>
      </c>
      <c r="Y1844">
        <v>7.7</v>
      </c>
      <c r="Z1844">
        <v>0</v>
      </c>
      <c r="AA1844">
        <v>-14230040</v>
      </c>
      <c r="AB1844" s="4">
        <f t="shared" si="28"/>
        <v>-0.56920159999999997</v>
      </c>
    </row>
    <row r="1845" spans="1:28">
      <c r="A1845">
        <v>1843</v>
      </c>
      <c r="B1845" t="s">
        <v>26</v>
      </c>
      <c r="C1845" t="s">
        <v>4817</v>
      </c>
      <c r="D1845">
        <v>143</v>
      </c>
      <c r="E1845">
        <v>112</v>
      </c>
      <c r="F1845">
        <v>108</v>
      </c>
      <c r="G1845">
        <v>2000</v>
      </c>
      <c r="H1845" t="s">
        <v>310</v>
      </c>
      <c r="I1845">
        <v>23000</v>
      </c>
      <c r="J1845">
        <v>10911750</v>
      </c>
      <c r="K1845" t="s">
        <v>2090</v>
      </c>
      <c r="L1845" t="s">
        <v>54</v>
      </c>
      <c r="M1845" t="s">
        <v>5541</v>
      </c>
      <c r="N1845">
        <v>17757</v>
      </c>
      <c r="O1845">
        <v>43560</v>
      </c>
      <c r="P1845" t="s">
        <v>907</v>
      </c>
      <c r="Q1845">
        <v>2</v>
      </c>
      <c r="R1845">
        <v>99</v>
      </c>
      <c r="S1845" t="s">
        <v>33</v>
      </c>
      <c r="T1845" t="s">
        <v>34</v>
      </c>
      <c r="U1845" t="s">
        <v>445</v>
      </c>
      <c r="V1845">
        <v>25000000</v>
      </c>
      <c r="W1845">
        <v>2008</v>
      </c>
      <c r="X1845">
        <v>17000</v>
      </c>
      <c r="Y1845">
        <v>6.5</v>
      </c>
      <c r="Z1845">
        <v>982</v>
      </c>
      <c r="AA1845">
        <v>-14088250</v>
      </c>
      <c r="AB1845" s="4">
        <f t="shared" si="28"/>
        <v>-0.56352999999999998</v>
      </c>
    </row>
    <row r="1846" spans="1:28">
      <c r="A1846">
        <v>1844</v>
      </c>
      <c r="B1846" t="s">
        <v>26</v>
      </c>
      <c r="C1846" t="s">
        <v>3090</v>
      </c>
      <c r="D1846">
        <v>72</v>
      </c>
      <c r="E1846">
        <v>99</v>
      </c>
      <c r="F1846">
        <v>79</v>
      </c>
      <c r="G1846">
        <v>956</v>
      </c>
      <c r="H1846" t="s">
        <v>1248</v>
      </c>
      <c r="I1846">
        <v>16000</v>
      </c>
      <c r="J1846">
        <v>10719367</v>
      </c>
      <c r="K1846" t="s">
        <v>5542</v>
      </c>
      <c r="L1846" t="s">
        <v>270</v>
      </c>
      <c r="M1846" t="s">
        <v>5543</v>
      </c>
      <c r="N1846">
        <v>7909</v>
      </c>
      <c r="O1846">
        <v>28987</v>
      </c>
      <c r="P1846" t="s">
        <v>677</v>
      </c>
      <c r="Q1846">
        <v>3</v>
      </c>
      <c r="R1846">
        <v>157</v>
      </c>
      <c r="S1846" t="s">
        <v>33</v>
      </c>
      <c r="T1846" t="s">
        <v>34</v>
      </c>
      <c r="U1846" t="s">
        <v>35</v>
      </c>
      <c r="V1846">
        <v>25000000</v>
      </c>
      <c r="W1846">
        <v>2002</v>
      </c>
      <c r="X1846">
        <v>11000</v>
      </c>
      <c r="Y1846">
        <v>4.9000000000000004</v>
      </c>
      <c r="Z1846">
        <v>261</v>
      </c>
      <c r="AA1846">
        <v>-14280633</v>
      </c>
      <c r="AB1846" s="4">
        <f t="shared" si="28"/>
        <v>-0.57122532000000004</v>
      </c>
    </row>
    <row r="1847" spans="1:28">
      <c r="A1847">
        <v>1845</v>
      </c>
      <c r="B1847" t="s">
        <v>26</v>
      </c>
      <c r="C1847" t="s">
        <v>5544</v>
      </c>
      <c r="D1847">
        <v>70</v>
      </c>
      <c r="E1847">
        <v>100</v>
      </c>
      <c r="F1847">
        <v>57</v>
      </c>
      <c r="G1847">
        <v>92</v>
      </c>
      <c r="H1847" t="s">
        <v>5545</v>
      </c>
      <c r="I1847">
        <v>181</v>
      </c>
      <c r="J1847">
        <v>10114315</v>
      </c>
      <c r="K1847" t="s">
        <v>1232</v>
      </c>
      <c r="L1847" t="s">
        <v>5546</v>
      </c>
      <c r="M1847" t="s">
        <v>5547</v>
      </c>
      <c r="N1847">
        <v>18693</v>
      </c>
      <c r="O1847">
        <v>582</v>
      </c>
      <c r="P1847" t="s">
        <v>5548</v>
      </c>
      <c r="Q1847">
        <v>0</v>
      </c>
      <c r="R1847">
        <v>187</v>
      </c>
      <c r="S1847" t="s">
        <v>33</v>
      </c>
      <c r="T1847" t="s">
        <v>34</v>
      </c>
      <c r="U1847" t="s">
        <v>35</v>
      </c>
      <c r="V1847">
        <v>25000000</v>
      </c>
      <c r="W1847">
        <v>1999</v>
      </c>
      <c r="X1847">
        <v>151</v>
      </c>
      <c r="Y1847">
        <v>6.4</v>
      </c>
      <c r="Z1847">
        <v>0</v>
      </c>
      <c r="AA1847">
        <v>-14885685</v>
      </c>
      <c r="AB1847" s="4">
        <f t="shared" si="28"/>
        <v>-0.59542740000000005</v>
      </c>
    </row>
    <row r="1848" spans="1:28">
      <c r="A1848">
        <v>1846</v>
      </c>
      <c r="B1848" t="s">
        <v>26</v>
      </c>
      <c r="C1848" t="s">
        <v>5549</v>
      </c>
      <c r="D1848">
        <v>264</v>
      </c>
      <c r="E1848">
        <v>92</v>
      </c>
      <c r="F1848">
        <v>30</v>
      </c>
      <c r="G1848">
        <v>309</v>
      </c>
      <c r="H1848" t="s">
        <v>5550</v>
      </c>
      <c r="I1848">
        <v>941</v>
      </c>
      <c r="J1848">
        <v>49122319</v>
      </c>
      <c r="K1848" t="s">
        <v>3894</v>
      </c>
      <c r="L1848" t="s">
        <v>4546</v>
      </c>
      <c r="M1848" t="s">
        <v>5551</v>
      </c>
      <c r="N1848">
        <v>47169</v>
      </c>
      <c r="O1848">
        <v>2348</v>
      </c>
      <c r="P1848" t="s">
        <v>5552</v>
      </c>
      <c r="Q1848">
        <v>0</v>
      </c>
      <c r="R1848">
        <v>162</v>
      </c>
      <c r="S1848" t="s">
        <v>33</v>
      </c>
      <c r="T1848" t="s">
        <v>34</v>
      </c>
      <c r="U1848" t="s">
        <v>35</v>
      </c>
      <c r="V1848">
        <v>14000000</v>
      </c>
      <c r="W1848">
        <v>2012</v>
      </c>
      <c r="X1848">
        <v>459</v>
      </c>
      <c r="Y1848">
        <v>5.9</v>
      </c>
      <c r="Z1848">
        <v>17000</v>
      </c>
      <c r="AA1848">
        <v>35122319</v>
      </c>
      <c r="AB1848" s="4">
        <f t="shared" si="28"/>
        <v>2.5087370714285715</v>
      </c>
    </row>
    <row r="1849" spans="1:28">
      <c r="A1849">
        <v>1847</v>
      </c>
      <c r="B1849" t="s">
        <v>26</v>
      </c>
      <c r="C1849" t="s">
        <v>5553</v>
      </c>
      <c r="D1849">
        <v>20</v>
      </c>
      <c r="E1849">
        <v>105</v>
      </c>
      <c r="F1849">
        <v>121</v>
      </c>
      <c r="G1849">
        <v>354</v>
      </c>
      <c r="H1849" t="s">
        <v>1520</v>
      </c>
      <c r="I1849">
        <v>3000</v>
      </c>
      <c r="J1849">
        <v>10070000</v>
      </c>
      <c r="K1849" t="s">
        <v>918</v>
      </c>
      <c r="L1849" t="s">
        <v>346</v>
      </c>
      <c r="M1849" t="s">
        <v>5554</v>
      </c>
      <c r="N1849">
        <v>5668</v>
      </c>
      <c r="O1849">
        <v>5023</v>
      </c>
      <c r="P1849" t="s">
        <v>5555</v>
      </c>
      <c r="Q1849">
        <v>3</v>
      </c>
      <c r="R1849">
        <v>50</v>
      </c>
      <c r="S1849" t="s">
        <v>33</v>
      </c>
      <c r="T1849" t="s">
        <v>34</v>
      </c>
      <c r="U1849" t="s">
        <v>35</v>
      </c>
      <c r="V1849">
        <v>25000000</v>
      </c>
      <c r="W1849">
        <v>1996</v>
      </c>
      <c r="X1849">
        <v>624</v>
      </c>
      <c r="Y1849">
        <v>6.2</v>
      </c>
      <c r="Z1849">
        <v>491</v>
      </c>
      <c r="AA1849">
        <v>-14930000</v>
      </c>
      <c r="AB1849" s="4">
        <f t="shared" si="28"/>
        <v>-0.59719999999999995</v>
      </c>
    </row>
    <row r="1850" spans="1:28">
      <c r="A1850">
        <v>1848</v>
      </c>
      <c r="B1850" t="s">
        <v>26</v>
      </c>
      <c r="C1850" t="s">
        <v>2633</v>
      </c>
      <c r="D1850">
        <v>190</v>
      </c>
      <c r="E1850">
        <v>110</v>
      </c>
      <c r="F1850">
        <v>37</v>
      </c>
      <c r="G1850">
        <v>268</v>
      </c>
      <c r="H1850" t="s">
        <v>3495</v>
      </c>
      <c r="I1850">
        <v>10000</v>
      </c>
      <c r="J1850">
        <v>10324441</v>
      </c>
      <c r="K1850" t="s">
        <v>616</v>
      </c>
      <c r="L1850" t="s">
        <v>164</v>
      </c>
      <c r="M1850" t="s">
        <v>5556</v>
      </c>
      <c r="N1850">
        <v>27117</v>
      </c>
      <c r="O1850">
        <v>11431</v>
      </c>
      <c r="P1850" t="s">
        <v>5557</v>
      </c>
      <c r="Q1850">
        <v>1</v>
      </c>
      <c r="R1850">
        <v>140</v>
      </c>
      <c r="S1850" t="s">
        <v>33</v>
      </c>
      <c r="T1850" t="s">
        <v>34</v>
      </c>
      <c r="U1850" t="s">
        <v>445</v>
      </c>
      <c r="V1850">
        <v>25000000</v>
      </c>
      <c r="W1850">
        <v>2011</v>
      </c>
      <c r="X1850">
        <v>826</v>
      </c>
      <c r="Y1850">
        <v>5.8</v>
      </c>
      <c r="Z1850">
        <v>7000</v>
      </c>
      <c r="AA1850">
        <v>-14675559</v>
      </c>
      <c r="AB1850" s="4">
        <f t="shared" si="28"/>
        <v>-0.58702235999999997</v>
      </c>
    </row>
    <row r="1851" spans="1:28">
      <c r="A1851">
        <v>1849</v>
      </c>
      <c r="B1851" t="s">
        <v>26</v>
      </c>
      <c r="C1851" t="s">
        <v>4412</v>
      </c>
      <c r="D1851">
        <v>142</v>
      </c>
      <c r="E1851">
        <v>116</v>
      </c>
      <c r="F1851">
        <v>529</v>
      </c>
      <c r="G1851">
        <v>174</v>
      </c>
      <c r="H1851" t="s">
        <v>5558</v>
      </c>
      <c r="I1851">
        <v>442</v>
      </c>
      <c r="J1851">
        <v>7156933</v>
      </c>
      <c r="K1851" t="s">
        <v>1599</v>
      </c>
      <c r="L1851" t="s">
        <v>4636</v>
      </c>
      <c r="M1851" t="s">
        <v>5559</v>
      </c>
      <c r="N1851">
        <v>14581</v>
      </c>
      <c r="O1851">
        <v>1134</v>
      </c>
      <c r="P1851" t="s">
        <v>4952</v>
      </c>
      <c r="Q1851">
        <v>0</v>
      </c>
      <c r="R1851">
        <v>74</v>
      </c>
      <c r="S1851" t="s">
        <v>33</v>
      </c>
      <c r="T1851" t="s">
        <v>34</v>
      </c>
      <c r="U1851" t="s">
        <v>445</v>
      </c>
      <c r="V1851">
        <v>25000000</v>
      </c>
      <c r="W1851">
        <v>2006</v>
      </c>
      <c r="X1851">
        <v>252</v>
      </c>
      <c r="Y1851">
        <v>6.7</v>
      </c>
      <c r="Z1851">
        <v>348</v>
      </c>
      <c r="AA1851">
        <v>-17843067</v>
      </c>
      <c r="AB1851" s="4">
        <f t="shared" si="28"/>
        <v>-0.71372268000000005</v>
      </c>
    </row>
    <row r="1852" spans="1:28">
      <c r="A1852">
        <v>1850</v>
      </c>
      <c r="B1852" t="s">
        <v>26</v>
      </c>
      <c r="C1852" t="s">
        <v>5560</v>
      </c>
      <c r="D1852">
        <v>27</v>
      </c>
      <c r="E1852">
        <v>88</v>
      </c>
      <c r="F1852">
        <v>22</v>
      </c>
      <c r="G1852">
        <v>120</v>
      </c>
      <c r="H1852" t="s">
        <v>5561</v>
      </c>
      <c r="I1852">
        <v>174</v>
      </c>
      <c r="J1852">
        <v>9286314</v>
      </c>
      <c r="K1852" t="s">
        <v>322</v>
      </c>
      <c r="L1852" t="s">
        <v>5562</v>
      </c>
      <c r="M1852" t="s">
        <v>5563</v>
      </c>
      <c r="N1852">
        <v>4972</v>
      </c>
      <c r="O1852">
        <v>583</v>
      </c>
      <c r="P1852" t="s">
        <v>5564</v>
      </c>
      <c r="Q1852">
        <v>1</v>
      </c>
      <c r="R1852">
        <v>62</v>
      </c>
      <c r="S1852" t="s">
        <v>33</v>
      </c>
      <c r="T1852" t="s">
        <v>34</v>
      </c>
      <c r="U1852" t="s">
        <v>445</v>
      </c>
      <c r="V1852">
        <v>17000000</v>
      </c>
      <c r="W1852">
        <v>1991</v>
      </c>
      <c r="X1852">
        <v>132</v>
      </c>
      <c r="Y1852">
        <v>5.9</v>
      </c>
      <c r="Z1852">
        <v>0</v>
      </c>
      <c r="AA1852">
        <v>-7713686</v>
      </c>
      <c r="AB1852" s="4">
        <f t="shared" si="28"/>
        <v>-0.45374623529411767</v>
      </c>
    </row>
    <row r="1853" spans="1:28">
      <c r="A1853">
        <v>1851</v>
      </c>
      <c r="B1853" t="s">
        <v>26</v>
      </c>
      <c r="C1853" t="s">
        <v>5565</v>
      </c>
      <c r="D1853">
        <v>355</v>
      </c>
      <c r="E1853">
        <v>111</v>
      </c>
      <c r="F1853">
        <v>214</v>
      </c>
      <c r="G1853">
        <v>3000</v>
      </c>
      <c r="H1853" t="s">
        <v>519</v>
      </c>
      <c r="I1853">
        <v>10000</v>
      </c>
      <c r="J1853">
        <v>56692</v>
      </c>
      <c r="K1853" t="s">
        <v>4100</v>
      </c>
      <c r="L1853" t="s">
        <v>1757</v>
      </c>
      <c r="M1853" t="s">
        <v>5566</v>
      </c>
      <c r="N1853">
        <v>177401</v>
      </c>
      <c r="O1853">
        <v>23566</v>
      </c>
      <c r="P1853" t="s">
        <v>1078</v>
      </c>
      <c r="Q1853">
        <v>2</v>
      </c>
      <c r="R1853">
        <v>504</v>
      </c>
      <c r="S1853" t="s">
        <v>33</v>
      </c>
      <c r="T1853" t="s">
        <v>34</v>
      </c>
      <c r="U1853" t="s">
        <v>445</v>
      </c>
      <c r="V1853">
        <v>25000000</v>
      </c>
      <c r="W1853">
        <v>2009</v>
      </c>
      <c r="X1853">
        <v>9000</v>
      </c>
      <c r="Y1853">
        <v>7.3</v>
      </c>
      <c r="Z1853">
        <v>32000</v>
      </c>
      <c r="AA1853">
        <v>-24943308</v>
      </c>
      <c r="AB1853" s="4">
        <f t="shared" si="28"/>
        <v>-0.99773232000000001</v>
      </c>
    </row>
    <row r="1854" spans="1:28">
      <c r="A1854">
        <v>1852</v>
      </c>
      <c r="B1854" t="s">
        <v>26</v>
      </c>
      <c r="C1854" t="s">
        <v>5567</v>
      </c>
      <c r="D1854">
        <v>31</v>
      </c>
      <c r="E1854">
        <v>95</v>
      </c>
      <c r="F1854">
        <v>32</v>
      </c>
      <c r="G1854">
        <v>324</v>
      </c>
      <c r="H1854" t="s">
        <v>3753</v>
      </c>
      <c r="I1854">
        <v>843</v>
      </c>
      <c r="J1854">
        <v>5654777</v>
      </c>
      <c r="K1854" t="s">
        <v>2188</v>
      </c>
      <c r="L1854" t="s">
        <v>2037</v>
      </c>
      <c r="M1854" t="s">
        <v>5568</v>
      </c>
      <c r="N1854">
        <v>4875</v>
      </c>
      <c r="O1854">
        <v>2165</v>
      </c>
      <c r="P1854" t="s">
        <v>5569</v>
      </c>
      <c r="Q1854">
        <v>3</v>
      </c>
      <c r="R1854">
        <v>26</v>
      </c>
      <c r="S1854" t="s">
        <v>33</v>
      </c>
      <c r="T1854" t="s">
        <v>34</v>
      </c>
      <c r="U1854" t="s">
        <v>35</v>
      </c>
      <c r="V1854">
        <v>25000000</v>
      </c>
      <c r="W1854">
        <v>2005</v>
      </c>
      <c r="X1854">
        <v>593</v>
      </c>
      <c r="Y1854">
        <v>4.0999999999999996</v>
      </c>
      <c r="Z1854">
        <v>206</v>
      </c>
      <c r="AA1854">
        <v>-19345223</v>
      </c>
      <c r="AB1854" s="4">
        <f t="shared" si="28"/>
        <v>-0.77380892000000001</v>
      </c>
    </row>
    <row r="1855" spans="1:28">
      <c r="A1855">
        <v>1853</v>
      </c>
      <c r="B1855" t="s">
        <v>26</v>
      </c>
      <c r="C1855" t="s">
        <v>4653</v>
      </c>
      <c r="D1855">
        <v>87</v>
      </c>
      <c r="E1855">
        <v>95</v>
      </c>
      <c r="F1855">
        <v>6</v>
      </c>
      <c r="G1855">
        <v>248</v>
      </c>
      <c r="H1855" t="s">
        <v>2075</v>
      </c>
      <c r="I1855">
        <v>849</v>
      </c>
      <c r="J1855">
        <v>5516708</v>
      </c>
      <c r="K1855" t="s">
        <v>1072</v>
      </c>
      <c r="L1855" t="s">
        <v>4902</v>
      </c>
      <c r="M1855" t="s">
        <v>5570</v>
      </c>
      <c r="N1855">
        <v>11375</v>
      </c>
      <c r="O1855">
        <v>2413</v>
      </c>
      <c r="P1855" t="s">
        <v>5571</v>
      </c>
      <c r="Q1855">
        <v>2</v>
      </c>
      <c r="R1855">
        <v>91</v>
      </c>
      <c r="S1855" t="s">
        <v>33</v>
      </c>
      <c r="T1855" t="s">
        <v>34</v>
      </c>
      <c r="U1855" t="s">
        <v>445</v>
      </c>
      <c r="V1855">
        <v>25000000</v>
      </c>
      <c r="W1855">
        <v>2001</v>
      </c>
      <c r="X1855">
        <v>841</v>
      </c>
      <c r="Y1855">
        <v>4.9000000000000004</v>
      </c>
      <c r="Z1855">
        <v>295</v>
      </c>
      <c r="AA1855">
        <v>-19483292</v>
      </c>
      <c r="AB1855" s="4">
        <f t="shared" si="28"/>
        <v>-0.77933167999999997</v>
      </c>
    </row>
    <row r="1856" spans="1:28">
      <c r="A1856">
        <v>1854</v>
      </c>
      <c r="B1856" t="s">
        <v>26</v>
      </c>
      <c r="C1856" t="s">
        <v>957</v>
      </c>
      <c r="D1856">
        <v>126</v>
      </c>
      <c r="E1856">
        <v>127</v>
      </c>
      <c r="F1856">
        <v>79</v>
      </c>
      <c r="G1856">
        <v>50</v>
      </c>
      <c r="H1856" t="s">
        <v>4731</v>
      </c>
      <c r="I1856">
        <v>12000</v>
      </c>
      <c r="J1856">
        <v>5128124</v>
      </c>
      <c r="K1856" t="s">
        <v>1046</v>
      </c>
      <c r="L1856" t="s">
        <v>511</v>
      </c>
      <c r="M1856" t="s">
        <v>5572</v>
      </c>
      <c r="N1856">
        <v>44198</v>
      </c>
      <c r="O1856">
        <v>12574</v>
      </c>
      <c r="P1856" t="s">
        <v>5573</v>
      </c>
      <c r="Q1856">
        <v>1</v>
      </c>
      <c r="R1856">
        <v>251</v>
      </c>
      <c r="S1856" t="s">
        <v>33</v>
      </c>
      <c r="T1856" t="s">
        <v>131</v>
      </c>
      <c r="U1856" t="s">
        <v>35</v>
      </c>
      <c r="V1856">
        <v>25000000</v>
      </c>
      <c r="W1856">
        <v>2005</v>
      </c>
      <c r="X1856">
        <v>506</v>
      </c>
      <c r="Y1856">
        <v>7.9</v>
      </c>
      <c r="Z1856">
        <v>11000</v>
      </c>
      <c r="AA1856">
        <v>-19871876</v>
      </c>
      <c r="AB1856" s="4">
        <f t="shared" si="28"/>
        <v>-0.79487503999999998</v>
      </c>
    </row>
    <row r="1857" spans="1:28">
      <c r="A1857">
        <v>1855</v>
      </c>
      <c r="B1857" t="s">
        <v>26</v>
      </c>
      <c r="C1857" t="s">
        <v>3439</v>
      </c>
      <c r="D1857">
        <v>285</v>
      </c>
      <c r="E1857">
        <v>105</v>
      </c>
      <c r="F1857">
        <v>160</v>
      </c>
      <c r="G1857">
        <v>490</v>
      </c>
      <c r="H1857" t="s">
        <v>4195</v>
      </c>
      <c r="I1857">
        <v>852</v>
      </c>
      <c r="J1857">
        <v>34014398</v>
      </c>
      <c r="K1857" t="s">
        <v>4519</v>
      </c>
      <c r="L1857" t="s">
        <v>4251</v>
      </c>
      <c r="M1857" t="s">
        <v>4520</v>
      </c>
      <c r="N1857">
        <v>115650</v>
      </c>
      <c r="O1857">
        <v>2603</v>
      </c>
      <c r="P1857" t="s">
        <v>4521</v>
      </c>
      <c r="Q1857">
        <v>0</v>
      </c>
      <c r="R1857">
        <v>1033</v>
      </c>
      <c r="S1857" t="s">
        <v>33</v>
      </c>
      <c r="T1857" t="s">
        <v>514</v>
      </c>
      <c r="U1857" t="s">
        <v>445</v>
      </c>
      <c r="V1857">
        <v>33000000</v>
      </c>
      <c r="W1857">
        <v>2006</v>
      </c>
      <c r="X1857">
        <v>521</v>
      </c>
      <c r="Y1857">
        <v>5.6</v>
      </c>
      <c r="Z1857">
        <v>4000</v>
      </c>
      <c r="AA1857">
        <v>1014398</v>
      </c>
      <c r="AB1857" s="4">
        <f t="shared" si="28"/>
        <v>3.0739333333333334E-2</v>
      </c>
    </row>
    <row r="1858" spans="1:28">
      <c r="A1858">
        <v>1856</v>
      </c>
      <c r="B1858" t="s">
        <v>26</v>
      </c>
      <c r="C1858" t="s">
        <v>5574</v>
      </c>
      <c r="D1858">
        <v>60</v>
      </c>
      <c r="E1858">
        <v>104</v>
      </c>
      <c r="F1858">
        <v>54</v>
      </c>
      <c r="G1858">
        <v>919</v>
      </c>
      <c r="H1858" t="s">
        <v>3675</v>
      </c>
      <c r="I1858">
        <v>6000</v>
      </c>
      <c r="J1858">
        <v>4064333</v>
      </c>
      <c r="K1858" t="s">
        <v>1217</v>
      </c>
      <c r="L1858" t="s">
        <v>152</v>
      </c>
      <c r="M1858" t="s">
        <v>5575</v>
      </c>
      <c r="N1858">
        <v>24790</v>
      </c>
      <c r="O1858">
        <v>9662</v>
      </c>
      <c r="P1858" t="s">
        <v>4076</v>
      </c>
      <c r="Q1858">
        <v>0</v>
      </c>
      <c r="R1858">
        <v>173</v>
      </c>
      <c r="S1858" t="s">
        <v>33</v>
      </c>
      <c r="T1858" t="s">
        <v>34</v>
      </c>
      <c r="U1858" t="s">
        <v>445</v>
      </c>
      <c r="V1858">
        <v>25000000</v>
      </c>
      <c r="W1858">
        <v>1995</v>
      </c>
      <c r="X1858">
        <v>923</v>
      </c>
      <c r="Y1858">
        <v>5.2</v>
      </c>
      <c r="Z1858">
        <v>0</v>
      </c>
      <c r="AA1858">
        <v>-20935667</v>
      </c>
      <c r="AB1858" s="4">
        <f t="shared" si="28"/>
        <v>-0.83742667999999998</v>
      </c>
    </row>
    <row r="1859" spans="1:28">
      <c r="A1859">
        <v>1857</v>
      </c>
      <c r="B1859" t="s">
        <v>26</v>
      </c>
      <c r="C1859" t="s">
        <v>5576</v>
      </c>
      <c r="D1859">
        <v>23</v>
      </c>
      <c r="E1859">
        <v>95</v>
      </c>
      <c r="F1859">
        <v>2</v>
      </c>
      <c r="G1859">
        <v>807</v>
      </c>
      <c r="H1859" t="s">
        <v>1906</v>
      </c>
      <c r="I1859">
        <v>927</v>
      </c>
      <c r="J1859">
        <v>4006906</v>
      </c>
      <c r="K1859" t="s">
        <v>672</v>
      </c>
      <c r="L1859" t="s">
        <v>5119</v>
      </c>
      <c r="M1859" t="s">
        <v>5577</v>
      </c>
      <c r="N1859">
        <v>3229</v>
      </c>
      <c r="O1859">
        <v>4990</v>
      </c>
      <c r="P1859" t="s">
        <v>3351</v>
      </c>
      <c r="Q1859">
        <v>7</v>
      </c>
      <c r="R1859">
        <v>20</v>
      </c>
      <c r="S1859" t="s">
        <v>33</v>
      </c>
      <c r="T1859" t="s">
        <v>34</v>
      </c>
      <c r="U1859" t="s">
        <v>35</v>
      </c>
      <c r="V1859">
        <v>15000000</v>
      </c>
      <c r="W1859">
        <v>2005</v>
      </c>
      <c r="X1859">
        <v>912</v>
      </c>
      <c r="Y1859">
        <v>4.0999999999999996</v>
      </c>
      <c r="Z1859">
        <v>83</v>
      </c>
      <c r="AA1859">
        <v>-10993094</v>
      </c>
      <c r="AB1859" s="4">
        <f t="shared" ref="AB1859:AB1922" si="29">AA1859/V1859</f>
        <v>-0.73287293333333337</v>
      </c>
    </row>
    <row r="1860" spans="1:28">
      <c r="A1860">
        <v>1858</v>
      </c>
      <c r="B1860" t="s">
        <v>26</v>
      </c>
      <c r="C1860" t="s">
        <v>5273</v>
      </c>
      <c r="D1860">
        <v>229</v>
      </c>
      <c r="E1860">
        <v>121</v>
      </c>
      <c r="F1860">
        <v>353</v>
      </c>
      <c r="G1860">
        <v>18</v>
      </c>
      <c r="H1860" t="s">
        <v>5578</v>
      </c>
      <c r="I1860">
        <v>45</v>
      </c>
      <c r="J1860">
        <v>3073392</v>
      </c>
      <c r="K1860" t="s">
        <v>1407</v>
      </c>
      <c r="L1860" t="s">
        <v>5579</v>
      </c>
      <c r="M1860" t="s">
        <v>5580</v>
      </c>
      <c r="N1860">
        <v>59462</v>
      </c>
      <c r="O1860">
        <v>142</v>
      </c>
      <c r="P1860" t="s">
        <v>5581</v>
      </c>
      <c r="Q1860">
        <v>0</v>
      </c>
      <c r="R1860">
        <v>300</v>
      </c>
      <c r="S1860" t="s">
        <v>33</v>
      </c>
      <c r="T1860" t="s">
        <v>192</v>
      </c>
      <c r="U1860" t="s">
        <v>445</v>
      </c>
      <c r="V1860">
        <v>25000000</v>
      </c>
      <c r="W1860">
        <v>2008</v>
      </c>
      <c r="X1860">
        <v>30</v>
      </c>
      <c r="Y1860">
        <v>6.6</v>
      </c>
      <c r="Z1860">
        <v>0</v>
      </c>
      <c r="AA1860">
        <v>-21926608</v>
      </c>
      <c r="AB1860" s="4">
        <f t="shared" si="29"/>
        <v>-0.87706432000000001</v>
      </c>
    </row>
    <row r="1861" spans="1:28">
      <c r="A1861">
        <v>1859</v>
      </c>
      <c r="B1861" t="s">
        <v>26</v>
      </c>
      <c r="C1861" t="s">
        <v>2670</v>
      </c>
      <c r="D1861">
        <v>143</v>
      </c>
      <c r="E1861">
        <v>92</v>
      </c>
      <c r="F1861">
        <v>892</v>
      </c>
      <c r="G1861">
        <v>492</v>
      </c>
      <c r="H1861" t="s">
        <v>1166</v>
      </c>
      <c r="I1861">
        <v>783</v>
      </c>
      <c r="J1861">
        <v>1550000</v>
      </c>
      <c r="K1861" t="s">
        <v>5582</v>
      </c>
      <c r="L1861" t="s">
        <v>2316</v>
      </c>
      <c r="M1861" t="s">
        <v>5583</v>
      </c>
      <c r="N1861">
        <v>30628</v>
      </c>
      <c r="O1861">
        <v>2930</v>
      </c>
      <c r="P1861" t="s">
        <v>5584</v>
      </c>
      <c r="Q1861">
        <v>2</v>
      </c>
      <c r="R1861">
        <v>471</v>
      </c>
      <c r="S1861" t="s">
        <v>33</v>
      </c>
      <c r="T1861" t="s">
        <v>34</v>
      </c>
      <c r="U1861" t="s">
        <v>445</v>
      </c>
      <c r="V1861">
        <v>25000000</v>
      </c>
      <c r="W1861">
        <v>2005</v>
      </c>
      <c r="X1861">
        <v>595</v>
      </c>
      <c r="Y1861">
        <v>2.9</v>
      </c>
      <c r="Z1861">
        <v>937</v>
      </c>
      <c r="AA1861">
        <v>-23450000</v>
      </c>
      <c r="AB1861" s="4">
        <f t="shared" si="29"/>
        <v>-0.93799999999999994</v>
      </c>
    </row>
    <row r="1862" spans="1:28">
      <c r="A1862">
        <v>1860</v>
      </c>
      <c r="B1862" t="s">
        <v>26</v>
      </c>
      <c r="C1862" t="s">
        <v>5585</v>
      </c>
      <c r="D1862">
        <v>97</v>
      </c>
      <c r="E1862">
        <v>107</v>
      </c>
      <c r="F1862">
        <v>460</v>
      </c>
      <c r="G1862">
        <v>490</v>
      </c>
      <c r="H1862" t="s">
        <v>2083</v>
      </c>
      <c r="I1862">
        <v>14000</v>
      </c>
      <c r="J1862">
        <v>871527</v>
      </c>
      <c r="K1862" t="s">
        <v>1371</v>
      </c>
      <c r="L1862" t="s">
        <v>304</v>
      </c>
      <c r="M1862" t="s">
        <v>5586</v>
      </c>
      <c r="N1862">
        <v>14982</v>
      </c>
      <c r="O1862">
        <v>16090</v>
      </c>
      <c r="P1862" t="s">
        <v>4521</v>
      </c>
      <c r="Q1862">
        <v>2</v>
      </c>
      <c r="R1862">
        <v>128</v>
      </c>
      <c r="S1862" t="s">
        <v>33</v>
      </c>
      <c r="T1862" t="s">
        <v>192</v>
      </c>
      <c r="U1862" t="s">
        <v>445</v>
      </c>
      <c r="V1862">
        <v>25000000</v>
      </c>
      <c r="W1862">
        <v>2005</v>
      </c>
      <c r="X1862">
        <v>1000</v>
      </c>
      <c r="Y1862">
        <v>6.5</v>
      </c>
      <c r="Z1862">
        <v>507</v>
      </c>
      <c r="AA1862">
        <v>-24128473</v>
      </c>
      <c r="AB1862" s="4">
        <f t="shared" si="29"/>
        <v>-0.96513892000000001</v>
      </c>
    </row>
    <row r="1863" spans="1:28">
      <c r="A1863">
        <v>1861</v>
      </c>
      <c r="B1863" t="s">
        <v>26</v>
      </c>
      <c r="C1863" t="s">
        <v>5587</v>
      </c>
      <c r="D1863">
        <v>28</v>
      </c>
      <c r="E1863">
        <v>117</v>
      </c>
      <c r="F1863">
        <v>162</v>
      </c>
      <c r="G1863">
        <v>745</v>
      </c>
      <c r="H1863" t="s">
        <v>1652</v>
      </c>
      <c r="I1863">
        <v>2000</v>
      </c>
      <c r="J1863">
        <v>777423</v>
      </c>
      <c r="K1863" t="s">
        <v>1046</v>
      </c>
      <c r="L1863" t="s">
        <v>2466</v>
      </c>
      <c r="M1863" t="s">
        <v>5588</v>
      </c>
      <c r="N1863">
        <v>5841</v>
      </c>
      <c r="O1863">
        <v>4351</v>
      </c>
      <c r="P1863" t="s">
        <v>698</v>
      </c>
      <c r="Q1863">
        <v>0</v>
      </c>
      <c r="R1863">
        <v>57</v>
      </c>
      <c r="S1863" t="s">
        <v>33</v>
      </c>
      <c r="T1863" t="s">
        <v>34</v>
      </c>
      <c r="U1863" t="s">
        <v>35</v>
      </c>
      <c r="V1863">
        <v>25000000</v>
      </c>
      <c r="W1863">
        <v>1998</v>
      </c>
      <c r="X1863">
        <v>878</v>
      </c>
      <c r="Y1863">
        <v>7.2</v>
      </c>
      <c r="Z1863">
        <v>942</v>
      </c>
      <c r="AA1863">
        <v>-24222577</v>
      </c>
      <c r="AB1863" s="4">
        <f t="shared" si="29"/>
        <v>-0.96890308000000003</v>
      </c>
    </row>
    <row r="1864" spans="1:28">
      <c r="A1864">
        <v>1862</v>
      </c>
      <c r="B1864" t="s">
        <v>26</v>
      </c>
      <c r="C1864" t="s">
        <v>5172</v>
      </c>
      <c r="D1864">
        <v>160</v>
      </c>
      <c r="E1864">
        <v>107</v>
      </c>
      <c r="F1864">
        <v>0</v>
      </c>
      <c r="G1864">
        <v>240</v>
      </c>
      <c r="H1864" t="s">
        <v>5589</v>
      </c>
      <c r="I1864">
        <v>962</v>
      </c>
      <c r="J1864">
        <v>1186957</v>
      </c>
      <c r="K1864" t="s">
        <v>2097</v>
      </c>
      <c r="L1864" t="s">
        <v>1514</v>
      </c>
      <c r="M1864" t="s">
        <v>5590</v>
      </c>
      <c r="N1864">
        <v>9264</v>
      </c>
      <c r="O1864">
        <v>1591</v>
      </c>
      <c r="P1864" t="s">
        <v>5591</v>
      </c>
      <c r="Q1864">
        <v>3</v>
      </c>
      <c r="R1864">
        <v>69</v>
      </c>
      <c r="S1864" t="s">
        <v>33</v>
      </c>
      <c r="T1864" t="s">
        <v>48</v>
      </c>
      <c r="U1864" t="s">
        <v>35</v>
      </c>
      <c r="V1864">
        <v>25000000</v>
      </c>
      <c r="W1864">
        <v>2008</v>
      </c>
      <c r="X1864">
        <v>266</v>
      </c>
      <c r="Y1864">
        <v>6.8</v>
      </c>
      <c r="Z1864">
        <v>0</v>
      </c>
      <c r="AA1864">
        <v>-23813043</v>
      </c>
      <c r="AB1864" s="4">
        <f t="shared" si="29"/>
        <v>-0.95252172000000002</v>
      </c>
    </row>
    <row r="1865" spans="1:28">
      <c r="A1865">
        <v>1863</v>
      </c>
      <c r="B1865" t="s">
        <v>26</v>
      </c>
      <c r="C1865" t="s">
        <v>5592</v>
      </c>
      <c r="D1865">
        <v>124</v>
      </c>
      <c r="E1865">
        <v>131</v>
      </c>
      <c r="F1865">
        <v>911</v>
      </c>
      <c r="G1865">
        <v>232</v>
      </c>
      <c r="H1865" t="s">
        <v>5593</v>
      </c>
      <c r="I1865">
        <v>5000</v>
      </c>
      <c r="J1865">
        <v>85433</v>
      </c>
      <c r="K1865" t="s">
        <v>5594</v>
      </c>
      <c r="L1865" t="s">
        <v>1181</v>
      </c>
      <c r="M1865" t="s">
        <v>5595</v>
      </c>
      <c r="N1865">
        <v>69676</v>
      </c>
      <c r="O1865">
        <v>5954</v>
      </c>
      <c r="P1865" t="s">
        <v>5596</v>
      </c>
      <c r="Q1865">
        <v>2</v>
      </c>
      <c r="R1865">
        <v>131</v>
      </c>
      <c r="S1865" t="s">
        <v>33</v>
      </c>
      <c r="T1865" t="s">
        <v>4949</v>
      </c>
      <c r="U1865" t="s">
        <v>445</v>
      </c>
      <c r="V1865">
        <v>13500000</v>
      </c>
      <c r="W1865">
        <v>2013</v>
      </c>
      <c r="X1865">
        <v>234</v>
      </c>
      <c r="Y1865">
        <v>7.8</v>
      </c>
      <c r="Z1865">
        <v>31000</v>
      </c>
      <c r="AA1865">
        <v>-13414567</v>
      </c>
      <c r="AB1865" s="4">
        <f t="shared" si="29"/>
        <v>-0.99367162962962963</v>
      </c>
    </row>
    <row r="1866" spans="1:28">
      <c r="A1866">
        <v>1864</v>
      </c>
      <c r="B1866" t="s">
        <v>26</v>
      </c>
      <c r="C1866" t="s">
        <v>5597</v>
      </c>
      <c r="D1866">
        <v>280</v>
      </c>
      <c r="E1866">
        <v>122</v>
      </c>
      <c r="F1866">
        <v>0</v>
      </c>
      <c r="G1866">
        <v>407</v>
      </c>
      <c r="H1866" t="s">
        <v>3435</v>
      </c>
      <c r="I1866">
        <v>12000</v>
      </c>
      <c r="J1866">
        <v>1697956</v>
      </c>
      <c r="K1866" t="s">
        <v>1239</v>
      </c>
      <c r="L1866" t="s">
        <v>472</v>
      </c>
      <c r="M1866" t="s">
        <v>5598</v>
      </c>
      <c r="N1866">
        <v>64944</v>
      </c>
      <c r="O1866">
        <v>13809</v>
      </c>
      <c r="P1866" t="s">
        <v>5599</v>
      </c>
      <c r="Q1866">
        <v>2</v>
      </c>
      <c r="R1866">
        <v>212</v>
      </c>
      <c r="S1866" t="s">
        <v>33</v>
      </c>
      <c r="T1866" t="s">
        <v>34</v>
      </c>
      <c r="U1866" t="s">
        <v>445</v>
      </c>
      <c r="V1866">
        <v>20000000</v>
      </c>
      <c r="W1866">
        <v>2009</v>
      </c>
      <c r="X1866">
        <v>463</v>
      </c>
      <c r="Y1866">
        <v>6.7</v>
      </c>
      <c r="Z1866">
        <v>6000</v>
      </c>
      <c r="AA1866">
        <v>-18302044</v>
      </c>
      <c r="AB1866" s="4">
        <f t="shared" si="29"/>
        <v>-0.91510219999999998</v>
      </c>
    </row>
    <row r="1867" spans="1:28">
      <c r="A1867">
        <v>1865</v>
      </c>
      <c r="B1867" t="s">
        <v>26</v>
      </c>
      <c r="C1867" t="s">
        <v>5415</v>
      </c>
      <c r="D1867">
        <v>118</v>
      </c>
      <c r="E1867">
        <v>134</v>
      </c>
      <c r="F1867">
        <v>0</v>
      </c>
      <c r="G1867">
        <v>92</v>
      </c>
      <c r="H1867" t="s">
        <v>5600</v>
      </c>
      <c r="I1867">
        <v>541</v>
      </c>
      <c r="J1867">
        <v>183662</v>
      </c>
      <c r="K1867" t="s">
        <v>1599</v>
      </c>
      <c r="L1867" t="s">
        <v>5601</v>
      </c>
      <c r="M1867" t="s">
        <v>5602</v>
      </c>
      <c r="N1867">
        <v>18395</v>
      </c>
      <c r="O1867">
        <v>890</v>
      </c>
      <c r="P1867" t="s">
        <v>5603</v>
      </c>
      <c r="Q1867">
        <v>6</v>
      </c>
      <c r="R1867">
        <v>48</v>
      </c>
      <c r="S1867" t="s">
        <v>1804</v>
      </c>
      <c r="T1867" t="s">
        <v>1224</v>
      </c>
      <c r="U1867" t="s">
        <v>5604</v>
      </c>
      <c r="V1867">
        <v>25000000</v>
      </c>
      <c r="W1867">
        <v>2010</v>
      </c>
      <c r="X1867">
        <v>173</v>
      </c>
      <c r="Y1867">
        <v>7.1</v>
      </c>
      <c r="Z1867">
        <v>0</v>
      </c>
      <c r="AA1867">
        <v>-24816338</v>
      </c>
      <c r="AB1867" s="4">
        <f t="shared" si="29"/>
        <v>-0.99265351999999996</v>
      </c>
    </row>
    <row r="1868" spans="1:28">
      <c r="A1868">
        <v>1866</v>
      </c>
      <c r="B1868" t="s">
        <v>26</v>
      </c>
      <c r="C1868" t="s">
        <v>2310</v>
      </c>
      <c r="D1868">
        <v>49</v>
      </c>
      <c r="E1868">
        <v>117</v>
      </c>
      <c r="F1868">
        <v>138</v>
      </c>
      <c r="G1868">
        <v>416</v>
      </c>
      <c r="H1868" t="s">
        <v>344</v>
      </c>
      <c r="I1868">
        <v>908</v>
      </c>
      <c r="J1868">
        <v>134904</v>
      </c>
      <c r="K1868" t="s">
        <v>2709</v>
      </c>
      <c r="L1868" t="s">
        <v>5605</v>
      </c>
      <c r="M1868" t="s">
        <v>5606</v>
      </c>
      <c r="N1868">
        <v>2395</v>
      </c>
      <c r="O1868">
        <v>3204</v>
      </c>
      <c r="P1868" t="s">
        <v>5607</v>
      </c>
      <c r="Q1868">
        <v>9</v>
      </c>
      <c r="R1868">
        <v>17</v>
      </c>
      <c r="S1868" t="s">
        <v>33</v>
      </c>
      <c r="T1868" t="s">
        <v>34</v>
      </c>
      <c r="U1868" t="s">
        <v>445</v>
      </c>
      <c r="V1868">
        <v>25000000</v>
      </c>
      <c r="W1868">
        <v>2010</v>
      </c>
      <c r="X1868">
        <v>581</v>
      </c>
      <c r="Y1868">
        <v>5.7</v>
      </c>
      <c r="Z1868">
        <v>636</v>
      </c>
      <c r="AA1868">
        <v>-24865096</v>
      </c>
      <c r="AB1868" s="4">
        <f t="shared" si="29"/>
        <v>-0.99460384000000002</v>
      </c>
    </row>
    <row r="1869" spans="1:28">
      <c r="A1869">
        <v>1867</v>
      </c>
      <c r="B1869" t="s">
        <v>26</v>
      </c>
      <c r="C1869" t="s">
        <v>137</v>
      </c>
      <c r="D1869">
        <v>336</v>
      </c>
      <c r="E1869">
        <v>138</v>
      </c>
      <c r="F1869">
        <v>0</v>
      </c>
      <c r="G1869">
        <v>1000</v>
      </c>
      <c r="H1869" t="s">
        <v>242</v>
      </c>
      <c r="I1869">
        <v>13000</v>
      </c>
      <c r="J1869">
        <v>16969390</v>
      </c>
      <c r="K1869" t="s">
        <v>1360</v>
      </c>
      <c r="L1869" t="s">
        <v>318</v>
      </c>
      <c r="M1869" t="s">
        <v>5608</v>
      </c>
      <c r="N1869">
        <v>80861</v>
      </c>
      <c r="O1869">
        <v>27797</v>
      </c>
      <c r="P1869" t="s">
        <v>1370</v>
      </c>
      <c r="Q1869">
        <v>4</v>
      </c>
      <c r="R1869">
        <v>431</v>
      </c>
      <c r="S1869" t="s">
        <v>33</v>
      </c>
      <c r="T1869" t="s">
        <v>34</v>
      </c>
      <c r="U1869" t="s">
        <v>445</v>
      </c>
      <c r="V1869">
        <v>25000000</v>
      </c>
      <c r="W1869">
        <v>2013</v>
      </c>
      <c r="X1869">
        <v>11000</v>
      </c>
      <c r="Y1869">
        <v>5.3</v>
      </c>
      <c r="Z1869">
        <v>24000</v>
      </c>
      <c r="AA1869">
        <v>-8030610</v>
      </c>
      <c r="AB1869" s="4">
        <f t="shared" si="29"/>
        <v>-0.32122440000000002</v>
      </c>
    </row>
    <row r="1870" spans="1:28">
      <c r="A1870">
        <v>1868</v>
      </c>
      <c r="B1870" t="s">
        <v>26</v>
      </c>
      <c r="C1870" t="s">
        <v>5609</v>
      </c>
      <c r="D1870">
        <v>65</v>
      </c>
      <c r="E1870">
        <v>100</v>
      </c>
      <c r="F1870">
        <v>3</v>
      </c>
      <c r="G1870">
        <v>55</v>
      </c>
      <c r="H1870" t="s">
        <v>3500</v>
      </c>
      <c r="I1870">
        <v>79</v>
      </c>
      <c r="J1870">
        <v>129115</v>
      </c>
      <c r="K1870" t="s">
        <v>520</v>
      </c>
      <c r="L1870" t="s">
        <v>5610</v>
      </c>
      <c r="M1870" t="s">
        <v>5611</v>
      </c>
      <c r="N1870">
        <v>5900</v>
      </c>
      <c r="O1870">
        <v>285</v>
      </c>
      <c r="P1870" t="s">
        <v>5612</v>
      </c>
      <c r="Q1870">
        <v>2</v>
      </c>
      <c r="R1870">
        <v>26</v>
      </c>
      <c r="S1870" t="s">
        <v>4206</v>
      </c>
      <c r="T1870" t="s">
        <v>595</v>
      </c>
      <c r="U1870" t="s">
        <v>4036</v>
      </c>
      <c r="V1870">
        <v>25000000</v>
      </c>
      <c r="W1870">
        <v>2014</v>
      </c>
      <c r="X1870">
        <v>68</v>
      </c>
      <c r="Y1870">
        <v>6.5</v>
      </c>
      <c r="Z1870">
        <v>0</v>
      </c>
      <c r="AA1870">
        <v>-24870885</v>
      </c>
      <c r="AB1870" s="4">
        <f t="shared" si="29"/>
        <v>-0.99483540000000004</v>
      </c>
    </row>
    <row r="1871" spans="1:28">
      <c r="A1871">
        <v>1869</v>
      </c>
      <c r="B1871" t="s">
        <v>26</v>
      </c>
      <c r="C1871" t="s">
        <v>3321</v>
      </c>
      <c r="D1871">
        <v>51</v>
      </c>
      <c r="E1871">
        <v>119</v>
      </c>
      <c r="F1871">
        <v>350</v>
      </c>
      <c r="G1871">
        <v>418</v>
      </c>
      <c r="H1871" t="s">
        <v>244</v>
      </c>
      <c r="I1871">
        <v>18000</v>
      </c>
      <c r="J1871">
        <v>34700000</v>
      </c>
      <c r="K1871" t="s">
        <v>156</v>
      </c>
      <c r="L1871" t="s">
        <v>400</v>
      </c>
      <c r="M1871" t="s">
        <v>5613</v>
      </c>
      <c r="N1871">
        <v>52846</v>
      </c>
      <c r="O1871">
        <v>35501</v>
      </c>
      <c r="P1871" t="s">
        <v>3338</v>
      </c>
      <c r="Q1871">
        <v>2</v>
      </c>
      <c r="R1871">
        <v>143</v>
      </c>
      <c r="S1871" t="s">
        <v>33</v>
      </c>
      <c r="T1871" t="s">
        <v>34</v>
      </c>
      <c r="U1871" t="s">
        <v>445</v>
      </c>
      <c r="V1871">
        <v>14000000</v>
      </c>
      <c r="W1871">
        <v>1988</v>
      </c>
      <c r="X1871">
        <v>17000</v>
      </c>
      <c r="Y1871">
        <v>7.7</v>
      </c>
      <c r="Z1871">
        <v>0</v>
      </c>
      <c r="AA1871">
        <v>20700000</v>
      </c>
      <c r="AB1871" s="4">
        <f t="shared" si="29"/>
        <v>1.4785714285714286</v>
      </c>
    </row>
    <row r="1872" spans="1:28">
      <c r="A1872">
        <v>1870</v>
      </c>
      <c r="B1872" t="s">
        <v>26</v>
      </c>
      <c r="C1872" t="s">
        <v>2654</v>
      </c>
      <c r="D1872">
        <v>252</v>
      </c>
      <c r="E1872">
        <v>137</v>
      </c>
      <c r="F1872">
        <v>179</v>
      </c>
      <c r="G1872">
        <v>4000</v>
      </c>
      <c r="H1872" t="s">
        <v>1757</v>
      </c>
      <c r="I1872">
        <v>17000</v>
      </c>
      <c r="J1872">
        <v>717753</v>
      </c>
      <c r="K1872" t="s">
        <v>4100</v>
      </c>
      <c r="L1872" t="s">
        <v>385</v>
      </c>
      <c r="M1872" t="s">
        <v>5614</v>
      </c>
      <c r="N1872">
        <v>33107</v>
      </c>
      <c r="O1872">
        <v>33747</v>
      </c>
      <c r="P1872" t="s">
        <v>66</v>
      </c>
      <c r="Q1872">
        <v>4</v>
      </c>
      <c r="R1872">
        <v>128</v>
      </c>
      <c r="S1872" t="s">
        <v>33</v>
      </c>
      <c r="T1872" t="s">
        <v>1224</v>
      </c>
      <c r="U1872" t="s">
        <v>445</v>
      </c>
      <c r="V1872">
        <v>25000000</v>
      </c>
      <c r="W1872">
        <v>2012</v>
      </c>
      <c r="X1872">
        <v>10000</v>
      </c>
      <c r="Y1872">
        <v>6.1</v>
      </c>
      <c r="Z1872">
        <v>27000</v>
      </c>
      <c r="AA1872">
        <v>-24282247</v>
      </c>
      <c r="AB1872" s="4">
        <f t="shared" si="29"/>
        <v>-0.97128988000000005</v>
      </c>
    </row>
    <row r="1873" spans="1:28">
      <c r="A1873">
        <v>1871</v>
      </c>
      <c r="B1873" t="s">
        <v>26</v>
      </c>
      <c r="C1873" t="s">
        <v>685</v>
      </c>
      <c r="D1873">
        <v>106</v>
      </c>
      <c r="E1873">
        <v>119</v>
      </c>
      <c r="F1873">
        <v>12000</v>
      </c>
      <c r="G1873">
        <v>643</v>
      </c>
      <c r="H1873" t="s">
        <v>4225</v>
      </c>
      <c r="I1873">
        <v>12000</v>
      </c>
      <c r="J1873">
        <v>109713132</v>
      </c>
      <c r="K1873" t="s">
        <v>1198</v>
      </c>
      <c r="L1873" t="s">
        <v>685</v>
      </c>
      <c r="M1873" t="s">
        <v>5615</v>
      </c>
      <c r="N1873">
        <v>61621</v>
      </c>
      <c r="O1873">
        <v>15449</v>
      </c>
      <c r="P1873" t="s">
        <v>4227</v>
      </c>
      <c r="Q1873">
        <v>5</v>
      </c>
      <c r="R1873">
        <v>219</v>
      </c>
      <c r="S1873" t="s">
        <v>33</v>
      </c>
      <c r="T1873" t="s">
        <v>34</v>
      </c>
      <c r="U1873" t="s">
        <v>73</v>
      </c>
      <c r="V1873">
        <v>25000000</v>
      </c>
      <c r="W1873">
        <v>1986</v>
      </c>
      <c r="X1873">
        <v>664</v>
      </c>
      <c r="Y1873">
        <v>7.3</v>
      </c>
      <c r="Z1873">
        <v>0</v>
      </c>
      <c r="AA1873">
        <v>84713132</v>
      </c>
      <c r="AB1873" s="4">
        <f t="shared" si="29"/>
        <v>3.3885252800000001</v>
      </c>
    </row>
    <row r="1874" spans="1:28">
      <c r="A1874">
        <v>1872</v>
      </c>
      <c r="B1874" t="s">
        <v>26</v>
      </c>
      <c r="C1874" t="s">
        <v>1139</v>
      </c>
      <c r="D1874">
        <v>285</v>
      </c>
      <c r="E1874">
        <v>139</v>
      </c>
      <c r="F1874">
        <v>13000</v>
      </c>
      <c r="G1874">
        <v>461</v>
      </c>
      <c r="H1874" t="s">
        <v>1219</v>
      </c>
      <c r="I1874">
        <v>13000</v>
      </c>
      <c r="J1874">
        <v>70269171</v>
      </c>
      <c r="K1874" t="s">
        <v>2320</v>
      </c>
      <c r="L1874" t="s">
        <v>1139</v>
      </c>
      <c r="M1874" t="s">
        <v>5616</v>
      </c>
      <c r="N1874">
        <v>162130</v>
      </c>
      <c r="O1874">
        <v>15111</v>
      </c>
      <c r="P1874" t="s">
        <v>1609</v>
      </c>
      <c r="Q1874">
        <v>0</v>
      </c>
      <c r="R1874">
        <v>962</v>
      </c>
      <c r="S1874" t="s">
        <v>33</v>
      </c>
      <c r="T1874" t="s">
        <v>34</v>
      </c>
      <c r="U1874" t="s">
        <v>73</v>
      </c>
      <c r="V1874">
        <v>24000000</v>
      </c>
      <c r="W1874">
        <v>2006</v>
      </c>
      <c r="X1874">
        <v>683</v>
      </c>
      <c r="Y1874">
        <v>7.2</v>
      </c>
      <c r="Z1874">
        <v>0</v>
      </c>
      <c r="AA1874">
        <v>46269171</v>
      </c>
      <c r="AB1874" s="4">
        <f t="shared" si="29"/>
        <v>1.927882125</v>
      </c>
    </row>
    <row r="1875" spans="1:28">
      <c r="A1875">
        <v>1873</v>
      </c>
      <c r="B1875" t="s">
        <v>26</v>
      </c>
      <c r="C1875" t="s">
        <v>1203</v>
      </c>
      <c r="D1875">
        <v>163</v>
      </c>
      <c r="E1875">
        <v>114</v>
      </c>
      <c r="F1875">
        <v>19</v>
      </c>
      <c r="G1875">
        <v>848</v>
      </c>
      <c r="H1875" t="s">
        <v>586</v>
      </c>
      <c r="I1875">
        <v>1000</v>
      </c>
      <c r="J1875">
        <v>28772222</v>
      </c>
      <c r="K1875" t="s">
        <v>1204</v>
      </c>
      <c r="L1875" t="s">
        <v>276</v>
      </c>
      <c r="M1875" t="s">
        <v>1205</v>
      </c>
      <c r="N1875">
        <v>33958</v>
      </c>
      <c r="O1875">
        <v>3962</v>
      </c>
      <c r="P1875" t="s">
        <v>326</v>
      </c>
      <c r="Q1875">
        <v>1</v>
      </c>
      <c r="R1875">
        <v>163</v>
      </c>
      <c r="S1875" t="s">
        <v>33</v>
      </c>
      <c r="T1875" t="s">
        <v>34</v>
      </c>
      <c r="U1875" t="s">
        <v>35</v>
      </c>
      <c r="V1875">
        <v>105000000</v>
      </c>
      <c r="W1875">
        <v>2015</v>
      </c>
      <c r="X1875">
        <v>897</v>
      </c>
      <c r="Y1875">
        <v>5.3</v>
      </c>
      <c r="Z1875">
        <v>37000</v>
      </c>
      <c r="AA1875">
        <v>-76227778</v>
      </c>
      <c r="AB1875" s="4">
        <f t="shared" si="29"/>
        <v>-0.72597883809523811</v>
      </c>
    </row>
    <row r="1876" spans="1:28">
      <c r="A1876">
        <v>1874</v>
      </c>
      <c r="B1876" t="s">
        <v>26</v>
      </c>
      <c r="C1876" t="s">
        <v>3691</v>
      </c>
      <c r="D1876">
        <v>195</v>
      </c>
      <c r="E1876">
        <v>120</v>
      </c>
      <c r="F1876">
        <v>0</v>
      </c>
      <c r="G1876">
        <v>221</v>
      </c>
      <c r="H1876" t="s">
        <v>535</v>
      </c>
      <c r="I1876">
        <v>865</v>
      </c>
      <c r="J1876">
        <v>101334374</v>
      </c>
      <c r="K1876" t="s">
        <v>3693</v>
      </c>
      <c r="L1876" t="s">
        <v>3505</v>
      </c>
      <c r="M1876" t="s">
        <v>5617</v>
      </c>
      <c r="N1876">
        <v>124941</v>
      </c>
      <c r="O1876">
        <v>2321</v>
      </c>
      <c r="P1876" t="s">
        <v>5618</v>
      </c>
      <c r="Q1876">
        <v>5</v>
      </c>
      <c r="R1876">
        <v>488</v>
      </c>
      <c r="S1876" t="s">
        <v>33</v>
      </c>
      <c r="T1876" t="s">
        <v>34</v>
      </c>
      <c r="U1876" t="s">
        <v>445</v>
      </c>
      <c r="V1876">
        <v>24000000</v>
      </c>
      <c r="W1876">
        <v>1997</v>
      </c>
      <c r="X1876">
        <v>851</v>
      </c>
      <c r="Y1876">
        <v>6.1</v>
      </c>
      <c r="Z1876">
        <v>0</v>
      </c>
      <c r="AA1876">
        <v>77334374</v>
      </c>
      <c r="AB1876" s="4">
        <f t="shared" si="29"/>
        <v>3.2222655833333333</v>
      </c>
    </row>
    <row r="1877" spans="1:28">
      <c r="A1877">
        <v>1875</v>
      </c>
      <c r="B1877" t="s">
        <v>26</v>
      </c>
      <c r="C1877" t="s">
        <v>4898</v>
      </c>
      <c r="D1877">
        <v>123</v>
      </c>
      <c r="E1877">
        <v>98</v>
      </c>
      <c r="F1877">
        <v>149</v>
      </c>
      <c r="G1877">
        <v>439</v>
      </c>
      <c r="H1877" t="s">
        <v>945</v>
      </c>
      <c r="I1877">
        <v>20000</v>
      </c>
      <c r="J1877">
        <v>1512815</v>
      </c>
      <c r="K1877" t="s">
        <v>5619</v>
      </c>
      <c r="L1877" t="s">
        <v>562</v>
      </c>
      <c r="M1877" t="s">
        <v>5620</v>
      </c>
      <c r="N1877">
        <v>8885</v>
      </c>
      <c r="O1877">
        <v>21414</v>
      </c>
      <c r="P1877" t="s">
        <v>5207</v>
      </c>
      <c r="Q1877">
        <v>0</v>
      </c>
      <c r="R1877">
        <v>56</v>
      </c>
      <c r="S1877" t="s">
        <v>33</v>
      </c>
      <c r="T1877" t="s">
        <v>34</v>
      </c>
      <c r="U1877" t="s">
        <v>445</v>
      </c>
      <c r="V1877">
        <v>25000000</v>
      </c>
      <c r="W1877">
        <v>2016</v>
      </c>
      <c r="X1877">
        <v>617</v>
      </c>
      <c r="Y1877">
        <v>5.8</v>
      </c>
      <c r="Z1877">
        <v>0</v>
      </c>
      <c r="AA1877">
        <v>-23487185</v>
      </c>
      <c r="AB1877" s="4">
        <f t="shared" si="29"/>
        <v>-0.93948739999999997</v>
      </c>
    </row>
    <row r="1878" spans="1:28">
      <c r="A1878">
        <v>1876</v>
      </c>
      <c r="B1878" t="s">
        <v>26</v>
      </c>
      <c r="C1878" t="s">
        <v>876</v>
      </c>
      <c r="D1878">
        <v>52</v>
      </c>
      <c r="E1878">
        <v>106</v>
      </c>
      <c r="F1878">
        <v>167</v>
      </c>
      <c r="G1878">
        <v>676</v>
      </c>
      <c r="H1878" t="s">
        <v>3351</v>
      </c>
      <c r="I1878">
        <v>966</v>
      </c>
      <c r="J1878">
        <v>65182182</v>
      </c>
      <c r="K1878" t="s">
        <v>1072</v>
      </c>
      <c r="L1878" t="s">
        <v>2381</v>
      </c>
      <c r="M1878" t="s">
        <v>5621</v>
      </c>
      <c r="N1878">
        <v>15310</v>
      </c>
      <c r="O1878">
        <v>4830</v>
      </c>
      <c r="P1878" t="s">
        <v>2895</v>
      </c>
      <c r="Q1878">
        <v>8</v>
      </c>
      <c r="R1878">
        <v>38</v>
      </c>
      <c r="S1878" t="s">
        <v>33</v>
      </c>
      <c r="T1878" t="s">
        <v>34</v>
      </c>
      <c r="U1878" t="s">
        <v>35</v>
      </c>
      <c r="V1878">
        <v>24000000</v>
      </c>
      <c r="W1878">
        <v>2014</v>
      </c>
      <c r="X1878">
        <v>807</v>
      </c>
      <c r="Y1878">
        <v>5.7</v>
      </c>
      <c r="Z1878">
        <v>3000</v>
      </c>
      <c r="AA1878">
        <v>41182182</v>
      </c>
      <c r="AB1878" s="4">
        <f t="shared" si="29"/>
        <v>1.71592425</v>
      </c>
    </row>
    <row r="1879" spans="1:28">
      <c r="A1879">
        <v>1877</v>
      </c>
      <c r="B1879" t="s">
        <v>26</v>
      </c>
      <c r="C1879" t="s">
        <v>4060</v>
      </c>
      <c r="D1879">
        <v>129</v>
      </c>
      <c r="E1879">
        <v>98</v>
      </c>
      <c r="F1879">
        <v>36</v>
      </c>
      <c r="G1879">
        <v>900</v>
      </c>
      <c r="H1879" t="s">
        <v>3738</v>
      </c>
      <c r="I1879">
        <v>13000</v>
      </c>
      <c r="J1879">
        <v>57262492</v>
      </c>
      <c r="K1879" t="s">
        <v>672</v>
      </c>
      <c r="L1879" t="s">
        <v>652</v>
      </c>
      <c r="M1879" t="s">
        <v>5622</v>
      </c>
      <c r="N1879">
        <v>90374</v>
      </c>
      <c r="O1879">
        <v>17582</v>
      </c>
      <c r="P1879" t="s">
        <v>4248</v>
      </c>
      <c r="Q1879">
        <v>4</v>
      </c>
      <c r="R1879">
        <v>318</v>
      </c>
      <c r="S1879" t="s">
        <v>33</v>
      </c>
      <c r="T1879" t="s">
        <v>34</v>
      </c>
      <c r="U1879" t="s">
        <v>445</v>
      </c>
      <c r="V1879">
        <v>24000000</v>
      </c>
      <c r="W1879">
        <v>2000</v>
      </c>
      <c r="X1879">
        <v>2000</v>
      </c>
      <c r="Y1879">
        <v>6.7</v>
      </c>
      <c r="Z1879">
        <v>0</v>
      </c>
      <c r="AA1879">
        <v>33262492</v>
      </c>
      <c r="AB1879" s="4">
        <f t="shared" si="29"/>
        <v>1.3859371666666667</v>
      </c>
    </row>
    <row r="1880" spans="1:28">
      <c r="A1880">
        <v>1878</v>
      </c>
      <c r="B1880" t="s">
        <v>26</v>
      </c>
      <c r="C1880" t="s">
        <v>5623</v>
      </c>
      <c r="D1880">
        <v>60</v>
      </c>
      <c r="E1880">
        <v>107</v>
      </c>
      <c r="F1880">
        <v>71</v>
      </c>
      <c r="G1880">
        <v>304</v>
      </c>
      <c r="H1880" t="s">
        <v>2734</v>
      </c>
      <c r="I1880">
        <v>967</v>
      </c>
      <c r="J1880">
        <v>80000000</v>
      </c>
      <c r="K1880" t="s">
        <v>4516</v>
      </c>
      <c r="L1880" t="s">
        <v>2547</v>
      </c>
      <c r="M1880" t="s">
        <v>5624</v>
      </c>
      <c r="N1880">
        <v>51459</v>
      </c>
      <c r="O1880">
        <v>1962</v>
      </c>
      <c r="P1880" t="s">
        <v>5625</v>
      </c>
      <c r="Q1880">
        <v>0</v>
      </c>
      <c r="R1880">
        <v>113</v>
      </c>
      <c r="S1880" t="s">
        <v>33</v>
      </c>
      <c r="T1880" t="s">
        <v>34</v>
      </c>
      <c r="U1880" t="s">
        <v>73</v>
      </c>
      <c r="V1880">
        <v>8200000</v>
      </c>
      <c r="W1880">
        <v>1984</v>
      </c>
      <c r="X1880">
        <v>455</v>
      </c>
      <c r="Y1880">
        <v>6.5</v>
      </c>
      <c r="Z1880">
        <v>0</v>
      </c>
      <c r="AA1880">
        <v>71800000</v>
      </c>
      <c r="AB1880" s="4">
        <f t="shared" si="29"/>
        <v>8.7560975609756095</v>
      </c>
    </row>
    <row r="1881" spans="1:28">
      <c r="A1881">
        <v>1879</v>
      </c>
      <c r="B1881" t="s">
        <v>26</v>
      </c>
      <c r="C1881" t="s">
        <v>1606</v>
      </c>
      <c r="D1881">
        <v>123</v>
      </c>
      <c r="E1881">
        <v>88</v>
      </c>
      <c r="F1881">
        <v>480</v>
      </c>
      <c r="G1881">
        <v>497</v>
      </c>
      <c r="H1881" t="s">
        <v>5626</v>
      </c>
      <c r="I1881">
        <v>8000</v>
      </c>
      <c r="J1881">
        <v>74608545</v>
      </c>
      <c r="K1881" t="s">
        <v>1261</v>
      </c>
      <c r="L1881" t="s">
        <v>816</v>
      </c>
      <c r="M1881" t="s">
        <v>5627</v>
      </c>
      <c r="N1881">
        <v>185258</v>
      </c>
      <c r="O1881">
        <v>10325</v>
      </c>
      <c r="P1881" t="s">
        <v>2428</v>
      </c>
      <c r="Q1881">
        <v>4</v>
      </c>
      <c r="R1881">
        <v>404</v>
      </c>
      <c r="S1881" t="s">
        <v>33</v>
      </c>
      <c r="T1881" t="s">
        <v>34</v>
      </c>
      <c r="U1881" t="s">
        <v>445</v>
      </c>
      <c r="V1881">
        <v>24000000</v>
      </c>
      <c r="W1881">
        <v>2003</v>
      </c>
      <c r="X1881">
        <v>909</v>
      </c>
      <c r="Y1881">
        <v>7.2</v>
      </c>
      <c r="Z1881">
        <v>0</v>
      </c>
      <c r="AA1881">
        <v>50608545</v>
      </c>
      <c r="AB1881" s="4">
        <f t="shared" si="29"/>
        <v>2.108689375</v>
      </c>
    </row>
    <row r="1882" spans="1:28">
      <c r="A1882">
        <v>1880</v>
      </c>
      <c r="B1882" t="s">
        <v>26</v>
      </c>
      <c r="C1882" t="s">
        <v>1745</v>
      </c>
      <c r="D1882">
        <v>84</v>
      </c>
      <c r="E1882">
        <v>137</v>
      </c>
      <c r="F1882">
        <v>0</v>
      </c>
      <c r="G1882">
        <v>161</v>
      </c>
      <c r="H1882" t="s">
        <v>2087</v>
      </c>
      <c r="I1882">
        <v>12000</v>
      </c>
      <c r="J1882">
        <v>41895491</v>
      </c>
      <c r="K1882" t="s">
        <v>4551</v>
      </c>
      <c r="L1882" t="s">
        <v>215</v>
      </c>
      <c r="M1882" t="s">
        <v>5628</v>
      </c>
      <c r="N1882">
        <v>63274</v>
      </c>
      <c r="O1882">
        <v>12947</v>
      </c>
      <c r="P1882" t="s">
        <v>5629</v>
      </c>
      <c r="Q1882">
        <v>1</v>
      </c>
      <c r="R1882">
        <v>170</v>
      </c>
      <c r="S1882" t="s">
        <v>33</v>
      </c>
      <c r="T1882" t="s">
        <v>34</v>
      </c>
      <c r="U1882" t="s">
        <v>445</v>
      </c>
      <c r="V1882">
        <v>24000000</v>
      </c>
      <c r="W1882">
        <v>1991</v>
      </c>
      <c r="X1882">
        <v>443</v>
      </c>
      <c r="Y1882">
        <v>7.6</v>
      </c>
      <c r="Z1882">
        <v>12000</v>
      </c>
      <c r="AA1882">
        <v>17895491</v>
      </c>
      <c r="AB1882" s="4">
        <f t="shared" si="29"/>
        <v>0.74564545833333329</v>
      </c>
    </row>
    <row r="1883" spans="1:28">
      <c r="A1883">
        <v>1881</v>
      </c>
      <c r="B1883" t="s">
        <v>26</v>
      </c>
      <c r="C1883" t="s">
        <v>4530</v>
      </c>
      <c r="D1883">
        <v>125</v>
      </c>
      <c r="E1883">
        <v>100</v>
      </c>
      <c r="F1883">
        <v>41</v>
      </c>
      <c r="G1883">
        <v>970</v>
      </c>
      <c r="H1883" t="s">
        <v>990</v>
      </c>
      <c r="I1883">
        <v>45000</v>
      </c>
      <c r="J1883">
        <v>39989008</v>
      </c>
      <c r="K1883" t="s">
        <v>3693</v>
      </c>
      <c r="L1883" t="s">
        <v>3171</v>
      </c>
      <c r="M1883" t="s">
        <v>5630</v>
      </c>
      <c r="N1883">
        <v>55398</v>
      </c>
      <c r="O1883">
        <v>49847</v>
      </c>
      <c r="P1883" t="s">
        <v>2341</v>
      </c>
      <c r="Q1883">
        <v>2</v>
      </c>
      <c r="R1883">
        <v>418</v>
      </c>
      <c r="S1883" t="s">
        <v>33</v>
      </c>
      <c r="T1883" t="s">
        <v>34</v>
      </c>
      <c r="U1883" t="s">
        <v>445</v>
      </c>
      <c r="V1883">
        <v>24000000</v>
      </c>
      <c r="W1883">
        <v>1998</v>
      </c>
      <c r="X1883">
        <v>1000</v>
      </c>
      <c r="Y1883">
        <v>4.5999999999999996</v>
      </c>
      <c r="Z1883">
        <v>891</v>
      </c>
      <c r="AA1883">
        <v>15989008</v>
      </c>
      <c r="AB1883" s="4">
        <f t="shared" si="29"/>
        <v>0.66620866666666667</v>
      </c>
    </row>
    <row r="1884" spans="1:28">
      <c r="A1884">
        <v>1882</v>
      </c>
      <c r="B1884" t="s">
        <v>26</v>
      </c>
      <c r="C1884" t="s">
        <v>2998</v>
      </c>
      <c r="D1884">
        <v>106</v>
      </c>
      <c r="E1884">
        <v>115</v>
      </c>
      <c r="F1884">
        <v>597</v>
      </c>
      <c r="G1884">
        <v>597</v>
      </c>
      <c r="H1884" t="s">
        <v>2157</v>
      </c>
      <c r="I1884">
        <v>893</v>
      </c>
      <c r="J1884">
        <v>32662299</v>
      </c>
      <c r="K1884" t="s">
        <v>918</v>
      </c>
      <c r="L1884" t="s">
        <v>2148</v>
      </c>
      <c r="M1884" t="s">
        <v>5631</v>
      </c>
      <c r="N1884">
        <v>16469</v>
      </c>
      <c r="O1884">
        <v>3946</v>
      </c>
      <c r="P1884" t="s">
        <v>2998</v>
      </c>
      <c r="Q1884">
        <v>1</v>
      </c>
      <c r="R1884">
        <v>275</v>
      </c>
      <c r="S1884" t="s">
        <v>33</v>
      </c>
      <c r="T1884" t="s">
        <v>34</v>
      </c>
      <c r="U1884" t="s">
        <v>73</v>
      </c>
      <c r="V1884">
        <v>24000000</v>
      </c>
      <c r="W1884">
        <v>2000</v>
      </c>
      <c r="X1884">
        <v>854</v>
      </c>
      <c r="Y1884">
        <v>6.9</v>
      </c>
      <c r="Z1884">
        <v>0</v>
      </c>
      <c r="AA1884">
        <v>8662299</v>
      </c>
      <c r="AB1884" s="4">
        <f t="shared" si="29"/>
        <v>0.36092912500000002</v>
      </c>
    </row>
    <row r="1885" spans="1:28">
      <c r="A1885">
        <v>1883</v>
      </c>
      <c r="B1885" t="s">
        <v>26</v>
      </c>
      <c r="C1885" t="s">
        <v>4152</v>
      </c>
      <c r="D1885">
        <v>247</v>
      </c>
      <c r="E1885">
        <v>101</v>
      </c>
      <c r="F1885">
        <v>0</v>
      </c>
      <c r="G1885">
        <v>92</v>
      </c>
      <c r="H1885" t="s">
        <v>5632</v>
      </c>
      <c r="I1885">
        <v>218</v>
      </c>
      <c r="J1885">
        <v>31452765</v>
      </c>
      <c r="K1885" t="s">
        <v>1072</v>
      </c>
      <c r="L1885" t="s">
        <v>5202</v>
      </c>
      <c r="M1885" t="s">
        <v>5633</v>
      </c>
      <c r="N1885">
        <v>149835</v>
      </c>
      <c r="O1885">
        <v>638</v>
      </c>
      <c r="P1885" t="s">
        <v>5634</v>
      </c>
      <c r="Q1885">
        <v>7</v>
      </c>
      <c r="R1885">
        <v>243</v>
      </c>
      <c r="S1885" t="s">
        <v>33</v>
      </c>
      <c r="T1885" t="s">
        <v>34</v>
      </c>
      <c r="U1885" t="s">
        <v>445</v>
      </c>
      <c r="V1885">
        <v>24000000</v>
      </c>
      <c r="W1885">
        <v>2008</v>
      </c>
      <c r="X1885">
        <v>216</v>
      </c>
      <c r="Y1885">
        <v>6.6</v>
      </c>
      <c r="Z1885">
        <v>0</v>
      </c>
      <c r="AA1885">
        <v>7452765</v>
      </c>
      <c r="AB1885" s="4">
        <f t="shared" si="29"/>
        <v>0.31053187500000001</v>
      </c>
    </row>
    <row r="1886" spans="1:28">
      <c r="A1886">
        <v>1884</v>
      </c>
      <c r="B1886" t="s">
        <v>26</v>
      </c>
      <c r="C1886" t="s">
        <v>5635</v>
      </c>
      <c r="D1886">
        <v>156</v>
      </c>
      <c r="E1886">
        <v>110</v>
      </c>
      <c r="F1886">
        <v>119</v>
      </c>
      <c r="G1886">
        <v>265</v>
      </c>
      <c r="H1886" t="s">
        <v>3244</v>
      </c>
      <c r="I1886">
        <v>11000</v>
      </c>
      <c r="J1886">
        <v>25167270</v>
      </c>
      <c r="K1886" t="s">
        <v>5189</v>
      </c>
      <c r="L1886" t="s">
        <v>324</v>
      </c>
      <c r="M1886" t="s">
        <v>5636</v>
      </c>
      <c r="N1886">
        <v>30119</v>
      </c>
      <c r="O1886">
        <v>12254</v>
      </c>
      <c r="P1886" t="s">
        <v>5637</v>
      </c>
      <c r="Q1886">
        <v>4</v>
      </c>
      <c r="R1886">
        <v>263</v>
      </c>
      <c r="S1886" t="s">
        <v>33</v>
      </c>
      <c r="T1886" t="s">
        <v>514</v>
      </c>
      <c r="U1886" t="s">
        <v>445</v>
      </c>
      <c r="V1886">
        <v>24000000</v>
      </c>
      <c r="W1886">
        <v>2000</v>
      </c>
      <c r="X1886">
        <v>592</v>
      </c>
      <c r="Y1886">
        <v>6.3</v>
      </c>
      <c r="Z1886">
        <v>455</v>
      </c>
      <c r="AA1886">
        <v>1167270</v>
      </c>
      <c r="AB1886" s="4">
        <f t="shared" si="29"/>
        <v>4.8636249999999999E-2</v>
      </c>
    </row>
    <row r="1887" spans="1:28">
      <c r="A1887">
        <v>1885</v>
      </c>
      <c r="B1887" t="s">
        <v>26</v>
      </c>
      <c r="C1887" t="s">
        <v>958</v>
      </c>
      <c r="D1887">
        <v>271</v>
      </c>
      <c r="E1887">
        <v>94</v>
      </c>
      <c r="F1887">
        <v>293</v>
      </c>
      <c r="G1887">
        <v>939</v>
      </c>
      <c r="H1887" t="s">
        <v>215</v>
      </c>
      <c r="I1887">
        <v>18000</v>
      </c>
      <c r="J1887">
        <v>32416109</v>
      </c>
      <c r="K1887" t="s">
        <v>5638</v>
      </c>
      <c r="L1887" t="s">
        <v>92</v>
      </c>
      <c r="M1887" t="s">
        <v>5639</v>
      </c>
      <c r="N1887">
        <v>109620</v>
      </c>
      <c r="O1887">
        <v>32474</v>
      </c>
      <c r="P1887" t="s">
        <v>756</v>
      </c>
      <c r="Q1887">
        <v>0</v>
      </c>
      <c r="R1887">
        <v>268</v>
      </c>
      <c r="S1887" t="s">
        <v>33</v>
      </c>
      <c r="T1887" t="s">
        <v>34</v>
      </c>
      <c r="U1887" t="s">
        <v>445</v>
      </c>
      <c r="V1887">
        <v>25000000</v>
      </c>
      <c r="W1887">
        <v>2009</v>
      </c>
      <c r="X1887">
        <v>12000</v>
      </c>
      <c r="Y1887">
        <v>6.2</v>
      </c>
      <c r="Z1887">
        <v>15000</v>
      </c>
      <c r="AA1887">
        <v>7416109</v>
      </c>
      <c r="AB1887" s="4">
        <f t="shared" si="29"/>
        <v>0.29664436</v>
      </c>
    </row>
    <row r="1888" spans="1:28">
      <c r="A1888">
        <v>1886</v>
      </c>
      <c r="B1888" t="s">
        <v>26</v>
      </c>
      <c r="C1888" t="s">
        <v>5640</v>
      </c>
      <c r="D1888">
        <v>45</v>
      </c>
      <c r="E1888">
        <v>88</v>
      </c>
      <c r="F1888">
        <v>269</v>
      </c>
      <c r="G1888">
        <v>384</v>
      </c>
      <c r="H1888" t="s">
        <v>5379</v>
      </c>
      <c r="I1888">
        <v>1000</v>
      </c>
      <c r="J1888">
        <v>20218</v>
      </c>
      <c r="K1888" t="s">
        <v>294</v>
      </c>
      <c r="L1888" t="s">
        <v>3522</v>
      </c>
      <c r="M1888" t="s">
        <v>5641</v>
      </c>
      <c r="N1888">
        <v>5431</v>
      </c>
      <c r="O1888">
        <v>2557</v>
      </c>
      <c r="P1888" t="s">
        <v>2117</v>
      </c>
      <c r="Q1888">
        <v>2</v>
      </c>
      <c r="R1888">
        <v>50</v>
      </c>
      <c r="S1888" t="s">
        <v>33</v>
      </c>
      <c r="T1888" t="s">
        <v>34</v>
      </c>
      <c r="U1888" t="s">
        <v>35</v>
      </c>
      <c r="V1888">
        <v>24000000</v>
      </c>
      <c r="W1888">
        <v>2001</v>
      </c>
      <c r="X1888">
        <v>489</v>
      </c>
      <c r="Y1888">
        <v>5.3</v>
      </c>
      <c r="Z1888">
        <v>204</v>
      </c>
      <c r="AA1888">
        <v>-23979782</v>
      </c>
      <c r="AB1888" s="4">
        <f t="shared" si="29"/>
        <v>-0.99915758333333338</v>
      </c>
    </row>
    <row r="1889" spans="1:28">
      <c r="A1889">
        <v>1887</v>
      </c>
      <c r="B1889" t="s">
        <v>26</v>
      </c>
      <c r="C1889" t="s">
        <v>922</v>
      </c>
      <c r="D1889">
        <v>133</v>
      </c>
      <c r="E1889">
        <v>127</v>
      </c>
      <c r="F1889">
        <v>446</v>
      </c>
      <c r="G1889">
        <v>898</v>
      </c>
      <c r="H1889" t="s">
        <v>3520</v>
      </c>
      <c r="I1889">
        <v>11000</v>
      </c>
      <c r="J1889">
        <v>28871190</v>
      </c>
      <c r="K1889" t="s">
        <v>992</v>
      </c>
      <c r="L1889" t="s">
        <v>391</v>
      </c>
      <c r="M1889" t="s">
        <v>5642</v>
      </c>
      <c r="N1889">
        <v>125421</v>
      </c>
      <c r="O1889">
        <v>13433</v>
      </c>
      <c r="P1889" t="s">
        <v>1603</v>
      </c>
      <c r="Q1889">
        <v>0</v>
      </c>
      <c r="R1889">
        <v>385</v>
      </c>
      <c r="S1889" t="s">
        <v>33</v>
      </c>
      <c r="T1889" t="s">
        <v>34</v>
      </c>
      <c r="U1889" t="s">
        <v>445</v>
      </c>
      <c r="V1889">
        <v>24000000</v>
      </c>
      <c r="W1889">
        <v>1999</v>
      </c>
      <c r="X1889">
        <v>1000</v>
      </c>
      <c r="Y1889">
        <v>7.3</v>
      </c>
      <c r="Z1889">
        <v>0</v>
      </c>
      <c r="AA1889">
        <v>4871190</v>
      </c>
      <c r="AB1889" s="4">
        <f t="shared" si="29"/>
        <v>0.20296624999999999</v>
      </c>
    </row>
    <row r="1890" spans="1:28">
      <c r="A1890">
        <v>1888</v>
      </c>
      <c r="B1890" t="s">
        <v>26</v>
      </c>
      <c r="C1890" t="s">
        <v>1916</v>
      </c>
      <c r="D1890">
        <v>84</v>
      </c>
      <c r="E1890">
        <v>95</v>
      </c>
      <c r="F1890">
        <v>126</v>
      </c>
      <c r="G1890">
        <v>886</v>
      </c>
      <c r="H1890" t="s">
        <v>1992</v>
      </c>
      <c r="I1890">
        <v>2000</v>
      </c>
      <c r="J1890">
        <v>16964743</v>
      </c>
      <c r="K1890" t="s">
        <v>1072</v>
      </c>
      <c r="L1890" t="s">
        <v>3779</v>
      </c>
      <c r="M1890" t="s">
        <v>5643</v>
      </c>
      <c r="N1890">
        <v>22844</v>
      </c>
      <c r="O1890">
        <v>4681</v>
      </c>
      <c r="P1890" t="s">
        <v>897</v>
      </c>
      <c r="Q1890">
        <v>1</v>
      </c>
      <c r="R1890">
        <v>140</v>
      </c>
      <c r="S1890" t="s">
        <v>33</v>
      </c>
      <c r="T1890" t="s">
        <v>34</v>
      </c>
      <c r="U1890" t="s">
        <v>35</v>
      </c>
      <c r="V1890">
        <v>24000000</v>
      </c>
      <c r="W1890">
        <v>2004</v>
      </c>
      <c r="X1890">
        <v>989</v>
      </c>
      <c r="Y1890">
        <v>5.6</v>
      </c>
      <c r="Z1890">
        <v>876</v>
      </c>
      <c r="AA1890">
        <v>-7035257</v>
      </c>
      <c r="AB1890" s="4">
        <f t="shared" si="29"/>
        <v>-0.29313570833333336</v>
      </c>
    </row>
    <row r="1891" spans="1:28">
      <c r="A1891">
        <v>1889</v>
      </c>
      <c r="B1891" t="s">
        <v>26</v>
      </c>
      <c r="C1891" t="s">
        <v>2393</v>
      </c>
      <c r="D1891">
        <v>70</v>
      </c>
      <c r="E1891">
        <v>87</v>
      </c>
      <c r="F1891">
        <v>25</v>
      </c>
      <c r="G1891">
        <v>611</v>
      </c>
      <c r="H1891" t="s">
        <v>1531</v>
      </c>
      <c r="I1891">
        <v>1000</v>
      </c>
      <c r="J1891">
        <v>16290976</v>
      </c>
      <c r="K1891" t="s">
        <v>5644</v>
      </c>
      <c r="L1891" t="s">
        <v>2058</v>
      </c>
      <c r="M1891" t="s">
        <v>5645</v>
      </c>
      <c r="N1891">
        <v>14637</v>
      </c>
      <c r="O1891">
        <v>3243</v>
      </c>
      <c r="P1891" t="s">
        <v>5646</v>
      </c>
      <c r="Q1891">
        <v>0</v>
      </c>
      <c r="R1891">
        <v>100</v>
      </c>
      <c r="S1891" t="s">
        <v>33</v>
      </c>
      <c r="T1891" t="s">
        <v>34</v>
      </c>
      <c r="U1891" t="s">
        <v>199</v>
      </c>
      <c r="V1891">
        <v>24000000</v>
      </c>
      <c r="W1891">
        <v>1999</v>
      </c>
      <c r="X1891">
        <v>670</v>
      </c>
      <c r="Y1891">
        <v>6.2</v>
      </c>
      <c r="Z1891">
        <v>619</v>
      </c>
      <c r="AA1891">
        <v>-7709024</v>
      </c>
      <c r="AB1891" s="4">
        <f t="shared" si="29"/>
        <v>-0.32120933333333335</v>
      </c>
    </row>
    <row r="1892" spans="1:28">
      <c r="A1892">
        <v>1890</v>
      </c>
      <c r="B1892" t="s">
        <v>26</v>
      </c>
      <c r="C1892" t="s">
        <v>5647</v>
      </c>
      <c r="D1892">
        <v>32</v>
      </c>
      <c r="E1892">
        <v>118</v>
      </c>
      <c r="F1892">
        <v>0</v>
      </c>
      <c r="G1892">
        <v>227</v>
      </c>
      <c r="H1892" t="s">
        <v>5648</v>
      </c>
      <c r="I1892">
        <v>738</v>
      </c>
      <c r="J1892">
        <v>13000000</v>
      </c>
      <c r="K1892" t="s">
        <v>5649</v>
      </c>
      <c r="L1892" t="s">
        <v>5650</v>
      </c>
      <c r="M1892" t="s">
        <v>5651</v>
      </c>
      <c r="N1892">
        <v>10895</v>
      </c>
      <c r="O1892">
        <v>1458</v>
      </c>
      <c r="P1892" t="s">
        <v>5652</v>
      </c>
      <c r="Q1892">
        <v>0</v>
      </c>
      <c r="R1892">
        <v>150</v>
      </c>
      <c r="S1892" t="s">
        <v>33</v>
      </c>
      <c r="T1892" t="s">
        <v>34</v>
      </c>
      <c r="U1892" t="s">
        <v>199</v>
      </c>
      <c r="V1892">
        <v>24000000</v>
      </c>
      <c r="W1892">
        <v>1978</v>
      </c>
      <c r="X1892">
        <v>295</v>
      </c>
      <c r="Y1892">
        <v>5.2</v>
      </c>
      <c r="Z1892">
        <v>0</v>
      </c>
      <c r="AA1892">
        <v>-11000000</v>
      </c>
      <c r="AB1892" s="4">
        <f t="shared" si="29"/>
        <v>-0.45833333333333331</v>
      </c>
    </row>
    <row r="1893" spans="1:28">
      <c r="A1893">
        <v>1891</v>
      </c>
      <c r="B1893" t="s">
        <v>26</v>
      </c>
      <c r="C1893" t="s">
        <v>2493</v>
      </c>
      <c r="D1893">
        <v>51</v>
      </c>
      <c r="E1893">
        <v>107</v>
      </c>
      <c r="F1893">
        <v>48</v>
      </c>
      <c r="G1893">
        <v>940</v>
      </c>
      <c r="H1893" t="s">
        <v>5653</v>
      </c>
      <c r="I1893">
        <v>1000</v>
      </c>
      <c r="J1893">
        <v>12372410</v>
      </c>
      <c r="K1893" t="s">
        <v>2391</v>
      </c>
      <c r="L1893" t="s">
        <v>300</v>
      </c>
      <c r="M1893" t="s">
        <v>5654</v>
      </c>
      <c r="N1893">
        <v>11709</v>
      </c>
      <c r="O1893">
        <v>4971</v>
      </c>
      <c r="P1893" t="s">
        <v>2013</v>
      </c>
      <c r="Q1893">
        <v>1</v>
      </c>
      <c r="R1893">
        <v>101</v>
      </c>
      <c r="S1893" t="s">
        <v>33</v>
      </c>
      <c r="T1893" t="s">
        <v>34</v>
      </c>
      <c r="U1893" t="s">
        <v>35</v>
      </c>
      <c r="V1893">
        <v>24000000</v>
      </c>
      <c r="W1893">
        <v>2000</v>
      </c>
      <c r="X1893">
        <v>957</v>
      </c>
      <c r="Y1893">
        <v>5.3</v>
      </c>
      <c r="Z1893">
        <v>650</v>
      </c>
      <c r="AA1893">
        <v>-11627590</v>
      </c>
      <c r="AB1893" s="4">
        <f t="shared" si="29"/>
        <v>-0.48448291666666665</v>
      </c>
    </row>
    <row r="1894" spans="1:28">
      <c r="A1894">
        <v>1892</v>
      </c>
      <c r="B1894" t="s">
        <v>26</v>
      </c>
      <c r="C1894" t="s">
        <v>1953</v>
      </c>
      <c r="D1894">
        <v>73</v>
      </c>
      <c r="E1894">
        <v>124</v>
      </c>
      <c r="F1894">
        <v>41</v>
      </c>
      <c r="G1894">
        <v>197</v>
      </c>
      <c r="H1894" t="s">
        <v>2354</v>
      </c>
      <c r="I1894">
        <v>512</v>
      </c>
      <c r="J1894">
        <v>8427204</v>
      </c>
      <c r="K1894" t="s">
        <v>3676</v>
      </c>
      <c r="L1894" t="s">
        <v>2699</v>
      </c>
      <c r="M1894" t="s">
        <v>5655</v>
      </c>
      <c r="N1894">
        <v>10100</v>
      </c>
      <c r="O1894">
        <v>1523</v>
      </c>
      <c r="P1894" t="s">
        <v>5656</v>
      </c>
      <c r="Q1894">
        <v>0</v>
      </c>
      <c r="R1894">
        <v>59</v>
      </c>
      <c r="S1894" t="s">
        <v>33</v>
      </c>
      <c r="T1894" t="s">
        <v>34</v>
      </c>
      <c r="U1894" t="s">
        <v>445</v>
      </c>
      <c r="V1894">
        <v>24000000</v>
      </c>
      <c r="W1894">
        <v>1999</v>
      </c>
      <c r="X1894">
        <v>481</v>
      </c>
      <c r="Y1894">
        <v>5.4</v>
      </c>
      <c r="Z1894">
        <v>153</v>
      </c>
      <c r="AA1894">
        <v>-15572796</v>
      </c>
      <c r="AB1894" s="4">
        <f t="shared" si="29"/>
        <v>-0.64886650000000001</v>
      </c>
    </row>
    <row r="1895" spans="1:28">
      <c r="A1895">
        <v>1893</v>
      </c>
      <c r="B1895" t="s">
        <v>26</v>
      </c>
      <c r="C1895" t="s">
        <v>5657</v>
      </c>
      <c r="D1895">
        <v>169</v>
      </c>
      <c r="E1895">
        <v>89</v>
      </c>
      <c r="F1895">
        <v>41</v>
      </c>
      <c r="G1895">
        <v>847</v>
      </c>
      <c r="H1895" t="s">
        <v>3796</v>
      </c>
      <c r="I1895">
        <v>2000</v>
      </c>
      <c r="J1895">
        <v>9639242</v>
      </c>
      <c r="K1895" t="s">
        <v>1072</v>
      </c>
      <c r="L1895" t="s">
        <v>2666</v>
      </c>
      <c r="M1895" t="s">
        <v>5658</v>
      </c>
      <c r="N1895">
        <v>16437</v>
      </c>
      <c r="O1895">
        <v>5470</v>
      </c>
      <c r="P1895" t="s">
        <v>2716</v>
      </c>
      <c r="Q1895">
        <v>0</v>
      </c>
      <c r="R1895">
        <v>68</v>
      </c>
      <c r="S1895" t="s">
        <v>33</v>
      </c>
      <c r="T1895" t="s">
        <v>34</v>
      </c>
      <c r="U1895" t="s">
        <v>35</v>
      </c>
      <c r="V1895">
        <v>24000000</v>
      </c>
      <c r="W1895">
        <v>2011</v>
      </c>
      <c r="X1895">
        <v>1000</v>
      </c>
      <c r="Y1895">
        <v>4.9000000000000004</v>
      </c>
      <c r="Z1895">
        <v>0</v>
      </c>
      <c r="AA1895">
        <v>-14360758</v>
      </c>
      <c r="AB1895" s="4">
        <f t="shared" si="29"/>
        <v>-0.59836491666666669</v>
      </c>
    </row>
    <row r="1896" spans="1:28">
      <c r="A1896">
        <v>1894</v>
      </c>
      <c r="B1896" t="s">
        <v>26</v>
      </c>
      <c r="C1896" t="s">
        <v>4331</v>
      </c>
      <c r="D1896">
        <v>365</v>
      </c>
      <c r="E1896">
        <v>88</v>
      </c>
      <c r="F1896">
        <v>192</v>
      </c>
      <c r="G1896">
        <v>847</v>
      </c>
      <c r="H1896" t="s">
        <v>5659</v>
      </c>
      <c r="I1896">
        <v>3000</v>
      </c>
      <c r="J1896">
        <v>25003072</v>
      </c>
      <c r="K1896" t="s">
        <v>4386</v>
      </c>
      <c r="L1896" t="s">
        <v>991</v>
      </c>
      <c r="M1896" t="s">
        <v>5660</v>
      </c>
      <c r="N1896">
        <v>72552</v>
      </c>
      <c r="O1896">
        <v>5737</v>
      </c>
      <c r="P1896" t="s">
        <v>2716</v>
      </c>
      <c r="Q1896">
        <v>0</v>
      </c>
      <c r="R1896">
        <v>374</v>
      </c>
      <c r="S1896" t="s">
        <v>33</v>
      </c>
      <c r="T1896" t="s">
        <v>34</v>
      </c>
      <c r="U1896" t="s">
        <v>445</v>
      </c>
      <c r="V1896">
        <v>24000000</v>
      </c>
      <c r="W1896">
        <v>2010</v>
      </c>
      <c r="X1896">
        <v>859</v>
      </c>
      <c r="Y1896">
        <v>5.5</v>
      </c>
      <c r="Z1896">
        <v>13000</v>
      </c>
      <c r="AA1896">
        <v>1003072</v>
      </c>
      <c r="AB1896" s="4">
        <f t="shared" si="29"/>
        <v>4.1794666666666667E-2</v>
      </c>
    </row>
    <row r="1897" spans="1:28">
      <c r="A1897">
        <v>1895</v>
      </c>
      <c r="B1897" t="s">
        <v>500</v>
      </c>
      <c r="C1897" t="s">
        <v>92</v>
      </c>
      <c r="D1897">
        <v>113</v>
      </c>
      <c r="E1897">
        <v>118</v>
      </c>
      <c r="F1897">
        <v>18000</v>
      </c>
      <c r="G1897">
        <v>286</v>
      </c>
      <c r="H1897" t="s">
        <v>1525</v>
      </c>
      <c r="I1897">
        <v>18000</v>
      </c>
      <c r="J1897">
        <v>6144806</v>
      </c>
      <c r="K1897" t="s">
        <v>3799</v>
      </c>
      <c r="L1897" t="s">
        <v>92</v>
      </c>
      <c r="M1897" t="s">
        <v>5661</v>
      </c>
      <c r="N1897">
        <v>12821</v>
      </c>
      <c r="O1897">
        <v>23689</v>
      </c>
      <c r="P1897" t="s">
        <v>4767</v>
      </c>
      <c r="Q1897">
        <v>1</v>
      </c>
      <c r="R1897">
        <v>248</v>
      </c>
      <c r="S1897" t="s">
        <v>33</v>
      </c>
      <c r="T1897" t="s">
        <v>34</v>
      </c>
      <c r="U1897" t="s">
        <v>35</v>
      </c>
      <c r="V1897">
        <v>23000000</v>
      </c>
      <c r="W1897">
        <v>2004</v>
      </c>
      <c r="X1897">
        <v>5000</v>
      </c>
      <c r="Y1897">
        <v>6.7</v>
      </c>
      <c r="Z1897">
        <v>0</v>
      </c>
      <c r="AA1897">
        <v>-16855194</v>
      </c>
      <c r="AB1897" s="4">
        <f t="shared" si="29"/>
        <v>-0.73283452173913044</v>
      </c>
    </row>
    <row r="1898" spans="1:28">
      <c r="A1898">
        <v>1896</v>
      </c>
      <c r="B1898" t="s">
        <v>26</v>
      </c>
      <c r="C1898" t="s">
        <v>5662</v>
      </c>
      <c r="D1898">
        <v>18</v>
      </c>
      <c r="E1898">
        <v>93</v>
      </c>
      <c r="F1898">
        <v>9</v>
      </c>
      <c r="G1898">
        <v>254</v>
      </c>
      <c r="H1898" t="s">
        <v>72</v>
      </c>
      <c r="I1898">
        <v>23000</v>
      </c>
      <c r="J1898">
        <v>4308981</v>
      </c>
      <c r="K1898" t="s">
        <v>1894</v>
      </c>
      <c r="L1898" t="s">
        <v>237</v>
      </c>
      <c r="M1898" t="s">
        <v>5663</v>
      </c>
      <c r="N1898">
        <v>2265</v>
      </c>
      <c r="O1898">
        <v>24436</v>
      </c>
      <c r="P1898" t="s">
        <v>5664</v>
      </c>
      <c r="Q1898">
        <v>2</v>
      </c>
      <c r="R1898">
        <v>37</v>
      </c>
      <c r="S1898" t="s">
        <v>33</v>
      </c>
      <c r="T1898" t="s">
        <v>34</v>
      </c>
      <c r="U1898" t="s">
        <v>73</v>
      </c>
      <c r="V1898">
        <v>24000000</v>
      </c>
      <c r="W1898">
        <v>1998</v>
      </c>
      <c r="X1898">
        <v>284</v>
      </c>
      <c r="Y1898">
        <v>3.9</v>
      </c>
      <c r="Z1898">
        <v>839</v>
      </c>
      <c r="AA1898">
        <v>-19691019</v>
      </c>
      <c r="AB1898" s="4">
        <f t="shared" si="29"/>
        <v>-0.82045912499999996</v>
      </c>
    </row>
    <row r="1899" spans="1:28">
      <c r="A1899">
        <v>1897</v>
      </c>
      <c r="B1899" t="s">
        <v>26</v>
      </c>
      <c r="C1899" t="s">
        <v>5665</v>
      </c>
      <c r="D1899">
        <v>10</v>
      </c>
      <c r="E1899">
        <v>80</v>
      </c>
      <c r="F1899">
        <v>18</v>
      </c>
      <c r="G1899">
        <v>73</v>
      </c>
      <c r="H1899" t="s">
        <v>5666</v>
      </c>
      <c r="I1899">
        <v>742</v>
      </c>
      <c r="J1899">
        <v>669276</v>
      </c>
      <c r="K1899" t="s">
        <v>5667</v>
      </c>
      <c r="L1899" t="s">
        <v>5668</v>
      </c>
      <c r="M1899" t="s">
        <v>5669</v>
      </c>
      <c r="N1899">
        <v>2541</v>
      </c>
      <c r="O1899">
        <v>1088</v>
      </c>
      <c r="P1899" t="s">
        <v>5670</v>
      </c>
      <c r="Q1899">
        <v>0</v>
      </c>
      <c r="R1899">
        <v>47</v>
      </c>
      <c r="S1899" t="s">
        <v>33</v>
      </c>
      <c r="T1899" t="s">
        <v>48</v>
      </c>
      <c r="U1899" t="s">
        <v>199</v>
      </c>
      <c r="V1899">
        <v>28000000</v>
      </c>
      <c r="W1899">
        <v>1993</v>
      </c>
      <c r="X1899">
        <v>83</v>
      </c>
      <c r="Y1899">
        <v>7.2</v>
      </c>
      <c r="Z1899">
        <v>408</v>
      </c>
      <c r="AA1899">
        <v>-27330724</v>
      </c>
      <c r="AB1899" s="4">
        <f t="shared" si="29"/>
        <v>-0.97609728571428567</v>
      </c>
    </row>
    <row r="1900" spans="1:28">
      <c r="A1900">
        <v>1898</v>
      </c>
      <c r="B1900" t="s">
        <v>26</v>
      </c>
      <c r="C1900" t="s">
        <v>5671</v>
      </c>
      <c r="D1900">
        <v>16</v>
      </c>
      <c r="E1900">
        <v>120</v>
      </c>
      <c r="F1900">
        <v>6</v>
      </c>
      <c r="G1900">
        <v>382</v>
      </c>
      <c r="H1900" t="s">
        <v>1531</v>
      </c>
      <c r="I1900">
        <v>22000</v>
      </c>
      <c r="J1900">
        <v>42880</v>
      </c>
      <c r="K1900" t="s">
        <v>156</v>
      </c>
      <c r="L1900" t="s">
        <v>1113</v>
      </c>
      <c r="M1900" t="s">
        <v>5672</v>
      </c>
      <c r="N1900">
        <v>2919</v>
      </c>
      <c r="O1900">
        <v>23769</v>
      </c>
      <c r="P1900" t="s">
        <v>3930</v>
      </c>
      <c r="Q1900">
        <v>3</v>
      </c>
      <c r="R1900">
        <v>50</v>
      </c>
      <c r="S1900" t="s">
        <v>33</v>
      </c>
      <c r="T1900" t="s">
        <v>48</v>
      </c>
      <c r="U1900" t="s">
        <v>73</v>
      </c>
      <c r="V1900">
        <v>24000000</v>
      </c>
      <c r="W1900">
        <v>2004</v>
      </c>
      <c r="X1900">
        <v>670</v>
      </c>
      <c r="Y1900">
        <v>5.0999999999999996</v>
      </c>
      <c r="Z1900">
        <v>181</v>
      </c>
      <c r="AA1900">
        <v>-23957120</v>
      </c>
      <c r="AB1900" s="4">
        <f t="shared" si="29"/>
        <v>-0.99821333333333329</v>
      </c>
    </row>
    <row r="1901" spans="1:28">
      <c r="A1901">
        <v>1899</v>
      </c>
      <c r="B1901" t="s">
        <v>26</v>
      </c>
      <c r="C1901" t="s">
        <v>4484</v>
      </c>
      <c r="D1901">
        <v>196</v>
      </c>
      <c r="E1901">
        <v>98</v>
      </c>
      <c r="F1901">
        <v>88</v>
      </c>
      <c r="G1901">
        <v>706</v>
      </c>
      <c r="H1901" t="s">
        <v>3375</v>
      </c>
      <c r="I1901">
        <v>12000</v>
      </c>
      <c r="J1901">
        <v>23225911</v>
      </c>
      <c r="K1901" t="s">
        <v>322</v>
      </c>
      <c r="L1901" t="s">
        <v>713</v>
      </c>
      <c r="M1901" t="s">
        <v>5673</v>
      </c>
      <c r="N1901">
        <v>80574</v>
      </c>
      <c r="O1901">
        <v>14699</v>
      </c>
      <c r="P1901" t="s">
        <v>3135</v>
      </c>
      <c r="Q1901">
        <v>1</v>
      </c>
      <c r="R1901">
        <v>157</v>
      </c>
      <c r="S1901" t="s">
        <v>33</v>
      </c>
      <c r="T1901" t="s">
        <v>34</v>
      </c>
      <c r="U1901" t="s">
        <v>445</v>
      </c>
      <c r="V1901">
        <v>24000000</v>
      </c>
      <c r="W1901">
        <v>2010</v>
      </c>
      <c r="X1901">
        <v>854</v>
      </c>
      <c r="Y1901">
        <v>6.5</v>
      </c>
      <c r="Z1901">
        <v>12000</v>
      </c>
      <c r="AA1901">
        <v>-774089</v>
      </c>
      <c r="AB1901" s="4">
        <f t="shared" si="29"/>
        <v>-3.2253708333333332E-2</v>
      </c>
    </row>
    <row r="1902" spans="1:28">
      <c r="A1902">
        <v>1900</v>
      </c>
      <c r="B1902" t="s">
        <v>26</v>
      </c>
      <c r="C1902" t="s">
        <v>4478</v>
      </c>
      <c r="D1902">
        <v>212</v>
      </c>
      <c r="E1902">
        <v>119</v>
      </c>
      <c r="F1902">
        <v>6000</v>
      </c>
      <c r="G1902">
        <v>422</v>
      </c>
      <c r="H1902" t="s">
        <v>1112</v>
      </c>
      <c r="I1902">
        <v>23000</v>
      </c>
      <c r="J1902">
        <v>4710455</v>
      </c>
      <c r="K1902" t="s">
        <v>428</v>
      </c>
      <c r="L1902" t="s">
        <v>50</v>
      </c>
      <c r="M1902" t="s">
        <v>5674</v>
      </c>
      <c r="N1902">
        <v>214091</v>
      </c>
      <c r="O1902">
        <v>24263</v>
      </c>
      <c r="P1902" t="s">
        <v>722</v>
      </c>
      <c r="Q1902">
        <v>0</v>
      </c>
      <c r="R1902">
        <v>330</v>
      </c>
      <c r="S1902" t="s">
        <v>4483</v>
      </c>
      <c r="T1902" t="s">
        <v>1845</v>
      </c>
      <c r="U1902" t="s">
        <v>73</v>
      </c>
      <c r="V1902">
        <v>24000000</v>
      </c>
      <c r="W1902">
        <v>2004</v>
      </c>
      <c r="X1902">
        <v>713</v>
      </c>
      <c r="Y1902">
        <v>8.1999999999999993</v>
      </c>
      <c r="Z1902">
        <v>13000</v>
      </c>
      <c r="AA1902">
        <v>-19289545</v>
      </c>
      <c r="AB1902" s="4">
        <f t="shared" si="29"/>
        <v>-0.80373104166666665</v>
      </c>
    </row>
    <row r="1903" spans="1:28">
      <c r="A1903">
        <v>1901</v>
      </c>
      <c r="B1903" t="s">
        <v>26</v>
      </c>
      <c r="C1903" t="s">
        <v>2556</v>
      </c>
      <c r="D1903">
        <v>445</v>
      </c>
      <c r="E1903">
        <v>88</v>
      </c>
      <c r="F1903">
        <v>181</v>
      </c>
      <c r="G1903">
        <v>11</v>
      </c>
      <c r="H1903" t="s">
        <v>379</v>
      </c>
      <c r="I1903">
        <v>15000</v>
      </c>
      <c r="J1903">
        <v>75590286</v>
      </c>
      <c r="K1903" t="s">
        <v>5675</v>
      </c>
      <c r="L1903" t="s">
        <v>134</v>
      </c>
      <c r="M1903" t="s">
        <v>5676</v>
      </c>
      <c r="N1903">
        <v>386217</v>
      </c>
      <c r="O1903">
        <v>28011</v>
      </c>
      <c r="P1903" t="s">
        <v>5677</v>
      </c>
      <c r="Q1903">
        <v>4</v>
      </c>
      <c r="R1903">
        <v>553</v>
      </c>
      <c r="S1903" t="s">
        <v>33</v>
      </c>
      <c r="T1903" t="s">
        <v>34</v>
      </c>
      <c r="U1903" t="s">
        <v>445</v>
      </c>
      <c r="V1903">
        <v>23600000</v>
      </c>
      <c r="W1903">
        <v>2009</v>
      </c>
      <c r="X1903">
        <v>13000</v>
      </c>
      <c r="Y1903">
        <v>7.7</v>
      </c>
      <c r="Z1903">
        <v>26000</v>
      </c>
      <c r="AA1903">
        <v>51990286</v>
      </c>
      <c r="AB1903" s="4">
        <f t="shared" si="29"/>
        <v>2.2029782203389829</v>
      </c>
    </row>
    <row r="1904" spans="1:28">
      <c r="A1904">
        <v>1902</v>
      </c>
      <c r="B1904" t="s">
        <v>26</v>
      </c>
      <c r="C1904" t="s">
        <v>125</v>
      </c>
      <c r="D1904">
        <v>446</v>
      </c>
      <c r="E1904">
        <v>201</v>
      </c>
      <c r="F1904">
        <v>0</v>
      </c>
      <c r="G1904">
        <v>84</v>
      </c>
      <c r="H1904" t="s">
        <v>150</v>
      </c>
      <c r="I1904">
        <v>6000</v>
      </c>
      <c r="J1904">
        <v>218051260</v>
      </c>
      <c r="K1904" t="s">
        <v>151</v>
      </c>
      <c r="L1904" t="s">
        <v>152</v>
      </c>
      <c r="M1904" t="s">
        <v>153</v>
      </c>
      <c r="N1904">
        <v>316020</v>
      </c>
      <c r="O1904">
        <v>7122</v>
      </c>
      <c r="P1904" t="s">
        <v>154</v>
      </c>
      <c r="Q1904">
        <v>0</v>
      </c>
      <c r="R1904">
        <v>2618</v>
      </c>
      <c r="S1904" t="s">
        <v>33</v>
      </c>
      <c r="T1904" t="s">
        <v>131</v>
      </c>
      <c r="U1904" t="s">
        <v>35</v>
      </c>
      <c r="V1904">
        <v>207000000</v>
      </c>
      <c r="W1904">
        <v>2005</v>
      </c>
      <c r="X1904">
        <v>918</v>
      </c>
      <c r="Y1904">
        <v>7.2</v>
      </c>
      <c r="Z1904">
        <v>0</v>
      </c>
      <c r="AA1904">
        <v>11051260</v>
      </c>
      <c r="AB1904" s="4">
        <f t="shared" si="29"/>
        <v>5.3387729468599036E-2</v>
      </c>
    </row>
    <row r="1905" spans="1:28">
      <c r="A1905">
        <v>1903</v>
      </c>
      <c r="B1905" t="s">
        <v>500</v>
      </c>
      <c r="C1905" t="s">
        <v>1041</v>
      </c>
      <c r="D1905">
        <v>108</v>
      </c>
      <c r="E1905">
        <v>90</v>
      </c>
      <c r="F1905">
        <v>153</v>
      </c>
      <c r="G1905">
        <v>427</v>
      </c>
      <c r="H1905" t="s">
        <v>865</v>
      </c>
      <c r="I1905">
        <v>11000</v>
      </c>
      <c r="J1905">
        <v>161487252</v>
      </c>
      <c r="K1905" t="s">
        <v>2391</v>
      </c>
      <c r="L1905" t="s">
        <v>1393</v>
      </c>
      <c r="M1905" t="s">
        <v>5678</v>
      </c>
      <c r="N1905">
        <v>119450</v>
      </c>
      <c r="O1905">
        <v>13823</v>
      </c>
      <c r="P1905" t="s">
        <v>1873</v>
      </c>
      <c r="Q1905">
        <v>0</v>
      </c>
      <c r="R1905">
        <v>300</v>
      </c>
      <c r="S1905" t="s">
        <v>33</v>
      </c>
      <c r="T1905" t="s">
        <v>34</v>
      </c>
      <c r="U1905" t="s">
        <v>35</v>
      </c>
      <c r="V1905">
        <v>20000000</v>
      </c>
      <c r="W1905">
        <v>1998</v>
      </c>
      <c r="X1905">
        <v>1000</v>
      </c>
      <c r="Y1905">
        <v>6.1</v>
      </c>
      <c r="Z1905">
        <v>0</v>
      </c>
      <c r="AA1905">
        <v>141487252</v>
      </c>
      <c r="AB1905" s="4">
        <f t="shared" si="29"/>
        <v>7.0743625999999997</v>
      </c>
    </row>
    <row r="1906" spans="1:28">
      <c r="A1906">
        <v>1904</v>
      </c>
      <c r="B1906" t="s">
        <v>26</v>
      </c>
      <c r="C1906" t="s">
        <v>4169</v>
      </c>
      <c r="D1906">
        <v>223</v>
      </c>
      <c r="E1906">
        <v>127</v>
      </c>
      <c r="F1906">
        <v>883</v>
      </c>
      <c r="G1906">
        <v>441</v>
      </c>
      <c r="H1906" t="s">
        <v>4538</v>
      </c>
      <c r="I1906">
        <v>11000</v>
      </c>
      <c r="J1906">
        <v>290158751</v>
      </c>
      <c r="K1906" t="s">
        <v>29</v>
      </c>
      <c r="L1906" t="s">
        <v>277</v>
      </c>
      <c r="M1906" t="s">
        <v>5679</v>
      </c>
      <c r="N1906">
        <v>837759</v>
      </c>
      <c r="O1906">
        <v>12643</v>
      </c>
      <c r="P1906" t="s">
        <v>5680</v>
      </c>
      <c r="Q1906">
        <v>0</v>
      </c>
      <c r="R1906">
        <v>900</v>
      </c>
      <c r="S1906" t="s">
        <v>33</v>
      </c>
      <c r="T1906" t="s">
        <v>34</v>
      </c>
      <c r="U1906" t="s">
        <v>73</v>
      </c>
      <c r="V1906">
        <v>18000000</v>
      </c>
      <c r="W1906">
        <v>1980</v>
      </c>
      <c r="X1906">
        <v>504</v>
      </c>
      <c r="Y1906">
        <v>8.8000000000000007</v>
      </c>
      <c r="Z1906">
        <v>17000</v>
      </c>
      <c r="AA1906">
        <v>272158751</v>
      </c>
      <c r="AB1906" s="4">
        <f t="shared" si="29"/>
        <v>15.11993061111111</v>
      </c>
    </row>
    <row r="1907" spans="1:28">
      <c r="A1907">
        <v>1905</v>
      </c>
      <c r="B1907" t="s">
        <v>26</v>
      </c>
      <c r="C1907" t="s">
        <v>200</v>
      </c>
      <c r="D1907">
        <v>63</v>
      </c>
      <c r="E1907">
        <v>119</v>
      </c>
      <c r="F1907">
        <v>0</v>
      </c>
      <c r="G1907">
        <v>244</v>
      </c>
      <c r="H1907" t="s">
        <v>1561</v>
      </c>
      <c r="I1907">
        <v>10000</v>
      </c>
      <c r="J1907">
        <v>65807024</v>
      </c>
      <c r="K1907" t="s">
        <v>2188</v>
      </c>
      <c r="L1907" t="s">
        <v>122</v>
      </c>
      <c r="M1907" t="s">
        <v>5681</v>
      </c>
      <c r="N1907">
        <v>172405</v>
      </c>
      <c r="O1907">
        <v>11013</v>
      </c>
      <c r="P1907" t="s">
        <v>5682</v>
      </c>
      <c r="Q1907">
        <v>0</v>
      </c>
      <c r="R1907">
        <v>203</v>
      </c>
      <c r="S1907" t="s">
        <v>33</v>
      </c>
      <c r="T1907" t="s">
        <v>34</v>
      </c>
      <c r="U1907" t="s">
        <v>445</v>
      </c>
      <c r="V1907">
        <v>19000000</v>
      </c>
      <c r="W1907">
        <v>1995</v>
      </c>
      <c r="X1907">
        <v>345</v>
      </c>
      <c r="Y1907">
        <v>6.8</v>
      </c>
      <c r="Z1907">
        <v>0</v>
      </c>
      <c r="AA1907">
        <v>46807024</v>
      </c>
      <c r="AB1907" s="4">
        <f t="shared" si="29"/>
        <v>2.4635275789473683</v>
      </c>
    </row>
    <row r="1908" spans="1:28">
      <c r="A1908">
        <v>1906</v>
      </c>
      <c r="B1908" t="s">
        <v>26</v>
      </c>
      <c r="C1908" t="s">
        <v>3349</v>
      </c>
      <c r="D1908">
        <v>43</v>
      </c>
      <c r="E1908">
        <v>85</v>
      </c>
      <c r="F1908">
        <v>119</v>
      </c>
      <c r="G1908">
        <v>144</v>
      </c>
      <c r="H1908" t="s">
        <v>4753</v>
      </c>
      <c r="I1908">
        <v>3000</v>
      </c>
      <c r="J1908">
        <v>86930411</v>
      </c>
      <c r="K1908" t="s">
        <v>672</v>
      </c>
      <c r="L1908" t="s">
        <v>4613</v>
      </c>
      <c r="M1908" t="s">
        <v>5683</v>
      </c>
      <c r="N1908">
        <v>83269</v>
      </c>
      <c r="O1908">
        <v>3847</v>
      </c>
      <c r="P1908" t="s">
        <v>5684</v>
      </c>
      <c r="Q1908">
        <v>6</v>
      </c>
      <c r="R1908">
        <v>87</v>
      </c>
      <c r="S1908" t="s">
        <v>33</v>
      </c>
      <c r="T1908" t="s">
        <v>34</v>
      </c>
      <c r="U1908" t="s">
        <v>35</v>
      </c>
      <c r="V1908">
        <v>23000000</v>
      </c>
      <c r="W1908">
        <v>1991</v>
      </c>
      <c r="X1908">
        <v>348</v>
      </c>
      <c r="Y1908">
        <v>6.8</v>
      </c>
      <c r="Z1908">
        <v>0</v>
      </c>
      <c r="AA1908">
        <v>63930411</v>
      </c>
      <c r="AB1908" s="4">
        <f t="shared" si="29"/>
        <v>2.7795830869565217</v>
      </c>
    </row>
    <row r="1909" spans="1:28">
      <c r="A1909">
        <v>1907</v>
      </c>
      <c r="B1909" t="s">
        <v>26</v>
      </c>
      <c r="C1909" t="s">
        <v>3259</v>
      </c>
      <c r="D1909">
        <v>211</v>
      </c>
      <c r="E1909">
        <v>98</v>
      </c>
      <c r="F1909">
        <v>70</v>
      </c>
      <c r="G1909">
        <v>591</v>
      </c>
      <c r="H1909" t="s">
        <v>5685</v>
      </c>
      <c r="I1909">
        <v>1000</v>
      </c>
      <c r="J1909">
        <v>53302314</v>
      </c>
      <c r="K1909" t="s">
        <v>3894</v>
      </c>
      <c r="L1909" t="s">
        <v>3522</v>
      </c>
      <c r="M1909" t="s">
        <v>5686</v>
      </c>
      <c r="N1909">
        <v>181058</v>
      </c>
      <c r="O1909">
        <v>3345</v>
      </c>
      <c r="P1909" t="s">
        <v>5687</v>
      </c>
      <c r="Q1909">
        <v>1</v>
      </c>
      <c r="R1909">
        <v>674</v>
      </c>
      <c r="S1909" t="s">
        <v>33</v>
      </c>
      <c r="T1909" t="s">
        <v>34</v>
      </c>
      <c r="U1909" t="s">
        <v>445</v>
      </c>
      <c r="V1909">
        <v>23000000</v>
      </c>
      <c r="W1909">
        <v>2000</v>
      </c>
      <c r="X1909">
        <v>847</v>
      </c>
      <c r="Y1909">
        <v>6.7</v>
      </c>
      <c r="Z1909">
        <v>0</v>
      </c>
      <c r="AA1909">
        <v>30302314</v>
      </c>
      <c r="AB1909" s="4">
        <f t="shared" si="29"/>
        <v>1.3174919130434783</v>
      </c>
    </row>
    <row r="1910" spans="1:28">
      <c r="A1910">
        <v>1908</v>
      </c>
      <c r="B1910" t="s">
        <v>26</v>
      </c>
      <c r="C1910" t="s">
        <v>2093</v>
      </c>
      <c r="D1910">
        <v>421</v>
      </c>
      <c r="E1910">
        <v>101</v>
      </c>
      <c r="F1910">
        <v>0</v>
      </c>
      <c r="G1910">
        <v>1000</v>
      </c>
      <c r="H1910" t="s">
        <v>466</v>
      </c>
      <c r="I1910">
        <v>33000</v>
      </c>
      <c r="J1910">
        <v>40962534</v>
      </c>
      <c r="K1910" t="s">
        <v>2097</v>
      </c>
      <c r="L1910" t="s">
        <v>2557</v>
      </c>
      <c r="M1910" t="s">
        <v>5688</v>
      </c>
      <c r="N1910">
        <v>188652</v>
      </c>
      <c r="O1910">
        <v>57077</v>
      </c>
      <c r="P1910" t="s">
        <v>910</v>
      </c>
      <c r="Q1910">
        <v>1</v>
      </c>
      <c r="R1910">
        <v>288</v>
      </c>
      <c r="S1910" t="s">
        <v>33</v>
      </c>
      <c r="T1910" t="s">
        <v>34</v>
      </c>
      <c r="U1910" t="s">
        <v>445</v>
      </c>
      <c r="V1910">
        <v>12500000</v>
      </c>
      <c r="W1910">
        <v>2011</v>
      </c>
      <c r="X1910">
        <v>22000</v>
      </c>
      <c r="Y1910">
        <v>7.1</v>
      </c>
      <c r="Z1910">
        <v>22000</v>
      </c>
      <c r="AA1910">
        <v>28462534</v>
      </c>
      <c r="AB1910" s="4">
        <f t="shared" si="29"/>
        <v>2.27700272</v>
      </c>
    </row>
    <row r="1911" spans="1:28">
      <c r="A1911">
        <v>1909</v>
      </c>
      <c r="B1911" t="s">
        <v>26</v>
      </c>
      <c r="C1911" t="s">
        <v>903</v>
      </c>
      <c r="D1911">
        <v>214</v>
      </c>
      <c r="E1911">
        <v>112</v>
      </c>
      <c r="F1911">
        <v>123</v>
      </c>
      <c r="G1911">
        <v>787</v>
      </c>
      <c r="H1911" t="s">
        <v>2077</v>
      </c>
      <c r="I1911">
        <v>14000</v>
      </c>
      <c r="J1911">
        <v>39235088</v>
      </c>
      <c r="K1911" t="s">
        <v>5689</v>
      </c>
      <c r="L1911" t="s">
        <v>241</v>
      </c>
      <c r="M1911" t="s">
        <v>5690</v>
      </c>
      <c r="N1911">
        <v>193962</v>
      </c>
      <c r="O1911">
        <v>16196</v>
      </c>
      <c r="P1911" t="s">
        <v>1312</v>
      </c>
      <c r="Q1911">
        <v>0</v>
      </c>
      <c r="R1911">
        <v>805</v>
      </c>
      <c r="S1911" t="s">
        <v>33</v>
      </c>
      <c r="T1911" t="s">
        <v>34</v>
      </c>
      <c r="U1911" t="s">
        <v>445</v>
      </c>
      <c r="V1911">
        <v>23000000</v>
      </c>
      <c r="W1911">
        <v>2000</v>
      </c>
      <c r="X1911">
        <v>991</v>
      </c>
      <c r="Y1911">
        <v>7.1</v>
      </c>
      <c r="Z1911">
        <v>5000</v>
      </c>
      <c r="AA1911">
        <v>16235088</v>
      </c>
      <c r="AB1911" s="4">
        <f t="shared" si="29"/>
        <v>0.70587339130434779</v>
      </c>
    </row>
    <row r="1912" spans="1:28">
      <c r="A1912">
        <v>1910</v>
      </c>
      <c r="B1912" t="s">
        <v>26</v>
      </c>
      <c r="C1912" t="s">
        <v>677</v>
      </c>
      <c r="D1912">
        <v>92</v>
      </c>
      <c r="E1912">
        <v>97</v>
      </c>
      <c r="F1912">
        <v>956</v>
      </c>
      <c r="G1912">
        <v>99</v>
      </c>
      <c r="H1912" t="s">
        <v>2865</v>
      </c>
      <c r="I1912">
        <v>20000</v>
      </c>
      <c r="J1912">
        <v>27338033</v>
      </c>
      <c r="K1912" t="s">
        <v>1072</v>
      </c>
      <c r="L1912" t="s">
        <v>189</v>
      </c>
      <c r="M1912" t="s">
        <v>5691</v>
      </c>
      <c r="N1912">
        <v>19709</v>
      </c>
      <c r="O1912">
        <v>20798</v>
      </c>
      <c r="P1912" t="s">
        <v>5692</v>
      </c>
      <c r="Q1912">
        <v>3</v>
      </c>
      <c r="R1912">
        <v>167</v>
      </c>
      <c r="S1912" t="s">
        <v>33</v>
      </c>
      <c r="T1912" t="s">
        <v>34</v>
      </c>
      <c r="U1912" t="s">
        <v>35</v>
      </c>
      <c r="V1912">
        <v>23000000</v>
      </c>
      <c r="W1912">
        <v>2001</v>
      </c>
      <c r="X1912">
        <v>551</v>
      </c>
      <c r="Y1912">
        <v>6.1</v>
      </c>
      <c r="Z1912">
        <v>0</v>
      </c>
      <c r="AA1912">
        <v>4338033</v>
      </c>
      <c r="AB1912" s="4">
        <f t="shared" si="29"/>
        <v>0.18861013043478261</v>
      </c>
    </row>
    <row r="1913" spans="1:28">
      <c r="A1913">
        <v>1911</v>
      </c>
      <c r="B1913" t="s">
        <v>26</v>
      </c>
      <c r="C1913" t="s">
        <v>1149</v>
      </c>
      <c r="D1913">
        <v>574</v>
      </c>
      <c r="E1913">
        <v>126</v>
      </c>
      <c r="F1913">
        <v>0</v>
      </c>
      <c r="G1913">
        <v>105</v>
      </c>
      <c r="H1913" t="s">
        <v>5693</v>
      </c>
      <c r="I1913">
        <v>19000</v>
      </c>
      <c r="J1913">
        <v>25556065</v>
      </c>
      <c r="K1913" t="s">
        <v>5389</v>
      </c>
      <c r="L1913" t="s">
        <v>78</v>
      </c>
      <c r="M1913" t="s">
        <v>5694</v>
      </c>
      <c r="N1913">
        <v>355126</v>
      </c>
      <c r="O1913">
        <v>19359</v>
      </c>
      <c r="P1913" t="s">
        <v>5695</v>
      </c>
      <c r="Q1913">
        <v>1</v>
      </c>
      <c r="R1913">
        <v>748</v>
      </c>
      <c r="S1913" t="s">
        <v>33</v>
      </c>
      <c r="T1913" t="s">
        <v>34</v>
      </c>
      <c r="U1913" t="s">
        <v>445</v>
      </c>
      <c r="V1913">
        <v>23000000</v>
      </c>
      <c r="W1913">
        <v>2013</v>
      </c>
      <c r="X1913">
        <v>128</v>
      </c>
      <c r="Y1913">
        <v>8</v>
      </c>
      <c r="Z1913">
        <v>148000</v>
      </c>
      <c r="AA1913">
        <v>2556065</v>
      </c>
      <c r="AB1913" s="4">
        <f t="shared" si="29"/>
        <v>0.11113326086956522</v>
      </c>
    </row>
    <row r="1914" spans="1:28">
      <c r="A1914">
        <v>1912</v>
      </c>
      <c r="B1914" t="s">
        <v>26</v>
      </c>
      <c r="C1914" t="s">
        <v>2122</v>
      </c>
      <c r="D1914">
        <v>216</v>
      </c>
      <c r="E1914">
        <v>106</v>
      </c>
      <c r="F1914">
        <v>452</v>
      </c>
      <c r="G1914">
        <v>141</v>
      </c>
      <c r="H1914" t="s">
        <v>5457</v>
      </c>
      <c r="I1914">
        <v>20000</v>
      </c>
      <c r="J1914">
        <v>15785632</v>
      </c>
      <c r="K1914" t="s">
        <v>5458</v>
      </c>
      <c r="L1914" t="s">
        <v>189</v>
      </c>
      <c r="M1914" t="s">
        <v>5459</v>
      </c>
      <c r="N1914">
        <v>32513</v>
      </c>
      <c r="O1914">
        <v>21195</v>
      </c>
      <c r="P1914" t="s">
        <v>3514</v>
      </c>
      <c r="Q1914">
        <v>3</v>
      </c>
      <c r="R1914">
        <v>119</v>
      </c>
      <c r="S1914" t="s">
        <v>33</v>
      </c>
      <c r="T1914" t="s">
        <v>48</v>
      </c>
      <c r="U1914" t="s">
        <v>35</v>
      </c>
      <c r="V1914">
        <v>23000000</v>
      </c>
      <c r="W1914">
        <v>2016</v>
      </c>
      <c r="X1914">
        <v>732</v>
      </c>
      <c r="Y1914">
        <v>7.5</v>
      </c>
      <c r="Z1914">
        <v>15000</v>
      </c>
      <c r="AA1914">
        <v>-7214368</v>
      </c>
      <c r="AB1914" s="4">
        <f t="shared" si="29"/>
        <v>-0.31366817391304347</v>
      </c>
    </row>
    <row r="1915" spans="1:28">
      <c r="A1915">
        <v>1913</v>
      </c>
      <c r="B1915" t="s">
        <v>26</v>
      </c>
      <c r="C1915" t="s">
        <v>2675</v>
      </c>
      <c r="D1915">
        <v>140</v>
      </c>
      <c r="E1915">
        <v>97</v>
      </c>
      <c r="F1915">
        <v>131</v>
      </c>
      <c r="G1915">
        <v>62</v>
      </c>
      <c r="H1915" t="s">
        <v>5696</v>
      </c>
      <c r="I1915">
        <v>23000</v>
      </c>
      <c r="J1915">
        <v>21973182</v>
      </c>
      <c r="K1915" t="s">
        <v>569</v>
      </c>
      <c r="L1915" t="s">
        <v>237</v>
      </c>
      <c r="M1915" t="s">
        <v>5697</v>
      </c>
      <c r="N1915">
        <v>53415</v>
      </c>
      <c r="O1915">
        <v>23242</v>
      </c>
      <c r="P1915" t="s">
        <v>5698</v>
      </c>
      <c r="Q1915">
        <v>2</v>
      </c>
      <c r="R1915">
        <v>339</v>
      </c>
      <c r="S1915" t="s">
        <v>33</v>
      </c>
      <c r="T1915" t="s">
        <v>34</v>
      </c>
      <c r="U1915" t="s">
        <v>445</v>
      </c>
      <c r="V1915">
        <v>23000000</v>
      </c>
      <c r="W1915">
        <v>2001</v>
      </c>
      <c r="X1915">
        <v>81</v>
      </c>
      <c r="Y1915">
        <v>6.6</v>
      </c>
      <c r="Z1915">
        <v>0</v>
      </c>
      <c r="AA1915">
        <v>-1026818</v>
      </c>
      <c r="AB1915" s="4">
        <f t="shared" si="29"/>
        <v>-4.4644260869565217E-2</v>
      </c>
    </row>
    <row r="1916" spans="1:28">
      <c r="A1916">
        <v>1914</v>
      </c>
      <c r="B1916" t="s">
        <v>26</v>
      </c>
      <c r="C1916" t="s">
        <v>5699</v>
      </c>
      <c r="D1916">
        <v>28</v>
      </c>
      <c r="E1916">
        <v>100</v>
      </c>
      <c r="F1916">
        <v>3</v>
      </c>
      <c r="G1916">
        <v>88</v>
      </c>
      <c r="H1916" t="s">
        <v>5700</v>
      </c>
      <c r="I1916">
        <v>2000</v>
      </c>
      <c r="J1916">
        <v>4756</v>
      </c>
      <c r="K1916" t="s">
        <v>146</v>
      </c>
      <c r="L1916" t="s">
        <v>877</v>
      </c>
      <c r="M1916" t="s">
        <v>5701</v>
      </c>
      <c r="N1916">
        <v>4191</v>
      </c>
      <c r="O1916">
        <v>2450</v>
      </c>
      <c r="P1916" t="s">
        <v>5702</v>
      </c>
      <c r="Q1916">
        <v>4</v>
      </c>
      <c r="R1916">
        <v>32</v>
      </c>
      <c r="S1916" t="s">
        <v>33</v>
      </c>
      <c r="T1916" t="s">
        <v>48</v>
      </c>
      <c r="U1916" t="s">
        <v>73</v>
      </c>
      <c r="V1916">
        <v>25000000</v>
      </c>
      <c r="W1916">
        <v>2013</v>
      </c>
      <c r="X1916">
        <v>228</v>
      </c>
      <c r="Y1916">
        <v>5.4</v>
      </c>
      <c r="Z1916">
        <v>0</v>
      </c>
      <c r="AA1916">
        <v>-24995244</v>
      </c>
      <c r="AB1916" s="4">
        <f t="shared" si="29"/>
        <v>-0.99980975999999999</v>
      </c>
    </row>
    <row r="1917" spans="1:28">
      <c r="A1917">
        <v>1915</v>
      </c>
      <c r="B1917" t="s">
        <v>26</v>
      </c>
      <c r="C1917" t="s">
        <v>2783</v>
      </c>
      <c r="D1917">
        <v>36</v>
      </c>
      <c r="E1917">
        <v>114</v>
      </c>
      <c r="F1917">
        <v>61</v>
      </c>
      <c r="G1917">
        <v>407</v>
      </c>
      <c r="H1917" t="s">
        <v>5703</v>
      </c>
      <c r="I1917">
        <v>20000</v>
      </c>
      <c r="J1917">
        <v>18653615</v>
      </c>
      <c r="K1917" t="s">
        <v>1599</v>
      </c>
      <c r="L1917" t="s">
        <v>562</v>
      </c>
      <c r="M1917" t="s">
        <v>5704</v>
      </c>
      <c r="N1917">
        <v>14786</v>
      </c>
      <c r="O1917">
        <v>22040</v>
      </c>
      <c r="P1917" t="s">
        <v>5599</v>
      </c>
      <c r="Q1917">
        <v>2</v>
      </c>
      <c r="R1917">
        <v>103</v>
      </c>
      <c r="S1917" t="s">
        <v>33</v>
      </c>
      <c r="T1917" t="s">
        <v>34</v>
      </c>
      <c r="U1917" t="s">
        <v>35</v>
      </c>
      <c r="V1917">
        <v>23000000</v>
      </c>
      <c r="W1917">
        <v>1999</v>
      </c>
      <c r="X1917">
        <v>797</v>
      </c>
      <c r="Y1917">
        <v>6.1</v>
      </c>
      <c r="Z1917">
        <v>638</v>
      </c>
      <c r="AA1917">
        <v>-4346385</v>
      </c>
      <c r="AB1917" s="4">
        <f t="shared" si="29"/>
        <v>-0.18897326086956523</v>
      </c>
    </row>
    <row r="1918" spans="1:28">
      <c r="A1918">
        <v>1916</v>
      </c>
      <c r="B1918" t="s">
        <v>26</v>
      </c>
      <c r="C1918" t="s">
        <v>4931</v>
      </c>
      <c r="D1918">
        <v>65</v>
      </c>
      <c r="E1918">
        <v>101</v>
      </c>
      <c r="F1918">
        <v>3</v>
      </c>
      <c r="G1918">
        <v>120</v>
      </c>
      <c r="H1918" t="s">
        <v>4932</v>
      </c>
      <c r="I1918">
        <v>448</v>
      </c>
      <c r="J1918">
        <v>12189514</v>
      </c>
      <c r="K1918" t="s">
        <v>1072</v>
      </c>
      <c r="L1918" t="s">
        <v>1738</v>
      </c>
      <c r="M1918" t="s">
        <v>4933</v>
      </c>
      <c r="N1918">
        <v>30092</v>
      </c>
      <c r="O1918">
        <v>829</v>
      </c>
      <c r="P1918" t="s">
        <v>4934</v>
      </c>
      <c r="Q1918">
        <v>0</v>
      </c>
      <c r="R1918">
        <v>129</v>
      </c>
      <c r="S1918" t="s">
        <v>33</v>
      </c>
      <c r="T1918" t="s">
        <v>34</v>
      </c>
      <c r="U1918" t="s">
        <v>35</v>
      </c>
      <c r="V1918">
        <v>23000000</v>
      </c>
      <c r="W1918">
        <v>2004</v>
      </c>
      <c r="X1918">
        <v>143</v>
      </c>
      <c r="Y1918">
        <v>6.1</v>
      </c>
      <c r="Z1918">
        <v>0</v>
      </c>
      <c r="AA1918">
        <v>-10810486</v>
      </c>
      <c r="AB1918" s="4">
        <f t="shared" si="29"/>
        <v>-0.47002113043478261</v>
      </c>
    </row>
    <row r="1919" spans="1:28">
      <c r="A1919">
        <v>1917</v>
      </c>
      <c r="B1919" t="s">
        <v>26</v>
      </c>
      <c r="C1919" t="s">
        <v>5705</v>
      </c>
      <c r="D1919">
        <v>53</v>
      </c>
      <c r="E1919">
        <v>88</v>
      </c>
      <c r="F1919">
        <v>12</v>
      </c>
      <c r="G1919">
        <v>249</v>
      </c>
      <c r="H1919" t="s">
        <v>5706</v>
      </c>
      <c r="I1919">
        <v>327</v>
      </c>
      <c r="J1919">
        <v>13019253</v>
      </c>
      <c r="K1919" t="s">
        <v>672</v>
      </c>
      <c r="L1919" t="s">
        <v>2855</v>
      </c>
      <c r="M1919" t="s">
        <v>5707</v>
      </c>
      <c r="N1919">
        <v>3914</v>
      </c>
      <c r="O1919">
        <v>1509</v>
      </c>
      <c r="P1919" t="s">
        <v>5708</v>
      </c>
      <c r="Q1919">
        <v>4</v>
      </c>
      <c r="R1919">
        <v>47</v>
      </c>
      <c r="S1919" t="s">
        <v>33</v>
      </c>
      <c r="T1919" t="s">
        <v>34</v>
      </c>
      <c r="U1919" t="s">
        <v>35</v>
      </c>
      <c r="V1919">
        <v>23000000</v>
      </c>
      <c r="W1919">
        <v>2000</v>
      </c>
      <c r="X1919">
        <v>281</v>
      </c>
      <c r="Y1919">
        <v>5.6</v>
      </c>
      <c r="Z1919">
        <v>153</v>
      </c>
      <c r="AA1919">
        <v>-9980747</v>
      </c>
      <c r="AB1919" s="4">
        <f t="shared" si="29"/>
        <v>-0.43394552173913042</v>
      </c>
    </row>
    <row r="1920" spans="1:28">
      <c r="A1920">
        <v>1918</v>
      </c>
      <c r="B1920" t="s">
        <v>26</v>
      </c>
      <c r="C1920" t="s">
        <v>980</v>
      </c>
      <c r="D1920">
        <v>394</v>
      </c>
      <c r="E1920">
        <v>93</v>
      </c>
      <c r="F1920">
        <v>0</v>
      </c>
      <c r="G1920">
        <v>947</v>
      </c>
      <c r="H1920" t="s">
        <v>318</v>
      </c>
      <c r="I1920">
        <v>17000</v>
      </c>
      <c r="J1920">
        <v>18934858</v>
      </c>
      <c r="K1920" t="s">
        <v>51</v>
      </c>
      <c r="L1920" t="s">
        <v>310</v>
      </c>
      <c r="M1920" t="s">
        <v>5709</v>
      </c>
      <c r="N1920">
        <v>72646</v>
      </c>
      <c r="O1920">
        <v>31187</v>
      </c>
      <c r="P1920" t="s">
        <v>1468</v>
      </c>
      <c r="Q1920">
        <v>5</v>
      </c>
      <c r="R1920">
        <v>397</v>
      </c>
      <c r="S1920" t="s">
        <v>33</v>
      </c>
      <c r="T1920" t="s">
        <v>4597</v>
      </c>
      <c r="U1920" t="s">
        <v>445</v>
      </c>
      <c r="V1920">
        <v>23000000</v>
      </c>
      <c r="W1920">
        <v>2011</v>
      </c>
      <c r="X1920">
        <v>13000</v>
      </c>
      <c r="Y1920">
        <v>5.8</v>
      </c>
      <c r="Z1920">
        <v>0</v>
      </c>
      <c r="AA1920">
        <v>-4065142</v>
      </c>
      <c r="AB1920" s="4">
        <f t="shared" si="29"/>
        <v>-0.17674530434782609</v>
      </c>
    </row>
    <row r="1921" spans="1:28">
      <c r="A1921">
        <v>1919</v>
      </c>
      <c r="B1921" t="s">
        <v>26</v>
      </c>
      <c r="C1921" t="s">
        <v>5710</v>
      </c>
      <c r="D1921">
        <v>80</v>
      </c>
      <c r="E1921">
        <v>92</v>
      </c>
      <c r="F1921">
        <v>114</v>
      </c>
      <c r="G1921">
        <v>434</v>
      </c>
      <c r="H1921" t="s">
        <v>5260</v>
      </c>
      <c r="I1921">
        <v>912</v>
      </c>
      <c r="J1921">
        <v>20763013</v>
      </c>
      <c r="K1921" t="s">
        <v>4901</v>
      </c>
      <c r="L1921" t="s">
        <v>5711</v>
      </c>
      <c r="M1921" t="s">
        <v>5712</v>
      </c>
      <c r="N1921">
        <v>30840</v>
      </c>
      <c r="O1921">
        <v>2355</v>
      </c>
      <c r="P1921" t="s">
        <v>5713</v>
      </c>
      <c r="Q1921">
        <v>0</v>
      </c>
      <c r="R1921">
        <v>383</v>
      </c>
      <c r="S1921" t="s">
        <v>33</v>
      </c>
      <c r="T1921" t="s">
        <v>34</v>
      </c>
      <c r="U1921" t="s">
        <v>35</v>
      </c>
      <c r="V1921">
        <v>23000000</v>
      </c>
      <c r="W1921">
        <v>1987</v>
      </c>
      <c r="X1921">
        <v>535</v>
      </c>
      <c r="Y1921">
        <v>2.8</v>
      </c>
      <c r="Z1921">
        <v>0</v>
      </c>
      <c r="AA1921">
        <v>-2236987</v>
      </c>
      <c r="AB1921" s="4">
        <f t="shared" si="29"/>
        <v>-9.7260304347826093E-2</v>
      </c>
    </row>
    <row r="1922" spans="1:28">
      <c r="A1922">
        <v>1920</v>
      </c>
      <c r="B1922" t="s">
        <v>26</v>
      </c>
      <c r="C1922" t="s">
        <v>5714</v>
      </c>
      <c r="D1922">
        <v>45</v>
      </c>
      <c r="E1922">
        <v>98</v>
      </c>
      <c r="F1922">
        <v>4</v>
      </c>
      <c r="G1922">
        <v>11000</v>
      </c>
      <c r="H1922" t="s">
        <v>1113</v>
      </c>
      <c r="I1922">
        <v>29000</v>
      </c>
      <c r="J1922">
        <v>12782508</v>
      </c>
      <c r="K1922" t="s">
        <v>2097</v>
      </c>
      <c r="L1922" t="s">
        <v>157</v>
      </c>
      <c r="M1922" t="s">
        <v>5715</v>
      </c>
      <c r="N1922">
        <v>20163</v>
      </c>
      <c r="O1922">
        <v>63194</v>
      </c>
      <c r="P1922" t="s">
        <v>1512</v>
      </c>
      <c r="Q1922">
        <v>2</v>
      </c>
      <c r="R1922">
        <v>71</v>
      </c>
      <c r="S1922" t="s">
        <v>33</v>
      </c>
      <c r="T1922" t="s">
        <v>34</v>
      </c>
      <c r="U1922" t="s">
        <v>35</v>
      </c>
      <c r="V1922">
        <v>23000000</v>
      </c>
      <c r="W1922">
        <v>1996</v>
      </c>
      <c r="X1922">
        <v>22000</v>
      </c>
      <c r="Y1922">
        <v>6.7</v>
      </c>
      <c r="Z1922">
        <v>1000</v>
      </c>
      <c r="AA1922">
        <v>-10217492</v>
      </c>
      <c r="AB1922" s="4">
        <f t="shared" si="29"/>
        <v>-0.44423878260869565</v>
      </c>
    </row>
    <row r="1923" spans="1:28">
      <c r="A1923">
        <v>1921</v>
      </c>
      <c r="B1923" t="s">
        <v>26</v>
      </c>
      <c r="C1923" t="s">
        <v>5716</v>
      </c>
      <c r="D1923">
        <v>47</v>
      </c>
      <c r="E1923">
        <v>94</v>
      </c>
      <c r="F1923">
        <v>258</v>
      </c>
      <c r="G1923">
        <v>424</v>
      </c>
      <c r="H1923" t="s">
        <v>2964</v>
      </c>
      <c r="I1923">
        <v>721</v>
      </c>
      <c r="J1923">
        <v>11508423</v>
      </c>
      <c r="K1923" t="s">
        <v>5717</v>
      </c>
      <c r="L1923" t="s">
        <v>2444</v>
      </c>
      <c r="M1923" t="s">
        <v>5718</v>
      </c>
      <c r="N1923">
        <v>3174</v>
      </c>
      <c r="O1923">
        <v>2453</v>
      </c>
      <c r="P1923" t="s">
        <v>5719</v>
      </c>
      <c r="Q1923">
        <v>2</v>
      </c>
      <c r="R1923">
        <v>19</v>
      </c>
      <c r="S1923" t="s">
        <v>33</v>
      </c>
      <c r="T1923" t="s">
        <v>34</v>
      </c>
      <c r="U1923" t="s">
        <v>73</v>
      </c>
      <c r="V1923">
        <v>23000000</v>
      </c>
      <c r="W1923">
        <v>2008</v>
      </c>
      <c r="X1923">
        <v>463</v>
      </c>
      <c r="Y1923">
        <v>5.0999999999999996</v>
      </c>
      <c r="Z1923">
        <v>376</v>
      </c>
      <c r="AA1923">
        <v>-11491577</v>
      </c>
      <c r="AB1923" s="4">
        <f t="shared" ref="AB1923:AB1986" si="30">AA1923/V1923</f>
        <v>-0.49963378260869568</v>
      </c>
    </row>
    <row r="1924" spans="1:28">
      <c r="A1924">
        <v>1922</v>
      </c>
      <c r="B1924" t="s">
        <v>26</v>
      </c>
      <c r="C1924" t="s">
        <v>3017</v>
      </c>
      <c r="D1924">
        <v>90</v>
      </c>
      <c r="E1924">
        <v>102</v>
      </c>
      <c r="F1924">
        <v>277</v>
      </c>
      <c r="G1924">
        <v>57</v>
      </c>
      <c r="H1924" t="s">
        <v>5720</v>
      </c>
      <c r="I1924">
        <v>327</v>
      </c>
      <c r="J1924">
        <v>10660147</v>
      </c>
      <c r="K1924" t="s">
        <v>156</v>
      </c>
      <c r="L1924" t="s">
        <v>2127</v>
      </c>
      <c r="M1924" t="s">
        <v>5721</v>
      </c>
      <c r="N1924">
        <v>17740</v>
      </c>
      <c r="O1924">
        <v>672</v>
      </c>
      <c r="P1924" t="s">
        <v>5722</v>
      </c>
      <c r="Q1924">
        <v>0</v>
      </c>
      <c r="R1924">
        <v>165</v>
      </c>
      <c r="S1924" t="s">
        <v>33</v>
      </c>
      <c r="T1924" t="s">
        <v>48</v>
      </c>
      <c r="U1924" t="s">
        <v>445</v>
      </c>
      <c r="V1924">
        <v>23000000</v>
      </c>
      <c r="W1924">
        <v>1999</v>
      </c>
      <c r="X1924">
        <v>261</v>
      </c>
      <c r="Y1924">
        <v>7.2</v>
      </c>
      <c r="Z1924">
        <v>0</v>
      </c>
      <c r="AA1924">
        <v>-12339853</v>
      </c>
      <c r="AB1924" s="4">
        <f t="shared" si="30"/>
        <v>-0.53651534782608701</v>
      </c>
    </row>
    <row r="1925" spans="1:28">
      <c r="A1925">
        <v>1923</v>
      </c>
      <c r="B1925" t="s">
        <v>26</v>
      </c>
      <c r="C1925" t="s">
        <v>3482</v>
      </c>
      <c r="D1925">
        <v>30</v>
      </c>
      <c r="E1925">
        <v>98</v>
      </c>
      <c r="F1925">
        <v>23</v>
      </c>
      <c r="G1925">
        <v>982</v>
      </c>
      <c r="H1925" t="s">
        <v>1103</v>
      </c>
      <c r="I1925">
        <v>1000</v>
      </c>
      <c r="J1925">
        <v>7434726</v>
      </c>
      <c r="K1925" t="s">
        <v>5723</v>
      </c>
      <c r="L1925" t="s">
        <v>1122</v>
      </c>
      <c r="M1925" t="s">
        <v>5724</v>
      </c>
      <c r="N1925">
        <v>14473</v>
      </c>
      <c r="O1925">
        <v>3671</v>
      </c>
      <c r="P1925" t="s">
        <v>3415</v>
      </c>
      <c r="Q1925">
        <v>2</v>
      </c>
      <c r="R1925">
        <v>81</v>
      </c>
      <c r="S1925" t="s">
        <v>33</v>
      </c>
      <c r="T1925" t="s">
        <v>34</v>
      </c>
      <c r="U1925" t="s">
        <v>445</v>
      </c>
      <c r="V1925">
        <v>23000000</v>
      </c>
      <c r="W1925">
        <v>1991</v>
      </c>
      <c r="X1925">
        <v>1000</v>
      </c>
      <c r="Y1925">
        <v>6</v>
      </c>
      <c r="Z1925">
        <v>0</v>
      </c>
      <c r="AA1925">
        <v>-15565274</v>
      </c>
      <c r="AB1925" s="4">
        <f t="shared" si="30"/>
        <v>-0.67675104347826087</v>
      </c>
    </row>
    <row r="1926" spans="1:28">
      <c r="A1926">
        <v>1924</v>
      </c>
      <c r="B1926" t="s">
        <v>26</v>
      </c>
      <c r="C1926" t="s">
        <v>5725</v>
      </c>
      <c r="D1926">
        <v>165</v>
      </c>
      <c r="E1926">
        <v>111</v>
      </c>
      <c r="F1926">
        <v>105</v>
      </c>
      <c r="G1926">
        <v>64</v>
      </c>
      <c r="H1926" t="s">
        <v>5726</v>
      </c>
      <c r="I1926">
        <v>527</v>
      </c>
      <c r="J1926">
        <v>6109075</v>
      </c>
      <c r="K1926" t="s">
        <v>992</v>
      </c>
      <c r="L1926" t="s">
        <v>1303</v>
      </c>
      <c r="M1926" t="s">
        <v>5727</v>
      </c>
      <c r="N1926">
        <v>32003</v>
      </c>
      <c r="O1926">
        <v>735</v>
      </c>
      <c r="P1926" t="s">
        <v>5728</v>
      </c>
      <c r="Q1926">
        <v>1</v>
      </c>
      <c r="R1926">
        <v>65</v>
      </c>
      <c r="S1926" t="s">
        <v>1804</v>
      </c>
      <c r="T1926" t="s">
        <v>1224</v>
      </c>
      <c r="U1926" t="s">
        <v>35</v>
      </c>
      <c r="V1926">
        <v>19430000</v>
      </c>
      <c r="W1926">
        <v>2009</v>
      </c>
      <c r="X1926">
        <v>86</v>
      </c>
      <c r="Y1926">
        <v>6.7</v>
      </c>
      <c r="Z1926">
        <v>0</v>
      </c>
      <c r="AA1926">
        <v>-13320925</v>
      </c>
      <c r="AB1926" s="4">
        <f t="shared" si="30"/>
        <v>-0.68558543489449308</v>
      </c>
    </row>
    <row r="1927" spans="1:28">
      <c r="A1927">
        <v>1925</v>
      </c>
      <c r="B1927" t="s">
        <v>26</v>
      </c>
      <c r="C1927" t="s">
        <v>3321</v>
      </c>
      <c r="D1927">
        <v>155</v>
      </c>
      <c r="E1927">
        <v>100</v>
      </c>
      <c r="F1927">
        <v>350</v>
      </c>
      <c r="G1927">
        <v>30</v>
      </c>
      <c r="H1927" t="s">
        <v>5729</v>
      </c>
      <c r="I1927">
        <v>201</v>
      </c>
      <c r="J1927">
        <v>2708188</v>
      </c>
      <c r="K1927" t="s">
        <v>918</v>
      </c>
      <c r="L1927" t="s">
        <v>5730</v>
      </c>
      <c r="M1927" t="s">
        <v>5731</v>
      </c>
      <c r="N1927">
        <v>8924</v>
      </c>
      <c r="O1927">
        <v>365</v>
      </c>
      <c r="P1927" t="s">
        <v>5732</v>
      </c>
      <c r="Q1927">
        <v>1</v>
      </c>
      <c r="R1927">
        <v>43</v>
      </c>
      <c r="S1927" t="s">
        <v>33</v>
      </c>
      <c r="T1927" t="s">
        <v>48</v>
      </c>
      <c r="U1927" t="s">
        <v>445</v>
      </c>
      <c r="V1927">
        <v>23000000</v>
      </c>
      <c r="W1927">
        <v>2009</v>
      </c>
      <c r="X1927">
        <v>123</v>
      </c>
      <c r="Y1927">
        <v>6.2</v>
      </c>
      <c r="Z1927">
        <v>0</v>
      </c>
      <c r="AA1927">
        <v>-20291812</v>
      </c>
      <c r="AB1927" s="4">
        <f t="shared" si="30"/>
        <v>-0.8822526956521739</v>
      </c>
    </row>
    <row r="1928" spans="1:28">
      <c r="A1928">
        <v>1926</v>
      </c>
      <c r="B1928" t="s">
        <v>26</v>
      </c>
      <c r="C1928" t="s">
        <v>5733</v>
      </c>
      <c r="D1928">
        <v>118</v>
      </c>
      <c r="E1928">
        <v>141</v>
      </c>
      <c r="F1928">
        <v>300</v>
      </c>
      <c r="G1928">
        <v>73</v>
      </c>
      <c r="H1928" t="s">
        <v>5734</v>
      </c>
      <c r="I1928">
        <v>805</v>
      </c>
      <c r="J1928">
        <v>16123851</v>
      </c>
      <c r="K1928" t="s">
        <v>2097</v>
      </c>
      <c r="L1928" t="s">
        <v>5735</v>
      </c>
      <c r="M1928" t="s">
        <v>5736</v>
      </c>
      <c r="N1928">
        <v>17373</v>
      </c>
      <c r="O1928">
        <v>1618</v>
      </c>
      <c r="P1928" t="s">
        <v>5737</v>
      </c>
      <c r="Q1928">
        <v>2</v>
      </c>
      <c r="R1928">
        <v>148</v>
      </c>
      <c r="S1928" t="s">
        <v>33</v>
      </c>
      <c r="T1928" t="s">
        <v>34</v>
      </c>
      <c r="U1928" t="s">
        <v>35</v>
      </c>
      <c r="V1928">
        <v>23000000</v>
      </c>
      <c r="W1928">
        <v>2004</v>
      </c>
      <c r="X1928">
        <v>539</v>
      </c>
      <c r="Y1928">
        <v>6.2</v>
      </c>
      <c r="Z1928">
        <v>767</v>
      </c>
      <c r="AA1928">
        <v>-6876149</v>
      </c>
      <c r="AB1928" s="4">
        <f t="shared" si="30"/>
        <v>-0.29896299999999998</v>
      </c>
    </row>
    <row r="1929" spans="1:28">
      <c r="A1929">
        <v>1927</v>
      </c>
      <c r="B1929" t="s">
        <v>26</v>
      </c>
      <c r="C1929" t="s">
        <v>2169</v>
      </c>
      <c r="D1929">
        <v>314</v>
      </c>
      <c r="E1929">
        <v>114</v>
      </c>
      <c r="F1929">
        <v>101</v>
      </c>
      <c r="G1929">
        <v>23</v>
      </c>
      <c r="H1929" t="s">
        <v>5738</v>
      </c>
      <c r="I1929">
        <v>129</v>
      </c>
      <c r="J1929">
        <v>71975611</v>
      </c>
      <c r="K1929" t="s">
        <v>4293</v>
      </c>
      <c r="L1929" t="s">
        <v>5739</v>
      </c>
      <c r="M1929" t="s">
        <v>5740</v>
      </c>
      <c r="N1929">
        <v>209396</v>
      </c>
      <c r="O1929">
        <v>214</v>
      </c>
      <c r="P1929" t="s">
        <v>5741</v>
      </c>
      <c r="Q1929">
        <v>0</v>
      </c>
      <c r="R1929">
        <v>580</v>
      </c>
      <c r="S1929" t="s">
        <v>33</v>
      </c>
      <c r="T1929" t="s">
        <v>34</v>
      </c>
      <c r="U1929" t="s">
        <v>35</v>
      </c>
      <c r="V1929">
        <v>25000000</v>
      </c>
      <c r="W1929">
        <v>2007</v>
      </c>
      <c r="X1929">
        <v>25</v>
      </c>
      <c r="Y1929">
        <v>6.8</v>
      </c>
      <c r="Z1929">
        <v>11000</v>
      </c>
      <c r="AA1929">
        <v>46975611</v>
      </c>
      <c r="AB1929" s="4">
        <f t="shared" si="30"/>
        <v>1.87902444</v>
      </c>
    </row>
    <row r="1930" spans="1:28">
      <c r="A1930">
        <v>1928</v>
      </c>
      <c r="B1930" t="s">
        <v>26</v>
      </c>
      <c r="C1930" t="s">
        <v>5742</v>
      </c>
      <c r="D1930">
        <v>103</v>
      </c>
      <c r="E1930">
        <v>96</v>
      </c>
      <c r="F1930">
        <v>0</v>
      </c>
      <c r="G1930">
        <v>542</v>
      </c>
      <c r="H1930" t="s">
        <v>5743</v>
      </c>
      <c r="I1930">
        <v>1000</v>
      </c>
      <c r="J1930">
        <v>38119483</v>
      </c>
      <c r="K1930" t="s">
        <v>1198</v>
      </c>
      <c r="L1930" t="s">
        <v>5744</v>
      </c>
      <c r="M1930" t="s">
        <v>5745</v>
      </c>
      <c r="N1930">
        <v>136667</v>
      </c>
      <c r="O1930">
        <v>2936</v>
      </c>
      <c r="P1930" t="s">
        <v>5746</v>
      </c>
      <c r="Q1930">
        <v>2</v>
      </c>
      <c r="R1930">
        <v>273</v>
      </c>
      <c r="S1930" t="s">
        <v>33</v>
      </c>
      <c r="T1930" t="s">
        <v>34</v>
      </c>
      <c r="U1930" t="s">
        <v>73</v>
      </c>
      <c r="V1930">
        <v>22700000</v>
      </c>
      <c r="W1930">
        <v>1987</v>
      </c>
      <c r="X1930">
        <v>605</v>
      </c>
      <c r="Y1930">
        <v>7.1</v>
      </c>
      <c r="Z1930">
        <v>13000</v>
      </c>
      <c r="AA1930">
        <v>15419483</v>
      </c>
      <c r="AB1930" s="4">
        <f t="shared" si="30"/>
        <v>0.67927237885462555</v>
      </c>
    </row>
    <row r="1931" spans="1:28">
      <c r="A1931">
        <v>1929</v>
      </c>
      <c r="B1931" t="s">
        <v>26</v>
      </c>
      <c r="C1931" t="s">
        <v>5747</v>
      </c>
      <c r="D1931">
        <v>183</v>
      </c>
      <c r="E1931">
        <v>111</v>
      </c>
      <c r="F1931">
        <v>0</v>
      </c>
      <c r="G1931">
        <v>234</v>
      </c>
      <c r="H1931" t="s">
        <v>1150</v>
      </c>
      <c r="I1931">
        <v>523</v>
      </c>
      <c r="J1931">
        <v>4190530</v>
      </c>
      <c r="K1931" t="s">
        <v>2090</v>
      </c>
      <c r="L1931" t="s">
        <v>5748</v>
      </c>
      <c r="M1931" t="s">
        <v>5749</v>
      </c>
      <c r="N1931">
        <v>53341</v>
      </c>
      <c r="O1931">
        <v>1795</v>
      </c>
      <c r="P1931" t="s">
        <v>559</v>
      </c>
      <c r="Q1931">
        <v>0</v>
      </c>
      <c r="R1931">
        <v>185</v>
      </c>
      <c r="S1931" t="s">
        <v>33</v>
      </c>
      <c r="T1931" t="s">
        <v>262</v>
      </c>
      <c r="U1931" t="s">
        <v>445</v>
      </c>
      <c r="V1931">
        <v>22500000</v>
      </c>
      <c r="W1931">
        <v>2014</v>
      </c>
      <c r="X1931">
        <v>468</v>
      </c>
      <c r="Y1931">
        <v>7.1</v>
      </c>
      <c r="Z1931">
        <v>18000</v>
      </c>
      <c r="AA1931">
        <v>-18309470</v>
      </c>
      <c r="AB1931" s="4">
        <f t="shared" si="30"/>
        <v>-0.81375422222222227</v>
      </c>
    </row>
    <row r="1932" spans="1:28">
      <c r="A1932">
        <v>1930</v>
      </c>
      <c r="B1932" t="s">
        <v>26</v>
      </c>
      <c r="C1932" t="s">
        <v>1933</v>
      </c>
      <c r="D1932">
        <v>77</v>
      </c>
      <c r="E1932">
        <v>127</v>
      </c>
      <c r="F1932">
        <v>109</v>
      </c>
      <c r="G1932">
        <v>71</v>
      </c>
      <c r="H1932" t="s">
        <v>677</v>
      </c>
      <c r="I1932">
        <v>2000</v>
      </c>
      <c r="J1932">
        <v>217631306</v>
      </c>
      <c r="K1932" t="s">
        <v>5750</v>
      </c>
      <c r="L1932" t="s">
        <v>892</v>
      </c>
      <c r="M1932" t="s">
        <v>5751</v>
      </c>
      <c r="N1932">
        <v>154199</v>
      </c>
      <c r="O1932">
        <v>3100</v>
      </c>
      <c r="P1932" t="s">
        <v>5752</v>
      </c>
      <c r="Q1932">
        <v>0</v>
      </c>
      <c r="R1932">
        <v>252</v>
      </c>
      <c r="S1932" t="s">
        <v>33</v>
      </c>
      <c r="T1932" t="s">
        <v>34</v>
      </c>
      <c r="U1932" t="s">
        <v>35</v>
      </c>
      <c r="V1932">
        <v>22000000</v>
      </c>
      <c r="W1932">
        <v>1990</v>
      </c>
      <c r="X1932">
        <v>956</v>
      </c>
      <c r="Y1932">
        <v>7</v>
      </c>
      <c r="Z1932">
        <v>0</v>
      </c>
      <c r="AA1932">
        <v>195631306</v>
      </c>
      <c r="AB1932" s="4">
        <f t="shared" si="30"/>
        <v>8.8923320909090915</v>
      </c>
    </row>
    <row r="1933" spans="1:28">
      <c r="A1933">
        <v>1931</v>
      </c>
      <c r="B1933" t="s">
        <v>26</v>
      </c>
      <c r="C1933" t="s">
        <v>2150</v>
      </c>
      <c r="D1933">
        <v>171</v>
      </c>
      <c r="E1933">
        <v>107</v>
      </c>
      <c r="F1933">
        <v>101</v>
      </c>
      <c r="G1933">
        <v>743</v>
      </c>
      <c r="H1933" t="s">
        <v>4251</v>
      </c>
      <c r="I1933">
        <v>931</v>
      </c>
      <c r="J1933">
        <v>176483808</v>
      </c>
      <c r="K1933" t="s">
        <v>1072</v>
      </c>
      <c r="L1933" t="s">
        <v>422</v>
      </c>
      <c r="M1933" t="s">
        <v>5753</v>
      </c>
      <c r="N1933">
        <v>247289</v>
      </c>
      <c r="O1933">
        <v>4664</v>
      </c>
      <c r="P1933" t="s">
        <v>1767</v>
      </c>
      <c r="Q1933">
        <v>1</v>
      </c>
      <c r="R1933">
        <v>611</v>
      </c>
      <c r="S1933" t="s">
        <v>33</v>
      </c>
      <c r="T1933" t="s">
        <v>34</v>
      </c>
      <c r="U1933" t="s">
        <v>445</v>
      </c>
      <c r="V1933">
        <v>23000000</v>
      </c>
      <c r="W1933">
        <v>1998</v>
      </c>
      <c r="X1933">
        <v>852</v>
      </c>
      <c r="Y1933">
        <v>7.1</v>
      </c>
      <c r="Z1933">
        <v>0</v>
      </c>
      <c r="AA1933">
        <v>153483808</v>
      </c>
      <c r="AB1933" s="4">
        <f t="shared" si="30"/>
        <v>6.6732090434782609</v>
      </c>
    </row>
    <row r="1934" spans="1:28">
      <c r="A1934">
        <v>1932</v>
      </c>
      <c r="B1934" t="s">
        <v>26</v>
      </c>
      <c r="C1934" t="s">
        <v>2551</v>
      </c>
      <c r="D1934">
        <v>64</v>
      </c>
      <c r="E1934">
        <v>97</v>
      </c>
      <c r="F1934">
        <v>11</v>
      </c>
      <c r="G1934">
        <v>595</v>
      </c>
      <c r="H1934" t="s">
        <v>2244</v>
      </c>
      <c r="I1934">
        <v>901</v>
      </c>
      <c r="J1934">
        <v>144833357</v>
      </c>
      <c r="K1934" t="s">
        <v>2883</v>
      </c>
      <c r="L1934" t="s">
        <v>2242</v>
      </c>
      <c r="M1934" t="s">
        <v>5754</v>
      </c>
      <c r="N1934">
        <v>64742</v>
      </c>
      <c r="O1934">
        <v>2790</v>
      </c>
      <c r="P1934" t="s">
        <v>2028</v>
      </c>
      <c r="Q1934">
        <v>0</v>
      </c>
      <c r="R1934">
        <v>111</v>
      </c>
      <c r="S1934" t="s">
        <v>33</v>
      </c>
      <c r="T1934" t="s">
        <v>34</v>
      </c>
      <c r="U1934" t="s">
        <v>73</v>
      </c>
      <c r="V1934">
        <v>22000000</v>
      </c>
      <c r="W1934">
        <v>1994</v>
      </c>
      <c r="X1934">
        <v>775</v>
      </c>
      <c r="Y1934">
        <v>6.4</v>
      </c>
      <c r="Z1934">
        <v>0</v>
      </c>
      <c r="AA1934">
        <v>122833357</v>
      </c>
      <c r="AB1934" s="4">
        <f t="shared" si="30"/>
        <v>5.5833344090909094</v>
      </c>
    </row>
    <row r="1935" spans="1:28">
      <c r="A1935">
        <v>1933</v>
      </c>
      <c r="B1935" t="s">
        <v>26</v>
      </c>
      <c r="C1935" t="s">
        <v>1315</v>
      </c>
      <c r="D1935">
        <v>92</v>
      </c>
      <c r="E1935">
        <v>127</v>
      </c>
      <c r="F1935">
        <v>102</v>
      </c>
      <c r="G1935">
        <v>1000</v>
      </c>
      <c r="H1935" t="s">
        <v>2275</v>
      </c>
      <c r="I1935">
        <v>2000</v>
      </c>
      <c r="J1935">
        <v>75597042</v>
      </c>
      <c r="K1935" t="s">
        <v>4583</v>
      </c>
      <c r="L1935" t="s">
        <v>372</v>
      </c>
      <c r="M1935" t="s">
        <v>5755</v>
      </c>
      <c r="N1935">
        <v>26434</v>
      </c>
      <c r="O1935">
        <v>6657</v>
      </c>
      <c r="P1935" t="s">
        <v>5756</v>
      </c>
      <c r="Q1935">
        <v>0</v>
      </c>
      <c r="R1935">
        <v>174</v>
      </c>
      <c r="S1935" t="s">
        <v>33</v>
      </c>
      <c r="T1935" t="s">
        <v>34</v>
      </c>
      <c r="U1935" t="s">
        <v>199</v>
      </c>
      <c r="V1935">
        <v>20000000</v>
      </c>
      <c r="W1935">
        <v>2002</v>
      </c>
      <c r="X1935">
        <v>1000</v>
      </c>
      <c r="Y1935">
        <v>7</v>
      </c>
      <c r="Z1935">
        <v>0</v>
      </c>
      <c r="AA1935">
        <v>55597042</v>
      </c>
      <c r="AB1935" s="4">
        <f t="shared" si="30"/>
        <v>2.7798520999999998</v>
      </c>
    </row>
    <row r="1936" spans="1:28">
      <c r="A1936">
        <v>1934</v>
      </c>
      <c r="B1936" t="s">
        <v>26</v>
      </c>
      <c r="C1936" t="s">
        <v>3057</v>
      </c>
      <c r="D1936">
        <v>112</v>
      </c>
      <c r="E1936">
        <v>110</v>
      </c>
      <c r="F1936">
        <v>99</v>
      </c>
      <c r="G1936">
        <v>835</v>
      </c>
      <c r="H1936" t="s">
        <v>4546</v>
      </c>
      <c r="I1936">
        <v>12000</v>
      </c>
      <c r="J1936">
        <v>90636983</v>
      </c>
      <c r="K1936" t="s">
        <v>4554</v>
      </c>
      <c r="L1936" t="s">
        <v>713</v>
      </c>
      <c r="M1936" t="s">
        <v>5757</v>
      </c>
      <c r="N1936">
        <v>44021</v>
      </c>
      <c r="O1936">
        <v>15170</v>
      </c>
      <c r="P1936" t="s">
        <v>2904</v>
      </c>
      <c r="Q1936">
        <v>0</v>
      </c>
      <c r="R1936">
        <v>83</v>
      </c>
      <c r="S1936" t="s">
        <v>33</v>
      </c>
      <c r="T1936" t="s">
        <v>34</v>
      </c>
      <c r="U1936" t="s">
        <v>73</v>
      </c>
      <c r="V1936">
        <v>22000000</v>
      </c>
      <c r="W1936">
        <v>2007</v>
      </c>
      <c r="X1936">
        <v>941</v>
      </c>
      <c r="Y1936">
        <v>6.2</v>
      </c>
      <c r="Z1936">
        <v>0</v>
      </c>
      <c r="AA1936">
        <v>68636983</v>
      </c>
      <c r="AB1936" s="4">
        <f t="shared" si="30"/>
        <v>3.1198628636363637</v>
      </c>
    </row>
    <row r="1937" spans="1:28">
      <c r="A1937">
        <v>1935</v>
      </c>
      <c r="B1937" t="s">
        <v>26</v>
      </c>
      <c r="C1937" t="s">
        <v>2263</v>
      </c>
      <c r="D1937">
        <v>69</v>
      </c>
      <c r="E1937">
        <v>135</v>
      </c>
      <c r="F1937">
        <v>16000</v>
      </c>
      <c r="G1937">
        <v>86</v>
      </c>
      <c r="H1937" t="s">
        <v>1512</v>
      </c>
      <c r="I1937">
        <v>16000</v>
      </c>
      <c r="J1937">
        <v>70960517</v>
      </c>
      <c r="K1937" t="s">
        <v>156</v>
      </c>
      <c r="L1937" t="s">
        <v>2263</v>
      </c>
      <c r="M1937" t="s">
        <v>5758</v>
      </c>
      <c r="N1937">
        <v>54631</v>
      </c>
      <c r="O1937">
        <v>27237</v>
      </c>
      <c r="P1937" t="s">
        <v>5759</v>
      </c>
      <c r="Q1937">
        <v>0</v>
      </c>
      <c r="R1937">
        <v>192</v>
      </c>
      <c r="S1937" t="s">
        <v>33</v>
      </c>
      <c r="T1937" t="s">
        <v>34</v>
      </c>
      <c r="U1937" t="s">
        <v>35</v>
      </c>
      <c r="V1937">
        <v>35000000</v>
      </c>
      <c r="W1937">
        <v>1995</v>
      </c>
      <c r="X1937">
        <v>11000</v>
      </c>
      <c r="Y1937">
        <v>7.5</v>
      </c>
      <c r="Z1937">
        <v>0</v>
      </c>
      <c r="AA1937">
        <v>35960517</v>
      </c>
      <c r="AB1937" s="4">
        <f t="shared" si="30"/>
        <v>1.0274433428571428</v>
      </c>
    </row>
    <row r="1938" spans="1:28">
      <c r="A1938">
        <v>1936</v>
      </c>
      <c r="B1938" t="s">
        <v>26</v>
      </c>
      <c r="C1938" t="s">
        <v>4306</v>
      </c>
      <c r="D1938">
        <v>75</v>
      </c>
      <c r="E1938">
        <v>84</v>
      </c>
      <c r="F1938">
        <v>42</v>
      </c>
      <c r="G1938">
        <v>182</v>
      </c>
      <c r="H1938" t="s">
        <v>5760</v>
      </c>
      <c r="I1938">
        <v>436</v>
      </c>
      <c r="J1938">
        <v>55762229</v>
      </c>
      <c r="K1938" t="s">
        <v>3252</v>
      </c>
      <c r="L1938" t="s">
        <v>2664</v>
      </c>
      <c r="M1938" t="s">
        <v>5761</v>
      </c>
      <c r="N1938">
        <v>47383</v>
      </c>
      <c r="O1938">
        <v>1203</v>
      </c>
      <c r="P1938" t="s">
        <v>5762</v>
      </c>
      <c r="Q1938">
        <v>1</v>
      </c>
      <c r="R1938">
        <v>132</v>
      </c>
      <c r="S1938" t="s">
        <v>33</v>
      </c>
      <c r="T1938" t="s">
        <v>34</v>
      </c>
      <c r="U1938" t="s">
        <v>35</v>
      </c>
      <c r="V1938">
        <v>22000000</v>
      </c>
      <c r="W1938">
        <v>2001</v>
      </c>
      <c r="X1938">
        <v>241</v>
      </c>
      <c r="Y1938">
        <v>4.8</v>
      </c>
      <c r="Z1938">
        <v>1000</v>
      </c>
      <c r="AA1938">
        <v>33762229</v>
      </c>
      <c r="AB1938" s="4">
        <f t="shared" si="30"/>
        <v>1.5346467727272728</v>
      </c>
    </row>
    <row r="1939" spans="1:28">
      <c r="A1939">
        <v>1937</v>
      </c>
      <c r="B1939" t="s">
        <v>26</v>
      </c>
      <c r="C1939" t="s">
        <v>4412</v>
      </c>
      <c r="D1939">
        <v>180</v>
      </c>
      <c r="E1939">
        <v>122</v>
      </c>
      <c r="F1939">
        <v>529</v>
      </c>
      <c r="G1939">
        <v>171</v>
      </c>
      <c r="H1939" t="s">
        <v>5763</v>
      </c>
      <c r="I1939">
        <v>820</v>
      </c>
      <c r="J1939">
        <v>54235441</v>
      </c>
      <c r="K1939" t="s">
        <v>1599</v>
      </c>
      <c r="L1939" t="s">
        <v>5764</v>
      </c>
      <c r="M1939" t="s">
        <v>5765</v>
      </c>
      <c r="N1939">
        <v>52894</v>
      </c>
      <c r="O1939">
        <v>1484</v>
      </c>
      <c r="P1939" t="s">
        <v>5766</v>
      </c>
      <c r="Q1939">
        <v>3</v>
      </c>
      <c r="R1939">
        <v>185</v>
      </c>
      <c r="S1939" t="s">
        <v>33</v>
      </c>
      <c r="T1939" t="s">
        <v>34</v>
      </c>
      <c r="U1939" t="s">
        <v>73</v>
      </c>
      <c r="V1939">
        <v>22000000</v>
      </c>
      <c r="W1939">
        <v>2014</v>
      </c>
      <c r="X1939">
        <v>201</v>
      </c>
      <c r="Y1939">
        <v>7.3</v>
      </c>
      <c r="Z1939">
        <v>55000</v>
      </c>
      <c r="AA1939">
        <v>32235441</v>
      </c>
      <c r="AB1939" s="4">
        <f t="shared" si="30"/>
        <v>1.4652473181818182</v>
      </c>
    </row>
    <row r="1940" spans="1:28">
      <c r="A1940">
        <v>1938</v>
      </c>
      <c r="B1940" t="s">
        <v>26</v>
      </c>
      <c r="C1940" t="s">
        <v>3911</v>
      </c>
      <c r="D1940">
        <v>53</v>
      </c>
      <c r="E1940">
        <v>114</v>
      </c>
      <c r="F1940">
        <v>34</v>
      </c>
      <c r="G1940">
        <v>287</v>
      </c>
      <c r="H1940" t="s">
        <v>1836</v>
      </c>
      <c r="I1940">
        <v>649</v>
      </c>
      <c r="J1940">
        <v>50728000</v>
      </c>
      <c r="K1940" t="s">
        <v>1508</v>
      </c>
      <c r="L1940" t="s">
        <v>4584</v>
      </c>
      <c r="M1940" t="s">
        <v>5767</v>
      </c>
      <c r="N1940">
        <v>48909</v>
      </c>
      <c r="O1940">
        <v>1725</v>
      </c>
      <c r="P1940" t="s">
        <v>5768</v>
      </c>
      <c r="Q1940">
        <v>0</v>
      </c>
      <c r="R1940">
        <v>166</v>
      </c>
      <c r="S1940" t="s">
        <v>33</v>
      </c>
      <c r="T1940" t="s">
        <v>34</v>
      </c>
      <c r="U1940" t="s">
        <v>35</v>
      </c>
      <c r="V1940">
        <v>22000000</v>
      </c>
      <c r="W1940">
        <v>1995</v>
      </c>
      <c r="X1940">
        <v>327</v>
      </c>
      <c r="Y1940">
        <v>5.8</v>
      </c>
      <c r="Z1940">
        <v>0</v>
      </c>
      <c r="AA1940">
        <v>28728000</v>
      </c>
      <c r="AB1940" s="4">
        <f t="shared" si="30"/>
        <v>1.3058181818181818</v>
      </c>
    </row>
    <row r="1941" spans="1:28">
      <c r="A1941">
        <v>1939</v>
      </c>
      <c r="B1941" t="s">
        <v>26</v>
      </c>
      <c r="C1941" t="s">
        <v>5769</v>
      </c>
      <c r="D1941">
        <v>129</v>
      </c>
      <c r="E1941">
        <v>132</v>
      </c>
      <c r="F1941">
        <v>24</v>
      </c>
      <c r="G1941">
        <v>506</v>
      </c>
      <c r="H1941" t="s">
        <v>1906</v>
      </c>
      <c r="I1941">
        <v>967</v>
      </c>
      <c r="J1941">
        <v>40270895</v>
      </c>
      <c r="K1941" t="s">
        <v>2097</v>
      </c>
      <c r="L1941" t="s">
        <v>2547</v>
      </c>
      <c r="M1941" t="s">
        <v>5770</v>
      </c>
      <c r="N1941">
        <v>121937</v>
      </c>
      <c r="O1941">
        <v>3152</v>
      </c>
      <c r="P1941" t="s">
        <v>1854</v>
      </c>
      <c r="Q1941">
        <v>0</v>
      </c>
      <c r="R1941">
        <v>431</v>
      </c>
      <c r="S1941" t="s">
        <v>33</v>
      </c>
      <c r="T1941" t="s">
        <v>34</v>
      </c>
      <c r="U1941" t="s">
        <v>35</v>
      </c>
      <c r="V1941">
        <v>22000000</v>
      </c>
      <c r="W1941">
        <v>2001</v>
      </c>
      <c r="X1941">
        <v>912</v>
      </c>
      <c r="Y1941">
        <v>7.6</v>
      </c>
      <c r="Z1941">
        <v>15000</v>
      </c>
      <c r="AA1941">
        <v>18270895</v>
      </c>
      <c r="AB1941" s="4">
        <f t="shared" si="30"/>
        <v>0.83049522727272729</v>
      </c>
    </row>
    <row r="1942" spans="1:28">
      <c r="A1942">
        <v>1940</v>
      </c>
      <c r="B1942" t="s">
        <v>26</v>
      </c>
      <c r="C1942" t="s">
        <v>5771</v>
      </c>
      <c r="D1942">
        <v>61</v>
      </c>
      <c r="E1942">
        <v>170</v>
      </c>
      <c r="F1942">
        <v>25</v>
      </c>
      <c r="G1942">
        <v>55</v>
      </c>
      <c r="H1942" t="s">
        <v>2975</v>
      </c>
      <c r="I1942">
        <v>329</v>
      </c>
      <c r="J1942">
        <v>59696176</v>
      </c>
      <c r="K1942" t="s">
        <v>3488</v>
      </c>
      <c r="L1942" t="s">
        <v>5772</v>
      </c>
      <c r="M1942" t="s">
        <v>5773</v>
      </c>
      <c r="N1942">
        <v>15448</v>
      </c>
      <c r="O1942">
        <v>775</v>
      </c>
      <c r="P1942" t="s">
        <v>5774</v>
      </c>
      <c r="Q1942">
        <v>1</v>
      </c>
      <c r="R1942">
        <v>174</v>
      </c>
      <c r="S1942" t="s">
        <v>33</v>
      </c>
      <c r="T1942" t="s">
        <v>34</v>
      </c>
      <c r="U1942" t="s">
        <v>35</v>
      </c>
      <c r="V1942">
        <v>22000000</v>
      </c>
      <c r="W1942">
        <v>2014</v>
      </c>
      <c r="X1942">
        <v>134</v>
      </c>
      <c r="Y1942">
        <v>5.6</v>
      </c>
      <c r="Z1942">
        <v>15000</v>
      </c>
      <c r="AA1942">
        <v>37696176</v>
      </c>
      <c r="AB1942" s="4">
        <f t="shared" si="30"/>
        <v>1.7134625454545453</v>
      </c>
    </row>
    <row r="1943" spans="1:28">
      <c r="A1943">
        <v>1941</v>
      </c>
      <c r="B1943" t="s">
        <v>26</v>
      </c>
      <c r="C1943" t="s">
        <v>1035</v>
      </c>
      <c r="D1943">
        <v>226</v>
      </c>
      <c r="E1943">
        <v>133</v>
      </c>
      <c r="F1943">
        <v>235</v>
      </c>
      <c r="G1943">
        <v>105</v>
      </c>
      <c r="H1943" t="s">
        <v>2327</v>
      </c>
      <c r="I1943">
        <v>955</v>
      </c>
      <c r="J1943">
        <v>51483949</v>
      </c>
      <c r="K1943" t="s">
        <v>885</v>
      </c>
      <c r="L1943" t="s">
        <v>205</v>
      </c>
      <c r="M1943" t="s">
        <v>5775</v>
      </c>
      <c r="N1943">
        <v>208092</v>
      </c>
      <c r="O1943">
        <v>1777</v>
      </c>
      <c r="P1943" t="s">
        <v>5776</v>
      </c>
      <c r="Q1943">
        <v>0</v>
      </c>
      <c r="R1943">
        <v>806</v>
      </c>
      <c r="S1943" t="s">
        <v>33</v>
      </c>
      <c r="T1943" t="s">
        <v>48</v>
      </c>
      <c r="U1943" t="s">
        <v>445</v>
      </c>
      <c r="V1943">
        <v>22000000</v>
      </c>
      <c r="W1943">
        <v>2003</v>
      </c>
      <c r="X1943">
        <v>593</v>
      </c>
      <c r="Y1943">
        <v>7</v>
      </c>
      <c r="Z1943">
        <v>0</v>
      </c>
      <c r="AA1943">
        <v>29483949</v>
      </c>
      <c r="AB1943" s="4">
        <f t="shared" si="30"/>
        <v>1.3401795000000001</v>
      </c>
    </row>
    <row r="1944" spans="1:28">
      <c r="A1944">
        <v>1942</v>
      </c>
      <c r="B1944" t="s">
        <v>26</v>
      </c>
      <c r="C1944" t="s">
        <v>2169</v>
      </c>
      <c r="D1944">
        <v>116</v>
      </c>
      <c r="E1944">
        <v>112</v>
      </c>
      <c r="F1944">
        <v>101</v>
      </c>
      <c r="G1944">
        <v>218</v>
      </c>
      <c r="H1944" t="s">
        <v>1102</v>
      </c>
      <c r="I1944">
        <v>896</v>
      </c>
      <c r="J1944">
        <v>36020063</v>
      </c>
      <c r="K1944" t="s">
        <v>2479</v>
      </c>
      <c r="L1944" t="s">
        <v>2569</v>
      </c>
      <c r="M1944" t="s">
        <v>5777</v>
      </c>
      <c r="N1944">
        <v>62584</v>
      </c>
      <c r="O1944">
        <v>2019</v>
      </c>
      <c r="P1944" t="s">
        <v>2610</v>
      </c>
      <c r="Q1944">
        <v>2</v>
      </c>
      <c r="R1944">
        <v>375</v>
      </c>
      <c r="S1944" t="s">
        <v>33</v>
      </c>
      <c r="T1944" t="s">
        <v>34</v>
      </c>
      <c r="U1944" t="s">
        <v>445</v>
      </c>
      <c r="V1944">
        <v>22000000</v>
      </c>
      <c r="W1944">
        <v>2005</v>
      </c>
      <c r="X1944">
        <v>561</v>
      </c>
      <c r="Y1944">
        <v>6.6</v>
      </c>
      <c r="Z1944">
        <v>0</v>
      </c>
      <c r="AA1944">
        <v>14020063</v>
      </c>
      <c r="AB1944" s="4">
        <f t="shared" si="30"/>
        <v>0.63727559090909092</v>
      </c>
    </row>
    <row r="1945" spans="1:28">
      <c r="A1945">
        <v>1943</v>
      </c>
      <c r="B1945" t="s">
        <v>26</v>
      </c>
      <c r="C1945" t="s">
        <v>980</v>
      </c>
      <c r="D1945">
        <v>248</v>
      </c>
      <c r="E1945">
        <v>108</v>
      </c>
      <c r="F1945">
        <v>0</v>
      </c>
      <c r="G1945">
        <v>690</v>
      </c>
      <c r="H1945" t="s">
        <v>3428</v>
      </c>
      <c r="I1945">
        <v>13000</v>
      </c>
      <c r="J1945">
        <v>33313582</v>
      </c>
      <c r="K1945" t="s">
        <v>3162</v>
      </c>
      <c r="L1945" t="s">
        <v>762</v>
      </c>
      <c r="M1945" t="s">
        <v>5778</v>
      </c>
      <c r="N1945">
        <v>52888</v>
      </c>
      <c r="O1945">
        <v>16031</v>
      </c>
      <c r="P1945" t="s">
        <v>3663</v>
      </c>
      <c r="Q1945">
        <v>1</v>
      </c>
      <c r="R1945">
        <v>175</v>
      </c>
      <c r="S1945" t="s">
        <v>33</v>
      </c>
      <c r="T1945" t="s">
        <v>34</v>
      </c>
      <c r="U1945" t="s">
        <v>445</v>
      </c>
      <c r="V1945">
        <v>21000000</v>
      </c>
      <c r="W1945">
        <v>2009</v>
      </c>
      <c r="X1945">
        <v>734</v>
      </c>
      <c r="Y1945">
        <v>6.5</v>
      </c>
      <c r="Z1945">
        <v>0</v>
      </c>
      <c r="AA1945">
        <v>12313582</v>
      </c>
      <c r="AB1945" s="4">
        <f t="shared" si="30"/>
        <v>0.58636104761904762</v>
      </c>
    </row>
    <row r="1946" spans="1:28">
      <c r="A1946">
        <v>1944</v>
      </c>
      <c r="B1946" t="s">
        <v>26</v>
      </c>
      <c r="C1946" t="s">
        <v>4995</v>
      </c>
      <c r="D1946">
        <v>23</v>
      </c>
      <c r="E1946">
        <v>115</v>
      </c>
      <c r="F1946">
        <v>0</v>
      </c>
      <c r="G1946">
        <v>266</v>
      </c>
      <c r="H1946" t="s">
        <v>217</v>
      </c>
      <c r="I1946">
        <v>12000</v>
      </c>
      <c r="J1946">
        <v>25842000</v>
      </c>
      <c r="K1946" t="s">
        <v>3702</v>
      </c>
      <c r="L1946" t="s">
        <v>511</v>
      </c>
      <c r="M1946" t="s">
        <v>5779</v>
      </c>
      <c r="N1946">
        <v>13455</v>
      </c>
      <c r="O1946">
        <v>13619</v>
      </c>
      <c r="P1946" t="s">
        <v>5780</v>
      </c>
      <c r="Q1946">
        <v>0</v>
      </c>
      <c r="R1946">
        <v>87</v>
      </c>
      <c r="S1946" t="s">
        <v>33</v>
      </c>
      <c r="T1946" t="s">
        <v>48</v>
      </c>
      <c r="U1946" t="s">
        <v>73</v>
      </c>
      <c r="V1946">
        <v>22000000</v>
      </c>
      <c r="W1946">
        <v>1993</v>
      </c>
      <c r="X1946">
        <v>1000</v>
      </c>
      <c r="Y1946">
        <v>7.4</v>
      </c>
      <c r="Z1946">
        <v>2000</v>
      </c>
      <c r="AA1946">
        <v>3842000</v>
      </c>
      <c r="AB1946" s="4">
        <f t="shared" si="30"/>
        <v>0.17463636363636365</v>
      </c>
    </row>
    <row r="1947" spans="1:28">
      <c r="A1947">
        <v>1945</v>
      </c>
      <c r="B1947" t="s">
        <v>26</v>
      </c>
      <c r="C1947" t="s">
        <v>5781</v>
      </c>
      <c r="D1947">
        <v>98</v>
      </c>
      <c r="E1947">
        <v>83</v>
      </c>
      <c r="F1947">
        <v>2</v>
      </c>
      <c r="G1947">
        <v>137</v>
      </c>
      <c r="H1947" t="s">
        <v>5379</v>
      </c>
      <c r="I1947">
        <v>591</v>
      </c>
      <c r="J1947">
        <v>22264487</v>
      </c>
      <c r="K1947" t="s">
        <v>1261</v>
      </c>
      <c r="L1947" t="s">
        <v>2822</v>
      </c>
      <c r="M1947" t="s">
        <v>5782</v>
      </c>
      <c r="N1947">
        <v>41239</v>
      </c>
      <c r="O1947">
        <v>1729</v>
      </c>
      <c r="P1947" t="s">
        <v>5783</v>
      </c>
      <c r="Q1947">
        <v>0</v>
      </c>
      <c r="R1947">
        <v>166</v>
      </c>
      <c r="S1947" t="s">
        <v>33</v>
      </c>
      <c r="T1947" t="s">
        <v>34</v>
      </c>
      <c r="U1947" t="s">
        <v>445</v>
      </c>
      <c r="V1947">
        <v>22000000</v>
      </c>
      <c r="W1947">
        <v>2005</v>
      </c>
      <c r="X1947">
        <v>489</v>
      </c>
      <c r="Y1947">
        <v>4.5999999999999996</v>
      </c>
      <c r="Z1947">
        <v>887</v>
      </c>
      <c r="AA1947">
        <v>264487</v>
      </c>
      <c r="AB1947" s="4">
        <f t="shared" si="30"/>
        <v>1.2022136363636363E-2</v>
      </c>
    </row>
    <row r="1948" spans="1:28">
      <c r="A1948">
        <v>1946</v>
      </c>
      <c r="B1948" t="s">
        <v>26</v>
      </c>
      <c r="C1948" t="s">
        <v>4464</v>
      </c>
      <c r="D1948">
        <v>168</v>
      </c>
      <c r="E1948">
        <v>105</v>
      </c>
      <c r="F1948">
        <v>31</v>
      </c>
      <c r="G1948">
        <v>110</v>
      </c>
      <c r="H1948" t="s">
        <v>5784</v>
      </c>
      <c r="I1948">
        <v>390</v>
      </c>
      <c r="J1948">
        <v>30659817</v>
      </c>
      <c r="K1948" t="s">
        <v>1599</v>
      </c>
      <c r="L1948" t="s">
        <v>5785</v>
      </c>
      <c r="M1948" t="s">
        <v>5786</v>
      </c>
      <c r="N1948">
        <v>59805</v>
      </c>
      <c r="O1948">
        <v>1006</v>
      </c>
      <c r="P1948" t="s">
        <v>5787</v>
      </c>
      <c r="Q1948">
        <v>10</v>
      </c>
      <c r="R1948">
        <v>95</v>
      </c>
      <c r="S1948" t="s">
        <v>33</v>
      </c>
      <c r="T1948" t="s">
        <v>34</v>
      </c>
      <c r="U1948" t="s">
        <v>35</v>
      </c>
      <c r="V1948">
        <v>26000000</v>
      </c>
      <c r="W1948">
        <v>2013</v>
      </c>
      <c r="X1948">
        <v>311</v>
      </c>
      <c r="Y1948">
        <v>6.4</v>
      </c>
      <c r="Z1948">
        <v>0</v>
      </c>
      <c r="AA1948">
        <v>4659817</v>
      </c>
      <c r="AB1948" s="4">
        <f t="shared" si="30"/>
        <v>0.17922373076923076</v>
      </c>
    </row>
    <row r="1949" spans="1:28">
      <c r="A1949">
        <v>1947</v>
      </c>
      <c r="B1949" t="s">
        <v>26</v>
      </c>
      <c r="C1949" t="s">
        <v>3544</v>
      </c>
      <c r="D1949">
        <v>159</v>
      </c>
      <c r="E1949">
        <v>110</v>
      </c>
      <c r="F1949">
        <v>118</v>
      </c>
      <c r="G1949">
        <v>287</v>
      </c>
      <c r="H1949" t="s">
        <v>2736</v>
      </c>
      <c r="I1949">
        <v>11000</v>
      </c>
      <c r="J1949">
        <v>5773519</v>
      </c>
      <c r="K1949" t="s">
        <v>2229</v>
      </c>
      <c r="L1949" t="s">
        <v>80</v>
      </c>
      <c r="M1949" t="s">
        <v>3545</v>
      </c>
      <c r="N1949">
        <v>28621</v>
      </c>
      <c r="O1949">
        <v>12876</v>
      </c>
      <c r="P1949" t="s">
        <v>3546</v>
      </c>
      <c r="Q1949">
        <v>2</v>
      </c>
      <c r="R1949">
        <v>91</v>
      </c>
      <c r="S1949" t="s">
        <v>33</v>
      </c>
      <c r="T1949" t="s">
        <v>34</v>
      </c>
      <c r="U1949" t="s">
        <v>35</v>
      </c>
      <c r="V1949">
        <v>40000000</v>
      </c>
      <c r="W1949">
        <v>2015</v>
      </c>
      <c r="X1949">
        <v>1000</v>
      </c>
      <c r="Y1949">
        <v>6</v>
      </c>
      <c r="Z1949">
        <v>11000</v>
      </c>
      <c r="AA1949">
        <v>-34226481</v>
      </c>
      <c r="AB1949" s="4">
        <f t="shared" si="30"/>
        <v>-0.85566202499999999</v>
      </c>
    </row>
    <row r="1950" spans="1:28">
      <c r="A1950">
        <v>1948</v>
      </c>
      <c r="B1950" t="s">
        <v>26</v>
      </c>
      <c r="C1950" t="s">
        <v>1391</v>
      </c>
      <c r="D1950">
        <v>97</v>
      </c>
      <c r="E1950">
        <v>96</v>
      </c>
      <c r="F1950">
        <v>221</v>
      </c>
      <c r="G1950">
        <v>110</v>
      </c>
      <c r="H1950" t="s">
        <v>5788</v>
      </c>
      <c r="I1950">
        <v>240</v>
      </c>
      <c r="J1950">
        <v>19351569</v>
      </c>
      <c r="K1950" t="s">
        <v>2585</v>
      </c>
      <c r="L1950" t="s">
        <v>2914</v>
      </c>
      <c r="M1950" t="s">
        <v>5789</v>
      </c>
      <c r="N1950">
        <v>33287</v>
      </c>
      <c r="O1950">
        <v>664</v>
      </c>
      <c r="P1950" t="s">
        <v>5790</v>
      </c>
      <c r="Q1950">
        <v>1</v>
      </c>
      <c r="R1950">
        <v>201</v>
      </c>
      <c r="S1950" t="s">
        <v>33</v>
      </c>
      <c r="T1950" t="s">
        <v>34</v>
      </c>
      <c r="U1950" t="s">
        <v>35</v>
      </c>
      <c r="V1950">
        <v>22000000</v>
      </c>
      <c r="W1950">
        <v>2001</v>
      </c>
      <c r="X1950">
        <v>226</v>
      </c>
      <c r="Y1950">
        <v>5.9</v>
      </c>
      <c r="Z1950">
        <v>739</v>
      </c>
      <c r="AA1950">
        <v>-2648431</v>
      </c>
      <c r="AB1950" s="4">
        <f t="shared" si="30"/>
        <v>-0.12038322727272727</v>
      </c>
    </row>
    <row r="1951" spans="1:28">
      <c r="A1951">
        <v>1949</v>
      </c>
      <c r="B1951" t="s">
        <v>26</v>
      </c>
      <c r="C1951" t="s">
        <v>624</v>
      </c>
      <c r="D1951">
        <v>88</v>
      </c>
      <c r="E1951">
        <v>94</v>
      </c>
      <c r="F1951">
        <v>42</v>
      </c>
      <c r="G1951">
        <v>517</v>
      </c>
      <c r="H1951" t="s">
        <v>1401</v>
      </c>
      <c r="I1951">
        <v>975</v>
      </c>
      <c r="J1951">
        <v>49002815</v>
      </c>
      <c r="K1951" t="s">
        <v>1894</v>
      </c>
      <c r="L1951" t="s">
        <v>5791</v>
      </c>
      <c r="M1951" t="s">
        <v>5792</v>
      </c>
      <c r="N1951">
        <v>15665</v>
      </c>
      <c r="O1951">
        <v>3153</v>
      </c>
      <c r="P1951" t="s">
        <v>635</v>
      </c>
      <c r="Q1951">
        <v>2</v>
      </c>
      <c r="R1951">
        <v>35</v>
      </c>
      <c r="S1951" t="s">
        <v>33</v>
      </c>
      <c r="T1951" t="s">
        <v>34</v>
      </c>
      <c r="U1951" t="s">
        <v>73</v>
      </c>
      <c r="V1951">
        <v>22000000</v>
      </c>
      <c r="W1951">
        <v>2012</v>
      </c>
      <c r="X1951">
        <v>569</v>
      </c>
      <c r="Y1951">
        <v>6.4</v>
      </c>
      <c r="Z1951">
        <v>0</v>
      </c>
      <c r="AA1951">
        <v>27002815</v>
      </c>
      <c r="AB1951" s="4">
        <f t="shared" si="30"/>
        <v>1.2274006818181817</v>
      </c>
    </row>
    <row r="1952" spans="1:28">
      <c r="A1952">
        <v>1950</v>
      </c>
      <c r="B1952" t="s">
        <v>26</v>
      </c>
      <c r="C1952" t="s">
        <v>3031</v>
      </c>
      <c r="D1952">
        <v>85</v>
      </c>
      <c r="E1952">
        <v>142</v>
      </c>
      <c r="F1952">
        <v>0</v>
      </c>
      <c r="G1952">
        <v>854</v>
      </c>
      <c r="H1952" t="s">
        <v>3075</v>
      </c>
      <c r="I1952">
        <v>978</v>
      </c>
      <c r="J1952">
        <v>19283782</v>
      </c>
      <c r="K1952" t="s">
        <v>3140</v>
      </c>
      <c r="L1952" t="s">
        <v>3912</v>
      </c>
      <c r="M1952" t="s">
        <v>5793</v>
      </c>
      <c r="N1952">
        <v>31227</v>
      </c>
      <c r="O1952">
        <v>5386</v>
      </c>
      <c r="P1952" t="s">
        <v>1970</v>
      </c>
      <c r="Q1952">
        <v>0</v>
      </c>
      <c r="R1952">
        <v>354</v>
      </c>
      <c r="S1952" t="s">
        <v>33</v>
      </c>
      <c r="T1952" t="s">
        <v>34</v>
      </c>
      <c r="U1952" t="s">
        <v>445</v>
      </c>
      <c r="V1952">
        <v>22000000</v>
      </c>
      <c r="W1952">
        <v>1999</v>
      </c>
      <c r="X1952">
        <v>911</v>
      </c>
      <c r="Y1952">
        <v>6.6</v>
      </c>
      <c r="Z1952">
        <v>0</v>
      </c>
      <c r="AA1952">
        <v>-2716218</v>
      </c>
      <c r="AB1952" s="4">
        <f t="shared" si="30"/>
        <v>-0.12346445454545454</v>
      </c>
    </row>
    <row r="1953" spans="1:28">
      <c r="A1953">
        <v>1951</v>
      </c>
      <c r="B1953" t="s">
        <v>26</v>
      </c>
      <c r="C1953" t="s">
        <v>4152</v>
      </c>
      <c r="D1953">
        <v>181</v>
      </c>
      <c r="E1953">
        <v>104</v>
      </c>
      <c r="F1953">
        <v>0</v>
      </c>
      <c r="G1953">
        <v>898</v>
      </c>
      <c r="H1953" t="s">
        <v>4387</v>
      </c>
      <c r="I1953">
        <v>8000</v>
      </c>
      <c r="J1953">
        <v>30059386</v>
      </c>
      <c r="K1953" t="s">
        <v>1261</v>
      </c>
      <c r="L1953" t="s">
        <v>816</v>
      </c>
      <c r="M1953" t="s">
        <v>5794</v>
      </c>
      <c r="N1953">
        <v>128593</v>
      </c>
      <c r="O1953">
        <v>11632</v>
      </c>
      <c r="P1953" t="s">
        <v>5795</v>
      </c>
      <c r="Q1953">
        <v>5</v>
      </c>
      <c r="R1953">
        <v>867</v>
      </c>
      <c r="S1953" t="s">
        <v>33</v>
      </c>
      <c r="T1953" t="s">
        <v>34</v>
      </c>
      <c r="U1953" t="s">
        <v>445</v>
      </c>
      <c r="V1953">
        <v>22000000</v>
      </c>
      <c r="W1953">
        <v>2001</v>
      </c>
      <c r="X1953">
        <v>1000</v>
      </c>
      <c r="Y1953">
        <v>6.9</v>
      </c>
      <c r="Z1953">
        <v>0</v>
      </c>
      <c r="AA1953">
        <v>8059386</v>
      </c>
      <c r="AB1953" s="4">
        <f t="shared" si="30"/>
        <v>0.36633572727272729</v>
      </c>
    </row>
    <row r="1954" spans="1:28">
      <c r="A1954">
        <v>1952</v>
      </c>
      <c r="B1954" t="s">
        <v>26</v>
      </c>
      <c r="C1954" t="s">
        <v>200</v>
      </c>
      <c r="D1954">
        <v>257</v>
      </c>
      <c r="E1954">
        <v>136</v>
      </c>
      <c r="F1954">
        <v>0</v>
      </c>
      <c r="G1954">
        <v>3000</v>
      </c>
      <c r="H1954" t="s">
        <v>196</v>
      </c>
      <c r="I1954">
        <v>19000</v>
      </c>
      <c r="J1954">
        <v>35799026</v>
      </c>
      <c r="K1954" t="s">
        <v>1068</v>
      </c>
      <c r="L1954" t="s">
        <v>78</v>
      </c>
      <c r="M1954" t="s">
        <v>1069</v>
      </c>
      <c r="N1954">
        <v>263336</v>
      </c>
      <c r="O1954">
        <v>34838</v>
      </c>
      <c r="P1954" t="s">
        <v>449</v>
      </c>
      <c r="Q1954">
        <v>1</v>
      </c>
      <c r="R1954">
        <v>899</v>
      </c>
      <c r="S1954" t="s">
        <v>33</v>
      </c>
      <c r="T1954" t="s">
        <v>34</v>
      </c>
      <c r="U1954" t="s">
        <v>35</v>
      </c>
      <c r="V1954">
        <v>126000000</v>
      </c>
      <c r="W1954">
        <v>2005</v>
      </c>
      <c r="X1954">
        <v>12000</v>
      </c>
      <c r="Y1954">
        <v>6.9</v>
      </c>
      <c r="Z1954">
        <v>0</v>
      </c>
      <c r="AA1954">
        <v>-90200974</v>
      </c>
      <c r="AB1954" s="4">
        <f t="shared" si="30"/>
        <v>-0.71588074603174601</v>
      </c>
    </row>
    <row r="1955" spans="1:28">
      <c r="A1955">
        <v>1953</v>
      </c>
      <c r="B1955" t="s">
        <v>26</v>
      </c>
      <c r="C1955" t="s">
        <v>5796</v>
      </c>
      <c r="D1955">
        <v>95</v>
      </c>
      <c r="E1955">
        <v>106</v>
      </c>
      <c r="F1955">
        <v>12</v>
      </c>
      <c r="G1955">
        <v>595</v>
      </c>
      <c r="H1955" t="s">
        <v>5797</v>
      </c>
      <c r="I1955">
        <v>962</v>
      </c>
      <c r="J1955">
        <v>17951431</v>
      </c>
      <c r="K1955" t="s">
        <v>1371</v>
      </c>
      <c r="L1955" t="s">
        <v>1269</v>
      </c>
      <c r="M1955" t="s">
        <v>5798</v>
      </c>
      <c r="N1955">
        <v>25462</v>
      </c>
      <c r="O1955">
        <v>4239</v>
      </c>
      <c r="P1955" t="s">
        <v>1300</v>
      </c>
      <c r="Q1955">
        <v>1</v>
      </c>
      <c r="R1955">
        <v>200</v>
      </c>
      <c r="S1955" t="s">
        <v>33</v>
      </c>
      <c r="T1955" t="s">
        <v>34</v>
      </c>
      <c r="U1955" t="s">
        <v>35</v>
      </c>
      <c r="V1955">
        <v>30000000</v>
      </c>
      <c r="W1955">
        <v>2001</v>
      </c>
      <c r="X1955">
        <v>844</v>
      </c>
      <c r="Y1955">
        <v>5.8</v>
      </c>
      <c r="Z1955">
        <v>804</v>
      </c>
      <c r="AA1955">
        <v>-12048569</v>
      </c>
      <c r="AB1955" s="4">
        <f t="shared" si="30"/>
        <v>-0.40161896666666669</v>
      </c>
    </row>
    <row r="1956" spans="1:28">
      <c r="A1956">
        <v>1954</v>
      </c>
      <c r="B1956" t="s">
        <v>26</v>
      </c>
      <c r="C1956" t="s">
        <v>4139</v>
      </c>
      <c r="D1956">
        <v>423</v>
      </c>
      <c r="E1956">
        <v>106</v>
      </c>
      <c r="F1956">
        <v>1000</v>
      </c>
      <c r="G1956">
        <v>1000</v>
      </c>
      <c r="H1956" t="s">
        <v>310</v>
      </c>
      <c r="I1956">
        <v>19000</v>
      </c>
      <c r="J1956">
        <v>29997095</v>
      </c>
      <c r="K1956" t="s">
        <v>5799</v>
      </c>
      <c r="L1956" t="s">
        <v>78</v>
      </c>
      <c r="M1956" t="s">
        <v>5800</v>
      </c>
      <c r="N1956">
        <v>60926</v>
      </c>
      <c r="O1956">
        <v>38494</v>
      </c>
      <c r="P1956" t="s">
        <v>3242</v>
      </c>
      <c r="Q1956">
        <v>5</v>
      </c>
      <c r="R1956">
        <v>302</v>
      </c>
      <c r="S1956" t="s">
        <v>33</v>
      </c>
      <c r="T1956" t="s">
        <v>48</v>
      </c>
      <c r="U1956" t="s">
        <v>35</v>
      </c>
      <c r="V1956">
        <v>22000000</v>
      </c>
      <c r="W1956">
        <v>2016</v>
      </c>
      <c r="X1956">
        <v>17000</v>
      </c>
      <c r="Y1956">
        <v>6.4</v>
      </c>
      <c r="Z1956">
        <v>23000</v>
      </c>
      <c r="AA1956">
        <v>7997095</v>
      </c>
      <c r="AB1956" s="4">
        <f t="shared" si="30"/>
        <v>0.36350431818181816</v>
      </c>
    </row>
    <row r="1957" spans="1:28">
      <c r="A1957">
        <v>1955</v>
      </c>
      <c r="B1957" t="s">
        <v>26</v>
      </c>
      <c r="C1957" t="s">
        <v>5801</v>
      </c>
      <c r="D1957">
        <v>93</v>
      </c>
      <c r="E1957">
        <v>98</v>
      </c>
      <c r="F1957">
        <v>4</v>
      </c>
      <c r="G1957">
        <v>83</v>
      </c>
      <c r="H1957" t="s">
        <v>5802</v>
      </c>
      <c r="I1957">
        <v>3000</v>
      </c>
      <c r="J1957">
        <v>14252830</v>
      </c>
      <c r="K1957" t="s">
        <v>4410</v>
      </c>
      <c r="L1957" t="s">
        <v>655</v>
      </c>
      <c r="M1957" t="s">
        <v>5803</v>
      </c>
      <c r="N1957">
        <v>18900</v>
      </c>
      <c r="O1957">
        <v>3769</v>
      </c>
      <c r="P1957" t="s">
        <v>5804</v>
      </c>
      <c r="Q1957">
        <v>0</v>
      </c>
      <c r="R1957">
        <v>242</v>
      </c>
      <c r="S1957" t="s">
        <v>33</v>
      </c>
      <c r="T1957" t="s">
        <v>192</v>
      </c>
      <c r="U1957" t="s">
        <v>35</v>
      </c>
      <c r="V1957">
        <v>22000000</v>
      </c>
      <c r="W1957">
        <v>2001</v>
      </c>
      <c r="X1957">
        <v>486</v>
      </c>
      <c r="Y1957">
        <v>5.3</v>
      </c>
      <c r="Z1957">
        <v>0</v>
      </c>
      <c r="AA1957">
        <v>-7747170</v>
      </c>
      <c r="AB1957" s="4">
        <f t="shared" si="30"/>
        <v>-0.35214409090909093</v>
      </c>
    </row>
    <row r="1958" spans="1:28">
      <c r="A1958">
        <v>1956</v>
      </c>
      <c r="B1958" t="s">
        <v>26</v>
      </c>
      <c r="C1958" t="s">
        <v>3074</v>
      </c>
      <c r="D1958">
        <v>203</v>
      </c>
      <c r="E1958">
        <v>100</v>
      </c>
      <c r="F1958">
        <v>39</v>
      </c>
      <c r="G1958">
        <v>798</v>
      </c>
      <c r="H1958" t="s">
        <v>62</v>
      </c>
      <c r="I1958">
        <v>26000</v>
      </c>
      <c r="J1958">
        <v>19783777</v>
      </c>
      <c r="K1958" t="s">
        <v>322</v>
      </c>
      <c r="L1958" t="s">
        <v>239</v>
      </c>
      <c r="M1958" t="s">
        <v>5805</v>
      </c>
      <c r="N1958">
        <v>82804</v>
      </c>
      <c r="O1958">
        <v>39989</v>
      </c>
      <c r="P1958" t="s">
        <v>1083</v>
      </c>
      <c r="Q1958">
        <v>1</v>
      </c>
      <c r="R1958">
        <v>154</v>
      </c>
      <c r="S1958" t="s">
        <v>33</v>
      </c>
      <c r="T1958" t="s">
        <v>34</v>
      </c>
      <c r="U1958" t="s">
        <v>445</v>
      </c>
      <c r="V1958">
        <v>22000000</v>
      </c>
      <c r="W1958">
        <v>2013</v>
      </c>
      <c r="X1958">
        <v>11000</v>
      </c>
      <c r="Y1958">
        <v>6.5</v>
      </c>
      <c r="Z1958">
        <v>15000</v>
      </c>
      <c r="AA1958">
        <v>-2216223</v>
      </c>
      <c r="AB1958" s="4">
        <f t="shared" si="30"/>
        <v>-0.10073740909090909</v>
      </c>
    </row>
    <row r="1959" spans="1:28">
      <c r="A1959">
        <v>1957</v>
      </c>
      <c r="B1959" t="s">
        <v>26</v>
      </c>
      <c r="C1959" t="s">
        <v>5806</v>
      </c>
      <c r="D1959">
        <v>38</v>
      </c>
      <c r="E1959">
        <v>95</v>
      </c>
      <c r="F1959">
        <v>34</v>
      </c>
      <c r="G1959">
        <v>368</v>
      </c>
      <c r="H1959" t="s">
        <v>1502</v>
      </c>
      <c r="I1959">
        <v>554</v>
      </c>
      <c r="J1959">
        <v>13555988</v>
      </c>
      <c r="K1959" t="s">
        <v>526</v>
      </c>
      <c r="L1959" t="s">
        <v>1466</v>
      </c>
      <c r="M1959" t="s">
        <v>5807</v>
      </c>
      <c r="N1959">
        <v>7242</v>
      </c>
      <c r="O1959">
        <v>2216</v>
      </c>
      <c r="P1959" t="s">
        <v>3110</v>
      </c>
      <c r="Q1959">
        <v>1</v>
      </c>
      <c r="R1959">
        <v>38</v>
      </c>
      <c r="S1959" t="s">
        <v>33</v>
      </c>
      <c r="T1959" t="s">
        <v>514</v>
      </c>
      <c r="U1959" t="s">
        <v>73</v>
      </c>
      <c r="V1959">
        <v>22000000</v>
      </c>
      <c r="W1959">
        <v>2000</v>
      </c>
      <c r="X1959">
        <v>439</v>
      </c>
      <c r="Y1959">
        <v>5.7</v>
      </c>
      <c r="Z1959">
        <v>0</v>
      </c>
      <c r="AA1959">
        <v>-8444012</v>
      </c>
      <c r="AB1959" s="4">
        <f t="shared" si="30"/>
        <v>-0.38381872727272726</v>
      </c>
    </row>
    <row r="1960" spans="1:28">
      <c r="A1960">
        <v>1958</v>
      </c>
      <c r="B1960" t="s">
        <v>26</v>
      </c>
      <c r="C1960" t="s">
        <v>2528</v>
      </c>
      <c r="D1960">
        <v>183</v>
      </c>
      <c r="E1960">
        <v>107</v>
      </c>
      <c r="F1960">
        <v>737</v>
      </c>
      <c r="G1960">
        <v>678</v>
      </c>
      <c r="H1960" t="s">
        <v>2272</v>
      </c>
      <c r="I1960">
        <v>6000</v>
      </c>
      <c r="J1960">
        <v>12784713</v>
      </c>
      <c r="K1960" t="s">
        <v>1261</v>
      </c>
      <c r="L1960" t="s">
        <v>152</v>
      </c>
      <c r="M1960" t="s">
        <v>5808</v>
      </c>
      <c r="N1960">
        <v>56813</v>
      </c>
      <c r="O1960">
        <v>8094</v>
      </c>
      <c r="P1960" t="s">
        <v>3542</v>
      </c>
      <c r="Q1960">
        <v>11</v>
      </c>
      <c r="R1960">
        <v>381</v>
      </c>
      <c r="S1960" t="s">
        <v>33</v>
      </c>
      <c r="T1960" t="s">
        <v>34</v>
      </c>
      <c r="U1960" t="s">
        <v>445</v>
      </c>
      <c r="V1960">
        <v>22000000</v>
      </c>
      <c r="W1960">
        <v>2004</v>
      </c>
      <c r="X1960">
        <v>718</v>
      </c>
      <c r="Y1960">
        <v>6.7</v>
      </c>
      <c r="Z1960">
        <v>0</v>
      </c>
      <c r="AA1960">
        <v>-9215287</v>
      </c>
      <c r="AB1960" s="4">
        <f t="shared" si="30"/>
        <v>-0.41887668181818183</v>
      </c>
    </row>
    <row r="1961" spans="1:28">
      <c r="A1961">
        <v>1959</v>
      </c>
      <c r="B1961" t="s">
        <v>26</v>
      </c>
      <c r="C1961" t="s">
        <v>5809</v>
      </c>
      <c r="D1961">
        <v>75</v>
      </c>
      <c r="E1961">
        <v>104</v>
      </c>
      <c r="F1961">
        <v>87</v>
      </c>
      <c r="G1961">
        <v>691</v>
      </c>
      <c r="H1961" t="s">
        <v>605</v>
      </c>
      <c r="I1961">
        <v>1000</v>
      </c>
      <c r="J1961">
        <v>10696210</v>
      </c>
      <c r="K1961" t="s">
        <v>908</v>
      </c>
      <c r="L1961" t="s">
        <v>30</v>
      </c>
      <c r="M1961" t="s">
        <v>5810</v>
      </c>
      <c r="N1961">
        <v>35018</v>
      </c>
      <c r="O1961">
        <v>3148</v>
      </c>
      <c r="P1961" t="s">
        <v>505</v>
      </c>
      <c r="Q1961">
        <v>0</v>
      </c>
      <c r="R1961">
        <v>180</v>
      </c>
      <c r="S1961" t="s">
        <v>33</v>
      </c>
      <c r="T1961" t="s">
        <v>34</v>
      </c>
      <c r="U1961" t="s">
        <v>35</v>
      </c>
      <c r="V1961">
        <v>23500000</v>
      </c>
      <c r="W1961">
        <v>1993</v>
      </c>
      <c r="X1961">
        <v>826</v>
      </c>
      <c r="Y1961">
        <v>3.9</v>
      </c>
      <c r="Z1961">
        <v>716</v>
      </c>
      <c r="AA1961">
        <v>-12803790</v>
      </c>
      <c r="AB1961" s="4">
        <f t="shared" si="30"/>
        <v>-0.54484212765957452</v>
      </c>
    </row>
    <row r="1962" spans="1:28">
      <c r="A1962">
        <v>1960</v>
      </c>
      <c r="B1962" t="s">
        <v>26</v>
      </c>
      <c r="C1962" t="s">
        <v>5811</v>
      </c>
      <c r="D1962">
        <v>18</v>
      </c>
      <c r="E1962">
        <v>104</v>
      </c>
      <c r="F1962">
        <v>53</v>
      </c>
      <c r="G1962">
        <v>576</v>
      </c>
      <c r="H1962" t="s">
        <v>1166</v>
      </c>
      <c r="I1962">
        <v>2000</v>
      </c>
      <c r="J1962">
        <v>5974653</v>
      </c>
      <c r="K1962" t="s">
        <v>188</v>
      </c>
      <c r="L1962" t="s">
        <v>1867</v>
      </c>
      <c r="M1962" t="s">
        <v>5812</v>
      </c>
      <c r="N1962">
        <v>2253</v>
      </c>
      <c r="O1962">
        <v>4221</v>
      </c>
      <c r="P1962" t="s">
        <v>2056</v>
      </c>
      <c r="Q1962">
        <v>0</v>
      </c>
      <c r="R1962">
        <v>111</v>
      </c>
      <c r="S1962" t="s">
        <v>33</v>
      </c>
      <c r="T1962" t="s">
        <v>34</v>
      </c>
      <c r="U1962" t="s">
        <v>35</v>
      </c>
      <c r="V1962">
        <v>22000000</v>
      </c>
      <c r="W1962">
        <v>2001</v>
      </c>
      <c r="X1962">
        <v>595</v>
      </c>
      <c r="Y1962">
        <v>4.0999999999999996</v>
      </c>
      <c r="Z1962">
        <v>158</v>
      </c>
      <c r="AA1962">
        <v>-16025347</v>
      </c>
      <c r="AB1962" s="4">
        <f t="shared" si="30"/>
        <v>-0.72842486363636361</v>
      </c>
    </row>
    <row r="1963" spans="1:28">
      <c r="A1963">
        <v>1961</v>
      </c>
      <c r="B1963" t="s">
        <v>26</v>
      </c>
      <c r="C1963" t="s">
        <v>5813</v>
      </c>
      <c r="D1963">
        <v>22</v>
      </c>
      <c r="E1963">
        <v>143</v>
      </c>
      <c r="F1963">
        <v>688</v>
      </c>
      <c r="G1963">
        <v>42</v>
      </c>
      <c r="H1963" t="s">
        <v>5814</v>
      </c>
      <c r="I1963">
        <v>638</v>
      </c>
      <c r="J1963">
        <v>5000000</v>
      </c>
      <c r="K1963" t="s">
        <v>5815</v>
      </c>
      <c r="L1963" t="s">
        <v>5816</v>
      </c>
      <c r="M1963" t="s">
        <v>5817</v>
      </c>
      <c r="N1963">
        <v>1547</v>
      </c>
      <c r="O1963">
        <v>788</v>
      </c>
      <c r="P1963" t="s">
        <v>5818</v>
      </c>
      <c r="Q1963">
        <v>2</v>
      </c>
      <c r="R1963">
        <v>50</v>
      </c>
      <c r="S1963" t="s">
        <v>33</v>
      </c>
      <c r="T1963" t="s">
        <v>34</v>
      </c>
      <c r="U1963" t="s">
        <v>199</v>
      </c>
      <c r="V1963">
        <v>25000000</v>
      </c>
      <c r="W1963">
        <v>1970</v>
      </c>
      <c r="X1963">
        <v>50</v>
      </c>
      <c r="Y1963">
        <v>6.2</v>
      </c>
      <c r="Z1963">
        <v>104</v>
      </c>
      <c r="AA1963">
        <v>-20000000</v>
      </c>
      <c r="AB1963" s="4">
        <f t="shared" si="30"/>
        <v>-0.8</v>
      </c>
    </row>
    <row r="1964" spans="1:28">
      <c r="A1964">
        <v>1962</v>
      </c>
      <c r="B1964" t="s">
        <v>26</v>
      </c>
      <c r="C1964" t="s">
        <v>4341</v>
      </c>
      <c r="D1964">
        <v>41</v>
      </c>
      <c r="E1964">
        <v>77</v>
      </c>
      <c r="F1964">
        <v>37</v>
      </c>
      <c r="G1964">
        <v>795</v>
      </c>
      <c r="H1964" t="s">
        <v>5034</v>
      </c>
      <c r="I1964">
        <v>3000</v>
      </c>
      <c r="J1964">
        <v>9694105</v>
      </c>
      <c r="K1964" t="s">
        <v>1705</v>
      </c>
      <c r="L1964" t="s">
        <v>346</v>
      </c>
      <c r="M1964" t="s">
        <v>5819</v>
      </c>
      <c r="N1964">
        <v>8176</v>
      </c>
      <c r="O1964">
        <v>5568</v>
      </c>
      <c r="P1964" t="s">
        <v>483</v>
      </c>
      <c r="Q1964">
        <v>0</v>
      </c>
      <c r="R1964">
        <v>77</v>
      </c>
      <c r="S1964" t="s">
        <v>33</v>
      </c>
      <c r="T1964" t="s">
        <v>34</v>
      </c>
      <c r="U1964" t="s">
        <v>73</v>
      </c>
      <c r="V1964">
        <v>22000000</v>
      </c>
      <c r="W1964">
        <v>1999</v>
      </c>
      <c r="X1964">
        <v>968</v>
      </c>
      <c r="Y1964">
        <v>3.8</v>
      </c>
      <c r="Z1964">
        <v>272</v>
      </c>
      <c r="AA1964">
        <v>-12305895</v>
      </c>
      <c r="AB1964" s="4">
        <f t="shared" si="30"/>
        <v>-0.55935886363636367</v>
      </c>
    </row>
    <row r="1965" spans="1:28">
      <c r="A1965">
        <v>1963</v>
      </c>
      <c r="B1965" t="s">
        <v>26</v>
      </c>
      <c r="C1965" t="s">
        <v>5121</v>
      </c>
      <c r="D1965">
        <v>148</v>
      </c>
      <c r="E1965">
        <v>96</v>
      </c>
      <c r="F1965">
        <v>11</v>
      </c>
      <c r="G1965">
        <v>150</v>
      </c>
      <c r="H1965" t="s">
        <v>297</v>
      </c>
      <c r="I1965">
        <v>805</v>
      </c>
      <c r="J1965">
        <v>16027866</v>
      </c>
      <c r="K1965" t="s">
        <v>238</v>
      </c>
      <c r="L1965" t="s">
        <v>2681</v>
      </c>
      <c r="M1965" t="s">
        <v>5820</v>
      </c>
      <c r="N1965">
        <v>26767</v>
      </c>
      <c r="O1965">
        <v>1411</v>
      </c>
      <c r="P1965" t="s">
        <v>5821</v>
      </c>
      <c r="Q1965">
        <v>0</v>
      </c>
      <c r="R1965">
        <v>121</v>
      </c>
      <c r="S1965" t="s">
        <v>33</v>
      </c>
      <c r="T1965" t="s">
        <v>1224</v>
      </c>
      <c r="U1965" t="s">
        <v>35</v>
      </c>
      <c r="V1965">
        <v>25000000</v>
      </c>
      <c r="W1965">
        <v>2015</v>
      </c>
      <c r="X1965">
        <v>173</v>
      </c>
      <c r="Y1965">
        <v>5.0999999999999996</v>
      </c>
      <c r="Z1965">
        <v>0</v>
      </c>
      <c r="AA1965">
        <v>-8972134</v>
      </c>
      <c r="AB1965" s="4">
        <f t="shared" si="30"/>
        <v>-0.35888535999999999</v>
      </c>
    </row>
    <row r="1966" spans="1:28">
      <c r="A1966">
        <v>1964</v>
      </c>
      <c r="B1966" t="s">
        <v>26</v>
      </c>
      <c r="C1966" t="s">
        <v>845</v>
      </c>
      <c r="D1966">
        <v>231</v>
      </c>
      <c r="E1966">
        <v>145</v>
      </c>
      <c r="F1966">
        <v>719</v>
      </c>
      <c r="G1966">
        <v>104</v>
      </c>
      <c r="H1966" t="s">
        <v>5822</v>
      </c>
      <c r="I1966">
        <v>2000</v>
      </c>
      <c r="J1966">
        <v>4398392</v>
      </c>
      <c r="K1966" t="s">
        <v>4404</v>
      </c>
      <c r="L1966" t="s">
        <v>4418</v>
      </c>
      <c r="M1966" t="s">
        <v>5823</v>
      </c>
      <c r="N1966">
        <v>59507</v>
      </c>
      <c r="O1966">
        <v>2590</v>
      </c>
      <c r="P1966" t="s">
        <v>1921</v>
      </c>
      <c r="Q1966">
        <v>1</v>
      </c>
      <c r="R1966">
        <v>232</v>
      </c>
      <c r="S1966" t="s">
        <v>5824</v>
      </c>
      <c r="T1966" t="s">
        <v>5825</v>
      </c>
      <c r="U1966" t="s">
        <v>445</v>
      </c>
      <c r="V1966">
        <v>21000000</v>
      </c>
      <c r="W1966">
        <v>2006</v>
      </c>
      <c r="X1966">
        <v>380</v>
      </c>
      <c r="Y1966">
        <v>7.8</v>
      </c>
      <c r="Z1966">
        <v>0</v>
      </c>
      <c r="AA1966">
        <v>-16601608</v>
      </c>
      <c r="AB1966" s="4">
        <f t="shared" si="30"/>
        <v>-0.79055276190476187</v>
      </c>
    </row>
    <row r="1967" spans="1:28">
      <c r="A1967">
        <v>1965</v>
      </c>
      <c r="B1967" t="s">
        <v>26</v>
      </c>
      <c r="C1967" t="s">
        <v>5826</v>
      </c>
      <c r="D1967">
        <v>115</v>
      </c>
      <c r="E1967">
        <v>116</v>
      </c>
      <c r="F1967">
        <v>13</v>
      </c>
      <c r="G1967">
        <v>140</v>
      </c>
      <c r="H1967" t="s">
        <v>3629</v>
      </c>
      <c r="I1967">
        <v>203</v>
      </c>
      <c r="J1967">
        <v>1050445</v>
      </c>
      <c r="K1967" t="s">
        <v>5827</v>
      </c>
      <c r="L1967" t="s">
        <v>1148</v>
      </c>
      <c r="M1967" t="s">
        <v>5828</v>
      </c>
      <c r="N1967">
        <v>21394</v>
      </c>
      <c r="O1967">
        <v>773</v>
      </c>
      <c r="P1967" t="s">
        <v>3409</v>
      </c>
      <c r="Q1967">
        <v>0</v>
      </c>
      <c r="R1967">
        <v>147</v>
      </c>
      <c r="S1967" t="s">
        <v>1804</v>
      </c>
      <c r="T1967" t="s">
        <v>1224</v>
      </c>
      <c r="U1967" t="s">
        <v>35</v>
      </c>
      <c r="V1967">
        <v>22000000</v>
      </c>
      <c r="W1967">
        <v>2005</v>
      </c>
      <c r="X1967">
        <v>172</v>
      </c>
      <c r="Y1967">
        <v>7.8</v>
      </c>
      <c r="Z1967">
        <v>11000</v>
      </c>
      <c r="AA1967">
        <v>-20949555</v>
      </c>
      <c r="AB1967" s="4">
        <f t="shared" si="30"/>
        <v>-0.95225249999999995</v>
      </c>
    </row>
    <row r="1968" spans="1:28">
      <c r="A1968">
        <v>1966</v>
      </c>
      <c r="B1968" t="s">
        <v>26</v>
      </c>
      <c r="C1968" t="s">
        <v>5829</v>
      </c>
      <c r="D1968">
        <v>176</v>
      </c>
      <c r="E1968">
        <v>100</v>
      </c>
      <c r="F1968">
        <v>21</v>
      </c>
      <c r="G1968">
        <v>552</v>
      </c>
      <c r="H1968" t="s">
        <v>1107</v>
      </c>
      <c r="I1968">
        <v>14000</v>
      </c>
      <c r="J1968">
        <v>13746550</v>
      </c>
      <c r="K1968" t="s">
        <v>924</v>
      </c>
      <c r="L1968" t="s">
        <v>447</v>
      </c>
      <c r="M1968" t="s">
        <v>5830</v>
      </c>
      <c r="N1968">
        <v>29322</v>
      </c>
      <c r="O1968">
        <v>15922</v>
      </c>
      <c r="P1968" t="s">
        <v>4297</v>
      </c>
      <c r="Q1968">
        <v>5</v>
      </c>
      <c r="R1968">
        <v>104</v>
      </c>
      <c r="S1968" t="s">
        <v>33</v>
      </c>
      <c r="T1968" t="s">
        <v>34</v>
      </c>
      <c r="U1968" t="s">
        <v>445</v>
      </c>
      <c r="V1968">
        <v>2000000</v>
      </c>
      <c r="W1968">
        <v>2012</v>
      </c>
      <c r="X1968">
        <v>618</v>
      </c>
      <c r="Y1968">
        <v>6.1</v>
      </c>
      <c r="Z1968">
        <v>0</v>
      </c>
      <c r="AA1968">
        <v>11746550</v>
      </c>
      <c r="AB1968" s="4">
        <f t="shared" si="30"/>
        <v>5.8732749999999996</v>
      </c>
    </row>
    <row r="1969" spans="1:28">
      <c r="A1969">
        <v>1967</v>
      </c>
      <c r="B1969" t="s">
        <v>26</v>
      </c>
      <c r="C1969" t="s">
        <v>5145</v>
      </c>
      <c r="D1969">
        <v>98</v>
      </c>
      <c r="E1969">
        <v>104</v>
      </c>
      <c r="F1969">
        <v>144</v>
      </c>
      <c r="G1969">
        <v>290</v>
      </c>
      <c r="H1969" t="s">
        <v>3957</v>
      </c>
      <c r="I1969">
        <v>939</v>
      </c>
      <c r="J1969">
        <v>20668843</v>
      </c>
      <c r="K1969" t="s">
        <v>3503</v>
      </c>
      <c r="L1969" t="s">
        <v>756</v>
      </c>
      <c r="M1969" t="s">
        <v>5831</v>
      </c>
      <c r="N1969">
        <v>16831</v>
      </c>
      <c r="O1969">
        <v>2453</v>
      </c>
      <c r="P1969" t="s">
        <v>5832</v>
      </c>
      <c r="Q1969">
        <v>3</v>
      </c>
      <c r="R1969">
        <v>54</v>
      </c>
      <c r="S1969" t="s">
        <v>33</v>
      </c>
      <c r="T1969" t="s">
        <v>34</v>
      </c>
      <c r="U1969" t="s">
        <v>35</v>
      </c>
      <c r="V1969">
        <v>22000000</v>
      </c>
      <c r="W1969">
        <v>2008</v>
      </c>
      <c r="X1969">
        <v>875</v>
      </c>
      <c r="Y1969">
        <v>5.8</v>
      </c>
      <c r="Z1969">
        <v>687</v>
      </c>
      <c r="AA1969">
        <v>-1331157</v>
      </c>
      <c r="AB1969" s="4">
        <f t="shared" si="30"/>
        <v>-6.050713636363636E-2</v>
      </c>
    </row>
    <row r="1970" spans="1:28">
      <c r="A1970">
        <v>1968</v>
      </c>
      <c r="B1970" t="s">
        <v>26</v>
      </c>
      <c r="C1970" t="s">
        <v>5833</v>
      </c>
      <c r="D1970">
        <v>149</v>
      </c>
      <c r="E1970">
        <v>92</v>
      </c>
      <c r="F1970">
        <v>17</v>
      </c>
      <c r="G1970">
        <v>231</v>
      </c>
      <c r="H1970" t="s">
        <v>5834</v>
      </c>
      <c r="I1970">
        <v>14000</v>
      </c>
      <c r="J1970">
        <v>2963012</v>
      </c>
      <c r="K1970" t="s">
        <v>1232</v>
      </c>
      <c r="L1970" t="s">
        <v>304</v>
      </c>
      <c r="M1970" t="s">
        <v>5835</v>
      </c>
      <c r="N1970">
        <v>48873</v>
      </c>
      <c r="O1970">
        <v>14617</v>
      </c>
      <c r="P1970" t="s">
        <v>5836</v>
      </c>
      <c r="Q1970">
        <v>1</v>
      </c>
      <c r="R1970">
        <v>105</v>
      </c>
      <c r="S1970" t="s">
        <v>33</v>
      </c>
      <c r="T1970" t="s">
        <v>48</v>
      </c>
      <c r="U1970" t="s">
        <v>445</v>
      </c>
      <c r="V1970">
        <v>22000000</v>
      </c>
      <c r="W1970">
        <v>2014</v>
      </c>
      <c r="X1970">
        <v>257</v>
      </c>
      <c r="Y1970">
        <v>6.3</v>
      </c>
      <c r="Z1970">
        <v>11000</v>
      </c>
      <c r="AA1970">
        <v>-19036988</v>
      </c>
      <c r="AB1970" s="4">
        <f t="shared" si="30"/>
        <v>-0.86531763636363634</v>
      </c>
    </row>
    <row r="1971" spans="1:28">
      <c r="A1971">
        <v>1969</v>
      </c>
      <c r="B1971" t="s">
        <v>26</v>
      </c>
      <c r="C1971" t="s">
        <v>5837</v>
      </c>
      <c r="D1971">
        <v>138</v>
      </c>
      <c r="E1971">
        <v>105</v>
      </c>
      <c r="F1971">
        <v>43</v>
      </c>
      <c r="G1971">
        <v>827</v>
      </c>
      <c r="H1971" t="s">
        <v>1265</v>
      </c>
      <c r="I1971">
        <v>22000</v>
      </c>
      <c r="J1971">
        <v>1796024</v>
      </c>
      <c r="K1971" t="s">
        <v>2479</v>
      </c>
      <c r="L1971" t="s">
        <v>1113</v>
      </c>
      <c r="M1971" t="s">
        <v>5838</v>
      </c>
      <c r="N1971">
        <v>34985</v>
      </c>
      <c r="O1971">
        <v>37766</v>
      </c>
      <c r="P1971" t="s">
        <v>994</v>
      </c>
      <c r="Q1971">
        <v>1</v>
      </c>
      <c r="R1971">
        <v>135</v>
      </c>
      <c r="S1971" t="s">
        <v>33</v>
      </c>
      <c r="T1971" t="s">
        <v>34</v>
      </c>
      <c r="U1971" t="s">
        <v>445</v>
      </c>
      <c r="V1971">
        <v>22000000</v>
      </c>
      <c r="W1971">
        <v>2010</v>
      </c>
      <c r="X1971">
        <v>14000</v>
      </c>
      <c r="Y1971">
        <v>5.4</v>
      </c>
      <c r="Z1971">
        <v>0</v>
      </c>
      <c r="AA1971">
        <v>-20203976</v>
      </c>
      <c r="AB1971" s="4">
        <f t="shared" si="30"/>
        <v>-0.91836254545454543</v>
      </c>
    </row>
    <row r="1972" spans="1:28">
      <c r="A1972">
        <v>1970</v>
      </c>
      <c r="B1972" t="s">
        <v>26</v>
      </c>
      <c r="C1972" t="s">
        <v>5839</v>
      </c>
      <c r="D1972">
        <v>78</v>
      </c>
      <c r="E1972">
        <v>120</v>
      </c>
      <c r="F1972">
        <v>2</v>
      </c>
      <c r="G1972">
        <v>80</v>
      </c>
      <c r="H1972" t="s">
        <v>5840</v>
      </c>
      <c r="I1972">
        <v>809</v>
      </c>
      <c r="J1972">
        <v>634277</v>
      </c>
      <c r="K1972" t="s">
        <v>5841</v>
      </c>
      <c r="L1972" t="s">
        <v>5842</v>
      </c>
      <c r="M1972" t="s">
        <v>5843</v>
      </c>
      <c r="N1972">
        <v>5166</v>
      </c>
      <c r="O1972">
        <v>1651</v>
      </c>
      <c r="P1972" t="s">
        <v>5844</v>
      </c>
      <c r="Q1972">
        <v>1</v>
      </c>
      <c r="R1972">
        <v>27</v>
      </c>
      <c r="S1972" t="s">
        <v>1804</v>
      </c>
      <c r="T1972" t="s">
        <v>1224</v>
      </c>
      <c r="U1972" t="s">
        <v>35</v>
      </c>
      <c r="V1972">
        <v>16000000</v>
      </c>
      <c r="W1972">
        <v>2007</v>
      </c>
      <c r="X1972">
        <v>521</v>
      </c>
      <c r="Y1972">
        <v>7.3</v>
      </c>
      <c r="Z1972">
        <v>815</v>
      </c>
      <c r="AA1972">
        <v>-15365723</v>
      </c>
      <c r="AB1972" s="4">
        <f t="shared" si="30"/>
        <v>-0.96035768749999995</v>
      </c>
    </row>
    <row r="1973" spans="1:28">
      <c r="A1973">
        <v>1971</v>
      </c>
      <c r="B1973" t="s">
        <v>26</v>
      </c>
      <c r="C1973" t="s">
        <v>2932</v>
      </c>
      <c r="D1973">
        <v>288</v>
      </c>
      <c r="E1973">
        <v>116</v>
      </c>
      <c r="F1973">
        <v>108</v>
      </c>
      <c r="G1973">
        <v>120</v>
      </c>
      <c r="H1973" t="s">
        <v>695</v>
      </c>
      <c r="I1973">
        <v>23000</v>
      </c>
      <c r="J1973">
        <v>11326836</v>
      </c>
      <c r="K1973" t="s">
        <v>1360</v>
      </c>
      <c r="L1973" t="s">
        <v>50</v>
      </c>
      <c r="M1973" t="s">
        <v>5845</v>
      </c>
      <c r="N1973">
        <v>83171</v>
      </c>
      <c r="O1973">
        <v>24134</v>
      </c>
      <c r="P1973" t="s">
        <v>5846</v>
      </c>
      <c r="Q1973">
        <v>0</v>
      </c>
      <c r="R1973">
        <v>231</v>
      </c>
      <c r="S1973" t="s">
        <v>33</v>
      </c>
      <c r="T1973" t="s">
        <v>34</v>
      </c>
      <c r="U1973" t="s">
        <v>445</v>
      </c>
      <c r="V1973">
        <v>22000000</v>
      </c>
      <c r="W1973">
        <v>2013</v>
      </c>
      <c r="X1973">
        <v>820</v>
      </c>
      <c r="Y1973">
        <v>6.8</v>
      </c>
      <c r="Z1973">
        <v>17000</v>
      </c>
      <c r="AA1973">
        <v>-10673164</v>
      </c>
      <c r="AB1973" s="4">
        <f t="shared" si="30"/>
        <v>-0.48514381818181818</v>
      </c>
    </row>
    <row r="1974" spans="1:28">
      <c r="A1974">
        <v>1972</v>
      </c>
      <c r="B1974" t="s">
        <v>26</v>
      </c>
      <c r="C1974" t="s">
        <v>855</v>
      </c>
      <c r="D1974">
        <v>299</v>
      </c>
      <c r="E1974">
        <v>119</v>
      </c>
      <c r="F1974">
        <v>209</v>
      </c>
      <c r="G1974">
        <v>521</v>
      </c>
      <c r="H1974" t="s">
        <v>2569</v>
      </c>
      <c r="I1974">
        <v>1000</v>
      </c>
      <c r="J1974">
        <v>49024969</v>
      </c>
      <c r="K1974" t="s">
        <v>1371</v>
      </c>
      <c r="L1974" t="s">
        <v>104</v>
      </c>
      <c r="M1974" t="s">
        <v>5847</v>
      </c>
      <c r="N1974">
        <v>133367</v>
      </c>
      <c r="O1974">
        <v>3284</v>
      </c>
      <c r="P1974" t="s">
        <v>1414</v>
      </c>
      <c r="Q1974">
        <v>0</v>
      </c>
      <c r="R1974">
        <v>363</v>
      </c>
      <c r="S1974" t="s">
        <v>33</v>
      </c>
      <c r="T1974" t="s">
        <v>34</v>
      </c>
      <c r="U1974" t="s">
        <v>445</v>
      </c>
      <c r="V1974">
        <v>25000000</v>
      </c>
      <c r="W1974">
        <v>2007</v>
      </c>
      <c r="X1974">
        <v>896</v>
      </c>
      <c r="Y1974">
        <v>7.3</v>
      </c>
      <c r="Z1974">
        <v>0</v>
      </c>
      <c r="AA1974">
        <v>24024969</v>
      </c>
      <c r="AB1974" s="4">
        <f t="shared" si="30"/>
        <v>0.96099875999999995</v>
      </c>
    </row>
    <row r="1975" spans="1:28">
      <c r="A1975">
        <v>1973</v>
      </c>
      <c r="B1975" t="s">
        <v>26</v>
      </c>
      <c r="C1975" t="s">
        <v>1564</v>
      </c>
      <c r="D1975">
        <v>27</v>
      </c>
      <c r="E1975">
        <v>101</v>
      </c>
      <c r="F1975">
        <v>88</v>
      </c>
      <c r="G1975">
        <v>812</v>
      </c>
      <c r="H1975" t="s">
        <v>3291</v>
      </c>
      <c r="I1975">
        <v>957</v>
      </c>
      <c r="J1975">
        <v>22294341</v>
      </c>
      <c r="K1975" t="s">
        <v>2561</v>
      </c>
      <c r="L1975" t="s">
        <v>3559</v>
      </c>
      <c r="M1975" t="s">
        <v>5848</v>
      </c>
      <c r="N1975">
        <v>12278</v>
      </c>
      <c r="O1975">
        <v>4629</v>
      </c>
      <c r="P1975" t="s">
        <v>431</v>
      </c>
      <c r="Q1975">
        <v>3</v>
      </c>
      <c r="R1975">
        <v>71</v>
      </c>
      <c r="S1975" t="s">
        <v>33</v>
      </c>
      <c r="T1975" t="s">
        <v>34</v>
      </c>
      <c r="U1975" t="s">
        <v>35</v>
      </c>
      <c r="V1975">
        <v>21500000</v>
      </c>
      <c r="W1975">
        <v>1996</v>
      </c>
      <c r="X1975">
        <v>821</v>
      </c>
      <c r="Y1975">
        <v>6.5</v>
      </c>
      <c r="Z1975">
        <v>758</v>
      </c>
      <c r="AA1975">
        <v>794341</v>
      </c>
      <c r="AB1975" s="4">
        <f t="shared" si="30"/>
        <v>3.6946093023255813E-2</v>
      </c>
    </row>
    <row r="1976" spans="1:28">
      <c r="A1976">
        <v>1974</v>
      </c>
      <c r="B1976" t="s">
        <v>26</v>
      </c>
      <c r="C1976" t="s">
        <v>3593</v>
      </c>
      <c r="D1976">
        <v>155</v>
      </c>
      <c r="E1976">
        <v>117</v>
      </c>
      <c r="F1976">
        <v>89</v>
      </c>
      <c r="G1976">
        <v>442</v>
      </c>
      <c r="H1976" t="s">
        <v>4679</v>
      </c>
      <c r="I1976">
        <v>12000</v>
      </c>
      <c r="J1976">
        <v>24362501</v>
      </c>
      <c r="K1976" t="s">
        <v>1360</v>
      </c>
      <c r="L1976" t="s">
        <v>215</v>
      </c>
      <c r="M1976" t="s">
        <v>5849</v>
      </c>
      <c r="N1976">
        <v>69980</v>
      </c>
      <c r="O1976">
        <v>13576</v>
      </c>
      <c r="P1976" t="s">
        <v>4636</v>
      </c>
      <c r="Q1976">
        <v>1</v>
      </c>
      <c r="R1976">
        <v>591</v>
      </c>
      <c r="S1976" t="s">
        <v>33</v>
      </c>
      <c r="T1976" t="s">
        <v>34</v>
      </c>
      <c r="U1976" t="s">
        <v>445</v>
      </c>
      <c r="V1976">
        <v>21500000</v>
      </c>
      <c r="W1976">
        <v>1999</v>
      </c>
      <c r="X1976">
        <v>541</v>
      </c>
      <c r="Y1976">
        <v>7.2</v>
      </c>
      <c r="Z1976">
        <v>0</v>
      </c>
      <c r="AA1976">
        <v>2862501</v>
      </c>
      <c r="AB1976" s="4">
        <f t="shared" si="30"/>
        <v>0.13313958139534884</v>
      </c>
    </row>
    <row r="1977" spans="1:28">
      <c r="A1977">
        <v>1975</v>
      </c>
      <c r="B1977" t="s">
        <v>26</v>
      </c>
      <c r="C1977" t="s">
        <v>2439</v>
      </c>
      <c r="D1977">
        <v>275</v>
      </c>
      <c r="E1977">
        <v>112</v>
      </c>
      <c r="F1977">
        <v>11000</v>
      </c>
      <c r="G1977">
        <v>159</v>
      </c>
      <c r="H1977" t="s">
        <v>4582</v>
      </c>
      <c r="I1977">
        <v>385</v>
      </c>
      <c r="J1977">
        <v>16684352</v>
      </c>
      <c r="K1977" t="s">
        <v>1072</v>
      </c>
      <c r="L1977" t="s">
        <v>5850</v>
      </c>
      <c r="M1977" t="s">
        <v>5851</v>
      </c>
      <c r="N1977">
        <v>67893</v>
      </c>
      <c r="O1977">
        <v>1205</v>
      </c>
      <c r="P1977" t="s">
        <v>5852</v>
      </c>
      <c r="Q1977">
        <v>0</v>
      </c>
      <c r="R1977">
        <v>163</v>
      </c>
      <c r="S1977" t="s">
        <v>33</v>
      </c>
      <c r="T1977" t="s">
        <v>34</v>
      </c>
      <c r="U1977" t="s">
        <v>445</v>
      </c>
      <c r="V1977">
        <v>17000000</v>
      </c>
      <c r="W1977">
        <v>2012</v>
      </c>
      <c r="X1977">
        <v>223</v>
      </c>
      <c r="Y1977">
        <v>6.3</v>
      </c>
      <c r="Z1977">
        <v>18000</v>
      </c>
      <c r="AA1977">
        <v>-315648</v>
      </c>
      <c r="AB1977" s="4">
        <f t="shared" si="30"/>
        <v>-1.8567529411764705E-2</v>
      </c>
    </row>
    <row r="1978" spans="1:28">
      <c r="A1978">
        <v>1976</v>
      </c>
      <c r="B1978" t="s">
        <v>26</v>
      </c>
      <c r="C1978" t="s">
        <v>2263</v>
      </c>
      <c r="D1978">
        <v>43</v>
      </c>
      <c r="E1978">
        <v>136</v>
      </c>
      <c r="F1978">
        <v>16000</v>
      </c>
      <c r="G1978">
        <v>216</v>
      </c>
      <c r="H1978" t="s">
        <v>5853</v>
      </c>
      <c r="I1978">
        <v>16000</v>
      </c>
      <c r="J1978">
        <v>46700000</v>
      </c>
      <c r="K1978" t="s">
        <v>44</v>
      </c>
      <c r="L1978" t="s">
        <v>2263</v>
      </c>
      <c r="M1978" t="s">
        <v>5854</v>
      </c>
      <c r="N1978">
        <v>19832</v>
      </c>
      <c r="O1978">
        <v>16805</v>
      </c>
      <c r="P1978" t="s">
        <v>5855</v>
      </c>
      <c r="Q1978">
        <v>1</v>
      </c>
      <c r="R1978">
        <v>98</v>
      </c>
      <c r="S1978" t="s">
        <v>33</v>
      </c>
      <c r="T1978" t="s">
        <v>34</v>
      </c>
      <c r="U1978" t="s">
        <v>73</v>
      </c>
      <c r="V1978">
        <v>21000000</v>
      </c>
      <c r="W1978">
        <v>1982</v>
      </c>
      <c r="X1978">
        <v>281</v>
      </c>
      <c r="Y1978">
        <v>5.9</v>
      </c>
      <c r="Z1978">
        <v>0</v>
      </c>
      <c r="AA1978">
        <v>25700000</v>
      </c>
      <c r="AB1978" s="4">
        <f t="shared" si="30"/>
        <v>1.2238095238095239</v>
      </c>
    </row>
    <row r="1979" spans="1:28">
      <c r="A1979">
        <v>1977</v>
      </c>
      <c r="B1979" t="s">
        <v>26</v>
      </c>
      <c r="C1979" t="s">
        <v>5856</v>
      </c>
      <c r="D1979">
        <v>163</v>
      </c>
      <c r="E1979">
        <v>81</v>
      </c>
      <c r="F1979">
        <v>406</v>
      </c>
      <c r="G1979">
        <v>406</v>
      </c>
      <c r="H1979" t="s">
        <v>483</v>
      </c>
      <c r="I1979">
        <v>893</v>
      </c>
      <c r="J1979">
        <v>52008288</v>
      </c>
      <c r="K1979" t="s">
        <v>5857</v>
      </c>
      <c r="L1979" t="s">
        <v>2148</v>
      </c>
      <c r="M1979" t="s">
        <v>5858</v>
      </c>
      <c r="N1979">
        <v>162037</v>
      </c>
      <c r="O1979">
        <v>3003</v>
      </c>
      <c r="P1979" t="s">
        <v>5856</v>
      </c>
      <c r="Q1979">
        <v>1</v>
      </c>
      <c r="R1979">
        <v>928</v>
      </c>
      <c r="S1979" t="s">
        <v>33</v>
      </c>
      <c r="T1979" t="s">
        <v>34</v>
      </c>
      <c r="U1979" t="s">
        <v>445</v>
      </c>
      <c r="V1979">
        <v>21000000</v>
      </c>
      <c r="W1979">
        <v>1999</v>
      </c>
      <c r="X1979">
        <v>795</v>
      </c>
      <c r="Y1979">
        <v>7.8</v>
      </c>
      <c r="Z1979">
        <v>0</v>
      </c>
      <c r="AA1979">
        <v>31008288</v>
      </c>
      <c r="AB1979" s="4">
        <f t="shared" si="30"/>
        <v>1.4765851428571428</v>
      </c>
    </row>
    <row r="1980" spans="1:28">
      <c r="A1980">
        <v>1978</v>
      </c>
      <c r="B1980" t="s">
        <v>26</v>
      </c>
      <c r="C1980" t="s">
        <v>1252</v>
      </c>
      <c r="D1980">
        <v>168</v>
      </c>
      <c r="E1980">
        <v>87</v>
      </c>
      <c r="F1980">
        <v>0</v>
      </c>
      <c r="G1980">
        <v>548</v>
      </c>
      <c r="H1980" t="s">
        <v>254</v>
      </c>
      <c r="I1980">
        <v>22000</v>
      </c>
      <c r="J1980">
        <v>8579684</v>
      </c>
      <c r="K1980" t="s">
        <v>1261</v>
      </c>
      <c r="L1980" t="s">
        <v>111</v>
      </c>
      <c r="M1980" t="s">
        <v>5859</v>
      </c>
      <c r="N1980">
        <v>89547</v>
      </c>
      <c r="O1980">
        <v>24324</v>
      </c>
      <c r="P1980" t="s">
        <v>3405</v>
      </c>
      <c r="Q1980">
        <v>0</v>
      </c>
      <c r="R1980">
        <v>199</v>
      </c>
      <c r="S1980" t="s">
        <v>33</v>
      </c>
      <c r="T1980" t="s">
        <v>34</v>
      </c>
      <c r="U1980" t="s">
        <v>445</v>
      </c>
      <c r="V1980">
        <v>9000000</v>
      </c>
      <c r="W1980">
        <v>2007</v>
      </c>
      <c r="X1980">
        <v>557</v>
      </c>
      <c r="Y1980">
        <v>7.4</v>
      </c>
      <c r="Z1980">
        <v>0</v>
      </c>
      <c r="AA1980">
        <v>-420316</v>
      </c>
      <c r="AB1980" s="4">
        <f t="shared" si="30"/>
        <v>-4.670177777777778E-2</v>
      </c>
    </row>
    <row r="1981" spans="1:28">
      <c r="A1981">
        <v>1979</v>
      </c>
      <c r="B1981" t="s">
        <v>26</v>
      </c>
      <c r="C1981" t="s">
        <v>5860</v>
      </c>
      <c r="D1981">
        <v>60</v>
      </c>
      <c r="E1981">
        <v>96</v>
      </c>
      <c r="F1981">
        <v>8</v>
      </c>
      <c r="G1981">
        <v>199</v>
      </c>
      <c r="H1981" t="s">
        <v>3986</v>
      </c>
      <c r="I1981">
        <v>533</v>
      </c>
      <c r="J1981">
        <v>42660000</v>
      </c>
      <c r="K1981" t="s">
        <v>121</v>
      </c>
      <c r="L1981" t="s">
        <v>5312</v>
      </c>
      <c r="M1981" t="s">
        <v>5861</v>
      </c>
      <c r="N1981">
        <v>25086</v>
      </c>
      <c r="O1981">
        <v>1254</v>
      </c>
      <c r="P1981" t="s">
        <v>5862</v>
      </c>
      <c r="Q1981">
        <v>0</v>
      </c>
      <c r="R1981">
        <v>87</v>
      </c>
      <c r="S1981" t="s">
        <v>33</v>
      </c>
      <c r="T1981" t="s">
        <v>34</v>
      </c>
      <c r="U1981" t="s">
        <v>73</v>
      </c>
      <c r="V1981">
        <v>17000000</v>
      </c>
      <c r="W1981">
        <v>1993</v>
      </c>
      <c r="X1981">
        <v>219</v>
      </c>
      <c r="Y1981">
        <v>4.8</v>
      </c>
      <c r="Z1981">
        <v>1000</v>
      </c>
      <c r="AA1981">
        <v>25660000</v>
      </c>
      <c r="AB1981" s="4">
        <f t="shared" si="30"/>
        <v>1.5094117647058825</v>
      </c>
    </row>
    <row r="1982" spans="1:28">
      <c r="A1982">
        <v>1980</v>
      </c>
      <c r="B1982" t="s">
        <v>26</v>
      </c>
      <c r="C1982" t="s">
        <v>2493</v>
      </c>
      <c r="D1982">
        <v>85</v>
      </c>
      <c r="E1982">
        <v>106</v>
      </c>
      <c r="F1982">
        <v>48</v>
      </c>
      <c r="G1982">
        <v>39</v>
      </c>
      <c r="H1982" t="s">
        <v>807</v>
      </c>
      <c r="I1982">
        <v>18000</v>
      </c>
      <c r="J1982">
        <v>40219708</v>
      </c>
      <c r="K1982" t="s">
        <v>2320</v>
      </c>
      <c r="L1982" t="s">
        <v>400</v>
      </c>
      <c r="M1982" t="s">
        <v>5863</v>
      </c>
      <c r="N1982">
        <v>22649</v>
      </c>
      <c r="O1982">
        <v>18630</v>
      </c>
      <c r="P1982" t="s">
        <v>5864</v>
      </c>
      <c r="Q1982">
        <v>3</v>
      </c>
      <c r="R1982">
        <v>131</v>
      </c>
      <c r="S1982" t="s">
        <v>33</v>
      </c>
      <c r="T1982" t="s">
        <v>34</v>
      </c>
      <c r="U1982" t="s">
        <v>35</v>
      </c>
      <c r="V1982">
        <v>21000000</v>
      </c>
      <c r="W1982">
        <v>2001</v>
      </c>
      <c r="X1982">
        <v>558</v>
      </c>
      <c r="Y1982">
        <v>6.3</v>
      </c>
      <c r="Z1982">
        <v>0</v>
      </c>
      <c r="AA1982">
        <v>19219708</v>
      </c>
      <c r="AB1982" s="4">
        <f t="shared" si="30"/>
        <v>0.91522419047619052</v>
      </c>
    </row>
    <row r="1983" spans="1:28">
      <c r="A1983">
        <v>1981</v>
      </c>
      <c r="B1983" t="s">
        <v>26</v>
      </c>
      <c r="C1983" t="s">
        <v>2528</v>
      </c>
      <c r="D1983">
        <v>539</v>
      </c>
      <c r="E1983">
        <v>122</v>
      </c>
      <c r="F1983">
        <v>737</v>
      </c>
      <c r="G1983">
        <v>14000</v>
      </c>
      <c r="H1983" t="s">
        <v>1113</v>
      </c>
      <c r="I1983">
        <v>34000</v>
      </c>
      <c r="J1983">
        <v>132088910</v>
      </c>
      <c r="K1983" t="s">
        <v>918</v>
      </c>
      <c r="L1983" t="s">
        <v>247</v>
      </c>
      <c r="M1983" t="s">
        <v>5865</v>
      </c>
      <c r="N1983">
        <v>533607</v>
      </c>
      <c r="O1983">
        <v>72115</v>
      </c>
      <c r="P1983" t="s">
        <v>447</v>
      </c>
      <c r="Q1983">
        <v>0</v>
      </c>
      <c r="R1983">
        <v>692</v>
      </c>
      <c r="S1983" t="s">
        <v>33</v>
      </c>
      <c r="T1983" t="s">
        <v>34</v>
      </c>
      <c r="U1983" t="s">
        <v>445</v>
      </c>
      <c r="V1983">
        <v>21000000</v>
      </c>
      <c r="W1983">
        <v>2012</v>
      </c>
      <c r="X1983">
        <v>22000</v>
      </c>
      <c r="Y1983">
        <v>7.8</v>
      </c>
      <c r="Z1983">
        <v>117000</v>
      </c>
      <c r="AA1983">
        <v>111088910</v>
      </c>
      <c r="AB1983" s="4">
        <f t="shared" si="30"/>
        <v>5.2899480952380955</v>
      </c>
    </row>
    <row r="1984" spans="1:28">
      <c r="A1984">
        <v>1982</v>
      </c>
      <c r="B1984" t="s">
        <v>26</v>
      </c>
      <c r="C1984" t="s">
        <v>3240</v>
      </c>
      <c r="D1984">
        <v>84</v>
      </c>
      <c r="E1984">
        <v>123</v>
      </c>
      <c r="F1984">
        <v>98</v>
      </c>
      <c r="G1984">
        <v>579</v>
      </c>
      <c r="H1984" t="s">
        <v>856</v>
      </c>
      <c r="I1984">
        <v>2000</v>
      </c>
      <c r="J1984">
        <v>36581633</v>
      </c>
      <c r="K1984" t="s">
        <v>1099</v>
      </c>
      <c r="L1984" t="s">
        <v>1511</v>
      </c>
      <c r="M1984" t="s">
        <v>5866</v>
      </c>
      <c r="N1984">
        <v>52533</v>
      </c>
      <c r="O1984">
        <v>3994</v>
      </c>
      <c r="P1984" t="s">
        <v>1541</v>
      </c>
      <c r="Q1984">
        <v>1</v>
      </c>
      <c r="R1984">
        <v>235</v>
      </c>
      <c r="S1984" t="s">
        <v>33</v>
      </c>
      <c r="T1984" t="s">
        <v>514</v>
      </c>
      <c r="U1984" t="s">
        <v>35</v>
      </c>
      <c r="V1984">
        <v>21000000</v>
      </c>
      <c r="W1984">
        <v>2007</v>
      </c>
      <c r="X1984">
        <v>826</v>
      </c>
      <c r="Y1984">
        <v>7.5</v>
      </c>
      <c r="Z1984">
        <v>10000</v>
      </c>
      <c r="AA1984">
        <v>15581633</v>
      </c>
      <c r="AB1984" s="4">
        <f t="shared" si="30"/>
        <v>0.74198252380952379</v>
      </c>
    </row>
    <row r="1985" spans="1:28">
      <c r="A1985">
        <v>1983</v>
      </c>
      <c r="B1985" t="s">
        <v>26</v>
      </c>
      <c r="C1985" t="s">
        <v>739</v>
      </c>
      <c r="D1985">
        <v>171</v>
      </c>
      <c r="E1985">
        <v>92</v>
      </c>
      <c r="F1985">
        <v>255</v>
      </c>
      <c r="G1985">
        <v>447</v>
      </c>
      <c r="H1985" t="s">
        <v>5867</v>
      </c>
      <c r="I1985">
        <v>26000</v>
      </c>
      <c r="J1985">
        <v>25296447</v>
      </c>
      <c r="K1985" t="s">
        <v>238</v>
      </c>
      <c r="L1985" t="s">
        <v>239</v>
      </c>
      <c r="M1985" t="s">
        <v>5868</v>
      </c>
      <c r="N1985">
        <v>237248</v>
      </c>
      <c r="O1985">
        <v>27572</v>
      </c>
      <c r="P1985" t="s">
        <v>5869</v>
      </c>
      <c r="Q1985">
        <v>0</v>
      </c>
      <c r="R1985">
        <v>460</v>
      </c>
      <c r="S1985" t="s">
        <v>33</v>
      </c>
      <c r="T1985" t="s">
        <v>1224</v>
      </c>
      <c r="U1985" t="s">
        <v>35</v>
      </c>
      <c r="V1985">
        <v>21000000</v>
      </c>
      <c r="W1985">
        <v>2002</v>
      </c>
      <c r="X1985">
        <v>1000</v>
      </c>
      <c r="Y1985">
        <v>6.8</v>
      </c>
      <c r="Z1985">
        <v>0</v>
      </c>
      <c r="AA1985">
        <v>4296447</v>
      </c>
      <c r="AB1985" s="4">
        <f t="shared" si="30"/>
        <v>0.20459271428571429</v>
      </c>
    </row>
    <row r="1986" spans="1:28">
      <c r="A1986">
        <v>1984</v>
      </c>
      <c r="B1986" t="s">
        <v>26</v>
      </c>
      <c r="C1986" t="s">
        <v>5118</v>
      </c>
      <c r="D1986">
        <v>140</v>
      </c>
      <c r="E1986">
        <v>110</v>
      </c>
      <c r="F1986">
        <v>65</v>
      </c>
      <c r="G1986">
        <v>149</v>
      </c>
      <c r="H1986" t="s">
        <v>5008</v>
      </c>
      <c r="I1986">
        <v>3000</v>
      </c>
      <c r="J1986">
        <v>24848292</v>
      </c>
      <c r="K1986" t="s">
        <v>2016</v>
      </c>
      <c r="L1986" t="s">
        <v>449</v>
      </c>
      <c r="M1986" t="s">
        <v>5870</v>
      </c>
      <c r="N1986">
        <v>80556</v>
      </c>
      <c r="O1986">
        <v>4089</v>
      </c>
      <c r="P1986" t="s">
        <v>5871</v>
      </c>
      <c r="Q1986">
        <v>1</v>
      </c>
      <c r="R1986">
        <v>184</v>
      </c>
      <c r="S1986" t="s">
        <v>33</v>
      </c>
      <c r="T1986" t="s">
        <v>34</v>
      </c>
      <c r="U1986" t="s">
        <v>35</v>
      </c>
      <c r="V1986">
        <v>20000000</v>
      </c>
      <c r="W1986">
        <v>2008</v>
      </c>
      <c r="X1986">
        <v>427</v>
      </c>
      <c r="Y1986">
        <v>6.6</v>
      </c>
      <c r="Z1986">
        <v>0</v>
      </c>
      <c r="AA1986">
        <v>4848292</v>
      </c>
      <c r="AB1986" s="4">
        <f t="shared" si="30"/>
        <v>0.24241460000000001</v>
      </c>
    </row>
    <row r="1987" spans="1:28">
      <c r="A1987">
        <v>1985</v>
      </c>
      <c r="B1987" t="s">
        <v>500</v>
      </c>
      <c r="C1987" t="s">
        <v>5872</v>
      </c>
      <c r="D1987">
        <v>85</v>
      </c>
      <c r="E1987">
        <v>104</v>
      </c>
      <c r="F1987">
        <v>52</v>
      </c>
      <c r="G1987">
        <v>484</v>
      </c>
      <c r="H1987" t="s">
        <v>4521</v>
      </c>
      <c r="I1987">
        <v>711</v>
      </c>
      <c r="J1987">
        <v>17757087</v>
      </c>
      <c r="K1987" t="s">
        <v>2622</v>
      </c>
      <c r="L1987" t="s">
        <v>5873</v>
      </c>
      <c r="M1987" t="s">
        <v>5874</v>
      </c>
      <c r="N1987">
        <v>13065</v>
      </c>
      <c r="O1987">
        <v>3162</v>
      </c>
      <c r="P1987" t="s">
        <v>5875</v>
      </c>
      <c r="Q1987">
        <v>1</v>
      </c>
      <c r="R1987">
        <v>253</v>
      </c>
      <c r="S1987" t="s">
        <v>33</v>
      </c>
      <c r="T1987" t="s">
        <v>34</v>
      </c>
      <c r="U1987" t="s">
        <v>445</v>
      </c>
      <c r="V1987">
        <v>21000000</v>
      </c>
      <c r="W1987">
        <v>1999</v>
      </c>
      <c r="X1987">
        <v>490</v>
      </c>
      <c r="Y1987">
        <v>4.5999999999999996</v>
      </c>
      <c r="Z1987">
        <v>897</v>
      </c>
      <c r="AA1987">
        <v>-3242913</v>
      </c>
      <c r="AB1987" s="4">
        <f t="shared" ref="AB1987:AB2050" si="31">AA1987/V1987</f>
        <v>-0.15442442857142857</v>
      </c>
    </row>
    <row r="1988" spans="1:28">
      <c r="A1988">
        <v>1986</v>
      </c>
      <c r="B1988" t="s">
        <v>26</v>
      </c>
      <c r="C1988" t="s">
        <v>42</v>
      </c>
      <c r="D1988">
        <v>217</v>
      </c>
      <c r="E1988">
        <v>98</v>
      </c>
      <c r="F1988">
        <v>0</v>
      </c>
      <c r="G1988">
        <v>374</v>
      </c>
      <c r="H1988" t="s">
        <v>4391</v>
      </c>
      <c r="I1988">
        <v>925</v>
      </c>
      <c r="J1988">
        <v>9430988</v>
      </c>
      <c r="K1988" t="s">
        <v>918</v>
      </c>
      <c r="L1988" t="s">
        <v>1151</v>
      </c>
      <c r="M1988" t="s">
        <v>5876</v>
      </c>
      <c r="N1988">
        <v>45992</v>
      </c>
      <c r="O1988">
        <v>1997</v>
      </c>
      <c r="P1988" t="s">
        <v>4349</v>
      </c>
      <c r="Q1988">
        <v>2</v>
      </c>
      <c r="R1988">
        <v>115</v>
      </c>
      <c r="S1988" t="s">
        <v>33</v>
      </c>
      <c r="T1988" t="s">
        <v>34</v>
      </c>
      <c r="U1988" t="s">
        <v>445</v>
      </c>
      <c r="V1988">
        <v>17000000</v>
      </c>
      <c r="W1988">
        <v>2009</v>
      </c>
      <c r="X1988">
        <v>472</v>
      </c>
      <c r="Y1988">
        <v>7.1</v>
      </c>
      <c r="Z1988">
        <v>7000</v>
      </c>
      <c r="AA1988">
        <v>-7569012</v>
      </c>
      <c r="AB1988" s="4">
        <f t="shared" si="31"/>
        <v>-0.44523600000000002</v>
      </c>
    </row>
    <row r="1989" spans="1:28">
      <c r="A1989">
        <v>1987</v>
      </c>
      <c r="B1989" t="s">
        <v>26</v>
      </c>
      <c r="C1989" t="s">
        <v>5877</v>
      </c>
      <c r="D1989">
        <v>131</v>
      </c>
      <c r="E1989">
        <v>120</v>
      </c>
      <c r="F1989">
        <v>0</v>
      </c>
      <c r="G1989">
        <v>886</v>
      </c>
      <c r="H1989" t="s">
        <v>2242</v>
      </c>
      <c r="I1989">
        <v>1000</v>
      </c>
      <c r="J1989">
        <v>16284360</v>
      </c>
      <c r="K1989" t="s">
        <v>1599</v>
      </c>
      <c r="L1989" t="s">
        <v>2817</v>
      </c>
      <c r="M1989" t="s">
        <v>5878</v>
      </c>
      <c r="N1989">
        <v>15079</v>
      </c>
      <c r="O1989">
        <v>6212</v>
      </c>
      <c r="P1989" t="s">
        <v>897</v>
      </c>
      <c r="Q1989">
        <v>1</v>
      </c>
      <c r="R1989">
        <v>79</v>
      </c>
      <c r="S1989" t="s">
        <v>33</v>
      </c>
      <c r="T1989" t="s">
        <v>34</v>
      </c>
      <c r="U1989" t="s">
        <v>35</v>
      </c>
      <c r="V1989">
        <v>21000000</v>
      </c>
      <c r="W1989">
        <v>2008</v>
      </c>
      <c r="X1989">
        <v>901</v>
      </c>
      <c r="Y1989">
        <v>6.1</v>
      </c>
      <c r="Z1989">
        <v>1000</v>
      </c>
      <c r="AA1989">
        <v>-4715640</v>
      </c>
      <c r="AB1989" s="4">
        <f t="shared" si="31"/>
        <v>-0.22455428571428571</v>
      </c>
    </row>
    <row r="1990" spans="1:28">
      <c r="A1990">
        <v>1988</v>
      </c>
      <c r="B1990" t="s">
        <v>26</v>
      </c>
      <c r="C1990" t="s">
        <v>1196</v>
      </c>
      <c r="D1990">
        <v>111</v>
      </c>
      <c r="E1990">
        <v>112</v>
      </c>
      <c r="F1990">
        <v>52</v>
      </c>
      <c r="G1990">
        <v>347</v>
      </c>
      <c r="H1990" t="s">
        <v>1320</v>
      </c>
      <c r="I1990">
        <v>15000</v>
      </c>
      <c r="J1990">
        <v>6830957</v>
      </c>
      <c r="K1990" t="s">
        <v>156</v>
      </c>
      <c r="L1990" t="s">
        <v>265</v>
      </c>
      <c r="M1990" t="s">
        <v>5879</v>
      </c>
      <c r="N1990">
        <v>11983</v>
      </c>
      <c r="O1990">
        <v>16692</v>
      </c>
      <c r="P1990" t="s">
        <v>5085</v>
      </c>
      <c r="Q1990">
        <v>3</v>
      </c>
      <c r="R1990">
        <v>147</v>
      </c>
      <c r="S1990" t="s">
        <v>33</v>
      </c>
      <c r="T1990" t="s">
        <v>34</v>
      </c>
      <c r="U1990" t="s">
        <v>35</v>
      </c>
      <c r="V1990">
        <v>21000000</v>
      </c>
      <c r="W1990">
        <v>2002</v>
      </c>
      <c r="X1990">
        <v>1000</v>
      </c>
      <c r="Y1990">
        <v>6.7</v>
      </c>
      <c r="Z1990">
        <v>365</v>
      </c>
      <c r="AA1990">
        <v>-14169043</v>
      </c>
      <c r="AB1990" s="4">
        <f t="shared" si="31"/>
        <v>-0.67471633333333336</v>
      </c>
    </row>
    <row r="1991" spans="1:28">
      <c r="A1991">
        <v>1989</v>
      </c>
      <c r="B1991" t="s">
        <v>26</v>
      </c>
      <c r="C1991" t="s">
        <v>5880</v>
      </c>
      <c r="D1991">
        <v>466</v>
      </c>
      <c r="E1991">
        <v>127</v>
      </c>
      <c r="F1991">
        <v>140</v>
      </c>
      <c r="G1991">
        <v>10000</v>
      </c>
      <c r="H1991" t="s">
        <v>304</v>
      </c>
      <c r="I1991">
        <v>19000</v>
      </c>
      <c r="J1991">
        <v>24104113</v>
      </c>
      <c r="K1991" t="s">
        <v>1232</v>
      </c>
      <c r="L1991" t="s">
        <v>251</v>
      </c>
      <c r="M1991" t="s">
        <v>5881</v>
      </c>
      <c r="N1991">
        <v>149066</v>
      </c>
      <c r="O1991">
        <v>46241</v>
      </c>
      <c r="P1991" t="s">
        <v>308</v>
      </c>
      <c r="Q1991">
        <v>1</v>
      </c>
      <c r="R1991">
        <v>517</v>
      </c>
      <c r="S1991" t="s">
        <v>33</v>
      </c>
      <c r="T1991" t="s">
        <v>1224</v>
      </c>
      <c r="U1991" t="s">
        <v>445</v>
      </c>
      <c r="V1991">
        <v>20000000</v>
      </c>
      <c r="W1991">
        <v>2011</v>
      </c>
      <c r="X1991">
        <v>14000</v>
      </c>
      <c r="Y1991">
        <v>7.1</v>
      </c>
      <c r="Z1991">
        <v>24000</v>
      </c>
      <c r="AA1991">
        <v>4104113</v>
      </c>
      <c r="AB1991" s="4">
        <f t="shared" si="31"/>
        <v>0.20520564999999999</v>
      </c>
    </row>
    <row r="1992" spans="1:28">
      <c r="A1992">
        <v>1990</v>
      </c>
      <c r="B1992" t="s">
        <v>26</v>
      </c>
      <c r="C1992" t="s">
        <v>5882</v>
      </c>
      <c r="D1992">
        <v>16</v>
      </c>
      <c r="E1992">
        <v>102</v>
      </c>
      <c r="F1992">
        <v>18</v>
      </c>
      <c r="G1992">
        <v>186</v>
      </c>
      <c r="H1992" t="s">
        <v>5883</v>
      </c>
      <c r="I1992">
        <v>670</v>
      </c>
      <c r="J1992">
        <v>15593</v>
      </c>
      <c r="K1992" t="s">
        <v>918</v>
      </c>
      <c r="L1992" t="s">
        <v>5884</v>
      </c>
      <c r="M1992" t="s">
        <v>5885</v>
      </c>
      <c r="N1992">
        <v>2295</v>
      </c>
      <c r="O1992">
        <v>1562</v>
      </c>
      <c r="P1992" t="s">
        <v>5886</v>
      </c>
      <c r="Q1992">
        <v>1</v>
      </c>
      <c r="R1992">
        <v>40</v>
      </c>
      <c r="S1992" t="s">
        <v>33</v>
      </c>
      <c r="T1992" t="s">
        <v>34</v>
      </c>
      <c r="U1992" t="s">
        <v>35</v>
      </c>
      <c r="V1992">
        <v>21000000</v>
      </c>
      <c r="W1992">
        <v>1999</v>
      </c>
      <c r="X1992">
        <v>419</v>
      </c>
      <c r="Y1992">
        <v>5.8</v>
      </c>
      <c r="Z1992">
        <v>284</v>
      </c>
      <c r="AA1992">
        <v>-20984407</v>
      </c>
      <c r="AB1992" s="4">
        <f t="shared" si="31"/>
        <v>-0.99925747619047622</v>
      </c>
    </row>
    <row r="1993" spans="1:28">
      <c r="A1993">
        <v>1991</v>
      </c>
      <c r="B1993" t="s">
        <v>26</v>
      </c>
      <c r="C1993" t="s">
        <v>5184</v>
      </c>
      <c r="D1993">
        <v>276</v>
      </c>
      <c r="E1993">
        <v>91</v>
      </c>
      <c r="F1993">
        <v>0</v>
      </c>
      <c r="G1993">
        <v>220</v>
      </c>
      <c r="H1993" t="s">
        <v>2032</v>
      </c>
      <c r="I1993">
        <v>34000</v>
      </c>
      <c r="J1993">
        <v>958319</v>
      </c>
      <c r="K1993" t="s">
        <v>2097</v>
      </c>
      <c r="L1993" t="s">
        <v>247</v>
      </c>
      <c r="M1993" t="s">
        <v>5887</v>
      </c>
      <c r="N1993">
        <v>39764</v>
      </c>
      <c r="O1993">
        <v>34705</v>
      </c>
      <c r="P1993" t="s">
        <v>5341</v>
      </c>
      <c r="Q1993">
        <v>0</v>
      </c>
      <c r="R1993">
        <v>148</v>
      </c>
      <c r="S1993" t="s">
        <v>33</v>
      </c>
      <c r="T1993" t="s">
        <v>34</v>
      </c>
      <c r="U1993" t="s">
        <v>35</v>
      </c>
      <c r="V1993">
        <v>21000000</v>
      </c>
      <c r="W1993">
        <v>2011</v>
      </c>
      <c r="X1993">
        <v>242</v>
      </c>
      <c r="Y1993">
        <v>6.7</v>
      </c>
      <c r="Z1993">
        <v>17000</v>
      </c>
      <c r="AA1993">
        <v>-20041681</v>
      </c>
      <c r="AB1993" s="4">
        <f t="shared" si="31"/>
        <v>-0.95436576190476186</v>
      </c>
    </row>
    <row r="1994" spans="1:28">
      <c r="A1994">
        <v>1992</v>
      </c>
      <c r="B1994" t="s">
        <v>26</v>
      </c>
      <c r="C1994" t="s">
        <v>5888</v>
      </c>
      <c r="D1994">
        <v>11</v>
      </c>
      <c r="E1994">
        <v>114</v>
      </c>
      <c r="F1994">
        <v>19</v>
      </c>
      <c r="G1994">
        <v>842</v>
      </c>
      <c r="H1994" t="s">
        <v>5319</v>
      </c>
      <c r="I1994">
        <v>1000</v>
      </c>
      <c r="J1994">
        <v>69700000</v>
      </c>
      <c r="K1994" t="s">
        <v>3480</v>
      </c>
      <c r="L1994" t="s">
        <v>5156</v>
      </c>
      <c r="M1994" t="s">
        <v>5889</v>
      </c>
      <c r="N1994">
        <v>7748</v>
      </c>
      <c r="O1994">
        <v>3688</v>
      </c>
      <c r="P1994" t="s">
        <v>5890</v>
      </c>
      <c r="Q1994">
        <v>2</v>
      </c>
      <c r="R1994">
        <v>48</v>
      </c>
      <c r="S1994" t="s">
        <v>33</v>
      </c>
      <c r="T1994" t="s">
        <v>34</v>
      </c>
      <c r="U1994" t="s">
        <v>445</v>
      </c>
      <c r="V1994">
        <v>35000000</v>
      </c>
      <c r="W1994">
        <v>1982</v>
      </c>
      <c r="X1994">
        <v>883</v>
      </c>
      <c r="Y1994">
        <v>5.8</v>
      </c>
      <c r="Z1994">
        <v>0</v>
      </c>
      <c r="AA1994">
        <v>34700000</v>
      </c>
      <c r="AB1994" s="4">
        <f t="shared" si="31"/>
        <v>0.99142857142857144</v>
      </c>
    </row>
    <row r="1995" spans="1:28">
      <c r="A1995">
        <v>1993</v>
      </c>
      <c r="B1995" t="s">
        <v>26</v>
      </c>
      <c r="C1995" t="s">
        <v>3208</v>
      </c>
      <c r="D1995">
        <v>196</v>
      </c>
      <c r="E1995">
        <v>115</v>
      </c>
      <c r="F1995">
        <v>0</v>
      </c>
      <c r="G1995">
        <v>716</v>
      </c>
      <c r="H1995" t="s">
        <v>4892</v>
      </c>
      <c r="I1995">
        <v>1000</v>
      </c>
      <c r="J1995">
        <v>2840417</v>
      </c>
      <c r="K1995" t="s">
        <v>2622</v>
      </c>
      <c r="L1995" t="s">
        <v>1647</v>
      </c>
      <c r="M1995" t="s">
        <v>5891</v>
      </c>
      <c r="N1995">
        <v>77493</v>
      </c>
      <c r="O1995">
        <v>2990</v>
      </c>
      <c r="P1995" t="s">
        <v>488</v>
      </c>
      <c r="Q1995">
        <v>0</v>
      </c>
      <c r="R1995">
        <v>527</v>
      </c>
      <c r="S1995" t="s">
        <v>33</v>
      </c>
      <c r="T1995" t="s">
        <v>192</v>
      </c>
      <c r="U1995" t="s">
        <v>445</v>
      </c>
      <c r="V1995">
        <v>31000000</v>
      </c>
      <c r="W1995">
        <v>1999</v>
      </c>
      <c r="X1995">
        <v>900</v>
      </c>
      <c r="Y1995">
        <v>6.8</v>
      </c>
      <c r="Z1995">
        <v>6000</v>
      </c>
      <c r="AA1995">
        <v>-28159583</v>
      </c>
      <c r="AB1995" s="4">
        <f t="shared" si="31"/>
        <v>-0.90837364516129038</v>
      </c>
    </row>
    <row r="1996" spans="1:28">
      <c r="A1996">
        <v>1994</v>
      </c>
      <c r="B1996" t="s">
        <v>26</v>
      </c>
      <c r="C1996" t="s">
        <v>275</v>
      </c>
      <c r="D1996">
        <v>234</v>
      </c>
      <c r="E1996">
        <v>115</v>
      </c>
      <c r="F1996">
        <v>14000</v>
      </c>
      <c r="G1996">
        <v>488</v>
      </c>
      <c r="H1996" t="s">
        <v>873</v>
      </c>
      <c r="I1996">
        <v>11000</v>
      </c>
      <c r="J1996">
        <v>242374454</v>
      </c>
      <c r="K1996" t="s">
        <v>97</v>
      </c>
      <c r="L1996" t="s">
        <v>277</v>
      </c>
      <c r="M1996" t="s">
        <v>5892</v>
      </c>
      <c r="N1996">
        <v>661017</v>
      </c>
      <c r="O1996">
        <v>12906</v>
      </c>
      <c r="P1996" t="s">
        <v>4209</v>
      </c>
      <c r="Q1996">
        <v>1</v>
      </c>
      <c r="R1996">
        <v>771</v>
      </c>
      <c r="S1996" t="s">
        <v>33</v>
      </c>
      <c r="T1996" t="s">
        <v>34</v>
      </c>
      <c r="U1996" t="s">
        <v>73</v>
      </c>
      <c r="V1996">
        <v>18000000</v>
      </c>
      <c r="W1996">
        <v>1981</v>
      </c>
      <c r="X1996">
        <v>783</v>
      </c>
      <c r="Y1996">
        <v>8.5</v>
      </c>
      <c r="Z1996">
        <v>16000</v>
      </c>
      <c r="AA1996">
        <v>224374454</v>
      </c>
      <c r="AB1996" s="4">
        <f t="shared" si="31"/>
        <v>12.465247444444444</v>
      </c>
    </row>
    <row r="1997" spans="1:28">
      <c r="A1997">
        <v>1995</v>
      </c>
      <c r="B1997" t="s">
        <v>26</v>
      </c>
      <c r="C1997" t="s">
        <v>817</v>
      </c>
      <c r="D1997">
        <v>37</v>
      </c>
      <c r="E1997">
        <v>120</v>
      </c>
      <c r="F1997">
        <v>0</v>
      </c>
      <c r="G1997">
        <v>1000</v>
      </c>
      <c r="H1997" t="s">
        <v>1555</v>
      </c>
      <c r="I1997">
        <v>3000</v>
      </c>
      <c r="J1997">
        <v>173585516</v>
      </c>
      <c r="K1997" t="s">
        <v>1500</v>
      </c>
      <c r="L1997" t="s">
        <v>3817</v>
      </c>
      <c r="M1997" t="s">
        <v>5893</v>
      </c>
      <c r="N1997">
        <v>200077</v>
      </c>
      <c r="O1997">
        <v>7860</v>
      </c>
      <c r="P1997" t="s">
        <v>1749</v>
      </c>
      <c r="Q1997">
        <v>2</v>
      </c>
      <c r="R1997">
        <v>189</v>
      </c>
      <c r="S1997" t="s">
        <v>33</v>
      </c>
      <c r="T1997" t="s">
        <v>34</v>
      </c>
      <c r="U1997" t="s">
        <v>73</v>
      </c>
      <c r="V1997">
        <v>18000000</v>
      </c>
      <c r="W1997">
        <v>1992</v>
      </c>
      <c r="X1997">
        <v>1000</v>
      </c>
      <c r="Y1997">
        <v>6.6</v>
      </c>
      <c r="Z1997">
        <v>0</v>
      </c>
      <c r="AA1997">
        <v>155585516</v>
      </c>
      <c r="AB1997" s="4">
        <f t="shared" si="31"/>
        <v>8.6436397777777785</v>
      </c>
    </row>
    <row r="1998" spans="1:28">
      <c r="A1998">
        <v>1996</v>
      </c>
      <c r="B1998" t="s">
        <v>26</v>
      </c>
      <c r="C1998" t="s">
        <v>275</v>
      </c>
      <c r="D1998">
        <v>171</v>
      </c>
      <c r="E1998">
        <v>135</v>
      </c>
      <c r="F1998">
        <v>14000</v>
      </c>
      <c r="G1998">
        <v>252</v>
      </c>
      <c r="H1998" t="s">
        <v>5894</v>
      </c>
      <c r="I1998">
        <v>559</v>
      </c>
      <c r="J1998">
        <v>128300000</v>
      </c>
      <c r="K1998" t="s">
        <v>1182</v>
      </c>
      <c r="L1998" t="s">
        <v>2067</v>
      </c>
      <c r="M1998" t="s">
        <v>5895</v>
      </c>
      <c r="N1998">
        <v>139288</v>
      </c>
      <c r="O1998">
        <v>1591</v>
      </c>
      <c r="P1998" t="s">
        <v>4695</v>
      </c>
      <c r="Q1998">
        <v>0</v>
      </c>
      <c r="R1998">
        <v>339</v>
      </c>
      <c r="S1998" t="s">
        <v>33</v>
      </c>
      <c r="T1998" t="s">
        <v>34</v>
      </c>
      <c r="U1998" t="s">
        <v>73</v>
      </c>
      <c r="V1998">
        <v>19400870</v>
      </c>
      <c r="W1998">
        <v>1977</v>
      </c>
      <c r="X1998">
        <v>481</v>
      </c>
      <c r="Y1998">
        <v>7.7</v>
      </c>
      <c r="Z1998">
        <v>0</v>
      </c>
      <c r="AA1998">
        <v>108899130</v>
      </c>
      <c r="AB1998" s="4">
        <f t="shared" si="31"/>
        <v>5.6131054947535857</v>
      </c>
    </row>
    <row r="1999" spans="1:28">
      <c r="A1999">
        <v>1997</v>
      </c>
      <c r="B1999" t="s">
        <v>26</v>
      </c>
      <c r="C1999" t="s">
        <v>5896</v>
      </c>
      <c r="D1999">
        <v>148</v>
      </c>
      <c r="E1999">
        <v>90</v>
      </c>
      <c r="F1999">
        <v>2</v>
      </c>
      <c r="G1999">
        <v>807</v>
      </c>
      <c r="H1999" t="s">
        <v>1909</v>
      </c>
      <c r="I1999">
        <v>16000</v>
      </c>
      <c r="J1999">
        <v>20259297</v>
      </c>
      <c r="K1999" t="s">
        <v>2229</v>
      </c>
      <c r="L1999" t="s">
        <v>5897</v>
      </c>
      <c r="M1999" t="s">
        <v>5898</v>
      </c>
      <c r="N1999">
        <v>24969</v>
      </c>
      <c r="O1999">
        <v>19952</v>
      </c>
      <c r="P1999" t="s">
        <v>780</v>
      </c>
      <c r="Q1999">
        <v>0</v>
      </c>
      <c r="R1999">
        <v>258</v>
      </c>
      <c r="S1999" t="s">
        <v>33</v>
      </c>
      <c r="T1999" t="s">
        <v>34</v>
      </c>
      <c r="U1999" t="s">
        <v>35</v>
      </c>
      <c r="V1999">
        <v>20000000</v>
      </c>
      <c r="W1999">
        <v>2006</v>
      </c>
      <c r="X1999">
        <v>1000</v>
      </c>
      <c r="Y1999">
        <v>4.7</v>
      </c>
      <c r="Z1999">
        <v>0</v>
      </c>
      <c r="AA1999">
        <v>259297</v>
      </c>
      <c r="AB1999" s="4">
        <f t="shared" si="31"/>
        <v>1.296485E-2</v>
      </c>
    </row>
    <row r="2000" spans="1:28">
      <c r="A2000">
        <v>1998</v>
      </c>
      <c r="B2000" t="s">
        <v>26</v>
      </c>
      <c r="C2000" t="s">
        <v>1108</v>
      </c>
      <c r="D2000">
        <v>50</v>
      </c>
      <c r="E2000">
        <v>100</v>
      </c>
      <c r="F2000">
        <v>12000</v>
      </c>
      <c r="G2000">
        <v>605</v>
      </c>
      <c r="H2000" t="s">
        <v>2242</v>
      </c>
      <c r="I2000">
        <v>936</v>
      </c>
      <c r="J2000">
        <v>153665036</v>
      </c>
      <c r="K2000" t="s">
        <v>294</v>
      </c>
      <c r="L2000" t="s">
        <v>1485</v>
      </c>
      <c r="M2000" t="s">
        <v>5899</v>
      </c>
      <c r="N2000">
        <v>84824</v>
      </c>
      <c r="O2000">
        <v>4121</v>
      </c>
      <c r="P2000" t="s">
        <v>847</v>
      </c>
      <c r="Q2000">
        <v>1</v>
      </c>
      <c r="R2000">
        <v>95</v>
      </c>
      <c r="S2000" t="s">
        <v>33</v>
      </c>
      <c r="T2000" t="s">
        <v>34</v>
      </c>
      <c r="U2000" t="s">
        <v>445</v>
      </c>
      <c r="V2000">
        <v>28000000</v>
      </c>
      <c r="W2000">
        <v>1987</v>
      </c>
      <c r="X2000">
        <v>901</v>
      </c>
      <c r="Y2000">
        <v>6.4</v>
      </c>
      <c r="Z2000">
        <v>0</v>
      </c>
      <c r="AA2000">
        <v>125665036</v>
      </c>
      <c r="AB2000" s="4">
        <f t="shared" si="31"/>
        <v>4.4880370000000003</v>
      </c>
    </row>
    <row r="2001" spans="1:28">
      <c r="A2001">
        <v>1999</v>
      </c>
      <c r="B2001" t="s">
        <v>26</v>
      </c>
      <c r="C2001" t="s">
        <v>1642</v>
      </c>
      <c r="D2001">
        <v>121</v>
      </c>
      <c r="E2001">
        <v>105</v>
      </c>
      <c r="F2001">
        <v>163</v>
      </c>
      <c r="G2001">
        <v>338</v>
      </c>
      <c r="H2001" t="s">
        <v>5900</v>
      </c>
      <c r="I2001">
        <v>1000</v>
      </c>
      <c r="J2001">
        <v>132541238</v>
      </c>
      <c r="K2001" t="s">
        <v>1261</v>
      </c>
      <c r="L2001" t="s">
        <v>5756</v>
      </c>
      <c r="M2001" t="s">
        <v>5901</v>
      </c>
      <c r="N2001">
        <v>30058</v>
      </c>
      <c r="O2001">
        <v>2505</v>
      </c>
      <c r="P2001" t="s">
        <v>5902</v>
      </c>
      <c r="Q2001">
        <v>2</v>
      </c>
      <c r="R2001">
        <v>236</v>
      </c>
      <c r="S2001" t="s">
        <v>33</v>
      </c>
      <c r="T2001" t="s">
        <v>34</v>
      </c>
      <c r="U2001" t="s">
        <v>35</v>
      </c>
      <c r="V2001">
        <v>33000000</v>
      </c>
      <c r="W2001">
        <v>2003</v>
      </c>
      <c r="X2001">
        <v>409</v>
      </c>
      <c r="Y2001">
        <v>5.5</v>
      </c>
      <c r="Z2001">
        <v>800</v>
      </c>
      <c r="AA2001">
        <v>99541238</v>
      </c>
      <c r="AB2001" s="4">
        <f t="shared" si="31"/>
        <v>3.0164011515151516</v>
      </c>
    </row>
    <row r="2002" spans="1:28">
      <c r="A2002">
        <v>2000</v>
      </c>
      <c r="B2002" t="s">
        <v>26</v>
      </c>
      <c r="C2002" t="s">
        <v>1712</v>
      </c>
      <c r="D2002">
        <v>185</v>
      </c>
      <c r="E2002">
        <v>138</v>
      </c>
      <c r="F2002">
        <v>438</v>
      </c>
      <c r="G2002">
        <v>173</v>
      </c>
      <c r="H2002" t="s">
        <v>856</v>
      </c>
      <c r="I2002">
        <v>12000</v>
      </c>
      <c r="J2002">
        <v>130727000</v>
      </c>
      <c r="K2002" t="s">
        <v>3877</v>
      </c>
      <c r="L2002" t="s">
        <v>511</v>
      </c>
      <c r="M2002" t="s">
        <v>5903</v>
      </c>
      <c r="N2002">
        <v>887467</v>
      </c>
      <c r="O2002">
        <v>13184</v>
      </c>
      <c r="P2002" t="s">
        <v>3833</v>
      </c>
      <c r="Q2002">
        <v>0</v>
      </c>
      <c r="R2002">
        <v>916</v>
      </c>
      <c r="S2002" t="s">
        <v>33</v>
      </c>
      <c r="T2002" t="s">
        <v>34</v>
      </c>
      <c r="U2002" t="s">
        <v>445</v>
      </c>
      <c r="V2002">
        <v>19000000</v>
      </c>
      <c r="W2002">
        <v>1991</v>
      </c>
      <c r="X2002">
        <v>826</v>
      </c>
      <c r="Y2002">
        <v>8.6</v>
      </c>
      <c r="Z2002">
        <v>40000</v>
      </c>
      <c r="AA2002">
        <v>111727000</v>
      </c>
      <c r="AB2002" s="4">
        <f t="shared" si="31"/>
        <v>5.8803684210526317</v>
      </c>
    </row>
    <row r="2003" spans="1:28">
      <c r="A2003">
        <v>2001</v>
      </c>
      <c r="B2003" t="s">
        <v>26</v>
      </c>
      <c r="C2003" t="s">
        <v>5904</v>
      </c>
      <c r="D2003">
        <v>61</v>
      </c>
      <c r="E2003">
        <v>94</v>
      </c>
      <c r="F2003">
        <v>122</v>
      </c>
      <c r="G2003">
        <v>617</v>
      </c>
      <c r="H2003" t="s">
        <v>3227</v>
      </c>
      <c r="I2003">
        <v>1000</v>
      </c>
      <c r="J2003">
        <v>121697350</v>
      </c>
      <c r="K2003" t="s">
        <v>4410</v>
      </c>
      <c r="L2003" t="s">
        <v>1103</v>
      </c>
      <c r="M2003" t="s">
        <v>5905</v>
      </c>
      <c r="N2003">
        <v>114610</v>
      </c>
      <c r="O2003">
        <v>4263</v>
      </c>
      <c r="P2003" t="s">
        <v>2789</v>
      </c>
      <c r="Q2003">
        <v>2</v>
      </c>
      <c r="R2003">
        <v>176</v>
      </c>
      <c r="S2003" t="s">
        <v>33</v>
      </c>
      <c r="T2003" t="s">
        <v>34</v>
      </c>
      <c r="U2003" t="s">
        <v>35</v>
      </c>
      <c r="V2003">
        <v>20000000</v>
      </c>
      <c r="W2003">
        <v>1992</v>
      </c>
      <c r="X2003">
        <v>619</v>
      </c>
      <c r="Y2003">
        <v>7</v>
      </c>
      <c r="Z2003">
        <v>0</v>
      </c>
      <c r="AA2003">
        <v>101697350</v>
      </c>
      <c r="AB2003" s="4">
        <f t="shared" si="31"/>
        <v>5.0848674999999997</v>
      </c>
    </row>
    <row r="2004" spans="1:28">
      <c r="A2004">
        <v>2002</v>
      </c>
      <c r="B2004" t="s">
        <v>26</v>
      </c>
      <c r="C2004" t="s">
        <v>5906</v>
      </c>
      <c r="D2004">
        <v>156</v>
      </c>
      <c r="E2004">
        <v>101</v>
      </c>
      <c r="F2004">
        <v>79</v>
      </c>
      <c r="G2004">
        <v>218</v>
      </c>
      <c r="H2004" t="s">
        <v>5907</v>
      </c>
      <c r="I2004">
        <v>608</v>
      </c>
      <c r="J2004">
        <v>117224271</v>
      </c>
      <c r="K2004" t="s">
        <v>5908</v>
      </c>
      <c r="L2004" t="s">
        <v>5909</v>
      </c>
      <c r="M2004" t="s">
        <v>5910</v>
      </c>
      <c r="N2004">
        <v>47794</v>
      </c>
      <c r="O2004">
        <v>1787</v>
      </c>
      <c r="P2004" t="s">
        <v>5911</v>
      </c>
      <c r="Q2004">
        <v>1</v>
      </c>
      <c r="R2004">
        <v>81</v>
      </c>
      <c r="S2004" t="s">
        <v>33</v>
      </c>
      <c r="T2004" t="s">
        <v>34</v>
      </c>
      <c r="U2004" t="s">
        <v>445</v>
      </c>
      <c r="V2004">
        <v>20000000</v>
      </c>
      <c r="W2004">
        <v>2010</v>
      </c>
      <c r="X2004">
        <v>362</v>
      </c>
      <c r="Y2004">
        <v>7.1</v>
      </c>
      <c r="Z2004">
        <v>0</v>
      </c>
      <c r="AA2004">
        <v>97224271</v>
      </c>
      <c r="AB2004" s="4">
        <f t="shared" si="31"/>
        <v>4.8612135500000004</v>
      </c>
    </row>
    <row r="2005" spans="1:28">
      <c r="A2005">
        <v>2003</v>
      </c>
      <c r="B2005" t="s">
        <v>26</v>
      </c>
      <c r="C2005" t="s">
        <v>5912</v>
      </c>
      <c r="D2005">
        <v>75</v>
      </c>
      <c r="E2005">
        <v>131</v>
      </c>
      <c r="F2005">
        <v>82</v>
      </c>
      <c r="G2005">
        <v>85</v>
      </c>
      <c r="H2005" t="s">
        <v>5913</v>
      </c>
      <c r="I2005">
        <v>813</v>
      </c>
      <c r="J2005">
        <v>102922376</v>
      </c>
      <c r="K2005" t="s">
        <v>4901</v>
      </c>
      <c r="L2005" t="s">
        <v>5914</v>
      </c>
      <c r="M2005" t="s">
        <v>5915</v>
      </c>
      <c r="N2005">
        <v>51314</v>
      </c>
      <c r="O2005">
        <v>1520</v>
      </c>
      <c r="P2005" t="s">
        <v>5916</v>
      </c>
      <c r="Q2005">
        <v>0</v>
      </c>
      <c r="R2005">
        <v>265</v>
      </c>
      <c r="S2005" t="s">
        <v>33</v>
      </c>
      <c r="T2005" t="s">
        <v>34</v>
      </c>
      <c r="U2005" t="s">
        <v>73</v>
      </c>
      <c r="V2005">
        <v>20000000</v>
      </c>
      <c r="W2005">
        <v>1978</v>
      </c>
      <c r="X2005">
        <v>366</v>
      </c>
      <c r="Y2005">
        <v>5.7</v>
      </c>
      <c r="Z2005">
        <v>0</v>
      </c>
      <c r="AA2005">
        <v>82922376</v>
      </c>
      <c r="AB2005" s="4">
        <f t="shared" si="31"/>
        <v>4.1461188</v>
      </c>
    </row>
    <row r="2006" spans="1:28">
      <c r="A2006">
        <v>2004</v>
      </c>
      <c r="B2006" t="s">
        <v>26</v>
      </c>
      <c r="C2006" t="s">
        <v>1007</v>
      </c>
      <c r="D2006">
        <v>100</v>
      </c>
      <c r="E2006">
        <v>91</v>
      </c>
      <c r="F2006">
        <v>67</v>
      </c>
      <c r="G2006">
        <v>597</v>
      </c>
      <c r="H2006" t="s">
        <v>3422</v>
      </c>
      <c r="I2006">
        <v>2000</v>
      </c>
      <c r="J2006">
        <v>94497271</v>
      </c>
      <c r="K2006" t="s">
        <v>5917</v>
      </c>
      <c r="L2006" t="s">
        <v>1105</v>
      </c>
      <c r="M2006" t="s">
        <v>5918</v>
      </c>
      <c r="N2006">
        <v>17829</v>
      </c>
      <c r="O2006">
        <v>4729</v>
      </c>
      <c r="P2006" t="s">
        <v>5919</v>
      </c>
      <c r="Q2006">
        <v>1</v>
      </c>
      <c r="R2006">
        <v>99</v>
      </c>
      <c r="S2006" t="s">
        <v>33</v>
      </c>
      <c r="T2006" t="s">
        <v>34</v>
      </c>
      <c r="U2006" t="s">
        <v>73</v>
      </c>
      <c r="V2006">
        <v>20000000</v>
      </c>
      <c r="W2006">
        <v>2008</v>
      </c>
      <c r="X2006">
        <v>641</v>
      </c>
      <c r="Y2006">
        <v>3.7</v>
      </c>
      <c r="Z2006">
        <v>0</v>
      </c>
      <c r="AA2006">
        <v>74497271</v>
      </c>
      <c r="AB2006" s="4">
        <f t="shared" si="31"/>
        <v>3.7248635499999998</v>
      </c>
    </row>
    <row r="2007" spans="1:28">
      <c r="A2007">
        <v>2005</v>
      </c>
      <c r="B2007" t="s">
        <v>26</v>
      </c>
      <c r="C2007" t="s">
        <v>236</v>
      </c>
      <c r="D2007">
        <v>511</v>
      </c>
      <c r="E2007">
        <v>112</v>
      </c>
      <c r="F2007">
        <v>0</v>
      </c>
      <c r="G2007">
        <v>697</v>
      </c>
      <c r="H2007" t="s">
        <v>1669</v>
      </c>
      <c r="I2007">
        <v>6000</v>
      </c>
      <c r="J2007">
        <v>137387272</v>
      </c>
      <c r="K2007" t="s">
        <v>1882</v>
      </c>
      <c r="L2007" t="s">
        <v>453</v>
      </c>
      <c r="M2007" t="s">
        <v>5920</v>
      </c>
      <c r="N2007">
        <v>300110</v>
      </c>
      <c r="O2007">
        <v>9049</v>
      </c>
      <c r="P2007" t="s">
        <v>5921</v>
      </c>
      <c r="Q2007">
        <v>0</v>
      </c>
      <c r="R2007">
        <v>807</v>
      </c>
      <c r="S2007" t="s">
        <v>33</v>
      </c>
      <c r="T2007" t="s">
        <v>34</v>
      </c>
      <c r="U2007" t="s">
        <v>445</v>
      </c>
      <c r="V2007">
        <v>20000000</v>
      </c>
      <c r="W2007">
        <v>2013</v>
      </c>
      <c r="X2007">
        <v>960</v>
      </c>
      <c r="Y2007">
        <v>7.5</v>
      </c>
      <c r="Z2007">
        <v>131000</v>
      </c>
      <c r="AA2007">
        <v>117387272</v>
      </c>
      <c r="AB2007" s="4">
        <f t="shared" si="31"/>
        <v>5.8693635999999998</v>
      </c>
    </row>
    <row r="2008" spans="1:28">
      <c r="A2008">
        <v>2006</v>
      </c>
      <c r="B2008" t="s">
        <v>26</v>
      </c>
      <c r="C2008" t="s">
        <v>2497</v>
      </c>
      <c r="D2008">
        <v>75</v>
      </c>
      <c r="E2008">
        <v>95</v>
      </c>
      <c r="F2008">
        <v>32</v>
      </c>
      <c r="G2008">
        <v>563</v>
      </c>
      <c r="H2008" t="s">
        <v>2545</v>
      </c>
      <c r="I2008">
        <v>826</v>
      </c>
      <c r="J2008">
        <v>82301521</v>
      </c>
      <c r="K2008" t="s">
        <v>5484</v>
      </c>
      <c r="L2008" t="s">
        <v>3732</v>
      </c>
      <c r="M2008" t="s">
        <v>5922</v>
      </c>
      <c r="N2008">
        <v>22679</v>
      </c>
      <c r="O2008">
        <v>3558</v>
      </c>
      <c r="P2008" t="s">
        <v>3165</v>
      </c>
      <c r="Q2008">
        <v>2</v>
      </c>
      <c r="R2008">
        <v>149</v>
      </c>
      <c r="S2008" t="s">
        <v>33</v>
      </c>
      <c r="T2008" t="s">
        <v>34</v>
      </c>
      <c r="U2008" t="s">
        <v>73</v>
      </c>
      <c r="V2008">
        <v>32000000</v>
      </c>
      <c r="W2008">
        <v>2005</v>
      </c>
      <c r="X2008">
        <v>642</v>
      </c>
      <c r="Y2008">
        <v>4.5999999999999996</v>
      </c>
      <c r="Z2008">
        <v>773</v>
      </c>
      <c r="AA2008">
        <v>50301521</v>
      </c>
      <c r="AB2008" s="4">
        <f t="shared" si="31"/>
        <v>1.57192253125</v>
      </c>
    </row>
    <row r="2009" spans="1:28">
      <c r="A2009">
        <v>2007</v>
      </c>
      <c r="B2009" t="s">
        <v>26</v>
      </c>
      <c r="C2009" t="s">
        <v>4993</v>
      </c>
      <c r="D2009">
        <v>148</v>
      </c>
      <c r="E2009">
        <v>100</v>
      </c>
      <c r="F2009">
        <v>265</v>
      </c>
      <c r="G2009">
        <v>265</v>
      </c>
      <c r="H2009" t="s">
        <v>5923</v>
      </c>
      <c r="I2009">
        <v>989</v>
      </c>
      <c r="J2009">
        <v>84518155</v>
      </c>
      <c r="K2009" t="s">
        <v>1261</v>
      </c>
      <c r="L2009" t="s">
        <v>1992</v>
      </c>
      <c r="M2009" t="s">
        <v>5924</v>
      </c>
      <c r="N2009">
        <v>35965</v>
      </c>
      <c r="O2009">
        <v>2654</v>
      </c>
      <c r="P2009" t="s">
        <v>4993</v>
      </c>
      <c r="Q2009">
        <v>0</v>
      </c>
      <c r="R2009">
        <v>144</v>
      </c>
      <c r="S2009" t="s">
        <v>33</v>
      </c>
      <c r="T2009" t="s">
        <v>34</v>
      </c>
      <c r="U2009" t="s">
        <v>445</v>
      </c>
      <c r="V2009">
        <v>20000000</v>
      </c>
      <c r="W2009">
        <v>2014</v>
      </c>
      <c r="X2009">
        <v>830</v>
      </c>
      <c r="Y2009">
        <v>4.9000000000000004</v>
      </c>
      <c r="Z2009">
        <v>11000</v>
      </c>
      <c r="AA2009">
        <v>64518155</v>
      </c>
      <c r="AB2009" s="4">
        <f t="shared" si="31"/>
        <v>3.2259077500000002</v>
      </c>
    </row>
    <row r="2010" spans="1:28">
      <c r="A2010">
        <v>2008</v>
      </c>
      <c r="B2010" t="s">
        <v>26</v>
      </c>
      <c r="C2010" t="s">
        <v>1655</v>
      </c>
      <c r="D2010">
        <v>253</v>
      </c>
      <c r="E2010">
        <v>105</v>
      </c>
      <c r="F2010">
        <v>154</v>
      </c>
      <c r="G2010">
        <v>501</v>
      </c>
      <c r="H2010" t="s">
        <v>4003</v>
      </c>
      <c r="I2010">
        <v>884</v>
      </c>
      <c r="J2010">
        <v>80050171</v>
      </c>
      <c r="K2010" t="s">
        <v>1232</v>
      </c>
      <c r="L2010" t="s">
        <v>4004</v>
      </c>
      <c r="M2010" t="s">
        <v>4005</v>
      </c>
      <c r="N2010">
        <v>186984</v>
      </c>
      <c r="O2010">
        <v>2287</v>
      </c>
      <c r="P2010" t="s">
        <v>1715</v>
      </c>
      <c r="Q2010">
        <v>0</v>
      </c>
      <c r="R2010">
        <v>491</v>
      </c>
      <c r="S2010" t="s">
        <v>33</v>
      </c>
      <c r="T2010" t="s">
        <v>34</v>
      </c>
      <c r="U2010" t="s">
        <v>35</v>
      </c>
      <c r="V2010">
        <v>20000000</v>
      </c>
      <c r="W2010">
        <v>2007</v>
      </c>
      <c r="X2010">
        <v>617</v>
      </c>
      <c r="Y2010">
        <v>6.9</v>
      </c>
      <c r="Z2010">
        <v>0</v>
      </c>
      <c r="AA2010">
        <v>60050171</v>
      </c>
      <c r="AB2010" s="4">
        <f t="shared" si="31"/>
        <v>3.0025085499999999</v>
      </c>
    </row>
    <row r="2011" spans="1:28">
      <c r="A2011">
        <v>2009</v>
      </c>
      <c r="B2011" t="s">
        <v>26</v>
      </c>
      <c r="C2011" t="s">
        <v>5172</v>
      </c>
      <c r="D2011">
        <v>204</v>
      </c>
      <c r="E2011">
        <v>108</v>
      </c>
      <c r="F2011">
        <v>0</v>
      </c>
      <c r="G2011">
        <v>487</v>
      </c>
      <c r="H2011" t="s">
        <v>422</v>
      </c>
      <c r="I2011">
        <v>2000</v>
      </c>
      <c r="J2011">
        <v>81257845</v>
      </c>
      <c r="K2011" t="s">
        <v>4410</v>
      </c>
      <c r="L2011" t="s">
        <v>1850</v>
      </c>
      <c r="M2011" t="s">
        <v>5925</v>
      </c>
      <c r="N2011">
        <v>210680</v>
      </c>
      <c r="O2011">
        <v>4403</v>
      </c>
      <c r="P2011" t="s">
        <v>5926</v>
      </c>
      <c r="Q2011">
        <v>1</v>
      </c>
      <c r="R2011">
        <v>479</v>
      </c>
      <c r="S2011" t="s">
        <v>33</v>
      </c>
      <c r="T2011" t="s">
        <v>34</v>
      </c>
      <c r="U2011" t="s">
        <v>35</v>
      </c>
      <c r="V2011">
        <v>35000000</v>
      </c>
      <c r="W2011">
        <v>2003</v>
      </c>
      <c r="X2011">
        <v>931</v>
      </c>
      <c r="Y2011">
        <v>7.1</v>
      </c>
      <c r="Z2011">
        <v>0</v>
      </c>
      <c r="AA2011">
        <v>46257845</v>
      </c>
      <c r="AB2011" s="4">
        <f t="shared" si="31"/>
        <v>1.3216527142857142</v>
      </c>
    </row>
    <row r="2012" spans="1:28">
      <c r="A2012">
        <v>2010</v>
      </c>
      <c r="B2012" t="s">
        <v>26</v>
      </c>
      <c r="C2012" t="s">
        <v>1488</v>
      </c>
      <c r="D2012">
        <v>72</v>
      </c>
      <c r="E2012">
        <v>101</v>
      </c>
      <c r="F2012">
        <v>545</v>
      </c>
      <c r="G2012">
        <v>545</v>
      </c>
      <c r="H2012" t="s">
        <v>399</v>
      </c>
      <c r="I2012">
        <v>1000</v>
      </c>
      <c r="J2012">
        <v>70360285</v>
      </c>
      <c r="K2012" t="s">
        <v>188</v>
      </c>
      <c r="L2012" t="s">
        <v>2738</v>
      </c>
      <c r="M2012" t="s">
        <v>5927</v>
      </c>
      <c r="N2012">
        <v>81783</v>
      </c>
      <c r="O2012">
        <v>3816</v>
      </c>
      <c r="P2012" t="s">
        <v>3980</v>
      </c>
      <c r="Q2012">
        <v>0</v>
      </c>
      <c r="R2012">
        <v>283</v>
      </c>
      <c r="S2012" t="s">
        <v>33</v>
      </c>
      <c r="T2012" t="s">
        <v>34</v>
      </c>
      <c r="U2012" t="s">
        <v>35</v>
      </c>
      <c r="V2012">
        <v>18000000</v>
      </c>
      <c r="W2012">
        <v>1995</v>
      </c>
      <c r="X2012">
        <v>1000</v>
      </c>
      <c r="Y2012">
        <v>5.8</v>
      </c>
      <c r="Z2012">
        <v>0</v>
      </c>
      <c r="AA2012">
        <v>52360285</v>
      </c>
      <c r="AB2012" s="4">
        <f t="shared" si="31"/>
        <v>2.9089047222222222</v>
      </c>
    </row>
    <row r="2013" spans="1:28">
      <c r="A2013">
        <v>2011</v>
      </c>
      <c r="B2013" t="s">
        <v>26</v>
      </c>
      <c r="C2013" t="s">
        <v>3544</v>
      </c>
      <c r="D2013">
        <v>98</v>
      </c>
      <c r="E2013">
        <v>114</v>
      </c>
      <c r="F2013">
        <v>118</v>
      </c>
      <c r="G2013">
        <v>40</v>
      </c>
      <c r="H2013" t="s">
        <v>4907</v>
      </c>
      <c r="I2013">
        <v>489</v>
      </c>
      <c r="J2013">
        <v>12831121</v>
      </c>
      <c r="K2013" t="s">
        <v>2024</v>
      </c>
      <c r="L2013" t="s">
        <v>4908</v>
      </c>
      <c r="M2013" t="s">
        <v>4909</v>
      </c>
      <c r="N2013">
        <v>44979</v>
      </c>
      <c r="O2013">
        <v>679</v>
      </c>
      <c r="P2013" t="s">
        <v>4910</v>
      </c>
      <c r="Q2013">
        <v>0</v>
      </c>
      <c r="R2013">
        <v>298</v>
      </c>
      <c r="S2013" t="s">
        <v>33</v>
      </c>
      <c r="T2013" t="s">
        <v>34</v>
      </c>
      <c r="U2013" t="s">
        <v>35</v>
      </c>
      <c r="V2013">
        <v>30000000</v>
      </c>
      <c r="W2013">
        <v>2004</v>
      </c>
      <c r="X2013">
        <v>93</v>
      </c>
      <c r="Y2013">
        <v>7</v>
      </c>
      <c r="Z2013">
        <v>0</v>
      </c>
      <c r="AA2013">
        <v>-17168879</v>
      </c>
      <c r="AB2013" s="4">
        <f t="shared" si="31"/>
        <v>-0.57229596666666671</v>
      </c>
    </row>
    <row r="2014" spans="1:28">
      <c r="A2014">
        <v>2012</v>
      </c>
      <c r="B2014" t="s">
        <v>26</v>
      </c>
      <c r="C2014" t="s">
        <v>2370</v>
      </c>
      <c r="D2014">
        <v>62</v>
      </c>
      <c r="E2014">
        <v>109</v>
      </c>
      <c r="F2014">
        <v>322</v>
      </c>
      <c r="G2014">
        <v>861</v>
      </c>
      <c r="H2014" t="s">
        <v>501</v>
      </c>
      <c r="I2014">
        <v>1000</v>
      </c>
      <c r="J2014">
        <v>69148997</v>
      </c>
      <c r="K2014" t="s">
        <v>672</v>
      </c>
      <c r="L2014" t="s">
        <v>3796</v>
      </c>
      <c r="M2014" t="s">
        <v>5928</v>
      </c>
      <c r="N2014">
        <v>98794</v>
      </c>
      <c r="O2014">
        <v>6313</v>
      </c>
      <c r="P2014" t="s">
        <v>2371</v>
      </c>
      <c r="Q2014">
        <v>4</v>
      </c>
      <c r="R2014">
        <v>251</v>
      </c>
      <c r="S2014" t="s">
        <v>33</v>
      </c>
      <c r="T2014" t="s">
        <v>34</v>
      </c>
      <c r="U2014" t="s">
        <v>35</v>
      </c>
      <c r="V2014">
        <v>37000000</v>
      </c>
      <c r="W2014">
        <v>2004</v>
      </c>
      <c r="X2014">
        <v>960</v>
      </c>
      <c r="Y2014">
        <v>5.4</v>
      </c>
      <c r="Z2014">
        <v>0</v>
      </c>
      <c r="AA2014">
        <v>32148997</v>
      </c>
      <c r="AB2014" s="4">
        <f t="shared" si="31"/>
        <v>0.86889181081081079</v>
      </c>
    </row>
    <row r="2015" spans="1:28">
      <c r="A2015">
        <v>2013</v>
      </c>
      <c r="B2015" t="s">
        <v>26</v>
      </c>
      <c r="C2015" t="s">
        <v>4700</v>
      </c>
      <c r="D2015">
        <v>549</v>
      </c>
      <c r="E2015">
        <v>115</v>
      </c>
      <c r="F2015">
        <v>729</v>
      </c>
      <c r="G2015">
        <v>552</v>
      </c>
      <c r="H2015" t="s">
        <v>5929</v>
      </c>
      <c r="I2015">
        <v>8000</v>
      </c>
      <c r="J2015">
        <v>82624961</v>
      </c>
      <c r="K2015" t="s">
        <v>1599</v>
      </c>
      <c r="L2015" t="s">
        <v>5930</v>
      </c>
      <c r="M2015" t="s">
        <v>5931</v>
      </c>
      <c r="N2015">
        <v>205284</v>
      </c>
      <c r="O2015">
        <v>9578</v>
      </c>
      <c r="P2015" t="s">
        <v>4297</v>
      </c>
      <c r="Q2015">
        <v>0</v>
      </c>
      <c r="R2015">
        <v>439</v>
      </c>
      <c r="S2015" t="s">
        <v>33</v>
      </c>
      <c r="T2015" t="s">
        <v>34</v>
      </c>
      <c r="U2015" t="s">
        <v>445</v>
      </c>
      <c r="V2015">
        <v>20000000</v>
      </c>
      <c r="W2015">
        <v>2011</v>
      </c>
      <c r="X2015">
        <v>727</v>
      </c>
      <c r="Y2015">
        <v>7.3</v>
      </c>
      <c r="Z2015">
        <v>22000</v>
      </c>
      <c r="AA2015">
        <v>62624961</v>
      </c>
      <c r="AB2015" s="4">
        <f t="shared" si="31"/>
        <v>3.1312480499999999</v>
      </c>
    </row>
    <row r="2016" spans="1:28">
      <c r="A2016">
        <v>2014</v>
      </c>
      <c r="B2016" t="s">
        <v>500</v>
      </c>
      <c r="C2016" t="s">
        <v>1546</v>
      </c>
      <c r="D2016">
        <v>106</v>
      </c>
      <c r="E2016">
        <v>117</v>
      </c>
      <c r="F2016">
        <v>99</v>
      </c>
      <c r="G2016">
        <v>165</v>
      </c>
      <c r="H2016" t="s">
        <v>5932</v>
      </c>
      <c r="I2016">
        <v>596</v>
      </c>
      <c r="J2016">
        <v>67325559</v>
      </c>
      <c r="K2016" t="s">
        <v>5933</v>
      </c>
      <c r="L2016" t="s">
        <v>966</v>
      </c>
      <c r="M2016" t="s">
        <v>5934</v>
      </c>
      <c r="N2016">
        <v>58222</v>
      </c>
      <c r="O2016">
        <v>1293</v>
      </c>
      <c r="P2016" t="s">
        <v>5935</v>
      </c>
      <c r="Q2016">
        <v>0</v>
      </c>
      <c r="R2016">
        <v>331</v>
      </c>
      <c r="S2016" t="s">
        <v>33</v>
      </c>
      <c r="T2016" t="s">
        <v>34</v>
      </c>
      <c r="U2016" t="s">
        <v>73</v>
      </c>
      <c r="V2016">
        <v>20000000</v>
      </c>
      <c r="W2016">
        <v>2003</v>
      </c>
      <c r="X2016">
        <v>265</v>
      </c>
      <c r="Y2016">
        <v>7.1</v>
      </c>
      <c r="Z2016">
        <v>0</v>
      </c>
      <c r="AA2016">
        <v>47325559</v>
      </c>
      <c r="AB2016" s="4">
        <f t="shared" si="31"/>
        <v>2.3662779500000002</v>
      </c>
    </row>
    <row r="2017" spans="1:28">
      <c r="A2017">
        <v>2015</v>
      </c>
      <c r="B2017" t="s">
        <v>26</v>
      </c>
      <c r="C2017" t="s">
        <v>3617</v>
      </c>
      <c r="D2017">
        <v>123</v>
      </c>
      <c r="E2017">
        <v>107</v>
      </c>
      <c r="F2017">
        <v>30</v>
      </c>
      <c r="G2017">
        <v>318</v>
      </c>
      <c r="H2017" t="s">
        <v>5936</v>
      </c>
      <c r="I2017">
        <v>742</v>
      </c>
      <c r="J2017">
        <v>62933793</v>
      </c>
      <c r="K2017" t="s">
        <v>5937</v>
      </c>
      <c r="L2017" t="s">
        <v>1049</v>
      </c>
      <c r="M2017" t="s">
        <v>5938</v>
      </c>
      <c r="N2017">
        <v>62421</v>
      </c>
      <c r="O2017">
        <v>2341</v>
      </c>
      <c r="P2017" t="s">
        <v>5939</v>
      </c>
      <c r="Q2017">
        <v>1</v>
      </c>
      <c r="R2017">
        <v>185</v>
      </c>
      <c r="S2017" t="s">
        <v>33</v>
      </c>
      <c r="T2017" t="s">
        <v>34</v>
      </c>
      <c r="U2017" t="s">
        <v>73</v>
      </c>
      <c r="V2017">
        <v>20000000</v>
      </c>
      <c r="W2017">
        <v>2010</v>
      </c>
      <c r="X2017">
        <v>360</v>
      </c>
      <c r="Y2017">
        <v>5.8</v>
      </c>
      <c r="Z2017">
        <v>10000</v>
      </c>
      <c r="AA2017">
        <v>42933793</v>
      </c>
      <c r="AB2017" s="4">
        <f t="shared" si="31"/>
        <v>2.1466896499999999</v>
      </c>
    </row>
    <row r="2018" spans="1:28">
      <c r="A2018">
        <v>2016</v>
      </c>
      <c r="B2018" t="s">
        <v>26</v>
      </c>
      <c r="C2018" t="s">
        <v>5940</v>
      </c>
      <c r="D2018">
        <v>597</v>
      </c>
      <c r="E2018">
        <v>134</v>
      </c>
      <c r="F2018">
        <v>0</v>
      </c>
      <c r="G2018">
        <v>500</v>
      </c>
      <c r="H2018" t="s">
        <v>3056</v>
      </c>
      <c r="I2018">
        <v>2000</v>
      </c>
      <c r="J2018">
        <v>56667870</v>
      </c>
      <c r="K2018" t="s">
        <v>3488</v>
      </c>
      <c r="L2018" t="s">
        <v>2287</v>
      </c>
      <c r="M2018" t="s">
        <v>5941</v>
      </c>
      <c r="N2018">
        <v>439176</v>
      </c>
      <c r="O2018">
        <v>4251</v>
      </c>
      <c r="P2018" t="s">
        <v>5942</v>
      </c>
      <c r="Q2018">
        <v>0</v>
      </c>
      <c r="R2018">
        <v>695</v>
      </c>
      <c r="S2018" t="s">
        <v>33</v>
      </c>
      <c r="T2018" t="s">
        <v>34</v>
      </c>
      <c r="U2018" t="s">
        <v>445</v>
      </c>
      <c r="V2018">
        <v>20000000</v>
      </c>
      <c r="W2018">
        <v>2013</v>
      </c>
      <c r="X2018">
        <v>660</v>
      </c>
      <c r="Y2018">
        <v>8.1</v>
      </c>
      <c r="Z2018">
        <v>83000</v>
      </c>
      <c r="AA2018">
        <v>36667870</v>
      </c>
      <c r="AB2018" s="4">
        <f t="shared" si="31"/>
        <v>1.8333934999999999</v>
      </c>
    </row>
    <row r="2019" spans="1:28">
      <c r="A2019">
        <v>2017</v>
      </c>
      <c r="B2019" t="s">
        <v>26</v>
      </c>
      <c r="C2019" t="s">
        <v>4863</v>
      </c>
      <c r="D2019">
        <v>64</v>
      </c>
      <c r="E2019">
        <v>118</v>
      </c>
      <c r="F2019">
        <v>30</v>
      </c>
      <c r="G2019">
        <v>284</v>
      </c>
      <c r="H2019" t="s">
        <v>3753</v>
      </c>
      <c r="I2019">
        <v>962</v>
      </c>
      <c r="J2019">
        <v>56398162</v>
      </c>
      <c r="K2019" t="s">
        <v>3400</v>
      </c>
      <c r="L2019" t="s">
        <v>2689</v>
      </c>
      <c r="M2019" t="s">
        <v>5943</v>
      </c>
      <c r="N2019">
        <v>28649</v>
      </c>
      <c r="O2019">
        <v>2390</v>
      </c>
      <c r="P2019" t="s">
        <v>5944</v>
      </c>
      <c r="Q2019">
        <v>0</v>
      </c>
      <c r="R2019">
        <v>185</v>
      </c>
      <c r="S2019" t="s">
        <v>33</v>
      </c>
      <c r="T2019" t="s">
        <v>34</v>
      </c>
      <c r="U2019" t="s">
        <v>35</v>
      </c>
      <c r="V2019">
        <v>20000000</v>
      </c>
      <c r="W2019">
        <v>2002</v>
      </c>
      <c r="X2019">
        <v>593</v>
      </c>
      <c r="Y2019">
        <v>5.7</v>
      </c>
      <c r="Z2019">
        <v>2000</v>
      </c>
      <c r="AA2019">
        <v>36398162</v>
      </c>
      <c r="AB2019" s="4">
        <f t="shared" si="31"/>
        <v>1.8199080999999999</v>
      </c>
    </row>
    <row r="2020" spans="1:28">
      <c r="A2020">
        <v>2018</v>
      </c>
      <c r="B2020" t="s">
        <v>26</v>
      </c>
      <c r="C2020" t="s">
        <v>5348</v>
      </c>
      <c r="D2020">
        <v>40</v>
      </c>
      <c r="E2020">
        <v>121</v>
      </c>
      <c r="F2020">
        <v>0</v>
      </c>
      <c r="G2020">
        <v>721</v>
      </c>
      <c r="H2020" t="s">
        <v>4347</v>
      </c>
      <c r="I2020">
        <v>2000</v>
      </c>
      <c r="J2020">
        <v>60072596</v>
      </c>
      <c r="K2020" t="s">
        <v>918</v>
      </c>
      <c r="L2020" t="s">
        <v>3757</v>
      </c>
      <c r="M2020" t="s">
        <v>5945</v>
      </c>
      <c r="N2020">
        <v>7664</v>
      </c>
      <c r="O2020">
        <v>6657</v>
      </c>
      <c r="P2020" t="s">
        <v>2444</v>
      </c>
      <c r="Q2020">
        <v>8</v>
      </c>
      <c r="R2020">
        <v>68</v>
      </c>
      <c r="S2020" t="s">
        <v>33</v>
      </c>
      <c r="T2020" t="s">
        <v>34</v>
      </c>
      <c r="U2020" t="s">
        <v>35</v>
      </c>
      <c r="V2020">
        <v>20000000</v>
      </c>
      <c r="W2020">
        <v>2010</v>
      </c>
      <c r="X2020">
        <v>907</v>
      </c>
      <c r="Y2020">
        <v>4.4000000000000004</v>
      </c>
      <c r="Z2020">
        <v>0</v>
      </c>
      <c r="AA2020">
        <v>40072596</v>
      </c>
      <c r="AB2020" s="4">
        <f t="shared" si="31"/>
        <v>2.0036298000000001</v>
      </c>
    </row>
    <row r="2021" spans="1:28">
      <c r="A2021">
        <v>2019</v>
      </c>
      <c r="B2021" t="s">
        <v>26</v>
      </c>
      <c r="C2021" t="s">
        <v>183</v>
      </c>
      <c r="D2021">
        <v>111</v>
      </c>
      <c r="E2021">
        <v>105</v>
      </c>
      <c r="F2021">
        <v>13000</v>
      </c>
      <c r="G2021">
        <v>658</v>
      </c>
      <c r="H2021" t="s">
        <v>2547</v>
      </c>
      <c r="I2021">
        <v>40000</v>
      </c>
      <c r="J2021">
        <v>56362352</v>
      </c>
      <c r="K2021" t="s">
        <v>5946</v>
      </c>
      <c r="L2021" t="s">
        <v>39</v>
      </c>
      <c r="M2021" t="s">
        <v>5947</v>
      </c>
      <c r="N2021">
        <v>357581</v>
      </c>
      <c r="O2021">
        <v>42330</v>
      </c>
      <c r="P2021" t="s">
        <v>3012</v>
      </c>
      <c r="Q2021">
        <v>0</v>
      </c>
      <c r="R2021">
        <v>588</v>
      </c>
      <c r="S2021" t="s">
        <v>33</v>
      </c>
      <c r="T2021" t="s">
        <v>34</v>
      </c>
      <c r="U2021" t="s">
        <v>35</v>
      </c>
      <c r="V2021">
        <v>20000000</v>
      </c>
      <c r="W2021">
        <v>1990</v>
      </c>
      <c r="X2021">
        <v>967</v>
      </c>
      <c r="Y2021">
        <v>7.9</v>
      </c>
      <c r="Z2021">
        <v>16000</v>
      </c>
      <c r="AA2021">
        <v>36362352</v>
      </c>
      <c r="AB2021" s="4">
        <f t="shared" si="31"/>
        <v>1.8181175999999999</v>
      </c>
    </row>
    <row r="2022" spans="1:28">
      <c r="A2022">
        <v>2020</v>
      </c>
      <c r="B2022" t="s">
        <v>26</v>
      </c>
      <c r="C2022" t="s">
        <v>5948</v>
      </c>
      <c r="D2022">
        <v>151</v>
      </c>
      <c r="E2022">
        <v>110</v>
      </c>
      <c r="F2022">
        <v>17</v>
      </c>
      <c r="G2022">
        <v>418</v>
      </c>
      <c r="H2022" t="s">
        <v>493</v>
      </c>
      <c r="I2022">
        <v>11000</v>
      </c>
      <c r="J2022">
        <v>56154094</v>
      </c>
      <c r="K2022" t="s">
        <v>156</v>
      </c>
      <c r="L2022" t="s">
        <v>116</v>
      </c>
      <c r="M2022" t="s">
        <v>5949</v>
      </c>
      <c r="N2022">
        <v>44723</v>
      </c>
      <c r="O2022">
        <v>21852</v>
      </c>
      <c r="P2022" t="s">
        <v>5950</v>
      </c>
      <c r="Q2022">
        <v>0</v>
      </c>
      <c r="R2022">
        <v>130</v>
      </c>
      <c r="S2022" t="s">
        <v>33</v>
      </c>
      <c r="T2022" t="s">
        <v>48</v>
      </c>
      <c r="U2022" t="s">
        <v>35</v>
      </c>
      <c r="V2022">
        <v>20000000</v>
      </c>
      <c r="W2022">
        <v>2016</v>
      </c>
      <c r="X2022">
        <v>10000</v>
      </c>
      <c r="Y2022">
        <v>7.6</v>
      </c>
      <c r="Z2022">
        <v>51000</v>
      </c>
      <c r="AA2022">
        <v>36154094</v>
      </c>
      <c r="AB2022" s="4">
        <f t="shared" si="31"/>
        <v>1.8077046999999999</v>
      </c>
    </row>
    <row r="2023" spans="1:28">
      <c r="A2023">
        <v>2021</v>
      </c>
      <c r="B2023" t="s">
        <v>26</v>
      </c>
      <c r="C2023" t="s">
        <v>5348</v>
      </c>
      <c r="D2023">
        <v>31</v>
      </c>
      <c r="E2023">
        <v>114</v>
      </c>
      <c r="F2023">
        <v>0</v>
      </c>
      <c r="G2023">
        <v>582</v>
      </c>
      <c r="H2023" t="s">
        <v>1107</v>
      </c>
      <c r="I2023">
        <v>982</v>
      </c>
      <c r="J2023">
        <v>65623128</v>
      </c>
      <c r="K2023" t="s">
        <v>5189</v>
      </c>
      <c r="L2023" t="s">
        <v>2054</v>
      </c>
      <c r="M2023" t="s">
        <v>5951</v>
      </c>
      <c r="N2023">
        <v>7354</v>
      </c>
      <c r="O2023">
        <v>2753</v>
      </c>
      <c r="P2023" t="s">
        <v>5952</v>
      </c>
      <c r="Q2023">
        <v>5</v>
      </c>
      <c r="R2023">
        <v>50</v>
      </c>
      <c r="S2023" t="s">
        <v>33</v>
      </c>
      <c r="T2023" t="s">
        <v>34</v>
      </c>
      <c r="U2023" t="s">
        <v>35</v>
      </c>
      <c r="V2023">
        <v>20000000</v>
      </c>
      <c r="W2023">
        <v>2012</v>
      </c>
      <c r="X2023">
        <v>618</v>
      </c>
      <c r="Y2023">
        <v>4.8</v>
      </c>
      <c r="Z2023">
        <v>0</v>
      </c>
      <c r="AA2023">
        <v>45623128</v>
      </c>
      <c r="AB2023" s="4">
        <f t="shared" si="31"/>
        <v>2.2811564</v>
      </c>
    </row>
    <row r="2024" spans="1:28">
      <c r="A2024">
        <v>2022</v>
      </c>
      <c r="B2024" t="s">
        <v>26</v>
      </c>
      <c r="C2024" t="s">
        <v>5953</v>
      </c>
      <c r="D2024">
        <v>81</v>
      </c>
      <c r="E2024">
        <v>100</v>
      </c>
      <c r="F2024">
        <v>24</v>
      </c>
      <c r="G2024">
        <v>851</v>
      </c>
      <c r="H2024" t="s">
        <v>2275</v>
      </c>
      <c r="I2024">
        <v>15000</v>
      </c>
      <c r="J2024">
        <v>55461307</v>
      </c>
      <c r="K2024" t="s">
        <v>1261</v>
      </c>
      <c r="L2024" t="s">
        <v>208</v>
      </c>
      <c r="M2024" t="s">
        <v>5954</v>
      </c>
      <c r="N2024">
        <v>4654</v>
      </c>
      <c r="O2024">
        <v>18786</v>
      </c>
      <c r="P2024" t="s">
        <v>535</v>
      </c>
      <c r="Q2024">
        <v>9</v>
      </c>
      <c r="R2024">
        <v>46</v>
      </c>
      <c r="S2024" t="s">
        <v>33</v>
      </c>
      <c r="T2024" t="s">
        <v>34</v>
      </c>
      <c r="U2024" t="s">
        <v>445</v>
      </c>
      <c r="V2024">
        <v>20000000</v>
      </c>
      <c r="W2024">
        <v>2016</v>
      </c>
      <c r="X2024">
        <v>1000</v>
      </c>
      <c r="Y2024">
        <v>6.7</v>
      </c>
      <c r="Z2024">
        <v>18000</v>
      </c>
      <c r="AA2024">
        <v>35461307</v>
      </c>
      <c r="AB2024" s="4">
        <f t="shared" si="31"/>
        <v>1.77306535</v>
      </c>
    </row>
    <row r="2025" spans="1:28">
      <c r="A2025">
        <v>2023</v>
      </c>
      <c r="B2025" t="s">
        <v>26</v>
      </c>
      <c r="C2025" t="s">
        <v>5955</v>
      </c>
      <c r="D2025">
        <v>99</v>
      </c>
      <c r="E2025">
        <v>85</v>
      </c>
      <c r="F2025">
        <v>64</v>
      </c>
      <c r="G2025">
        <v>729</v>
      </c>
      <c r="H2025" t="s">
        <v>1643</v>
      </c>
      <c r="I2025">
        <v>3000</v>
      </c>
      <c r="J2025">
        <v>48546578</v>
      </c>
      <c r="K2025" t="s">
        <v>1072</v>
      </c>
      <c r="L2025" t="s">
        <v>2773</v>
      </c>
      <c r="M2025" t="s">
        <v>5956</v>
      </c>
      <c r="N2025">
        <v>50415</v>
      </c>
      <c r="O2025">
        <v>6539</v>
      </c>
      <c r="P2025" t="s">
        <v>289</v>
      </c>
      <c r="Q2025">
        <v>0</v>
      </c>
      <c r="R2025">
        <v>613</v>
      </c>
      <c r="S2025" t="s">
        <v>33</v>
      </c>
      <c r="T2025" t="s">
        <v>34</v>
      </c>
      <c r="U2025" t="s">
        <v>35</v>
      </c>
      <c r="V2025">
        <v>20000000</v>
      </c>
      <c r="W2025">
        <v>2006</v>
      </c>
      <c r="X2025">
        <v>869</v>
      </c>
      <c r="Y2025">
        <v>2.7</v>
      </c>
      <c r="Z2025">
        <v>806</v>
      </c>
      <c r="AA2025">
        <v>28546578</v>
      </c>
      <c r="AB2025" s="4">
        <f t="shared" si="31"/>
        <v>1.4273289</v>
      </c>
    </row>
    <row r="2026" spans="1:28">
      <c r="A2026">
        <v>2024</v>
      </c>
      <c r="B2026" t="s">
        <v>26</v>
      </c>
      <c r="C2026" t="s">
        <v>5957</v>
      </c>
      <c r="D2026">
        <v>80</v>
      </c>
      <c r="E2026">
        <v>72</v>
      </c>
      <c r="F2026">
        <v>2</v>
      </c>
      <c r="G2026">
        <v>434</v>
      </c>
      <c r="H2026" t="s">
        <v>2986</v>
      </c>
      <c r="I2026">
        <v>1000</v>
      </c>
      <c r="J2026">
        <v>48423368</v>
      </c>
      <c r="K2026" t="s">
        <v>428</v>
      </c>
      <c r="L2026" t="s">
        <v>1679</v>
      </c>
      <c r="M2026" t="s">
        <v>5958</v>
      </c>
      <c r="N2026">
        <v>13324</v>
      </c>
      <c r="O2026">
        <v>3402</v>
      </c>
      <c r="P2026" t="s">
        <v>1051</v>
      </c>
      <c r="Q2026">
        <v>1</v>
      </c>
      <c r="R2026">
        <v>79</v>
      </c>
      <c r="S2026" t="s">
        <v>33</v>
      </c>
      <c r="T2026" t="s">
        <v>34</v>
      </c>
      <c r="U2026" t="s">
        <v>199</v>
      </c>
      <c r="V2026">
        <v>20000000</v>
      </c>
      <c r="W2026">
        <v>2002</v>
      </c>
      <c r="X2026">
        <v>677</v>
      </c>
      <c r="Y2026">
        <v>5.8</v>
      </c>
      <c r="Z2026">
        <v>302</v>
      </c>
      <c r="AA2026">
        <v>28423368</v>
      </c>
      <c r="AB2026" s="4">
        <f t="shared" si="31"/>
        <v>1.4211684</v>
      </c>
    </row>
    <row r="2027" spans="1:28">
      <c r="A2027">
        <v>2025</v>
      </c>
      <c r="B2027" t="s">
        <v>26</v>
      </c>
      <c r="C2027" t="s">
        <v>5959</v>
      </c>
      <c r="D2027">
        <v>364</v>
      </c>
      <c r="E2027">
        <v>128</v>
      </c>
      <c r="F2027">
        <v>151</v>
      </c>
      <c r="G2027">
        <v>852</v>
      </c>
      <c r="H2027" t="s">
        <v>104</v>
      </c>
      <c r="I2027">
        <v>1000</v>
      </c>
      <c r="J2027">
        <v>52066000</v>
      </c>
      <c r="K2027" t="s">
        <v>3488</v>
      </c>
      <c r="L2027" t="s">
        <v>1305</v>
      </c>
      <c r="M2027" t="s">
        <v>5960</v>
      </c>
      <c r="N2027">
        <v>61114</v>
      </c>
      <c r="O2027">
        <v>3869</v>
      </c>
      <c r="P2027" t="s">
        <v>602</v>
      </c>
      <c r="Q2027">
        <v>0</v>
      </c>
      <c r="R2027">
        <v>212</v>
      </c>
      <c r="S2027" t="s">
        <v>33</v>
      </c>
      <c r="T2027" t="s">
        <v>48</v>
      </c>
      <c r="U2027" t="s">
        <v>35</v>
      </c>
      <c r="V2027">
        <v>20000000</v>
      </c>
      <c r="W2027">
        <v>2014</v>
      </c>
      <c r="X2027">
        <v>1000</v>
      </c>
      <c r="Y2027">
        <v>7.5</v>
      </c>
      <c r="Z2027">
        <v>22000</v>
      </c>
      <c r="AA2027">
        <v>32066000</v>
      </c>
      <c r="AB2027" s="4">
        <f t="shared" si="31"/>
        <v>1.6032999999999999</v>
      </c>
    </row>
    <row r="2028" spans="1:28">
      <c r="A2028">
        <v>2026</v>
      </c>
      <c r="B2028" t="s">
        <v>26</v>
      </c>
      <c r="C2028" t="s">
        <v>5961</v>
      </c>
      <c r="D2028">
        <v>85</v>
      </c>
      <c r="E2028">
        <v>72</v>
      </c>
      <c r="F2028">
        <v>0</v>
      </c>
      <c r="G2028">
        <v>384</v>
      </c>
      <c r="H2028" t="s">
        <v>5962</v>
      </c>
      <c r="I2028">
        <v>3000</v>
      </c>
      <c r="J2028">
        <v>47887943</v>
      </c>
      <c r="K2028" t="s">
        <v>5963</v>
      </c>
      <c r="L2028" t="s">
        <v>1398</v>
      </c>
      <c r="M2028" t="s">
        <v>5964</v>
      </c>
      <c r="N2028">
        <v>11634</v>
      </c>
      <c r="O2028">
        <v>4480</v>
      </c>
      <c r="P2028" t="s">
        <v>5965</v>
      </c>
      <c r="Q2028">
        <v>0</v>
      </c>
      <c r="R2028">
        <v>58</v>
      </c>
      <c r="S2028" t="s">
        <v>33</v>
      </c>
      <c r="T2028" t="s">
        <v>34</v>
      </c>
      <c r="U2028" t="s">
        <v>199</v>
      </c>
      <c r="V2028">
        <v>20000000</v>
      </c>
      <c r="W2028">
        <v>2003</v>
      </c>
      <c r="X2028">
        <v>455</v>
      </c>
      <c r="Y2028">
        <v>5.4</v>
      </c>
      <c r="Z2028">
        <v>227</v>
      </c>
      <c r="AA2028">
        <v>27887943</v>
      </c>
      <c r="AB2028" s="4">
        <f t="shared" si="31"/>
        <v>1.3943971500000001</v>
      </c>
    </row>
    <row r="2029" spans="1:28">
      <c r="A2029">
        <v>2027</v>
      </c>
      <c r="B2029" t="s">
        <v>26</v>
      </c>
      <c r="C2029" t="s">
        <v>3926</v>
      </c>
      <c r="D2029">
        <v>140</v>
      </c>
      <c r="E2029">
        <v>89</v>
      </c>
      <c r="F2029">
        <v>19</v>
      </c>
      <c r="G2029">
        <v>349</v>
      </c>
      <c r="H2029" t="s">
        <v>5966</v>
      </c>
      <c r="I2029">
        <v>526</v>
      </c>
      <c r="J2029">
        <v>46363118</v>
      </c>
      <c r="K2029" t="s">
        <v>3594</v>
      </c>
      <c r="L2029" t="s">
        <v>5967</v>
      </c>
      <c r="M2029" t="s">
        <v>5968</v>
      </c>
      <c r="N2029">
        <v>25960</v>
      </c>
      <c r="O2029">
        <v>1383</v>
      </c>
      <c r="P2029" t="s">
        <v>5969</v>
      </c>
      <c r="Q2029">
        <v>0</v>
      </c>
      <c r="R2029">
        <v>389</v>
      </c>
      <c r="S2029" t="s">
        <v>33</v>
      </c>
      <c r="T2029" t="s">
        <v>34</v>
      </c>
      <c r="U2029" t="s">
        <v>35</v>
      </c>
      <c r="V2029">
        <v>20000000</v>
      </c>
      <c r="W2029">
        <v>2005</v>
      </c>
      <c r="X2029">
        <v>392</v>
      </c>
      <c r="Y2029">
        <v>4.0999999999999996</v>
      </c>
      <c r="Z2029">
        <v>1000</v>
      </c>
      <c r="AA2029">
        <v>26363118</v>
      </c>
      <c r="AB2029" s="4">
        <f t="shared" si="31"/>
        <v>1.3181559</v>
      </c>
    </row>
    <row r="2030" spans="1:28">
      <c r="A2030">
        <v>2028</v>
      </c>
      <c r="B2030" t="s">
        <v>26</v>
      </c>
      <c r="C2030" t="s">
        <v>5970</v>
      </c>
      <c r="D2030">
        <v>184</v>
      </c>
      <c r="E2030">
        <v>96</v>
      </c>
      <c r="F2030">
        <v>9</v>
      </c>
      <c r="G2030">
        <v>107</v>
      </c>
      <c r="H2030" t="s">
        <v>1338</v>
      </c>
      <c r="I2030">
        <v>826</v>
      </c>
      <c r="J2030">
        <v>47852604</v>
      </c>
      <c r="K2030" t="s">
        <v>1232</v>
      </c>
      <c r="L2030" t="s">
        <v>3732</v>
      </c>
      <c r="M2030" t="s">
        <v>5971</v>
      </c>
      <c r="N2030">
        <v>62364</v>
      </c>
      <c r="O2030">
        <v>1825</v>
      </c>
      <c r="P2030" t="s">
        <v>5972</v>
      </c>
      <c r="Q2030">
        <v>0</v>
      </c>
      <c r="R2030">
        <v>337</v>
      </c>
      <c r="S2030" t="s">
        <v>33</v>
      </c>
      <c r="T2030" t="s">
        <v>34</v>
      </c>
      <c r="U2030" t="s">
        <v>35</v>
      </c>
      <c r="V2030">
        <v>20000000</v>
      </c>
      <c r="W2030">
        <v>2007</v>
      </c>
      <c r="X2030">
        <v>626</v>
      </c>
      <c r="Y2030">
        <v>5.9</v>
      </c>
      <c r="Z2030">
        <v>0</v>
      </c>
      <c r="AA2030">
        <v>27852604</v>
      </c>
      <c r="AB2030" s="4">
        <f t="shared" si="31"/>
        <v>1.3926301999999999</v>
      </c>
    </row>
    <row r="2031" spans="1:28">
      <c r="A2031">
        <v>2029</v>
      </c>
      <c r="B2031" t="s">
        <v>26</v>
      </c>
      <c r="C2031" t="s">
        <v>5973</v>
      </c>
      <c r="D2031">
        <v>89</v>
      </c>
      <c r="E2031">
        <v>77</v>
      </c>
      <c r="F2031">
        <v>25</v>
      </c>
      <c r="G2031">
        <v>16</v>
      </c>
      <c r="H2031" t="s">
        <v>1137</v>
      </c>
      <c r="I2031">
        <v>304</v>
      </c>
      <c r="J2031">
        <v>45542421</v>
      </c>
      <c r="K2031" t="s">
        <v>5974</v>
      </c>
      <c r="L2031" t="s">
        <v>5975</v>
      </c>
      <c r="M2031" t="s">
        <v>5976</v>
      </c>
      <c r="N2031">
        <v>13319</v>
      </c>
      <c r="O2031">
        <v>575</v>
      </c>
      <c r="P2031" t="s">
        <v>5977</v>
      </c>
      <c r="Q2031">
        <v>0</v>
      </c>
      <c r="R2031">
        <v>53</v>
      </c>
      <c r="S2031" t="s">
        <v>33</v>
      </c>
      <c r="T2031" t="s">
        <v>34</v>
      </c>
      <c r="U2031" t="s">
        <v>199</v>
      </c>
      <c r="V2031">
        <v>30000000</v>
      </c>
      <c r="W2031">
        <v>2000</v>
      </c>
      <c r="X2031">
        <v>253</v>
      </c>
      <c r="Y2031">
        <v>6.3</v>
      </c>
      <c r="Z2031">
        <v>347</v>
      </c>
      <c r="AA2031">
        <v>15542421</v>
      </c>
      <c r="AB2031" s="4">
        <f t="shared" si="31"/>
        <v>0.51808069999999995</v>
      </c>
    </row>
    <row r="2032" spans="1:28">
      <c r="A2032">
        <v>2030</v>
      </c>
      <c r="B2032" t="s">
        <v>26</v>
      </c>
      <c r="C2032" t="s">
        <v>4532</v>
      </c>
      <c r="D2032">
        <v>61</v>
      </c>
      <c r="E2032">
        <v>111</v>
      </c>
      <c r="F2032">
        <v>132</v>
      </c>
      <c r="G2032">
        <v>455</v>
      </c>
      <c r="H2032" t="s">
        <v>5978</v>
      </c>
      <c r="I2032">
        <v>1000</v>
      </c>
      <c r="J2032">
        <v>42652003</v>
      </c>
      <c r="K2032" t="s">
        <v>5267</v>
      </c>
      <c r="L2032" t="s">
        <v>2275</v>
      </c>
      <c r="M2032" t="s">
        <v>5979</v>
      </c>
      <c r="N2032">
        <v>18915</v>
      </c>
      <c r="O2032">
        <v>2851</v>
      </c>
      <c r="P2032" t="s">
        <v>4777</v>
      </c>
      <c r="Q2032">
        <v>0</v>
      </c>
      <c r="R2032">
        <v>87</v>
      </c>
      <c r="S2032" t="s">
        <v>33</v>
      </c>
      <c r="T2032" t="s">
        <v>34</v>
      </c>
      <c r="U2032" t="s">
        <v>73</v>
      </c>
      <c r="V2032">
        <v>20000000</v>
      </c>
      <c r="W2032">
        <v>2015</v>
      </c>
      <c r="X2032">
        <v>465</v>
      </c>
      <c r="Y2032">
        <v>6.8</v>
      </c>
      <c r="Z2032">
        <v>33000</v>
      </c>
      <c r="AA2032">
        <v>22652003</v>
      </c>
      <c r="AB2032" s="4">
        <f t="shared" si="31"/>
        <v>1.13260015</v>
      </c>
    </row>
    <row r="2033" spans="1:28">
      <c r="A2033">
        <v>2031</v>
      </c>
      <c r="B2033" t="s">
        <v>26</v>
      </c>
      <c r="C2033" t="s">
        <v>4799</v>
      </c>
      <c r="D2033">
        <v>112</v>
      </c>
      <c r="E2033">
        <v>93</v>
      </c>
      <c r="F2033">
        <v>82</v>
      </c>
      <c r="G2033">
        <v>729</v>
      </c>
      <c r="H2033" t="s">
        <v>1643</v>
      </c>
      <c r="I2033">
        <v>926</v>
      </c>
      <c r="J2033">
        <v>39737645</v>
      </c>
      <c r="K2033" t="s">
        <v>2561</v>
      </c>
      <c r="L2033" t="s">
        <v>2798</v>
      </c>
      <c r="M2033" t="s">
        <v>5980</v>
      </c>
      <c r="N2033">
        <v>89687</v>
      </c>
      <c r="O2033">
        <v>4293</v>
      </c>
      <c r="P2033" t="s">
        <v>289</v>
      </c>
      <c r="Q2033">
        <v>11</v>
      </c>
      <c r="R2033">
        <v>666</v>
      </c>
      <c r="S2033" t="s">
        <v>33</v>
      </c>
      <c r="T2033" t="s">
        <v>34</v>
      </c>
      <c r="U2033" t="s">
        <v>35</v>
      </c>
      <c r="V2033">
        <v>20000000</v>
      </c>
      <c r="W2033">
        <v>2007</v>
      </c>
      <c r="X2033">
        <v>869</v>
      </c>
      <c r="Y2033">
        <v>2.2999999999999998</v>
      </c>
      <c r="Z2033">
        <v>0</v>
      </c>
      <c r="AA2033">
        <v>19737645</v>
      </c>
      <c r="AB2033" s="4">
        <f t="shared" si="31"/>
        <v>0.98688224999999996</v>
      </c>
    </row>
    <row r="2034" spans="1:28">
      <c r="A2034">
        <v>2032</v>
      </c>
      <c r="B2034" t="s">
        <v>26</v>
      </c>
      <c r="C2034" t="s">
        <v>1454</v>
      </c>
      <c r="D2034">
        <v>166</v>
      </c>
      <c r="E2034">
        <v>129</v>
      </c>
      <c r="F2034">
        <v>468</v>
      </c>
      <c r="G2034">
        <v>183</v>
      </c>
      <c r="H2034" t="s">
        <v>505</v>
      </c>
      <c r="I2034">
        <v>919</v>
      </c>
      <c r="J2034">
        <v>37567440</v>
      </c>
      <c r="K2034" t="s">
        <v>127</v>
      </c>
      <c r="L2034" t="s">
        <v>1455</v>
      </c>
      <c r="M2034" t="s">
        <v>1456</v>
      </c>
      <c r="N2034">
        <v>113068</v>
      </c>
      <c r="O2034">
        <v>2024</v>
      </c>
      <c r="P2034" t="s">
        <v>1457</v>
      </c>
      <c r="Q2034">
        <v>0</v>
      </c>
      <c r="R2034">
        <v>337</v>
      </c>
      <c r="S2034" t="s">
        <v>33</v>
      </c>
      <c r="T2034" t="s">
        <v>34</v>
      </c>
      <c r="U2034" t="s">
        <v>445</v>
      </c>
      <c r="V2034">
        <v>20000000</v>
      </c>
      <c r="W2034">
        <v>1982</v>
      </c>
      <c r="X2034">
        <v>691</v>
      </c>
      <c r="Y2034">
        <v>6.9</v>
      </c>
      <c r="Z2034">
        <v>0</v>
      </c>
      <c r="AA2034">
        <v>17567440</v>
      </c>
      <c r="AB2034" s="4">
        <f t="shared" si="31"/>
        <v>0.87837200000000004</v>
      </c>
    </row>
    <row r="2035" spans="1:28">
      <c r="A2035">
        <v>2033</v>
      </c>
      <c r="B2035" t="s">
        <v>26</v>
      </c>
      <c r="C2035" t="s">
        <v>302</v>
      </c>
      <c r="D2035">
        <v>474</v>
      </c>
      <c r="E2035">
        <v>128</v>
      </c>
      <c r="F2035">
        <v>310</v>
      </c>
      <c r="G2035">
        <v>77</v>
      </c>
      <c r="H2035" t="s">
        <v>5981</v>
      </c>
      <c r="I2035">
        <v>745</v>
      </c>
      <c r="J2035">
        <v>44988180</v>
      </c>
      <c r="K2035" t="s">
        <v>5982</v>
      </c>
      <c r="L2035" t="s">
        <v>698</v>
      </c>
      <c r="M2035" t="s">
        <v>5983</v>
      </c>
      <c r="N2035">
        <v>195333</v>
      </c>
      <c r="O2035">
        <v>1058</v>
      </c>
      <c r="P2035" t="s">
        <v>5984</v>
      </c>
      <c r="Q2035">
        <v>2</v>
      </c>
      <c r="R2035">
        <v>409</v>
      </c>
      <c r="S2035" t="s">
        <v>33</v>
      </c>
      <c r="T2035" t="s">
        <v>34</v>
      </c>
      <c r="U2035" t="s">
        <v>445</v>
      </c>
      <c r="V2035">
        <v>20000000</v>
      </c>
      <c r="W2035">
        <v>2015</v>
      </c>
      <c r="X2035">
        <v>168</v>
      </c>
      <c r="Y2035">
        <v>8.1</v>
      </c>
      <c r="Z2035">
        <v>80000</v>
      </c>
      <c r="AA2035">
        <v>24988180</v>
      </c>
      <c r="AB2035" s="4">
        <f t="shared" si="31"/>
        <v>1.249409</v>
      </c>
    </row>
    <row r="2036" spans="1:28">
      <c r="A2036">
        <v>2034</v>
      </c>
      <c r="B2036" t="s">
        <v>26</v>
      </c>
      <c r="C2036" t="s">
        <v>5635</v>
      </c>
      <c r="D2036">
        <v>165</v>
      </c>
      <c r="E2036">
        <v>110</v>
      </c>
      <c r="F2036">
        <v>119</v>
      </c>
      <c r="G2036">
        <v>332</v>
      </c>
      <c r="H2036" t="s">
        <v>3886</v>
      </c>
      <c r="I2036">
        <v>1000</v>
      </c>
      <c r="J2036">
        <v>39263506</v>
      </c>
      <c r="K2036" t="s">
        <v>1360</v>
      </c>
      <c r="L2036" t="s">
        <v>2275</v>
      </c>
      <c r="M2036" t="s">
        <v>5985</v>
      </c>
      <c r="N2036">
        <v>40469</v>
      </c>
      <c r="O2036">
        <v>2382</v>
      </c>
      <c r="P2036" t="s">
        <v>5221</v>
      </c>
      <c r="Q2036">
        <v>1</v>
      </c>
      <c r="R2036">
        <v>135</v>
      </c>
      <c r="S2036" t="s">
        <v>33</v>
      </c>
      <c r="T2036" t="s">
        <v>34</v>
      </c>
      <c r="U2036" t="s">
        <v>35</v>
      </c>
      <c r="V2036">
        <v>22000000</v>
      </c>
      <c r="W2036">
        <v>2008</v>
      </c>
      <c r="X2036">
        <v>931</v>
      </c>
      <c r="Y2036">
        <v>6.1</v>
      </c>
      <c r="Z2036">
        <v>0</v>
      </c>
      <c r="AA2036">
        <v>17263506</v>
      </c>
      <c r="AB2036" s="4">
        <f t="shared" si="31"/>
        <v>0.78470481818181814</v>
      </c>
    </row>
    <row r="2037" spans="1:28">
      <c r="A2037">
        <v>2035</v>
      </c>
      <c r="B2037" t="s">
        <v>26</v>
      </c>
      <c r="C2037" t="s">
        <v>5986</v>
      </c>
      <c r="D2037">
        <v>131</v>
      </c>
      <c r="E2037">
        <v>137</v>
      </c>
      <c r="F2037">
        <v>70</v>
      </c>
      <c r="G2037">
        <v>464</v>
      </c>
      <c r="H2037" t="s">
        <v>4004</v>
      </c>
      <c r="I2037">
        <v>4000</v>
      </c>
      <c r="J2037">
        <v>39143839</v>
      </c>
      <c r="K2037" t="s">
        <v>3894</v>
      </c>
      <c r="L2037" t="s">
        <v>1572</v>
      </c>
      <c r="M2037" t="s">
        <v>5987</v>
      </c>
      <c r="N2037">
        <v>38658</v>
      </c>
      <c r="O2037">
        <v>5746</v>
      </c>
      <c r="P2037" t="s">
        <v>5988</v>
      </c>
      <c r="Q2037">
        <v>0</v>
      </c>
      <c r="R2037">
        <v>284</v>
      </c>
      <c r="S2037" t="s">
        <v>33</v>
      </c>
      <c r="T2037" t="s">
        <v>34</v>
      </c>
      <c r="U2037" t="s">
        <v>35</v>
      </c>
      <c r="V2037">
        <v>20000000</v>
      </c>
      <c r="W2037">
        <v>2006</v>
      </c>
      <c r="X2037">
        <v>884</v>
      </c>
      <c r="Y2037">
        <v>5</v>
      </c>
      <c r="Z2037">
        <v>930</v>
      </c>
      <c r="AA2037">
        <v>19143839</v>
      </c>
      <c r="AB2037" s="4">
        <f t="shared" si="31"/>
        <v>0.95719195000000001</v>
      </c>
    </row>
    <row r="2038" spans="1:28">
      <c r="A2038">
        <v>2036</v>
      </c>
      <c r="B2038" t="s">
        <v>26</v>
      </c>
      <c r="C2038" t="s">
        <v>4235</v>
      </c>
      <c r="D2038">
        <v>29</v>
      </c>
      <c r="E2038">
        <v>124</v>
      </c>
      <c r="F2038">
        <v>8</v>
      </c>
      <c r="G2038">
        <v>232</v>
      </c>
      <c r="H2038" t="s">
        <v>1973</v>
      </c>
      <c r="I2038">
        <v>508</v>
      </c>
      <c r="J2038">
        <v>37672350</v>
      </c>
      <c r="K2038" t="s">
        <v>918</v>
      </c>
      <c r="L2038" t="s">
        <v>5989</v>
      </c>
      <c r="M2038" t="s">
        <v>5990</v>
      </c>
      <c r="N2038">
        <v>5427</v>
      </c>
      <c r="O2038">
        <v>1660</v>
      </c>
      <c r="P2038" t="s">
        <v>1892</v>
      </c>
      <c r="Q2038">
        <v>1</v>
      </c>
      <c r="R2038">
        <v>51</v>
      </c>
      <c r="S2038" t="s">
        <v>33</v>
      </c>
      <c r="T2038" t="s">
        <v>34</v>
      </c>
      <c r="U2038" t="s">
        <v>445</v>
      </c>
      <c r="V2038">
        <v>20000000</v>
      </c>
      <c r="W2038">
        <v>1998</v>
      </c>
      <c r="X2038">
        <v>270</v>
      </c>
      <c r="Y2038">
        <v>5.5</v>
      </c>
      <c r="Z2038">
        <v>0</v>
      </c>
      <c r="AA2038">
        <v>17672350</v>
      </c>
      <c r="AB2038" s="4">
        <f t="shared" si="31"/>
        <v>0.88361749999999994</v>
      </c>
    </row>
    <row r="2039" spans="1:28">
      <c r="A2039">
        <v>2037</v>
      </c>
      <c r="B2039" t="s">
        <v>26</v>
      </c>
      <c r="C2039" t="s">
        <v>3045</v>
      </c>
      <c r="D2039">
        <v>43</v>
      </c>
      <c r="E2039">
        <v>93</v>
      </c>
      <c r="F2039">
        <v>12</v>
      </c>
      <c r="G2039">
        <v>636</v>
      </c>
      <c r="H2039" t="s">
        <v>2039</v>
      </c>
      <c r="I2039">
        <v>18000</v>
      </c>
      <c r="J2039">
        <v>38037513</v>
      </c>
      <c r="K2039" t="s">
        <v>5991</v>
      </c>
      <c r="L2039" t="s">
        <v>400</v>
      </c>
      <c r="M2039" t="s">
        <v>5992</v>
      </c>
      <c r="N2039">
        <v>49680</v>
      </c>
      <c r="O2039">
        <v>20188</v>
      </c>
      <c r="P2039" t="s">
        <v>5993</v>
      </c>
      <c r="Q2039">
        <v>2</v>
      </c>
      <c r="R2039">
        <v>117</v>
      </c>
      <c r="S2039" t="s">
        <v>33</v>
      </c>
      <c r="T2039" t="s">
        <v>34</v>
      </c>
      <c r="U2039" t="s">
        <v>73</v>
      </c>
      <c r="V2039">
        <v>20000000</v>
      </c>
      <c r="W2039">
        <v>1991</v>
      </c>
      <c r="X2039">
        <v>769</v>
      </c>
      <c r="Y2039">
        <v>6.2</v>
      </c>
      <c r="Z2039">
        <v>0</v>
      </c>
      <c r="AA2039">
        <v>18037513</v>
      </c>
      <c r="AB2039" s="4">
        <f t="shared" si="31"/>
        <v>0.90187565000000003</v>
      </c>
    </row>
    <row r="2040" spans="1:28">
      <c r="A2040">
        <v>2038</v>
      </c>
      <c r="B2040" t="s">
        <v>26</v>
      </c>
      <c r="C2040" t="s">
        <v>1928</v>
      </c>
      <c r="D2040">
        <v>111</v>
      </c>
      <c r="E2040">
        <v>115</v>
      </c>
      <c r="F2040">
        <v>272</v>
      </c>
      <c r="G2040">
        <v>1000</v>
      </c>
      <c r="H2040" t="s">
        <v>2885</v>
      </c>
      <c r="I2040">
        <v>49000</v>
      </c>
      <c r="J2040">
        <v>37442180</v>
      </c>
      <c r="K2040" t="s">
        <v>5472</v>
      </c>
      <c r="L2040" t="s">
        <v>542</v>
      </c>
      <c r="M2040" t="s">
        <v>5994</v>
      </c>
      <c r="N2040">
        <v>28005</v>
      </c>
      <c r="O2040">
        <v>52571</v>
      </c>
      <c r="P2040" t="s">
        <v>333</v>
      </c>
      <c r="Q2040">
        <v>1</v>
      </c>
      <c r="R2040">
        <v>236</v>
      </c>
      <c r="S2040" t="s">
        <v>33</v>
      </c>
      <c r="T2040" t="s">
        <v>34</v>
      </c>
      <c r="U2040" t="s">
        <v>35</v>
      </c>
      <c r="V2040">
        <v>20000000</v>
      </c>
      <c r="W2040">
        <v>2006</v>
      </c>
      <c r="X2040">
        <v>2000</v>
      </c>
      <c r="Y2040">
        <v>6.2</v>
      </c>
      <c r="Z2040">
        <v>0</v>
      </c>
      <c r="AA2040">
        <v>17442180</v>
      </c>
      <c r="AB2040" s="4">
        <f t="shared" si="31"/>
        <v>0.87210900000000002</v>
      </c>
    </row>
    <row r="2041" spans="1:28">
      <c r="A2041">
        <v>2039</v>
      </c>
      <c r="B2041" t="s">
        <v>26</v>
      </c>
      <c r="C2041" t="s">
        <v>5995</v>
      </c>
      <c r="D2041">
        <v>333</v>
      </c>
      <c r="E2041">
        <v>105</v>
      </c>
      <c r="F2041">
        <v>210</v>
      </c>
      <c r="G2041">
        <v>101</v>
      </c>
      <c r="H2041" t="s">
        <v>5996</v>
      </c>
      <c r="I2041">
        <v>978</v>
      </c>
      <c r="J2041">
        <v>35596227</v>
      </c>
      <c r="K2041" t="s">
        <v>1360</v>
      </c>
      <c r="L2041" t="s">
        <v>5997</v>
      </c>
      <c r="M2041" t="s">
        <v>5998</v>
      </c>
      <c r="N2041">
        <v>79461</v>
      </c>
      <c r="O2041">
        <v>1454</v>
      </c>
      <c r="P2041" t="s">
        <v>5999</v>
      </c>
      <c r="Q2041">
        <v>1</v>
      </c>
      <c r="R2041">
        <v>463</v>
      </c>
      <c r="S2041" t="s">
        <v>33</v>
      </c>
      <c r="T2041" t="s">
        <v>34</v>
      </c>
      <c r="U2041" t="s">
        <v>445</v>
      </c>
      <c r="V2041">
        <v>20000000</v>
      </c>
      <c r="W2041">
        <v>2010</v>
      </c>
      <c r="X2041">
        <v>191</v>
      </c>
      <c r="Y2041">
        <v>6.3</v>
      </c>
      <c r="Z2041">
        <v>10000</v>
      </c>
      <c r="AA2041">
        <v>15596227</v>
      </c>
      <c r="AB2041" s="4">
        <f t="shared" si="31"/>
        <v>0.77981135000000001</v>
      </c>
    </row>
    <row r="2042" spans="1:28">
      <c r="A2042">
        <v>2040</v>
      </c>
      <c r="B2042" t="s">
        <v>26</v>
      </c>
      <c r="C2042" t="s">
        <v>6000</v>
      </c>
      <c r="D2042">
        <v>37</v>
      </c>
      <c r="E2042">
        <v>127</v>
      </c>
      <c r="F2042">
        <v>16</v>
      </c>
      <c r="G2042">
        <v>399</v>
      </c>
      <c r="H2042" t="s">
        <v>784</v>
      </c>
      <c r="I2042">
        <v>565</v>
      </c>
      <c r="J2042">
        <v>35422828</v>
      </c>
      <c r="K2042" t="s">
        <v>2602</v>
      </c>
      <c r="L2042" t="s">
        <v>2907</v>
      </c>
      <c r="M2042" t="s">
        <v>6001</v>
      </c>
      <c r="N2042">
        <v>19126</v>
      </c>
      <c r="O2042">
        <v>1735</v>
      </c>
      <c r="P2042" t="s">
        <v>3265</v>
      </c>
      <c r="Q2042">
        <v>1</v>
      </c>
      <c r="R2042">
        <v>155</v>
      </c>
      <c r="S2042" t="s">
        <v>33</v>
      </c>
      <c r="T2042" t="s">
        <v>34</v>
      </c>
      <c r="U2042" t="s">
        <v>73</v>
      </c>
      <c r="V2042">
        <v>20000000</v>
      </c>
      <c r="W2042">
        <v>1997</v>
      </c>
      <c r="X2042">
        <v>441</v>
      </c>
      <c r="Y2042">
        <v>6.7</v>
      </c>
      <c r="Z2042">
        <v>0</v>
      </c>
      <c r="AA2042">
        <v>15422828</v>
      </c>
      <c r="AB2042" s="4">
        <f t="shared" si="31"/>
        <v>0.77114139999999998</v>
      </c>
    </row>
    <row r="2043" spans="1:28">
      <c r="A2043">
        <v>2041</v>
      </c>
      <c r="B2043" t="s">
        <v>26</v>
      </c>
      <c r="C2043" t="s">
        <v>4799</v>
      </c>
      <c r="D2043">
        <v>122</v>
      </c>
      <c r="E2043">
        <v>82</v>
      </c>
      <c r="F2043">
        <v>82</v>
      </c>
      <c r="G2043">
        <v>354</v>
      </c>
      <c r="H2043" t="s">
        <v>6002</v>
      </c>
      <c r="I2043">
        <v>759</v>
      </c>
      <c r="J2043">
        <v>36658108</v>
      </c>
      <c r="K2043" t="s">
        <v>1261</v>
      </c>
      <c r="L2043" t="s">
        <v>575</v>
      </c>
      <c r="M2043" t="s">
        <v>6003</v>
      </c>
      <c r="N2043">
        <v>39095</v>
      </c>
      <c r="O2043">
        <v>2898</v>
      </c>
      <c r="P2043" t="s">
        <v>6004</v>
      </c>
      <c r="Q2043">
        <v>7</v>
      </c>
      <c r="R2043">
        <v>187</v>
      </c>
      <c r="S2043" t="s">
        <v>33</v>
      </c>
      <c r="T2043" t="s">
        <v>34</v>
      </c>
      <c r="U2043" t="s">
        <v>35</v>
      </c>
      <c r="V2043">
        <v>20000000</v>
      </c>
      <c r="W2043">
        <v>2010</v>
      </c>
      <c r="X2043">
        <v>401</v>
      </c>
      <c r="Y2043">
        <v>3.5</v>
      </c>
      <c r="Z2043">
        <v>16000</v>
      </c>
      <c r="AA2043">
        <v>16658108</v>
      </c>
      <c r="AB2043" s="4">
        <f t="shared" si="31"/>
        <v>0.83290540000000002</v>
      </c>
    </row>
    <row r="2044" spans="1:28">
      <c r="A2044">
        <v>2042</v>
      </c>
      <c r="B2044" t="s">
        <v>26</v>
      </c>
      <c r="C2044" t="s">
        <v>746</v>
      </c>
      <c r="D2044">
        <v>285</v>
      </c>
      <c r="E2044">
        <v>143</v>
      </c>
      <c r="F2044">
        <v>0</v>
      </c>
      <c r="G2044">
        <v>51</v>
      </c>
      <c r="H2044" t="s">
        <v>6005</v>
      </c>
      <c r="I2044">
        <v>11000</v>
      </c>
      <c r="J2044">
        <v>34300771</v>
      </c>
      <c r="K2044" t="s">
        <v>2097</v>
      </c>
      <c r="L2044" t="s">
        <v>242</v>
      </c>
      <c r="M2044" t="s">
        <v>6006</v>
      </c>
      <c r="N2044">
        <v>243799</v>
      </c>
      <c r="O2044">
        <v>11248</v>
      </c>
      <c r="P2044" t="s">
        <v>6007</v>
      </c>
      <c r="Q2044">
        <v>3</v>
      </c>
      <c r="R2044">
        <v>908</v>
      </c>
      <c r="S2044" t="s">
        <v>33</v>
      </c>
      <c r="T2044" t="s">
        <v>1224</v>
      </c>
      <c r="U2044" t="s">
        <v>445</v>
      </c>
      <c r="V2044">
        <v>25000000</v>
      </c>
      <c r="W2044">
        <v>2006</v>
      </c>
      <c r="X2044">
        <v>119</v>
      </c>
      <c r="Y2044">
        <v>7.5</v>
      </c>
      <c r="Z2044">
        <v>0</v>
      </c>
      <c r="AA2044">
        <v>9300771</v>
      </c>
      <c r="AB2044" s="4">
        <f t="shared" si="31"/>
        <v>0.37203083999999997</v>
      </c>
    </row>
    <row r="2045" spans="1:28">
      <c r="A2045">
        <v>2043</v>
      </c>
      <c r="B2045" t="s">
        <v>26</v>
      </c>
      <c r="C2045" t="s">
        <v>540</v>
      </c>
      <c r="D2045">
        <v>156</v>
      </c>
      <c r="E2045">
        <v>103</v>
      </c>
      <c r="F2045">
        <v>189</v>
      </c>
      <c r="G2045">
        <v>949</v>
      </c>
      <c r="H2045" t="s">
        <v>2293</v>
      </c>
      <c r="I2045">
        <v>2000</v>
      </c>
      <c r="J2045">
        <v>34290142</v>
      </c>
      <c r="K2045" t="s">
        <v>1599</v>
      </c>
      <c r="L2045" t="s">
        <v>2885</v>
      </c>
      <c r="M2045" t="s">
        <v>6008</v>
      </c>
      <c r="N2045">
        <v>54242</v>
      </c>
      <c r="O2045">
        <v>4662</v>
      </c>
      <c r="P2045" t="s">
        <v>3370</v>
      </c>
      <c r="Q2045">
        <v>8</v>
      </c>
      <c r="R2045">
        <v>145</v>
      </c>
      <c r="S2045" t="s">
        <v>33</v>
      </c>
      <c r="T2045" t="s">
        <v>34</v>
      </c>
      <c r="U2045" t="s">
        <v>445</v>
      </c>
      <c r="V2045">
        <v>19800000</v>
      </c>
      <c r="W2045">
        <v>2014</v>
      </c>
      <c r="X2045">
        <v>1000</v>
      </c>
      <c r="Y2045">
        <v>6.6</v>
      </c>
      <c r="Z2045">
        <v>14000</v>
      </c>
      <c r="AA2045">
        <v>14490142</v>
      </c>
      <c r="AB2045" s="4">
        <f t="shared" si="31"/>
        <v>0.7318253535353535</v>
      </c>
    </row>
    <row r="2046" spans="1:28">
      <c r="A2046">
        <v>2044</v>
      </c>
      <c r="B2046" t="s">
        <v>26</v>
      </c>
      <c r="C2046" t="s">
        <v>6009</v>
      </c>
      <c r="D2046">
        <v>293</v>
      </c>
      <c r="E2046">
        <v>104</v>
      </c>
      <c r="F2046">
        <v>53</v>
      </c>
      <c r="G2046">
        <v>652</v>
      </c>
      <c r="H2046" t="s">
        <v>1512</v>
      </c>
      <c r="I2046">
        <v>22000</v>
      </c>
      <c r="J2046">
        <v>33422556</v>
      </c>
      <c r="K2046" t="s">
        <v>4634</v>
      </c>
      <c r="L2046" t="s">
        <v>466</v>
      </c>
      <c r="M2046" t="s">
        <v>6010</v>
      </c>
      <c r="N2046">
        <v>99236</v>
      </c>
      <c r="O2046">
        <v>33903</v>
      </c>
      <c r="P2046" t="s">
        <v>2601</v>
      </c>
      <c r="Q2046">
        <v>0</v>
      </c>
      <c r="R2046">
        <v>321</v>
      </c>
      <c r="S2046" t="s">
        <v>33</v>
      </c>
      <c r="T2046" t="s">
        <v>34</v>
      </c>
      <c r="U2046" t="s">
        <v>35</v>
      </c>
      <c r="V2046">
        <v>20000000</v>
      </c>
      <c r="W2046">
        <v>2008</v>
      </c>
      <c r="X2046">
        <v>11000</v>
      </c>
      <c r="Y2046">
        <v>7.5</v>
      </c>
      <c r="Z2046">
        <v>0</v>
      </c>
      <c r="AA2046">
        <v>13422556</v>
      </c>
      <c r="AB2046" s="4">
        <f t="shared" si="31"/>
        <v>0.67112780000000005</v>
      </c>
    </row>
    <row r="2047" spans="1:28">
      <c r="A2047">
        <v>2045</v>
      </c>
      <c r="B2047" t="s">
        <v>26</v>
      </c>
      <c r="C2047" t="s">
        <v>5856</v>
      </c>
      <c r="D2047">
        <v>233</v>
      </c>
      <c r="E2047">
        <v>98</v>
      </c>
      <c r="F2047">
        <v>406</v>
      </c>
      <c r="G2047">
        <v>406</v>
      </c>
      <c r="H2047" t="s">
        <v>553</v>
      </c>
      <c r="I2047">
        <v>860</v>
      </c>
      <c r="J2047">
        <v>32774834</v>
      </c>
      <c r="K2047" t="s">
        <v>1367</v>
      </c>
      <c r="L2047" t="s">
        <v>6011</v>
      </c>
      <c r="M2047" t="s">
        <v>6012</v>
      </c>
      <c r="N2047">
        <v>136048</v>
      </c>
      <c r="O2047">
        <v>2609</v>
      </c>
      <c r="P2047" t="s">
        <v>5856</v>
      </c>
      <c r="Q2047">
        <v>5</v>
      </c>
      <c r="R2047">
        <v>700</v>
      </c>
      <c r="S2047" t="s">
        <v>33</v>
      </c>
      <c r="T2047" t="s">
        <v>34</v>
      </c>
      <c r="U2047" t="s">
        <v>445</v>
      </c>
      <c r="V2047">
        <v>30000000</v>
      </c>
      <c r="W2047">
        <v>2004</v>
      </c>
      <c r="X2047">
        <v>523</v>
      </c>
      <c r="Y2047">
        <v>7.2</v>
      </c>
      <c r="Z2047">
        <v>0</v>
      </c>
      <c r="AA2047">
        <v>2774834</v>
      </c>
      <c r="AB2047" s="4">
        <f t="shared" si="31"/>
        <v>9.2494466666666664E-2</v>
      </c>
    </row>
    <row r="2048" spans="1:28">
      <c r="A2048">
        <v>2046</v>
      </c>
      <c r="B2048" t="s">
        <v>26</v>
      </c>
      <c r="C2048" t="s">
        <v>4564</v>
      </c>
      <c r="D2048">
        <v>282</v>
      </c>
      <c r="E2048">
        <v>92</v>
      </c>
      <c r="F2048">
        <v>34</v>
      </c>
      <c r="G2048">
        <v>322</v>
      </c>
      <c r="H2048" t="s">
        <v>6013</v>
      </c>
      <c r="I2048">
        <v>383</v>
      </c>
      <c r="J2048">
        <v>34334256</v>
      </c>
      <c r="K2048" t="s">
        <v>3894</v>
      </c>
      <c r="L2048" t="s">
        <v>6014</v>
      </c>
      <c r="M2048" t="s">
        <v>6015</v>
      </c>
      <c r="N2048">
        <v>35131</v>
      </c>
      <c r="O2048">
        <v>1945</v>
      </c>
      <c r="P2048" t="s">
        <v>6016</v>
      </c>
      <c r="Q2048">
        <v>0</v>
      </c>
      <c r="R2048">
        <v>255</v>
      </c>
      <c r="S2048" t="s">
        <v>33</v>
      </c>
      <c r="T2048" t="s">
        <v>34</v>
      </c>
      <c r="U2048" t="s">
        <v>445</v>
      </c>
      <c r="V2048">
        <v>11000000</v>
      </c>
      <c r="W2048">
        <v>2013</v>
      </c>
      <c r="X2048">
        <v>333</v>
      </c>
      <c r="Y2048">
        <v>4.8</v>
      </c>
      <c r="Z2048">
        <v>16000</v>
      </c>
      <c r="AA2048">
        <v>23334256</v>
      </c>
      <c r="AB2048" s="4">
        <f t="shared" si="31"/>
        <v>2.1212960000000001</v>
      </c>
    </row>
    <row r="2049" spans="1:28">
      <c r="A2049">
        <v>2047</v>
      </c>
      <c r="B2049" t="s">
        <v>26</v>
      </c>
      <c r="C2049" t="s">
        <v>1560</v>
      </c>
      <c r="D2049">
        <v>57</v>
      </c>
      <c r="E2049">
        <v>123</v>
      </c>
      <c r="F2049">
        <v>36</v>
      </c>
      <c r="G2049">
        <v>631</v>
      </c>
      <c r="H2049" t="s">
        <v>1320</v>
      </c>
      <c r="I2049">
        <v>10000</v>
      </c>
      <c r="J2049">
        <v>32051917</v>
      </c>
      <c r="K2049" t="s">
        <v>1371</v>
      </c>
      <c r="L2049" t="s">
        <v>6017</v>
      </c>
      <c r="M2049" t="s">
        <v>6018</v>
      </c>
      <c r="N2049">
        <v>42315</v>
      </c>
      <c r="O2049">
        <v>12338</v>
      </c>
      <c r="P2049" t="s">
        <v>3185</v>
      </c>
      <c r="Q2049">
        <v>0</v>
      </c>
      <c r="R2049">
        <v>140</v>
      </c>
      <c r="S2049" t="s">
        <v>33</v>
      </c>
      <c r="T2049" t="s">
        <v>34</v>
      </c>
      <c r="U2049" t="s">
        <v>445</v>
      </c>
      <c r="V2049">
        <v>20000000</v>
      </c>
      <c r="W2049">
        <v>1995</v>
      </c>
      <c r="X2049">
        <v>1000</v>
      </c>
      <c r="Y2049">
        <v>6.6</v>
      </c>
      <c r="Z2049">
        <v>0</v>
      </c>
      <c r="AA2049">
        <v>12051917</v>
      </c>
      <c r="AB2049" s="4">
        <f t="shared" si="31"/>
        <v>0.60259585000000004</v>
      </c>
    </row>
    <row r="2050" spans="1:28">
      <c r="A2050">
        <v>2048</v>
      </c>
      <c r="B2050" t="s">
        <v>26</v>
      </c>
      <c r="C2050" t="s">
        <v>5132</v>
      </c>
      <c r="D2050">
        <v>153</v>
      </c>
      <c r="E2050">
        <v>88</v>
      </c>
      <c r="F2050">
        <v>92</v>
      </c>
      <c r="G2050">
        <v>636</v>
      </c>
      <c r="H2050" t="s">
        <v>751</v>
      </c>
      <c r="I2050">
        <v>31000</v>
      </c>
      <c r="J2050">
        <v>32014289</v>
      </c>
      <c r="K2050" t="s">
        <v>1261</v>
      </c>
      <c r="L2050" t="s">
        <v>6019</v>
      </c>
      <c r="M2050" t="s">
        <v>6020</v>
      </c>
      <c r="N2050">
        <v>50337</v>
      </c>
      <c r="O2050">
        <v>34319</v>
      </c>
      <c r="P2050" t="s">
        <v>867</v>
      </c>
      <c r="Q2050">
        <v>8</v>
      </c>
      <c r="R2050">
        <v>177</v>
      </c>
      <c r="S2050" t="s">
        <v>33</v>
      </c>
      <c r="T2050" t="s">
        <v>34</v>
      </c>
      <c r="U2050" t="s">
        <v>35</v>
      </c>
      <c r="V2050">
        <v>20000000</v>
      </c>
      <c r="W2050">
        <v>2013</v>
      </c>
      <c r="X2050">
        <v>881</v>
      </c>
      <c r="Y2050">
        <v>3.5</v>
      </c>
      <c r="Z2050">
        <v>13000</v>
      </c>
      <c r="AA2050">
        <v>12014289</v>
      </c>
      <c r="AB2050" s="4">
        <f t="shared" si="31"/>
        <v>0.60071445000000001</v>
      </c>
    </row>
    <row r="2051" spans="1:28">
      <c r="A2051">
        <v>2049</v>
      </c>
      <c r="B2051" t="s">
        <v>26</v>
      </c>
      <c r="C2051" t="s">
        <v>3547</v>
      </c>
      <c r="D2051">
        <v>324</v>
      </c>
      <c r="E2051">
        <v>128</v>
      </c>
      <c r="F2051">
        <v>835</v>
      </c>
      <c r="G2051">
        <v>755</v>
      </c>
      <c r="H2051" t="s">
        <v>2569</v>
      </c>
      <c r="I2051">
        <v>11000</v>
      </c>
      <c r="J2051">
        <v>31838002</v>
      </c>
      <c r="K2051" t="s">
        <v>3488</v>
      </c>
      <c r="L2051" t="s">
        <v>62</v>
      </c>
      <c r="M2051" t="s">
        <v>6021</v>
      </c>
      <c r="N2051">
        <v>136673</v>
      </c>
      <c r="O2051">
        <v>13189</v>
      </c>
      <c r="P2051" t="s">
        <v>6022</v>
      </c>
      <c r="Q2051">
        <v>1</v>
      </c>
      <c r="R2051">
        <v>281</v>
      </c>
      <c r="S2051" t="s">
        <v>33</v>
      </c>
      <c r="T2051" t="s">
        <v>34</v>
      </c>
      <c r="U2051" t="s">
        <v>445</v>
      </c>
      <c r="V2051">
        <v>20000000</v>
      </c>
      <c r="W2051">
        <v>2008</v>
      </c>
      <c r="X2051">
        <v>896</v>
      </c>
      <c r="Y2051">
        <v>7.6</v>
      </c>
      <c r="Z2051">
        <v>10000</v>
      </c>
      <c r="AA2051">
        <v>11838002</v>
      </c>
      <c r="AB2051" s="4">
        <f t="shared" ref="AB2051:AB2114" si="32">AA2051/V2051</f>
        <v>0.59190010000000004</v>
      </c>
    </row>
    <row r="2052" spans="1:28">
      <c r="A2052">
        <v>2050</v>
      </c>
      <c r="B2052" t="s">
        <v>26</v>
      </c>
      <c r="C2052" t="s">
        <v>366</v>
      </c>
      <c r="D2052">
        <v>122</v>
      </c>
      <c r="E2052">
        <v>107</v>
      </c>
      <c r="F2052">
        <v>58</v>
      </c>
      <c r="G2052">
        <v>47</v>
      </c>
      <c r="H2052" t="s">
        <v>6023</v>
      </c>
      <c r="I2052">
        <v>141</v>
      </c>
      <c r="J2052">
        <v>36874745</v>
      </c>
      <c r="K2052" t="s">
        <v>6024</v>
      </c>
      <c r="L2052" t="s">
        <v>6025</v>
      </c>
      <c r="M2052" t="s">
        <v>6026</v>
      </c>
      <c r="N2052">
        <v>12276</v>
      </c>
      <c r="O2052">
        <v>389</v>
      </c>
      <c r="P2052" t="s">
        <v>6027</v>
      </c>
      <c r="Q2052">
        <v>2</v>
      </c>
      <c r="R2052">
        <v>117</v>
      </c>
      <c r="S2052" t="s">
        <v>33</v>
      </c>
      <c r="T2052" t="s">
        <v>34</v>
      </c>
      <c r="U2052" t="s">
        <v>35</v>
      </c>
      <c r="V2052">
        <v>20000000</v>
      </c>
      <c r="W2052">
        <v>2016</v>
      </c>
      <c r="X2052">
        <v>76</v>
      </c>
      <c r="Y2052">
        <v>6.3</v>
      </c>
      <c r="Z2052">
        <v>21000</v>
      </c>
      <c r="AA2052">
        <v>16874745</v>
      </c>
      <c r="AB2052" s="4">
        <f t="shared" si="32"/>
        <v>0.84373724999999999</v>
      </c>
    </row>
    <row r="2053" spans="1:28">
      <c r="A2053">
        <v>2051</v>
      </c>
      <c r="B2053" t="s">
        <v>26</v>
      </c>
      <c r="C2053" t="s">
        <v>6028</v>
      </c>
      <c r="D2053">
        <v>156</v>
      </c>
      <c r="E2053">
        <v>91</v>
      </c>
      <c r="F2053">
        <v>17</v>
      </c>
      <c r="G2053">
        <v>78</v>
      </c>
      <c r="H2053" t="s">
        <v>5096</v>
      </c>
      <c r="I2053">
        <v>534</v>
      </c>
      <c r="J2053">
        <v>30079316</v>
      </c>
      <c r="K2053" t="s">
        <v>3745</v>
      </c>
      <c r="L2053" t="s">
        <v>6029</v>
      </c>
      <c r="M2053" t="s">
        <v>6030</v>
      </c>
      <c r="N2053">
        <v>75920</v>
      </c>
      <c r="O2053">
        <v>1083</v>
      </c>
      <c r="P2053" t="s">
        <v>6031</v>
      </c>
      <c r="Q2053">
        <v>0</v>
      </c>
      <c r="R2053">
        <v>474</v>
      </c>
      <c r="S2053" t="s">
        <v>33</v>
      </c>
      <c r="T2053" t="s">
        <v>34</v>
      </c>
      <c r="U2053" t="s">
        <v>445</v>
      </c>
      <c r="V2053">
        <v>35000000</v>
      </c>
      <c r="W2053">
        <v>2002</v>
      </c>
      <c r="X2053">
        <v>385</v>
      </c>
      <c r="Y2053">
        <v>5.5</v>
      </c>
      <c r="Z2053">
        <v>0</v>
      </c>
      <c r="AA2053">
        <v>-4920684</v>
      </c>
      <c r="AB2053" s="4">
        <f t="shared" si="32"/>
        <v>-0.14059097142857144</v>
      </c>
    </row>
    <row r="2054" spans="1:28">
      <c r="A2054">
        <v>2052</v>
      </c>
      <c r="B2054" t="s">
        <v>26</v>
      </c>
      <c r="C2054" t="s">
        <v>6032</v>
      </c>
      <c r="D2054">
        <v>161</v>
      </c>
      <c r="E2054">
        <v>90</v>
      </c>
      <c r="F2054">
        <v>12</v>
      </c>
      <c r="G2054">
        <v>587</v>
      </c>
      <c r="H2054" t="s">
        <v>3014</v>
      </c>
      <c r="I2054">
        <v>786</v>
      </c>
      <c r="J2054">
        <v>35033759</v>
      </c>
      <c r="K2054" t="s">
        <v>2561</v>
      </c>
      <c r="L2054" t="s">
        <v>4149</v>
      </c>
      <c r="M2054" t="s">
        <v>6033</v>
      </c>
      <c r="N2054">
        <v>55008</v>
      </c>
      <c r="O2054">
        <v>2462</v>
      </c>
      <c r="P2054" t="s">
        <v>5234</v>
      </c>
      <c r="Q2054">
        <v>4</v>
      </c>
      <c r="R2054">
        <v>93</v>
      </c>
      <c r="S2054" t="s">
        <v>33</v>
      </c>
      <c r="T2054" t="s">
        <v>34</v>
      </c>
      <c r="U2054" t="s">
        <v>445</v>
      </c>
      <c r="V2054">
        <v>19000000</v>
      </c>
      <c r="W2054">
        <v>2011</v>
      </c>
      <c r="X2054">
        <v>651</v>
      </c>
      <c r="Y2054">
        <v>6.3</v>
      </c>
      <c r="Z2054">
        <v>21000</v>
      </c>
      <c r="AA2054">
        <v>16033759</v>
      </c>
      <c r="AB2054" s="4">
        <f t="shared" si="32"/>
        <v>0.84388205263157889</v>
      </c>
    </row>
    <row r="2055" spans="1:28">
      <c r="A2055">
        <v>2053</v>
      </c>
      <c r="B2055" t="s">
        <v>26</v>
      </c>
      <c r="C2055" t="s">
        <v>6034</v>
      </c>
      <c r="D2055">
        <v>69</v>
      </c>
      <c r="E2055">
        <v>115</v>
      </c>
      <c r="F2055">
        <v>39</v>
      </c>
      <c r="G2055">
        <v>254</v>
      </c>
      <c r="H2055" t="s">
        <v>2354</v>
      </c>
      <c r="I2055">
        <v>13000</v>
      </c>
      <c r="J2055">
        <v>29753944</v>
      </c>
      <c r="K2055" t="s">
        <v>1371</v>
      </c>
      <c r="L2055" t="s">
        <v>379</v>
      </c>
      <c r="M2055" t="s">
        <v>6035</v>
      </c>
      <c r="N2055">
        <v>90677</v>
      </c>
      <c r="O2055">
        <v>14275</v>
      </c>
      <c r="P2055" t="s">
        <v>6036</v>
      </c>
      <c r="Q2055">
        <v>3</v>
      </c>
      <c r="R2055">
        <v>389</v>
      </c>
      <c r="S2055" t="s">
        <v>33</v>
      </c>
      <c r="T2055" t="s">
        <v>34</v>
      </c>
      <c r="U2055" t="s">
        <v>445</v>
      </c>
      <c r="V2055">
        <v>20000000</v>
      </c>
      <c r="W2055">
        <v>1998</v>
      </c>
      <c r="X2055">
        <v>481</v>
      </c>
      <c r="Y2055">
        <v>6.5</v>
      </c>
      <c r="Z2055">
        <v>0</v>
      </c>
      <c r="AA2055">
        <v>9753944</v>
      </c>
      <c r="AB2055" s="4">
        <f t="shared" si="32"/>
        <v>0.4876972</v>
      </c>
    </row>
    <row r="2056" spans="1:28">
      <c r="A2056">
        <v>2054</v>
      </c>
      <c r="B2056" t="s">
        <v>26</v>
      </c>
      <c r="C2056" t="s">
        <v>2739</v>
      </c>
      <c r="D2056">
        <v>258</v>
      </c>
      <c r="E2056">
        <v>113</v>
      </c>
      <c r="F2056">
        <v>108</v>
      </c>
      <c r="G2056">
        <v>22</v>
      </c>
      <c r="H2056" t="s">
        <v>6037</v>
      </c>
      <c r="I2056">
        <v>1000</v>
      </c>
      <c r="J2056">
        <v>31146570</v>
      </c>
      <c r="K2056" t="s">
        <v>2479</v>
      </c>
      <c r="L2056" t="s">
        <v>104</v>
      </c>
      <c r="M2056" t="s">
        <v>6038</v>
      </c>
      <c r="N2056">
        <v>55441</v>
      </c>
      <c r="O2056">
        <v>1136</v>
      </c>
      <c r="P2056" t="s">
        <v>6039</v>
      </c>
      <c r="Q2056">
        <v>3</v>
      </c>
      <c r="R2056">
        <v>165</v>
      </c>
      <c r="S2056" t="s">
        <v>33</v>
      </c>
      <c r="T2056" t="s">
        <v>34</v>
      </c>
      <c r="U2056" t="s">
        <v>445</v>
      </c>
      <c r="V2056">
        <v>20000000</v>
      </c>
      <c r="W2056">
        <v>2010</v>
      </c>
      <c r="X2056">
        <v>100</v>
      </c>
      <c r="Y2056">
        <v>6.9</v>
      </c>
      <c r="Z2056">
        <v>0</v>
      </c>
      <c r="AA2056">
        <v>11146570</v>
      </c>
      <c r="AB2056" s="4">
        <f t="shared" si="32"/>
        <v>0.5573285</v>
      </c>
    </row>
    <row r="2057" spans="1:28">
      <c r="A2057">
        <v>2055</v>
      </c>
      <c r="B2057" t="s">
        <v>26</v>
      </c>
      <c r="C2057" t="s">
        <v>3321</v>
      </c>
      <c r="D2057">
        <v>174</v>
      </c>
      <c r="E2057">
        <v>113</v>
      </c>
      <c r="F2057">
        <v>350</v>
      </c>
      <c r="G2057">
        <v>619</v>
      </c>
      <c r="H2057" t="s">
        <v>1669</v>
      </c>
      <c r="I2057">
        <v>1000</v>
      </c>
      <c r="J2057">
        <v>27277055</v>
      </c>
      <c r="K2057" t="s">
        <v>3400</v>
      </c>
      <c r="L2057" t="s">
        <v>4378</v>
      </c>
      <c r="M2057" t="s">
        <v>6040</v>
      </c>
      <c r="N2057">
        <v>143137</v>
      </c>
      <c r="O2057">
        <v>3141</v>
      </c>
      <c r="P2057" t="s">
        <v>1510</v>
      </c>
      <c r="Q2057">
        <v>0</v>
      </c>
      <c r="R2057">
        <v>602</v>
      </c>
      <c r="S2057" t="s">
        <v>33</v>
      </c>
      <c r="T2057" t="s">
        <v>48</v>
      </c>
      <c r="U2057" t="s">
        <v>445</v>
      </c>
      <c r="V2057">
        <v>20000000</v>
      </c>
      <c r="W2057">
        <v>2000</v>
      </c>
      <c r="X2057">
        <v>960</v>
      </c>
      <c r="Y2057">
        <v>7.6</v>
      </c>
      <c r="Z2057">
        <v>10000</v>
      </c>
      <c r="AA2057">
        <v>7277055</v>
      </c>
      <c r="AB2057" s="4">
        <f t="shared" si="32"/>
        <v>0.36385275</v>
      </c>
    </row>
    <row r="2058" spans="1:28">
      <c r="A2058">
        <v>2056</v>
      </c>
      <c r="B2058" t="s">
        <v>26</v>
      </c>
      <c r="C2058" t="s">
        <v>6041</v>
      </c>
      <c r="D2058">
        <v>141</v>
      </c>
      <c r="E2058">
        <v>87</v>
      </c>
      <c r="F2058">
        <v>2</v>
      </c>
      <c r="G2058">
        <v>270</v>
      </c>
      <c r="H2058" t="s">
        <v>6042</v>
      </c>
      <c r="I2058">
        <v>741</v>
      </c>
      <c r="J2058">
        <v>26876529</v>
      </c>
      <c r="K2058" t="s">
        <v>3693</v>
      </c>
      <c r="L2058" t="s">
        <v>3812</v>
      </c>
      <c r="M2058" t="s">
        <v>6043</v>
      </c>
      <c r="N2058">
        <v>26624</v>
      </c>
      <c r="O2058">
        <v>1834</v>
      </c>
      <c r="P2058" t="s">
        <v>6044</v>
      </c>
      <c r="Q2058">
        <v>1</v>
      </c>
      <c r="R2058">
        <v>189</v>
      </c>
      <c r="S2058" t="s">
        <v>33</v>
      </c>
      <c r="T2058" t="s">
        <v>1845</v>
      </c>
      <c r="U2058" t="s">
        <v>35</v>
      </c>
      <c r="V2058">
        <v>27000000</v>
      </c>
      <c r="W2058">
        <v>2008</v>
      </c>
      <c r="X2058">
        <v>297</v>
      </c>
      <c r="Y2058">
        <v>3.9</v>
      </c>
      <c r="Z2058">
        <v>0</v>
      </c>
      <c r="AA2058">
        <v>-123471</v>
      </c>
      <c r="AB2058" s="4">
        <f t="shared" si="32"/>
        <v>-4.5729999999999998E-3</v>
      </c>
    </row>
    <row r="2059" spans="1:28">
      <c r="A2059">
        <v>2057</v>
      </c>
      <c r="B2059" t="s">
        <v>26</v>
      </c>
      <c r="C2059" t="s">
        <v>5501</v>
      </c>
      <c r="D2059">
        <v>31</v>
      </c>
      <c r="E2059">
        <v>101</v>
      </c>
      <c r="F2059">
        <v>154</v>
      </c>
      <c r="G2059">
        <v>497</v>
      </c>
      <c r="H2059" t="s">
        <v>4645</v>
      </c>
      <c r="I2059">
        <v>1000</v>
      </c>
      <c r="J2059">
        <v>53146000</v>
      </c>
      <c r="K2059" t="s">
        <v>1360</v>
      </c>
      <c r="L2059" t="s">
        <v>220</v>
      </c>
      <c r="M2059" t="s">
        <v>6045</v>
      </c>
      <c r="N2059">
        <v>9845</v>
      </c>
      <c r="O2059">
        <v>3174</v>
      </c>
      <c r="P2059" t="s">
        <v>2180</v>
      </c>
      <c r="Q2059">
        <v>1</v>
      </c>
      <c r="R2059">
        <v>77</v>
      </c>
      <c r="S2059" t="s">
        <v>33</v>
      </c>
      <c r="T2059" t="s">
        <v>34</v>
      </c>
      <c r="U2059" t="s">
        <v>445</v>
      </c>
      <c r="V2059">
        <v>20000000</v>
      </c>
      <c r="W2059">
        <v>1996</v>
      </c>
      <c r="X2059">
        <v>816</v>
      </c>
      <c r="Y2059">
        <v>6.1</v>
      </c>
      <c r="Z2059">
        <v>613</v>
      </c>
      <c r="AA2059">
        <v>33146000</v>
      </c>
      <c r="AB2059" s="4">
        <f t="shared" si="32"/>
        <v>1.6573</v>
      </c>
    </row>
    <row r="2060" spans="1:28">
      <c r="A2060">
        <v>2058</v>
      </c>
      <c r="B2060" t="s">
        <v>26</v>
      </c>
      <c r="C2060" t="s">
        <v>957</v>
      </c>
      <c r="D2060">
        <v>222</v>
      </c>
      <c r="E2060">
        <v>111</v>
      </c>
      <c r="F2060">
        <v>79</v>
      </c>
      <c r="G2060">
        <v>287</v>
      </c>
      <c r="H2060" t="s">
        <v>2471</v>
      </c>
      <c r="I2060">
        <v>26000</v>
      </c>
      <c r="J2060">
        <v>30028592</v>
      </c>
      <c r="K2060" t="s">
        <v>3140</v>
      </c>
      <c r="L2060" t="s">
        <v>239</v>
      </c>
      <c r="M2060" t="s">
        <v>6046</v>
      </c>
      <c r="N2060">
        <v>152247</v>
      </c>
      <c r="O2060">
        <v>27755</v>
      </c>
      <c r="P2060" t="s">
        <v>3546</v>
      </c>
      <c r="Q2060">
        <v>0</v>
      </c>
      <c r="R2060">
        <v>189</v>
      </c>
      <c r="S2060" t="s">
        <v>33</v>
      </c>
      <c r="T2060" t="s">
        <v>48</v>
      </c>
      <c r="U2060" t="s">
        <v>445</v>
      </c>
      <c r="V2060">
        <v>20000000</v>
      </c>
      <c r="W2060">
        <v>2008</v>
      </c>
      <c r="X2060">
        <v>811</v>
      </c>
      <c r="Y2060">
        <v>7.3</v>
      </c>
      <c r="Z2060">
        <v>0</v>
      </c>
      <c r="AA2060">
        <v>10028592</v>
      </c>
      <c r="AB2060" s="4">
        <f t="shared" si="32"/>
        <v>0.50142960000000003</v>
      </c>
    </row>
    <row r="2061" spans="1:28">
      <c r="A2061">
        <v>2059</v>
      </c>
      <c r="B2061" t="s">
        <v>26</v>
      </c>
      <c r="C2061" t="s">
        <v>999</v>
      </c>
      <c r="D2061">
        <v>273</v>
      </c>
      <c r="E2061">
        <v>108</v>
      </c>
      <c r="F2061">
        <v>1000</v>
      </c>
      <c r="G2061">
        <v>1000</v>
      </c>
      <c r="H2061" t="s">
        <v>66</v>
      </c>
      <c r="I2061">
        <v>14000</v>
      </c>
      <c r="J2061">
        <v>34126138</v>
      </c>
      <c r="K2061" t="s">
        <v>4038</v>
      </c>
      <c r="L2061" t="s">
        <v>155</v>
      </c>
      <c r="M2061" t="s">
        <v>6047</v>
      </c>
      <c r="N2061">
        <v>666937</v>
      </c>
      <c r="O2061">
        <v>19364</v>
      </c>
      <c r="P2061" t="s">
        <v>104</v>
      </c>
      <c r="Q2061">
        <v>1</v>
      </c>
      <c r="R2061">
        <v>1514</v>
      </c>
      <c r="S2061" t="s">
        <v>33</v>
      </c>
      <c r="T2061" t="s">
        <v>34</v>
      </c>
      <c r="U2061" t="s">
        <v>445</v>
      </c>
      <c r="V2061">
        <v>20000000</v>
      </c>
      <c r="W2061">
        <v>2004</v>
      </c>
      <c r="X2061">
        <v>4000</v>
      </c>
      <c r="Y2061">
        <v>8.3000000000000007</v>
      </c>
      <c r="Z2061">
        <v>52000</v>
      </c>
      <c r="AA2061">
        <v>14126138</v>
      </c>
      <c r="AB2061" s="4">
        <f t="shared" si="32"/>
        <v>0.70630689999999996</v>
      </c>
    </row>
    <row r="2062" spans="1:28">
      <c r="A2062">
        <v>2060</v>
      </c>
      <c r="B2062" t="s">
        <v>26</v>
      </c>
      <c r="C2062" t="s">
        <v>3057</v>
      </c>
      <c r="D2062">
        <v>91</v>
      </c>
      <c r="E2062">
        <v>105</v>
      </c>
      <c r="F2062">
        <v>99</v>
      </c>
      <c r="G2062">
        <v>518</v>
      </c>
      <c r="H2062" t="s">
        <v>6048</v>
      </c>
      <c r="I2062">
        <v>2000</v>
      </c>
      <c r="J2062">
        <v>25677801</v>
      </c>
      <c r="K2062" t="s">
        <v>1705</v>
      </c>
      <c r="L2062" t="s">
        <v>1105</v>
      </c>
      <c r="M2062" t="s">
        <v>6049</v>
      </c>
      <c r="N2062">
        <v>41273</v>
      </c>
      <c r="O2062">
        <v>4813</v>
      </c>
      <c r="P2062" t="s">
        <v>6050</v>
      </c>
      <c r="Q2062">
        <v>6</v>
      </c>
      <c r="R2062">
        <v>136</v>
      </c>
      <c r="S2062" t="s">
        <v>33</v>
      </c>
      <c r="T2062" t="s">
        <v>34</v>
      </c>
      <c r="U2062" t="s">
        <v>73</v>
      </c>
      <c r="V2062">
        <v>20000000</v>
      </c>
      <c r="W2062">
        <v>2010</v>
      </c>
      <c r="X2062">
        <v>938</v>
      </c>
      <c r="Y2062">
        <v>5.8</v>
      </c>
      <c r="Z2062">
        <v>0</v>
      </c>
      <c r="AA2062">
        <v>5677801</v>
      </c>
      <c r="AB2062" s="4">
        <f t="shared" si="32"/>
        <v>0.28389005</v>
      </c>
    </row>
    <row r="2063" spans="1:28">
      <c r="A2063">
        <v>2061</v>
      </c>
      <c r="B2063" t="s">
        <v>26</v>
      </c>
      <c r="C2063" t="s">
        <v>351</v>
      </c>
      <c r="D2063">
        <v>190</v>
      </c>
      <c r="E2063">
        <v>109</v>
      </c>
      <c r="F2063">
        <v>453</v>
      </c>
      <c r="G2063">
        <v>2000</v>
      </c>
      <c r="H2063" t="s">
        <v>162</v>
      </c>
      <c r="I2063">
        <v>18000</v>
      </c>
      <c r="J2063">
        <v>26415649</v>
      </c>
      <c r="K2063" t="s">
        <v>322</v>
      </c>
      <c r="L2063" t="s">
        <v>400</v>
      </c>
      <c r="M2063" t="s">
        <v>6051</v>
      </c>
      <c r="N2063">
        <v>94892</v>
      </c>
      <c r="O2063">
        <v>33878</v>
      </c>
      <c r="P2063" t="s">
        <v>3366</v>
      </c>
      <c r="Q2063">
        <v>4</v>
      </c>
      <c r="R2063">
        <v>189</v>
      </c>
      <c r="S2063" t="s">
        <v>33</v>
      </c>
      <c r="T2063" t="s">
        <v>34</v>
      </c>
      <c r="U2063" t="s">
        <v>445</v>
      </c>
      <c r="V2063">
        <v>20000000</v>
      </c>
      <c r="W2063">
        <v>2008</v>
      </c>
      <c r="X2063">
        <v>11000</v>
      </c>
      <c r="Y2063">
        <v>6.8</v>
      </c>
      <c r="Z2063">
        <v>0</v>
      </c>
      <c r="AA2063">
        <v>6415649</v>
      </c>
      <c r="AB2063" s="4">
        <f t="shared" si="32"/>
        <v>0.32078245</v>
      </c>
    </row>
    <row r="2064" spans="1:28">
      <c r="A2064">
        <v>2062</v>
      </c>
      <c r="B2064" t="s">
        <v>26</v>
      </c>
      <c r="C2064" t="s">
        <v>1554</v>
      </c>
      <c r="D2064">
        <v>427</v>
      </c>
      <c r="E2064">
        <v>109</v>
      </c>
      <c r="F2064">
        <v>1000</v>
      </c>
      <c r="G2064">
        <v>24</v>
      </c>
      <c r="H2064" t="s">
        <v>6052</v>
      </c>
      <c r="I2064">
        <v>177</v>
      </c>
      <c r="J2064">
        <v>26003149</v>
      </c>
      <c r="K2064" t="s">
        <v>1217</v>
      </c>
      <c r="L2064" t="s">
        <v>2349</v>
      </c>
      <c r="M2064" t="s">
        <v>6053</v>
      </c>
      <c r="N2064">
        <v>185587</v>
      </c>
      <c r="O2064">
        <v>278</v>
      </c>
      <c r="P2064" t="s">
        <v>6054</v>
      </c>
      <c r="Q2064">
        <v>6</v>
      </c>
      <c r="R2064">
        <v>401</v>
      </c>
      <c r="S2064" t="s">
        <v>33</v>
      </c>
      <c r="T2064" t="s">
        <v>48</v>
      </c>
      <c r="U2064" t="s">
        <v>445</v>
      </c>
      <c r="V2064">
        <v>20000000</v>
      </c>
      <c r="W2064">
        <v>2013</v>
      </c>
      <c r="X2064">
        <v>55</v>
      </c>
      <c r="Y2064">
        <v>7</v>
      </c>
      <c r="Z2064">
        <v>49000</v>
      </c>
      <c r="AA2064">
        <v>6003149</v>
      </c>
      <c r="AB2064" s="4">
        <f t="shared" si="32"/>
        <v>0.30015744999999999</v>
      </c>
    </row>
    <row r="2065" spans="1:28">
      <c r="A2065">
        <v>2063</v>
      </c>
      <c r="B2065" t="s">
        <v>26</v>
      </c>
      <c r="C2065" t="s">
        <v>6055</v>
      </c>
      <c r="D2065">
        <v>93</v>
      </c>
      <c r="E2065">
        <v>99</v>
      </c>
      <c r="F2065">
        <v>26</v>
      </c>
      <c r="G2065">
        <v>650</v>
      </c>
      <c r="H2065" t="s">
        <v>4161</v>
      </c>
      <c r="I2065">
        <v>720</v>
      </c>
      <c r="J2065">
        <v>25584685</v>
      </c>
      <c r="K2065" t="s">
        <v>6056</v>
      </c>
      <c r="L2065" t="s">
        <v>6057</v>
      </c>
      <c r="M2065" t="s">
        <v>6058</v>
      </c>
      <c r="N2065">
        <v>15877</v>
      </c>
      <c r="O2065">
        <v>3327</v>
      </c>
      <c r="P2065" t="s">
        <v>2539</v>
      </c>
      <c r="Q2065">
        <v>5</v>
      </c>
      <c r="R2065">
        <v>102</v>
      </c>
      <c r="S2065" t="s">
        <v>33</v>
      </c>
      <c r="T2065" t="s">
        <v>34</v>
      </c>
      <c r="U2065" t="s">
        <v>73</v>
      </c>
      <c r="V2065">
        <v>20000000</v>
      </c>
      <c r="W2065">
        <v>2007</v>
      </c>
      <c r="X2065">
        <v>669</v>
      </c>
      <c r="Y2065">
        <v>5.9</v>
      </c>
      <c r="Z2065">
        <v>590</v>
      </c>
      <c r="AA2065">
        <v>5584685</v>
      </c>
      <c r="AB2065" s="4">
        <f t="shared" si="32"/>
        <v>0.27923425000000002</v>
      </c>
    </row>
    <row r="2066" spans="1:28">
      <c r="A2066">
        <v>2064</v>
      </c>
      <c r="B2066" t="s">
        <v>26</v>
      </c>
      <c r="C2066" t="s">
        <v>6059</v>
      </c>
      <c r="D2066">
        <v>292</v>
      </c>
      <c r="E2066">
        <v>98</v>
      </c>
      <c r="F2066">
        <v>35</v>
      </c>
      <c r="G2066">
        <v>16</v>
      </c>
      <c r="H2066" t="s">
        <v>6060</v>
      </c>
      <c r="I2066">
        <v>125</v>
      </c>
      <c r="J2066">
        <v>29975979</v>
      </c>
      <c r="K2066" t="s">
        <v>1411</v>
      </c>
      <c r="L2066" t="s">
        <v>6061</v>
      </c>
      <c r="M2066" t="s">
        <v>6062</v>
      </c>
      <c r="N2066">
        <v>105797</v>
      </c>
      <c r="O2066">
        <v>189</v>
      </c>
      <c r="P2066" t="s">
        <v>6063</v>
      </c>
      <c r="Q2066">
        <v>0</v>
      </c>
      <c r="R2066">
        <v>281</v>
      </c>
      <c r="S2066" t="s">
        <v>33</v>
      </c>
      <c r="T2066" t="s">
        <v>262</v>
      </c>
      <c r="U2066" t="s">
        <v>445</v>
      </c>
      <c r="V2066">
        <v>20000000</v>
      </c>
      <c r="W2066">
        <v>2009</v>
      </c>
      <c r="X2066">
        <v>37</v>
      </c>
      <c r="Y2066">
        <v>6.5</v>
      </c>
      <c r="Z2066">
        <v>0</v>
      </c>
      <c r="AA2066">
        <v>9975979</v>
      </c>
      <c r="AB2066" s="4">
        <f t="shared" si="32"/>
        <v>0.49879895000000002</v>
      </c>
    </row>
    <row r="2067" spans="1:28">
      <c r="A2067">
        <v>2065</v>
      </c>
      <c r="B2067" t="s">
        <v>26</v>
      </c>
      <c r="C2067" t="s">
        <v>6064</v>
      </c>
      <c r="D2067">
        <v>180</v>
      </c>
      <c r="E2067">
        <v>104</v>
      </c>
      <c r="F2067">
        <v>14</v>
      </c>
      <c r="G2067">
        <v>756</v>
      </c>
      <c r="H2067" t="s">
        <v>2713</v>
      </c>
      <c r="I2067">
        <v>2000</v>
      </c>
      <c r="J2067">
        <v>31584722</v>
      </c>
      <c r="K2067" t="s">
        <v>1072</v>
      </c>
      <c r="L2067" t="s">
        <v>476</v>
      </c>
      <c r="M2067" t="s">
        <v>6065</v>
      </c>
      <c r="N2067">
        <v>101730</v>
      </c>
      <c r="O2067">
        <v>5707</v>
      </c>
      <c r="P2067" t="s">
        <v>6066</v>
      </c>
      <c r="Q2067">
        <v>1</v>
      </c>
      <c r="R2067">
        <v>131</v>
      </c>
      <c r="S2067" t="s">
        <v>33</v>
      </c>
      <c r="T2067" t="s">
        <v>34</v>
      </c>
      <c r="U2067" t="s">
        <v>445</v>
      </c>
      <c r="V2067">
        <v>20000000</v>
      </c>
      <c r="W2067">
        <v>2010</v>
      </c>
      <c r="X2067">
        <v>934</v>
      </c>
      <c r="Y2067">
        <v>6.4</v>
      </c>
      <c r="Z2067">
        <v>0</v>
      </c>
      <c r="AA2067">
        <v>11584722</v>
      </c>
      <c r="AB2067" s="4">
        <f t="shared" si="32"/>
        <v>0.57923610000000003</v>
      </c>
    </row>
    <row r="2068" spans="1:28">
      <c r="A2068">
        <v>2066</v>
      </c>
      <c r="B2068" t="s">
        <v>26</v>
      </c>
      <c r="C2068" t="s">
        <v>6067</v>
      </c>
      <c r="D2068">
        <v>94</v>
      </c>
      <c r="E2068">
        <v>109</v>
      </c>
      <c r="F2068">
        <v>15</v>
      </c>
      <c r="G2068">
        <v>350</v>
      </c>
      <c r="H2068" t="s">
        <v>5291</v>
      </c>
      <c r="I2068">
        <v>3000</v>
      </c>
      <c r="J2068">
        <v>23179303</v>
      </c>
      <c r="K2068" t="s">
        <v>5484</v>
      </c>
      <c r="L2068" t="s">
        <v>2727</v>
      </c>
      <c r="M2068" t="s">
        <v>6068</v>
      </c>
      <c r="N2068">
        <v>32951</v>
      </c>
      <c r="O2068">
        <v>4257</v>
      </c>
      <c r="P2068" t="s">
        <v>6069</v>
      </c>
      <c r="Q2068">
        <v>3</v>
      </c>
      <c r="R2068">
        <v>44</v>
      </c>
      <c r="S2068" t="s">
        <v>33</v>
      </c>
      <c r="T2068" t="s">
        <v>6070</v>
      </c>
      <c r="U2068" t="s">
        <v>73</v>
      </c>
      <c r="V2068">
        <v>20000000</v>
      </c>
      <c r="W2068">
        <v>2011</v>
      </c>
      <c r="X2068">
        <v>775</v>
      </c>
      <c r="Y2068">
        <v>5.8</v>
      </c>
      <c r="Z2068">
        <v>6000</v>
      </c>
      <c r="AA2068">
        <v>3179303</v>
      </c>
      <c r="AB2068" s="4">
        <f t="shared" si="32"/>
        <v>0.15896515</v>
      </c>
    </row>
    <row r="2069" spans="1:28">
      <c r="A2069">
        <v>2067</v>
      </c>
      <c r="B2069" t="s">
        <v>26</v>
      </c>
      <c r="C2069" t="s">
        <v>6071</v>
      </c>
      <c r="D2069">
        <v>112</v>
      </c>
      <c r="E2069">
        <v>75</v>
      </c>
      <c r="F2069">
        <v>19</v>
      </c>
      <c r="G2069">
        <v>806</v>
      </c>
      <c r="H2069" t="s">
        <v>5244</v>
      </c>
      <c r="I2069">
        <v>1000</v>
      </c>
      <c r="J2069">
        <v>23078294</v>
      </c>
      <c r="K2069" t="s">
        <v>3894</v>
      </c>
      <c r="L2069" t="s">
        <v>1784</v>
      </c>
      <c r="M2069" t="s">
        <v>6072</v>
      </c>
      <c r="N2069">
        <v>25870</v>
      </c>
      <c r="O2069">
        <v>3590</v>
      </c>
      <c r="P2069" t="s">
        <v>5092</v>
      </c>
      <c r="Q2069">
        <v>0</v>
      </c>
      <c r="R2069">
        <v>281</v>
      </c>
      <c r="S2069" t="s">
        <v>33</v>
      </c>
      <c r="T2069" t="s">
        <v>34</v>
      </c>
      <c r="U2069" t="s">
        <v>35</v>
      </c>
      <c r="V2069">
        <v>9000000</v>
      </c>
      <c r="W2069">
        <v>2006</v>
      </c>
      <c r="X2069">
        <v>934</v>
      </c>
      <c r="Y2069">
        <v>5.0999999999999996</v>
      </c>
      <c r="Z2069">
        <v>0</v>
      </c>
      <c r="AA2069">
        <v>14078294</v>
      </c>
      <c r="AB2069" s="4">
        <f t="shared" si="32"/>
        <v>1.564254888888889</v>
      </c>
    </row>
    <row r="2070" spans="1:28">
      <c r="A2070">
        <v>2068</v>
      </c>
      <c r="B2070" t="s">
        <v>26</v>
      </c>
      <c r="C2070" t="s">
        <v>3482</v>
      </c>
      <c r="D2070">
        <v>20</v>
      </c>
      <c r="E2070">
        <v>119</v>
      </c>
      <c r="F2070">
        <v>23</v>
      </c>
      <c r="G2070">
        <v>748</v>
      </c>
      <c r="H2070" t="s">
        <v>1918</v>
      </c>
      <c r="I2070">
        <v>25000</v>
      </c>
      <c r="J2070">
        <v>21413105</v>
      </c>
      <c r="K2070" t="s">
        <v>6073</v>
      </c>
      <c r="L2070" t="s">
        <v>82</v>
      </c>
      <c r="M2070" t="s">
        <v>6074</v>
      </c>
      <c r="N2070">
        <v>15230</v>
      </c>
      <c r="O2070">
        <v>45841</v>
      </c>
      <c r="P2070" t="s">
        <v>684</v>
      </c>
      <c r="Q2070">
        <v>1</v>
      </c>
      <c r="R2070">
        <v>97</v>
      </c>
      <c r="S2070" t="s">
        <v>33</v>
      </c>
      <c r="T2070" t="s">
        <v>262</v>
      </c>
      <c r="U2070" t="s">
        <v>35</v>
      </c>
      <c r="V2070">
        <v>20000000</v>
      </c>
      <c r="W2070">
        <v>1990</v>
      </c>
      <c r="X2070">
        <v>19000</v>
      </c>
      <c r="Y2070">
        <v>6.8</v>
      </c>
      <c r="Z2070">
        <v>0</v>
      </c>
      <c r="AA2070">
        <v>1413105</v>
      </c>
      <c r="AB2070" s="4">
        <f t="shared" si="32"/>
        <v>7.0655250000000003E-2</v>
      </c>
    </row>
    <row r="2071" spans="1:28">
      <c r="A2071">
        <v>2069</v>
      </c>
      <c r="B2071" t="s">
        <v>26</v>
      </c>
      <c r="C2071" t="s">
        <v>6075</v>
      </c>
      <c r="D2071">
        <v>84</v>
      </c>
      <c r="E2071">
        <v>90</v>
      </c>
      <c r="F2071">
        <v>0</v>
      </c>
      <c r="G2071">
        <v>518</v>
      </c>
      <c r="H2071" t="s">
        <v>1567</v>
      </c>
      <c r="I2071">
        <v>681</v>
      </c>
      <c r="J2071">
        <v>25077977</v>
      </c>
      <c r="K2071" t="s">
        <v>1274</v>
      </c>
      <c r="L2071" t="s">
        <v>1400</v>
      </c>
      <c r="M2071" t="s">
        <v>6076</v>
      </c>
      <c r="N2071">
        <v>10986</v>
      </c>
      <c r="O2071">
        <v>2486</v>
      </c>
      <c r="P2071" t="s">
        <v>6050</v>
      </c>
      <c r="Q2071">
        <v>0</v>
      </c>
      <c r="R2071">
        <v>84</v>
      </c>
      <c r="S2071" t="s">
        <v>33</v>
      </c>
      <c r="T2071" t="s">
        <v>34</v>
      </c>
      <c r="U2071" t="s">
        <v>73</v>
      </c>
      <c r="V2071">
        <v>20000000</v>
      </c>
      <c r="W2071">
        <v>2010</v>
      </c>
      <c r="X2071">
        <v>611</v>
      </c>
      <c r="Y2071">
        <v>5.3</v>
      </c>
      <c r="Z2071">
        <v>0</v>
      </c>
      <c r="AA2071">
        <v>5077977</v>
      </c>
      <c r="AB2071" s="4">
        <f t="shared" si="32"/>
        <v>0.25389885000000001</v>
      </c>
    </row>
    <row r="2072" spans="1:28">
      <c r="A2072">
        <v>2070</v>
      </c>
      <c r="B2072" t="s">
        <v>26</v>
      </c>
      <c r="C2072" t="s">
        <v>1323</v>
      </c>
      <c r="D2072">
        <v>120</v>
      </c>
      <c r="E2072">
        <v>97</v>
      </c>
      <c r="F2072">
        <v>212</v>
      </c>
      <c r="G2072">
        <v>637</v>
      </c>
      <c r="H2072" t="s">
        <v>4587</v>
      </c>
      <c r="I2072">
        <v>960</v>
      </c>
      <c r="J2072">
        <v>23292105</v>
      </c>
      <c r="K2072" t="s">
        <v>5065</v>
      </c>
      <c r="L2072" t="s">
        <v>5404</v>
      </c>
      <c r="M2072" t="s">
        <v>6077</v>
      </c>
      <c r="N2072">
        <v>39541</v>
      </c>
      <c r="O2072">
        <v>3261</v>
      </c>
      <c r="P2072" t="s">
        <v>6078</v>
      </c>
      <c r="Q2072">
        <v>0</v>
      </c>
      <c r="R2072">
        <v>334</v>
      </c>
      <c r="S2072" t="s">
        <v>33</v>
      </c>
      <c r="T2072" t="s">
        <v>34</v>
      </c>
      <c r="U2072" t="s">
        <v>35</v>
      </c>
      <c r="V2072">
        <v>20000000</v>
      </c>
      <c r="W2072">
        <v>2006</v>
      </c>
      <c r="X2072">
        <v>917</v>
      </c>
      <c r="Y2072">
        <v>5.3</v>
      </c>
      <c r="Z2072">
        <v>3000</v>
      </c>
      <c r="AA2072">
        <v>3292105</v>
      </c>
      <c r="AB2072" s="4">
        <f t="shared" si="32"/>
        <v>0.16460525000000001</v>
      </c>
    </row>
    <row r="2073" spans="1:28">
      <c r="A2073">
        <v>2071</v>
      </c>
      <c r="B2073" t="s">
        <v>26</v>
      </c>
      <c r="C2073" t="s">
        <v>2936</v>
      </c>
      <c r="D2073">
        <v>103</v>
      </c>
      <c r="E2073">
        <v>89</v>
      </c>
      <c r="F2073">
        <v>0</v>
      </c>
      <c r="G2073">
        <v>470</v>
      </c>
      <c r="H2073" t="s">
        <v>374</v>
      </c>
      <c r="I2073">
        <v>87000</v>
      </c>
      <c r="J2073">
        <v>20916309</v>
      </c>
      <c r="K2073" t="s">
        <v>357</v>
      </c>
      <c r="L2073" t="s">
        <v>358</v>
      </c>
      <c r="M2073" t="s">
        <v>6079</v>
      </c>
      <c r="N2073">
        <v>5332</v>
      </c>
      <c r="O2073">
        <v>88422</v>
      </c>
      <c r="P2073" t="s">
        <v>6080</v>
      </c>
      <c r="Q2073">
        <v>4</v>
      </c>
      <c r="R2073">
        <v>37</v>
      </c>
      <c r="S2073" t="s">
        <v>33</v>
      </c>
      <c r="T2073" t="s">
        <v>34</v>
      </c>
      <c r="U2073" t="s">
        <v>73</v>
      </c>
      <c r="V2073">
        <v>40000000</v>
      </c>
      <c r="W2073">
        <v>2009</v>
      </c>
      <c r="X2073">
        <v>570</v>
      </c>
      <c r="Y2073">
        <v>4.9000000000000004</v>
      </c>
      <c r="Z2073">
        <v>431</v>
      </c>
      <c r="AA2073">
        <v>-19083691</v>
      </c>
      <c r="AB2073" s="4">
        <f t="shared" si="32"/>
        <v>-0.47709227500000001</v>
      </c>
    </row>
    <row r="2074" spans="1:28">
      <c r="A2074">
        <v>2072</v>
      </c>
      <c r="B2074" t="s">
        <v>26</v>
      </c>
      <c r="C2074" t="s">
        <v>3547</v>
      </c>
      <c r="D2074">
        <v>59</v>
      </c>
      <c r="E2074">
        <v>106</v>
      </c>
      <c r="F2074">
        <v>835</v>
      </c>
      <c r="G2074">
        <v>458</v>
      </c>
      <c r="H2074" t="s">
        <v>663</v>
      </c>
      <c r="I2074">
        <v>1000</v>
      </c>
      <c r="J2074">
        <v>21200000</v>
      </c>
      <c r="K2074" t="s">
        <v>5189</v>
      </c>
      <c r="L2074" t="s">
        <v>2704</v>
      </c>
      <c r="M2074" t="s">
        <v>6081</v>
      </c>
      <c r="N2074">
        <v>34774</v>
      </c>
      <c r="O2074">
        <v>3598</v>
      </c>
      <c r="P2074" t="s">
        <v>2770</v>
      </c>
      <c r="Q2074">
        <v>0</v>
      </c>
      <c r="R2074">
        <v>162</v>
      </c>
      <c r="S2074" t="s">
        <v>33</v>
      </c>
      <c r="T2074" t="s">
        <v>34</v>
      </c>
      <c r="U2074" t="s">
        <v>445</v>
      </c>
      <c r="V2074">
        <v>20000000</v>
      </c>
      <c r="W2074">
        <v>1995</v>
      </c>
      <c r="X2074">
        <v>967</v>
      </c>
      <c r="Y2074">
        <v>6.8</v>
      </c>
      <c r="Z2074">
        <v>1000</v>
      </c>
      <c r="AA2074">
        <v>1200000</v>
      </c>
      <c r="AB2074" s="4">
        <f t="shared" si="32"/>
        <v>0.06</v>
      </c>
    </row>
    <row r="2075" spans="1:28">
      <c r="A2075">
        <v>2073</v>
      </c>
      <c r="B2075" t="s">
        <v>26</v>
      </c>
      <c r="C2075" t="s">
        <v>6082</v>
      </c>
      <c r="D2075">
        <v>86</v>
      </c>
      <c r="E2075">
        <v>96</v>
      </c>
      <c r="F2075">
        <v>24</v>
      </c>
      <c r="G2075">
        <v>374</v>
      </c>
      <c r="H2075" t="s">
        <v>1405</v>
      </c>
      <c r="I2075">
        <v>646</v>
      </c>
      <c r="J2075">
        <v>28876924</v>
      </c>
      <c r="K2075" t="s">
        <v>6083</v>
      </c>
      <c r="L2075" t="s">
        <v>6084</v>
      </c>
      <c r="M2075" t="s">
        <v>6085</v>
      </c>
      <c r="N2075">
        <v>4303</v>
      </c>
      <c r="O2075">
        <v>1780</v>
      </c>
      <c r="P2075" t="s">
        <v>5503</v>
      </c>
      <c r="Q2075">
        <v>0</v>
      </c>
      <c r="R2075">
        <v>35</v>
      </c>
      <c r="S2075" t="s">
        <v>33</v>
      </c>
      <c r="T2075" t="s">
        <v>34</v>
      </c>
      <c r="U2075" t="s">
        <v>35</v>
      </c>
      <c r="V2075">
        <v>20000000</v>
      </c>
      <c r="W2075">
        <v>2016</v>
      </c>
      <c r="X2075">
        <v>441</v>
      </c>
      <c r="Y2075">
        <v>7.1</v>
      </c>
      <c r="Z2075">
        <v>0</v>
      </c>
      <c r="AA2075">
        <v>8876924</v>
      </c>
      <c r="AB2075" s="4">
        <f t="shared" si="32"/>
        <v>0.44384620000000002</v>
      </c>
    </row>
    <row r="2076" spans="1:28">
      <c r="A2076">
        <v>2074</v>
      </c>
      <c r="B2076" t="s">
        <v>26</v>
      </c>
      <c r="C2076" t="s">
        <v>3191</v>
      </c>
      <c r="D2076">
        <v>114</v>
      </c>
      <c r="E2076">
        <v>104</v>
      </c>
      <c r="F2076">
        <v>0</v>
      </c>
      <c r="G2076">
        <v>877</v>
      </c>
      <c r="H2076" t="s">
        <v>399</v>
      </c>
      <c r="I2076">
        <v>2000</v>
      </c>
      <c r="J2076">
        <v>20241395</v>
      </c>
      <c r="K2076" t="s">
        <v>2937</v>
      </c>
      <c r="L2076" t="s">
        <v>6086</v>
      </c>
      <c r="M2076" t="s">
        <v>6087</v>
      </c>
      <c r="N2076">
        <v>42664</v>
      </c>
      <c r="O2076">
        <v>5123</v>
      </c>
      <c r="P2076" t="s">
        <v>6088</v>
      </c>
      <c r="Q2076">
        <v>0</v>
      </c>
      <c r="R2076">
        <v>403</v>
      </c>
      <c r="S2076" t="s">
        <v>33</v>
      </c>
      <c r="T2076" t="s">
        <v>34</v>
      </c>
      <c r="U2076" t="s">
        <v>445</v>
      </c>
      <c r="V2076">
        <v>20000000</v>
      </c>
      <c r="W2076">
        <v>1998</v>
      </c>
      <c r="X2076">
        <v>1000</v>
      </c>
      <c r="Y2076">
        <v>6.1</v>
      </c>
      <c r="Z2076">
        <v>0</v>
      </c>
      <c r="AA2076">
        <v>241395</v>
      </c>
      <c r="AB2076" s="4">
        <f t="shared" si="32"/>
        <v>1.2069750000000001E-2</v>
      </c>
    </row>
    <row r="2077" spans="1:28">
      <c r="A2077">
        <v>2075</v>
      </c>
      <c r="B2077" t="s">
        <v>500</v>
      </c>
      <c r="C2077" t="s">
        <v>6089</v>
      </c>
      <c r="D2077">
        <v>290</v>
      </c>
      <c r="E2077">
        <v>108</v>
      </c>
      <c r="F2077">
        <v>13000</v>
      </c>
      <c r="G2077">
        <v>285</v>
      </c>
      <c r="H2077" t="s">
        <v>6090</v>
      </c>
      <c r="I2077">
        <v>606</v>
      </c>
      <c r="J2077">
        <v>32000000</v>
      </c>
      <c r="K2077" t="s">
        <v>1882</v>
      </c>
      <c r="L2077" t="s">
        <v>6091</v>
      </c>
      <c r="M2077" t="s">
        <v>6092</v>
      </c>
      <c r="N2077">
        <v>422432</v>
      </c>
      <c r="O2077">
        <v>1885</v>
      </c>
      <c r="P2077" t="s">
        <v>6093</v>
      </c>
      <c r="Q2077">
        <v>2</v>
      </c>
      <c r="R2077">
        <v>1040</v>
      </c>
      <c r="S2077" t="s">
        <v>33</v>
      </c>
      <c r="T2077" t="s">
        <v>34</v>
      </c>
      <c r="U2077" t="s">
        <v>445</v>
      </c>
      <c r="V2077">
        <v>806947</v>
      </c>
      <c r="W2077">
        <v>1960</v>
      </c>
      <c r="X2077">
        <v>332</v>
      </c>
      <c r="Y2077">
        <v>8.5</v>
      </c>
      <c r="Z2077">
        <v>18000</v>
      </c>
      <c r="AA2077">
        <v>31193053</v>
      </c>
      <c r="AB2077" s="4">
        <f t="shared" si="32"/>
        <v>38.655640333256088</v>
      </c>
    </row>
    <row r="2078" spans="1:28">
      <c r="A2078">
        <v>2076</v>
      </c>
      <c r="B2078" t="s">
        <v>26</v>
      </c>
      <c r="C2078" t="s">
        <v>3111</v>
      </c>
      <c r="D2078">
        <v>80</v>
      </c>
      <c r="E2078">
        <v>112</v>
      </c>
      <c r="F2078">
        <v>41</v>
      </c>
      <c r="G2078">
        <v>490</v>
      </c>
      <c r="H2078" t="s">
        <v>5942</v>
      </c>
      <c r="I2078">
        <v>1000</v>
      </c>
      <c r="J2078">
        <v>19151864</v>
      </c>
      <c r="K2078" t="s">
        <v>1072</v>
      </c>
      <c r="L2078" t="s">
        <v>3916</v>
      </c>
      <c r="M2078" t="s">
        <v>6094</v>
      </c>
      <c r="N2078">
        <v>36983</v>
      </c>
      <c r="O2078">
        <v>3301</v>
      </c>
      <c r="P2078" t="s">
        <v>6095</v>
      </c>
      <c r="Q2078">
        <v>3</v>
      </c>
      <c r="R2078">
        <v>100</v>
      </c>
      <c r="S2078" t="s">
        <v>33</v>
      </c>
      <c r="T2078" t="s">
        <v>34</v>
      </c>
      <c r="U2078" t="s">
        <v>445</v>
      </c>
      <c r="V2078">
        <v>40000000</v>
      </c>
      <c r="W2078">
        <v>2008</v>
      </c>
      <c r="X2078">
        <v>500</v>
      </c>
      <c r="Y2078">
        <v>5.9</v>
      </c>
      <c r="Z2078">
        <v>0</v>
      </c>
      <c r="AA2078">
        <v>-20848136</v>
      </c>
      <c r="AB2078" s="4">
        <f t="shared" si="32"/>
        <v>-0.52120339999999998</v>
      </c>
    </row>
    <row r="2079" spans="1:28">
      <c r="A2079">
        <v>2077</v>
      </c>
      <c r="B2079" t="s">
        <v>26</v>
      </c>
      <c r="C2079" t="s">
        <v>6096</v>
      </c>
      <c r="D2079">
        <v>98</v>
      </c>
      <c r="E2079">
        <v>104</v>
      </c>
      <c r="F2079">
        <v>19</v>
      </c>
      <c r="G2079">
        <v>942</v>
      </c>
      <c r="H2079" t="s">
        <v>250</v>
      </c>
      <c r="I2079">
        <v>15000</v>
      </c>
      <c r="J2079">
        <v>23393765</v>
      </c>
      <c r="K2079" t="s">
        <v>156</v>
      </c>
      <c r="L2079" t="s">
        <v>3087</v>
      </c>
      <c r="M2079" t="s">
        <v>6097</v>
      </c>
      <c r="N2079">
        <v>31323</v>
      </c>
      <c r="O2079">
        <v>18760</v>
      </c>
      <c r="P2079" t="s">
        <v>4856</v>
      </c>
      <c r="Q2079">
        <v>0</v>
      </c>
      <c r="R2079">
        <v>76</v>
      </c>
      <c r="S2079" t="s">
        <v>33</v>
      </c>
      <c r="T2079" t="s">
        <v>34</v>
      </c>
      <c r="U2079" t="s">
        <v>35</v>
      </c>
      <c r="V2079">
        <v>20000000</v>
      </c>
      <c r="W2079">
        <v>2014</v>
      </c>
      <c r="X2079">
        <v>989</v>
      </c>
      <c r="Y2079">
        <v>6.3</v>
      </c>
      <c r="Z2079">
        <v>0</v>
      </c>
      <c r="AA2079">
        <v>3393765</v>
      </c>
      <c r="AB2079" s="4">
        <f t="shared" si="32"/>
        <v>0.16968825000000001</v>
      </c>
    </row>
    <row r="2080" spans="1:28">
      <c r="A2080">
        <v>2078</v>
      </c>
      <c r="B2080" t="s">
        <v>26</v>
      </c>
      <c r="C2080" t="s">
        <v>2040</v>
      </c>
      <c r="D2080">
        <v>88</v>
      </c>
      <c r="E2080">
        <v>113</v>
      </c>
      <c r="F2080">
        <v>0</v>
      </c>
      <c r="G2080">
        <v>949</v>
      </c>
      <c r="H2080" t="s">
        <v>5791</v>
      </c>
      <c r="I2080">
        <v>995</v>
      </c>
      <c r="J2080">
        <v>18882880</v>
      </c>
      <c r="K2080" t="s">
        <v>1599</v>
      </c>
      <c r="L2080" t="s">
        <v>2042</v>
      </c>
      <c r="M2080" t="s">
        <v>6098</v>
      </c>
      <c r="N2080">
        <v>20539</v>
      </c>
      <c r="O2080">
        <v>4039</v>
      </c>
      <c r="P2080" t="s">
        <v>3370</v>
      </c>
      <c r="Q2080">
        <v>3</v>
      </c>
      <c r="R2080">
        <v>125</v>
      </c>
      <c r="S2080" t="s">
        <v>33</v>
      </c>
      <c r="T2080" t="s">
        <v>34</v>
      </c>
      <c r="U2080" t="s">
        <v>445</v>
      </c>
      <c r="V2080">
        <v>20000000</v>
      </c>
      <c r="W2080">
        <v>2007</v>
      </c>
      <c r="X2080">
        <v>975</v>
      </c>
      <c r="Y2080">
        <v>5.9</v>
      </c>
      <c r="Z2080">
        <v>681</v>
      </c>
      <c r="AA2080">
        <v>-1117120</v>
      </c>
      <c r="AB2080" s="4">
        <f t="shared" si="32"/>
        <v>-5.5856000000000003E-2</v>
      </c>
    </row>
    <row r="2081" spans="1:28">
      <c r="A2081">
        <v>2079</v>
      </c>
      <c r="B2081" t="s">
        <v>26</v>
      </c>
      <c r="C2081" t="s">
        <v>6099</v>
      </c>
      <c r="D2081">
        <v>13</v>
      </c>
      <c r="E2081">
        <v>98</v>
      </c>
      <c r="F2081">
        <v>15</v>
      </c>
      <c r="G2081">
        <v>281</v>
      </c>
      <c r="H2081" t="s">
        <v>3839</v>
      </c>
      <c r="I2081">
        <v>691</v>
      </c>
      <c r="J2081">
        <v>8500000</v>
      </c>
      <c r="K2081" t="s">
        <v>1261</v>
      </c>
      <c r="L2081" t="s">
        <v>505</v>
      </c>
      <c r="M2081" t="s">
        <v>6100</v>
      </c>
      <c r="N2081">
        <v>2061</v>
      </c>
      <c r="O2081">
        <v>1761</v>
      </c>
      <c r="P2081" t="s">
        <v>6101</v>
      </c>
      <c r="Q2081">
        <v>0</v>
      </c>
      <c r="R2081">
        <v>34</v>
      </c>
      <c r="S2081" t="s">
        <v>33</v>
      </c>
      <c r="T2081" t="s">
        <v>34</v>
      </c>
      <c r="U2081" t="s">
        <v>73</v>
      </c>
      <c r="V2081">
        <v>20000000</v>
      </c>
      <c r="W2081">
        <v>1981</v>
      </c>
      <c r="X2081">
        <v>374</v>
      </c>
      <c r="Y2081">
        <v>5.4</v>
      </c>
      <c r="Z2081">
        <v>501</v>
      </c>
      <c r="AA2081">
        <v>-11500000</v>
      </c>
      <c r="AB2081" s="4">
        <f t="shared" si="32"/>
        <v>-0.57499999999999996</v>
      </c>
    </row>
    <row r="2082" spans="1:28">
      <c r="A2082">
        <v>2080</v>
      </c>
      <c r="B2082" t="s">
        <v>26</v>
      </c>
      <c r="C2082" t="s">
        <v>883</v>
      </c>
      <c r="D2082">
        <v>60</v>
      </c>
      <c r="E2082">
        <v>114</v>
      </c>
      <c r="F2082">
        <v>160</v>
      </c>
      <c r="G2082">
        <v>271</v>
      </c>
      <c r="H2082" t="s">
        <v>6102</v>
      </c>
      <c r="I2082">
        <v>1000</v>
      </c>
      <c r="J2082">
        <v>18252684</v>
      </c>
      <c r="K2082" t="s">
        <v>2402</v>
      </c>
      <c r="L2082" t="s">
        <v>300</v>
      </c>
      <c r="M2082" t="s">
        <v>6103</v>
      </c>
      <c r="N2082">
        <v>18366</v>
      </c>
      <c r="O2082">
        <v>1816</v>
      </c>
      <c r="P2082" t="s">
        <v>293</v>
      </c>
      <c r="Q2082">
        <v>2</v>
      </c>
      <c r="R2082">
        <v>219</v>
      </c>
      <c r="S2082" t="s">
        <v>33</v>
      </c>
      <c r="T2082" t="s">
        <v>34</v>
      </c>
      <c r="U2082" t="s">
        <v>73</v>
      </c>
      <c r="V2082">
        <v>30000000</v>
      </c>
      <c r="W2082">
        <v>1998</v>
      </c>
      <c r="X2082">
        <v>367</v>
      </c>
      <c r="Y2082">
        <v>6.9</v>
      </c>
      <c r="Z2082">
        <v>0</v>
      </c>
      <c r="AA2082">
        <v>-11747316</v>
      </c>
      <c r="AB2082" s="4">
        <f t="shared" si="32"/>
        <v>-0.39157720000000001</v>
      </c>
    </row>
    <row r="2083" spans="1:28">
      <c r="A2083">
        <v>2081</v>
      </c>
      <c r="B2083" t="s">
        <v>26</v>
      </c>
      <c r="C2083" t="s">
        <v>6104</v>
      </c>
      <c r="D2083">
        <v>154</v>
      </c>
      <c r="E2083">
        <v>124</v>
      </c>
      <c r="F2083">
        <v>57</v>
      </c>
      <c r="G2083">
        <v>905</v>
      </c>
      <c r="H2083" t="s">
        <v>182</v>
      </c>
      <c r="I2083">
        <v>11000</v>
      </c>
      <c r="J2083">
        <v>19661987</v>
      </c>
      <c r="K2083" t="s">
        <v>2097</v>
      </c>
      <c r="L2083" t="s">
        <v>1393</v>
      </c>
      <c r="M2083" t="s">
        <v>6105</v>
      </c>
      <c r="N2083">
        <v>83786</v>
      </c>
      <c r="O2083">
        <v>17050</v>
      </c>
      <c r="P2083" t="s">
        <v>3466</v>
      </c>
      <c r="Q2083">
        <v>2</v>
      </c>
      <c r="R2083">
        <v>231</v>
      </c>
      <c r="S2083" t="s">
        <v>33</v>
      </c>
      <c r="T2083" t="s">
        <v>34</v>
      </c>
      <c r="U2083" t="s">
        <v>445</v>
      </c>
      <c r="V2083">
        <v>20000000</v>
      </c>
      <c r="W2083">
        <v>2007</v>
      </c>
      <c r="X2083">
        <v>3000</v>
      </c>
      <c r="Y2083">
        <v>7.5</v>
      </c>
      <c r="Z2083">
        <v>0</v>
      </c>
      <c r="AA2083">
        <v>-338013</v>
      </c>
      <c r="AB2083" s="4">
        <f t="shared" si="32"/>
        <v>-1.690065E-2</v>
      </c>
    </row>
    <row r="2084" spans="1:28">
      <c r="A2084">
        <v>2082</v>
      </c>
      <c r="B2084" t="s">
        <v>26</v>
      </c>
      <c r="C2084" t="s">
        <v>3474</v>
      </c>
      <c r="D2084">
        <v>274</v>
      </c>
      <c r="E2084">
        <v>148</v>
      </c>
      <c r="F2084">
        <v>0</v>
      </c>
      <c r="G2084">
        <v>826</v>
      </c>
      <c r="H2084" t="s">
        <v>138</v>
      </c>
      <c r="I2084">
        <v>17000</v>
      </c>
      <c r="J2084">
        <v>18352454</v>
      </c>
      <c r="K2084" t="s">
        <v>6106</v>
      </c>
      <c r="L2084" t="s">
        <v>385</v>
      </c>
      <c r="M2084" t="s">
        <v>6107</v>
      </c>
      <c r="N2084">
        <v>426359</v>
      </c>
      <c r="O2084">
        <v>18752</v>
      </c>
      <c r="P2084" t="s">
        <v>2012</v>
      </c>
      <c r="Q2084">
        <v>0</v>
      </c>
      <c r="R2084">
        <v>760</v>
      </c>
      <c r="S2084" t="s">
        <v>33</v>
      </c>
      <c r="T2084" t="s">
        <v>34</v>
      </c>
      <c r="U2084" t="s">
        <v>445</v>
      </c>
      <c r="V2084">
        <v>15000000</v>
      </c>
      <c r="W2084">
        <v>2007</v>
      </c>
      <c r="X2084">
        <v>882</v>
      </c>
      <c r="Y2084">
        <v>8.1999999999999993</v>
      </c>
      <c r="Z2084">
        <v>76000</v>
      </c>
      <c r="AA2084">
        <v>3352454</v>
      </c>
      <c r="AB2084" s="4">
        <f t="shared" si="32"/>
        <v>0.22349693333333334</v>
      </c>
    </row>
    <row r="2085" spans="1:28">
      <c r="A2085">
        <v>2083</v>
      </c>
      <c r="B2085" t="s">
        <v>26</v>
      </c>
      <c r="C2085" t="s">
        <v>1606</v>
      </c>
      <c r="D2085">
        <v>110</v>
      </c>
      <c r="E2085">
        <v>108</v>
      </c>
      <c r="F2085">
        <v>480</v>
      </c>
      <c r="G2085">
        <v>579</v>
      </c>
      <c r="H2085" t="s">
        <v>422</v>
      </c>
      <c r="I2085">
        <v>970</v>
      </c>
      <c r="J2085">
        <v>17803796</v>
      </c>
      <c r="K2085" t="s">
        <v>1261</v>
      </c>
      <c r="L2085" t="s">
        <v>1251</v>
      </c>
      <c r="M2085" t="s">
        <v>6108</v>
      </c>
      <c r="N2085">
        <v>26100</v>
      </c>
      <c r="O2085">
        <v>4374</v>
      </c>
      <c r="P2085" t="s">
        <v>2468</v>
      </c>
      <c r="Q2085">
        <v>1</v>
      </c>
      <c r="R2085">
        <v>97</v>
      </c>
      <c r="S2085" t="s">
        <v>33</v>
      </c>
      <c r="T2085" t="s">
        <v>34</v>
      </c>
      <c r="U2085" t="s">
        <v>35</v>
      </c>
      <c r="V2085">
        <v>20000000</v>
      </c>
      <c r="W2085">
        <v>2006</v>
      </c>
      <c r="X2085">
        <v>931</v>
      </c>
      <c r="Y2085">
        <v>5.9</v>
      </c>
      <c r="Z2085">
        <v>484</v>
      </c>
      <c r="AA2085">
        <v>-2196204</v>
      </c>
      <c r="AB2085" s="4">
        <f t="shared" si="32"/>
        <v>-0.1098102</v>
      </c>
    </row>
    <row r="2086" spans="1:28">
      <c r="A2086">
        <v>2084</v>
      </c>
      <c r="B2086" t="s">
        <v>26</v>
      </c>
      <c r="C2086" t="s">
        <v>6109</v>
      </c>
      <c r="D2086">
        <v>173</v>
      </c>
      <c r="E2086">
        <v>95</v>
      </c>
      <c r="F2086">
        <v>83</v>
      </c>
      <c r="G2086">
        <v>206</v>
      </c>
      <c r="H2086" t="s">
        <v>3035</v>
      </c>
      <c r="I2086">
        <v>991</v>
      </c>
      <c r="J2086">
        <v>17529157</v>
      </c>
      <c r="K2086" t="s">
        <v>6110</v>
      </c>
      <c r="L2086" t="s">
        <v>2077</v>
      </c>
      <c r="M2086" t="s">
        <v>6111</v>
      </c>
      <c r="N2086">
        <v>49888</v>
      </c>
      <c r="O2086">
        <v>2173</v>
      </c>
      <c r="P2086" t="s">
        <v>2578</v>
      </c>
      <c r="Q2086">
        <v>0</v>
      </c>
      <c r="R2086">
        <v>220</v>
      </c>
      <c r="S2086" t="s">
        <v>33</v>
      </c>
      <c r="T2086" t="s">
        <v>1224</v>
      </c>
      <c r="U2086" t="s">
        <v>445</v>
      </c>
      <c r="V2086">
        <v>20000000</v>
      </c>
      <c r="W2086">
        <v>2012</v>
      </c>
      <c r="X2086">
        <v>494</v>
      </c>
      <c r="Y2086">
        <v>5</v>
      </c>
      <c r="Z2086">
        <v>25000</v>
      </c>
      <c r="AA2086">
        <v>-2470843</v>
      </c>
      <c r="AB2086" s="4">
        <f t="shared" si="32"/>
        <v>-0.12354215</v>
      </c>
    </row>
    <row r="2087" spans="1:28">
      <c r="A2087">
        <v>2085</v>
      </c>
      <c r="B2087" t="s">
        <v>26</v>
      </c>
      <c r="C2087" t="s">
        <v>2936</v>
      </c>
      <c r="D2087">
        <v>165</v>
      </c>
      <c r="E2087">
        <v>108</v>
      </c>
      <c r="F2087">
        <v>0</v>
      </c>
      <c r="G2087">
        <v>844</v>
      </c>
      <c r="H2087" t="s">
        <v>341</v>
      </c>
      <c r="I2087">
        <v>16000</v>
      </c>
      <c r="J2087">
        <v>25753840</v>
      </c>
      <c r="K2087" t="s">
        <v>6112</v>
      </c>
      <c r="L2087" t="s">
        <v>1125</v>
      </c>
      <c r="M2087" t="s">
        <v>6113</v>
      </c>
      <c r="N2087">
        <v>219091</v>
      </c>
      <c r="O2087">
        <v>23296</v>
      </c>
      <c r="P2087" t="s">
        <v>2037</v>
      </c>
      <c r="Q2087">
        <v>2</v>
      </c>
      <c r="R2087">
        <v>592</v>
      </c>
      <c r="S2087" t="s">
        <v>33</v>
      </c>
      <c r="T2087" t="s">
        <v>34</v>
      </c>
      <c r="U2087" t="s">
        <v>445</v>
      </c>
      <c r="V2087">
        <v>19000000</v>
      </c>
      <c r="W2087">
        <v>1996</v>
      </c>
      <c r="X2087">
        <v>4000</v>
      </c>
      <c r="Y2087">
        <v>7.3</v>
      </c>
      <c r="Z2087">
        <v>12000</v>
      </c>
      <c r="AA2087">
        <v>6753840</v>
      </c>
      <c r="AB2087" s="4">
        <f t="shared" si="32"/>
        <v>0.35546526315789473</v>
      </c>
    </row>
    <row r="2088" spans="1:28">
      <c r="A2088">
        <v>2086</v>
      </c>
      <c r="B2088" t="s">
        <v>26</v>
      </c>
      <c r="C2088" t="s">
        <v>6114</v>
      </c>
      <c r="D2088">
        <v>45</v>
      </c>
      <c r="E2088">
        <v>68</v>
      </c>
      <c r="F2088">
        <v>0</v>
      </c>
      <c r="G2088">
        <v>253</v>
      </c>
      <c r="H2088" t="s">
        <v>4767</v>
      </c>
      <c r="I2088">
        <v>304</v>
      </c>
      <c r="J2088">
        <v>18081626</v>
      </c>
      <c r="K2088" t="s">
        <v>6115</v>
      </c>
      <c r="L2088" t="s">
        <v>5975</v>
      </c>
      <c r="M2088" t="s">
        <v>6116</v>
      </c>
      <c r="N2088">
        <v>4180</v>
      </c>
      <c r="O2088">
        <v>861</v>
      </c>
      <c r="P2088" t="s">
        <v>1137</v>
      </c>
      <c r="Q2088">
        <v>0</v>
      </c>
      <c r="R2088">
        <v>32</v>
      </c>
      <c r="S2088" t="s">
        <v>33</v>
      </c>
      <c r="T2088" t="s">
        <v>34</v>
      </c>
      <c r="U2088" t="s">
        <v>199</v>
      </c>
      <c r="V2088">
        <v>20000000</v>
      </c>
      <c r="W2088">
        <v>2005</v>
      </c>
      <c r="X2088">
        <v>286</v>
      </c>
      <c r="Y2088">
        <v>6.4</v>
      </c>
      <c r="Z2088">
        <v>264</v>
      </c>
      <c r="AA2088">
        <v>-1918374</v>
      </c>
      <c r="AB2088" s="4">
        <f t="shared" si="32"/>
        <v>-9.5918699999999996E-2</v>
      </c>
    </row>
    <row r="2089" spans="1:28">
      <c r="A2089">
        <v>2087</v>
      </c>
      <c r="B2089" t="s">
        <v>26</v>
      </c>
      <c r="C2089" t="s">
        <v>5184</v>
      </c>
      <c r="D2089">
        <v>45</v>
      </c>
      <c r="E2089">
        <v>103</v>
      </c>
      <c r="F2089">
        <v>0</v>
      </c>
      <c r="G2089">
        <v>801</v>
      </c>
      <c r="H2089" t="s">
        <v>1320</v>
      </c>
      <c r="I2089">
        <v>21000</v>
      </c>
      <c r="J2089">
        <v>17518220</v>
      </c>
      <c r="K2089" t="s">
        <v>918</v>
      </c>
      <c r="L2089" t="s">
        <v>75</v>
      </c>
      <c r="M2089" t="s">
        <v>6117</v>
      </c>
      <c r="N2089">
        <v>9105</v>
      </c>
      <c r="O2089">
        <v>25263</v>
      </c>
      <c r="P2089" t="s">
        <v>6118</v>
      </c>
      <c r="Q2089">
        <v>1</v>
      </c>
      <c r="R2089">
        <v>76</v>
      </c>
      <c r="S2089" t="s">
        <v>33</v>
      </c>
      <c r="T2089" t="s">
        <v>34</v>
      </c>
      <c r="U2089" t="s">
        <v>35</v>
      </c>
      <c r="V2089">
        <v>20000000</v>
      </c>
      <c r="W2089">
        <v>1995</v>
      </c>
      <c r="X2089">
        <v>1000</v>
      </c>
      <c r="Y2089">
        <v>6.6</v>
      </c>
      <c r="Z2089">
        <v>0</v>
      </c>
      <c r="AA2089">
        <v>-2481780</v>
      </c>
      <c r="AB2089" s="4">
        <f t="shared" si="32"/>
        <v>-0.124089</v>
      </c>
    </row>
    <row r="2090" spans="1:28">
      <c r="A2090">
        <v>2088</v>
      </c>
      <c r="B2090" t="s">
        <v>26</v>
      </c>
      <c r="C2090" t="s">
        <v>6119</v>
      </c>
      <c r="D2090">
        <v>377</v>
      </c>
      <c r="E2090">
        <v>99</v>
      </c>
      <c r="F2090">
        <v>0</v>
      </c>
      <c r="G2090">
        <v>59</v>
      </c>
      <c r="H2090" t="s">
        <v>6120</v>
      </c>
      <c r="I2090">
        <v>264</v>
      </c>
      <c r="J2090">
        <v>17104669</v>
      </c>
      <c r="K2090" t="s">
        <v>6121</v>
      </c>
      <c r="L2090" t="s">
        <v>6122</v>
      </c>
      <c r="M2090" t="s">
        <v>6123</v>
      </c>
      <c r="N2090">
        <v>99353</v>
      </c>
      <c r="O2090">
        <v>537</v>
      </c>
      <c r="P2090" t="s">
        <v>6124</v>
      </c>
      <c r="Q2090">
        <v>1</v>
      </c>
      <c r="R2090">
        <v>354</v>
      </c>
      <c r="S2090" t="s">
        <v>4206</v>
      </c>
      <c r="T2090" t="s">
        <v>2357</v>
      </c>
      <c r="U2090" t="s">
        <v>445</v>
      </c>
      <c r="V2090">
        <v>20000000</v>
      </c>
      <c r="W2090">
        <v>2004</v>
      </c>
      <c r="X2090">
        <v>62</v>
      </c>
      <c r="Y2090">
        <v>7.8</v>
      </c>
      <c r="Z2090">
        <v>0</v>
      </c>
      <c r="AA2090">
        <v>-2895331</v>
      </c>
      <c r="AB2090" s="4">
        <f t="shared" si="32"/>
        <v>-0.14476654999999999</v>
      </c>
    </row>
    <row r="2091" spans="1:28">
      <c r="A2091">
        <v>2089</v>
      </c>
      <c r="B2091" t="s">
        <v>26</v>
      </c>
      <c r="C2091" t="s">
        <v>6125</v>
      </c>
      <c r="D2091">
        <v>43</v>
      </c>
      <c r="E2091">
        <v>88</v>
      </c>
      <c r="F2091">
        <v>0</v>
      </c>
      <c r="G2091">
        <v>939</v>
      </c>
      <c r="H2091" t="s">
        <v>5034</v>
      </c>
      <c r="I2091">
        <v>3000</v>
      </c>
      <c r="J2091">
        <v>16988996</v>
      </c>
      <c r="K2091" t="s">
        <v>6126</v>
      </c>
      <c r="L2091" t="s">
        <v>1398</v>
      </c>
      <c r="M2091" t="s">
        <v>6127</v>
      </c>
      <c r="N2091">
        <v>3875</v>
      </c>
      <c r="O2091">
        <v>8189</v>
      </c>
      <c r="P2091" t="s">
        <v>756</v>
      </c>
      <c r="Q2091">
        <v>1</v>
      </c>
      <c r="R2091">
        <v>75</v>
      </c>
      <c r="S2091" t="s">
        <v>33</v>
      </c>
      <c r="T2091" t="s">
        <v>34</v>
      </c>
      <c r="U2091" t="s">
        <v>199</v>
      </c>
      <c r="V2091">
        <v>35000000</v>
      </c>
      <c r="W2091">
        <v>2002</v>
      </c>
      <c r="X2091">
        <v>968</v>
      </c>
      <c r="Y2091">
        <v>4</v>
      </c>
      <c r="Z2091">
        <v>422</v>
      </c>
      <c r="AA2091">
        <v>-18011004</v>
      </c>
      <c r="AB2091" s="4">
        <f t="shared" si="32"/>
        <v>-0.51460011428571428</v>
      </c>
    </row>
    <row r="2092" spans="1:28">
      <c r="A2092">
        <v>2090</v>
      </c>
      <c r="B2092" t="s">
        <v>26</v>
      </c>
      <c r="C2092" t="s">
        <v>95</v>
      </c>
      <c r="D2092">
        <v>201</v>
      </c>
      <c r="E2092">
        <v>128</v>
      </c>
      <c r="F2092">
        <v>395</v>
      </c>
      <c r="G2092">
        <v>161</v>
      </c>
      <c r="H2092" t="s">
        <v>4323</v>
      </c>
      <c r="I2092">
        <v>283</v>
      </c>
      <c r="J2092">
        <v>15797907</v>
      </c>
      <c r="K2092" t="s">
        <v>2097</v>
      </c>
      <c r="L2092" t="s">
        <v>6128</v>
      </c>
      <c r="M2092" t="s">
        <v>6129</v>
      </c>
      <c r="N2092">
        <v>68119</v>
      </c>
      <c r="O2092">
        <v>904</v>
      </c>
      <c r="P2092" t="s">
        <v>6130</v>
      </c>
      <c r="Q2092">
        <v>0</v>
      </c>
      <c r="R2092">
        <v>230</v>
      </c>
      <c r="S2092" t="s">
        <v>6131</v>
      </c>
      <c r="T2092" t="s">
        <v>34</v>
      </c>
      <c r="U2092" t="s">
        <v>35</v>
      </c>
      <c r="V2092">
        <v>20000000</v>
      </c>
      <c r="W2092">
        <v>2007</v>
      </c>
      <c r="X2092">
        <v>206</v>
      </c>
      <c r="Y2092">
        <v>7.6</v>
      </c>
      <c r="Z2092">
        <v>0</v>
      </c>
      <c r="AA2092">
        <v>-4202093</v>
      </c>
      <c r="AB2092" s="4">
        <f t="shared" si="32"/>
        <v>-0.21010465</v>
      </c>
    </row>
    <row r="2093" spans="1:28">
      <c r="A2093">
        <v>2091</v>
      </c>
      <c r="B2093" t="s">
        <v>26</v>
      </c>
      <c r="C2093" t="s">
        <v>746</v>
      </c>
      <c r="D2093">
        <v>192</v>
      </c>
      <c r="E2093">
        <v>124</v>
      </c>
      <c r="F2093">
        <v>0</v>
      </c>
      <c r="G2093">
        <v>430</v>
      </c>
      <c r="H2093" t="s">
        <v>255</v>
      </c>
      <c r="I2093">
        <v>6000</v>
      </c>
      <c r="J2093">
        <v>16248701</v>
      </c>
      <c r="K2093" t="s">
        <v>2097</v>
      </c>
      <c r="L2093" t="s">
        <v>152</v>
      </c>
      <c r="M2093" t="s">
        <v>6132</v>
      </c>
      <c r="N2093">
        <v>189683</v>
      </c>
      <c r="O2093">
        <v>7567</v>
      </c>
      <c r="P2093" t="s">
        <v>1859</v>
      </c>
      <c r="Q2093">
        <v>0</v>
      </c>
      <c r="R2093">
        <v>559</v>
      </c>
      <c r="S2093" t="s">
        <v>33</v>
      </c>
      <c r="T2093" t="s">
        <v>34</v>
      </c>
      <c r="U2093" t="s">
        <v>445</v>
      </c>
      <c r="V2093">
        <v>20000000</v>
      </c>
      <c r="W2093">
        <v>2003</v>
      </c>
      <c r="X2093">
        <v>979</v>
      </c>
      <c r="Y2093">
        <v>7.7</v>
      </c>
      <c r="Z2093">
        <v>0</v>
      </c>
      <c r="AA2093">
        <v>-3751299</v>
      </c>
      <c r="AB2093" s="4">
        <f t="shared" si="32"/>
        <v>-0.18756495000000001</v>
      </c>
    </row>
    <row r="2094" spans="1:28">
      <c r="A2094">
        <v>2092</v>
      </c>
      <c r="B2094" t="s">
        <v>26</v>
      </c>
      <c r="C2094" t="s">
        <v>6133</v>
      </c>
      <c r="D2094">
        <v>77</v>
      </c>
      <c r="E2094">
        <v>84</v>
      </c>
      <c r="F2094">
        <v>2</v>
      </c>
      <c r="G2094">
        <v>472</v>
      </c>
      <c r="H2094" t="s">
        <v>6134</v>
      </c>
      <c r="I2094">
        <v>787</v>
      </c>
      <c r="J2094">
        <v>15712072</v>
      </c>
      <c r="K2094" t="s">
        <v>322</v>
      </c>
      <c r="L2094" t="s">
        <v>1312</v>
      </c>
      <c r="M2094" t="s">
        <v>6135</v>
      </c>
      <c r="N2094">
        <v>13210</v>
      </c>
      <c r="O2094">
        <v>2915</v>
      </c>
      <c r="P2094" t="s">
        <v>6136</v>
      </c>
      <c r="Q2094">
        <v>0</v>
      </c>
      <c r="R2094">
        <v>138</v>
      </c>
      <c r="S2094" t="s">
        <v>33</v>
      </c>
      <c r="T2094" t="s">
        <v>34</v>
      </c>
      <c r="U2094" t="s">
        <v>35</v>
      </c>
      <c r="V2094">
        <v>20000000</v>
      </c>
      <c r="W2094">
        <v>2004</v>
      </c>
      <c r="X2094">
        <v>555</v>
      </c>
      <c r="Y2094">
        <v>5.8</v>
      </c>
      <c r="Z2094">
        <v>269</v>
      </c>
      <c r="AA2094">
        <v>-4287928</v>
      </c>
      <c r="AB2094" s="4">
        <f t="shared" si="32"/>
        <v>-0.21439639999999999</v>
      </c>
    </row>
    <row r="2095" spans="1:28">
      <c r="A2095">
        <v>2093</v>
      </c>
      <c r="B2095" t="s">
        <v>26</v>
      </c>
      <c r="C2095" t="s">
        <v>3604</v>
      </c>
      <c r="D2095">
        <v>350</v>
      </c>
      <c r="E2095">
        <v>122</v>
      </c>
      <c r="F2095">
        <v>308</v>
      </c>
      <c r="G2095">
        <v>10000</v>
      </c>
      <c r="H2095" t="s">
        <v>736</v>
      </c>
      <c r="I2095">
        <v>17000</v>
      </c>
      <c r="J2095">
        <v>191449475</v>
      </c>
      <c r="K2095" t="s">
        <v>460</v>
      </c>
      <c r="L2095" t="s">
        <v>385</v>
      </c>
      <c r="M2095" t="s">
        <v>4160</v>
      </c>
      <c r="N2095">
        <v>348010</v>
      </c>
      <c r="O2095">
        <v>44061</v>
      </c>
      <c r="P2095" t="s">
        <v>1557</v>
      </c>
      <c r="Q2095">
        <v>1</v>
      </c>
      <c r="R2095">
        <v>1535</v>
      </c>
      <c r="S2095" t="s">
        <v>33</v>
      </c>
      <c r="T2095" t="s">
        <v>34</v>
      </c>
      <c r="U2095" t="s">
        <v>35</v>
      </c>
      <c r="V2095">
        <v>37000000</v>
      </c>
      <c r="W2095">
        <v>2008</v>
      </c>
      <c r="X2095">
        <v>12000</v>
      </c>
      <c r="Y2095">
        <v>5.2</v>
      </c>
      <c r="Z2095">
        <v>19000</v>
      </c>
      <c r="AA2095">
        <v>154449475</v>
      </c>
      <c r="AB2095" s="4">
        <f t="shared" si="32"/>
        <v>4.1743101351351353</v>
      </c>
    </row>
    <row r="2096" spans="1:28">
      <c r="A2096">
        <v>2094</v>
      </c>
      <c r="B2096" t="s">
        <v>26</v>
      </c>
      <c r="C2096" t="s">
        <v>6137</v>
      </c>
      <c r="D2096">
        <v>81</v>
      </c>
      <c r="E2096">
        <v>101</v>
      </c>
      <c r="F2096">
        <v>13</v>
      </c>
      <c r="G2096">
        <v>499</v>
      </c>
      <c r="H2096" t="s">
        <v>6138</v>
      </c>
      <c r="I2096">
        <v>651</v>
      </c>
      <c r="J2096">
        <v>15408822</v>
      </c>
      <c r="K2096" t="s">
        <v>1072</v>
      </c>
      <c r="L2096" t="s">
        <v>3014</v>
      </c>
      <c r="M2096" t="s">
        <v>6139</v>
      </c>
      <c r="N2096">
        <v>14147</v>
      </c>
      <c r="O2096">
        <v>2698</v>
      </c>
      <c r="P2096" t="s">
        <v>4010</v>
      </c>
      <c r="Q2096">
        <v>3</v>
      </c>
      <c r="R2096">
        <v>92</v>
      </c>
      <c r="S2096" t="s">
        <v>33</v>
      </c>
      <c r="T2096" t="s">
        <v>34</v>
      </c>
      <c r="U2096" t="s">
        <v>35</v>
      </c>
      <c r="V2096">
        <v>20000000</v>
      </c>
      <c r="W2096">
        <v>2003</v>
      </c>
      <c r="X2096">
        <v>555</v>
      </c>
      <c r="Y2096">
        <v>5.6</v>
      </c>
      <c r="Z2096">
        <v>401</v>
      </c>
      <c r="AA2096">
        <v>-4591178</v>
      </c>
      <c r="AB2096" s="4">
        <f t="shared" si="32"/>
        <v>-0.22955890000000001</v>
      </c>
    </row>
    <row r="2097" spans="1:28">
      <c r="A2097">
        <v>2095</v>
      </c>
      <c r="B2097" t="s">
        <v>26</v>
      </c>
      <c r="C2097" t="s">
        <v>6140</v>
      </c>
      <c r="D2097">
        <v>81</v>
      </c>
      <c r="E2097">
        <v>98</v>
      </c>
      <c r="F2097">
        <v>143</v>
      </c>
      <c r="G2097">
        <v>153</v>
      </c>
      <c r="H2097" t="s">
        <v>6141</v>
      </c>
      <c r="I2097">
        <v>302</v>
      </c>
      <c r="J2097">
        <v>15464026</v>
      </c>
      <c r="K2097" t="s">
        <v>1072</v>
      </c>
      <c r="L2097" t="s">
        <v>3308</v>
      </c>
      <c r="M2097" t="s">
        <v>6142</v>
      </c>
      <c r="N2097">
        <v>23076</v>
      </c>
      <c r="O2097">
        <v>1189</v>
      </c>
      <c r="P2097" t="s">
        <v>6143</v>
      </c>
      <c r="Q2097">
        <v>2</v>
      </c>
      <c r="R2097">
        <v>158</v>
      </c>
      <c r="S2097" t="s">
        <v>33</v>
      </c>
      <c r="T2097" t="s">
        <v>34</v>
      </c>
      <c r="U2097" t="s">
        <v>35</v>
      </c>
      <c r="V2097">
        <v>20000000</v>
      </c>
      <c r="W2097">
        <v>2000</v>
      </c>
      <c r="X2097">
        <v>216</v>
      </c>
      <c r="Y2097">
        <v>5.3</v>
      </c>
      <c r="Z2097">
        <v>1000</v>
      </c>
      <c r="AA2097">
        <v>-4535974</v>
      </c>
      <c r="AB2097" s="4">
        <f t="shared" si="32"/>
        <v>-0.22679869999999999</v>
      </c>
    </row>
    <row r="2098" spans="1:28">
      <c r="A2098">
        <v>2096</v>
      </c>
      <c r="B2098" t="s">
        <v>26</v>
      </c>
      <c r="C2098" t="s">
        <v>6144</v>
      </c>
      <c r="D2098">
        <v>27</v>
      </c>
      <c r="E2098">
        <v>225</v>
      </c>
      <c r="F2098">
        <v>126</v>
      </c>
      <c r="G2098">
        <v>202</v>
      </c>
      <c r="H2098" t="s">
        <v>6145</v>
      </c>
      <c r="I2098">
        <v>940</v>
      </c>
      <c r="J2098">
        <v>8000000</v>
      </c>
      <c r="K2098" t="s">
        <v>3488</v>
      </c>
      <c r="L2098" t="s">
        <v>2013</v>
      </c>
      <c r="M2098" t="s">
        <v>6146</v>
      </c>
      <c r="N2098">
        <v>6484</v>
      </c>
      <c r="O2098">
        <v>1934</v>
      </c>
      <c r="P2098" t="s">
        <v>3451</v>
      </c>
      <c r="Q2098">
        <v>6</v>
      </c>
      <c r="R2098">
        <v>100</v>
      </c>
      <c r="S2098" t="s">
        <v>33</v>
      </c>
      <c r="T2098" t="s">
        <v>34</v>
      </c>
      <c r="U2098" t="s">
        <v>199</v>
      </c>
      <c r="V2098">
        <v>20000000</v>
      </c>
      <c r="W2098">
        <v>1965</v>
      </c>
      <c r="X2098">
        <v>208</v>
      </c>
      <c r="Y2098">
        <v>6.6</v>
      </c>
      <c r="Z2098">
        <v>1000</v>
      </c>
      <c r="AA2098">
        <v>-12000000</v>
      </c>
      <c r="AB2098" s="4">
        <f t="shared" si="32"/>
        <v>-0.6</v>
      </c>
    </row>
    <row r="2099" spans="1:28">
      <c r="A2099">
        <v>2097</v>
      </c>
      <c r="B2099" t="s">
        <v>26</v>
      </c>
      <c r="C2099" t="s">
        <v>4799</v>
      </c>
      <c r="D2099">
        <v>111</v>
      </c>
      <c r="E2099">
        <v>88</v>
      </c>
      <c r="F2099">
        <v>82</v>
      </c>
      <c r="G2099">
        <v>329</v>
      </c>
      <c r="H2099" t="s">
        <v>2982</v>
      </c>
      <c r="I2099">
        <v>869</v>
      </c>
      <c r="J2099">
        <v>14174654</v>
      </c>
      <c r="K2099" t="s">
        <v>1261</v>
      </c>
      <c r="L2099" t="s">
        <v>1643</v>
      </c>
      <c r="M2099" t="s">
        <v>6147</v>
      </c>
      <c r="N2099">
        <v>74945</v>
      </c>
      <c r="O2099">
        <v>2857</v>
      </c>
      <c r="P2099" t="s">
        <v>355</v>
      </c>
      <c r="Q2099">
        <v>0</v>
      </c>
      <c r="R2099">
        <v>359</v>
      </c>
      <c r="S2099" t="s">
        <v>33</v>
      </c>
      <c r="T2099" t="s">
        <v>34</v>
      </c>
      <c r="U2099" t="s">
        <v>35</v>
      </c>
      <c r="V2099">
        <v>25000000</v>
      </c>
      <c r="W2099">
        <v>2008</v>
      </c>
      <c r="X2099">
        <v>624</v>
      </c>
      <c r="Y2099">
        <v>1.9</v>
      </c>
      <c r="Z2099">
        <v>0</v>
      </c>
      <c r="AA2099">
        <v>-10825346</v>
      </c>
      <c r="AB2099" s="4">
        <f t="shared" si="32"/>
        <v>-0.43301383999999998</v>
      </c>
    </row>
    <row r="2100" spans="1:28">
      <c r="A2100">
        <v>2098</v>
      </c>
      <c r="B2100" t="s">
        <v>26</v>
      </c>
      <c r="C2100" t="s">
        <v>3778</v>
      </c>
      <c r="D2100">
        <v>107</v>
      </c>
      <c r="E2100">
        <v>88</v>
      </c>
      <c r="F2100">
        <v>190</v>
      </c>
      <c r="G2100">
        <v>163</v>
      </c>
      <c r="H2100" t="s">
        <v>2430</v>
      </c>
      <c r="I2100">
        <v>137000</v>
      </c>
      <c r="J2100">
        <v>15988876</v>
      </c>
      <c r="K2100" t="s">
        <v>238</v>
      </c>
      <c r="L2100" t="s">
        <v>3744</v>
      </c>
      <c r="M2100" t="s">
        <v>6148</v>
      </c>
      <c r="N2100">
        <v>26236</v>
      </c>
      <c r="O2100">
        <v>137712</v>
      </c>
      <c r="P2100" t="s">
        <v>6149</v>
      </c>
      <c r="Q2100">
        <v>6</v>
      </c>
      <c r="R2100">
        <v>110</v>
      </c>
      <c r="S2100" t="s">
        <v>33</v>
      </c>
      <c r="T2100" t="s">
        <v>34</v>
      </c>
      <c r="U2100" t="s">
        <v>35</v>
      </c>
      <c r="V2100">
        <v>27000000</v>
      </c>
      <c r="W2100">
        <v>2009</v>
      </c>
      <c r="X2100">
        <v>459</v>
      </c>
      <c r="Y2100">
        <v>5.7</v>
      </c>
      <c r="Z2100">
        <v>0</v>
      </c>
      <c r="AA2100">
        <v>-11011124</v>
      </c>
      <c r="AB2100" s="4">
        <f t="shared" si="32"/>
        <v>-0.40781940740740741</v>
      </c>
    </row>
    <row r="2101" spans="1:28">
      <c r="A2101">
        <v>2099</v>
      </c>
      <c r="B2101" t="s">
        <v>26</v>
      </c>
      <c r="C2101" t="s">
        <v>1560</v>
      </c>
      <c r="D2101">
        <v>34</v>
      </c>
      <c r="E2101">
        <v>94</v>
      </c>
      <c r="F2101">
        <v>36</v>
      </c>
      <c r="G2101">
        <v>507</v>
      </c>
      <c r="H2101" t="s">
        <v>2892</v>
      </c>
      <c r="I2101">
        <v>13000</v>
      </c>
      <c r="J2101">
        <v>13801755</v>
      </c>
      <c r="K2101" t="s">
        <v>294</v>
      </c>
      <c r="L2101" t="s">
        <v>379</v>
      </c>
      <c r="M2101" t="s">
        <v>6150</v>
      </c>
      <c r="N2101">
        <v>23928</v>
      </c>
      <c r="O2101">
        <v>15183</v>
      </c>
      <c r="P2101" t="s">
        <v>6151</v>
      </c>
      <c r="Q2101">
        <v>1</v>
      </c>
      <c r="R2101">
        <v>100</v>
      </c>
      <c r="S2101" t="s">
        <v>33</v>
      </c>
      <c r="T2101" t="s">
        <v>34</v>
      </c>
      <c r="U2101" t="s">
        <v>73</v>
      </c>
      <c r="V2101">
        <v>20000000</v>
      </c>
      <c r="W2101">
        <v>1997</v>
      </c>
      <c r="X2101">
        <v>828</v>
      </c>
      <c r="Y2101">
        <v>6.6</v>
      </c>
      <c r="Z2101">
        <v>0</v>
      </c>
      <c r="AA2101">
        <v>-6198245</v>
      </c>
      <c r="AB2101" s="4">
        <f t="shared" si="32"/>
        <v>-0.30991225</v>
      </c>
    </row>
    <row r="2102" spans="1:28">
      <c r="A2102">
        <v>2100</v>
      </c>
      <c r="B2102" t="s">
        <v>26</v>
      </c>
      <c r="C2102" t="s">
        <v>6152</v>
      </c>
      <c r="D2102">
        <v>151</v>
      </c>
      <c r="E2102">
        <v>117</v>
      </c>
      <c r="F2102">
        <v>20</v>
      </c>
      <c r="G2102">
        <v>783</v>
      </c>
      <c r="H2102" t="s">
        <v>6153</v>
      </c>
      <c r="I2102">
        <v>11000</v>
      </c>
      <c r="J2102">
        <v>13987482</v>
      </c>
      <c r="K2102" t="s">
        <v>1072</v>
      </c>
      <c r="L2102" t="s">
        <v>162</v>
      </c>
      <c r="M2102" t="s">
        <v>6154</v>
      </c>
      <c r="N2102">
        <v>58957</v>
      </c>
      <c r="O2102">
        <v>15713</v>
      </c>
      <c r="P2102" t="s">
        <v>649</v>
      </c>
      <c r="Q2102">
        <v>1</v>
      </c>
      <c r="R2102">
        <v>91</v>
      </c>
      <c r="S2102" t="s">
        <v>33</v>
      </c>
      <c r="T2102" t="s">
        <v>34</v>
      </c>
      <c r="U2102" t="s">
        <v>445</v>
      </c>
      <c r="V2102">
        <v>20000000</v>
      </c>
      <c r="W2102">
        <v>2011</v>
      </c>
      <c r="X2102">
        <v>904</v>
      </c>
      <c r="Y2102">
        <v>6</v>
      </c>
      <c r="Z2102">
        <v>0</v>
      </c>
      <c r="AA2102">
        <v>-6012518</v>
      </c>
      <c r="AB2102" s="4">
        <f t="shared" si="32"/>
        <v>-0.3006259</v>
      </c>
    </row>
    <row r="2103" spans="1:28">
      <c r="A2103">
        <v>2101</v>
      </c>
      <c r="B2103" t="s">
        <v>26</v>
      </c>
      <c r="C2103" t="s">
        <v>6155</v>
      </c>
      <c r="D2103">
        <v>289</v>
      </c>
      <c r="E2103">
        <v>95</v>
      </c>
      <c r="F2103">
        <v>4</v>
      </c>
      <c r="G2103">
        <v>80</v>
      </c>
      <c r="H2103" t="s">
        <v>2398</v>
      </c>
      <c r="I2103">
        <v>788</v>
      </c>
      <c r="J2103">
        <v>14291570</v>
      </c>
      <c r="K2103" t="s">
        <v>165</v>
      </c>
      <c r="L2103" t="s">
        <v>1787</v>
      </c>
      <c r="M2103" t="s">
        <v>6156</v>
      </c>
      <c r="N2103">
        <v>82082</v>
      </c>
      <c r="O2103">
        <v>1414</v>
      </c>
      <c r="P2103" t="s">
        <v>6157</v>
      </c>
      <c r="Q2103">
        <v>2</v>
      </c>
      <c r="R2103">
        <v>236</v>
      </c>
      <c r="S2103" t="s">
        <v>33</v>
      </c>
      <c r="T2103" t="s">
        <v>1224</v>
      </c>
      <c r="U2103" t="s">
        <v>35</v>
      </c>
      <c r="V2103">
        <v>20000000</v>
      </c>
      <c r="W2103">
        <v>2012</v>
      </c>
      <c r="X2103">
        <v>447</v>
      </c>
      <c r="Y2103">
        <v>6.1</v>
      </c>
      <c r="Z2103">
        <v>10000</v>
      </c>
      <c r="AA2103">
        <v>-5708430</v>
      </c>
      <c r="AB2103" s="4">
        <f t="shared" si="32"/>
        <v>-0.28542149999999999</v>
      </c>
    </row>
    <row r="2104" spans="1:28">
      <c r="A2104">
        <v>2102</v>
      </c>
      <c r="B2104" t="s">
        <v>26</v>
      </c>
      <c r="C2104" t="s">
        <v>1928</v>
      </c>
      <c r="D2104">
        <v>76</v>
      </c>
      <c r="E2104">
        <v>99</v>
      </c>
      <c r="F2104">
        <v>272</v>
      </c>
      <c r="G2104">
        <v>62</v>
      </c>
      <c r="H2104" t="s">
        <v>2658</v>
      </c>
      <c r="I2104">
        <v>1000</v>
      </c>
      <c r="J2104">
        <v>12181484</v>
      </c>
      <c r="K2104" t="s">
        <v>1261</v>
      </c>
      <c r="L2104" t="s">
        <v>333</v>
      </c>
      <c r="M2104" t="s">
        <v>6158</v>
      </c>
      <c r="N2104">
        <v>26390</v>
      </c>
      <c r="O2104">
        <v>1189</v>
      </c>
      <c r="P2104" t="s">
        <v>6159</v>
      </c>
      <c r="Q2104">
        <v>1</v>
      </c>
      <c r="R2104">
        <v>176</v>
      </c>
      <c r="S2104" t="s">
        <v>33</v>
      </c>
      <c r="T2104" t="s">
        <v>34</v>
      </c>
      <c r="U2104" t="s">
        <v>35</v>
      </c>
      <c r="V2104">
        <v>40000000</v>
      </c>
      <c r="W2104">
        <v>2004</v>
      </c>
      <c r="X2104">
        <v>87</v>
      </c>
      <c r="Y2104">
        <v>4.8</v>
      </c>
      <c r="Z2104">
        <v>713</v>
      </c>
      <c r="AA2104">
        <v>-27818516</v>
      </c>
      <c r="AB2104" s="4">
        <f t="shared" si="32"/>
        <v>-0.69546289999999999</v>
      </c>
    </row>
    <row r="2105" spans="1:28">
      <c r="A2105">
        <v>2103</v>
      </c>
      <c r="B2105" t="s">
        <v>26</v>
      </c>
      <c r="C2105" t="s">
        <v>2735</v>
      </c>
      <c r="D2105">
        <v>150</v>
      </c>
      <c r="E2105">
        <v>96</v>
      </c>
      <c r="F2105">
        <v>83</v>
      </c>
      <c r="G2105">
        <v>926</v>
      </c>
      <c r="H2105" t="s">
        <v>269</v>
      </c>
      <c r="I2105">
        <v>26000</v>
      </c>
      <c r="J2105">
        <v>13630226</v>
      </c>
      <c r="K2105" t="s">
        <v>908</v>
      </c>
      <c r="L2105" t="s">
        <v>239</v>
      </c>
      <c r="M2105" t="s">
        <v>6160</v>
      </c>
      <c r="N2105">
        <v>112516</v>
      </c>
      <c r="O2105">
        <v>30541</v>
      </c>
      <c r="P2105" t="s">
        <v>2798</v>
      </c>
      <c r="Q2105">
        <v>0</v>
      </c>
      <c r="R2105">
        <v>223</v>
      </c>
      <c r="S2105" t="s">
        <v>33</v>
      </c>
      <c r="T2105" t="s">
        <v>34</v>
      </c>
      <c r="U2105" t="s">
        <v>445</v>
      </c>
      <c r="V2105">
        <v>20000000</v>
      </c>
      <c r="W2105">
        <v>2009</v>
      </c>
      <c r="X2105">
        <v>968</v>
      </c>
      <c r="Y2105">
        <v>6.2</v>
      </c>
      <c r="Z2105">
        <v>0</v>
      </c>
      <c r="AA2105">
        <v>-6369774</v>
      </c>
      <c r="AB2105" s="4">
        <f t="shared" si="32"/>
        <v>-0.31848870000000001</v>
      </c>
    </row>
    <row r="2106" spans="1:28">
      <c r="A2106">
        <v>2104</v>
      </c>
      <c r="B2106" t="s">
        <v>26</v>
      </c>
      <c r="C2106" t="s">
        <v>2439</v>
      </c>
      <c r="D2106">
        <v>67</v>
      </c>
      <c r="E2106">
        <v>98</v>
      </c>
      <c r="F2106">
        <v>11000</v>
      </c>
      <c r="G2106">
        <v>967</v>
      </c>
      <c r="H2106" t="s">
        <v>1057</v>
      </c>
      <c r="I2106">
        <v>1000</v>
      </c>
      <c r="J2106">
        <v>13383737</v>
      </c>
      <c r="K2106" t="s">
        <v>672</v>
      </c>
      <c r="L2106" t="s">
        <v>279</v>
      </c>
      <c r="M2106" t="s">
        <v>6161</v>
      </c>
      <c r="N2106">
        <v>29385</v>
      </c>
      <c r="O2106">
        <v>4302</v>
      </c>
      <c r="P2106" t="s">
        <v>2547</v>
      </c>
      <c r="Q2106">
        <v>4</v>
      </c>
      <c r="R2106">
        <v>86</v>
      </c>
      <c r="S2106" t="s">
        <v>33</v>
      </c>
      <c r="T2106" t="s">
        <v>34</v>
      </c>
      <c r="U2106" t="s">
        <v>445</v>
      </c>
      <c r="V2106">
        <v>20000000</v>
      </c>
      <c r="W2106">
        <v>1994</v>
      </c>
      <c r="X2106">
        <v>979</v>
      </c>
      <c r="Y2106">
        <v>7.5</v>
      </c>
      <c r="Z2106">
        <v>979</v>
      </c>
      <c r="AA2106">
        <v>-6616263</v>
      </c>
      <c r="AB2106" s="4">
        <f t="shared" si="32"/>
        <v>-0.33081315</v>
      </c>
    </row>
    <row r="2107" spans="1:28">
      <c r="A2107">
        <v>2105</v>
      </c>
      <c r="B2107" t="s">
        <v>26</v>
      </c>
      <c r="C2107" t="s">
        <v>6162</v>
      </c>
      <c r="D2107">
        <v>36</v>
      </c>
      <c r="E2107">
        <v>123</v>
      </c>
      <c r="F2107">
        <v>6</v>
      </c>
      <c r="G2107">
        <v>85</v>
      </c>
      <c r="H2107" t="s">
        <v>6163</v>
      </c>
      <c r="I2107">
        <v>541</v>
      </c>
      <c r="J2107">
        <v>13391174</v>
      </c>
      <c r="K2107" t="s">
        <v>3488</v>
      </c>
      <c r="L2107" t="s">
        <v>6164</v>
      </c>
      <c r="M2107" t="s">
        <v>6165</v>
      </c>
      <c r="N2107">
        <v>5796</v>
      </c>
      <c r="O2107">
        <v>908</v>
      </c>
      <c r="P2107" t="s">
        <v>6166</v>
      </c>
      <c r="Q2107">
        <v>0</v>
      </c>
      <c r="R2107">
        <v>177</v>
      </c>
      <c r="S2107" t="s">
        <v>33</v>
      </c>
      <c r="T2107" t="s">
        <v>34</v>
      </c>
      <c r="U2107" t="s">
        <v>73</v>
      </c>
      <c r="V2107">
        <v>20000000</v>
      </c>
      <c r="W2107">
        <v>2006</v>
      </c>
      <c r="X2107">
        <v>249</v>
      </c>
      <c r="Y2107">
        <v>6.3</v>
      </c>
      <c r="Z2107">
        <v>0</v>
      </c>
      <c r="AA2107">
        <v>-6608826</v>
      </c>
      <c r="AB2107" s="4">
        <f t="shared" si="32"/>
        <v>-0.33044129999999999</v>
      </c>
    </row>
    <row r="2108" spans="1:28">
      <c r="A2108">
        <v>2106</v>
      </c>
      <c r="B2108" t="s">
        <v>26</v>
      </c>
      <c r="C2108" t="s">
        <v>787</v>
      </c>
      <c r="D2108">
        <v>149</v>
      </c>
      <c r="E2108">
        <v>101</v>
      </c>
      <c r="F2108">
        <v>176</v>
      </c>
      <c r="G2108">
        <v>83</v>
      </c>
      <c r="H2108" t="s">
        <v>295</v>
      </c>
      <c r="I2108">
        <v>3000</v>
      </c>
      <c r="J2108">
        <v>12987647</v>
      </c>
      <c r="K2108" t="s">
        <v>6167</v>
      </c>
      <c r="L2108" t="s">
        <v>346</v>
      </c>
      <c r="M2108" t="s">
        <v>6168</v>
      </c>
      <c r="N2108">
        <v>24019</v>
      </c>
      <c r="O2108">
        <v>3431</v>
      </c>
      <c r="P2108" t="s">
        <v>4586</v>
      </c>
      <c r="Q2108">
        <v>2</v>
      </c>
      <c r="R2108">
        <v>199</v>
      </c>
      <c r="S2108" t="s">
        <v>33</v>
      </c>
      <c r="T2108" t="s">
        <v>48</v>
      </c>
      <c r="U2108" t="s">
        <v>445</v>
      </c>
      <c r="V2108">
        <v>30000000</v>
      </c>
      <c r="W2108">
        <v>2002</v>
      </c>
      <c r="X2108">
        <v>268</v>
      </c>
      <c r="Y2108">
        <v>7.1</v>
      </c>
      <c r="Z2108">
        <v>983</v>
      </c>
      <c r="AA2108">
        <v>-17012353</v>
      </c>
      <c r="AB2108" s="4">
        <f t="shared" si="32"/>
        <v>-0.5670784333333333</v>
      </c>
    </row>
    <row r="2109" spans="1:28">
      <c r="A2109">
        <v>2107</v>
      </c>
      <c r="B2109" t="s">
        <v>26</v>
      </c>
      <c r="C2109" t="s">
        <v>36</v>
      </c>
      <c r="D2109">
        <v>156</v>
      </c>
      <c r="E2109">
        <v>102</v>
      </c>
      <c r="F2109">
        <v>563</v>
      </c>
      <c r="G2109">
        <v>385</v>
      </c>
      <c r="H2109" t="s">
        <v>4636</v>
      </c>
      <c r="I2109">
        <v>12000</v>
      </c>
      <c r="J2109">
        <v>12469811</v>
      </c>
      <c r="K2109" t="s">
        <v>1599</v>
      </c>
      <c r="L2109" t="s">
        <v>472</v>
      </c>
      <c r="M2109" t="s">
        <v>6169</v>
      </c>
      <c r="N2109">
        <v>69172</v>
      </c>
      <c r="O2109">
        <v>13156</v>
      </c>
      <c r="P2109" t="s">
        <v>1110</v>
      </c>
      <c r="Q2109">
        <v>1</v>
      </c>
      <c r="R2109">
        <v>316</v>
      </c>
      <c r="S2109" t="s">
        <v>33</v>
      </c>
      <c r="T2109" t="s">
        <v>34</v>
      </c>
      <c r="U2109" t="s">
        <v>445</v>
      </c>
      <c r="V2109">
        <v>22000000</v>
      </c>
      <c r="W2109">
        <v>2005</v>
      </c>
      <c r="X2109">
        <v>442</v>
      </c>
      <c r="Y2109">
        <v>6.6</v>
      </c>
      <c r="Z2109">
        <v>0</v>
      </c>
      <c r="AA2109">
        <v>-9530189</v>
      </c>
      <c r="AB2109" s="4">
        <f t="shared" si="32"/>
        <v>-0.43319040909090911</v>
      </c>
    </row>
    <row r="2110" spans="1:28">
      <c r="A2110">
        <v>2108</v>
      </c>
      <c r="B2110" t="s">
        <v>500</v>
      </c>
      <c r="C2110" t="s">
        <v>2636</v>
      </c>
      <c r="D2110">
        <v>64</v>
      </c>
      <c r="E2110">
        <v>94</v>
      </c>
      <c r="F2110">
        <v>394</v>
      </c>
      <c r="G2110">
        <v>565</v>
      </c>
      <c r="H2110" t="s">
        <v>32</v>
      </c>
      <c r="I2110">
        <v>922</v>
      </c>
      <c r="J2110">
        <v>12398628</v>
      </c>
      <c r="K2110" t="s">
        <v>6170</v>
      </c>
      <c r="L2110" t="s">
        <v>3609</v>
      </c>
      <c r="M2110" t="s">
        <v>6171</v>
      </c>
      <c r="N2110">
        <v>21542</v>
      </c>
      <c r="O2110">
        <v>2880</v>
      </c>
      <c r="P2110" t="s">
        <v>2907</v>
      </c>
      <c r="Q2110">
        <v>2</v>
      </c>
      <c r="R2110">
        <v>88</v>
      </c>
      <c r="S2110" t="s">
        <v>33</v>
      </c>
      <c r="T2110" t="s">
        <v>34</v>
      </c>
      <c r="U2110" t="s">
        <v>445</v>
      </c>
      <c r="V2110">
        <v>20000000</v>
      </c>
      <c r="W2110">
        <v>2002</v>
      </c>
      <c r="X2110">
        <v>855</v>
      </c>
      <c r="Y2110">
        <v>6.1</v>
      </c>
      <c r="Z2110">
        <v>977</v>
      </c>
      <c r="AA2110">
        <v>-7601372</v>
      </c>
      <c r="AB2110" s="4">
        <f t="shared" si="32"/>
        <v>-0.38006859999999998</v>
      </c>
    </row>
    <row r="2111" spans="1:28">
      <c r="A2111">
        <v>2109</v>
      </c>
      <c r="B2111" t="s">
        <v>26</v>
      </c>
      <c r="C2111" t="s">
        <v>2665</v>
      </c>
      <c r="D2111">
        <v>210</v>
      </c>
      <c r="E2111">
        <v>102</v>
      </c>
      <c r="F2111">
        <v>192</v>
      </c>
      <c r="G2111">
        <v>31</v>
      </c>
      <c r="H2111" t="s">
        <v>6172</v>
      </c>
      <c r="I2111">
        <v>346</v>
      </c>
      <c r="J2111">
        <v>13214030</v>
      </c>
      <c r="K2111" t="s">
        <v>1581</v>
      </c>
      <c r="L2111" t="s">
        <v>613</v>
      </c>
      <c r="M2111" t="s">
        <v>6173</v>
      </c>
      <c r="N2111">
        <v>60516</v>
      </c>
      <c r="O2111">
        <v>500</v>
      </c>
      <c r="P2111" t="s">
        <v>6174</v>
      </c>
      <c r="Q2111">
        <v>3</v>
      </c>
      <c r="R2111">
        <v>147</v>
      </c>
      <c r="S2111" t="s">
        <v>33</v>
      </c>
      <c r="T2111" t="s">
        <v>34</v>
      </c>
      <c r="U2111" t="s">
        <v>35</v>
      </c>
      <c r="V2111">
        <v>20000000</v>
      </c>
      <c r="W2111">
        <v>2008</v>
      </c>
      <c r="X2111">
        <v>41</v>
      </c>
      <c r="Y2111">
        <v>6.7</v>
      </c>
      <c r="Z2111">
        <v>0</v>
      </c>
      <c r="AA2111">
        <v>-6785970</v>
      </c>
      <c r="AB2111" s="4">
        <f t="shared" si="32"/>
        <v>-0.3392985</v>
      </c>
    </row>
    <row r="2112" spans="1:28">
      <c r="A2112">
        <v>2110</v>
      </c>
      <c r="B2112" t="s">
        <v>26</v>
      </c>
      <c r="C2112" t="s">
        <v>1323</v>
      </c>
      <c r="D2112">
        <v>113</v>
      </c>
      <c r="E2112">
        <v>108</v>
      </c>
      <c r="F2112">
        <v>212</v>
      </c>
      <c r="G2112">
        <v>347</v>
      </c>
      <c r="H2112" t="s">
        <v>2747</v>
      </c>
      <c r="I2112">
        <v>969</v>
      </c>
      <c r="J2112">
        <v>12232937</v>
      </c>
      <c r="K2112" t="s">
        <v>238</v>
      </c>
      <c r="L2112" t="s">
        <v>6175</v>
      </c>
      <c r="M2112" t="s">
        <v>6176</v>
      </c>
      <c r="N2112">
        <v>22823</v>
      </c>
      <c r="O2112">
        <v>2799</v>
      </c>
      <c r="P2112" t="s">
        <v>6177</v>
      </c>
      <c r="Q2112">
        <v>1</v>
      </c>
      <c r="R2112">
        <v>113</v>
      </c>
      <c r="S2112" t="s">
        <v>33</v>
      </c>
      <c r="T2112" t="s">
        <v>34</v>
      </c>
      <c r="U2112" t="s">
        <v>35</v>
      </c>
      <c r="V2112">
        <v>22000000</v>
      </c>
      <c r="W2112">
        <v>2009</v>
      </c>
      <c r="X2112">
        <v>794</v>
      </c>
      <c r="Y2112">
        <v>5.6</v>
      </c>
      <c r="Z2112">
        <v>0</v>
      </c>
      <c r="AA2112">
        <v>-9767063</v>
      </c>
      <c r="AB2112" s="4">
        <f t="shared" si="32"/>
        <v>-0.44395740909090908</v>
      </c>
    </row>
    <row r="2113" spans="1:28">
      <c r="A2113">
        <v>2111</v>
      </c>
      <c r="B2113" t="s">
        <v>26</v>
      </c>
      <c r="C2113" t="s">
        <v>394</v>
      </c>
      <c r="D2113">
        <v>390</v>
      </c>
      <c r="E2113">
        <v>116</v>
      </c>
      <c r="F2113">
        <v>198</v>
      </c>
      <c r="G2113">
        <v>884</v>
      </c>
      <c r="H2113" t="s">
        <v>2693</v>
      </c>
      <c r="I2113">
        <v>17000</v>
      </c>
      <c r="J2113">
        <v>12134420</v>
      </c>
      <c r="K2113" t="s">
        <v>6178</v>
      </c>
      <c r="L2113" t="s">
        <v>339</v>
      </c>
      <c r="M2113" t="s">
        <v>6179</v>
      </c>
      <c r="N2113">
        <v>92237</v>
      </c>
      <c r="O2113">
        <v>20258</v>
      </c>
      <c r="P2113" t="s">
        <v>397</v>
      </c>
      <c r="Q2113">
        <v>0</v>
      </c>
      <c r="R2113">
        <v>366</v>
      </c>
      <c r="S2113" t="s">
        <v>33</v>
      </c>
      <c r="T2113" t="s">
        <v>48</v>
      </c>
      <c r="U2113" t="s">
        <v>445</v>
      </c>
      <c r="V2113">
        <v>20000000</v>
      </c>
      <c r="W2113">
        <v>2010</v>
      </c>
      <c r="X2113">
        <v>1000</v>
      </c>
      <c r="Y2113">
        <v>7.2</v>
      </c>
      <c r="Z2113">
        <v>25000</v>
      </c>
      <c r="AA2113">
        <v>-7865580</v>
      </c>
      <c r="AB2113" s="4">
        <f t="shared" si="32"/>
        <v>-0.39327899999999999</v>
      </c>
    </row>
    <row r="2114" spans="1:28">
      <c r="A2114">
        <v>2112</v>
      </c>
      <c r="B2114" t="s">
        <v>26</v>
      </c>
      <c r="C2114" t="s">
        <v>6180</v>
      </c>
      <c r="D2114">
        <v>5</v>
      </c>
      <c r="E2114">
        <v>93</v>
      </c>
      <c r="F2114">
        <v>18</v>
      </c>
      <c r="G2114">
        <v>181</v>
      </c>
      <c r="H2114" t="s">
        <v>6181</v>
      </c>
      <c r="I2114">
        <v>400</v>
      </c>
      <c r="J2114">
        <v>11784000</v>
      </c>
      <c r="K2114" t="s">
        <v>5097</v>
      </c>
      <c r="L2114" t="s">
        <v>2112</v>
      </c>
      <c r="M2114" t="s">
        <v>6182</v>
      </c>
      <c r="N2114">
        <v>6701</v>
      </c>
      <c r="O2114">
        <v>1151</v>
      </c>
      <c r="P2114" t="s">
        <v>6183</v>
      </c>
      <c r="Q2114">
        <v>0</v>
      </c>
      <c r="R2114">
        <v>26</v>
      </c>
      <c r="S2114" t="s">
        <v>33</v>
      </c>
      <c r="T2114" t="s">
        <v>34</v>
      </c>
      <c r="U2114" t="s">
        <v>73</v>
      </c>
      <c r="V2114">
        <v>20000000</v>
      </c>
      <c r="W2114">
        <v>1994</v>
      </c>
      <c r="X2114">
        <v>220</v>
      </c>
      <c r="Y2114">
        <v>4.3</v>
      </c>
      <c r="Z2114">
        <v>444</v>
      </c>
      <c r="AA2114">
        <v>-8216000</v>
      </c>
      <c r="AB2114" s="4">
        <f t="shared" si="32"/>
        <v>-0.4108</v>
      </c>
    </row>
    <row r="2115" spans="1:28">
      <c r="A2115">
        <v>2113</v>
      </c>
      <c r="B2115" t="s">
        <v>26</v>
      </c>
      <c r="C2115" t="s">
        <v>999</v>
      </c>
      <c r="D2115">
        <v>248</v>
      </c>
      <c r="E2115">
        <v>102</v>
      </c>
      <c r="F2115">
        <v>1000</v>
      </c>
      <c r="G2115">
        <v>270</v>
      </c>
      <c r="H2115" t="s">
        <v>1796</v>
      </c>
      <c r="I2115">
        <v>734</v>
      </c>
      <c r="J2115">
        <v>11169531</v>
      </c>
      <c r="K2115" t="s">
        <v>1261</v>
      </c>
      <c r="L2115" t="s">
        <v>4214</v>
      </c>
      <c r="M2115" t="s">
        <v>6184</v>
      </c>
      <c r="N2115">
        <v>79855</v>
      </c>
      <c r="O2115">
        <v>1778</v>
      </c>
      <c r="P2115" t="s">
        <v>6185</v>
      </c>
      <c r="Q2115">
        <v>2</v>
      </c>
      <c r="R2115">
        <v>235</v>
      </c>
      <c r="S2115" t="s">
        <v>33</v>
      </c>
      <c r="T2115" t="s">
        <v>48</v>
      </c>
      <c r="U2115" t="s">
        <v>35</v>
      </c>
      <c r="V2115">
        <v>20000000</v>
      </c>
      <c r="W2115">
        <v>2008</v>
      </c>
      <c r="X2115">
        <v>563</v>
      </c>
      <c r="Y2115">
        <v>6.4</v>
      </c>
      <c r="Z2115">
        <v>0</v>
      </c>
      <c r="AA2115">
        <v>-8830469</v>
      </c>
      <c r="AB2115" s="4">
        <f t="shared" ref="AB2115:AB2178" si="33">AA2115/V2115</f>
        <v>-0.44152344999999998</v>
      </c>
    </row>
    <row r="2116" spans="1:28">
      <c r="A2116">
        <v>2114</v>
      </c>
      <c r="B2116" t="s">
        <v>26</v>
      </c>
      <c r="C2116" t="s">
        <v>3321</v>
      </c>
      <c r="D2116">
        <v>137</v>
      </c>
      <c r="E2116">
        <v>103</v>
      </c>
      <c r="F2116">
        <v>350</v>
      </c>
      <c r="G2116">
        <v>99</v>
      </c>
      <c r="H2116" t="s">
        <v>6186</v>
      </c>
      <c r="I2116">
        <v>5000</v>
      </c>
      <c r="J2116">
        <v>11034436</v>
      </c>
      <c r="K2116" t="s">
        <v>6187</v>
      </c>
      <c r="L2116" t="s">
        <v>1525</v>
      </c>
      <c r="M2116" t="s">
        <v>6188</v>
      </c>
      <c r="N2116">
        <v>13505</v>
      </c>
      <c r="O2116">
        <v>5637</v>
      </c>
      <c r="P2116" t="s">
        <v>6189</v>
      </c>
      <c r="Q2116">
        <v>1</v>
      </c>
      <c r="R2116">
        <v>180</v>
      </c>
      <c r="S2116" t="s">
        <v>33</v>
      </c>
      <c r="T2116" t="s">
        <v>48</v>
      </c>
      <c r="U2116" t="s">
        <v>445</v>
      </c>
      <c r="V2116">
        <v>20000000</v>
      </c>
      <c r="W2116">
        <v>2005</v>
      </c>
      <c r="X2116">
        <v>378</v>
      </c>
      <c r="Y2116">
        <v>7.1</v>
      </c>
      <c r="Z2116">
        <v>0</v>
      </c>
      <c r="AA2116">
        <v>-8965564</v>
      </c>
      <c r="AB2116" s="4">
        <f t="shared" si="33"/>
        <v>-0.44827820000000002</v>
      </c>
    </row>
    <row r="2117" spans="1:28">
      <c r="A2117">
        <v>2115</v>
      </c>
      <c r="B2117" t="s">
        <v>26</v>
      </c>
      <c r="C2117" t="s">
        <v>5565</v>
      </c>
      <c r="D2117">
        <v>214</v>
      </c>
      <c r="E2117">
        <v>115</v>
      </c>
      <c r="F2117">
        <v>214</v>
      </c>
      <c r="G2117">
        <v>968</v>
      </c>
      <c r="H2117" t="s">
        <v>2901</v>
      </c>
      <c r="I2117">
        <v>14000</v>
      </c>
      <c r="J2117">
        <v>12626905</v>
      </c>
      <c r="K2117" t="s">
        <v>322</v>
      </c>
      <c r="L2117" t="s">
        <v>155</v>
      </c>
      <c r="M2117" t="s">
        <v>6190</v>
      </c>
      <c r="N2117">
        <v>32567</v>
      </c>
      <c r="O2117">
        <v>27214</v>
      </c>
      <c r="P2117" t="s">
        <v>269</v>
      </c>
      <c r="Q2117">
        <v>3</v>
      </c>
      <c r="R2117">
        <v>106</v>
      </c>
      <c r="S2117" t="s">
        <v>33</v>
      </c>
      <c r="T2117" t="s">
        <v>34</v>
      </c>
      <c r="U2117" t="s">
        <v>445</v>
      </c>
      <c r="V2117">
        <v>20000000</v>
      </c>
      <c r="W2117">
        <v>2016</v>
      </c>
      <c r="X2117">
        <v>12000</v>
      </c>
      <c r="Y2117">
        <v>6.3</v>
      </c>
      <c r="Z2117">
        <v>0</v>
      </c>
      <c r="AA2117">
        <v>-7373095</v>
      </c>
      <c r="AB2117" s="4">
        <f t="shared" si="33"/>
        <v>-0.36865474999999998</v>
      </c>
    </row>
    <row r="2118" spans="1:28">
      <c r="A2118">
        <v>2116</v>
      </c>
      <c r="B2118" t="s">
        <v>26</v>
      </c>
      <c r="C2118" t="s">
        <v>2439</v>
      </c>
      <c r="D2118">
        <v>104</v>
      </c>
      <c r="E2118">
        <v>96</v>
      </c>
      <c r="F2118">
        <v>11000</v>
      </c>
      <c r="G2118">
        <v>223</v>
      </c>
      <c r="H2118" t="s">
        <v>6191</v>
      </c>
      <c r="I2118">
        <v>11000</v>
      </c>
      <c r="J2118">
        <v>10569071</v>
      </c>
      <c r="K2118" t="s">
        <v>1261</v>
      </c>
      <c r="L2118" t="s">
        <v>2439</v>
      </c>
      <c r="M2118" t="s">
        <v>6192</v>
      </c>
      <c r="N2118">
        <v>35586</v>
      </c>
      <c r="O2118">
        <v>11867</v>
      </c>
      <c r="P2118" t="s">
        <v>4582</v>
      </c>
      <c r="Q2118">
        <v>2</v>
      </c>
      <c r="R2118">
        <v>131</v>
      </c>
      <c r="S2118" t="s">
        <v>33</v>
      </c>
      <c r="T2118" t="s">
        <v>34</v>
      </c>
      <c r="U2118" t="s">
        <v>445</v>
      </c>
      <c r="V2118">
        <v>20000000</v>
      </c>
      <c r="W2118">
        <v>1997</v>
      </c>
      <c r="X2118">
        <v>474</v>
      </c>
      <c r="Y2118">
        <v>7.4</v>
      </c>
      <c r="Z2118">
        <v>0</v>
      </c>
      <c r="AA2118">
        <v>-9430929</v>
      </c>
      <c r="AB2118" s="4">
        <f t="shared" si="33"/>
        <v>-0.47154645000000001</v>
      </c>
    </row>
    <row r="2119" spans="1:28">
      <c r="A2119">
        <v>2117</v>
      </c>
      <c r="B2119" t="s">
        <v>26</v>
      </c>
      <c r="C2119" t="s">
        <v>6193</v>
      </c>
      <c r="D2119">
        <v>81</v>
      </c>
      <c r="E2119">
        <v>98</v>
      </c>
      <c r="F2119">
        <v>4</v>
      </c>
      <c r="G2119">
        <v>677</v>
      </c>
      <c r="H2119" t="s">
        <v>300</v>
      </c>
      <c r="I2119">
        <v>2000</v>
      </c>
      <c r="J2119">
        <v>10544143</v>
      </c>
      <c r="K2119" t="s">
        <v>1072</v>
      </c>
      <c r="L2119" t="s">
        <v>3738</v>
      </c>
      <c r="M2119" t="s">
        <v>6194</v>
      </c>
      <c r="N2119">
        <v>16372</v>
      </c>
      <c r="O2119">
        <v>4843</v>
      </c>
      <c r="P2119" t="s">
        <v>6195</v>
      </c>
      <c r="Q2119">
        <v>2</v>
      </c>
      <c r="R2119">
        <v>121</v>
      </c>
      <c r="S2119" t="s">
        <v>33</v>
      </c>
      <c r="T2119" t="s">
        <v>262</v>
      </c>
      <c r="U2119" t="s">
        <v>35</v>
      </c>
      <c r="V2119">
        <v>20000000</v>
      </c>
      <c r="W2119">
        <v>1999</v>
      </c>
      <c r="X2119">
        <v>1000</v>
      </c>
      <c r="Y2119">
        <v>6.1</v>
      </c>
      <c r="Z2119">
        <v>311</v>
      </c>
      <c r="AA2119">
        <v>-9455857</v>
      </c>
      <c r="AB2119" s="4">
        <f t="shared" si="33"/>
        <v>-0.47279284999999999</v>
      </c>
    </row>
    <row r="2120" spans="1:28">
      <c r="A2120">
        <v>2118</v>
      </c>
      <c r="B2120" t="s">
        <v>26</v>
      </c>
      <c r="C2120" t="s">
        <v>5451</v>
      </c>
      <c r="D2120">
        <v>175</v>
      </c>
      <c r="E2120">
        <v>101</v>
      </c>
      <c r="F2120">
        <v>53</v>
      </c>
      <c r="G2120">
        <v>580</v>
      </c>
      <c r="H2120" t="s">
        <v>173</v>
      </c>
      <c r="I2120">
        <v>14000</v>
      </c>
      <c r="J2120">
        <v>13650738</v>
      </c>
      <c r="K2120" t="s">
        <v>1599</v>
      </c>
      <c r="L2120" t="s">
        <v>447</v>
      </c>
      <c r="M2120" t="s">
        <v>6196</v>
      </c>
      <c r="N2120">
        <v>61360</v>
      </c>
      <c r="O2120">
        <v>16926</v>
      </c>
      <c r="P2120" t="s">
        <v>6197</v>
      </c>
      <c r="Q2120">
        <v>1</v>
      </c>
      <c r="R2120">
        <v>129</v>
      </c>
      <c r="S2120" t="s">
        <v>33</v>
      </c>
      <c r="T2120" t="s">
        <v>34</v>
      </c>
      <c r="U2120" t="s">
        <v>445</v>
      </c>
      <c r="V2120">
        <v>20000000</v>
      </c>
      <c r="W2120">
        <v>2015</v>
      </c>
      <c r="X2120">
        <v>1000</v>
      </c>
      <c r="Y2120">
        <v>6.6</v>
      </c>
      <c r="Z2120">
        <v>25000</v>
      </c>
      <c r="AA2120">
        <v>-6349262</v>
      </c>
      <c r="AB2120" s="4">
        <f t="shared" si="33"/>
        <v>-0.3174631</v>
      </c>
    </row>
    <row r="2121" spans="1:28">
      <c r="A2121">
        <v>2119</v>
      </c>
      <c r="B2121" t="s">
        <v>26</v>
      </c>
      <c r="C2121" t="s">
        <v>3017</v>
      </c>
      <c r="D2121">
        <v>20</v>
      </c>
      <c r="E2121">
        <v>106</v>
      </c>
      <c r="F2121">
        <v>277</v>
      </c>
      <c r="G2121">
        <v>383</v>
      </c>
      <c r="H2121" t="s">
        <v>892</v>
      </c>
      <c r="I2121">
        <v>22000</v>
      </c>
      <c r="J2121">
        <v>10555348</v>
      </c>
      <c r="K2121" t="s">
        <v>672</v>
      </c>
      <c r="L2121" t="s">
        <v>1113</v>
      </c>
      <c r="M2121" t="s">
        <v>6198</v>
      </c>
      <c r="N2121">
        <v>17349</v>
      </c>
      <c r="O2121">
        <v>24887</v>
      </c>
      <c r="P2121" t="s">
        <v>6199</v>
      </c>
      <c r="Q2121">
        <v>0</v>
      </c>
      <c r="R2121">
        <v>42</v>
      </c>
      <c r="S2121" t="s">
        <v>33</v>
      </c>
      <c r="T2121" t="s">
        <v>34</v>
      </c>
      <c r="U2121" t="s">
        <v>35</v>
      </c>
      <c r="V2121">
        <v>20000000</v>
      </c>
      <c r="W2121">
        <v>1989</v>
      </c>
      <c r="X2121">
        <v>2000</v>
      </c>
      <c r="Y2121">
        <v>6</v>
      </c>
      <c r="Z2121">
        <v>855</v>
      </c>
      <c r="AA2121">
        <v>-9444652</v>
      </c>
      <c r="AB2121" s="4">
        <f t="shared" si="33"/>
        <v>-0.4722326</v>
      </c>
    </row>
    <row r="2122" spans="1:28">
      <c r="A2122">
        <v>2120</v>
      </c>
      <c r="B2122" t="s">
        <v>26</v>
      </c>
      <c r="C2122" t="s">
        <v>2439</v>
      </c>
      <c r="D2122">
        <v>69</v>
      </c>
      <c r="E2122">
        <v>101</v>
      </c>
      <c r="F2122">
        <v>11000</v>
      </c>
      <c r="G2122">
        <v>2</v>
      </c>
      <c r="H2122" t="s">
        <v>1446</v>
      </c>
      <c r="I2122">
        <v>1000</v>
      </c>
      <c r="J2122">
        <v>9714482</v>
      </c>
      <c r="K2122" t="s">
        <v>6200</v>
      </c>
      <c r="L2122" t="s">
        <v>2297</v>
      </c>
      <c r="M2122" t="s">
        <v>6201</v>
      </c>
      <c r="N2122">
        <v>30083</v>
      </c>
      <c r="O2122">
        <v>1614</v>
      </c>
      <c r="P2122" t="s">
        <v>6202</v>
      </c>
      <c r="Q2122">
        <v>0</v>
      </c>
      <c r="R2122">
        <v>140</v>
      </c>
      <c r="S2122" t="s">
        <v>33</v>
      </c>
      <c r="T2122" t="s">
        <v>34</v>
      </c>
      <c r="U2122" t="s">
        <v>445</v>
      </c>
      <c r="V2122">
        <v>20000000</v>
      </c>
      <c r="W2122">
        <v>1996</v>
      </c>
      <c r="X2122">
        <v>612</v>
      </c>
      <c r="Y2122">
        <v>6.8</v>
      </c>
      <c r="Z2122">
        <v>0</v>
      </c>
      <c r="AA2122">
        <v>-10285518</v>
      </c>
      <c r="AB2122" s="4">
        <f t="shared" si="33"/>
        <v>-0.51427590000000001</v>
      </c>
    </row>
    <row r="2123" spans="1:28">
      <c r="A2123">
        <v>2121</v>
      </c>
      <c r="B2123" t="s">
        <v>26</v>
      </c>
      <c r="C2123" t="s">
        <v>1252</v>
      </c>
      <c r="D2123">
        <v>168</v>
      </c>
      <c r="E2123">
        <v>87</v>
      </c>
      <c r="F2123">
        <v>0</v>
      </c>
      <c r="G2123">
        <v>548</v>
      </c>
      <c r="H2123" t="s">
        <v>254</v>
      </c>
      <c r="I2123">
        <v>22000</v>
      </c>
      <c r="J2123">
        <v>8579684</v>
      </c>
      <c r="K2123" t="s">
        <v>1261</v>
      </c>
      <c r="L2123" t="s">
        <v>111</v>
      </c>
      <c r="M2123" t="s">
        <v>5859</v>
      </c>
      <c r="N2123">
        <v>89547</v>
      </c>
      <c r="O2123">
        <v>24324</v>
      </c>
      <c r="P2123" t="s">
        <v>3405</v>
      </c>
      <c r="Q2123">
        <v>0</v>
      </c>
      <c r="R2123">
        <v>199</v>
      </c>
      <c r="S2123" t="s">
        <v>33</v>
      </c>
      <c r="T2123" t="s">
        <v>34</v>
      </c>
      <c r="U2123" t="s">
        <v>445</v>
      </c>
      <c r="V2123">
        <v>9000000</v>
      </c>
      <c r="W2123">
        <v>2007</v>
      </c>
      <c r="X2123">
        <v>557</v>
      </c>
      <c r="Y2123">
        <v>7.4</v>
      </c>
      <c r="Z2123">
        <v>0</v>
      </c>
      <c r="AA2123">
        <v>-420316</v>
      </c>
      <c r="AB2123" s="4">
        <f t="shared" si="33"/>
        <v>-4.670177777777778E-2</v>
      </c>
    </row>
    <row r="2124" spans="1:28">
      <c r="A2124">
        <v>2122</v>
      </c>
      <c r="B2124" t="s">
        <v>26</v>
      </c>
      <c r="C2124" t="s">
        <v>236</v>
      </c>
      <c r="D2124">
        <v>166</v>
      </c>
      <c r="E2124">
        <v>111</v>
      </c>
      <c r="F2124">
        <v>0</v>
      </c>
      <c r="G2124">
        <v>725</v>
      </c>
      <c r="H2124" t="s">
        <v>1049</v>
      </c>
      <c r="I2124">
        <v>856</v>
      </c>
      <c r="J2124">
        <v>9525276</v>
      </c>
      <c r="K2124" t="s">
        <v>238</v>
      </c>
      <c r="L2124" t="s">
        <v>2241</v>
      </c>
      <c r="M2124" t="s">
        <v>6203</v>
      </c>
      <c r="N2124">
        <v>60156</v>
      </c>
      <c r="O2124">
        <v>3309</v>
      </c>
      <c r="P2124" t="s">
        <v>6204</v>
      </c>
      <c r="Q2124">
        <v>0</v>
      </c>
      <c r="R2124">
        <v>299</v>
      </c>
      <c r="S2124" t="s">
        <v>33</v>
      </c>
      <c r="T2124" t="s">
        <v>34</v>
      </c>
      <c r="U2124" t="s">
        <v>445</v>
      </c>
      <c r="V2124">
        <v>20000000</v>
      </c>
      <c r="W2124">
        <v>2007</v>
      </c>
      <c r="X2124">
        <v>742</v>
      </c>
      <c r="Y2124">
        <v>6.8</v>
      </c>
      <c r="Z2124">
        <v>0</v>
      </c>
      <c r="AA2124">
        <v>-10474724</v>
      </c>
      <c r="AB2124" s="4">
        <f t="shared" si="33"/>
        <v>-0.52373619999999999</v>
      </c>
    </row>
    <row r="2125" spans="1:28">
      <c r="A2125">
        <v>2123</v>
      </c>
      <c r="B2125" t="s">
        <v>26</v>
      </c>
      <c r="C2125" t="s">
        <v>4137</v>
      </c>
      <c r="D2125">
        <v>160</v>
      </c>
      <c r="E2125">
        <v>99</v>
      </c>
      <c r="F2125">
        <v>52</v>
      </c>
      <c r="G2125">
        <v>148</v>
      </c>
      <c r="H2125" t="s">
        <v>217</v>
      </c>
      <c r="I2125">
        <v>22000</v>
      </c>
      <c r="J2125">
        <v>8855646</v>
      </c>
      <c r="K2125" t="s">
        <v>4100</v>
      </c>
      <c r="L2125" t="s">
        <v>1113</v>
      </c>
      <c r="M2125" t="s">
        <v>6205</v>
      </c>
      <c r="N2125">
        <v>49855</v>
      </c>
      <c r="O2125">
        <v>23409</v>
      </c>
      <c r="P2125" t="s">
        <v>6206</v>
      </c>
      <c r="Q2125">
        <v>1</v>
      </c>
      <c r="R2125">
        <v>117</v>
      </c>
      <c r="S2125" t="s">
        <v>33</v>
      </c>
      <c r="T2125" t="s">
        <v>34</v>
      </c>
      <c r="U2125" t="s">
        <v>35</v>
      </c>
      <c r="V2125">
        <v>21000000</v>
      </c>
      <c r="W2125">
        <v>2009</v>
      </c>
      <c r="X2125">
        <v>1000</v>
      </c>
      <c r="Y2125">
        <v>7.2</v>
      </c>
      <c r="Z2125">
        <v>10000</v>
      </c>
      <c r="AA2125">
        <v>-12144354</v>
      </c>
      <c r="AB2125" s="4">
        <f t="shared" si="33"/>
        <v>-0.57830257142857144</v>
      </c>
    </row>
    <row r="2126" spans="1:28">
      <c r="A2126">
        <v>2124</v>
      </c>
      <c r="B2126" t="s">
        <v>26</v>
      </c>
      <c r="C2126" t="s">
        <v>6207</v>
      </c>
      <c r="D2126">
        <v>32</v>
      </c>
      <c r="E2126">
        <v>88</v>
      </c>
      <c r="F2126">
        <v>84</v>
      </c>
      <c r="G2126">
        <v>177</v>
      </c>
      <c r="H2126" t="s">
        <v>6208</v>
      </c>
      <c r="I2126">
        <v>650</v>
      </c>
      <c r="J2126">
        <v>9109322</v>
      </c>
      <c r="K2126" t="s">
        <v>1666</v>
      </c>
      <c r="L2126" t="s">
        <v>6209</v>
      </c>
      <c r="M2126" t="s">
        <v>6210</v>
      </c>
      <c r="N2126">
        <v>25371</v>
      </c>
      <c r="O2126">
        <v>1343</v>
      </c>
      <c r="P2126" t="s">
        <v>6211</v>
      </c>
      <c r="Q2126">
        <v>3</v>
      </c>
      <c r="R2126">
        <v>129</v>
      </c>
      <c r="S2126" t="s">
        <v>33</v>
      </c>
      <c r="T2126" t="s">
        <v>514</v>
      </c>
      <c r="U2126" t="s">
        <v>73</v>
      </c>
      <c r="V2126">
        <v>20000000</v>
      </c>
      <c r="W2126">
        <v>2004</v>
      </c>
      <c r="X2126">
        <v>384</v>
      </c>
      <c r="Y2126">
        <v>1.9</v>
      </c>
      <c r="Z2126">
        <v>0</v>
      </c>
      <c r="AA2126">
        <v>-10890678</v>
      </c>
      <c r="AB2126" s="4">
        <f t="shared" si="33"/>
        <v>-0.54453390000000002</v>
      </c>
    </row>
    <row r="2127" spans="1:28">
      <c r="A2127">
        <v>2125</v>
      </c>
      <c r="B2127" t="s">
        <v>26</v>
      </c>
      <c r="C2127" t="s">
        <v>1664</v>
      </c>
      <c r="D2127">
        <v>72</v>
      </c>
      <c r="E2127">
        <v>83</v>
      </c>
      <c r="F2127">
        <v>10</v>
      </c>
      <c r="G2127">
        <v>69</v>
      </c>
      <c r="H2127" t="s">
        <v>6212</v>
      </c>
      <c r="I2127">
        <v>688</v>
      </c>
      <c r="J2127">
        <v>8326035</v>
      </c>
      <c r="K2127" t="s">
        <v>1117</v>
      </c>
      <c r="L2127" t="s">
        <v>832</v>
      </c>
      <c r="M2127" t="s">
        <v>6213</v>
      </c>
      <c r="N2127">
        <v>21933</v>
      </c>
      <c r="O2127">
        <v>1019</v>
      </c>
      <c r="P2127" t="s">
        <v>6214</v>
      </c>
      <c r="Q2127">
        <v>2</v>
      </c>
      <c r="R2127">
        <v>76</v>
      </c>
      <c r="S2127" t="s">
        <v>33</v>
      </c>
      <c r="T2127" t="s">
        <v>514</v>
      </c>
      <c r="U2127" t="s">
        <v>35</v>
      </c>
      <c r="V2127">
        <v>33000000</v>
      </c>
      <c r="W2127">
        <v>2005</v>
      </c>
      <c r="X2127">
        <v>99</v>
      </c>
      <c r="Y2127">
        <v>5.5</v>
      </c>
      <c r="Z2127">
        <v>676</v>
      </c>
      <c r="AA2127">
        <v>-24673965</v>
      </c>
      <c r="AB2127" s="4">
        <f t="shared" si="33"/>
        <v>-0.74769590909090911</v>
      </c>
    </row>
    <row r="2128" spans="1:28">
      <c r="A2128">
        <v>2126</v>
      </c>
      <c r="B2128" t="s">
        <v>26</v>
      </c>
      <c r="C2128" t="s">
        <v>1664</v>
      </c>
      <c r="D2128">
        <v>53</v>
      </c>
      <c r="E2128">
        <v>91</v>
      </c>
      <c r="F2128">
        <v>10</v>
      </c>
      <c r="G2128">
        <v>436</v>
      </c>
      <c r="H2128" t="s">
        <v>654</v>
      </c>
      <c r="I2128">
        <v>716</v>
      </c>
      <c r="J2128">
        <v>8104069</v>
      </c>
      <c r="K2128" t="s">
        <v>1117</v>
      </c>
      <c r="L2128" t="s">
        <v>488</v>
      </c>
      <c r="M2128" t="s">
        <v>6215</v>
      </c>
      <c r="N2128">
        <v>9785</v>
      </c>
      <c r="O2128">
        <v>2700</v>
      </c>
      <c r="P2128" t="s">
        <v>539</v>
      </c>
      <c r="Q2128">
        <v>3</v>
      </c>
      <c r="R2128">
        <v>26</v>
      </c>
      <c r="S2128" t="s">
        <v>33</v>
      </c>
      <c r="T2128" t="s">
        <v>34</v>
      </c>
      <c r="U2128" t="s">
        <v>35</v>
      </c>
      <c r="V2128">
        <v>20000000</v>
      </c>
      <c r="W2128">
        <v>2007</v>
      </c>
      <c r="X2128">
        <v>537</v>
      </c>
      <c r="Y2128">
        <v>4.5</v>
      </c>
      <c r="Z2128">
        <v>233</v>
      </c>
      <c r="AA2128">
        <v>-11895931</v>
      </c>
      <c r="AB2128" s="4">
        <f t="shared" si="33"/>
        <v>-0.59479654999999998</v>
      </c>
    </row>
    <row r="2129" spans="1:28">
      <c r="A2129">
        <v>2127</v>
      </c>
      <c r="B2129" t="s">
        <v>26</v>
      </c>
      <c r="C2129" t="s">
        <v>2240</v>
      </c>
      <c r="D2129">
        <v>76</v>
      </c>
      <c r="E2129">
        <v>108</v>
      </c>
      <c r="F2129">
        <v>54</v>
      </c>
      <c r="G2129">
        <v>463</v>
      </c>
      <c r="H2129" t="s">
        <v>6216</v>
      </c>
      <c r="I2129">
        <v>786</v>
      </c>
      <c r="J2129">
        <v>8054280</v>
      </c>
      <c r="K2129" t="s">
        <v>1910</v>
      </c>
      <c r="L2129" t="s">
        <v>3618</v>
      </c>
      <c r="M2129" t="s">
        <v>6217</v>
      </c>
      <c r="N2129">
        <v>6838</v>
      </c>
      <c r="O2129">
        <v>2730</v>
      </c>
      <c r="P2129" t="s">
        <v>2964</v>
      </c>
      <c r="Q2129">
        <v>3</v>
      </c>
      <c r="R2129">
        <v>117</v>
      </c>
      <c r="S2129" t="s">
        <v>33</v>
      </c>
      <c r="T2129" t="s">
        <v>34</v>
      </c>
      <c r="U2129" t="s">
        <v>35</v>
      </c>
      <c r="V2129">
        <v>20000000</v>
      </c>
      <c r="W2129">
        <v>2004</v>
      </c>
      <c r="X2129">
        <v>567</v>
      </c>
      <c r="Y2129">
        <v>6.3</v>
      </c>
      <c r="Z2129">
        <v>924</v>
      </c>
      <c r="AA2129">
        <v>-11945720</v>
      </c>
      <c r="AB2129" s="4">
        <f t="shared" si="33"/>
        <v>-0.59728599999999998</v>
      </c>
    </row>
    <row r="2130" spans="1:28">
      <c r="A2130">
        <v>2128</v>
      </c>
      <c r="B2130" t="s">
        <v>26</v>
      </c>
      <c r="C2130" t="s">
        <v>4121</v>
      </c>
      <c r="D2130">
        <v>401</v>
      </c>
      <c r="E2130">
        <v>148</v>
      </c>
      <c r="F2130">
        <v>0</v>
      </c>
      <c r="G2130">
        <v>175</v>
      </c>
      <c r="H2130" t="s">
        <v>6218</v>
      </c>
      <c r="I2130">
        <v>204</v>
      </c>
      <c r="J2130">
        <v>8093318</v>
      </c>
      <c r="K2130" t="s">
        <v>6219</v>
      </c>
      <c r="L2130" t="s">
        <v>6220</v>
      </c>
      <c r="M2130" t="s">
        <v>6221</v>
      </c>
      <c r="N2130">
        <v>61935</v>
      </c>
      <c r="O2130">
        <v>707</v>
      </c>
      <c r="P2130" t="s">
        <v>6222</v>
      </c>
      <c r="Q2130">
        <v>0</v>
      </c>
      <c r="R2130">
        <v>242</v>
      </c>
      <c r="S2130" t="s">
        <v>33</v>
      </c>
      <c r="T2130" t="s">
        <v>34</v>
      </c>
      <c r="U2130" t="s">
        <v>445</v>
      </c>
      <c r="V2130">
        <v>20000000</v>
      </c>
      <c r="W2130">
        <v>2014</v>
      </c>
      <c r="X2130">
        <v>178</v>
      </c>
      <c r="Y2130">
        <v>6.7</v>
      </c>
      <c r="Z2130">
        <v>18000</v>
      </c>
      <c r="AA2130">
        <v>-11906682</v>
      </c>
      <c r="AB2130" s="4">
        <f t="shared" si="33"/>
        <v>-0.59533409999999998</v>
      </c>
    </row>
    <row r="2131" spans="1:28">
      <c r="A2131">
        <v>2129</v>
      </c>
      <c r="B2131" t="s">
        <v>26</v>
      </c>
      <c r="C2131" t="s">
        <v>6223</v>
      </c>
      <c r="D2131">
        <v>31</v>
      </c>
      <c r="E2131">
        <v>77</v>
      </c>
      <c r="F2131">
        <v>3</v>
      </c>
      <c r="G2131">
        <v>593</v>
      </c>
      <c r="H2131" t="s">
        <v>2928</v>
      </c>
      <c r="I2131">
        <v>787</v>
      </c>
      <c r="J2131">
        <v>7382993</v>
      </c>
      <c r="K2131" t="s">
        <v>195</v>
      </c>
      <c r="L2131" t="s">
        <v>3850</v>
      </c>
      <c r="M2131" t="s">
        <v>6224</v>
      </c>
      <c r="N2131">
        <v>3851</v>
      </c>
      <c r="O2131">
        <v>2185</v>
      </c>
      <c r="P2131" t="s">
        <v>2995</v>
      </c>
      <c r="Q2131">
        <v>0</v>
      </c>
      <c r="R2131">
        <v>114</v>
      </c>
      <c r="S2131" t="s">
        <v>33</v>
      </c>
      <c r="T2131" t="s">
        <v>34</v>
      </c>
      <c r="U2131" t="s">
        <v>199</v>
      </c>
      <c r="V2131">
        <v>20000000</v>
      </c>
      <c r="W2131">
        <v>2006</v>
      </c>
      <c r="X2131">
        <v>690</v>
      </c>
      <c r="Y2131">
        <v>2.8</v>
      </c>
      <c r="Z2131">
        <v>346</v>
      </c>
      <c r="AA2131">
        <v>-12617007</v>
      </c>
      <c r="AB2131" s="4">
        <f t="shared" si="33"/>
        <v>-0.63085035</v>
      </c>
    </row>
    <row r="2132" spans="1:28">
      <c r="A2132">
        <v>2130</v>
      </c>
      <c r="B2132" t="s">
        <v>26</v>
      </c>
      <c r="C2132" t="s">
        <v>6225</v>
      </c>
      <c r="D2132">
        <v>65</v>
      </c>
      <c r="E2132">
        <v>110</v>
      </c>
      <c r="F2132">
        <v>9</v>
      </c>
      <c r="G2132">
        <v>826</v>
      </c>
      <c r="H2132" t="s">
        <v>6226</v>
      </c>
      <c r="I2132">
        <v>997</v>
      </c>
      <c r="J2132">
        <v>8888355</v>
      </c>
      <c r="K2132" t="s">
        <v>3631</v>
      </c>
      <c r="L2132" t="s">
        <v>6227</v>
      </c>
      <c r="M2132" t="s">
        <v>6228</v>
      </c>
      <c r="N2132">
        <v>7894</v>
      </c>
      <c r="O2132">
        <v>3177</v>
      </c>
      <c r="P2132" t="s">
        <v>3495</v>
      </c>
      <c r="Q2132">
        <v>19</v>
      </c>
      <c r="R2132">
        <v>25</v>
      </c>
      <c r="S2132" t="s">
        <v>33</v>
      </c>
      <c r="T2132" t="s">
        <v>34</v>
      </c>
      <c r="U2132" t="s">
        <v>35</v>
      </c>
      <c r="V2132">
        <v>20000000</v>
      </c>
      <c r="W2132">
        <v>2013</v>
      </c>
      <c r="X2132">
        <v>941</v>
      </c>
      <c r="Y2132">
        <v>5</v>
      </c>
      <c r="Z2132">
        <v>0</v>
      </c>
      <c r="AA2132">
        <v>-11111645</v>
      </c>
      <c r="AB2132" s="4">
        <f t="shared" si="33"/>
        <v>-0.55558225000000006</v>
      </c>
    </row>
    <row r="2133" spans="1:28">
      <c r="A2133">
        <v>2131</v>
      </c>
      <c r="B2133" t="s">
        <v>26</v>
      </c>
      <c r="C2133" t="s">
        <v>3349</v>
      </c>
      <c r="D2133">
        <v>45</v>
      </c>
      <c r="E2133">
        <v>83</v>
      </c>
      <c r="F2133">
        <v>119</v>
      </c>
      <c r="G2133">
        <v>633</v>
      </c>
      <c r="H2133" t="s">
        <v>6229</v>
      </c>
      <c r="I2133">
        <v>885</v>
      </c>
      <c r="J2133">
        <v>7001720</v>
      </c>
      <c r="K2133" t="s">
        <v>1742</v>
      </c>
      <c r="L2133" t="s">
        <v>6230</v>
      </c>
      <c r="M2133" t="s">
        <v>6231</v>
      </c>
      <c r="N2133">
        <v>8560</v>
      </c>
      <c r="O2133">
        <v>2907</v>
      </c>
      <c r="P2133" t="s">
        <v>6232</v>
      </c>
      <c r="Q2133">
        <v>2</v>
      </c>
      <c r="R2133">
        <v>205</v>
      </c>
      <c r="S2133" t="s">
        <v>33</v>
      </c>
      <c r="T2133" t="s">
        <v>34</v>
      </c>
      <c r="U2133" t="s">
        <v>35</v>
      </c>
      <c r="V2133">
        <v>12000000</v>
      </c>
      <c r="W2133">
        <v>2008</v>
      </c>
      <c r="X2133">
        <v>816</v>
      </c>
      <c r="Y2133">
        <v>4.3</v>
      </c>
      <c r="Z2133">
        <v>797</v>
      </c>
      <c r="AA2133">
        <v>-4998280</v>
      </c>
      <c r="AB2133" s="4">
        <f t="shared" si="33"/>
        <v>-0.41652333333333336</v>
      </c>
    </row>
    <row r="2134" spans="1:28">
      <c r="A2134">
        <v>2132</v>
      </c>
      <c r="B2134" t="s">
        <v>26</v>
      </c>
      <c r="C2134" t="s">
        <v>2936</v>
      </c>
      <c r="D2134">
        <v>260</v>
      </c>
      <c r="E2134">
        <v>107</v>
      </c>
      <c r="F2134">
        <v>0</v>
      </c>
      <c r="G2134">
        <v>99</v>
      </c>
      <c r="H2134" t="s">
        <v>3436</v>
      </c>
      <c r="I2134">
        <v>2000</v>
      </c>
      <c r="J2134">
        <v>7268659</v>
      </c>
      <c r="K2134" t="s">
        <v>294</v>
      </c>
      <c r="L2134" t="s">
        <v>3464</v>
      </c>
      <c r="M2134" t="s">
        <v>6233</v>
      </c>
      <c r="N2134">
        <v>59248</v>
      </c>
      <c r="O2134">
        <v>2848</v>
      </c>
      <c r="P2134" t="s">
        <v>6234</v>
      </c>
      <c r="Q2134">
        <v>7</v>
      </c>
      <c r="R2134">
        <v>164</v>
      </c>
      <c r="S2134" t="s">
        <v>33</v>
      </c>
      <c r="T2134" t="s">
        <v>6235</v>
      </c>
      <c r="U2134" t="s">
        <v>445</v>
      </c>
      <c r="V2134">
        <v>20000000</v>
      </c>
      <c r="W2134">
        <v>2013</v>
      </c>
      <c r="X2134">
        <v>749</v>
      </c>
      <c r="Y2134">
        <v>5.6</v>
      </c>
      <c r="Z2134">
        <v>48000</v>
      </c>
      <c r="AA2134">
        <v>-12731341</v>
      </c>
      <c r="AB2134" s="4">
        <f t="shared" si="33"/>
        <v>-0.63656705000000002</v>
      </c>
    </row>
    <row r="2135" spans="1:28">
      <c r="A2135">
        <v>2133</v>
      </c>
      <c r="B2135" t="s">
        <v>26</v>
      </c>
      <c r="C2135" t="s">
        <v>6236</v>
      </c>
      <c r="D2135">
        <v>129</v>
      </c>
      <c r="E2135">
        <v>100</v>
      </c>
      <c r="F2135">
        <v>17</v>
      </c>
      <c r="G2135">
        <v>86</v>
      </c>
      <c r="H2135" t="s">
        <v>5163</v>
      </c>
      <c r="I2135">
        <v>669</v>
      </c>
      <c r="J2135">
        <v>6852144</v>
      </c>
      <c r="K2135" t="s">
        <v>2229</v>
      </c>
      <c r="L2135" t="s">
        <v>4161</v>
      </c>
      <c r="M2135" t="s">
        <v>6237</v>
      </c>
      <c r="N2135">
        <v>15169</v>
      </c>
      <c r="O2135">
        <v>1267</v>
      </c>
      <c r="P2135" t="s">
        <v>6238</v>
      </c>
      <c r="Q2135">
        <v>0</v>
      </c>
      <c r="R2135">
        <v>213</v>
      </c>
      <c r="S2135" t="s">
        <v>33</v>
      </c>
      <c r="T2135" t="s">
        <v>192</v>
      </c>
      <c r="U2135" t="s">
        <v>35</v>
      </c>
      <c r="V2135">
        <v>22000000</v>
      </c>
      <c r="W2135">
        <v>2003</v>
      </c>
      <c r="X2135">
        <v>429</v>
      </c>
      <c r="Y2135">
        <v>6.2</v>
      </c>
      <c r="Z2135">
        <v>0</v>
      </c>
      <c r="AA2135">
        <v>-15147856</v>
      </c>
      <c r="AB2135" s="4">
        <f t="shared" si="33"/>
        <v>-0.68853890909090909</v>
      </c>
    </row>
    <row r="2136" spans="1:28">
      <c r="A2136">
        <v>2134</v>
      </c>
      <c r="B2136" t="s">
        <v>26</v>
      </c>
      <c r="C2136" t="s">
        <v>5384</v>
      </c>
      <c r="D2136">
        <v>58</v>
      </c>
      <c r="E2136">
        <v>87</v>
      </c>
      <c r="F2136">
        <v>29</v>
      </c>
      <c r="G2136">
        <v>522</v>
      </c>
      <c r="H2136" t="s">
        <v>2747</v>
      </c>
      <c r="I2136">
        <v>1000</v>
      </c>
      <c r="J2136">
        <v>6563357</v>
      </c>
      <c r="K2136" t="s">
        <v>2561</v>
      </c>
      <c r="L2136" t="s">
        <v>6239</v>
      </c>
      <c r="M2136" t="s">
        <v>6240</v>
      </c>
      <c r="N2136">
        <v>18571</v>
      </c>
      <c r="O2136">
        <v>4218</v>
      </c>
      <c r="P2136" t="s">
        <v>292</v>
      </c>
      <c r="Q2136">
        <v>4</v>
      </c>
      <c r="R2136">
        <v>120</v>
      </c>
      <c r="S2136" t="s">
        <v>33</v>
      </c>
      <c r="T2136" t="s">
        <v>34</v>
      </c>
      <c r="U2136" t="s">
        <v>445</v>
      </c>
      <c r="V2136">
        <v>20000000</v>
      </c>
      <c r="W2136">
        <v>2008</v>
      </c>
      <c r="X2136">
        <v>794</v>
      </c>
      <c r="Y2136">
        <v>5.3</v>
      </c>
      <c r="Z2136">
        <v>847</v>
      </c>
      <c r="AA2136">
        <v>-13436643</v>
      </c>
      <c r="AB2136" s="4">
        <f t="shared" si="33"/>
        <v>-0.67183214999999996</v>
      </c>
    </row>
    <row r="2137" spans="1:28">
      <c r="A2137">
        <v>2135</v>
      </c>
      <c r="B2137" t="s">
        <v>26</v>
      </c>
      <c r="C2137" t="s">
        <v>6241</v>
      </c>
      <c r="D2137">
        <v>103</v>
      </c>
      <c r="E2137">
        <v>154</v>
      </c>
      <c r="F2137">
        <v>608</v>
      </c>
      <c r="G2137">
        <v>149</v>
      </c>
      <c r="H2137" t="s">
        <v>2122</v>
      </c>
      <c r="I2137">
        <v>1000</v>
      </c>
      <c r="J2137">
        <v>6201757</v>
      </c>
      <c r="K2137" t="s">
        <v>6242</v>
      </c>
      <c r="L2137" t="s">
        <v>279</v>
      </c>
      <c r="M2137" t="s">
        <v>6243</v>
      </c>
      <c r="N2137">
        <v>10037</v>
      </c>
      <c r="O2137">
        <v>1690</v>
      </c>
      <c r="P2137" t="s">
        <v>6244</v>
      </c>
      <c r="Q2137">
        <v>1</v>
      </c>
      <c r="R2137">
        <v>202</v>
      </c>
      <c r="S2137" t="s">
        <v>33</v>
      </c>
      <c r="T2137" t="s">
        <v>48</v>
      </c>
      <c r="U2137" t="s">
        <v>445</v>
      </c>
      <c r="V2137">
        <v>10000000</v>
      </c>
      <c r="W2137">
        <v>1999</v>
      </c>
      <c r="X2137">
        <v>452</v>
      </c>
      <c r="Y2137">
        <v>7.4</v>
      </c>
      <c r="Z2137">
        <v>608</v>
      </c>
      <c r="AA2137">
        <v>-3798243</v>
      </c>
      <c r="AB2137" s="4">
        <f t="shared" si="33"/>
        <v>-0.3798243</v>
      </c>
    </row>
    <row r="2138" spans="1:28">
      <c r="A2138">
        <v>2136</v>
      </c>
      <c r="B2138" t="s">
        <v>26</v>
      </c>
      <c r="C2138" t="s">
        <v>6245</v>
      </c>
      <c r="D2138">
        <v>45</v>
      </c>
      <c r="E2138">
        <v>106</v>
      </c>
      <c r="F2138">
        <v>38</v>
      </c>
      <c r="G2138">
        <v>975</v>
      </c>
      <c r="H2138" t="s">
        <v>399</v>
      </c>
      <c r="I2138">
        <v>1000</v>
      </c>
      <c r="J2138">
        <v>6420319</v>
      </c>
      <c r="K2138" t="s">
        <v>2090</v>
      </c>
      <c r="L2138" t="s">
        <v>104</v>
      </c>
      <c r="M2138" t="s">
        <v>6246</v>
      </c>
      <c r="N2138">
        <v>15978</v>
      </c>
      <c r="O2138">
        <v>5705</v>
      </c>
      <c r="P2138" t="s">
        <v>1597</v>
      </c>
      <c r="Q2138">
        <v>0</v>
      </c>
      <c r="R2138">
        <v>122</v>
      </c>
      <c r="S2138" t="s">
        <v>33</v>
      </c>
      <c r="T2138" t="s">
        <v>6247</v>
      </c>
      <c r="U2138" t="s">
        <v>35</v>
      </c>
      <c r="V2138">
        <v>20000000</v>
      </c>
      <c r="W2138">
        <v>2015</v>
      </c>
      <c r="X2138">
        <v>1000</v>
      </c>
      <c r="Y2138">
        <v>7.4</v>
      </c>
      <c r="Z2138">
        <v>15000</v>
      </c>
      <c r="AA2138">
        <v>-13579681</v>
      </c>
      <c r="AB2138" s="4">
        <f t="shared" si="33"/>
        <v>-0.67898404999999995</v>
      </c>
    </row>
    <row r="2139" spans="1:28">
      <c r="A2139">
        <v>2137</v>
      </c>
      <c r="B2139" t="s">
        <v>26</v>
      </c>
      <c r="C2139" t="s">
        <v>3208</v>
      </c>
      <c r="D2139">
        <v>345</v>
      </c>
      <c r="E2139">
        <v>99</v>
      </c>
      <c r="F2139">
        <v>0</v>
      </c>
      <c r="G2139">
        <v>691</v>
      </c>
      <c r="H2139" t="s">
        <v>1757</v>
      </c>
      <c r="I2139">
        <v>13000</v>
      </c>
      <c r="J2139">
        <v>5702083</v>
      </c>
      <c r="K2139" t="s">
        <v>2205</v>
      </c>
      <c r="L2139" t="s">
        <v>318</v>
      </c>
      <c r="M2139" t="s">
        <v>6248</v>
      </c>
      <c r="N2139">
        <v>80617</v>
      </c>
      <c r="O2139">
        <v>23755</v>
      </c>
      <c r="P2139" t="s">
        <v>2101</v>
      </c>
      <c r="Q2139">
        <v>3</v>
      </c>
      <c r="R2139">
        <v>190</v>
      </c>
      <c r="S2139" t="s">
        <v>33</v>
      </c>
      <c r="T2139" t="s">
        <v>48</v>
      </c>
      <c r="U2139" t="s">
        <v>445</v>
      </c>
      <c r="V2139">
        <v>15000000</v>
      </c>
      <c r="W2139">
        <v>2011</v>
      </c>
      <c r="X2139">
        <v>10000</v>
      </c>
      <c r="Y2139">
        <v>6.5</v>
      </c>
      <c r="Z2139">
        <v>36000</v>
      </c>
      <c r="AA2139">
        <v>-9297917</v>
      </c>
      <c r="AB2139" s="4">
        <f t="shared" si="33"/>
        <v>-0.61986113333333337</v>
      </c>
    </row>
    <row r="2140" spans="1:28">
      <c r="A2140">
        <v>2138</v>
      </c>
      <c r="B2140" t="s">
        <v>26</v>
      </c>
      <c r="C2140" t="s">
        <v>5172</v>
      </c>
      <c r="D2140">
        <v>232</v>
      </c>
      <c r="E2140">
        <v>100</v>
      </c>
      <c r="F2140">
        <v>0</v>
      </c>
      <c r="G2140">
        <v>407</v>
      </c>
      <c r="H2140" t="s">
        <v>400</v>
      </c>
      <c r="I2140">
        <v>21000</v>
      </c>
      <c r="J2140">
        <v>5480996</v>
      </c>
      <c r="K2140" t="s">
        <v>6249</v>
      </c>
      <c r="L2140" t="s">
        <v>75</v>
      </c>
      <c r="M2140" t="s">
        <v>6250</v>
      </c>
      <c r="N2140">
        <v>89383</v>
      </c>
      <c r="O2140">
        <v>39507</v>
      </c>
      <c r="P2140" t="s">
        <v>2138</v>
      </c>
      <c r="Q2140">
        <v>0</v>
      </c>
      <c r="R2140">
        <v>293</v>
      </c>
      <c r="S2140" t="s">
        <v>33</v>
      </c>
      <c r="T2140" t="s">
        <v>34</v>
      </c>
      <c r="U2140" t="s">
        <v>445</v>
      </c>
      <c r="V2140">
        <v>8700000</v>
      </c>
      <c r="W2140">
        <v>2006</v>
      </c>
      <c r="X2140">
        <v>18000</v>
      </c>
      <c r="Y2140">
        <v>7.1</v>
      </c>
      <c r="Z2140">
        <v>0</v>
      </c>
      <c r="AA2140">
        <v>-3219004</v>
      </c>
      <c r="AB2140" s="4">
        <f t="shared" si="33"/>
        <v>-0.37000045977011492</v>
      </c>
    </row>
    <row r="2141" spans="1:28">
      <c r="A2141">
        <v>2139</v>
      </c>
      <c r="B2141" t="s">
        <v>26</v>
      </c>
      <c r="C2141" t="s">
        <v>496</v>
      </c>
      <c r="D2141">
        <v>116</v>
      </c>
      <c r="E2141">
        <v>116</v>
      </c>
      <c r="F2141">
        <v>150</v>
      </c>
      <c r="G2141">
        <v>956</v>
      </c>
      <c r="H2141" t="s">
        <v>2293</v>
      </c>
      <c r="I2141">
        <v>18000</v>
      </c>
      <c r="J2141">
        <v>6002756</v>
      </c>
      <c r="K2141" t="s">
        <v>1046</v>
      </c>
      <c r="L2141" t="s">
        <v>437</v>
      </c>
      <c r="M2141" t="s">
        <v>6251</v>
      </c>
      <c r="N2141">
        <v>24997</v>
      </c>
      <c r="O2141">
        <v>21200</v>
      </c>
      <c r="P2141" t="s">
        <v>1422</v>
      </c>
      <c r="Q2141">
        <v>2</v>
      </c>
      <c r="R2141">
        <v>75</v>
      </c>
      <c r="S2141" t="s">
        <v>33</v>
      </c>
      <c r="T2141" t="s">
        <v>34</v>
      </c>
      <c r="U2141" t="s">
        <v>73</v>
      </c>
      <c r="V2141">
        <v>20000000</v>
      </c>
      <c r="W2141">
        <v>2012</v>
      </c>
      <c r="X2141">
        <v>1000</v>
      </c>
      <c r="Y2141">
        <v>7.2</v>
      </c>
      <c r="Z2141">
        <v>13000</v>
      </c>
      <c r="AA2141">
        <v>-13997244</v>
      </c>
      <c r="AB2141" s="4">
        <f t="shared" si="33"/>
        <v>-0.69986219999999999</v>
      </c>
    </row>
    <row r="2142" spans="1:28">
      <c r="A2142">
        <v>2140</v>
      </c>
      <c r="B2142" t="s">
        <v>26</v>
      </c>
      <c r="C2142" t="s">
        <v>2670</v>
      </c>
      <c r="D2142">
        <v>148</v>
      </c>
      <c r="E2142">
        <v>94</v>
      </c>
      <c r="F2142">
        <v>892</v>
      </c>
      <c r="G2142">
        <v>81</v>
      </c>
      <c r="H2142" t="s">
        <v>6252</v>
      </c>
      <c r="I2142">
        <v>310</v>
      </c>
      <c r="J2142">
        <v>5132655</v>
      </c>
      <c r="K2142" t="s">
        <v>5689</v>
      </c>
      <c r="L2142" t="s">
        <v>6253</v>
      </c>
      <c r="M2142" t="s">
        <v>6254</v>
      </c>
      <c r="N2142">
        <v>37626</v>
      </c>
      <c r="O2142">
        <v>838</v>
      </c>
      <c r="P2142" t="s">
        <v>6255</v>
      </c>
      <c r="Q2142">
        <v>0</v>
      </c>
      <c r="R2142">
        <v>521</v>
      </c>
      <c r="S2142" t="s">
        <v>33</v>
      </c>
      <c r="T2142" t="s">
        <v>192</v>
      </c>
      <c r="U2142" t="s">
        <v>445</v>
      </c>
      <c r="V2142">
        <v>20000000</v>
      </c>
      <c r="W2142">
        <v>2005</v>
      </c>
      <c r="X2142">
        <v>294</v>
      </c>
      <c r="Y2142">
        <v>2.2999999999999998</v>
      </c>
      <c r="Z2142">
        <v>1000</v>
      </c>
      <c r="AA2142">
        <v>-14867345</v>
      </c>
      <c r="AB2142" s="4">
        <f t="shared" si="33"/>
        <v>-0.74336725000000003</v>
      </c>
    </row>
    <row r="2143" spans="1:28">
      <c r="A2143">
        <v>2141</v>
      </c>
      <c r="B2143" t="s">
        <v>26</v>
      </c>
      <c r="C2143" t="s">
        <v>2095</v>
      </c>
      <c r="D2143">
        <v>79</v>
      </c>
      <c r="E2143">
        <v>111</v>
      </c>
      <c r="F2143">
        <v>650</v>
      </c>
      <c r="G2143">
        <v>181</v>
      </c>
      <c r="H2143" t="s">
        <v>6256</v>
      </c>
      <c r="I2143">
        <v>690</v>
      </c>
      <c r="J2143">
        <v>5205343</v>
      </c>
      <c r="K2143" t="s">
        <v>4689</v>
      </c>
      <c r="L2143" t="s">
        <v>913</v>
      </c>
      <c r="M2143" t="s">
        <v>6257</v>
      </c>
      <c r="N2143">
        <v>11958</v>
      </c>
      <c r="O2143">
        <v>1573</v>
      </c>
      <c r="P2143" t="s">
        <v>6258</v>
      </c>
      <c r="Q2143">
        <v>3</v>
      </c>
      <c r="R2143">
        <v>39</v>
      </c>
      <c r="S2143" t="s">
        <v>33</v>
      </c>
      <c r="T2143" t="s">
        <v>34</v>
      </c>
      <c r="U2143" t="s">
        <v>73</v>
      </c>
      <c r="V2143">
        <v>20000000</v>
      </c>
      <c r="W2143">
        <v>2009</v>
      </c>
      <c r="X2143">
        <v>224</v>
      </c>
      <c r="Y2143">
        <v>6.4</v>
      </c>
      <c r="Z2143">
        <v>1000</v>
      </c>
      <c r="AA2143">
        <v>-14794657</v>
      </c>
      <c r="AB2143" s="4">
        <f t="shared" si="33"/>
        <v>-0.73973285</v>
      </c>
    </row>
    <row r="2144" spans="1:28">
      <c r="A2144">
        <v>2142</v>
      </c>
      <c r="B2144" t="s">
        <v>26</v>
      </c>
      <c r="C2144" t="s">
        <v>6259</v>
      </c>
      <c r="D2144">
        <v>167</v>
      </c>
      <c r="E2144">
        <v>100</v>
      </c>
      <c r="F2144">
        <v>143</v>
      </c>
      <c r="G2144">
        <v>430</v>
      </c>
      <c r="H2144" t="s">
        <v>1444</v>
      </c>
      <c r="I2144">
        <v>829</v>
      </c>
      <c r="J2144">
        <v>5005883</v>
      </c>
      <c r="K2144" t="s">
        <v>2024</v>
      </c>
      <c r="L2144" t="s">
        <v>4870</v>
      </c>
      <c r="M2144" t="s">
        <v>6260</v>
      </c>
      <c r="N2144">
        <v>29649</v>
      </c>
      <c r="O2144">
        <v>2295</v>
      </c>
      <c r="P2144" t="s">
        <v>1859</v>
      </c>
      <c r="Q2144">
        <v>1</v>
      </c>
      <c r="R2144">
        <v>361</v>
      </c>
      <c r="S2144" t="s">
        <v>33</v>
      </c>
      <c r="T2144" t="s">
        <v>34</v>
      </c>
      <c r="U2144" t="s">
        <v>445</v>
      </c>
      <c r="V2144">
        <v>20000000</v>
      </c>
      <c r="W2144">
        <v>2004</v>
      </c>
      <c r="X2144">
        <v>681</v>
      </c>
      <c r="Y2144">
        <v>6.1</v>
      </c>
      <c r="Z2144">
        <v>0</v>
      </c>
      <c r="AA2144">
        <v>-14994117</v>
      </c>
      <c r="AB2144" s="4">
        <f t="shared" si="33"/>
        <v>-0.74970585000000001</v>
      </c>
    </row>
    <row r="2145" spans="1:28">
      <c r="A2145">
        <v>2143</v>
      </c>
      <c r="B2145" t="s">
        <v>26</v>
      </c>
      <c r="C2145" t="s">
        <v>6261</v>
      </c>
      <c r="D2145">
        <v>350</v>
      </c>
      <c r="E2145">
        <v>125</v>
      </c>
      <c r="F2145">
        <v>78</v>
      </c>
      <c r="G2145">
        <v>745</v>
      </c>
      <c r="H2145" t="s">
        <v>4308</v>
      </c>
      <c r="I2145">
        <v>1000</v>
      </c>
      <c r="J2145">
        <v>5749134</v>
      </c>
      <c r="K2145" t="s">
        <v>322</v>
      </c>
      <c r="L2145" t="s">
        <v>1305</v>
      </c>
      <c r="M2145" t="s">
        <v>6262</v>
      </c>
      <c r="N2145">
        <v>45799</v>
      </c>
      <c r="O2145">
        <v>3979</v>
      </c>
      <c r="P2145" t="s">
        <v>1844</v>
      </c>
      <c r="Q2145">
        <v>0</v>
      </c>
      <c r="R2145">
        <v>180</v>
      </c>
      <c r="S2145" t="s">
        <v>33</v>
      </c>
      <c r="T2145" t="s">
        <v>34</v>
      </c>
      <c r="U2145" t="s">
        <v>445</v>
      </c>
      <c r="V2145">
        <v>20000000</v>
      </c>
      <c r="W2145">
        <v>2014</v>
      </c>
      <c r="X2145">
        <v>969</v>
      </c>
      <c r="Y2145">
        <v>7</v>
      </c>
      <c r="Z2145">
        <v>0</v>
      </c>
      <c r="AA2145">
        <v>-14250866</v>
      </c>
      <c r="AB2145" s="4">
        <f t="shared" si="33"/>
        <v>-0.71254329999999999</v>
      </c>
    </row>
    <row r="2146" spans="1:28">
      <c r="A2146">
        <v>2144</v>
      </c>
      <c r="B2146" t="s">
        <v>26</v>
      </c>
      <c r="C2146" t="s">
        <v>6263</v>
      </c>
      <c r="D2146">
        <v>99</v>
      </c>
      <c r="E2146">
        <v>119</v>
      </c>
      <c r="F2146">
        <v>18</v>
      </c>
      <c r="G2146">
        <v>9</v>
      </c>
      <c r="H2146" t="s">
        <v>6264</v>
      </c>
      <c r="I2146">
        <v>20</v>
      </c>
      <c r="J2146">
        <v>4234040</v>
      </c>
      <c r="K2146" t="s">
        <v>992</v>
      </c>
      <c r="L2146" t="s">
        <v>6265</v>
      </c>
      <c r="M2146" t="s">
        <v>6266</v>
      </c>
      <c r="N2146">
        <v>14301</v>
      </c>
      <c r="O2146">
        <v>64</v>
      </c>
      <c r="P2146" t="s">
        <v>6267</v>
      </c>
      <c r="Q2146">
        <v>0</v>
      </c>
      <c r="R2146">
        <v>45</v>
      </c>
      <c r="S2146" t="s">
        <v>33</v>
      </c>
      <c r="T2146" t="s">
        <v>34</v>
      </c>
      <c r="U2146" t="s">
        <v>35</v>
      </c>
      <c r="V2146">
        <v>20000000</v>
      </c>
      <c r="W2146">
        <v>2008</v>
      </c>
      <c r="X2146">
        <v>18</v>
      </c>
      <c r="Y2146">
        <v>7</v>
      </c>
      <c r="Z2146">
        <v>0</v>
      </c>
      <c r="AA2146">
        <v>-15765960</v>
      </c>
      <c r="AB2146" s="4">
        <f t="shared" si="33"/>
        <v>-0.78829800000000005</v>
      </c>
    </row>
    <row r="2147" spans="1:28">
      <c r="A2147">
        <v>2145</v>
      </c>
      <c r="B2147" t="s">
        <v>500</v>
      </c>
      <c r="C2147" t="s">
        <v>6268</v>
      </c>
      <c r="D2147">
        <v>231</v>
      </c>
      <c r="E2147">
        <v>135</v>
      </c>
      <c r="F2147">
        <v>162</v>
      </c>
      <c r="G2147">
        <v>228</v>
      </c>
      <c r="H2147" t="s">
        <v>321</v>
      </c>
      <c r="I2147">
        <v>23000</v>
      </c>
      <c r="J2147">
        <v>4001121</v>
      </c>
      <c r="K2147" t="s">
        <v>2602</v>
      </c>
      <c r="L2147" t="s">
        <v>50</v>
      </c>
      <c r="M2147" t="s">
        <v>6269</v>
      </c>
      <c r="N2147">
        <v>48346</v>
      </c>
      <c r="O2147">
        <v>36398</v>
      </c>
      <c r="P2147" t="s">
        <v>6270</v>
      </c>
      <c r="Q2147">
        <v>0</v>
      </c>
      <c r="R2147">
        <v>230</v>
      </c>
      <c r="S2147" t="s">
        <v>33</v>
      </c>
      <c r="T2147" t="s">
        <v>34</v>
      </c>
      <c r="U2147" t="s">
        <v>445</v>
      </c>
      <c r="V2147">
        <v>20000000</v>
      </c>
      <c r="W2147">
        <v>2007</v>
      </c>
      <c r="X2147">
        <v>13000</v>
      </c>
      <c r="Y2147">
        <v>7</v>
      </c>
      <c r="Z2147">
        <v>0</v>
      </c>
      <c r="AA2147">
        <v>-15998879</v>
      </c>
      <c r="AB2147" s="4">
        <f t="shared" si="33"/>
        <v>-0.79994394999999996</v>
      </c>
    </row>
    <row r="2148" spans="1:28">
      <c r="A2148">
        <v>2146</v>
      </c>
      <c r="B2148" t="s">
        <v>26</v>
      </c>
      <c r="C2148" t="s">
        <v>6271</v>
      </c>
      <c r="D2148">
        <v>119</v>
      </c>
      <c r="E2148">
        <v>93</v>
      </c>
      <c r="F2148">
        <v>19</v>
      </c>
      <c r="G2148">
        <v>619</v>
      </c>
      <c r="H2148" t="s">
        <v>652</v>
      </c>
      <c r="I2148">
        <v>15000</v>
      </c>
      <c r="J2148">
        <v>3749061</v>
      </c>
      <c r="K2148" t="s">
        <v>51</v>
      </c>
      <c r="L2148" t="s">
        <v>87</v>
      </c>
      <c r="M2148" t="s">
        <v>6272</v>
      </c>
      <c r="N2148">
        <v>28629</v>
      </c>
      <c r="O2148">
        <v>30134</v>
      </c>
      <c r="P2148" t="s">
        <v>5466</v>
      </c>
      <c r="Q2148">
        <v>3</v>
      </c>
      <c r="R2148">
        <v>113</v>
      </c>
      <c r="S2148" t="s">
        <v>33</v>
      </c>
      <c r="T2148" t="s">
        <v>34</v>
      </c>
      <c r="U2148" t="s">
        <v>35</v>
      </c>
      <c r="V2148">
        <v>20000000</v>
      </c>
      <c r="W2148">
        <v>2012</v>
      </c>
      <c r="X2148">
        <v>13000</v>
      </c>
      <c r="Y2148">
        <v>4.9000000000000004</v>
      </c>
      <c r="Z2148">
        <v>0</v>
      </c>
      <c r="AA2148">
        <v>-16250939</v>
      </c>
      <c r="AB2148" s="4">
        <f t="shared" si="33"/>
        <v>-0.81254694999999999</v>
      </c>
    </row>
    <row r="2149" spans="1:28">
      <c r="A2149">
        <v>2147</v>
      </c>
      <c r="B2149" t="s">
        <v>26</v>
      </c>
      <c r="C2149" t="s">
        <v>4710</v>
      </c>
      <c r="D2149">
        <v>182</v>
      </c>
      <c r="E2149">
        <v>114</v>
      </c>
      <c r="F2149">
        <v>0</v>
      </c>
      <c r="G2149">
        <v>446</v>
      </c>
      <c r="H2149" t="s">
        <v>6088</v>
      </c>
      <c r="I2149">
        <v>975</v>
      </c>
      <c r="J2149">
        <v>3519627</v>
      </c>
      <c r="K2149" t="s">
        <v>6273</v>
      </c>
      <c r="L2149" t="s">
        <v>5791</v>
      </c>
      <c r="M2149" t="s">
        <v>6274</v>
      </c>
      <c r="N2149">
        <v>41737</v>
      </c>
      <c r="O2149">
        <v>3014</v>
      </c>
      <c r="P2149" t="s">
        <v>6275</v>
      </c>
      <c r="Q2149">
        <v>4</v>
      </c>
      <c r="R2149">
        <v>105</v>
      </c>
      <c r="S2149" t="s">
        <v>33</v>
      </c>
      <c r="T2149" t="s">
        <v>34</v>
      </c>
      <c r="U2149" t="s">
        <v>35</v>
      </c>
      <c r="V2149">
        <v>20000000</v>
      </c>
      <c r="W2149">
        <v>2008</v>
      </c>
      <c r="X2149">
        <v>877</v>
      </c>
      <c r="Y2149">
        <v>6.9</v>
      </c>
      <c r="Z2149">
        <v>0</v>
      </c>
      <c r="AA2149">
        <v>-16480373</v>
      </c>
      <c r="AB2149" s="4">
        <f t="shared" si="33"/>
        <v>-0.82401864999999996</v>
      </c>
    </row>
    <row r="2150" spans="1:28">
      <c r="A2150">
        <v>2148</v>
      </c>
      <c r="B2150" t="s">
        <v>26</v>
      </c>
      <c r="C2150" t="s">
        <v>6276</v>
      </c>
      <c r="D2150">
        <v>245</v>
      </c>
      <c r="E2150">
        <v>124</v>
      </c>
      <c r="F2150">
        <v>0</v>
      </c>
      <c r="G2150">
        <v>631</v>
      </c>
      <c r="H2150" t="s">
        <v>1647</v>
      </c>
      <c r="I2150">
        <v>22000</v>
      </c>
      <c r="J2150">
        <v>3081925</v>
      </c>
      <c r="K2150" t="s">
        <v>918</v>
      </c>
      <c r="L2150" t="s">
        <v>466</v>
      </c>
      <c r="M2150" t="s">
        <v>6277</v>
      </c>
      <c r="N2150">
        <v>55842</v>
      </c>
      <c r="O2150">
        <v>24732</v>
      </c>
      <c r="P2150" t="s">
        <v>56</v>
      </c>
      <c r="Q2150">
        <v>0</v>
      </c>
      <c r="R2150">
        <v>274</v>
      </c>
      <c r="S2150" t="s">
        <v>33</v>
      </c>
      <c r="T2150" t="s">
        <v>34</v>
      </c>
      <c r="U2150" t="s">
        <v>445</v>
      </c>
      <c r="V2150">
        <v>21000000</v>
      </c>
      <c r="W2150">
        <v>2008</v>
      </c>
      <c r="X2150">
        <v>1000</v>
      </c>
      <c r="Y2150">
        <v>7.5</v>
      </c>
      <c r="Z2150">
        <v>13000</v>
      </c>
      <c r="AA2150">
        <v>-17918075</v>
      </c>
      <c r="AB2150" s="4">
        <f t="shared" si="33"/>
        <v>-0.85324166666666668</v>
      </c>
    </row>
    <row r="2151" spans="1:28">
      <c r="A2151">
        <v>2149</v>
      </c>
      <c r="B2151" t="s">
        <v>26</v>
      </c>
      <c r="C2151" t="s">
        <v>4478</v>
      </c>
      <c r="D2151">
        <v>174</v>
      </c>
      <c r="E2151">
        <v>134</v>
      </c>
      <c r="F2151">
        <v>6000</v>
      </c>
      <c r="G2151">
        <v>745</v>
      </c>
      <c r="H2151" t="s">
        <v>535</v>
      </c>
      <c r="I2151">
        <v>893</v>
      </c>
      <c r="J2151">
        <v>2298191</v>
      </c>
      <c r="K2151" t="s">
        <v>6278</v>
      </c>
      <c r="L2151" t="s">
        <v>2148</v>
      </c>
      <c r="M2151" t="s">
        <v>6279</v>
      </c>
      <c r="N2151">
        <v>221552</v>
      </c>
      <c r="O2151">
        <v>2710</v>
      </c>
      <c r="P2151" t="s">
        <v>698</v>
      </c>
      <c r="Q2151">
        <v>0</v>
      </c>
      <c r="R2151">
        <v>570</v>
      </c>
      <c r="S2151" t="s">
        <v>4483</v>
      </c>
      <c r="T2151" t="s">
        <v>1845</v>
      </c>
      <c r="U2151" t="s">
        <v>35</v>
      </c>
      <c r="V2151">
        <v>2400000000</v>
      </c>
      <c r="W2151">
        <v>1997</v>
      </c>
      <c r="X2151">
        <v>851</v>
      </c>
      <c r="Y2151">
        <v>8.4</v>
      </c>
      <c r="Z2151">
        <v>11000</v>
      </c>
      <c r="AA2151">
        <v>-2397701809</v>
      </c>
      <c r="AB2151" s="4">
        <f t="shared" si="33"/>
        <v>-0.99904242041666669</v>
      </c>
    </row>
    <row r="2152" spans="1:28">
      <c r="A2152">
        <v>2150</v>
      </c>
      <c r="B2152" t="s">
        <v>500</v>
      </c>
      <c r="C2152" t="s">
        <v>6280</v>
      </c>
      <c r="D2152">
        <v>69</v>
      </c>
      <c r="E2152">
        <v>114</v>
      </c>
      <c r="F2152">
        <v>22</v>
      </c>
      <c r="G2152">
        <v>413</v>
      </c>
      <c r="H2152" t="s">
        <v>1974</v>
      </c>
      <c r="I2152">
        <v>572</v>
      </c>
      <c r="J2152">
        <v>2353728</v>
      </c>
      <c r="K2152" t="s">
        <v>6281</v>
      </c>
      <c r="L2152" t="s">
        <v>3937</v>
      </c>
      <c r="M2152" t="s">
        <v>6282</v>
      </c>
      <c r="N2152">
        <v>4293</v>
      </c>
      <c r="O2152">
        <v>1776</v>
      </c>
      <c r="P2152" t="s">
        <v>3150</v>
      </c>
      <c r="Q2152">
        <v>5</v>
      </c>
      <c r="R2152">
        <v>53</v>
      </c>
      <c r="S2152" t="s">
        <v>1804</v>
      </c>
      <c r="T2152" t="s">
        <v>1224</v>
      </c>
      <c r="U2152" t="s">
        <v>35</v>
      </c>
      <c r="V2152">
        <v>20000000</v>
      </c>
      <c r="W2152">
        <v>2003</v>
      </c>
      <c r="X2152">
        <v>548</v>
      </c>
      <c r="Y2152">
        <v>6.9</v>
      </c>
      <c r="Z2152">
        <v>235</v>
      </c>
      <c r="AA2152">
        <v>-17646272</v>
      </c>
      <c r="AB2152" s="4">
        <f t="shared" si="33"/>
        <v>-0.88231360000000003</v>
      </c>
    </row>
    <row r="2153" spans="1:28">
      <c r="A2153">
        <v>2151</v>
      </c>
      <c r="B2153" t="s">
        <v>26</v>
      </c>
      <c r="C2153" t="s">
        <v>6283</v>
      </c>
      <c r="D2153">
        <v>26</v>
      </c>
      <c r="E2153">
        <v>124</v>
      </c>
      <c r="F2153">
        <v>42</v>
      </c>
      <c r="G2153">
        <v>161</v>
      </c>
      <c r="H2153" t="s">
        <v>6284</v>
      </c>
      <c r="I2153">
        <v>801</v>
      </c>
      <c r="J2153">
        <v>2000000</v>
      </c>
      <c r="K2153" t="s">
        <v>6285</v>
      </c>
      <c r="L2153" t="s">
        <v>6118</v>
      </c>
      <c r="M2153" t="s">
        <v>6286</v>
      </c>
      <c r="N2153">
        <v>2998</v>
      </c>
      <c r="O2153">
        <v>1462</v>
      </c>
      <c r="P2153" t="s">
        <v>6287</v>
      </c>
      <c r="Q2153">
        <v>0</v>
      </c>
      <c r="R2153">
        <v>74</v>
      </c>
      <c r="S2153" t="s">
        <v>33</v>
      </c>
      <c r="T2153" t="s">
        <v>34</v>
      </c>
      <c r="U2153" t="s">
        <v>73</v>
      </c>
      <c r="V2153">
        <v>20000000</v>
      </c>
      <c r="W2153">
        <v>1980</v>
      </c>
      <c r="X2153">
        <v>174</v>
      </c>
      <c r="Y2153">
        <v>4.5</v>
      </c>
      <c r="Z2153">
        <v>1000</v>
      </c>
      <c r="AA2153">
        <v>-18000000</v>
      </c>
      <c r="AB2153" s="4">
        <f t="shared" si="33"/>
        <v>-0.9</v>
      </c>
    </row>
    <row r="2154" spans="1:28">
      <c r="A2154">
        <v>2152</v>
      </c>
      <c r="B2154" t="s">
        <v>26</v>
      </c>
      <c r="C2154" t="s">
        <v>5565</v>
      </c>
      <c r="D2154">
        <v>168</v>
      </c>
      <c r="E2154">
        <v>104</v>
      </c>
      <c r="F2154">
        <v>214</v>
      </c>
      <c r="G2154">
        <v>430</v>
      </c>
      <c r="H2154" t="s">
        <v>365</v>
      </c>
      <c r="I2154">
        <v>1000</v>
      </c>
      <c r="J2154">
        <v>1900725</v>
      </c>
      <c r="K2154" t="s">
        <v>6288</v>
      </c>
      <c r="L2154" t="s">
        <v>276</v>
      </c>
      <c r="M2154" t="s">
        <v>6289</v>
      </c>
      <c r="N2154">
        <v>43205</v>
      </c>
      <c r="O2154">
        <v>2129</v>
      </c>
      <c r="P2154" t="s">
        <v>1859</v>
      </c>
      <c r="Q2154">
        <v>1</v>
      </c>
      <c r="R2154">
        <v>232</v>
      </c>
      <c r="S2154" t="s">
        <v>33</v>
      </c>
      <c r="T2154" t="s">
        <v>262</v>
      </c>
      <c r="U2154" t="s">
        <v>445</v>
      </c>
      <c r="V2154">
        <v>2000000</v>
      </c>
      <c r="W2154">
        <v>2005</v>
      </c>
      <c r="X2154">
        <v>509</v>
      </c>
      <c r="Y2154">
        <v>7.4</v>
      </c>
      <c r="Z2154">
        <v>0</v>
      </c>
      <c r="AA2154">
        <v>-99275</v>
      </c>
      <c r="AB2154" s="4">
        <f t="shared" si="33"/>
        <v>-4.9637500000000001E-2</v>
      </c>
    </row>
    <row r="2155" spans="1:28">
      <c r="A2155">
        <v>2153</v>
      </c>
      <c r="B2155" t="s">
        <v>26</v>
      </c>
      <c r="C2155" t="s">
        <v>6290</v>
      </c>
      <c r="D2155">
        <v>27</v>
      </c>
      <c r="E2155">
        <v>118</v>
      </c>
      <c r="F2155">
        <v>14</v>
      </c>
      <c r="G2155">
        <v>400</v>
      </c>
      <c r="H2155" t="s">
        <v>2260</v>
      </c>
      <c r="I2155">
        <v>2000</v>
      </c>
      <c r="J2155">
        <v>2246000</v>
      </c>
      <c r="K2155" t="s">
        <v>1046</v>
      </c>
      <c r="L2155" t="s">
        <v>6291</v>
      </c>
      <c r="M2155" t="s">
        <v>6292</v>
      </c>
      <c r="N2155">
        <v>2302</v>
      </c>
      <c r="O2155">
        <v>3384</v>
      </c>
      <c r="P2155" t="s">
        <v>6293</v>
      </c>
      <c r="Q2155">
        <v>4</v>
      </c>
      <c r="R2155">
        <v>20</v>
      </c>
      <c r="S2155" t="s">
        <v>33</v>
      </c>
      <c r="T2155" t="s">
        <v>34</v>
      </c>
      <c r="U2155" t="s">
        <v>73</v>
      </c>
      <c r="V2155">
        <v>20000000</v>
      </c>
      <c r="W2155">
        <v>2015</v>
      </c>
      <c r="X2155">
        <v>769</v>
      </c>
      <c r="Y2155">
        <v>7</v>
      </c>
      <c r="Z2155">
        <v>0</v>
      </c>
      <c r="AA2155">
        <v>-17754000</v>
      </c>
      <c r="AB2155" s="4">
        <f t="shared" si="33"/>
        <v>-0.88770000000000004</v>
      </c>
    </row>
    <row r="2156" spans="1:28">
      <c r="A2156">
        <v>2154</v>
      </c>
      <c r="B2156" t="s">
        <v>26</v>
      </c>
      <c r="C2156" t="s">
        <v>5553</v>
      </c>
      <c r="D2156">
        <v>28</v>
      </c>
      <c r="E2156">
        <v>80</v>
      </c>
      <c r="F2156">
        <v>121</v>
      </c>
      <c r="G2156">
        <v>587</v>
      </c>
      <c r="H2156" t="s">
        <v>1520</v>
      </c>
      <c r="I2156">
        <v>836</v>
      </c>
      <c r="J2156">
        <v>1646664</v>
      </c>
      <c r="K2156" t="s">
        <v>4410</v>
      </c>
      <c r="L2156" t="s">
        <v>6294</v>
      </c>
      <c r="M2156" t="s">
        <v>6295</v>
      </c>
      <c r="N2156">
        <v>4518</v>
      </c>
      <c r="O2156">
        <v>2467</v>
      </c>
      <c r="P2156" t="s">
        <v>5234</v>
      </c>
      <c r="Q2156">
        <v>2</v>
      </c>
      <c r="R2156">
        <v>66</v>
      </c>
      <c r="S2156" t="s">
        <v>33</v>
      </c>
      <c r="T2156" t="s">
        <v>34</v>
      </c>
      <c r="U2156" t="s">
        <v>445</v>
      </c>
      <c r="V2156">
        <v>20000000</v>
      </c>
      <c r="W2156">
        <v>2003</v>
      </c>
      <c r="X2156">
        <v>624</v>
      </c>
      <c r="Y2156">
        <v>2.8</v>
      </c>
      <c r="Z2156">
        <v>241</v>
      </c>
      <c r="AA2156">
        <v>-18353336</v>
      </c>
      <c r="AB2156" s="4">
        <f t="shared" si="33"/>
        <v>-0.9176668</v>
      </c>
    </row>
    <row r="2157" spans="1:28">
      <c r="A2157">
        <v>2155</v>
      </c>
      <c r="B2157" t="s">
        <v>26</v>
      </c>
      <c r="C2157" t="s">
        <v>4869</v>
      </c>
      <c r="D2157">
        <v>146</v>
      </c>
      <c r="E2157">
        <v>107</v>
      </c>
      <c r="F2157">
        <v>110</v>
      </c>
      <c r="G2157">
        <v>722</v>
      </c>
      <c r="H2157" t="s">
        <v>1823</v>
      </c>
      <c r="I2157">
        <v>23000</v>
      </c>
      <c r="J2157">
        <v>1190018</v>
      </c>
      <c r="K2157" t="s">
        <v>901</v>
      </c>
      <c r="L2157" t="s">
        <v>50</v>
      </c>
      <c r="M2157" t="s">
        <v>6296</v>
      </c>
      <c r="N2157">
        <v>261317</v>
      </c>
      <c r="O2157">
        <v>25088</v>
      </c>
      <c r="P2157" t="s">
        <v>1956</v>
      </c>
      <c r="Q2157">
        <v>2</v>
      </c>
      <c r="R2157">
        <v>1137</v>
      </c>
      <c r="S2157" t="s">
        <v>33</v>
      </c>
      <c r="T2157" t="s">
        <v>34</v>
      </c>
      <c r="U2157" t="s">
        <v>445</v>
      </c>
      <c r="V2157">
        <v>20000000</v>
      </c>
      <c r="W2157">
        <v>2002</v>
      </c>
      <c r="X2157">
        <v>876</v>
      </c>
      <c r="Y2157">
        <v>7.5</v>
      </c>
      <c r="Z2157">
        <v>20000</v>
      </c>
      <c r="AA2157">
        <v>-18809982</v>
      </c>
      <c r="AB2157" s="4">
        <f t="shared" si="33"/>
        <v>-0.94049910000000003</v>
      </c>
    </row>
    <row r="2158" spans="1:28">
      <c r="A2158">
        <v>2156</v>
      </c>
      <c r="B2158" t="s">
        <v>26</v>
      </c>
      <c r="C2158" t="s">
        <v>974</v>
      </c>
      <c r="D2158">
        <v>67</v>
      </c>
      <c r="E2158">
        <v>125</v>
      </c>
      <c r="F2158">
        <v>55</v>
      </c>
      <c r="G2158">
        <v>2</v>
      </c>
      <c r="H2158" t="s">
        <v>6297</v>
      </c>
      <c r="I2158">
        <v>991</v>
      </c>
      <c r="J2158">
        <v>1027749</v>
      </c>
      <c r="K2158" t="s">
        <v>2090</v>
      </c>
      <c r="L2158" t="s">
        <v>2077</v>
      </c>
      <c r="M2158" t="s">
        <v>6298</v>
      </c>
      <c r="N2158">
        <v>8087</v>
      </c>
      <c r="O2158">
        <v>1003</v>
      </c>
      <c r="P2158" t="s">
        <v>6299</v>
      </c>
      <c r="Q2158">
        <v>4</v>
      </c>
      <c r="R2158">
        <v>33</v>
      </c>
      <c r="S2158" t="s">
        <v>33</v>
      </c>
      <c r="T2158" t="s">
        <v>262</v>
      </c>
      <c r="U2158" t="s">
        <v>445</v>
      </c>
      <c r="V2158">
        <v>40000000</v>
      </c>
      <c r="W2158">
        <v>2008</v>
      </c>
      <c r="X2158">
        <v>10</v>
      </c>
      <c r="Y2158">
        <v>7.1</v>
      </c>
      <c r="Z2158">
        <v>1000</v>
      </c>
      <c r="AA2158">
        <v>-38972251</v>
      </c>
      <c r="AB2158" s="4">
        <f t="shared" si="33"/>
        <v>-0.974306275</v>
      </c>
    </row>
    <row r="2159" spans="1:28">
      <c r="A2159">
        <v>2157</v>
      </c>
      <c r="B2159" t="s">
        <v>26</v>
      </c>
      <c r="C2159" t="s">
        <v>5080</v>
      </c>
      <c r="D2159">
        <v>93</v>
      </c>
      <c r="E2159">
        <v>115</v>
      </c>
      <c r="F2159">
        <v>115</v>
      </c>
      <c r="G2159">
        <v>977</v>
      </c>
      <c r="H2159" t="s">
        <v>4469</v>
      </c>
      <c r="I2159">
        <v>9000</v>
      </c>
      <c r="J2159">
        <v>882710</v>
      </c>
      <c r="K2159" t="s">
        <v>3140</v>
      </c>
      <c r="L2159" t="s">
        <v>519</v>
      </c>
      <c r="M2159" t="s">
        <v>6300</v>
      </c>
      <c r="N2159">
        <v>16215</v>
      </c>
      <c r="O2159">
        <v>11433</v>
      </c>
      <c r="P2159" t="s">
        <v>3312</v>
      </c>
      <c r="Q2159">
        <v>2</v>
      </c>
      <c r="R2159">
        <v>138</v>
      </c>
      <c r="S2159" t="s">
        <v>33</v>
      </c>
      <c r="T2159" t="s">
        <v>34</v>
      </c>
      <c r="U2159" t="s">
        <v>445</v>
      </c>
      <c r="V2159">
        <v>24000000</v>
      </c>
      <c r="W2159">
        <v>2000</v>
      </c>
      <c r="X2159">
        <v>1000</v>
      </c>
      <c r="Y2159">
        <v>6.4</v>
      </c>
      <c r="Z2159">
        <v>401</v>
      </c>
      <c r="AA2159">
        <v>-23117290</v>
      </c>
      <c r="AB2159" s="4">
        <f t="shared" si="33"/>
        <v>-0.96322041666666669</v>
      </c>
    </row>
    <row r="2160" spans="1:28">
      <c r="A2160">
        <v>2158</v>
      </c>
      <c r="B2160" t="s">
        <v>26</v>
      </c>
      <c r="C2160" t="s">
        <v>6301</v>
      </c>
      <c r="D2160">
        <v>28</v>
      </c>
      <c r="E2160">
        <v>88</v>
      </c>
      <c r="F2160">
        <v>12</v>
      </c>
      <c r="G2160">
        <v>231</v>
      </c>
      <c r="H2160" t="s">
        <v>6302</v>
      </c>
      <c r="I2160">
        <v>979</v>
      </c>
      <c r="J2160">
        <v>1064277</v>
      </c>
      <c r="K2160" t="s">
        <v>5490</v>
      </c>
      <c r="L2160" t="s">
        <v>1057</v>
      </c>
      <c r="M2160" t="s">
        <v>6303</v>
      </c>
      <c r="N2160">
        <v>14015</v>
      </c>
      <c r="O2160">
        <v>1978</v>
      </c>
      <c r="P2160" t="s">
        <v>6304</v>
      </c>
      <c r="Q2160">
        <v>0</v>
      </c>
      <c r="R2160">
        <v>83</v>
      </c>
      <c r="S2160" t="s">
        <v>33</v>
      </c>
      <c r="T2160" t="s">
        <v>34</v>
      </c>
      <c r="U2160" t="s">
        <v>199</v>
      </c>
      <c r="V2160">
        <v>20000000</v>
      </c>
      <c r="W2160">
        <v>2012</v>
      </c>
      <c r="X2160">
        <v>532</v>
      </c>
      <c r="Y2160">
        <v>6.7</v>
      </c>
      <c r="Z2160">
        <v>831</v>
      </c>
      <c r="AA2160">
        <v>-18935723</v>
      </c>
      <c r="AB2160" s="4">
        <f t="shared" si="33"/>
        <v>-0.94678614999999999</v>
      </c>
    </row>
    <row r="2161" spans="1:28">
      <c r="A2161">
        <v>2159</v>
      </c>
      <c r="B2161" t="s">
        <v>26</v>
      </c>
      <c r="C2161" t="s">
        <v>391</v>
      </c>
      <c r="D2161">
        <v>131</v>
      </c>
      <c r="E2161">
        <v>122</v>
      </c>
      <c r="F2161">
        <v>11000</v>
      </c>
      <c r="G2161">
        <v>188</v>
      </c>
      <c r="H2161" t="s">
        <v>391</v>
      </c>
      <c r="I2161">
        <v>11000</v>
      </c>
      <c r="J2161">
        <v>531009</v>
      </c>
      <c r="K2161" t="s">
        <v>156</v>
      </c>
      <c r="L2161" t="s">
        <v>242</v>
      </c>
      <c r="M2161" t="s">
        <v>6305</v>
      </c>
      <c r="N2161">
        <v>7976</v>
      </c>
      <c r="O2161">
        <v>22319</v>
      </c>
      <c r="P2161" t="s">
        <v>6306</v>
      </c>
      <c r="Q2161">
        <v>0</v>
      </c>
      <c r="R2161">
        <v>61</v>
      </c>
      <c r="S2161" t="s">
        <v>33</v>
      </c>
      <c r="T2161" t="s">
        <v>34</v>
      </c>
      <c r="U2161" t="s">
        <v>445</v>
      </c>
      <c r="V2161">
        <v>10000000</v>
      </c>
      <c r="W2161">
        <v>2015</v>
      </c>
      <c r="X2161">
        <v>11000</v>
      </c>
      <c r="Y2161">
        <v>5.3</v>
      </c>
      <c r="Z2161">
        <v>0</v>
      </c>
      <c r="AA2161">
        <v>-9468991</v>
      </c>
      <c r="AB2161" s="4">
        <f t="shared" si="33"/>
        <v>-0.94689909999999999</v>
      </c>
    </row>
    <row r="2162" spans="1:28">
      <c r="A2162">
        <v>2160</v>
      </c>
      <c r="B2162" t="s">
        <v>26</v>
      </c>
      <c r="C2162" t="s">
        <v>6307</v>
      </c>
      <c r="D2162">
        <v>105</v>
      </c>
      <c r="E2162">
        <v>103</v>
      </c>
      <c r="F2162">
        <v>78</v>
      </c>
      <c r="G2162">
        <v>101</v>
      </c>
      <c r="H2162" t="s">
        <v>352</v>
      </c>
      <c r="I2162">
        <v>488</v>
      </c>
      <c r="J2162">
        <v>410388</v>
      </c>
      <c r="K2162" t="s">
        <v>6308</v>
      </c>
      <c r="L2162" t="s">
        <v>4209</v>
      </c>
      <c r="M2162" t="s">
        <v>6309</v>
      </c>
      <c r="N2162">
        <v>13727</v>
      </c>
      <c r="O2162">
        <v>991</v>
      </c>
      <c r="P2162" t="s">
        <v>6310</v>
      </c>
      <c r="Q2162">
        <v>1</v>
      </c>
      <c r="R2162">
        <v>79</v>
      </c>
      <c r="S2162" t="s">
        <v>4483</v>
      </c>
      <c r="T2162" t="s">
        <v>1845</v>
      </c>
      <c r="U2162" t="s">
        <v>35</v>
      </c>
      <c r="V2162">
        <v>2127519898</v>
      </c>
      <c r="W2162">
        <v>2004</v>
      </c>
      <c r="X2162">
        <v>336</v>
      </c>
      <c r="Y2162">
        <v>6.9</v>
      </c>
      <c r="Z2162">
        <v>973</v>
      </c>
      <c r="AA2162">
        <v>-2127109510</v>
      </c>
      <c r="AB2162" s="4">
        <f t="shared" si="33"/>
        <v>-0.99980710497683911</v>
      </c>
    </row>
    <row r="2163" spans="1:28">
      <c r="A2163">
        <v>2161</v>
      </c>
      <c r="B2163" t="s">
        <v>26</v>
      </c>
      <c r="C2163" t="s">
        <v>6311</v>
      </c>
      <c r="D2163">
        <v>21</v>
      </c>
      <c r="E2163">
        <v>101</v>
      </c>
      <c r="F2163">
        <v>25</v>
      </c>
      <c r="G2163">
        <v>407</v>
      </c>
      <c r="H2163" t="s">
        <v>3476</v>
      </c>
      <c r="I2163">
        <v>18000</v>
      </c>
      <c r="J2163">
        <v>375474</v>
      </c>
      <c r="K2163" t="s">
        <v>1469</v>
      </c>
      <c r="L2163" t="s">
        <v>437</v>
      </c>
      <c r="M2163" t="s">
        <v>6312</v>
      </c>
      <c r="N2163">
        <v>2613</v>
      </c>
      <c r="O2163">
        <v>20354</v>
      </c>
      <c r="P2163" t="s">
        <v>6313</v>
      </c>
      <c r="Q2163">
        <v>0</v>
      </c>
      <c r="R2163">
        <v>46</v>
      </c>
      <c r="S2163" t="s">
        <v>33</v>
      </c>
      <c r="T2163" t="s">
        <v>34</v>
      </c>
      <c r="U2163" t="s">
        <v>73</v>
      </c>
      <c r="V2163">
        <v>20000000</v>
      </c>
      <c r="W2163">
        <v>2005</v>
      </c>
      <c r="X2163">
        <v>723</v>
      </c>
      <c r="Y2163">
        <v>6.2</v>
      </c>
      <c r="Z2163">
        <v>445</v>
      </c>
      <c r="AA2163">
        <v>-19624526</v>
      </c>
      <c r="AB2163" s="4">
        <f t="shared" si="33"/>
        <v>-0.9812263</v>
      </c>
    </row>
    <row r="2164" spans="1:28">
      <c r="A2164">
        <v>2162</v>
      </c>
      <c r="B2164" t="s">
        <v>26</v>
      </c>
      <c r="C2164" t="s">
        <v>366</v>
      </c>
      <c r="D2164">
        <v>9</v>
      </c>
      <c r="E2164">
        <v>107</v>
      </c>
      <c r="F2164">
        <v>58</v>
      </c>
      <c r="G2164">
        <v>324</v>
      </c>
      <c r="H2164" t="s">
        <v>1613</v>
      </c>
      <c r="I2164">
        <v>699</v>
      </c>
      <c r="J2164">
        <v>305070</v>
      </c>
      <c r="K2164" t="s">
        <v>1808</v>
      </c>
      <c r="L2164" t="s">
        <v>6314</v>
      </c>
      <c r="M2164" t="s">
        <v>6315</v>
      </c>
      <c r="N2164">
        <v>3843</v>
      </c>
      <c r="O2164">
        <v>1592</v>
      </c>
      <c r="P2164" t="s">
        <v>2130</v>
      </c>
      <c r="Q2164">
        <v>1</v>
      </c>
      <c r="R2164">
        <v>25</v>
      </c>
      <c r="S2164" t="s">
        <v>33</v>
      </c>
      <c r="T2164" t="s">
        <v>34</v>
      </c>
      <c r="U2164" t="s">
        <v>445</v>
      </c>
      <c r="V2164">
        <v>20000000</v>
      </c>
      <c r="W2164">
        <v>1994</v>
      </c>
      <c r="X2164">
        <v>533</v>
      </c>
      <c r="Y2164">
        <v>6.4</v>
      </c>
      <c r="Z2164">
        <v>399</v>
      </c>
      <c r="AA2164">
        <v>-19694930</v>
      </c>
      <c r="AB2164" s="4">
        <f t="shared" si="33"/>
        <v>-0.98474649999999997</v>
      </c>
    </row>
    <row r="2165" spans="1:28">
      <c r="A2165">
        <v>2163</v>
      </c>
      <c r="B2165" t="s">
        <v>26</v>
      </c>
      <c r="C2165" t="s">
        <v>3982</v>
      </c>
      <c r="D2165">
        <v>8</v>
      </c>
      <c r="E2165">
        <v>118</v>
      </c>
      <c r="F2165">
        <v>8</v>
      </c>
      <c r="G2165">
        <v>11</v>
      </c>
      <c r="H2165" t="s">
        <v>6316</v>
      </c>
      <c r="I2165">
        <v>106</v>
      </c>
      <c r="J2165">
        <v>146072</v>
      </c>
      <c r="K2165" t="s">
        <v>6317</v>
      </c>
      <c r="L2165" t="s">
        <v>6318</v>
      </c>
      <c r="M2165" t="s">
        <v>6319</v>
      </c>
      <c r="N2165">
        <v>7147</v>
      </c>
      <c r="O2165">
        <v>182</v>
      </c>
      <c r="P2165" t="s">
        <v>6320</v>
      </c>
      <c r="Q2165">
        <v>0</v>
      </c>
      <c r="R2165">
        <v>16</v>
      </c>
      <c r="S2165" t="s">
        <v>1804</v>
      </c>
      <c r="T2165" t="s">
        <v>1224</v>
      </c>
      <c r="U2165" t="s">
        <v>4036</v>
      </c>
      <c r="V2165">
        <v>140000000</v>
      </c>
      <c r="W2165">
        <v>1998</v>
      </c>
      <c r="X2165">
        <v>56</v>
      </c>
      <c r="Y2165">
        <v>6</v>
      </c>
      <c r="Z2165">
        <v>136</v>
      </c>
      <c r="AA2165">
        <v>-139853928</v>
      </c>
      <c r="AB2165" s="4">
        <f t="shared" si="33"/>
        <v>-0.99895662857142853</v>
      </c>
    </row>
    <row r="2166" spans="1:28">
      <c r="A2166">
        <v>2164</v>
      </c>
      <c r="B2166" t="s">
        <v>26</v>
      </c>
      <c r="C2166" t="s">
        <v>4262</v>
      </c>
      <c r="D2166">
        <v>138</v>
      </c>
      <c r="E2166">
        <v>107</v>
      </c>
      <c r="F2166">
        <v>14</v>
      </c>
      <c r="G2166">
        <v>311</v>
      </c>
      <c r="H2166" t="s">
        <v>6321</v>
      </c>
      <c r="I2166">
        <v>403</v>
      </c>
      <c r="J2166">
        <v>1183354</v>
      </c>
      <c r="K2166" t="s">
        <v>6322</v>
      </c>
      <c r="L2166" t="s">
        <v>4527</v>
      </c>
      <c r="M2166" t="s">
        <v>6323</v>
      </c>
      <c r="N2166">
        <v>13026</v>
      </c>
      <c r="O2166">
        <v>1577</v>
      </c>
      <c r="P2166" t="s">
        <v>3361</v>
      </c>
      <c r="Q2166">
        <v>1</v>
      </c>
      <c r="R2166">
        <v>75</v>
      </c>
      <c r="S2166" t="s">
        <v>33</v>
      </c>
      <c r="T2166" t="s">
        <v>34</v>
      </c>
      <c r="U2166" t="s">
        <v>35</v>
      </c>
      <c r="V2166">
        <v>20000000</v>
      </c>
      <c r="W2166">
        <v>2010</v>
      </c>
      <c r="X2166">
        <v>368</v>
      </c>
      <c r="Y2166">
        <v>5.0999999999999996</v>
      </c>
      <c r="Z2166">
        <v>0</v>
      </c>
      <c r="AA2166">
        <v>-18816646</v>
      </c>
      <c r="AB2166" s="4">
        <f t="shared" si="33"/>
        <v>-0.94083229999999995</v>
      </c>
    </row>
    <row r="2167" spans="1:28">
      <c r="A2167">
        <v>2165</v>
      </c>
      <c r="B2167" t="s">
        <v>26</v>
      </c>
      <c r="C2167" t="s">
        <v>6324</v>
      </c>
      <c r="D2167">
        <v>42</v>
      </c>
      <c r="E2167">
        <v>100</v>
      </c>
      <c r="F2167">
        <v>3</v>
      </c>
      <c r="G2167">
        <v>442</v>
      </c>
      <c r="H2167" t="s">
        <v>1854</v>
      </c>
      <c r="I2167">
        <v>14000</v>
      </c>
      <c r="J2167">
        <v>121972</v>
      </c>
      <c r="K2167" t="s">
        <v>6325</v>
      </c>
      <c r="L2167" t="s">
        <v>1515</v>
      </c>
      <c r="M2167" t="s">
        <v>6326</v>
      </c>
      <c r="N2167">
        <v>9868</v>
      </c>
      <c r="O2167">
        <v>15612</v>
      </c>
      <c r="P2167" t="s">
        <v>6327</v>
      </c>
      <c r="Q2167">
        <v>3</v>
      </c>
      <c r="R2167">
        <v>81</v>
      </c>
      <c r="S2167" t="s">
        <v>33</v>
      </c>
      <c r="T2167" t="s">
        <v>34</v>
      </c>
      <c r="U2167" t="s">
        <v>445</v>
      </c>
      <c r="V2167">
        <v>22000000</v>
      </c>
      <c r="W2167">
        <v>2002</v>
      </c>
      <c r="X2167">
        <v>506</v>
      </c>
      <c r="Y2167">
        <v>5.5</v>
      </c>
      <c r="Z2167">
        <v>217</v>
      </c>
      <c r="AA2167">
        <v>-21878028</v>
      </c>
      <c r="AB2167" s="4">
        <f t="shared" si="33"/>
        <v>-0.99445581818181816</v>
      </c>
    </row>
    <row r="2168" spans="1:28">
      <c r="A2168">
        <v>2166</v>
      </c>
      <c r="B2168" t="s">
        <v>26</v>
      </c>
      <c r="C2168" t="s">
        <v>3452</v>
      </c>
      <c r="D2168">
        <v>92</v>
      </c>
      <c r="E2168">
        <v>110</v>
      </c>
      <c r="F2168">
        <v>278</v>
      </c>
      <c r="G2168">
        <v>181</v>
      </c>
      <c r="H2168" t="s">
        <v>4186</v>
      </c>
      <c r="I2168">
        <v>3000</v>
      </c>
      <c r="J2168">
        <v>263365</v>
      </c>
      <c r="K2168" t="s">
        <v>1581</v>
      </c>
      <c r="L2168" t="s">
        <v>449</v>
      </c>
      <c r="M2168" t="s">
        <v>6328</v>
      </c>
      <c r="N2168">
        <v>6147</v>
      </c>
      <c r="O2168">
        <v>3785</v>
      </c>
      <c r="P2168" t="s">
        <v>6329</v>
      </c>
      <c r="Q2168">
        <v>2</v>
      </c>
      <c r="R2168">
        <v>36</v>
      </c>
      <c r="S2168" t="s">
        <v>33</v>
      </c>
      <c r="T2168" t="s">
        <v>34</v>
      </c>
      <c r="U2168" t="s">
        <v>35</v>
      </c>
      <c r="V2168">
        <v>20000000</v>
      </c>
      <c r="W2168">
        <v>2010</v>
      </c>
      <c r="X2168">
        <v>602</v>
      </c>
      <c r="Y2168">
        <v>5.4</v>
      </c>
      <c r="Z2168">
        <v>0</v>
      </c>
      <c r="AA2168">
        <v>-19736635</v>
      </c>
      <c r="AB2168" s="4">
        <f t="shared" si="33"/>
        <v>-0.98683175000000001</v>
      </c>
    </row>
    <row r="2169" spans="1:28">
      <c r="A2169">
        <v>2167</v>
      </c>
      <c r="B2169" t="s">
        <v>26</v>
      </c>
      <c r="C2169" t="s">
        <v>5837</v>
      </c>
      <c r="D2169">
        <v>143</v>
      </c>
      <c r="E2169">
        <v>125</v>
      </c>
      <c r="F2169">
        <v>43</v>
      </c>
      <c r="G2169">
        <v>7</v>
      </c>
      <c r="H2169" t="s">
        <v>2843</v>
      </c>
      <c r="I2169">
        <v>2000</v>
      </c>
      <c r="J2169">
        <v>8047690</v>
      </c>
      <c r="K2169" t="s">
        <v>156</v>
      </c>
      <c r="L2169" t="s">
        <v>797</v>
      </c>
      <c r="M2169" t="s">
        <v>6330</v>
      </c>
      <c r="N2169">
        <v>77656</v>
      </c>
      <c r="O2169">
        <v>2608</v>
      </c>
      <c r="P2169" t="s">
        <v>6331</v>
      </c>
      <c r="Q2169">
        <v>0</v>
      </c>
      <c r="R2169">
        <v>220</v>
      </c>
      <c r="S2169" t="s">
        <v>1246</v>
      </c>
      <c r="T2169" t="s">
        <v>595</v>
      </c>
      <c r="U2169" t="s">
        <v>35</v>
      </c>
      <c r="V2169">
        <v>19400000</v>
      </c>
      <c r="W2169">
        <v>2006</v>
      </c>
      <c r="X2169">
        <v>594</v>
      </c>
      <c r="Y2169">
        <v>7.5</v>
      </c>
      <c r="Z2169">
        <v>0</v>
      </c>
      <c r="AA2169">
        <v>-11352310</v>
      </c>
      <c r="AB2169" s="4">
        <f t="shared" si="33"/>
        <v>-0.58517061855670105</v>
      </c>
    </row>
    <row r="2170" spans="1:28">
      <c r="A2170">
        <v>2168</v>
      </c>
      <c r="B2170" t="s">
        <v>26</v>
      </c>
      <c r="C2170" t="s">
        <v>5806</v>
      </c>
      <c r="D2170">
        <v>160</v>
      </c>
      <c r="E2170">
        <v>184</v>
      </c>
      <c r="F2170">
        <v>34</v>
      </c>
      <c r="G2170">
        <v>155</v>
      </c>
      <c r="H2170" t="s">
        <v>4147</v>
      </c>
      <c r="I2170">
        <v>486</v>
      </c>
      <c r="J2170">
        <v>476270</v>
      </c>
      <c r="K2170" t="s">
        <v>4975</v>
      </c>
      <c r="L2170" t="s">
        <v>1912</v>
      </c>
      <c r="M2170" t="s">
        <v>6332</v>
      </c>
      <c r="N2170">
        <v>29602</v>
      </c>
      <c r="O2170">
        <v>1601</v>
      </c>
      <c r="P2170" t="s">
        <v>6333</v>
      </c>
      <c r="Q2170">
        <v>2</v>
      </c>
      <c r="R2170">
        <v>110</v>
      </c>
      <c r="S2170" t="s">
        <v>6334</v>
      </c>
      <c r="T2170" t="s">
        <v>514</v>
      </c>
      <c r="U2170" t="s">
        <v>445</v>
      </c>
      <c r="V2170">
        <v>20000000</v>
      </c>
      <c r="W2170">
        <v>2008</v>
      </c>
      <c r="X2170">
        <v>471</v>
      </c>
      <c r="Y2170">
        <v>7.4</v>
      </c>
      <c r="Z2170">
        <v>0</v>
      </c>
      <c r="AA2170">
        <v>-19523730</v>
      </c>
      <c r="AB2170" s="4">
        <f t="shared" si="33"/>
        <v>-0.97618649999999996</v>
      </c>
    </row>
    <row r="2171" spans="1:28">
      <c r="A2171">
        <v>2169</v>
      </c>
      <c r="B2171" t="s">
        <v>26</v>
      </c>
      <c r="C2171" t="s">
        <v>1780</v>
      </c>
      <c r="D2171">
        <v>92</v>
      </c>
      <c r="E2171">
        <v>236</v>
      </c>
      <c r="F2171">
        <v>0</v>
      </c>
      <c r="G2171">
        <v>232</v>
      </c>
      <c r="H2171" t="s">
        <v>6335</v>
      </c>
      <c r="I2171">
        <v>933</v>
      </c>
      <c r="J2171">
        <v>184208848</v>
      </c>
      <c r="K2171" t="s">
        <v>3540</v>
      </c>
      <c r="L2171" t="s">
        <v>1853</v>
      </c>
      <c r="M2171" t="s">
        <v>6336</v>
      </c>
      <c r="N2171">
        <v>186485</v>
      </c>
      <c r="O2171">
        <v>2398</v>
      </c>
      <c r="P2171" t="s">
        <v>2213</v>
      </c>
      <c r="Q2171">
        <v>1</v>
      </c>
      <c r="R2171">
        <v>382</v>
      </c>
      <c r="S2171" t="s">
        <v>33</v>
      </c>
      <c r="T2171" t="s">
        <v>34</v>
      </c>
      <c r="U2171" t="s">
        <v>35</v>
      </c>
      <c r="V2171">
        <v>22000000</v>
      </c>
      <c r="W2171">
        <v>1990</v>
      </c>
      <c r="X2171">
        <v>839</v>
      </c>
      <c r="Y2171">
        <v>8</v>
      </c>
      <c r="Z2171">
        <v>0</v>
      </c>
      <c r="AA2171">
        <v>162208848</v>
      </c>
      <c r="AB2171" s="4">
        <f t="shared" si="33"/>
        <v>7.3731294545454542</v>
      </c>
    </row>
    <row r="2172" spans="1:28">
      <c r="A2172">
        <v>2170</v>
      </c>
      <c r="B2172" t="s">
        <v>26</v>
      </c>
      <c r="C2172" t="s">
        <v>3835</v>
      </c>
      <c r="D2172">
        <v>286</v>
      </c>
      <c r="E2172">
        <v>97</v>
      </c>
      <c r="F2172">
        <v>52</v>
      </c>
      <c r="G2172">
        <v>384</v>
      </c>
      <c r="H2172" t="s">
        <v>673</v>
      </c>
      <c r="I2172">
        <v>3000</v>
      </c>
      <c r="J2172">
        <v>100292856</v>
      </c>
      <c r="K2172" t="s">
        <v>1261</v>
      </c>
      <c r="L2172" t="s">
        <v>484</v>
      </c>
      <c r="M2172" t="s">
        <v>6337</v>
      </c>
      <c r="N2172">
        <v>160418</v>
      </c>
      <c r="O2172">
        <v>5547</v>
      </c>
      <c r="P2172" t="s">
        <v>378</v>
      </c>
      <c r="Q2172">
        <v>0</v>
      </c>
      <c r="R2172">
        <v>296</v>
      </c>
      <c r="S2172" t="s">
        <v>33</v>
      </c>
      <c r="T2172" t="s">
        <v>34</v>
      </c>
      <c r="U2172" t="s">
        <v>445</v>
      </c>
      <c r="V2172">
        <v>20000000</v>
      </c>
      <c r="W2172">
        <v>2011</v>
      </c>
      <c r="X2172">
        <v>957</v>
      </c>
      <c r="Y2172">
        <v>5.7</v>
      </c>
      <c r="Z2172">
        <v>16000</v>
      </c>
      <c r="AA2172">
        <v>80292856</v>
      </c>
      <c r="AB2172" s="4">
        <f t="shared" si="33"/>
        <v>4.0146427999999998</v>
      </c>
    </row>
    <row r="2173" spans="1:28">
      <c r="A2173">
        <v>2171</v>
      </c>
      <c r="B2173" t="s">
        <v>26</v>
      </c>
      <c r="C2173" t="s">
        <v>2599</v>
      </c>
      <c r="D2173">
        <v>43</v>
      </c>
      <c r="E2173">
        <v>113</v>
      </c>
      <c r="F2173">
        <v>17</v>
      </c>
      <c r="G2173">
        <v>551</v>
      </c>
      <c r="H2173" t="s">
        <v>506</v>
      </c>
      <c r="I2173">
        <v>14000</v>
      </c>
      <c r="J2173">
        <v>58571513</v>
      </c>
      <c r="K2173" t="s">
        <v>1371</v>
      </c>
      <c r="L2173" t="s">
        <v>1515</v>
      </c>
      <c r="M2173" t="s">
        <v>6338</v>
      </c>
      <c r="N2173">
        <v>30213</v>
      </c>
      <c r="O2173">
        <v>15914</v>
      </c>
      <c r="P2173" t="s">
        <v>2865</v>
      </c>
      <c r="Q2173">
        <v>1</v>
      </c>
      <c r="R2173">
        <v>112</v>
      </c>
      <c r="S2173" t="s">
        <v>33</v>
      </c>
      <c r="T2173" t="s">
        <v>34</v>
      </c>
      <c r="U2173" t="s">
        <v>445</v>
      </c>
      <c r="V2173">
        <v>19000000</v>
      </c>
      <c r="W2173">
        <v>1989</v>
      </c>
      <c r="X2173">
        <v>599</v>
      </c>
      <c r="Y2173">
        <v>6.8</v>
      </c>
      <c r="Z2173">
        <v>0</v>
      </c>
      <c r="AA2173">
        <v>39571513</v>
      </c>
      <c r="AB2173" s="4">
        <f t="shared" si="33"/>
        <v>2.0827112105263157</v>
      </c>
    </row>
    <row r="2174" spans="1:28">
      <c r="A2174">
        <v>2172</v>
      </c>
      <c r="B2174" t="s">
        <v>26</v>
      </c>
      <c r="C2174" t="s">
        <v>6339</v>
      </c>
      <c r="D2174">
        <v>69</v>
      </c>
      <c r="E2174">
        <v>95</v>
      </c>
      <c r="F2174">
        <v>15</v>
      </c>
      <c r="G2174">
        <v>528</v>
      </c>
      <c r="H2174" t="s">
        <v>4251</v>
      </c>
      <c r="I2174">
        <v>1000</v>
      </c>
      <c r="J2174">
        <v>51431160</v>
      </c>
      <c r="K2174" t="s">
        <v>1705</v>
      </c>
      <c r="L2174" t="s">
        <v>6340</v>
      </c>
      <c r="M2174" t="s">
        <v>6341</v>
      </c>
      <c r="N2174">
        <v>62861</v>
      </c>
      <c r="O2174">
        <v>3092</v>
      </c>
      <c r="P2174" t="s">
        <v>5198</v>
      </c>
      <c r="Q2174">
        <v>2</v>
      </c>
      <c r="R2174">
        <v>232</v>
      </c>
      <c r="S2174" t="s">
        <v>33</v>
      </c>
      <c r="T2174" t="s">
        <v>34</v>
      </c>
      <c r="U2174" t="s">
        <v>73</v>
      </c>
      <c r="V2174">
        <v>20000000</v>
      </c>
      <c r="W2174">
        <v>2004</v>
      </c>
      <c r="X2174">
        <v>852</v>
      </c>
      <c r="Y2174">
        <v>5.9</v>
      </c>
      <c r="Z2174">
        <v>0</v>
      </c>
      <c r="AA2174">
        <v>31431160</v>
      </c>
      <c r="AB2174" s="4">
        <f t="shared" si="33"/>
        <v>1.571558</v>
      </c>
    </row>
    <row r="2175" spans="1:28">
      <c r="A2175">
        <v>2173</v>
      </c>
      <c r="B2175" t="s">
        <v>26</v>
      </c>
      <c r="C2175" t="s">
        <v>3691</v>
      </c>
      <c r="D2175">
        <v>242</v>
      </c>
      <c r="E2175">
        <v>103</v>
      </c>
      <c r="F2175">
        <v>0</v>
      </c>
      <c r="G2175">
        <v>157</v>
      </c>
      <c r="H2175" t="s">
        <v>6342</v>
      </c>
      <c r="I2175">
        <v>611</v>
      </c>
      <c r="J2175">
        <v>103001286</v>
      </c>
      <c r="K2175" t="s">
        <v>3693</v>
      </c>
      <c r="L2175" t="s">
        <v>5646</v>
      </c>
      <c r="M2175" t="s">
        <v>6343</v>
      </c>
      <c r="N2175">
        <v>222018</v>
      </c>
      <c r="O2175">
        <v>1212</v>
      </c>
      <c r="P2175" t="s">
        <v>3692</v>
      </c>
      <c r="Q2175">
        <v>0</v>
      </c>
      <c r="R2175">
        <v>869</v>
      </c>
      <c r="S2175" t="s">
        <v>33</v>
      </c>
      <c r="T2175" t="s">
        <v>34</v>
      </c>
      <c r="U2175" t="s">
        <v>445</v>
      </c>
      <c r="V2175">
        <v>15000000</v>
      </c>
      <c r="W2175">
        <v>1996</v>
      </c>
      <c r="X2175">
        <v>422</v>
      </c>
      <c r="Y2175">
        <v>7.2</v>
      </c>
      <c r="Z2175">
        <v>11000</v>
      </c>
      <c r="AA2175">
        <v>88001286</v>
      </c>
      <c r="AB2175" s="4">
        <f t="shared" si="33"/>
        <v>5.8667524000000002</v>
      </c>
    </row>
    <row r="2176" spans="1:28">
      <c r="A2176">
        <v>2174</v>
      </c>
      <c r="B2176" t="s">
        <v>26</v>
      </c>
      <c r="C2176" t="s">
        <v>6028</v>
      </c>
      <c r="D2176">
        <v>149</v>
      </c>
      <c r="E2176">
        <v>91</v>
      </c>
      <c r="F2176">
        <v>17</v>
      </c>
      <c r="G2176">
        <v>670</v>
      </c>
      <c r="H2176" t="s">
        <v>5296</v>
      </c>
      <c r="I2176">
        <v>1000</v>
      </c>
      <c r="J2176">
        <v>41867960</v>
      </c>
      <c r="K2176" t="s">
        <v>3745</v>
      </c>
      <c r="L2176" t="s">
        <v>4387</v>
      </c>
      <c r="M2176" t="s">
        <v>6344</v>
      </c>
      <c r="N2176">
        <v>65512</v>
      </c>
      <c r="O2176">
        <v>3023</v>
      </c>
      <c r="P2176" t="s">
        <v>1531</v>
      </c>
      <c r="Q2176">
        <v>0</v>
      </c>
      <c r="R2176">
        <v>478</v>
      </c>
      <c r="S2176" t="s">
        <v>33</v>
      </c>
      <c r="T2176" t="s">
        <v>34</v>
      </c>
      <c r="U2176" t="s">
        <v>445</v>
      </c>
      <c r="V2176">
        <v>20000000</v>
      </c>
      <c r="W2176">
        <v>2001</v>
      </c>
      <c r="X2176">
        <v>795</v>
      </c>
      <c r="Y2176">
        <v>5.5</v>
      </c>
      <c r="Z2176">
        <v>0</v>
      </c>
      <c r="AA2176">
        <v>21867960</v>
      </c>
      <c r="AB2176" s="4">
        <f t="shared" si="33"/>
        <v>1.0933980000000001</v>
      </c>
    </row>
    <row r="2177" spans="1:28">
      <c r="A2177">
        <v>2175</v>
      </c>
      <c r="B2177" t="s">
        <v>26</v>
      </c>
      <c r="C2177" t="s">
        <v>303</v>
      </c>
      <c r="D2177">
        <v>198</v>
      </c>
      <c r="E2177">
        <v>116</v>
      </c>
      <c r="F2177">
        <v>0</v>
      </c>
      <c r="G2177">
        <v>459</v>
      </c>
      <c r="H2177" t="s">
        <v>3663</v>
      </c>
      <c r="I2177">
        <v>1000</v>
      </c>
      <c r="J2177">
        <v>210609762</v>
      </c>
      <c r="K2177" t="s">
        <v>1198</v>
      </c>
      <c r="L2177" t="s">
        <v>3661</v>
      </c>
      <c r="M2177" t="s">
        <v>6345</v>
      </c>
      <c r="N2177">
        <v>732212</v>
      </c>
      <c r="O2177">
        <v>3230</v>
      </c>
      <c r="P2177" t="s">
        <v>6346</v>
      </c>
      <c r="Q2177">
        <v>0</v>
      </c>
      <c r="R2177">
        <v>809</v>
      </c>
      <c r="S2177" t="s">
        <v>33</v>
      </c>
      <c r="T2177" t="s">
        <v>34</v>
      </c>
      <c r="U2177" t="s">
        <v>73</v>
      </c>
      <c r="V2177">
        <v>19000000</v>
      </c>
      <c r="W2177">
        <v>1985</v>
      </c>
      <c r="X2177">
        <v>690</v>
      </c>
      <c r="Y2177">
        <v>8.5</v>
      </c>
      <c r="Z2177">
        <v>39000</v>
      </c>
      <c r="AA2177">
        <v>191609762</v>
      </c>
      <c r="AB2177" s="4">
        <f t="shared" si="33"/>
        <v>10.084724315789474</v>
      </c>
    </row>
    <row r="2178" spans="1:28">
      <c r="A2178">
        <v>2176</v>
      </c>
      <c r="B2178" t="s">
        <v>26</v>
      </c>
      <c r="C2178" t="s">
        <v>3963</v>
      </c>
      <c r="D2178">
        <v>147</v>
      </c>
      <c r="E2178">
        <v>93</v>
      </c>
      <c r="F2178">
        <v>37</v>
      </c>
      <c r="G2178">
        <v>545</v>
      </c>
      <c r="H2178" t="s">
        <v>2892</v>
      </c>
      <c r="I2178">
        <v>885</v>
      </c>
      <c r="J2178">
        <v>40846082</v>
      </c>
      <c r="K2178" t="s">
        <v>1882</v>
      </c>
      <c r="L2178" t="s">
        <v>3964</v>
      </c>
      <c r="M2178" t="s">
        <v>6347</v>
      </c>
      <c r="N2178">
        <v>45317</v>
      </c>
      <c r="O2178">
        <v>2872</v>
      </c>
      <c r="P2178" t="s">
        <v>3980</v>
      </c>
      <c r="Q2178">
        <v>0</v>
      </c>
      <c r="R2178">
        <v>536</v>
      </c>
      <c r="S2178" t="s">
        <v>33</v>
      </c>
      <c r="T2178" t="s">
        <v>34</v>
      </c>
      <c r="U2178" t="s">
        <v>445</v>
      </c>
      <c r="V2178">
        <v>19000000</v>
      </c>
      <c r="W2178">
        <v>1999</v>
      </c>
      <c r="X2178">
        <v>828</v>
      </c>
      <c r="Y2178">
        <v>5.6</v>
      </c>
      <c r="Z2178">
        <v>0</v>
      </c>
      <c r="AA2178">
        <v>21846082</v>
      </c>
      <c r="AB2178" s="4">
        <f t="shared" si="33"/>
        <v>1.1497937894736843</v>
      </c>
    </row>
    <row r="2179" spans="1:28">
      <c r="A2179">
        <v>2177</v>
      </c>
      <c r="B2179" t="s">
        <v>26</v>
      </c>
      <c r="C2179" t="s">
        <v>5348</v>
      </c>
      <c r="D2179">
        <v>36</v>
      </c>
      <c r="E2179">
        <v>113</v>
      </c>
      <c r="F2179">
        <v>0</v>
      </c>
      <c r="G2179">
        <v>256</v>
      </c>
      <c r="H2179" t="s">
        <v>6348</v>
      </c>
      <c r="I2179">
        <v>607</v>
      </c>
      <c r="J2179">
        <v>51697449</v>
      </c>
      <c r="K2179" t="s">
        <v>1599</v>
      </c>
      <c r="L2179" t="s">
        <v>6349</v>
      </c>
      <c r="M2179" t="s">
        <v>6350</v>
      </c>
      <c r="N2179">
        <v>8346</v>
      </c>
      <c r="O2179">
        <v>1465</v>
      </c>
      <c r="P2179" t="s">
        <v>6351</v>
      </c>
      <c r="Q2179">
        <v>6</v>
      </c>
      <c r="R2179">
        <v>59</v>
      </c>
      <c r="S2179" t="s">
        <v>33</v>
      </c>
      <c r="T2179" t="s">
        <v>34</v>
      </c>
      <c r="U2179" t="s">
        <v>35</v>
      </c>
      <c r="V2179">
        <v>13000000</v>
      </c>
      <c r="W2179">
        <v>2009</v>
      </c>
      <c r="X2179">
        <v>269</v>
      </c>
      <c r="Y2179">
        <v>4.0999999999999996</v>
      </c>
      <c r="Z2179">
        <v>1000</v>
      </c>
      <c r="AA2179">
        <v>38697449</v>
      </c>
      <c r="AB2179" s="4">
        <f t="shared" ref="AB2179:AB2242" si="34">AA2179/V2179</f>
        <v>2.9767268461538463</v>
      </c>
    </row>
    <row r="2180" spans="1:28">
      <c r="A2180">
        <v>2178</v>
      </c>
      <c r="B2180" t="s">
        <v>26</v>
      </c>
      <c r="C2180" t="s">
        <v>2390</v>
      </c>
      <c r="D2180">
        <v>181</v>
      </c>
      <c r="E2180">
        <v>101</v>
      </c>
      <c r="F2180">
        <v>8</v>
      </c>
      <c r="G2180">
        <v>110</v>
      </c>
      <c r="H2180" t="s">
        <v>3670</v>
      </c>
      <c r="I2180">
        <v>544</v>
      </c>
      <c r="J2180">
        <v>27758465</v>
      </c>
      <c r="K2180" t="s">
        <v>918</v>
      </c>
      <c r="L2180" t="s">
        <v>6352</v>
      </c>
      <c r="M2180" t="s">
        <v>6353</v>
      </c>
      <c r="N2180">
        <v>77987</v>
      </c>
      <c r="O2180">
        <v>1292</v>
      </c>
      <c r="P2180" t="s">
        <v>6354</v>
      </c>
      <c r="Q2180">
        <v>2</v>
      </c>
      <c r="R2180">
        <v>120</v>
      </c>
      <c r="S2180" t="s">
        <v>33</v>
      </c>
      <c r="T2180" t="s">
        <v>34</v>
      </c>
      <c r="U2180" t="s">
        <v>35</v>
      </c>
      <c r="V2180">
        <v>19000000</v>
      </c>
      <c r="W2180">
        <v>2010</v>
      </c>
      <c r="X2180">
        <v>449</v>
      </c>
      <c r="Y2180">
        <v>6.1</v>
      </c>
      <c r="Z2180">
        <v>0</v>
      </c>
      <c r="AA2180">
        <v>8758465</v>
      </c>
      <c r="AB2180" s="4">
        <f t="shared" si="34"/>
        <v>0.46097184210526315</v>
      </c>
    </row>
    <row r="2181" spans="1:28">
      <c r="A2181">
        <v>2179</v>
      </c>
      <c r="B2181" t="s">
        <v>26</v>
      </c>
      <c r="C2181" t="s">
        <v>540</v>
      </c>
      <c r="D2181">
        <v>97</v>
      </c>
      <c r="E2181">
        <v>95</v>
      </c>
      <c r="F2181">
        <v>189</v>
      </c>
      <c r="G2181">
        <v>306</v>
      </c>
      <c r="H2181" t="s">
        <v>6355</v>
      </c>
      <c r="I2181">
        <v>500</v>
      </c>
      <c r="J2181">
        <v>56127162</v>
      </c>
      <c r="K2181" t="s">
        <v>1072</v>
      </c>
      <c r="L2181" t="s">
        <v>5942</v>
      </c>
      <c r="M2181" t="s">
        <v>6356</v>
      </c>
      <c r="N2181">
        <v>57479</v>
      </c>
      <c r="O2181">
        <v>2020</v>
      </c>
      <c r="P2181" t="s">
        <v>6357</v>
      </c>
      <c r="Q2181">
        <v>2</v>
      </c>
      <c r="R2181">
        <v>205</v>
      </c>
      <c r="S2181" t="s">
        <v>33</v>
      </c>
      <c r="T2181" t="s">
        <v>34</v>
      </c>
      <c r="U2181" t="s">
        <v>35</v>
      </c>
      <c r="V2181">
        <v>18000000</v>
      </c>
      <c r="W2181">
        <v>2003</v>
      </c>
      <c r="X2181">
        <v>308</v>
      </c>
      <c r="Y2181">
        <v>5.4</v>
      </c>
      <c r="Z2181">
        <v>0</v>
      </c>
      <c r="AA2181">
        <v>38127162</v>
      </c>
      <c r="AB2181" s="4">
        <f t="shared" si="34"/>
        <v>2.1181756666666667</v>
      </c>
    </row>
    <row r="2182" spans="1:28">
      <c r="A2182">
        <v>2180</v>
      </c>
      <c r="B2182" t="s">
        <v>26</v>
      </c>
      <c r="C2182" t="s">
        <v>641</v>
      </c>
      <c r="D2182">
        <v>167</v>
      </c>
      <c r="E2182">
        <v>109</v>
      </c>
      <c r="F2182">
        <v>93</v>
      </c>
      <c r="G2182">
        <v>521</v>
      </c>
      <c r="H2182" t="s">
        <v>489</v>
      </c>
      <c r="I2182">
        <v>31000</v>
      </c>
      <c r="J2182">
        <v>1357042</v>
      </c>
      <c r="K2182" t="s">
        <v>2205</v>
      </c>
      <c r="L2182" t="s">
        <v>6358</v>
      </c>
      <c r="M2182" t="s">
        <v>6359</v>
      </c>
      <c r="N2182">
        <v>53977</v>
      </c>
      <c r="O2182">
        <v>35561</v>
      </c>
      <c r="P2182" t="s">
        <v>5840</v>
      </c>
      <c r="Q2182">
        <v>1</v>
      </c>
      <c r="R2182">
        <v>125</v>
      </c>
      <c r="S2182" t="s">
        <v>33</v>
      </c>
      <c r="T2182" t="s">
        <v>4509</v>
      </c>
      <c r="U2182" t="s">
        <v>445</v>
      </c>
      <c r="V2182">
        <v>15000000</v>
      </c>
      <c r="W2182">
        <v>2011</v>
      </c>
      <c r="X2182">
        <v>3000</v>
      </c>
      <c r="Y2182">
        <v>7.1</v>
      </c>
      <c r="Z2182">
        <v>14000</v>
      </c>
      <c r="AA2182">
        <v>-13642958</v>
      </c>
      <c r="AB2182" s="4">
        <f t="shared" si="34"/>
        <v>-0.90953053333333334</v>
      </c>
    </row>
    <row r="2183" spans="1:28">
      <c r="A2183">
        <v>2181</v>
      </c>
      <c r="B2183" t="s">
        <v>26</v>
      </c>
      <c r="C2183" t="s">
        <v>6360</v>
      </c>
      <c r="D2183">
        <v>47</v>
      </c>
      <c r="E2183">
        <v>85</v>
      </c>
      <c r="F2183">
        <v>2</v>
      </c>
      <c r="G2183">
        <v>402</v>
      </c>
      <c r="H2183" t="s">
        <v>2525</v>
      </c>
      <c r="I2183">
        <v>1000</v>
      </c>
      <c r="J2183">
        <v>15911333</v>
      </c>
      <c r="K2183" t="s">
        <v>1552</v>
      </c>
      <c r="L2183" t="s">
        <v>5102</v>
      </c>
      <c r="M2183" t="s">
        <v>6361</v>
      </c>
      <c r="N2183">
        <v>2855</v>
      </c>
      <c r="O2183">
        <v>2429</v>
      </c>
      <c r="P2183" t="s">
        <v>887</v>
      </c>
      <c r="Q2183">
        <v>1</v>
      </c>
      <c r="R2183">
        <v>119</v>
      </c>
      <c r="S2183" t="s">
        <v>33</v>
      </c>
      <c r="T2183" t="s">
        <v>48</v>
      </c>
      <c r="U2183" t="s">
        <v>199</v>
      </c>
      <c r="V2183">
        <v>19000000</v>
      </c>
      <c r="W2183">
        <v>2000</v>
      </c>
      <c r="X2183">
        <v>539</v>
      </c>
      <c r="Y2183">
        <v>3.6</v>
      </c>
      <c r="Z2183">
        <v>663</v>
      </c>
      <c r="AA2183">
        <v>-3088667</v>
      </c>
      <c r="AB2183" s="4">
        <f t="shared" si="34"/>
        <v>-0.16256142105263158</v>
      </c>
    </row>
    <row r="2184" spans="1:28">
      <c r="A2184">
        <v>2182</v>
      </c>
      <c r="B2184" t="s">
        <v>26</v>
      </c>
      <c r="C2184" t="s">
        <v>715</v>
      </c>
      <c r="D2184">
        <v>308</v>
      </c>
      <c r="E2184">
        <v>101</v>
      </c>
      <c r="F2184">
        <v>42</v>
      </c>
      <c r="G2184">
        <v>219</v>
      </c>
      <c r="H2184" t="s">
        <v>202</v>
      </c>
      <c r="I2184">
        <v>991</v>
      </c>
      <c r="J2184">
        <v>39103378</v>
      </c>
      <c r="K2184" t="s">
        <v>3894</v>
      </c>
      <c r="L2184" t="s">
        <v>2077</v>
      </c>
      <c r="M2184" t="s">
        <v>6362</v>
      </c>
      <c r="N2184">
        <v>93272</v>
      </c>
      <c r="O2184">
        <v>2609</v>
      </c>
      <c r="P2184" t="s">
        <v>3986</v>
      </c>
      <c r="Q2184">
        <v>0</v>
      </c>
      <c r="R2184">
        <v>251</v>
      </c>
      <c r="S2184" t="s">
        <v>33</v>
      </c>
      <c r="T2184" t="s">
        <v>34</v>
      </c>
      <c r="U2184" t="s">
        <v>445</v>
      </c>
      <c r="V2184">
        <v>20000000</v>
      </c>
      <c r="W2184">
        <v>2010</v>
      </c>
      <c r="X2184">
        <v>894</v>
      </c>
      <c r="Y2184">
        <v>6.5</v>
      </c>
      <c r="Z2184">
        <v>0</v>
      </c>
      <c r="AA2184">
        <v>19103378</v>
      </c>
      <c r="AB2184" s="4">
        <f t="shared" si="34"/>
        <v>0.95516889999999999</v>
      </c>
    </row>
    <row r="2185" spans="1:28">
      <c r="A2185">
        <v>2183</v>
      </c>
      <c r="B2185" t="s">
        <v>26</v>
      </c>
      <c r="C2185" t="s">
        <v>4478</v>
      </c>
      <c r="D2185">
        <v>246</v>
      </c>
      <c r="E2185">
        <v>125</v>
      </c>
      <c r="F2185">
        <v>6000</v>
      </c>
      <c r="G2185">
        <v>7</v>
      </c>
      <c r="H2185" t="s">
        <v>6363</v>
      </c>
      <c r="I2185">
        <v>17</v>
      </c>
      <c r="J2185">
        <v>10049886</v>
      </c>
      <c r="K2185" t="s">
        <v>428</v>
      </c>
      <c r="L2185" t="s">
        <v>6364</v>
      </c>
      <c r="M2185" t="s">
        <v>6365</v>
      </c>
      <c r="N2185">
        <v>417971</v>
      </c>
      <c r="O2185">
        <v>44</v>
      </c>
      <c r="P2185" t="s">
        <v>6366</v>
      </c>
      <c r="Q2185">
        <v>0</v>
      </c>
      <c r="R2185">
        <v>902</v>
      </c>
      <c r="S2185" t="s">
        <v>4483</v>
      </c>
      <c r="T2185" t="s">
        <v>1845</v>
      </c>
      <c r="U2185" t="s">
        <v>73</v>
      </c>
      <c r="V2185">
        <v>19000000</v>
      </c>
      <c r="W2185">
        <v>2001</v>
      </c>
      <c r="X2185">
        <v>10</v>
      </c>
      <c r="Y2185">
        <v>8.6</v>
      </c>
      <c r="Z2185">
        <v>28000</v>
      </c>
      <c r="AA2185">
        <v>-8950114</v>
      </c>
      <c r="AB2185" s="4">
        <f t="shared" si="34"/>
        <v>-0.4710586315789474</v>
      </c>
    </row>
    <row r="2186" spans="1:28">
      <c r="A2186">
        <v>2184</v>
      </c>
      <c r="B2186" t="s">
        <v>26</v>
      </c>
      <c r="C2186" t="s">
        <v>957</v>
      </c>
      <c r="D2186">
        <v>29</v>
      </c>
      <c r="E2186">
        <v>132</v>
      </c>
      <c r="F2186">
        <v>79</v>
      </c>
      <c r="G2186">
        <v>1000</v>
      </c>
      <c r="H2186" t="s">
        <v>511</v>
      </c>
      <c r="I2186">
        <v>14000</v>
      </c>
      <c r="J2186">
        <v>8600000</v>
      </c>
      <c r="K2186" t="s">
        <v>1808</v>
      </c>
      <c r="L2186" t="s">
        <v>166</v>
      </c>
      <c r="M2186" t="s">
        <v>6367</v>
      </c>
      <c r="N2186">
        <v>17982</v>
      </c>
      <c r="O2186">
        <v>28094</v>
      </c>
      <c r="P2186" t="s">
        <v>2162</v>
      </c>
      <c r="Q2186">
        <v>2</v>
      </c>
      <c r="R2186">
        <v>95</v>
      </c>
      <c r="S2186" t="s">
        <v>33</v>
      </c>
      <c r="T2186" t="s">
        <v>48</v>
      </c>
      <c r="U2186" t="s">
        <v>73</v>
      </c>
      <c r="V2186">
        <v>25000000</v>
      </c>
      <c r="W2186">
        <v>1984</v>
      </c>
      <c r="X2186">
        <v>12000</v>
      </c>
      <c r="Y2186">
        <v>7</v>
      </c>
      <c r="Z2186">
        <v>1000</v>
      </c>
      <c r="AA2186">
        <v>-16400000</v>
      </c>
      <c r="AB2186" s="4">
        <f t="shared" si="34"/>
        <v>-0.65600000000000003</v>
      </c>
    </row>
    <row r="2187" spans="1:28">
      <c r="A2187">
        <v>2185</v>
      </c>
      <c r="B2187" t="s">
        <v>26</v>
      </c>
      <c r="C2187" t="s">
        <v>6368</v>
      </c>
      <c r="D2187">
        <v>252</v>
      </c>
      <c r="E2187">
        <v>131</v>
      </c>
      <c r="F2187">
        <v>33</v>
      </c>
      <c r="G2187">
        <v>326</v>
      </c>
      <c r="H2187" t="s">
        <v>6369</v>
      </c>
      <c r="I2187">
        <v>876</v>
      </c>
      <c r="J2187">
        <v>21483154</v>
      </c>
      <c r="K2187" t="s">
        <v>2090</v>
      </c>
      <c r="L2187" t="s">
        <v>1823</v>
      </c>
      <c r="M2187" t="s">
        <v>6370</v>
      </c>
      <c r="N2187">
        <v>98741</v>
      </c>
      <c r="O2187">
        <v>1985</v>
      </c>
      <c r="P2187" t="s">
        <v>6371</v>
      </c>
      <c r="Q2187">
        <v>1</v>
      </c>
      <c r="R2187">
        <v>236</v>
      </c>
      <c r="S2187" t="s">
        <v>33</v>
      </c>
      <c r="T2187" t="s">
        <v>34</v>
      </c>
      <c r="U2187" t="s">
        <v>35</v>
      </c>
      <c r="V2187">
        <v>19000000</v>
      </c>
      <c r="W2187">
        <v>2013</v>
      </c>
      <c r="X2187">
        <v>526</v>
      </c>
      <c r="Y2187">
        <v>7.6</v>
      </c>
      <c r="Z2187">
        <v>53000</v>
      </c>
      <c r="AA2187">
        <v>2483154</v>
      </c>
      <c r="AB2187" s="4">
        <f t="shared" si="34"/>
        <v>0.13069231578947368</v>
      </c>
    </row>
    <row r="2188" spans="1:28">
      <c r="A2188">
        <v>2186</v>
      </c>
      <c r="B2188" t="s">
        <v>26</v>
      </c>
      <c r="C2188" t="s">
        <v>2726</v>
      </c>
      <c r="D2188">
        <v>102</v>
      </c>
      <c r="E2188">
        <v>129</v>
      </c>
      <c r="F2188">
        <v>51</v>
      </c>
      <c r="G2188">
        <v>630</v>
      </c>
      <c r="H2188" t="s">
        <v>3117</v>
      </c>
      <c r="I2188">
        <v>948</v>
      </c>
      <c r="J2188">
        <v>8396942</v>
      </c>
      <c r="K2188" t="s">
        <v>6372</v>
      </c>
      <c r="L2188" t="s">
        <v>6373</v>
      </c>
      <c r="M2188" t="s">
        <v>6374</v>
      </c>
      <c r="N2188">
        <v>72715</v>
      </c>
      <c r="O2188">
        <v>4324</v>
      </c>
      <c r="P2188" t="s">
        <v>2959</v>
      </c>
      <c r="Q2188">
        <v>1</v>
      </c>
      <c r="R2188">
        <v>103</v>
      </c>
      <c r="S2188" t="s">
        <v>33</v>
      </c>
      <c r="T2188" t="s">
        <v>34</v>
      </c>
      <c r="U2188" t="s">
        <v>445</v>
      </c>
      <c r="V2188">
        <v>19000000</v>
      </c>
      <c r="W2188">
        <v>2008</v>
      </c>
      <c r="X2188">
        <v>822</v>
      </c>
      <c r="Y2188">
        <v>6.5</v>
      </c>
      <c r="Z2188">
        <v>0</v>
      </c>
      <c r="AA2188">
        <v>-10603058</v>
      </c>
      <c r="AB2188" s="4">
        <f t="shared" si="34"/>
        <v>-0.55805568421052631</v>
      </c>
    </row>
    <row r="2189" spans="1:28">
      <c r="A2189">
        <v>2187</v>
      </c>
      <c r="B2189" t="s">
        <v>26</v>
      </c>
      <c r="C2189" t="s">
        <v>6375</v>
      </c>
      <c r="D2189">
        <v>134</v>
      </c>
      <c r="E2189">
        <v>100</v>
      </c>
      <c r="F2189">
        <v>14</v>
      </c>
      <c r="G2189">
        <v>356</v>
      </c>
      <c r="H2189" t="s">
        <v>6376</v>
      </c>
      <c r="I2189">
        <v>3000</v>
      </c>
      <c r="J2189">
        <v>12561</v>
      </c>
      <c r="K2189" t="s">
        <v>1072</v>
      </c>
      <c r="L2189" t="s">
        <v>991</v>
      </c>
      <c r="M2189" t="s">
        <v>6377</v>
      </c>
      <c r="N2189">
        <v>71276</v>
      </c>
      <c r="O2189">
        <v>4094</v>
      </c>
      <c r="P2189" t="s">
        <v>6378</v>
      </c>
      <c r="Q2189">
        <v>2</v>
      </c>
      <c r="R2189">
        <v>181</v>
      </c>
      <c r="S2189" t="s">
        <v>33</v>
      </c>
      <c r="T2189" t="s">
        <v>34</v>
      </c>
      <c r="U2189" t="s">
        <v>73</v>
      </c>
      <c r="V2189">
        <v>19000000</v>
      </c>
      <c r="W2189">
        <v>2010</v>
      </c>
      <c r="X2189">
        <v>547</v>
      </c>
      <c r="Y2189">
        <v>6.4</v>
      </c>
      <c r="Z2189">
        <v>13000</v>
      </c>
      <c r="AA2189">
        <v>-18987439</v>
      </c>
      <c r="AB2189" s="4">
        <f t="shared" si="34"/>
        <v>-0.99933889473684212</v>
      </c>
    </row>
    <row r="2190" spans="1:28">
      <c r="A2190">
        <v>2188</v>
      </c>
      <c r="B2190" t="s">
        <v>26</v>
      </c>
      <c r="C2190" t="s">
        <v>6379</v>
      </c>
      <c r="D2190">
        <v>136</v>
      </c>
      <c r="E2190">
        <v>97</v>
      </c>
      <c r="F2190">
        <v>31</v>
      </c>
      <c r="G2190">
        <v>562</v>
      </c>
      <c r="H2190" t="s">
        <v>1867</v>
      </c>
      <c r="I2190">
        <v>2000</v>
      </c>
      <c r="J2190">
        <v>6923891</v>
      </c>
      <c r="K2190" t="s">
        <v>918</v>
      </c>
      <c r="L2190" t="s">
        <v>3779</v>
      </c>
      <c r="M2190" t="s">
        <v>6380</v>
      </c>
      <c r="N2190">
        <v>43867</v>
      </c>
      <c r="O2190">
        <v>5519</v>
      </c>
      <c r="P2190" t="s">
        <v>620</v>
      </c>
      <c r="Q2190">
        <v>4</v>
      </c>
      <c r="R2190">
        <v>83</v>
      </c>
      <c r="S2190" t="s">
        <v>33</v>
      </c>
      <c r="T2190" t="s">
        <v>34</v>
      </c>
      <c r="U2190" t="s">
        <v>445</v>
      </c>
      <c r="V2190">
        <v>23000000</v>
      </c>
      <c r="W2190">
        <v>2011</v>
      </c>
      <c r="X2190">
        <v>2000</v>
      </c>
      <c r="Y2190">
        <v>6.3</v>
      </c>
      <c r="Z2190">
        <v>0</v>
      </c>
      <c r="AA2190">
        <v>-16076109</v>
      </c>
      <c r="AB2190" s="4">
        <f t="shared" si="34"/>
        <v>-0.69896126086956523</v>
      </c>
    </row>
    <row r="2191" spans="1:28">
      <c r="A2191">
        <v>2189</v>
      </c>
      <c r="B2191" t="s">
        <v>26</v>
      </c>
      <c r="C2191" t="s">
        <v>6381</v>
      </c>
      <c r="D2191">
        <v>10</v>
      </c>
      <c r="E2191">
        <v>92</v>
      </c>
      <c r="F2191">
        <v>22</v>
      </c>
      <c r="G2191">
        <v>0</v>
      </c>
      <c r="H2191" t="s">
        <v>6382</v>
      </c>
      <c r="I2191">
        <v>2</v>
      </c>
      <c r="J2191">
        <v>2119994</v>
      </c>
      <c r="K2191" t="s">
        <v>6383</v>
      </c>
      <c r="L2191" t="s">
        <v>6384</v>
      </c>
      <c r="M2191" t="s">
        <v>6385</v>
      </c>
      <c r="N2191">
        <v>1153</v>
      </c>
      <c r="O2191">
        <v>2</v>
      </c>
      <c r="P2191" t="s">
        <v>6386</v>
      </c>
      <c r="Q2191">
        <v>0</v>
      </c>
      <c r="R2191">
        <v>15</v>
      </c>
      <c r="S2191" t="s">
        <v>33</v>
      </c>
      <c r="T2191" t="s">
        <v>34</v>
      </c>
      <c r="U2191" t="s">
        <v>199</v>
      </c>
      <c r="V2191">
        <v>19000000</v>
      </c>
      <c r="W2191">
        <v>1993</v>
      </c>
      <c r="X2191">
        <v>0</v>
      </c>
      <c r="Y2191">
        <v>5.7</v>
      </c>
      <c r="Z2191">
        <v>238</v>
      </c>
      <c r="AA2191">
        <v>-16880006</v>
      </c>
      <c r="AB2191" s="4">
        <f t="shared" si="34"/>
        <v>-0.88842136842105268</v>
      </c>
    </row>
    <row r="2192" spans="1:28">
      <c r="A2192">
        <v>2190</v>
      </c>
      <c r="B2192" t="s">
        <v>26</v>
      </c>
      <c r="C2192" t="s">
        <v>6387</v>
      </c>
      <c r="D2192">
        <v>31</v>
      </c>
      <c r="E2192">
        <v>116</v>
      </c>
      <c r="F2192">
        <v>500</v>
      </c>
      <c r="G2192">
        <v>530</v>
      </c>
      <c r="H2192" t="s">
        <v>1647</v>
      </c>
      <c r="I2192">
        <v>12000</v>
      </c>
      <c r="J2192">
        <v>1292527</v>
      </c>
      <c r="K2192" t="s">
        <v>6388</v>
      </c>
      <c r="L2192" t="s">
        <v>196</v>
      </c>
      <c r="M2192" t="s">
        <v>6389</v>
      </c>
      <c r="N2192">
        <v>3536</v>
      </c>
      <c r="O2192">
        <v>14579</v>
      </c>
      <c r="P2192" t="s">
        <v>2868</v>
      </c>
      <c r="Q2192">
        <v>2</v>
      </c>
      <c r="R2192">
        <v>44</v>
      </c>
      <c r="S2192" t="s">
        <v>33</v>
      </c>
      <c r="T2192" t="s">
        <v>1224</v>
      </c>
      <c r="U2192" t="s">
        <v>445</v>
      </c>
      <c r="V2192">
        <v>19000000</v>
      </c>
      <c r="W2192">
        <v>1996</v>
      </c>
      <c r="X2192">
        <v>1000</v>
      </c>
      <c r="Y2192">
        <v>6.3</v>
      </c>
      <c r="Z2192">
        <v>228</v>
      </c>
      <c r="AA2192">
        <v>-17707473</v>
      </c>
      <c r="AB2192" s="4">
        <f t="shared" si="34"/>
        <v>-0.93197226315789472</v>
      </c>
    </row>
    <row r="2193" spans="1:28">
      <c r="A2193">
        <v>2191</v>
      </c>
      <c r="B2193" t="s">
        <v>26</v>
      </c>
      <c r="C2193" t="s">
        <v>6390</v>
      </c>
      <c r="D2193">
        <v>220</v>
      </c>
      <c r="E2193">
        <v>90</v>
      </c>
      <c r="F2193">
        <v>15</v>
      </c>
      <c r="G2193">
        <v>16000</v>
      </c>
      <c r="H2193" t="s">
        <v>339</v>
      </c>
      <c r="I2193">
        <v>87000</v>
      </c>
      <c r="J2193">
        <v>64255243</v>
      </c>
      <c r="K2193" t="s">
        <v>3594</v>
      </c>
      <c r="L2193" t="s">
        <v>358</v>
      </c>
      <c r="M2193" t="s">
        <v>6391</v>
      </c>
      <c r="N2193">
        <v>80903</v>
      </c>
      <c r="O2193">
        <v>120797</v>
      </c>
      <c r="P2193" t="s">
        <v>225</v>
      </c>
      <c r="Q2193">
        <v>0</v>
      </c>
      <c r="R2193">
        <v>518</v>
      </c>
      <c r="S2193" t="s">
        <v>33</v>
      </c>
      <c r="T2193" t="s">
        <v>34</v>
      </c>
      <c r="U2193" t="s">
        <v>445</v>
      </c>
      <c r="V2193">
        <v>19000000</v>
      </c>
      <c r="W2193">
        <v>2005</v>
      </c>
      <c r="X2193">
        <v>17000</v>
      </c>
      <c r="Y2193">
        <v>6</v>
      </c>
      <c r="Z2193">
        <v>0</v>
      </c>
      <c r="AA2193">
        <v>45255243</v>
      </c>
      <c r="AB2193" s="4">
        <f t="shared" si="34"/>
        <v>2.3818548947368421</v>
      </c>
    </row>
    <row r="2194" spans="1:28">
      <c r="A2194">
        <v>2192</v>
      </c>
      <c r="B2194" t="s">
        <v>26</v>
      </c>
      <c r="C2194" t="s">
        <v>1149</v>
      </c>
      <c r="D2194">
        <v>241</v>
      </c>
      <c r="E2194">
        <v>81</v>
      </c>
      <c r="F2194">
        <v>0</v>
      </c>
      <c r="G2194">
        <v>836</v>
      </c>
      <c r="H2194" t="s">
        <v>1512</v>
      </c>
      <c r="I2194">
        <v>12000</v>
      </c>
      <c r="J2194">
        <v>22245861</v>
      </c>
      <c r="K2194" t="s">
        <v>1599</v>
      </c>
      <c r="L2194" t="s">
        <v>472</v>
      </c>
      <c r="M2194" t="s">
        <v>6392</v>
      </c>
      <c r="N2194">
        <v>143251</v>
      </c>
      <c r="O2194">
        <v>25489</v>
      </c>
      <c r="P2194" t="s">
        <v>942</v>
      </c>
      <c r="Q2194">
        <v>0</v>
      </c>
      <c r="R2194">
        <v>710</v>
      </c>
      <c r="S2194" t="s">
        <v>33</v>
      </c>
      <c r="T2194" t="s">
        <v>34</v>
      </c>
      <c r="U2194" t="s">
        <v>445</v>
      </c>
      <c r="V2194">
        <v>19000000</v>
      </c>
      <c r="W2194">
        <v>2002</v>
      </c>
      <c r="X2194">
        <v>11000</v>
      </c>
      <c r="Y2194">
        <v>7.7</v>
      </c>
      <c r="Z2194">
        <v>0</v>
      </c>
      <c r="AA2194">
        <v>3245861</v>
      </c>
      <c r="AB2194" s="4">
        <f t="shared" si="34"/>
        <v>0.17083478947368422</v>
      </c>
    </row>
    <row r="2195" spans="1:28">
      <c r="A2195">
        <v>2193</v>
      </c>
      <c r="B2195" t="s">
        <v>500</v>
      </c>
      <c r="C2195" t="s">
        <v>6393</v>
      </c>
      <c r="D2195">
        <v>252</v>
      </c>
      <c r="E2195">
        <v>97</v>
      </c>
      <c r="F2195">
        <v>0</v>
      </c>
      <c r="G2195">
        <v>233</v>
      </c>
      <c r="H2195" t="s">
        <v>2720</v>
      </c>
      <c r="I2195">
        <v>654</v>
      </c>
      <c r="J2195">
        <v>20433940</v>
      </c>
      <c r="K2195" t="s">
        <v>3745</v>
      </c>
      <c r="L2195" t="s">
        <v>4721</v>
      </c>
      <c r="M2195" t="s">
        <v>6394</v>
      </c>
      <c r="N2195">
        <v>78883</v>
      </c>
      <c r="O2195">
        <v>1876</v>
      </c>
      <c r="P2195" t="s">
        <v>6395</v>
      </c>
      <c r="Q2195">
        <v>8</v>
      </c>
      <c r="R2195">
        <v>662</v>
      </c>
      <c r="S2195" t="s">
        <v>33</v>
      </c>
      <c r="T2195" t="s">
        <v>192</v>
      </c>
      <c r="U2195" t="s">
        <v>445</v>
      </c>
      <c r="V2195">
        <v>15000000</v>
      </c>
      <c r="W2195">
        <v>2005</v>
      </c>
      <c r="X2195">
        <v>529</v>
      </c>
      <c r="Y2195">
        <v>6.2</v>
      </c>
      <c r="Z2195">
        <v>0</v>
      </c>
      <c r="AA2195">
        <v>5433940</v>
      </c>
      <c r="AB2195" s="4">
        <f t="shared" si="34"/>
        <v>0.36226266666666668</v>
      </c>
    </row>
    <row r="2196" spans="1:28">
      <c r="A2196">
        <v>2194</v>
      </c>
      <c r="B2196" t="s">
        <v>26</v>
      </c>
      <c r="C2196" t="s">
        <v>1745</v>
      </c>
      <c r="D2196">
        <v>156</v>
      </c>
      <c r="E2196">
        <v>118</v>
      </c>
      <c r="F2196">
        <v>0</v>
      </c>
      <c r="G2196">
        <v>551</v>
      </c>
      <c r="H2196" t="s">
        <v>1301</v>
      </c>
      <c r="I2196">
        <v>40000</v>
      </c>
      <c r="J2196">
        <v>10562387</v>
      </c>
      <c r="K2196" t="s">
        <v>3198</v>
      </c>
      <c r="L2196" t="s">
        <v>39</v>
      </c>
      <c r="M2196" t="s">
        <v>6396</v>
      </c>
      <c r="N2196">
        <v>213226</v>
      </c>
      <c r="O2196">
        <v>43105</v>
      </c>
      <c r="P2196" t="s">
        <v>2865</v>
      </c>
      <c r="Q2196">
        <v>0</v>
      </c>
      <c r="R2196">
        <v>648</v>
      </c>
      <c r="S2196" t="s">
        <v>33</v>
      </c>
      <c r="T2196" t="s">
        <v>34</v>
      </c>
      <c r="U2196" t="s">
        <v>445</v>
      </c>
      <c r="V2196">
        <v>18500000</v>
      </c>
      <c r="W2196">
        <v>1998</v>
      </c>
      <c r="X2196">
        <v>693</v>
      </c>
      <c r="Y2196">
        <v>7.7</v>
      </c>
      <c r="Z2196">
        <v>15000</v>
      </c>
      <c r="AA2196">
        <v>-7937613</v>
      </c>
      <c r="AB2196" s="4">
        <f t="shared" si="34"/>
        <v>-0.42906016216216214</v>
      </c>
    </row>
    <row r="2197" spans="1:28">
      <c r="A2197">
        <v>2195</v>
      </c>
      <c r="B2197" t="s">
        <v>26</v>
      </c>
      <c r="C2197" t="s">
        <v>6397</v>
      </c>
      <c r="D2197">
        <v>192</v>
      </c>
      <c r="E2197">
        <v>100</v>
      </c>
      <c r="F2197">
        <v>0</v>
      </c>
      <c r="G2197">
        <v>985</v>
      </c>
      <c r="H2197" t="s">
        <v>2885</v>
      </c>
      <c r="I2197">
        <v>3000</v>
      </c>
      <c r="J2197">
        <v>18439082</v>
      </c>
      <c r="K2197" t="s">
        <v>2225</v>
      </c>
      <c r="L2197" t="s">
        <v>503</v>
      </c>
      <c r="M2197" t="s">
        <v>6398</v>
      </c>
      <c r="N2197">
        <v>94292</v>
      </c>
      <c r="O2197">
        <v>7252</v>
      </c>
      <c r="P2197" t="s">
        <v>5127</v>
      </c>
      <c r="Q2197">
        <v>3</v>
      </c>
      <c r="R2197">
        <v>287</v>
      </c>
      <c r="S2197" t="s">
        <v>33</v>
      </c>
      <c r="T2197" t="s">
        <v>34</v>
      </c>
      <c r="U2197" t="s">
        <v>35</v>
      </c>
      <c r="V2197">
        <v>18500000</v>
      </c>
      <c r="W2197">
        <v>2009</v>
      </c>
      <c r="X2197">
        <v>2000</v>
      </c>
      <c r="Y2197">
        <v>6.4</v>
      </c>
      <c r="Z2197">
        <v>13000</v>
      </c>
      <c r="AA2197">
        <v>-60918</v>
      </c>
      <c r="AB2197" s="4">
        <f t="shared" si="34"/>
        <v>-3.292864864864865E-3</v>
      </c>
    </row>
    <row r="2198" spans="1:28">
      <c r="A2198">
        <v>2196</v>
      </c>
      <c r="B2198" t="s">
        <v>26</v>
      </c>
      <c r="C2198" t="s">
        <v>4267</v>
      </c>
      <c r="D2198">
        <v>351</v>
      </c>
      <c r="E2198">
        <v>97</v>
      </c>
      <c r="F2198">
        <v>89</v>
      </c>
      <c r="G2198">
        <v>329</v>
      </c>
      <c r="H2198" t="s">
        <v>6399</v>
      </c>
      <c r="I2198">
        <v>920</v>
      </c>
      <c r="J2198">
        <v>150056505</v>
      </c>
      <c r="K2198" t="s">
        <v>1261</v>
      </c>
      <c r="L2198" t="s">
        <v>3015</v>
      </c>
      <c r="M2198" t="s">
        <v>6400</v>
      </c>
      <c r="N2198">
        <v>216581</v>
      </c>
      <c r="O2198">
        <v>2771</v>
      </c>
      <c r="P2198" t="s">
        <v>355</v>
      </c>
      <c r="Q2198">
        <v>3</v>
      </c>
      <c r="R2198">
        <v>397</v>
      </c>
      <c r="S2198" t="s">
        <v>33</v>
      </c>
      <c r="T2198" t="s">
        <v>34</v>
      </c>
      <c r="U2198" t="s">
        <v>445</v>
      </c>
      <c r="V2198">
        <v>18000000</v>
      </c>
      <c r="W2198">
        <v>2014</v>
      </c>
      <c r="X2198">
        <v>798</v>
      </c>
      <c r="Y2198">
        <v>6.4</v>
      </c>
      <c r="Z2198">
        <v>21000</v>
      </c>
      <c r="AA2198">
        <v>132056505</v>
      </c>
      <c r="AB2198" s="4">
        <f t="shared" si="34"/>
        <v>7.3364725000000002</v>
      </c>
    </row>
    <row r="2199" spans="1:28">
      <c r="A2199">
        <v>2197</v>
      </c>
      <c r="B2199" t="s">
        <v>26</v>
      </c>
      <c r="C2199" t="s">
        <v>1120</v>
      </c>
      <c r="D2199">
        <v>57</v>
      </c>
      <c r="E2199">
        <v>114</v>
      </c>
      <c r="F2199">
        <v>55</v>
      </c>
      <c r="G2199">
        <v>360</v>
      </c>
      <c r="H2199" t="s">
        <v>6401</v>
      </c>
      <c r="I2199">
        <v>789</v>
      </c>
      <c r="J2199">
        <v>119938730</v>
      </c>
      <c r="K2199" t="s">
        <v>6121</v>
      </c>
      <c r="L2199" t="s">
        <v>2522</v>
      </c>
      <c r="M2199" t="s">
        <v>6402</v>
      </c>
      <c r="N2199">
        <v>265818</v>
      </c>
      <c r="O2199">
        <v>2085</v>
      </c>
      <c r="P2199" t="s">
        <v>965</v>
      </c>
      <c r="Q2199">
        <v>0</v>
      </c>
      <c r="R2199">
        <v>213</v>
      </c>
      <c r="S2199" t="s">
        <v>33</v>
      </c>
      <c r="T2199" t="s">
        <v>34</v>
      </c>
      <c r="U2199" t="s">
        <v>35</v>
      </c>
      <c r="V2199">
        <v>18000000</v>
      </c>
      <c r="W2199">
        <v>1994</v>
      </c>
      <c r="X2199">
        <v>424</v>
      </c>
      <c r="Y2199">
        <v>6.9</v>
      </c>
      <c r="Z2199">
        <v>0</v>
      </c>
      <c r="AA2199">
        <v>101938730</v>
      </c>
      <c r="AB2199" s="4">
        <f t="shared" si="34"/>
        <v>5.6632627777777778</v>
      </c>
    </row>
    <row r="2200" spans="1:28">
      <c r="A2200">
        <v>2198</v>
      </c>
      <c r="B2200" t="s">
        <v>26</v>
      </c>
      <c r="C2200" t="s">
        <v>3315</v>
      </c>
      <c r="D2200">
        <v>99</v>
      </c>
      <c r="E2200">
        <v>130</v>
      </c>
      <c r="F2200">
        <v>545</v>
      </c>
      <c r="G2200">
        <v>697</v>
      </c>
      <c r="H2200" t="s">
        <v>1254</v>
      </c>
      <c r="I2200">
        <v>15000</v>
      </c>
      <c r="J2200">
        <v>114968774</v>
      </c>
      <c r="K2200" t="s">
        <v>3737</v>
      </c>
      <c r="L2200" t="s">
        <v>230</v>
      </c>
      <c r="M2200" t="s">
        <v>6403</v>
      </c>
      <c r="N2200">
        <v>153468</v>
      </c>
      <c r="O2200">
        <v>28018</v>
      </c>
      <c r="P2200" t="s">
        <v>1972</v>
      </c>
      <c r="Q2200">
        <v>1</v>
      </c>
      <c r="R2200">
        <v>204</v>
      </c>
      <c r="S2200" t="s">
        <v>33</v>
      </c>
      <c r="T2200" t="s">
        <v>34</v>
      </c>
      <c r="U2200" t="s">
        <v>73</v>
      </c>
      <c r="V2200">
        <v>18000000</v>
      </c>
      <c r="W2200">
        <v>1988</v>
      </c>
      <c r="X2200">
        <v>11000</v>
      </c>
      <c r="Y2200">
        <v>7.3</v>
      </c>
      <c r="Z2200">
        <v>0</v>
      </c>
      <c r="AA2200">
        <v>96968774</v>
      </c>
      <c r="AB2200" s="4">
        <f t="shared" si="34"/>
        <v>5.3871541111111112</v>
      </c>
    </row>
    <row r="2201" spans="1:28">
      <c r="A2201">
        <v>2199</v>
      </c>
      <c r="B2201" t="s">
        <v>26</v>
      </c>
      <c r="C2201" t="s">
        <v>2279</v>
      </c>
      <c r="D2201">
        <v>343</v>
      </c>
      <c r="E2201">
        <v>82</v>
      </c>
      <c r="F2201">
        <v>119</v>
      </c>
      <c r="G2201">
        <v>6</v>
      </c>
      <c r="H2201" t="s">
        <v>6404</v>
      </c>
      <c r="I2201">
        <v>332</v>
      </c>
      <c r="J2201">
        <v>128505958</v>
      </c>
      <c r="K2201" t="s">
        <v>1261</v>
      </c>
      <c r="L2201" t="s">
        <v>6405</v>
      </c>
      <c r="M2201" t="s">
        <v>6406</v>
      </c>
      <c r="N2201">
        <v>297014</v>
      </c>
      <c r="O2201">
        <v>505</v>
      </c>
      <c r="P2201" t="s">
        <v>6407</v>
      </c>
      <c r="Q2201">
        <v>1</v>
      </c>
      <c r="R2201">
        <v>1198</v>
      </c>
      <c r="S2201" t="s">
        <v>33</v>
      </c>
      <c r="T2201" t="s">
        <v>34</v>
      </c>
      <c r="U2201" t="s">
        <v>445</v>
      </c>
      <c r="V2201">
        <v>18000000</v>
      </c>
      <c r="W2201">
        <v>2006</v>
      </c>
      <c r="X2201">
        <v>165</v>
      </c>
      <c r="Y2201">
        <v>7.3</v>
      </c>
      <c r="Z2201">
        <v>0</v>
      </c>
      <c r="AA2201">
        <v>110505958</v>
      </c>
      <c r="AB2201" s="4">
        <f t="shared" si="34"/>
        <v>6.1392198888888885</v>
      </c>
    </row>
    <row r="2202" spans="1:28">
      <c r="A2202">
        <v>2200</v>
      </c>
      <c r="B2202" t="s">
        <v>26</v>
      </c>
      <c r="C2202" t="s">
        <v>1916</v>
      </c>
      <c r="D2202">
        <v>163</v>
      </c>
      <c r="E2202">
        <v>96</v>
      </c>
      <c r="F2202">
        <v>126</v>
      </c>
      <c r="G2202">
        <v>584</v>
      </c>
      <c r="H2202" t="s">
        <v>6408</v>
      </c>
      <c r="I2202">
        <v>2000</v>
      </c>
      <c r="J2202">
        <v>95001351</v>
      </c>
      <c r="K2202" t="s">
        <v>1072</v>
      </c>
      <c r="L2202" t="s">
        <v>1570</v>
      </c>
      <c r="M2202" t="s">
        <v>6409</v>
      </c>
      <c r="N2202">
        <v>131801</v>
      </c>
      <c r="O2202">
        <v>4380</v>
      </c>
      <c r="P2202" t="s">
        <v>6410</v>
      </c>
      <c r="Q2202">
        <v>1</v>
      </c>
      <c r="R2202">
        <v>548</v>
      </c>
      <c r="S2202" t="s">
        <v>33</v>
      </c>
      <c r="T2202" t="s">
        <v>34</v>
      </c>
      <c r="U2202" t="s">
        <v>35</v>
      </c>
      <c r="V2202">
        <v>18000000</v>
      </c>
      <c r="W2202">
        <v>2001</v>
      </c>
      <c r="X2202">
        <v>788</v>
      </c>
      <c r="Y2202">
        <v>6.2</v>
      </c>
      <c r="Z2202">
        <v>0</v>
      </c>
      <c r="AA2202">
        <v>77001351</v>
      </c>
      <c r="AB2202" s="4">
        <f t="shared" si="34"/>
        <v>4.2778528333333332</v>
      </c>
    </row>
    <row r="2203" spans="1:28">
      <c r="A2203">
        <v>2201</v>
      </c>
      <c r="B2203" t="s">
        <v>26</v>
      </c>
      <c r="C2203" t="s">
        <v>685</v>
      </c>
      <c r="D2203">
        <v>110</v>
      </c>
      <c r="E2203">
        <v>105</v>
      </c>
      <c r="F2203">
        <v>12000</v>
      </c>
      <c r="G2203">
        <v>643</v>
      </c>
      <c r="H2203" t="s">
        <v>4225</v>
      </c>
      <c r="I2203">
        <v>12000</v>
      </c>
      <c r="J2203">
        <v>76400000</v>
      </c>
      <c r="K2203" t="s">
        <v>57</v>
      </c>
      <c r="L2203" t="s">
        <v>685</v>
      </c>
      <c r="M2203" t="s">
        <v>6411</v>
      </c>
      <c r="N2203">
        <v>58743</v>
      </c>
      <c r="O2203">
        <v>14762</v>
      </c>
      <c r="P2203" t="s">
        <v>4227</v>
      </c>
      <c r="Q2203">
        <v>1</v>
      </c>
      <c r="R2203">
        <v>192</v>
      </c>
      <c r="S2203" t="s">
        <v>33</v>
      </c>
      <c r="T2203" t="s">
        <v>34</v>
      </c>
      <c r="U2203" t="s">
        <v>73</v>
      </c>
      <c r="V2203">
        <v>17000000</v>
      </c>
      <c r="W2203">
        <v>1984</v>
      </c>
      <c r="X2203">
        <v>664</v>
      </c>
      <c r="Y2203">
        <v>6.6</v>
      </c>
      <c r="Z2203">
        <v>0</v>
      </c>
      <c r="AA2203">
        <v>59400000</v>
      </c>
      <c r="AB2203" s="4">
        <f t="shared" si="34"/>
        <v>3.4941176470588236</v>
      </c>
    </row>
    <row r="2204" spans="1:28">
      <c r="A2204">
        <v>2202</v>
      </c>
      <c r="B2204" t="s">
        <v>26</v>
      </c>
      <c r="C2204" t="s">
        <v>1682</v>
      </c>
      <c r="D2204">
        <v>233</v>
      </c>
      <c r="E2204">
        <v>122</v>
      </c>
      <c r="F2204">
        <v>301</v>
      </c>
      <c r="G2204">
        <v>457</v>
      </c>
      <c r="H2204" t="s">
        <v>2525</v>
      </c>
      <c r="I2204">
        <v>1000</v>
      </c>
      <c r="J2204">
        <v>75072454</v>
      </c>
      <c r="K2204" t="s">
        <v>2656</v>
      </c>
      <c r="L2204" t="s">
        <v>104</v>
      </c>
      <c r="M2204" t="s">
        <v>6412</v>
      </c>
      <c r="N2204">
        <v>96569</v>
      </c>
      <c r="O2204">
        <v>2759</v>
      </c>
      <c r="P2204" t="s">
        <v>6413</v>
      </c>
      <c r="Q2204">
        <v>0</v>
      </c>
      <c r="R2204">
        <v>522</v>
      </c>
      <c r="S2204" t="s">
        <v>33</v>
      </c>
      <c r="T2204" t="s">
        <v>34</v>
      </c>
      <c r="U2204" t="s">
        <v>35</v>
      </c>
      <c r="V2204">
        <v>20000000</v>
      </c>
      <c r="W2204">
        <v>2005</v>
      </c>
      <c r="X2204">
        <v>539</v>
      </c>
      <c r="Y2204">
        <v>6.7</v>
      </c>
      <c r="Z2204">
        <v>0</v>
      </c>
      <c r="AA2204">
        <v>55072454</v>
      </c>
      <c r="AB2204" s="4">
        <f t="shared" si="34"/>
        <v>2.7536227000000002</v>
      </c>
    </row>
    <row r="2205" spans="1:28">
      <c r="A2205">
        <v>2203</v>
      </c>
      <c r="B2205" t="s">
        <v>26</v>
      </c>
      <c r="C2205" t="s">
        <v>405</v>
      </c>
      <c r="D2205">
        <v>91</v>
      </c>
      <c r="E2205">
        <v>88</v>
      </c>
      <c r="F2205">
        <v>31</v>
      </c>
      <c r="G2205">
        <v>489</v>
      </c>
      <c r="H2205" t="s">
        <v>5379</v>
      </c>
      <c r="I2205">
        <v>1000</v>
      </c>
      <c r="J2205">
        <v>65535067</v>
      </c>
      <c r="K2205" t="s">
        <v>1072</v>
      </c>
      <c r="L2205" t="s">
        <v>333</v>
      </c>
      <c r="M2205" t="s">
        <v>6414</v>
      </c>
      <c r="N2205">
        <v>59380</v>
      </c>
      <c r="O2205">
        <v>2604</v>
      </c>
      <c r="P2205" t="s">
        <v>6415</v>
      </c>
      <c r="Q2205">
        <v>1</v>
      </c>
      <c r="R2205">
        <v>202</v>
      </c>
      <c r="S2205" t="s">
        <v>33</v>
      </c>
      <c r="T2205" t="s">
        <v>34</v>
      </c>
      <c r="U2205" t="s">
        <v>445</v>
      </c>
      <c r="V2205">
        <v>17000000</v>
      </c>
      <c r="W2205">
        <v>1999</v>
      </c>
      <c r="X2205">
        <v>489</v>
      </c>
      <c r="Y2205">
        <v>5.7</v>
      </c>
      <c r="Z2205">
        <v>0</v>
      </c>
      <c r="AA2205">
        <v>48535067</v>
      </c>
      <c r="AB2205" s="4">
        <f t="shared" si="34"/>
        <v>2.8550039411764705</v>
      </c>
    </row>
    <row r="2206" spans="1:28">
      <c r="A2206">
        <v>2204</v>
      </c>
      <c r="B2206" t="s">
        <v>26</v>
      </c>
      <c r="C2206" t="s">
        <v>6416</v>
      </c>
      <c r="D2206">
        <v>169</v>
      </c>
      <c r="E2206">
        <v>110</v>
      </c>
      <c r="F2206">
        <v>179</v>
      </c>
      <c r="G2206">
        <v>734</v>
      </c>
      <c r="H2206" t="s">
        <v>3661</v>
      </c>
      <c r="I2206">
        <v>12000</v>
      </c>
      <c r="J2206">
        <v>13998282</v>
      </c>
      <c r="K2206" t="s">
        <v>6417</v>
      </c>
      <c r="L2206" t="s">
        <v>472</v>
      </c>
      <c r="M2206" t="s">
        <v>6418</v>
      </c>
      <c r="N2206">
        <v>24854</v>
      </c>
      <c r="O2206">
        <v>15044</v>
      </c>
      <c r="P2206" t="s">
        <v>4214</v>
      </c>
      <c r="Q2206">
        <v>1</v>
      </c>
      <c r="R2206">
        <v>374</v>
      </c>
      <c r="S2206" t="s">
        <v>33</v>
      </c>
      <c r="T2206" t="s">
        <v>34</v>
      </c>
      <c r="U2206" t="s">
        <v>35</v>
      </c>
      <c r="V2206">
        <v>16000000</v>
      </c>
      <c r="W2206">
        <v>2014</v>
      </c>
      <c r="X2206">
        <v>1000</v>
      </c>
      <c r="Y2206">
        <v>3.1</v>
      </c>
      <c r="Z2206">
        <v>31000</v>
      </c>
      <c r="AA2206">
        <v>-2001718</v>
      </c>
      <c r="AB2206" s="4">
        <f t="shared" si="34"/>
        <v>-0.12510737499999999</v>
      </c>
    </row>
    <row r="2207" spans="1:28">
      <c r="A2207">
        <v>2205</v>
      </c>
      <c r="B2207" t="s">
        <v>26</v>
      </c>
      <c r="C2207" t="s">
        <v>6067</v>
      </c>
      <c r="D2207">
        <v>142</v>
      </c>
      <c r="E2207">
        <v>103</v>
      </c>
      <c r="F2207">
        <v>15</v>
      </c>
      <c r="G2207">
        <v>172</v>
      </c>
      <c r="H2207" t="s">
        <v>6419</v>
      </c>
      <c r="I2207">
        <v>723</v>
      </c>
      <c r="J2207">
        <v>6061759</v>
      </c>
      <c r="K2207" t="s">
        <v>918</v>
      </c>
      <c r="L2207" t="s">
        <v>1318</v>
      </c>
      <c r="M2207" t="s">
        <v>6420</v>
      </c>
      <c r="N2207">
        <v>49077</v>
      </c>
      <c r="O2207">
        <v>1615</v>
      </c>
      <c r="P2207" t="s">
        <v>5454</v>
      </c>
      <c r="Q2207">
        <v>0</v>
      </c>
      <c r="R2207">
        <v>475</v>
      </c>
      <c r="S2207" t="s">
        <v>33</v>
      </c>
      <c r="T2207" t="s">
        <v>34</v>
      </c>
      <c r="U2207" t="s">
        <v>35</v>
      </c>
      <c r="V2207">
        <v>17000000</v>
      </c>
      <c r="W2207">
        <v>2005</v>
      </c>
      <c r="X2207">
        <v>552</v>
      </c>
      <c r="Y2207">
        <v>6.3</v>
      </c>
      <c r="Z2207">
        <v>0</v>
      </c>
      <c r="AA2207">
        <v>-10938241</v>
      </c>
      <c r="AB2207" s="4">
        <f t="shared" si="34"/>
        <v>-0.64342594117647056</v>
      </c>
    </row>
    <row r="2208" spans="1:28">
      <c r="A2208">
        <v>2206</v>
      </c>
      <c r="B2208" t="s">
        <v>500</v>
      </c>
      <c r="C2208" t="s">
        <v>4235</v>
      </c>
      <c r="D2208">
        <v>50</v>
      </c>
      <c r="E2208">
        <v>106</v>
      </c>
      <c r="F2208">
        <v>8</v>
      </c>
      <c r="G2208">
        <v>521</v>
      </c>
      <c r="H2208" t="s">
        <v>6421</v>
      </c>
      <c r="I2208">
        <v>748</v>
      </c>
      <c r="J2208">
        <v>64955956</v>
      </c>
      <c r="K2208" t="s">
        <v>1599</v>
      </c>
      <c r="L2208" t="s">
        <v>107</v>
      </c>
      <c r="M2208" t="s">
        <v>6422</v>
      </c>
      <c r="N2208">
        <v>10104</v>
      </c>
      <c r="O2208">
        <v>3956</v>
      </c>
      <c r="P2208" t="s">
        <v>4195</v>
      </c>
      <c r="Q2208">
        <v>4</v>
      </c>
      <c r="R2208">
        <v>69</v>
      </c>
      <c r="S2208" t="s">
        <v>33</v>
      </c>
      <c r="T2208" t="s">
        <v>34</v>
      </c>
      <c r="U2208" t="s">
        <v>35</v>
      </c>
      <c r="V2208">
        <v>18000000</v>
      </c>
      <c r="W2208">
        <v>2004</v>
      </c>
      <c r="X2208">
        <v>656</v>
      </c>
      <c r="Y2208">
        <v>5.7</v>
      </c>
      <c r="Z2208">
        <v>265</v>
      </c>
      <c r="AA2208">
        <v>46955956</v>
      </c>
      <c r="AB2208" s="4">
        <f t="shared" si="34"/>
        <v>2.6086642222222221</v>
      </c>
    </row>
    <row r="2209" spans="1:28">
      <c r="A2209">
        <v>2207</v>
      </c>
      <c r="B2209" t="s">
        <v>26</v>
      </c>
      <c r="C2209" t="s">
        <v>6423</v>
      </c>
      <c r="D2209">
        <v>195</v>
      </c>
      <c r="E2209">
        <v>98</v>
      </c>
      <c r="F2209">
        <v>72</v>
      </c>
      <c r="G2209">
        <v>566</v>
      </c>
      <c r="H2209" t="s">
        <v>2982</v>
      </c>
      <c r="I2209">
        <v>1000</v>
      </c>
      <c r="J2209">
        <v>60057639</v>
      </c>
      <c r="K2209" t="s">
        <v>5189</v>
      </c>
      <c r="L2209" t="s">
        <v>537</v>
      </c>
      <c r="M2209" t="s">
        <v>6424</v>
      </c>
      <c r="N2209">
        <v>107815</v>
      </c>
      <c r="O2209">
        <v>3151</v>
      </c>
      <c r="P2209" t="s">
        <v>1191</v>
      </c>
      <c r="Q2209">
        <v>2</v>
      </c>
      <c r="R2209">
        <v>485</v>
      </c>
      <c r="S2209" t="s">
        <v>33</v>
      </c>
      <c r="T2209" t="s">
        <v>34</v>
      </c>
      <c r="U2209" t="s">
        <v>445</v>
      </c>
      <c r="V2209">
        <v>18000000</v>
      </c>
      <c r="W2209">
        <v>2003</v>
      </c>
      <c r="X2209">
        <v>624</v>
      </c>
      <c r="Y2209">
        <v>7.1</v>
      </c>
      <c r="Z2209">
        <v>10000</v>
      </c>
      <c r="AA2209">
        <v>42057639</v>
      </c>
      <c r="AB2209" s="4">
        <f t="shared" si="34"/>
        <v>2.3365355000000001</v>
      </c>
    </row>
    <row r="2210" spans="1:28">
      <c r="A2210">
        <v>2208</v>
      </c>
      <c r="B2210" t="s">
        <v>26</v>
      </c>
      <c r="C2210" t="s">
        <v>1259</v>
      </c>
      <c r="D2210">
        <v>129</v>
      </c>
      <c r="E2210">
        <v>68</v>
      </c>
      <c r="F2210">
        <v>116</v>
      </c>
      <c r="G2210">
        <v>481</v>
      </c>
      <c r="H2210" t="s">
        <v>1700</v>
      </c>
      <c r="I2210">
        <v>8000</v>
      </c>
      <c r="J2210">
        <v>53868030</v>
      </c>
      <c r="K2210" t="s">
        <v>672</v>
      </c>
      <c r="L2210" t="s">
        <v>816</v>
      </c>
      <c r="M2210" t="s">
        <v>6425</v>
      </c>
      <c r="N2210">
        <v>183425</v>
      </c>
      <c r="O2210">
        <v>10557</v>
      </c>
      <c r="P2210" t="s">
        <v>2354</v>
      </c>
      <c r="Q2210">
        <v>2</v>
      </c>
      <c r="R2210">
        <v>425</v>
      </c>
      <c r="S2210" t="s">
        <v>33</v>
      </c>
      <c r="T2210" t="s">
        <v>34</v>
      </c>
      <c r="U2210" t="s">
        <v>35</v>
      </c>
      <c r="V2210">
        <v>17000000</v>
      </c>
      <c r="W2210">
        <v>1997</v>
      </c>
      <c r="X2210">
        <v>503</v>
      </c>
      <c r="Y2210">
        <v>7</v>
      </c>
      <c r="Z2210">
        <v>0</v>
      </c>
      <c r="AA2210">
        <v>36868030</v>
      </c>
      <c r="AB2210" s="4">
        <f t="shared" si="34"/>
        <v>2.1687076470588234</v>
      </c>
    </row>
    <row r="2211" spans="1:28">
      <c r="A2211">
        <v>2209</v>
      </c>
      <c r="B2211" t="s">
        <v>26</v>
      </c>
      <c r="C2211" t="s">
        <v>4137</v>
      </c>
      <c r="D2211">
        <v>156</v>
      </c>
      <c r="E2211">
        <v>94</v>
      </c>
      <c r="F2211">
        <v>52</v>
      </c>
      <c r="G2211">
        <v>261</v>
      </c>
      <c r="H2211" t="s">
        <v>6426</v>
      </c>
      <c r="I2211">
        <v>567</v>
      </c>
      <c r="J2211">
        <v>59573085</v>
      </c>
      <c r="K2211" t="s">
        <v>1705</v>
      </c>
      <c r="L2211" t="s">
        <v>6216</v>
      </c>
      <c r="M2211" t="s">
        <v>6427</v>
      </c>
      <c r="N2211">
        <v>13562</v>
      </c>
      <c r="O2211">
        <v>2259</v>
      </c>
      <c r="P2211" t="s">
        <v>6428</v>
      </c>
      <c r="Q2211">
        <v>10</v>
      </c>
      <c r="R2211">
        <v>103</v>
      </c>
      <c r="S2211" t="s">
        <v>33</v>
      </c>
      <c r="T2211" t="s">
        <v>34</v>
      </c>
      <c r="U2211" t="s">
        <v>35</v>
      </c>
      <c r="V2211">
        <v>18000000</v>
      </c>
      <c r="W2211">
        <v>2016</v>
      </c>
      <c r="X2211">
        <v>312</v>
      </c>
      <c r="Y2211">
        <v>6.1</v>
      </c>
      <c r="Z2211">
        <v>19000</v>
      </c>
      <c r="AA2211">
        <v>41573085</v>
      </c>
      <c r="AB2211" s="4">
        <f t="shared" si="34"/>
        <v>2.3096158333333334</v>
      </c>
    </row>
    <row r="2212" spans="1:28">
      <c r="A2212">
        <v>2210</v>
      </c>
      <c r="B2212" t="s">
        <v>26</v>
      </c>
      <c r="C2212" t="s">
        <v>624</v>
      </c>
      <c r="D2212">
        <v>103</v>
      </c>
      <c r="E2212">
        <v>99</v>
      </c>
      <c r="F2212">
        <v>42</v>
      </c>
      <c r="G2212">
        <v>557</v>
      </c>
      <c r="H2212" t="s">
        <v>1401</v>
      </c>
      <c r="I2212">
        <v>975</v>
      </c>
      <c r="J2212">
        <v>52691009</v>
      </c>
      <c r="K2212" t="s">
        <v>1894</v>
      </c>
      <c r="L2212" t="s">
        <v>5791</v>
      </c>
      <c r="M2212" t="s">
        <v>6429</v>
      </c>
      <c r="N2212">
        <v>18727</v>
      </c>
      <c r="O2212">
        <v>3567</v>
      </c>
      <c r="P2212" t="s">
        <v>6430</v>
      </c>
      <c r="Q2212">
        <v>2</v>
      </c>
      <c r="R2212">
        <v>45</v>
      </c>
      <c r="S2212" t="s">
        <v>33</v>
      </c>
      <c r="T2212" t="s">
        <v>34</v>
      </c>
      <c r="U2212" t="s">
        <v>73</v>
      </c>
      <c r="V2212">
        <v>21000000</v>
      </c>
      <c r="W2212">
        <v>2011</v>
      </c>
      <c r="X2212">
        <v>569</v>
      </c>
      <c r="Y2212">
        <v>6.6</v>
      </c>
      <c r="Z2212">
        <v>0</v>
      </c>
      <c r="AA2212">
        <v>31691009</v>
      </c>
      <c r="AB2212" s="4">
        <f t="shared" si="34"/>
        <v>1.5090956666666666</v>
      </c>
    </row>
    <row r="2213" spans="1:28">
      <c r="A2213">
        <v>2211</v>
      </c>
      <c r="B2213" t="s">
        <v>26</v>
      </c>
      <c r="C2213" t="s">
        <v>850</v>
      </c>
      <c r="D2213">
        <v>217</v>
      </c>
      <c r="E2213">
        <v>107</v>
      </c>
      <c r="F2213">
        <v>323</v>
      </c>
      <c r="G2213">
        <v>794</v>
      </c>
      <c r="H2213" t="s">
        <v>3036</v>
      </c>
      <c r="I2213">
        <v>1000</v>
      </c>
      <c r="J2213">
        <v>59735548</v>
      </c>
      <c r="K2213" t="s">
        <v>2535</v>
      </c>
      <c r="L2213" t="s">
        <v>179</v>
      </c>
      <c r="M2213" t="s">
        <v>6431</v>
      </c>
      <c r="N2213">
        <v>290949</v>
      </c>
      <c r="O2213">
        <v>4223</v>
      </c>
      <c r="P2213" t="s">
        <v>6432</v>
      </c>
      <c r="Q2213">
        <v>1</v>
      </c>
      <c r="R2213">
        <v>629</v>
      </c>
      <c r="S2213" t="s">
        <v>33</v>
      </c>
      <c r="T2213" t="s">
        <v>34</v>
      </c>
      <c r="U2213" t="s">
        <v>445</v>
      </c>
      <c r="V2213">
        <v>15000000</v>
      </c>
      <c r="W2213">
        <v>1987</v>
      </c>
      <c r="X2213">
        <v>1000</v>
      </c>
      <c r="Y2213">
        <v>7.8</v>
      </c>
      <c r="Z2213">
        <v>13000</v>
      </c>
      <c r="AA2213">
        <v>44735548</v>
      </c>
      <c r="AB2213" s="4">
        <f t="shared" si="34"/>
        <v>2.9823698666666667</v>
      </c>
    </row>
    <row r="2214" spans="1:28">
      <c r="A2214">
        <v>2212</v>
      </c>
      <c r="B2214" t="s">
        <v>26</v>
      </c>
      <c r="C2214" t="s">
        <v>2968</v>
      </c>
      <c r="D2214">
        <v>134</v>
      </c>
      <c r="E2214">
        <v>180</v>
      </c>
      <c r="F2214">
        <v>869</v>
      </c>
      <c r="G2214">
        <v>521</v>
      </c>
      <c r="H2214" t="s">
        <v>1531</v>
      </c>
      <c r="I2214">
        <v>692</v>
      </c>
      <c r="J2214">
        <v>51600000</v>
      </c>
      <c r="K2214" t="s">
        <v>6433</v>
      </c>
      <c r="L2214" t="s">
        <v>1059</v>
      </c>
      <c r="M2214" t="s">
        <v>6434</v>
      </c>
      <c r="N2214">
        <v>270790</v>
      </c>
      <c r="O2214">
        <v>3076</v>
      </c>
      <c r="P2214" t="s">
        <v>1588</v>
      </c>
      <c r="Q2214">
        <v>0</v>
      </c>
      <c r="R2214">
        <v>549</v>
      </c>
      <c r="S2214" t="s">
        <v>33</v>
      </c>
      <c r="T2214" t="s">
        <v>34</v>
      </c>
      <c r="U2214" t="s">
        <v>445</v>
      </c>
      <c r="V2214">
        <v>18000000</v>
      </c>
      <c r="W2214">
        <v>1984</v>
      </c>
      <c r="X2214">
        <v>670</v>
      </c>
      <c r="Y2214">
        <v>8.3000000000000007</v>
      </c>
      <c r="Z2214">
        <v>16000</v>
      </c>
      <c r="AA2214">
        <v>33600000</v>
      </c>
      <c r="AB2214" s="4">
        <f t="shared" si="34"/>
        <v>1.8666666666666667</v>
      </c>
    </row>
    <row r="2215" spans="1:28">
      <c r="A2215">
        <v>2213</v>
      </c>
      <c r="B2215" t="s">
        <v>26</v>
      </c>
      <c r="C2215" t="s">
        <v>6435</v>
      </c>
      <c r="D2215">
        <v>146</v>
      </c>
      <c r="E2215">
        <v>89</v>
      </c>
      <c r="F2215">
        <v>29</v>
      </c>
      <c r="G2215">
        <v>458</v>
      </c>
      <c r="H2215" t="s">
        <v>913</v>
      </c>
      <c r="I2215">
        <v>2000</v>
      </c>
      <c r="J2215">
        <v>43818159</v>
      </c>
      <c r="K2215" t="s">
        <v>3693</v>
      </c>
      <c r="L2215" t="s">
        <v>719</v>
      </c>
      <c r="M2215" t="s">
        <v>6436</v>
      </c>
      <c r="N2215">
        <v>27664</v>
      </c>
      <c r="O2215">
        <v>4867</v>
      </c>
      <c r="P2215" t="s">
        <v>6437</v>
      </c>
      <c r="Q2215">
        <v>0</v>
      </c>
      <c r="R2215">
        <v>260</v>
      </c>
      <c r="S2215" t="s">
        <v>33</v>
      </c>
      <c r="T2215" t="s">
        <v>34</v>
      </c>
      <c r="U2215" t="s">
        <v>35</v>
      </c>
      <c r="V2215">
        <v>20000000</v>
      </c>
      <c r="W2215">
        <v>2008</v>
      </c>
      <c r="X2215">
        <v>690</v>
      </c>
      <c r="Y2215">
        <v>3.9</v>
      </c>
      <c r="Z2215">
        <v>1000</v>
      </c>
      <c r="AA2215">
        <v>23818159</v>
      </c>
      <c r="AB2215" s="4">
        <f t="shared" si="34"/>
        <v>1.1909079499999999</v>
      </c>
    </row>
    <row r="2216" spans="1:28">
      <c r="A2216">
        <v>2214</v>
      </c>
      <c r="B2216" t="s">
        <v>26</v>
      </c>
      <c r="C2216" t="s">
        <v>1307</v>
      </c>
      <c r="D2216">
        <v>159</v>
      </c>
      <c r="E2216">
        <v>97</v>
      </c>
      <c r="F2216">
        <v>70</v>
      </c>
      <c r="G2216">
        <v>625</v>
      </c>
      <c r="H2216" t="s">
        <v>333</v>
      </c>
      <c r="I2216">
        <v>2000</v>
      </c>
      <c r="J2216">
        <v>86049418</v>
      </c>
      <c r="K2216" t="s">
        <v>1261</v>
      </c>
      <c r="L2216" t="s">
        <v>2885</v>
      </c>
      <c r="M2216" t="s">
        <v>6438</v>
      </c>
      <c r="N2216">
        <v>245989</v>
      </c>
      <c r="O2216">
        <v>5032</v>
      </c>
      <c r="P2216" t="s">
        <v>4148</v>
      </c>
      <c r="Q2216">
        <v>4</v>
      </c>
      <c r="R2216">
        <v>554</v>
      </c>
      <c r="S2216" t="s">
        <v>33</v>
      </c>
      <c r="T2216" t="s">
        <v>34</v>
      </c>
      <c r="U2216" t="s">
        <v>35</v>
      </c>
      <c r="V2216">
        <v>17000000</v>
      </c>
      <c r="W2216">
        <v>2004</v>
      </c>
      <c r="X2216">
        <v>1000</v>
      </c>
      <c r="Y2216">
        <v>7</v>
      </c>
      <c r="Z2216">
        <v>0</v>
      </c>
      <c r="AA2216">
        <v>69049418</v>
      </c>
      <c r="AB2216" s="4">
        <f t="shared" si="34"/>
        <v>4.0617304705882349</v>
      </c>
    </row>
    <row r="2217" spans="1:28">
      <c r="A2217">
        <v>2215</v>
      </c>
      <c r="B2217" t="s">
        <v>26</v>
      </c>
      <c r="C2217" t="s">
        <v>6439</v>
      </c>
      <c r="D2217">
        <v>111</v>
      </c>
      <c r="E2217">
        <v>113</v>
      </c>
      <c r="F2217">
        <v>22</v>
      </c>
      <c r="G2217">
        <v>148</v>
      </c>
      <c r="H2217" t="s">
        <v>6440</v>
      </c>
      <c r="I2217">
        <v>727</v>
      </c>
      <c r="J2217">
        <v>43601508</v>
      </c>
      <c r="K2217" t="s">
        <v>918</v>
      </c>
      <c r="L2217" t="s">
        <v>2069</v>
      </c>
      <c r="M2217" t="s">
        <v>6441</v>
      </c>
      <c r="N2217">
        <v>35718</v>
      </c>
      <c r="O2217">
        <v>1310</v>
      </c>
      <c r="P2217" t="s">
        <v>6442</v>
      </c>
      <c r="Q2217">
        <v>1</v>
      </c>
      <c r="R2217">
        <v>317</v>
      </c>
      <c r="S2217" t="s">
        <v>33</v>
      </c>
      <c r="T2217" t="s">
        <v>34</v>
      </c>
      <c r="U2217" t="s">
        <v>35</v>
      </c>
      <c r="V2217">
        <v>18000000</v>
      </c>
      <c r="W2217">
        <v>2003</v>
      </c>
      <c r="X2217">
        <v>171</v>
      </c>
      <c r="Y2217">
        <v>6.7</v>
      </c>
      <c r="Z2217">
        <v>0</v>
      </c>
      <c r="AA2217">
        <v>25601508</v>
      </c>
      <c r="AB2217" s="4">
        <f t="shared" si="34"/>
        <v>1.4223060000000001</v>
      </c>
    </row>
    <row r="2218" spans="1:28">
      <c r="A2218">
        <v>2216</v>
      </c>
      <c r="B2218" t="s">
        <v>26</v>
      </c>
      <c r="C2218" t="s">
        <v>6387</v>
      </c>
      <c r="D2218">
        <v>187</v>
      </c>
      <c r="E2218">
        <v>131</v>
      </c>
      <c r="F2218">
        <v>500</v>
      </c>
      <c r="G2218">
        <v>555</v>
      </c>
      <c r="H2218" t="s">
        <v>2067</v>
      </c>
      <c r="I2218">
        <v>1000</v>
      </c>
      <c r="J2218">
        <v>41300105</v>
      </c>
      <c r="K2218" t="s">
        <v>4634</v>
      </c>
      <c r="L2218" t="s">
        <v>149</v>
      </c>
      <c r="M2218" t="s">
        <v>6443</v>
      </c>
      <c r="N2218">
        <v>65201</v>
      </c>
      <c r="O2218">
        <v>3261</v>
      </c>
      <c r="P2218" t="s">
        <v>6134</v>
      </c>
      <c r="Q2218">
        <v>0</v>
      </c>
      <c r="R2218">
        <v>651</v>
      </c>
      <c r="S2218" t="s">
        <v>33</v>
      </c>
      <c r="T2218" t="s">
        <v>48</v>
      </c>
      <c r="U2218" t="s">
        <v>445</v>
      </c>
      <c r="V2218">
        <v>19800000</v>
      </c>
      <c r="W2218">
        <v>2001</v>
      </c>
      <c r="X2218">
        <v>559</v>
      </c>
      <c r="Y2218">
        <v>7.3</v>
      </c>
      <c r="Z2218">
        <v>0</v>
      </c>
      <c r="AA2218">
        <v>21500105</v>
      </c>
      <c r="AB2218" s="4">
        <f t="shared" si="34"/>
        <v>1.085863888888889</v>
      </c>
    </row>
    <row r="2219" spans="1:28">
      <c r="A2219">
        <v>2217</v>
      </c>
      <c r="B2219" t="s">
        <v>26</v>
      </c>
      <c r="C2219" t="s">
        <v>2908</v>
      </c>
      <c r="D2219">
        <v>44</v>
      </c>
      <c r="E2219">
        <v>103</v>
      </c>
      <c r="F2219">
        <v>0</v>
      </c>
      <c r="G2219">
        <v>805</v>
      </c>
      <c r="H2219" t="s">
        <v>2401</v>
      </c>
      <c r="I2219">
        <v>12000</v>
      </c>
      <c r="J2219">
        <v>41382841</v>
      </c>
      <c r="K2219" t="s">
        <v>1581</v>
      </c>
      <c r="L2219" t="s">
        <v>472</v>
      </c>
      <c r="M2219" t="s">
        <v>6444</v>
      </c>
      <c r="N2219">
        <v>27149</v>
      </c>
      <c r="O2219">
        <v>14672</v>
      </c>
      <c r="P2219" t="s">
        <v>1481</v>
      </c>
      <c r="Q2219">
        <v>0</v>
      </c>
      <c r="R2219">
        <v>96</v>
      </c>
      <c r="S2219" t="s">
        <v>33</v>
      </c>
      <c r="T2219" t="s">
        <v>34</v>
      </c>
      <c r="U2219" t="s">
        <v>35</v>
      </c>
      <c r="V2219">
        <v>18000000</v>
      </c>
      <c r="W2219">
        <v>1986</v>
      </c>
      <c r="X2219">
        <v>899</v>
      </c>
      <c r="Y2219">
        <v>6.3</v>
      </c>
      <c r="Z2219">
        <v>0</v>
      </c>
      <c r="AA2219">
        <v>23382841</v>
      </c>
      <c r="AB2219" s="4">
        <f t="shared" si="34"/>
        <v>1.2990467222222222</v>
      </c>
    </row>
    <row r="2220" spans="1:28">
      <c r="A2220">
        <v>2218</v>
      </c>
      <c r="B2220" t="s">
        <v>26</v>
      </c>
      <c r="C2220" t="s">
        <v>746</v>
      </c>
      <c r="D2220">
        <v>588</v>
      </c>
      <c r="E2220">
        <v>119</v>
      </c>
      <c r="F2220">
        <v>0</v>
      </c>
      <c r="G2220">
        <v>529</v>
      </c>
      <c r="H2220" t="s">
        <v>152</v>
      </c>
      <c r="I2220">
        <v>15000</v>
      </c>
      <c r="J2220">
        <v>42335698</v>
      </c>
      <c r="K2220" t="s">
        <v>918</v>
      </c>
      <c r="L2220" t="s">
        <v>134</v>
      </c>
      <c r="M2220" t="s">
        <v>6445</v>
      </c>
      <c r="N2220">
        <v>395087</v>
      </c>
      <c r="O2220">
        <v>21668</v>
      </c>
      <c r="P2220" t="s">
        <v>2029</v>
      </c>
      <c r="Q2220">
        <v>8</v>
      </c>
      <c r="R2220">
        <v>1101</v>
      </c>
      <c r="S2220" t="s">
        <v>33</v>
      </c>
      <c r="T2220" t="s">
        <v>34</v>
      </c>
      <c r="U2220" t="s">
        <v>445</v>
      </c>
      <c r="V2220">
        <v>18000000</v>
      </c>
      <c r="W2220">
        <v>2014</v>
      </c>
      <c r="X2220">
        <v>6000</v>
      </c>
      <c r="Y2220">
        <v>7.8</v>
      </c>
      <c r="Z2220">
        <v>114000</v>
      </c>
      <c r="AA2220">
        <v>24335698</v>
      </c>
      <c r="AB2220" s="4">
        <f t="shared" si="34"/>
        <v>1.3519832222222221</v>
      </c>
    </row>
    <row r="2221" spans="1:28">
      <c r="A2221">
        <v>2219</v>
      </c>
      <c r="B2221" t="s">
        <v>26</v>
      </c>
      <c r="C2221" t="s">
        <v>2439</v>
      </c>
      <c r="D2221">
        <v>415</v>
      </c>
      <c r="E2221">
        <v>98</v>
      </c>
      <c r="F2221">
        <v>11000</v>
      </c>
      <c r="G2221">
        <v>218</v>
      </c>
      <c r="H2221" t="s">
        <v>3561</v>
      </c>
      <c r="I2221">
        <v>594</v>
      </c>
      <c r="J2221">
        <v>33404871</v>
      </c>
      <c r="K2221" t="s">
        <v>2097</v>
      </c>
      <c r="L2221" t="s">
        <v>2843</v>
      </c>
      <c r="M2221" t="s">
        <v>6446</v>
      </c>
      <c r="N2221">
        <v>150082</v>
      </c>
      <c r="O2221">
        <v>1353</v>
      </c>
      <c r="P2221" t="s">
        <v>6447</v>
      </c>
      <c r="Q2221">
        <v>1</v>
      </c>
      <c r="R2221">
        <v>384</v>
      </c>
      <c r="S2221" t="s">
        <v>33</v>
      </c>
      <c r="T2221" t="s">
        <v>34</v>
      </c>
      <c r="U2221" t="s">
        <v>35</v>
      </c>
      <c r="V2221">
        <v>18000000</v>
      </c>
      <c r="W2221">
        <v>2013</v>
      </c>
      <c r="X2221">
        <v>268</v>
      </c>
      <c r="Y2221">
        <v>7.3</v>
      </c>
      <c r="Z2221">
        <v>36000</v>
      </c>
      <c r="AA2221">
        <v>15404871</v>
      </c>
      <c r="AB2221" s="4">
        <f t="shared" si="34"/>
        <v>0.85582616666666667</v>
      </c>
    </row>
    <row r="2222" spans="1:28">
      <c r="A2222">
        <v>2220</v>
      </c>
      <c r="B2222" t="s">
        <v>26</v>
      </c>
      <c r="C2222" t="s">
        <v>760</v>
      </c>
      <c r="D2222">
        <v>279</v>
      </c>
      <c r="E2222">
        <v>111</v>
      </c>
      <c r="F2222">
        <v>521</v>
      </c>
      <c r="G2222">
        <v>64</v>
      </c>
      <c r="H2222" t="s">
        <v>6448</v>
      </c>
      <c r="I2222">
        <v>97</v>
      </c>
      <c r="J2222">
        <v>31471430</v>
      </c>
      <c r="K2222" t="s">
        <v>1754</v>
      </c>
      <c r="L2222" t="s">
        <v>6449</v>
      </c>
      <c r="M2222" t="s">
        <v>6450</v>
      </c>
      <c r="N2222">
        <v>83374</v>
      </c>
      <c r="O2222">
        <v>313</v>
      </c>
      <c r="P2222" t="s">
        <v>6451</v>
      </c>
      <c r="Q2222">
        <v>0</v>
      </c>
      <c r="R2222">
        <v>828</v>
      </c>
      <c r="S2222" t="s">
        <v>33</v>
      </c>
      <c r="T2222" t="s">
        <v>34</v>
      </c>
      <c r="U2222" t="s">
        <v>445</v>
      </c>
      <c r="V2222">
        <v>15000000</v>
      </c>
      <c r="W2222">
        <v>2006</v>
      </c>
      <c r="X2222">
        <v>68</v>
      </c>
      <c r="Y2222">
        <v>7.6</v>
      </c>
      <c r="Z2222">
        <v>0</v>
      </c>
      <c r="AA2222">
        <v>16471430</v>
      </c>
      <c r="AB2222" s="4">
        <f t="shared" si="34"/>
        <v>1.0980953333333334</v>
      </c>
    </row>
    <row r="2223" spans="1:28">
      <c r="A2223">
        <v>2221</v>
      </c>
      <c r="B2223" t="s">
        <v>26</v>
      </c>
      <c r="C2223" t="s">
        <v>6452</v>
      </c>
      <c r="D2223">
        <v>97</v>
      </c>
      <c r="E2223">
        <v>94</v>
      </c>
      <c r="F2223">
        <v>23</v>
      </c>
      <c r="G2223">
        <v>582</v>
      </c>
      <c r="H2223" t="s">
        <v>990</v>
      </c>
      <c r="I2223">
        <v>2000</v>
      </c>
      <c r="J2223">
        <v>30222640</v>
      </c>
      <c r="K2223" t="s">
        <v>4516</v>
      </c>
      <c r="L2223" t="s">
        <v>6453</v>
      </c>
      <c r="M2223" t="s">
        <v>6454</v>
      </c>
      <c r="N2223">
        <v>36666</v>
      </c>
      <c r="O2223">
        <v>4868</v>
      </c>
      <c r="P2223" t="s">
        <v>5952</v>
      </c>
      <c r="Q2223">
        <v>2</v>
      </c>
      <c r="R2223">
        <v>144</v>
      </c>
      <c r="S2223" t="s">
        <v>33</v>
      </c>
      <c r="T2223" t="s">
        <v>34</v>
      </c>
      <c r="U2223" t="s">
        <v>35</v>
      </c>
      <c r="V2223">
        <v>25000000</v>
      </c>
      <c r="W2223">
        <v>2003</v>
      </c>
      <c r="X2223">
        <v>1000</v>
      </c>
      <c r="Y2223">
        <v>5.3</v>
      </c>
      <c r="Z2223">
        <v>0</v>
      </c>
      <c r="AA2223">
        <v>5222640</v>
      </c>
      <c r="AB2223" s="4">
        <f t="shared" si="34"/>
        <v>0.2089056</v>
      </c>
    </row>
    <row r="2224" spans="1:28">
      <c r="A2224">
        <v>2222</v>
      </c>
      <c r="B2224" t="s">
        <v>26</v>
      </c>
      <c r="C2224" t="s">
        <v>676</v>
      </c>
      <c r="D2224">
        <v>60</v>
      </c>
      <c r="E2224">
        <v>122</v>
      </c>
      <c r="F2224">
        <v>380</v>
      </c>
      <c r="G2224">
        <v>2000</v>
      </c>
      <c r="H2224" t="s">
        <v>324</v>
      </c>
      <c r="I2224">
        <v>18000</v>
      </c>
      <c r="J2224">
        <v>26830000</v>
      </c>
      <c r="K2224" t="s">
        <v>1257</v>
      </c>
      <c r="L2224" t="s">
        <v>1100</v>
      </c>
      <c r="M2224" t="s">
        <v>4946</v>
      </c>
      <c r="N2224">
        <v>101889</v>
      </c>
      <c r="O2224">
        <v>32930</v>
      </c>
      <c r="P2224" t="s">
        <v>603</v>
      </c>
      <c r="Q2224">
        <v>3</v>
      </c>
      <c r="R2224">
        <v>365</v>
      </c>
      <c r="S2224" t="s">
        <v>33</v>
      </c>
      <c r="T2224" t="s">
        <v>34</v>
      </c>
      <c r="U2224" t="s">
        <v>445</v>
      </c>
      <c r="V2224">
        <v>18000000</v>
      </c>
      <c r="W2224">
        <v>1989</v>
      </c>
      <c r="X2224">
        <v>11000</v>
      </c>
      <c r="Y2224">
        <v>7.9</v>
      </c>
      <c r="Z2224">
        <v>0</v>
      </c>
      <c r="AA2224">
        <v>8830000</v>
      </c>
      <c r="AB2224" s="4">
        <f t="shared" si="34"/>
        <v>0.49055555555555558</v>
      </c>
    </row>
    <row r="2225" spans="1:28">
      <c r="A2225">
        <v>2223</v>
      </c>
      <c r="B2225" t="s">
        <v>26</v>
      </c>
      <c r="C2225" t="s">
        <v>6455</v>
      </c>
      <c r="D2225">
        <v>27</v>
      </c>
      <c r="E2225">
        <v>81</v>
      </c>
      <c r="F2225">
        <v>8</v>
      </c>
      <c r="G2225">
        <v>341</v>
      </c>
      <c r="H2225" t="s">
        <v>6456</v>
      </c>
      <c r="I2225">
        <v>844</v>
      </c>
      <c r="J2225">
        <v>26906039</v>
      </c>
      <c r="K2225" t="s">
        <v>1367</v>
      </c>
      <c r="L2225" t="s">
        <v>6457</v>
      </c>
      <c r="M2225" t="s">
        <v>6458</v>
      </c>
      <c r="N2225">
        <v>29621</v>
      </c>
      <c r="O2225">
        <v>2653</v>
      </c>
      <c r="P2225" t="s">
        <v>6459</v>
      </c>
      <c r="Q2225">
        <v>2</v>
      </c>
      <c r="R2225">
        <v>76</v>
      </c>
      <c r="S2225" t="s">
        <v>33</v>
      </c>
      <c r="T2225" t="s">
        <v>34</v>
      </c>
      <c r="U2225" t="s">
        <v>35</v>
      </c>
      <c r="V2225">
        <v>18000000</v>
      </c>
      <c r="W2225">
        <v>1996</v>
      </c>
      <c r="X2225">
        <v>456</v>
      </c>
      <c r="Y2225">
        <v>5.3</v>
      </c>
      <c r="Z2225">
        <v>588</v>
      </c>
      <c r="AA2225">
        <v>8906039</v>
      </c>
      <c r="AB2225" s="4">
        <f t="shared" si="34"/>
        <v>0.49477994444444445</v>
      </c>
    </row>
    <row r="2226" spans="1:28">
      <c r="A2226">
        <v>2224</v>
      </c>
      <c r="B2226" t="s">
        <v>26</v>
      </c>
      <c r="C2226" t="s">
        <v>3191</v>
      </c>
      <c r="D2226">
        <v>212</v>
      </c>
      <c r="E2226">
        <v>89</v>
      </c>
      <c r="F2226">
        <v>0</v>
      </c>
      <c r="G2226">
        <v>606</v>
      </c>
      <c r="H2226" t="s">
        <v>2012</v>
      </c>
      <c r="I2226">
        <v>2000</v>
      </c>
      <c r="J2226">
        <v>21378000</v>
      </c>
      <c r="K2226" t="s">
        <v>4293</v>
      </c>
      <c r="L2226" t="s">
        <v>1105</v>
      </c>
      <c r="M2226" t="s">
        <v>6460</v>
      </c>
      <c r="N2226">
        <v>46492</v>
      </c>
      <c r="O2226">
        <v>4877</v>
      </c>
      <c r="P2226" t="s">
        <v>6091</v>
      </c>
      <c r="Q2226">
        <v>0</v>
      </c>
      <c r="R2226">
        <v>335</v>
      </c>
      <c r="S2226" t="s">
        <v>33</v>
      </c>
      <c r="T2226" t="s">
        <v>34</v>
      </c>
      <c r="U2226" t="s">
        <v>445</v>
      </c>
      <c r="V2226">
        <v>1000000</v>
      </c>
      <c r="W2226">
        <v>1980</v>
      </c>
      <c r="X2226">
        <v>826</v>
      </c>
      <c r="Y2226">
        <v>6.8</v>
      </c>
      <c r="Z2226">
        <v>7000</v>
      </c>
      <c r="AA2226">
        <v>20378000</v>
      </c>
      <c r="AB2226" s="4">
        <f t="shared" si="34"/>
        <v>20.378</v>
      </c>
    </row>
    <row r="2227" spans="1:28">
      <c r="A2227">
        <v>2225</v>
      </c>
      <c r="B2227" t="s">
        <v>26</v>
      </c>
      <c r="C2227" t="s">
        <v>6461</v>
      </c>
      <c r="D2227">
        <v>110</v>
      </c>
      <c r="E2227">
        <v>106</v>
      </c>
      <c r="F2227">
        <v>80</v>
      </c>
      <c r="G2227">
        <v>723</v>
      </c>
      <c r="H2227" t="s">
        <v>6462</v>
      </c>
      <c r="I2227">
        <v>2000</v>
      </c>
      <c r="J2227">
        <v>43853424</v>
      </c>
      <c r="K2227" t="s">
        <v>6463</v>
      </c>
      <c r="L2227" t="s">
        <v>372</v>
      </c>
      <c r="M2227" t="s">
        <v>6464</v>
      </c>
      <c r="N2227">
        <v>35514</v>
      </c>
      <c r="O2227">
        <v>5024</v>
      </c>
      <c r="P2227" t="s">
        <v>1318</v>
      </c>
      <c r="Q2227">
        <v>1</v>
      </c>
      <c r="R2227">
        <v>114</v>
      </c>
      <c r="S2227" t="s">
        <v>33</v>
      </c>
      <c r="T2227" t="s">
        <v>34</v>
      </c>
      <c r="U2227" t="s">
        <v>73</v>
      </c>
      <c r="V2227">
        <v>18000000</v>
      </c>
      <c r="W2227">
        <v>2011</v>
      </c>
      <c r="X2227">
        <v>795</v>
      </c>
      <c r="Y2227">
        <v>7.1</v>
      </c>
      <c r="Z2227">
        <v>15000</v>
      </c>
      <c r="AA2227">
        <v>25853424</v>
      </c>
      <c r="AB2227" s="4">
        <f t="shared" si="34"/>
        <v>1.4363013333333334</v>
      </c>
    </row>
    <row r="2228" spans="1:28">
      <c r="A2228">
        <v>2226</v>
      </c>
      <c r="B2228" t="s">
        <v>26</v>
      </c>
      <c r="C2228" t="s">
        <v>6465</v>
      </c>
      <c r="D2228">
        <v>190</v>
      </c>
      <c r="E2228">
        <v>86</v>
      </c>
      <c r="F2228">
        <v>62</v>
      </c>
      <c r="G2228">
        <v>59</v>
      </c>
      <c r="H2228" t="s">
        <v>711</v>
      </c>
      <c r="I2228">
        <v>390</v>
      </c>
      <c r="J2228">
        <v>23993605</v>
      </c>
      <c r="K2228" t="s">
        <v>5189</v>
      </c>
      <c r="L2228" t="s">
        <v>4175</v>
      </c>
      <c r="M2228" t="s">
        <v>6466</v>
      </c>
      <c r="N2228">
        <v>52467</v>
      </c>
      <c r="O2228">
        <v>727</v>
      </c>
      <c r="P2228" t="s">
        <v>6467</v>
      </c>
      <c r="Q2228">
        <v>1</v>
      </c>
      <c r="R2228">
        <v>248</v>
      </c>
      <c r="S2228" t="s">
        <v>33</v>
      </c>
      <c r="T2228" t="s">
        <v>34</v>
      </c>
      <c r="U2228" t="s">
        <v>445</v>
      </c>
      <c r="V2228">
        <v>18000000</v>
      </c>
      <c r="W2228">
        <v>2009</v>
      </c>
      <c r="X2228">
        <v>258</v>
      </c>
      <c r="Y2228">
        <v>5.8</v>
      </c>
      <c r="Z2228">
        <v>0</v>
      </c>
      <c r="AA2228">
        <v>5993605</v>
      </c>
      <c r="AB2228" s="4">
        <f t="shared" si="34"/>
        <v>0.33297805555555554</v>
      </c>
    </row>
    <row r="2229" spans="1:28">
      <c r="A2229">
        <v>2227</v>
      </c>
      <c r="B2229" t="s">
        <v>26</v>
      </c>
      <c r="C2229" t="s">
        <v>5428</v>
      </c>
      <c r="D2229">
        <v>77</v>
      </c>
      <c r="E2229">
        <v>103</v>
      </c>
      <c r="F2229">
        <v>130</v>
      </c>
      <c r="G2229">
        <v>406</v>
      </c>
      <c r="H2229" t="s">
        <v>6468</v>
      </c>
      <c r="I2229">
        <v>691</v>
      </c>
      <c r="J2229">
        <v>26400000</v>
      </c>
      <c r="K2229" t="s">
        <v>38</v>
      </c>
      <c r="L2229" t="s">
        <v>505</v>
      </c>
      <c r="M2229" t="s">
        <v>6469</v>
      </c>
      <c r="N2229">
        <v>62009</v>
      </c>
      <c r="O2229">
        <v>2481</v>
      </c>
      <c r="P2229" t="s">
        <v>6470</v>
      </c>
      <c r="Q2229">
        <v>1</v>
      </c>
      <c r="R2229">
        <v>109</v>
      </c>
      <c r="S2229" t="s">
        <v>33</v>
      </c>
      <c r="T2229" t="s">
        <v>34</v>
      </c>
      <c r="U2229" t="s">
        <v>73</v>
      </c>
      <c r="V2229">
        <v>18000000</v>
      </c>
      <c r="W2229">
        <v>1984</v>
      </c>
      <c r="X2229">
        <v>476</v>
      </c>
      <c r="Y2229">
        <v>5.8</v>
      </c>
      <c r="Z2229">
        <v>2000</v>
      </c>
      <c r="AA2229">
        <v>8400000</v>
      </c>
      <c r="AB2229" s="4">
        <f t="shared" si="34"/>
        <v>0.46666666666666667</v>
      </c>
    </row>
    <row r="2230" spans="1:28">
      <c r="A2230">
        <v>2228</v>
      </c>
      <c r="B2230" t="s">
        <v>500</v>
      </c>
      <c r="C2230" t="s">
        <v>337</v>
      </c>
      <c r="D2230">
        <v>151</v>
      </c>
      <c r="E2230">
        <v>121</v>
      </c>
      <c r="F2230">
        <v>17000</v>
      </c>
      <c r="G2230">
        <v>356</v>
      </c>
      <c r="H2230" t="s">
        <v>2595</v>
      </c>
      <c r="I2230">
        <v>22000</v>
      </c>
      <c r="J2230">
        <v>45250</v>
      </c>
      <c r="K2230" t="s">
        <v>1046</v>
      </c>
      <c r="L2230" t="s">
        <v>1113</v>
      </c>
      <c r="M2230" t="s">
        <v>6471</v>
      </c>
      <c r="N2230">
        <v>235133</v>
      </c>
      <c r="O2230">
        <v>23008</v>
      </c>
      <c r="P2230" t="s">
        <v>6472</v>
      </c>
      <c r="Q2230">
        <v>1</v>
      </c>
      <c r="R2230">
        <v>494</v>
      </c>
      <c r="S2230" t="s">
        <v>33</v>
      </c>
      <c r="T2230" t="s">
        <v>34</v>
      </c>
      <c r="U2230" t="s">
        <v>445</v>
      </c>
      <c r="V2230">
        <v>18000000</v>
      </c>
      <c r="W2230">
        <v>1980</v>
      </c>
      <c r="X2230">
        <v>394</v>
      </c>
      <c r="Y2230">
        <v>8.3000000000000007</v>
      </c>
      <c r="Z2230">
        <v>0</v>
      </c>
      <c r="AA2230">
        <v>-17954750</v>
      </c>
      <c r="AB2230" s="4">
        <f t="shared" si="34"/>
        <v>-0.99748611111111107</v>
      </c>
    </row>
    <row r="2231" spans="1:28">
      <c r="A2231">
        <v>2229</v>
      </c>
      <c r="B2231" t="s">
        <v>26</v>
      </c>
      <c r="C2231" t="s">
        <v>6473</v>
      </c>
      <c r="D2231">
        <v>111</v>
      </c>
      <c r="E2231">
        <v>109</v>
      </c>
      <c r="F2231">
        <v>7</v>
      </c>
      <c r="G2231">
        <v>827</v>
      </c>
      <c r="H2231" t="s">
        <v>6474</v>
      </c>
      <c r="I2231">
        <v>2000</v>
      </c>
      <c r="J2231">
        <v>22927390</v>
      </c>
      <c r="K2231" t="s">
        <v>156</v>
      </c>
      <c r="L2231" t="s">
        <v>170</v>
      </c>
      <c r="M2231" t="s">
        <v>6475</v>
      </c>
      <c r="N2231">
        <v>25344</v>
      </c>
      <c r="O2231">
        <v>4947</v>
      </c>
      <c r="P2231" t="s">
        <v>994</v>
      </c>
      <c r="Q2231">
        <v>0</v>
      </c>
      <c r="R2231">
        <v>77</v>
      </c>
      <c r="S2231" t="s">
        <v>33</v>
      </c>
      <c r="T2231" t="s">
        <v>34</v>
      </c>
      <c r="U2231" t="s">
        <v>35</v>
      </c>
      <c r="V2231">
        <v>18000000</v>
      </c>
      <c r="W2231">
        <v>2009</v>
      </c>
      <c r="X2231">
        <v>980</v>
      </c>
      <c r="Y2231">
        <v>5.6</v>
      </c>
      <c r="Z2231">
        <v>0</v>
      </c>
      <c r="AA2231">
        <v>4927390</v>
      </c>
      <c r="AB2231" s="4">
        <f t="shared" si="34"/>
        <v>0.2737438888888889</v>
      </c>
    </row>
    <row r="2232" spans="1:28">
      <c r="A2232">
        <v>2230</v>
      </c>
      <c r="B2232" t="s">
        <v>26</v>
      </c>
      <c r="C2232" t="s">
        <v>1928</v>
      </c>
      <c r="D2232">
        <v>64</v>
      </c>
      <c r="E2232">
        <v>109</v>
      </c>
      <c r="F2232">
        <v>272</v>
      </c>
      <c r="G2232">
        <v>124</v>
      </c>
      <c r="H2232" t="s">
        <v>6476</v>
      </c>
      <c r="I2232">
        <v>155</v>
      </c>
      <c r="J2232">
        <v>4250320</v>
      </c>
      <c r="K2232" t="s">
        <v>6477</v>
      </c>
      <c r="L2232" t="s">
        <v>6478</v>
      </c>
      <c r="M2232" t="s">
        <v>6479</v>
      </c>
      <c r="N2232">
        <v>14870</v>
      </c>
      <c r="O2232">
        <v>605</v>
      </c>
      <c r="P2232" t="s">
        <v>6480</v>
      </c>
      <c r="Q2232">
        <v>1</v>
      </c>
      <c r="R2232">
        <v>86</v>
      </c>
      <c r="S2232" t="s">
        <v>33</v>
      </c>
      <c r="T2232" t="s">
        <v>34</v>
      </c>
      <c r="U2232" t="s">
        <v>35</v>
      </c>
      <c r="V2232">
        <v>18000000</v>
      </c>
      <c r="W2232">
        <v>1985</v>
      </c>
      <c r="X2232">
        <v>144</v>
      </c>
      <c r="Y2232">
        <v>6.8</v>
      </c>
      <c r="Z2232">
        <v>0</v>
      </c>
      <c r="AA2232">
        <v>-13749680</v>
      </c>
      <c r="AB2232" s="4">
        <f t="shared" si="34"/>
        <v>-0.76387111111111106</v>
      </c>
    </row>
    <row r="2233" spans="1:28">
      <c r="A2233">
        <v>2231</v>
      </c>
      <c r="B2233" t="s">
        <v>26</v>
      </c>
      <c r="C2233" t="s">
        <v>6481</v>
      </c>
      <c r="D2233">
        <v>134</v>
      </c>
      <c r="E2233">
        <v>123</v>
      </c>
      <c r="F2233">
        <v>64</v>
      </c>
      <c r="G2233">
        <v>637</v>
      </c>
      <c r="H2233" t="s">
        <v>6057</v>
      </c>
      <c r="I2233">
        <v>808</v>
      </c>
      <c r="J2233">
        <v>22452209</v>
      </c>
      <c r="K2233" t="s">
        <v>2132</v>
      </c>
      <c r="L2233" t="s">
        <v>187</v>
      </c>
      <c r="M2233" t="s">
        <v>6482</v>
      </c>
      <c r="N2233">
        <v>14062</v>
      </c>
      <c r="O2233">
        <v>5734</v>
      </c>
      <c r="P2233" t="s">
        <v>1963</v>
      </c>
      <c r="Q2233">
        <v>0</v>
      </c>
      <c r="R2233">
        <v>82</v>
      </c>
      <c r="S2233" t="s">
        <v>33</v>
      </c>
      <c r="T2233" t="s">
        <v>34</v>
      </c>
      <c r="U2233" t="s">
        <v>73</v>
      </c>
      <c r="V2233">
        <v>18000000</v>
      </c>
      <c r="W2233">
        <v>2009</v>
      </c>
      <c r="X2233">
        <v>720</v>
      </c>
      <c r="Y2233">
        <v>5</v>
      </c>
      <c r="Z2233">
        <v>0</v>
      </c>
      <c r="AA2233">
        <v>4452209</v>
      </c>
      <c r="AB2233" s="4">
        <f t="shared" si="34"/>
        <v>0.24734494444444444</v>
      </c>
    </row>
    <row r="2234" spans="1:28">
      <c r="A2234">
        <v>2232</v>
      </c>
      <c r="B2234" t="s">
        <v>26</v>
      </c>
      <c r="C2234" t="s">
        <v>3149</v>
      </c>
      <c r="D2234">
        <v>450</v>
      </c>
      <c r="E2234">
        <v>94</v>
      </c>
      <c r="F2234">
        <v>0</v>
      </c>
      <c r="G2234">
        <v>223</v>
      </c>
      <c r="H2234" t="s">
        <v>2554</v>
      </c>
      <c r="I2234">
        <v>11000</v>
      </c>
      <c r="J2234">
        <v>18329466</v>
      </c>
      <c r="K2234" t="s">
        <v>4440</v>
      </c>
      <c r="L2234" t="s">
        <v>62</v>
      </c>
      <c r="M2234" t="s">
        <v>6483</v>
      </c>
      <c r="N2234">
        <v>279179</v>
      </c>
      <c r="O2234">
        <v>11984</v>
      </c>
      <c r="P2234" t="s">
        <v>5532</v>
      </c>
      <c r="Q2234">
        <v>0</v>
      </c>
      <c r="R2234">
        <v>440</v>
      </c>
      <c r="S2234" t="s">
        <v>33</v>
      </c>
      <c r="T2234" t="s">
        <v>34</v>
      </c>
      <c r="U2234" t="s">
        <v>445</v>
      </c>
      <c r="V2234">
        <v>18000000</v>
      </c>
      <c r="W2234">
        <v>2010</v>
      </c>
      <c r="X2234">
        <v>642</v>
      </c>
      <c r="Y2234">
        <v>7.6</v>
      </c>
      <c r="Z2234">
        <v>63000</v>
      </c>
      <c r="AA2234">
        <v>329466</v>
      </c>
      <c r="AB2234" s="4">
        <f t="shared" si="34"/>
        <v>1.8303666666666666E-2</v>
      </c>
    </row>
    <row r="2235" spans="1:28">
      <c r="A2235">
        <v>2233</v>
      </c>
      <c r="B2235" t="s">
        <v>26</v>
      </c>
      <c r="C2235" t="s">
        <v>2439</v>
      </c>
      <c r="D2235">
        <v>128</v>
      </c>
      <c r="E2235">
        <v>94</v>
      </c>
      <c r="F2235">
        <v>11000</v>
      </c>
      <c r="G2235">
        <v>975</v>
      </c>
      <c r="H2235" t="s">
        <v>1254</v>
      </c>
      <c r="I2235">
        <v>11000</v>
      </c>
      <c r="J2235">
        <v>17071230</v>
      </c>
      <c r="K2235" t="s">
        <v>672</v>
      </c>
      <c r="L2235" t="s">
        <v>2439</v>
      </c>
      <c r="M2235" t="s">
        <v>6484</v>
      </c>
      <c r="N2235">
        <v>31169</v>
      </c>
      <c r="O2235">
        <v>23283</v>
      </c>
      <c r="P2235" t="s">
        <v>1597</v>
      </c>
      <c r="Q2235">
        <v>0</v>
      </c>
      <c r="R2235">
        <v>192</v>
      </c>
      <c r="S2235" t="s">
        <v>33</v>
      </c>
      <c r="T2235" t="s">
        <v>34</v>
      </c>
      <c r="U2235" t="s">
        <v>73</v>
      </c>
      <c r="V2235">
        <v>18000000</v>
      </c>
      <c r="W2235">
        <v>2000</v>
      </c>
      <c r="X2235">
        <v>11000</v>
      </c>
      <c r="Y2235">
        <v>6.7</v>
      </c>
      <c r="Z2235">
        <v>812</v>
      </c>
      <c r="AA2235">
        <v>-928770</v>
      </c>
      <c r="AB2235" s="4">
        <f t="shared" si="34"/>
        <v>-5.1598333333333336E-2</v>
      </c>
    </row>
    <row r="2236" spans="1:28">
      <c r="A2236">
        <v>2234</v>
      </c>
      <c r="B2236" t="s">
        <v>26</v>
      </c>
      <c r="C2236" t="s">
        <v>6485</v>
      </c>
      <c r="D2236">
        <v>68</v>
      </c>
      <c r="E2236">
        <v>115</v>
      </c>
      <c r="F2236">
        <v>13</v>
      </c>
      <c r="G2236">
        <v>111</v>
      </c>
      <c r="H2236" t="s">
        <v>6486</v>
      </c>
      <c r="I2236">
        <v>757</v>
      </c>
      <c r="J2236">
        <v>17174870</v>
      </c>
      <c r="K2236" t="s">
        <v>4516</v>
      </c>
      <c r="L2236" t="s">
        <v>6487</v>
      </c>
      <c r="M2236" t="s">
        <v>6488</v>
      </c>
      <c r="N2236">
        <v>15817</v>
      </c>
      <c r="O2236">
        <v>1201</v>
      </c>
      <c r="P2236" t="s">
        <v>6489</v>
      </c>
      <c r="Q2236">
        <v>2</v>
      </c>
      <c r="R2236">
        <v>210</v>
      </c>
      <c r="S2236" t="s">
        <v>33</v>
      </c>
      <c r="T2236" t="s">
        <v>34</v>
      </c>
      <c r="U2236" t="s">
        <v>35</v>
      </c>
      <c r="V2236">
        <v>18000000</v>
      </c>
      <c r="W2236">
        <v>2000</v>
      </c>
      <c r="X2236">
        <v>220</v>
      </c>
      <c r="Y2236">
        <v>6.7</v>
      </c>
      <c r="Z2236">
        <v>0</v>
      </c>
      <c r="AA2236">
        <v>-825130</v>
      </c>
      <c r="AB2236" s="4">
        <f t="shared" si="34"/>
        <v>-4.5840555555555558E-2</v>
      </c>
    </row>
    <row r="2237" spans="1:28">
      <c r="A2237">
        <v>2235</v>
      </c>
      <c r="B2237" t="s">
        <v>26</v>
      </c>
      <c r="C2237" t="s">
        <v>5769</v>
      </c>
      <c r="D2237">
        <v>97</v>
      </c>
      <c r="E2237">
        <v>107</v>
      </c>
      <c r="F2237">
        <v>24</v>
      </c>
      <c r="G2237">
        <v>85</v>
      </c>
      <c r="H2237" t="s">
        <v>1191</v>
      </c>
      <c r="I2237">
        <v>10000</v>
      </c>
      <c r="J2237">
        <v>26284475</v>
      </c>
      <c r="K2237" t="s">
        <v>1261</v>
      </c>
      <c r="L2237" t="s">
        <v>214</v>
      </c>
      <c r="M2237" t="s">
        <v>6490</v>
      </c>
      <c r="N2237">
        <v>9051</v>
      </c>
      <c r="O2237">
        <v>10691</v>
      </c>
      <c r="P2237" t="s">
        <v>6491</v>
      </c>
      <c r="Q2237">
        <v>13</v>
      </c>
      <c r="R2237">
        <v>68</v>
      </c>
      <c r="S2237" t="s">
        <v>33</v>
      </c>
      <c r="T2237" t="s">
        <v>34</v>
      </c>
      <c r="U2237" t="s">
        <v>35</v>
      </c>
      <c r="V2237">
        <v>17000000</v>
      </c>
      <c r="W2237">
        <v>2015</v>
      </c>
      <c r="X2237">
        <v>566</v>
      </c>
      <c r="Y2237">
        <v>5.7</v>
      </c>
      <c r="Z2237">
        <v>0</v>
      </c>
      <c r="AA2237">
        <v>9284475</v>
      </c>
      <c r="AB2237" s="4">
        <f t="shared" si="34"/>
        <v>0.54614558823529413</v>
      </c>
    </row>
    <row r="2238" spans="1:28">
      <c r="A2238">
        <v>2236</v>
      </c>
      <c r="B2238" t="s">
        <v>26</v>
      </c>
      <c r="C2238" t="s">
        <v>6492</v>
      </c>
      <c r="D2238">
        <v>54</v>
      </c>
      <c r="E2238">
        <v>91</v>
      </c>
      <c r="F2238">
        <v>38</v>
      </c>
      <c r="G2238">
        <v>362</v>
      </c>
      <c r="H2238" t="s">
        <v>6493</v>
      </c>
      <c r="I2238">
        <v>17000</v>
      </c>
      <c r="J2238">
        <v>16702864</v>
      </c>
      <c r="K2238" t="s">
        <v>672</v>
      </c>
      <c r="L2238" t="s">
        <v>385</v>
      </c>
      <c r="M2238" t="s">
        <v>6494</v>
      </c>
      <c r="N2238">
        <v>8023</v>
      </c>
      <c r="O2238">
        <v>18711</v>
      </c>
      <c r="P2238" t="s">
        <v>6495</v>
      </c>
      <c r="Q2238">
        <v>0</v>
      </c>
      <c r="R2238">
        <v>49</v>
      </c>
      <c r="S2238" t="s">
        <v>33</v>
      </c>
      <c r="T2238" t="s">
        <v>34</v>
      </c>
      <c r="U2238" t="s">
        <v>73</v>
      </c>
      <c r="V2238">
        <v>18000000</v>
      </c>
      <c r="W2238">
        <v>2004</v>
      </c>
      <c r="X2238">
        <v>632</v>
      </c>
      <c r="Y2238">
        <v>5.2</v>
      </c>
      <c r="Z2238">
        <v>591</v>
      </c>
      <c r="AA2238">
        <v>-1297136</v>
      </c>
      <c r="AB2238" s="4">
        <f t="shared" si="34"/>
        <v>-7.2063111111111106E-2</v>
      </c>
    </row>
    <row r="2239" spans="1:28">
      <c r="A2239">
        <v>2237</v>
      </c>
      <c r="B2239" t="s">
        <v>26</v>
      </c>
      <c r="C2239" t="s">
        <v>3911</v>
      </c>
      <c r="D2239">
        <v>99</v>
      </c>
      <c r="E2239">
        <v>125</v>
      </c>
      <c r="F2239">
        <v>34</v>
      </c>
      <c r="G2239">
        <v>1000</v>
      </c>
      <c r="H2239" t="s">
        <v>931</v>
      </c>
      <c r="I2239">
        <v>16000</v>
      </c>
      <c r="J2239">
        <v>15561627</v>
      </c>
      <c r="K2239" t="s">
        <v>2097</v>
      </c>
      <c r="L2239" t="s">
        <v>5897</v>
      </c>
      <c r="M2239" t="s">
        <v>6496</v>
      </c>
      <c r="N2239">
        <v>39105</v>
      </c>
      <c r="O2239">
        <v>21622</v>
      </c>
      <c r="P2239" t="s">
        <v>149</v>
      </c>
      <c r="Q2239">
        <v>0</v>
      </c>
      <c r="R2239">
        <v>359</v>
      </c>
      <c r="S2239" t="s">
        <v>33</v>
      </c>
      <c r="T2239" t="s">
        <v>34</v>
      </c>
      <c r="U2239" t="s">
        <v>445</v>
      </c>
      <c r="V2239">
        <v>18000000</v>
      </c>
      <c r="W2239">
        <v>2001</v>
      </c>
      <c r="X2239">
        <v>4000</v>
      </c>
      <c r="Y2239">
        <v>7.5</v>
      </c>
      <c r="Z2239">
        <v>0</v>
      </c>
      <c r="AA2239">
        <v>-2438373</v>
      </c>
      <c r="AB2239" s="4">
        <f t="shared" si="34"/>
        <v>-0.13546516666666666</v>
      </c>
    </row>
    <row r="2240" spans="1:28">
      <c r="A2240">
        <v>2238</v>
      </c>
      <c r="B2240" t="s">
        <v>26</v>
      </c>
      <c r="C2240" t="s">
        <v>3149</v>
      </c>
      <c r="D2240">
        <v>412</v>
      </c>
      <c r="E2240">
        <v>122</v>
      </c>
      <c r="F2240">
        <v>0</v>
      </c>
      <c r="G2240">
        <v>816</v>
      </c>
      <c r="H2240" t="s">
        <v>318</v>
      </c>
      <c r="I2240">
        <v>14000</v>
      </c>
      <c r="J2240">
        <v>17750583</v>
      </c>
      <c r="K2240" t="s">
        <v>992</v>
      </c>
      <c r="L2240" t="s">
        <v>155</v>
      </c>
      <c r="M2240" t="s">
        <v>6497</v>
      </c>
      <c r="N2240">
        <v>93548</v>
      </c>
      <c r="O2240">
        <v>28933</v>
      </c>
      <c r="P2240" t="s">
        <v>120</v>
      </c>
      <c r="Q2240">
        <v>0</v>
      </c>
      <c r="R2240">
        <v>307</v>
      </c>
      <c r="S2240" t="s">
        <v>33</v>
      </c>
      <c r="T2240" t="s">
        <v>48</v>
      </c>
      <c r="U2240" t="s">
        <v>445</v>
      </c>
      <c r="V2240">
        <v>30000000</v>
      </c>
      <c r="W2240">
        <v>2015</v>
      </c>
      <c r="X2240">
        <v>13000</v>
      </c>
      <c r="Y2240">
        <v>7.2</v>
      </c>
      <c r="Z2240">
        <v>23000</v>
      </c>
      <c r="AA2240">
        <v>-12249417</v>
      </c>
      <c r="AB2240" s="4">
        <f t="shared" si="34"/>
        <v>-0.40831390000000001</v>
      </c>
    </row>
    <row r="2241" spans="1:28">
      <c r="A2241">
        <v>2239</v>
      </c>
      <c r="B2241" t="s">
        <v>26</v>
      </c>
      <c r="C2241" t="s">
        <v>817</v>
      </c>
      <c r="D2241">
        <v>107</v>
      </c>
      <c r="E2241">
        <v>102</v>
      </c>
      <c r="F2241">
        <v>0</v>
      </c>
      <c r="G2241">
        <v>529</v>
      </c>
      <c r="H2241" t="s">
        <v>6498</v>
      </c>
      <c r="I2241">
        <v>946</v>
      </c>
      <c r="J2241">
        <v>14793904</v>
      </c>
      <c r="K2241" t="s">
        <v>1072</v>
      </c>
      <c r="L2241" t="s">
        <v>1471</v>
      </c>
      <c r="M2241" t="s">
        <v>6499</v>
      </c>
      <c r="N2241">
        <v>28209</v>
      </c>
      <c r="O2241">
        <v>4072</v>
      </c>
      <c r="P2241" t="s">
        <v>2720</v>
      </c>
      <c r="Q2241">
        <v>1</v>
      </c>
      <c r="R2241">
        <v>80</v>
      </c>
      <c r="S2241" t="s">
        <v>33</v>
      </c>
      <c r="T2241" t="s">
        <v>192</v>
      </c>
      <c r="U2241" t="s">
        <v>35</v>
      </c>
      <c r="V2241">
        <v>18000000</v>
      </c>
      <c r="W2241">
        <v>2009</v>
      </c>
      <c r="X2241">
        <v>800</v>
      </c>
      <c r="Y2241">
        <v>5.3</v>
      </c>
      <c r="Z2241">
        <v>0</v>
      </c>
      <c r="AA2241">
        <v>-3206096</v>
      </c>
      <c r="AB2241" s="4">
        <f t="shared" si="34"/>
        <v>-0.17811644444444444</v>
      </c>
    </row>
    <row r="2242" spans="1:28">
      <c r="A2242">
        <v>2240</v>
      </c>
      <c r="B2242" t="s">
        <v>26</v>
      </c>
      <c r="C2242" t="s">
        <v>5068</v>
      </c>
      <c r="D2242">
        <v>192</v>
      </c>
      <c r="E2242">
        <v>90</v>
      </c>
      <c r="F2242">
        <v>44</v>
      </c>
      <c r="G2242">
        <v>729</v>
      </c>
      <c r="H2242" t="s">
        <v>6153</v>
      </c>
      <c r="I2242">
        <v>12000</v>
      </c>
      <c r="J2242">
        <v>15281286</v>
      </c>
      <c r="K2242" t="s">
        <v>918</v>
      </c>
      <c r="L2242" t="s">
        <v>196</v>
      </c>
      <c r="M2242" t="s">
        <v>6500</v>
      </c>
      <c r="N2242">
        <v>64646</v>
      </c>
      <c r="O2242">
        <v>16004</v>
      </c>
      <c r="P2242" t="s">
        <v>289</v>
      </c>
      <c r="Q2242">
        <v>2</v>
      </c>
      <c r="R2242">
        <v>105</v>
      </c>
      <c r="S2242" t="s">
        <v>33</v>
      </c>
      <c r="T2242" t="s">
        <v>34</v>
      </c>
      <c r="U2242" t="s">
        <v>445</v>
      </c>
      <c r="V2242">
        <v>18000000</v>
      </c>
      <c r="W2242">
        <v>2009</v>
      </c>
      <c r="X2242">
        <v>904</v>
      </c>
      <c r="Y2242">
        <v>6.5</v>
      </c>
      <c r="Z2242">
        <v>0</v>
      </c>
      <c r="AA2242">
        <v>-2718714</v>
      </c>
      <c r="AB2242" s="4">
        <f t="shared" si="34"/>
        <v>-0.15103966666666666</v>
      </c>
    </row>
    <row r="2243" spans="1:28">
      <c r="A2243">
        <v>2241</v>
      </c>
      <c r="B2243" t="s">
        <v>26</v>
      </c>
      <c r="C2243" t="s">
        <v>6501</v>
      </c>
      <c r="D2243">
        <v>25</v>
      </c>
      <c r="E2243">
        <v>98</v>
      </c>
      <c r="F2243">
        <v>28</v>
      </c>
      <c r="G2243">
        <v>102</v>
      </c>
      <c r="H2243" t="s">
        <v>6502</v>
      </c>
      <c r="I2243">
        <v>372</v>
      </c>
      <c r="J2243">
        <v>8000000</v>
      </c>
      <c r="K2243" t="s">
        <v>102</v>
      </c>
      <c r="L2243" t="s">
        <v>3970</v>
      </c>
      <c r="M2243" t="s">
        <v>6503</v>
      </c>
      <c r="N2243">
        <v>1400</v>
      </c>
      <c r="O2243">
        <v>927</v>
      </c>
      <c r="P2243" t="s">
        <v>6504</v>
      </c>
      <c r="Q2243">
        <v>0</v>
      </c>
      <c r="R2243">
        <v>41</v>
      </c>
      <c r="S2243" t="s">
        <v>33</v>
      </c>
      <c r="T2243" t="s">
        <v>34</v>
      </c>
      <c r="U2243" t="s">
        <v>73</v>
      </c>
      <c r="V2243">
        <v>18000000</v>
      </c>
      <c r="W2243">
        <v>1981</v>
      </c>
      <c r="X2243">
        <v>262</v>
      </c>
      <c r="Y2243">
        <v>5</v>
      </c>
      <c r="Z2243">
        <v>346</v>
      </c>
      <c r="AA2243">
        <v>-10000000</v>
      </c>
      <c r="AB2243" s="4">
        <f t="shared" ref="AB2243:AB2306" si="35">AA2243/V2243</f>
        <v>-0.55555555555555558</v>
      </c>
    </row>
    <row r="2244" spans="1:28">
      <c r="A2244">
        <v>2242</v>
      </c>
      <c r="B2244" t="s">
        <v>26</v>
      </c>
      <c r="C2244" t="s">
        <v>6505</v>
      </c>
      <c r="D2244">
        <v>104</v>
      </c>
      <c r="E2244">
        <v>109</v>
      </c>
      <c r="F2244">
        <v>128</v>
      </c>
      <c r="G2244">
        <v>1000</v>
      </c>
      <c r="H2244" t="s">
        <v>1105</v>
      </c>
      <c r="I2244">
        <v>11000</v>
      </c>
      <c r="J2244">
        <v>13491653</v>
      </c>
      <c r="K2244" t="s">
        <v>2479</v>
      </c>
      <c r="L2244" t="s">
        <v>80</v>
      </c>
      <c r="M2244" t="s">
        <v>6506</v>
      </c>
      <c r="N2244">
        <v>23728</v>
      </c>
      <c r="O2244">
        <v>14995</v>
      </c>
      <c r="P2244" t="s">
        <v>1163</v>
      </c>
      <c r="Q2244">
        <v>0</v>
      </c>
      <c r="R2244">
        <v>213</v>
      </c>
      <c r="S2244" t="s">
        <v>33</v>
      </c>
      <c r="T2244" t="s">
        <v>34</v>
      </c>
      <c r="U2244" t="s">
        <v>445</v>
      </c>
      <c r="V2244">
        <v>18000000</v>
      </c>
      <c r="W2244">
        <v>2001</v>
      </c>
      <c r="X2244">
        <v>2000</v>
      </c>
      <c r="Y2244">
        <v>6.1</v>
      </c>
      <c r="Z2244">
        <v>813</v>
      </c>
      <c r="AA2244">
        <v>-4508347</v>
      </c>
      <c r="AB2244" s="4">
        <f t="shared" si="35"/>
        <v>-0.25046372222222224</v>
      </c>
    </row>
    <row r="2245" spans="1:28">
      <c r="A2245">
        <v>2243</v>
      </c>
      <c r="B2245" t="s">
        <v>26</v>
      </c>
      <c r="C2245" t="s">
        <v>6507</v>
      </c>
      <c r="D2245">
        <v>146</v>
      </c>
      <c r="E2245">
        <v>90</v>
      </c>
      <c r="F2245">
        <v>31</v>
      </c>
      <c r="G2245">
        <v>179</v>
      </c>
      <c r="H2245" t="s">
        <v>6508</v>
      </c>
      <c r="I2245">
        <v>210</v>
      </c>
      <c r="J2245">
        <v>10494494</v>
      </c>
      <c r="K2245" t="s">
        <v>238</v>
      </c>
      <c r="L2245" t="s">
        <v>6509</v>
      </c>
      <c r="M2245" t="s">
        <v>6510</v>
      </c>
      <c r="N2245">
        <v>19586</v>
      </c>
      <c r="O2245">
        <v>676</v>
      </c>
      <c r="P2245" t="s">
        <v>6511</v>
      </c>
      <c r="Q2245">
        <v>1</v>
      </c>
      <c r="R2245">
        <v>109</v>
      </c>
      <c r="S2245" t="s">
        <v>33</v>
      </c>
      <c r="T2245" t="s">
        <v>34</v>
      </c>
      <c r="U2245" t="s">
        <v>35</v>
      </c>
      <c r="V2245">
        <v>18000000</v>
      </c>
      <c r="W2245">
        <v>2013</v>
      </c>
      <c r="X2245">
        <v>193</v>
      </c>
      <c r="Y2245">
        <v>4.4000000000000004</v>
      </c>
      <c r="Z2245">
        <v>4000</v>
      </c>
      <c r="AA2245">
        <v>-7505506</v>
      </c>
      <c r="AB2245" s="4">
        <f t="shared" si="35"/>
        <v>-0.41697255555555557</v>
      </c>
    </row>
    <row r="2246" spans="1:28">
      <c r="A2246">
        <v>2244</v>
      </c>
      <c r="B2246" t="s">
        <v>26</v>
      </c>
      <c r="C2246" t="s">
        <v>707</v>
      </c>
      <c r="D2246">
        <v>124</v>
      </c>
      <c r="E2246">
        <v>112</v>
      </c>
      <c r="F2246">
        <v>0</v>
      </c>
      <c r="G2246">
        <v>177</v>
      </c>
      <c r="H2246" t="s">
        <v>5532</v>
      </c>
      <c r="I2246">
        <v>805</v>
      </c>
      <c r="J2246">
        <v>7837632</v>
      </c>
      <c r="K2246" t="s">
        <v>2097</v>
      </c>
      <c r="L2246" t="s">
        <v>1481</v>
      </c>
      <c r="M2246" t="s">
        <v>6512</v>
      </c>
      <c r="N2246">
        <v>46396</v>
      </c>
      <c r="O2246">
        <v>1466</v>
      </c>
      <c r="P2246" t="s">
        <v>1677</v>
      </c>
      <c r="Q2246">
        <v>0</v>
      </c>
      <c r="R2246">
        <v>287</v>
      </c>
      <c r="S2246" t="s">
        <v>33</v>
      </c>
      <c r="T2246" t="s">
        <v>34</v>
      </c>
      <c r="U2246" t="s">
        <v>445</v>
      </c>
      <c r="V2246">
        <v>18000000</v>
      </c>
      <c r="W2246">
        <v>1997</v>
      </c>
      <c r="X2246">
        <v>223</v>
      </c>
      <c r="Y2246">
        <v>7.5</v>
      </c>
      <c r="Z2246">
        <v>0</v>
      </c>
      <c r="AA2246">
        <v>-10162368</v>
      </c>
      <c r="AB2246" s="4">
        <f t="shared" si="35"/>
        <v>-0.56457599999999997</v>
      </c>
    </row>
    <row r="2247" spans="1:28">
      <c r="A2247">
        <v>2245</v>
      </c>
      <c r="B2247" t="s">
        <v>26</v>
      </c>
      <c r="C2247" t="s">
        <v>2377</v>
      </c>
      <c r="D2247">
        <v>107</v>
      </c>
      <c r="E2247">
        <v>94</v>
      </c>
      <c r="F2247">
        <v>0</v>
      </c>
      <c r="G2247">
        <v>197</v>
      </c>
      <c r="H2247" t="s">
        <v>1144</v>
      </c>
      <c r="I2247">
        <v>712</v>
      </c>
      <c r="J2247">
        <v>15155772</v>
      </c>
      <c r="K2247" t="s">
        <v>918</v>
      </c>
      <c r="L2247" t="s">
        <v>4820</v>
      </c>
      <c r="M2247" t="s">
        <v>6513</v>
      </c>
      <c r="N2247">
        <v>8895</v>
      </c>
      <c r="O2247">
        <v>1673</v>
      </c>
      <c r="P2247" t="s">
        <v>6514</v>
      </c>
      <c r="Q2247">
        <v>2</v>
      </c>
      <c r="R2247">
        <v>48</v>
      </c>
      <c r="S2247" t="s">
        <v>33</v>
      </c>
      <c r="T2247" t="s">
        <v>34</v>
      </c>
      <c r="U2247" t="s">
        <v>35</v>
      </c>
      <c r="V2247">
        <v>18000000</v>
      </c>
      <c r="W2247">
        <v>2014</v>
      </c>
      <c r="X2247">
        <v>341</v>
      </c>
      <c r="Y2247">
        <v>5.7</v>
      </c>
      <c r="Z2247">
        <v>3000</v>
      </c>
      <c r="AA2247">
        <v>-2844228</v>
      </c>
      <c r="AB2247" s="4">
        <f t="shared" si="35"/>
        <v>-0.15801266666666666</v>
      </c>
    </row>
    <row r="2248" spans="1:28">
      <c r="A2248">
        <v>2246</v>
      </c>
      <c r="B2248" t="s">
        <v>26</v>
      </c>
      <c r="C2248" t="s">
        <v>6515</v>
      </c>
      <c r="D2248">
        <v>11</v>
      </c>
      <c r="E2248">
        <v>105</v>
      </c>
      <c r="F2248">
        <v>6</v>
      </c>
      <c r="G2248">
        <v>371</v>
      </c>
      <c r="H2248" t="s">
        <v>6516</v>
      </c>
      <c r="I2248">
        <v>723</v>
      </c>
      <c r="J2248">
        <v>8508843</v>
      </c>
      <c r="K2248" t="s">
        <v>2561</v>
      </c>
      <c r="L2248" t="s">
        <v>1318</v>
      </c>
      <c r="M2248" t="s">
        <v>6517</v>
      </c>
      <c r="N2248">
        <v>7470</v>
      </c>
      <c r="O2248">
        <v>2368</v>
      </c>
      <c r="P2248" t="s">
        <v>6518</v>
      </c>
      <c r="Q2248">
        <v>1</v>
      </c>
      <c r="R2248">
        <v>35</v>
      </c>
      <c r="S2248" t="s">
        <v>33</v>
      </c>
      <c r="T2248" t="s">
        <v>34</v>
      </c>
      <c r="U2248" t="s">
        <v>73</v>
      </c>
      <c r="V2248">
        <v>18000000</v>
      </c>
      <c r="W2248">
        <v>1989</v>
      </c>
      <c r="X2248">
        <v>422</v>
      </c>
      <c r="Y2248">
        <v>5.5</v>
      </c>
      <c r="Z2248">
        <v>0</v>
      </c>
      <c r="AA2248">
        <v>-9491157</v>
      </c>
      <c r="AB2248" s="4">
        <f t="shared" si="35"/>
        <v>-0.52728649999999999</v>
      </c>
    </row>
    <row r="2249" spans="1:28">
      <c r="A2249">
        <v>2247</v>
      </c>
      <c r="B2249" t="s">
        <v>26</v>
      </c>
      <c r="C2249" t="s">
        <v>6519</v>
      </c>
      <c r="D2249">
        <v>93</v>
      </c>
      <c r="E2249">
        <v>104</v>
      </c>
      <c r="F2249">
        <v>109</v>
      </c>
      <c r="G2249">
        <v>202</v>
      </c>
      <c r="H2249" t="s">
        <v>6520</v>
      </c>
      <c r="I2249">
        <v>405</v>
      </c>
      <c r="J2249">
        <v>7739049</v>
      </c>
      <c r="K2249" t="s">
        <v>918</v>
      </c>
      <c r="L2249" t="s">
        <v>2433</v>
      </c>
      <c r="M2249" t="s">
        <v>6521</v>
      </c>
      <c r="N2249">
        <v>10680</v>
      </c>
      <c r="O2249">
        <v>847</v>
      </c>
      <c r="P2249" t="s">
        <v>6522</v>
      </c>
      <c r="Q2249">
        <v>2</v>
      </c>
      <c r="R2249">
        <v>112</v>
      </c>
      <c r="S2249" t="s">
        <v>33</v>
      </c>
      <c r="T2249" t="s">
        <v>192</v>
      </c>
      <c r="U2249" t="s">
        <v>445</v>
      </c>
      <c r="V2249">
        <v>18000000</v>
      </c>
      <c r="W2249">
        <v>2004</v>
      </c>
      <c r="X2249">
        <v>204</v>
      </c>
      <c r="Y2249">
        <v>7.1</v>
      </c>
      <c r="Z2249">
        <v>562</v>
      </c>
      <c r="AA2249">
        <v>-10260951</v>
      </c>
      <c r="AB2249" s="4">
        <f t="shared" si="35"/>
        <v>-0.57005283333333334</v>
      </c>
    </row>
    <row r="2250" spans="1:28">
      <c r="A2250">
        <v>2248</v>
      </c>
      <c r="B2250" t="s">
        <v>26</v>
      </c>
      <c r="C2250" t="s">
        <v>3081</v>
      </c>
      <c r="D2250">
        <v>38</v>
      </c>
      <c r="E2250">
        <v>112</v>
      </c>
      <c r="F2250">
        <v>213</v>
      </c>
      <c r="G2250">
        <v>45</v>
      </c>
      <c r="H2250" t="s">
        <v>6523</v>
      </c>
      <c r="I2250">
        <v>567</v>
      </c>
      <c r="J2250">
        <v>6734844</v>
      </c>
      <c r="K2250" t="s">
        <v>156</v>
      </c>
      <c r="L2250" t="s">
        <v>6524</v>
      </c>
      <c r="M2250" t="s">
        <v>6525</v>
      </c>
      <c r="N2250">
        <v>29591</v>
      </c>
      <c r="O2250">
        <v>711</v>
      </c>
      <c r="P2250" t="s">
        <v>6526</v>
      </c>
      <c r="Q2250">
        <v>0</v>
      </c>
      <c r="R2250">
        <v>118</v>
      </c>
      <c r="S2250" t="s">
        <v>33</v>
      </c>
      <c r="T2250" t="s">
        <v>34</v>
      </c>
      <c r="U2250" t="s">
        <v>445</v>
      </c>
      <c r="V2250">
        <v>17000000</v>
      </c>
      <c r="W2250">
        <v>1986</v>
      </c>
      <c r="X2250">
        <v>67</v>
      </c>
      <c r="Y2250">
        <v>5.9</v>
      </c>
      <c r="Z2250">
        <v>0</v>
      </c>
      <c r="AA2250">
        <v>-10265156</v>
      </c>
      <c r="AB2250" s="4">
        <f t="shared" si="35"/>
        <v>-0.60383270588235294</v>
      </c>
    </row>
    <row r="2251" spans="1:28">
      <c r="A2251">
        <v>2249</v>
      </c>
      <c r="B2251" t="s">
        <v>26</v>
      </c>
      <c r="C2251" t="s">
        <v>6527</v>
      </c>
      <c r="D2251">
        <v>60</v>
      </c>
      <c r="E2251">
        <v>108</v>
      </c>
      <c r="F2251">
        <v>25</v>
      </c>
      <c r="G2251">
        <v>94</v>
      </c>
      <c r="H2251" t="s">
        <v>6528</v>
      </c>
      <c r="I2251">
        <v>1000</v>
      </c>
      <c r="J2251">
        <v>6000000</v>
      </c>
      <c r="K2251" t="s">
        <v>38</v>
      </c>
      <c r="L2251" t="s">
        <v>939</v>
      </c>
      <c r="M2251" t="s">
        <v>6529</v>
      </c>
      <c r="N2251">
        <v>10832</v>
      </c>
      <c r="O2251">
        <v>1263</v>
      </c>
      <c r="P2251" t="s">
        <v>6530</v>
      </c>
      <c r="Q2251">
        <v>0</v>
      </c>
      <c r="R2251">
        <v>102</v>
      </c>
      <c r="S2251" t="s">
        <v>33</v>
      </c>
      <c r="T2251" t="s">
        <v>34</v>
      </c>
      <c r="U2251" t="s">
        <v>73</v>
      </c>
      <c r="V2251">
        <v>18000000</v>
      </c>
      <c r="W2251">
        <v>1981</v>
      </c>
      <c r="X2251">
        <v>115</v>
      </c>
      <c r="Y2251">
        <v>6.7</v>
      </c>
      <c r="Z2251">
        <v>0</v>
      </c>
      <c r="AA2251">
        <v>-12000000</v>
      </c>
      <c r="AB2251" s="4">
        <f t="shared" si="35"/>
        <v>-0.66666666666666663</v>
      </c>
    </row>
    <row r="2252" spans="1:28">
      <c r="A2252">
        <v>2250</v>
      </c>
      <c r="B2252" t="s">
        <v>26</v>
      </c>
      <c r="C2252" t="s">
        <v>5290</v>
      </c>
      <c r="D2252">
        <v>184</v>
      </c>
      <c r="E2252">
        <v>112</v>
      </c>
      <c r="F2252">
        <v>97</v>
      </c>
      <c r="G2252">
        <v>231</v>
      </c>
      <c r="H2252" t="s">
        <v>6531</v>
      </c>
      <c r="I2252">
        <v>577</v>
      </c>
      <c r="J2252">
        <v>6615578</v>
      </c>
      <c r="K2252" t="s">
        <v>3702</v>
      </c>
      <c r="L2252" t="s">
        <v>6532</v>
      </c>
      <c r="M2252" t="s">
        <v>6533</v>
      </c>
      <c r="N2252">
        <v>15352</v>
      </c>
      <c r="O2252">
        <v>1341</v>
      </c>
      <c r="P2252" t="s">
        <v>5836</v>
      </c>
      <c r="Q2252">
        <v>2</v>
      </c>
      <c r="R2252">
        <v>82</v>
      </c>
      <c r="S2252" t="s">
        <v>33</v>
      </c>
      <c r="T2252" t="s">
        <v>514</v>
      </c>
      <c r="U2252" t="s">
        <v>445</v>
      </c>
      <c r="V2252">
        <v>13000000</v>
      </c>
      <c r="W2252">
        <v>2009</v>
      </c>
      <c r="X2252">
        <v>416</v>
      </c>
      <c r="Y2252">
        <v>7</v>
      </c>
      <c r="Z2252">
        <v>0</v>
      </c>
      <c r="AA2252">
        <v>-6384422</v>
      </c>
      <c r="AB2252" s="4">
        <f t="shared" si="35"/>
        <v>-0.49110938461538461</v>
      </c>
    </row>
    <row r="2253" spans="1:28">
      <c r="A2253">
        <v>2251</v>
      </c>
      <c r="B2253" t="s">
        <v>500</v>
      </c>
      <c r="C2253" t="s">
        <v>183</v>
      </c>
      <c r="D2253">
        <v>148</v>
      </c>
      <c r="E2253">
        <v>127</v>
      </c>
      <c r="F2253">
        <v>13000</v>
      </c>
      <c r="G2253">
        <v>940</v>
      </c>
      <c r="H2253" t="s">
        <v>379</v>
      </c>
      <c r="I2253">
        <v>40000</v>
      </c>
      <c r="J2253">
        <v>5887457</v>
      </c>
      <c r="K2253" t="s">
        <v>2529</v>
      </c>
      <c r="L2253" t="s">
        <v>39</v>
      </c>
      <c r="M2253" t="s">
        <v>6534</v>
      </c>
      <c r="N2253">
        <v>142416</v>
      </c>
      <c r="O2253">
        <v>56585</v>
      </c>
      <c r="P2253" t="s">
        <v>2013</v>
      </c>
      <c r="Q2253">
        <v>1</v>
      </c>
      <c r="R2253">
        <v>420</v>
      </c>
      <c r="S2253" t="s">
        <v>33</v>
      </c>
      <c r="T2253" t="s">
        <v>34</v>
      </c>
      <c r="U2253" t="s">
        <v>445</v>
      </c>
      <c r="V2253">
        <v>18000000</v>
      </c>
      <c r="W2253">
        <v>1994</v>
      </c>
      <c r="X2253">
        <v>13000</v>
      </c>
      <c r="Y2253">
        <v>7.9</v>
      </c>
      <c r="Z2253">
        <v>0</v>
      </c>
      <c r="AA2253">
        <v>-12112543</v>
      </c>
      <c r="AB2253" s="4">
        <f t="shared" si="35"/>
        <v>-0.67291905555555553</v>
      </c>
    </row>
    <row r="2254" spans="1:28">
      <c r="A2254">
        <v>2252</v>
      </c>
      <c r="B2254" t="s">
        <v>26</v>
      </c>
      <c r="C2254" t="s">
        <v>4697</v>
      </c>
      <c r="D2254">
        <v>217</v>
      </c>
      <c r="E2254">
        <v>111</v>
      </c>
      <c r="F2254">
        <v>655</v>
      </c>
      <c r="G2254">
        <v>405</v>
      </c>
      <c r="H2254" t="s">
        <v>155</v>
      </c>
      <c r="I2254">
        <v>24000</v>
      </c>
      <c r="J2254">
        <v>13362308</v>
      </c>
      <c r="K2254" t="s">
        <v>2097</v>
      </c>
      <c r="L2254" t="s">
        <v>64</v>
      </c>
      <c r="M2254" t="s">
        <v>6535</v>
      </c>
      <c r="N2254">
        <v>31898</v>
      </c>
      <c r="O2254">
        <v>39307</v>
      </c>
      <c r="P2254" t="s">
        <v>2115</v>
      </c>
      <c r="Q2254">
        <v>1</v>
      </c>
      <c r="R2254">
        <v>111</v>
      </c>
      <c r="S2254" t="s">
        <v>33</v>
      </c>
      <c r="T2254" t="s">
        <v>34</v>
      </c>
      <c r="U2254" t="s">
        <v>35</v>
      </c>
      <c r="V2254">
        <v>18000000</v>
      </c>
      <c r="W2254">
        <v>2013</v>
      </c>
      <c r="X2254">
        <v>14000</v>
      </c>
      <c r="Y2254">
        <v>6.9</v>
      </c>
      <c r="Z2254">
        <v>0</v>
      </c>
      <c r="AA2254">
        <v>-4637692</v>
      </c>
      <c r="AB2254" s="4">
        <f t="shared" si="35"/>
        <v>-0.25764955555555558</v>
      </c>
    </row>
    <row r="2255" spans="1:28">
      <c r="A2255">
        <v>2253</v>
      </c>
      <c r="B2255" t="s">
        <v>26</v>
      </c>
      <c r="C2255" t="s">
        <v>1292</v>
      </c>
      <c r="D2255">
        <v>160</v>
      </c>
      <c r="E2255">
        <v>126</v>
      </c>
      <c r="F2255">
        <v>44</v>
      </c>
      <c r="G2255">
        <v>9</v>
      </c>
      <c r="H2255" t="s">
        <v>6536</v>
      </c>
      <c r="I2255">
        <v>627</v>
      </c>
      <c r="J2255">
        <v>5701643</v>
      </c>
      <c r="K2255" t="s">
        <v>2110</v>
      </c>
      <c r="L2255" t="s">
        <v>168</v>
      </c>
      <c r="M2255" t="s">
        <v>6537</v>
      </c>
      <c r="N2255">
        <v>37635</v>
      </c>
      <c r="O2255">
        <v>653</v>
      </c>
      <c r="P2255" t="s">
        <v>6538</v>
      </c>
      <c r="Q2255">
        <v>0</v>
      </c>
      <c r="R2255">
        <v>165</v>
      </c>
      <c r="S2255" t="s">
        <v>6539</v>
      </c>
      <c r="T2255" t="s">
        <v>6235</v>
      </c>
      <c r="U2255" t="s">
        <v>445</v>
      </c>
      <c r="V2255">
        <v>20000000</v>
      </c>
      <c r="W2255">
        <v>2007</v>
      </c>
      <c r="X2255">
        <v>12</v>
      </c>
      <c r="Y2255">
        <v>7.3</v>
      </c>
      <c r="Z2255">
        <v>0</v>
      </c>
      <c r="AA2255">
        <v>-14298357</v>
      </c>
      <c r="AB2255" s="4">
        <f t="shared" si="35"/>
        <v>-0.71491784999999997</v>
      </c>
    </row>
    <row r="2256" spans="1:28">
      <c r="A2256">
        <v>2254</v>
      </c>
      <c r="B2256" t="s">
        <v>26</v>
      </c>
      <c r="C2256" t="s">
        <v>839</v>
      </c>
      <c r="D2256">
        <v>209</v>
      </c>
      <c r="E2256">
        <v>114</v>
      </c>
      <c r="F2256">
        <v>0</v>
      </c>
      <c r="G2256">
        <v>1000</v>
      </c>
      <c r="H2256" t="s">
        <v>437</v>
      </c>
      <c r="I2256">
        <v>27000</v>
      </c>
      <c r="J2256">
        <v>5694401</v>
      </c>
      <c r="K2256" t="s">
        <v>238</v>
      </c>
      <c r="L2256" t="s">
        <v>52</v>
      </c>
      <c r="M2256" t="s">
        <v>6540</v>
      </c>
      <c r="N2256">
        <v>194489</v>
      </c>
      <c r="O2256">
        <v>46944</v>
      </c>
      <c r="P2256" t="s">
        <v>104</v>
      </c>
      <c r="Q2256">
        <v>4</v>
      </c>
      <c r="R2256">
        <v>192</v>
      </c>
      <c r="S2256" t="s">
        <v>33</v>
      </c>
      <c r="T2256" t="s">
        <v>48</v>
      </c>
      <c r="U2256" t="s">
        <v>445</v>
      </c>
      <c r="V2256">
        <v>18000000</v>
      </c>
      <c r="W2256">
        <v>2008</v>
      </c>
      <c r="X2256">
        <v>18000</v>
      </c>
      <c r="Y2256">
        <v>7.3</v>
      </c>
      <c r="Z2256">
        <v>12000</v>
      </c>
      <c r="AA2256">
        <v>-12305599</v>
      </c>
      <c r="AB2256" s="4">
        <f t="shared" si="35"/>
        <v>-0.6836443888888889</v>
      </c>
    </row>
    <row r="2257" spans="1:28">
      <c r="A2257">
        <v>2255</v>
      </c>
      <c r="B2257" t="s">
        <v>26</v>
      </c>
      <c r="C2257" t="s">
        <v>6541</v>
      </c>
      <c r="D2257">
        <v>40</v>
      </c>
      <c r="E2257">
        <v>99</v>
      </c>
      <c r="F2257">
        <v>379</v>
      </c>
      <c r="G2257">
        <v>251</v>
      </c>
      <c r="H2257" t="s">
        <v>6542</v>
      </c>
      <c r="I2257">
        <v>456</v>
      </c>
      <c r="J2257">
        <v>5333658</v>
      </c>
      <c r="K2257" t="s">
        <v>441</v>
      </c>
      <c r="L2257" t="s">
        <v>6456</v>
      </c>
      <c r="M2257" t="s">
        <v>6543</v>
      </c>
      <c r="N2257">
        <v>2541</v>
      </c>
      <c r="O2257">
        <v>1356</v>
      </c>
      <c r="P2257" t="s">
        <v>6544</v>
      </c>
      <c r="Q2257">
        <v>2</v>
      </c>
      <c r="R2257">
        <v>54</v>
      </c>
      <c r="S2257" t="s">
        <v>33</v>
      </c>
      <c r="T2257" t="s">
        <v>34</v>
      </c>
      <c r="U2257" t="s">
        <v>73</v>
      </c>
      <c r="V2257">
        <v>20000000</v>
      </c>
      <c r="W2257">
        <v>1982</v>
      </c>
      <c r="X2257">
        <v>278</v>
      </c>
      <c r="Y2257">
        <v>3.5</v>
      </c>
      <c r="Z2257">
        <v>0</v>
      </c>
      <c r="AA2257">
        <v>-14666342</v>
      </c>
      <c r="AB2257" s="4">
        <f t="shared" si="35"/>
        <v>-0.73331710000000006</v>
      </c>
    </row>
    <row r="2258" spans="1:28">
      <c r="A2258">
        <v>2256</v>
      </c>
      <c r="B2258" t="s">
        <v>26</v>
      </c>
      <c r="C2258" t="s">
        <v>572</v>
      </c>
      <c r="D2258">
        <v>85</v>
      </c>
      <c r="E2258">
        <v>150</v>
      </c>
      <c r="F2258">
        <v>0</v>
      </c>
      <c r="G2258">
        <v>401</v>
      </c>
      <c r="H2258" t="s">
        <v>513</v>
      </c>
      <c r="I2258">
        <v>597</v>
      </c>
      <c r="J2258">
        <v>4414535</v>
      </c>
      <c r="K2258" t="s">
        <v>2097</v>
      </c>
      <c r="L2258" t="s">
        <v>6545</v>
      </c>
      <c r="M2258" t="s">
        <v>6546</v>
      </c>
      <c r="N2258">
        <v>30618</v>
      </c>
      <c r="O2258">
        <v>1645</v>
      </c>
      <c r="P2258" t="s">
        <v>5434</v>
      </c>
      <c r="Q2258">
        <v>0</v>
      </c>
      <c r="R2258">
        <v>224</v>
      </c>
      <c r="S2258" t="s">
        <v>33</v>
      </c>
      <c r="T2258" t="s">
        <v>48</v>
      </c>
      <c r="U2258" t="s">
        <v>35</v>
      </c>
      <c r="V2258">
        <v>18000000</v>
      </c>
      <c r="W2258">
        <v>1996</v>
      </c>
      <c r="X2258">
        <v>591</v>
      </c>
      <c r="Y2258">
        <v>7.8</v>
      </c>
      <c r="Z2258">
        <v>0</v>
      </c>
      <c r="AA2258">
        <v>-13585465</v>
      </c>
      <c r="AB2258" s="4">
        <f t="shared" si="35"/>
        <v>-0.75474805555555557</v>
      </c>
    </row>
    <row r="2259" spans="1:28">
      <c r="A2259">
        <v>2257</v>
      </c>
      <c r="B2259" t="s">
        <v>26</v>
      </c>
      <c r="C2259" t="s">
        <v>6547</v>
      </c>
      <c r="D2259">
        <v>263</v>
      </c>
      <c r="E2259">
        <v>112</v>
      </c>
      <c r="F2259">
        <v>337</v>
      </c>
      <c r="G2259">
        <v>201</v>
      </c>
      <c r="H2259" t="s">
        <v>695</v>
      </c>
      <c r="I2259">
        <v>4000</v>
      </c>
      <c r="J2259">
        <v>3707794</v>
      </c>
      <c r="K2259" t="s">
        <v>953</v>
      </c>
      <c r="L2259" t="s">
        <v>66</v>
      </c>
      <c r="M2259" t="s">
        <v>6548</v>
      </c>
      <c r="N2259">
        <v>31359</v>
      </c>
      <c r="O2259">
        <v>5671</v>
      </c>
      <c r="P2259" t="s">
        <v>6549</v>
      </c>
      <c r="Q2259">
        <v>0</v>
      </c>
      <c r="R2259">
        <v>156</v>
      </c>
      <c r="S2259" t="s">
        <v>33</v>
      </c>
      <c r="T2259" t="s">
        <v>6550</v>
      </c>
      <c r="U2259" t="s">
        <v>35</v>
      </c>
      <c r="V2259">
        <v>18000000</v>
      </c>
      <c r="W2259">
        <v>2016</v>
      </c>
      <c r="X2259">
        <v>820</v>
      </c>
      <c r="Y2259">
        <v>6.7</v>
      </c>
      <c r="Z2259">
        <v>0</v>
      </c>
      <c r="AA2259">
        <v>-14292206</v>
      </c>
      <c r="AB2259" s="4">
        <f t="shared" si="35"/>
        <v>-0.79401144444444449</v>
      </c>
    </row>
    <row r="2260" spans="1:28">
      <c r="A2260">
        <v>2258</v>
      </c>
      <c r="B2260" t="s">
        <v>26</v>
      </c>
      <c r="C2260" t="s">
        <v>2439</v>
      </c>
      <c r="D2260">
        <v>128</v>
      </c>
      <c r="E2260">
        <v>108</v>
      </c>
      <c r="F2260">
        <v>11000</v>
      </c>
      <c r="G2260">
        <v>922</v>
      </c>
      <c r="H2260" t="s">
        <v>2513</v>
      </c>
      <c r="I2260">
        <v>11000</v>
      </c>
      <c r="J2260">
        <v>3203044</v>
      </c>
      <c r="K2260" t="s">
        <v>1072</v>
      </c>
      <c r="L2260" t="s">
        <v>2439</v>
      </c>
      <c r="M2260" t="s">
        <v>6551</v>
      </c>
      <c r="N2260">
        <v>25165</v>
      </c>
      <c r="O2260">
        <v>14843</v>
      </c>
      <c r="P2260" t="s">
        <v>3609</v>
      </c>
      <c r="Q2260">
        <v>2</v>
      </c>
      <c r="R2260">
        <v>155</v>
      </c>
      <c r="S2260" t="s">
        <v>33</v>
      </c>
      <c r="T2260" t="s">
        <v>34</v>
      </c>
      <c r="U2260" t="s">
        <v>445</v>
      </c>
      <c r="V2260">
        <v>18000000</v>
      </c>
      <c r="W2260">
        <v>2003</v>
      </c>
      <c r="X2260">
        <v>944</v>
      </c>
      <c r="Y2260">
        <v>6.4</v>
      </c>
      <c r="Z2260">
        <v>827</v>
      </c>
      <c r="AA2260">
        <v>-14796956</v>
      </c>
      <c r="AB2260" s="4">
        <f t="shared" si="35"/>
        <v>-0.82205311111111112</v>
      </c>
    </row>
    <row r="2261" spans="1:28">
      <c r="A2261">
        <v>2259</v>
      </c>
      <c r="B2261" t="s">
        <v>26</v>
      </c>
      <c r="C2261" t="s">
        <v>6552</v>
      </c>
      <c r="D2261">
        <v>186</v>
      </c>
      <c r="E2261">
        <v>116</v>
      </c>
      <c r="F2261">
        <v>6</v>
      </c>
      <c r="G2261">
        <v>212</v>
      </c>
      <c r="H2261" t="s">
        <v>304</v>
      </c>
      <c r="I2261">
        <v>25000</v>
      </c>
      <c r="J2261">
        <v>4435083</v>
      </c>
      <c r="K2261" t="s">
        <v>6553</v>
      </c>
      <c r="L2261" t="s">
        <v>2091</v>
      </c>
      <c r="M2261" t="s">
        <v>6554</v>
      </c>
      <c r="N2261">
        <v>27882</v>
      </c>
      <c r="O2261">
        <v>39463</v>
      </c>
      <c r="P2261" t="s">
        <v>6555</v>
      </c>
      <c r="Q2261">
        <v>2</v>
      </c>
      <c r="R2261">
        <v>119</v>
      </c>
      <c r="S2261" t="s">
        <v>33</v>
      </c>
      <c r="T2261" t="s">
        <v>262</v>
      </c>
      <c r="U2261" t="s">
        <v>445</v>
      </c>
      <c r="V2261">
        <v>18000000</v>
      </c>
      <c r="W2261">
        <v>2013</v>
      </c>
      <c r="X2261">
        <v>14000</v>
      </c>
      <c r="Y2261">
        <v>7.1</v>
      </c>
      <c r="Z2261">
        <v>18000</v>
      </c>
      <c r="AA2261">
        <v>-13564917</v>
      </c>
      <c r="AB2261" s="4">
        <f t="shared" si="35"/>
        <v>-0.75360649999999996</v>
      </c>
    </row>
    <row r="2262" spans="1:28">
      <c r="A2262">
        <v>2260</v>
      </c>
      <c r="B2262" t="s">
        <v>500</v>
      </c>
      <c r="C2262" t="s">
        <v>6556</v>
      </c>
      <c r="D2262">
        <v>292</v>
      </c>
      <c r="E2262">
        <v>144</v>
      </c>
      <c r="F2262">
        <v>0</v>
      </c>
      <c r="G2262">
        <v>16</v>
      </c>
      <c r="H2262" t="s">
        <v>6557</v>
      </c>
      <c r="I2262">
        <v>63</v>
      </c>
      <c r="J2262">
        <v>2222647</v>
      </c>
      <c r="K2262" t="s">
        <v>4634</v>
      </c>
      <c r="L2262" t="s">
        <v>6558</v>
      </c>
      <c r="M2262" t="s">
        <v>6559</v>
      </c>
      <c r="N2262">
        <v>52958</v>
      </c>
      <c r="O2262">
        <v>167</v>
      </c>
      <c r="P2262" t="s">
        <v>6560</v>
      </c>
      <c r="Q2262">
        <v>0</v>
      </c>
      <c r="R2262">
        <v>193</v>
      </c>
      <c r="S2262" t="s">
        <v>6334</v>
      </c>
      <c r="T2262" t="s">
        <v>514</v>
      </c>
      <c r="U2262" t="s">
        <v>445</v>
      </c>
      <c r="V2262">
        <v>12000000</v>
      </c>
      <c r="W2262">
        <v>2009</v>
      </c>
      <c r="X2262">
        <v>43</v>
      </c>
      <c r="Y2262">
        <v>7.8</v>
      </c>
      <c r="Z2262">
        <v>0</v>
      </c>
      <c r="AA2262">
        <v>-9777353</v>
      </c>
      <c r="AB2262" s="4">
        <f t="shared" si="35"/>
        <v>-0.81477941666666664</v>
      </c>
    </row>
    <row r="2263" spans="1:28">
      <c r="A2263">
        <v>2261</v>
      </c>
      <c r="B2263" t="s">
        <v>26</v>
      </c>
      <c r="C2263" t="s">
        <v>6561</v>
      </c>
      <c r="D2263">
        <v>70</v>
      </c>
      <c r="E2263">
        <v>93</v>
      </c>
      <c r="F2263">
        <v>28</v>
      </c>
      <c r="G2263">
        <v>415</v>
      </c>
      <c r="H2263" t="s">
        <v>1216</v>
      </c>
      <c r="I2263">
        <v>1000</v>
      </c>
      <c r="J2263">
        <v>3500000</v>
      </c>
      <c r="K2263" t="s">
        <v>6562</v>
      </c>
      <c r="L2263" t="s">
        <v>865</v>
      </c>
      <c r="M2263" t="s">
        <v>6563</v>
      </c>
      <c r="N2263">
        <v>10082</v>
      </c>
      <c r="O2263">
        <v>2319</v>
      </c>
      <c r="P2263" t="s">
        <v>3740</v>
      </c>
      <c r="Q2263">
        <v>2</v>
      </c>
      <c r="R2263">
        <v>100</v>
      </c>
      <c r="S2263" t="s">
        <v>33</v>
      </c>
      <c r="T2263" t="s">
        <v>34</v>
      </c>
      <c r="U2263" t="s">
        <v>445</v>
      </c>
      <c r="V2263">
        <v>2700000</v>
      </c>
      <c r="W2263">
        <v>1986</v>
      </c>
      <c r="X2263">
        <v>695</v>
      </c>
      <c r="Y2263">
        <v>5.9</v>
      </c>
      <c r="Z2263">
        <v>0</v>
      </c>
      <c r="AA2263">
        <v>800000</v>
      </c>
      <c r="AB2263" s="4">
        <f t="shared" si="35"/>
        <v>0.29629629629629628</v>
      </c>
    </row>
    <row r="2264" spans="1:28">
      <c r="A2264">
        <v>2262</v>
      </c>
      <c r="B2264" t="s">
        <v>26</v>
      </c>
      <c r="C2264" t="s">
        <v>1655</v>
      </c>
      <c r="D2264">
        <v>79</v>
      </c>
      <c r="E2264">
        <v>103</v>
      </c>
      <c r="F2264">
        <v>154</v>
      </c>
      <c r="G2264">
        <v>576</v>
      </c>
      <c r="H2264" t="s">
        <v>2316</v>
      </c>
      <c r="I2264">
        <v>1000</v>
      </c>
      <c r="J2264">
        <v>676698</v>
      </c>
      <c r="K2264" t="s">
        <v>1371</v>
      </c>
      <c r="L2264" t="s">
        <v>1784</v>
      </c>
      <c r="M2264" t="s">
        <v>6564</v>
      </c>
      <c r="N2264">
        <v>26730</v>
      </c>
      <c r="O2264">
        <v>4094</v>
      </c>
      <c r="P2264" t="s">
        <v>1186</v>
      </c>
      <c r="Q2264">
        <v>0</v>
      </c>
      <c r="R2264">
        <v>180</v>
      </c>
      <c r="S2264" t="s">
        <v>33</v>
      </c>
      <c r="T2264" t="s">
        <v>34</v>
      </c>
      <c r="U2264" t="s">
        <v>445</v>
      </c>
      <c r="V2264">
        <v>18000000</v>
      </c>
      <c r="W2264">
        <v>2002</v>
      </c>
      <c r="X2264">
        <v>783</v>
      </c>
      <c r="Y2264">
        <v>7.2</v>
      </c>
      <c r="Z2264">
        <v>2000</v>
      </c>
      <c r="AA2264">
        <v>-17323302</v>
      </c>
      <c r="AB2264" s="4">
        <f t="shared" si="35"/>
        <v>-0.96240566666666671</v>
      </c>
    </row>
    <row r="2265" spans="1:28">
      <c r="A2265">
        <v>2263</v>
      </c>
      <c r="B2265" t="s">
        <v>26</v>
      </c>
      <c r="C2265" t="s">
        <v>6565</v>
      </c>
      <c r="D2265">
        <v>10</v>
      </c>
      <c r="E2265">
        <v>121</v>
      </c>
      <c r="F2265">
        <v>0</v>
      </c>
      <c r="G2265">
        <v>353</v>
      </c>
      <c r="H2265" t="s">
        <v>3750</v>
      </c>
      <c r="I2265">
        <v>854</v>
      </c>
      <c r="J2265">
        <v>229311</v>
      </c>
      <c r="K2265" t="s">
        <v>6566</v>
      </c>
      <c r="L2265" t="s">
        <v>3375</v>
      </c>
      <c r="M2265" t="s">
        <v>6567</v>
      </c>
      <c r="N2265">
        <v>899</v>
      </c>
      <c r="O2265">
        <v>2705</v>
      </c>
      <c r="P2265" t="s">
        <v>6568</v>
      </c>
      <c r="Q2265">
        <v>2</v>
      </c>
      <c r="R2265">
        <v>42</v>
      </c>
      <c r="S2265" t="s">
        <v>33</v>
      </c>
      <c r="T2265" t="s">
        <v>2199</v>
      </c>
      <c r="U2265" t="s">
        <v>445</v>
      </c>
      <c r="V2265">
        <v>11350000</v>
      </c>
      <c r="W2265">
        <v>1999</v>
      </c>
      <c r="X2265">
        <v>578</v>
      </c>
      <c r="Y2265">
        <v>6.2</v>
      </c>
      <c r="Z2265">
        <v>271</v>
      </c>
      <c r="AA2265">
        <v>-11120689</v>
      </c>
      <c r="AB2265" s="4">
        <f t="shared" si="35"/>
        <v>-0.97979638766519828</v>
      </c>
    </row>
    <row r="2266" spans="1:28">
      <c r="A2266">
        <v>2264</v>
      </c>
      <c r="B2266" t="s">
        <v>26</v>
      </c>
      <c r="C2266" t="s">
        <v>6569</v>
      </c>
      <c r="D2266">
        <v>112</v>
      </c>
      <c r="E2266">
        <v>105</v>
      </c>
      <c r="F2266">
        <v>2</v>
      </c>
      <c r="G2266">
        <v>69</v>
      </c>
      <c r="H2266" t="s">
        <v>1434</v>
      </c>
      <c r="I2266">
        <v>805</v>
      </c>
      <c r="J2266">
        <v>63260</v>
      </c>
      <c r="K2266" t="s">
        <v>6570</v>
      </c>
      <c r="L2266" t="s">
        <v>5735</v>
      </c>
      <c r="M2266" t="s">
        <v>6571</v>
      </c>
      <c r="N2266">
        <v>14325</v>
      </c>
      <c r="O2266">
        <v>1185</v>
      </c>
      <c r="P2266" t="s">
        <v>6572</v>
      </c>
      <c r="Q2266">
        <v>0</v>
      </c>
      <c r="R2266">
        <v>90</v>
      </c>
      <c r="S2266" t="s">
        <v>33</v>
      </c>
      <c r="T2266" t="s">
        <v>1224</v>
      </c>
      <c r="U2266" t="s">
        <v>445</v>
      </c>
      <c r="V2266">
        <v>14000000</v>
      </c>
      <c r="W2266">
        <v>2006</v>
      </c>
      <c r="X2266">
        <v>306</v>
      </c>
      <c r="Y2266">
        <v>6.7</v>
      </c>
      <c r="Z2266">
        <v>0</v>
      </c>
      <c r="AA2266">
        <v>-13936740</v>
      </c>
      <c r="AB2266" s="4">
        <f t="shared" si="35"/>
        <v>-0.99548142857142852</v>
      </c>
    </row>
    <row r="2267" spans="1:28">
      <c r="A2267">
        <v>2265</v>
      </c>
      <c r="B2267" t="s">
        <v>26</v>
      </c>
      <c r="C2267" t="s">
        <v>3821</v>
      </c>
      <c r="D2267">
        <v>256</v>
      </c>
      <c r="E2267">
        <v>119</v>
      </c>
      <c r="F2267">
        <v>99</v>
      </c>
      <c r="G2267">
        <v>778</v>
      </c>
      <c r="H2267" t="s">
        <v>426</v>
      </c>
      <c r="I2267">
        <v>15000</v>
      </c>
      <c r="J2267">
        <v>121463226</v>
      </c>
      <c r="K2267" t="s">
        <v>1261</v>
      </c>
      <c r="L2267" t="s">
        <v>134</v>
      </c>
      <c r="M2267" t="s">
        <v>6573</v>
      </c>
      <c r="N2267">
        <v>422606</v>
      </c>
      <c r="O2267">
        <v>17584</v>
      </c>
      <c r="P2267" t="s">
        <v>2645</v>
      </c>
      <c r="Q2267">
        <v>2</v>
      </c>
      <c r="R2267">
        <v>555</v>
      </c>
      <c r="S2267" t="s">
        <v>33</v>
      </c>
      <c r="T2267" t="s">
        <v>34</v>
      </c>
      <c r="U2267" t="s">
        <v>445</v>
      </c>
      <c r="V2267">
        <v>20000000</v>
      </c>
      <c r="W2267">
        <v>2007</v>
      </c>
      <c r="X2267">
        <v>833</v>
      </c>
      <c r="Y2267">
        <v>7.6</v>
      </c>
      <c r="Z2267">
        <v>0</v>
      </c>
      <c r="AA2267">
        <v>101463226</v>
      </c>
      <c r="AB2267" s="4">
        <f t="shared" si="35"/>
        <v>5.0731612999999998</v>
      </c>
    </row>
    <row r="2268" spans="1:28">
      <c r="A2268">
        <v>2266</v>
      </c>
      <c r="B2268" t="s">
        <v>26</v>
      </c>
      <c r="C2268" t="s">
        <v>712</v>
      </c>
      <c r="D2268">
        <v>97</v>
      </c>
      <c r="E2268">
        <v>98</v>
      </c>
      <c r="F2268">
        <v>209</v>
      </c>
      <c r="G2268">
        <v>129</v>
      </c>
      <c r="H2268" t="s">
        <v>6574</v>
      </c>
      <c r="I2268">
        <v>158</v>
      </c>
      <c r="J2268">
        <v>58006147</v>
      </c>
      <c r="K2268" t="s">
        <v>2893</v>
      </c>
      <c r="L2268" t="s">
        <v>6575</v>
      </c>
      <c r="M2268" t="s">
        <v>6576</v>
      </c>
      <c r="N2268">
        <v>67653</v>
      </c>
      <c r="O2268">
        <v>816</v>
      </c>
      <c r="P2268" t="s">
        <v>6577</v>
      </c>
      <c r="Q2268">
        <v>2</v>
      </c>
      <c r="R2268">
        <v>108</v>
      </c>
      <c r="S2268" t="s">
        <v>33</v>
      </c>
      <c r="T2268" t="s">
        <v>34</v>
      </c>
      <c r="U2268" t="s">
        <v>35</v>
      </c>
      <c r="V2268">
        <v>23000000</v>
      </c>
      <c r="W2268">
        <v>2008</v>
      </c>
      <c r="X2268">
        <v>152</v>
      </c>
      <c r="Y2268">
        <v>6.2</v>
      </c>
      <c r="Z2268">
        <v>0</v>
      </c>
      <c r="AA2268">
        <v>35006147</v>
      </c>
      <c r="AB2268" s="4">
        <f t="shared" si="35"/>
        <v>1.5220063913043478</v>
      </c>
    </row>
    <row r="2269" spans="1:28">
      <c r="A2269">
        <v>2267</v>
      </c>
      <c r="B2269" t="s">
        <v>26</v>
      </c>
      <c r="C2269" t="s">
        <v>6578</v>
      </c>
      <c r="D2269">
        <v>142</v>
      </c>
      <c r="E2269">
        <v>80</v>
      </c>
      <c r="F2269">
        <v>19</v>
      </c>
      <c r="G2269">
        <v>854</v>
      </c>
      <c r="H2269" t="s">
        <v>1057</v>
      </c>
      <c r="I2269">
        <v>11000</v>
      </c>
      <c r="J2269">
        <v>51053787</v>
      </c>
      <c r="K2269" t="s">
        <v>6579</v>
      </c>
      <c r="L2269" t="s">
        <v>185</v>
      </c>
      <c r="M2269" t="s">
        <v>6580</v>
      </c>
      <c r="N2269">
        <v>45900</v>
      </c>
      <c r="O2269">
        <v>14385</v>
      </c>
      <c r="P2269" t="s">
        <v>2157</v>
      </c>
      <c r="Q2269">
        <v>1</v>
      </c>
      <c r="R2269">
        <v>247</v>
      </c>
      <c r="S2269" t="s">
        <v>33</v>
      </c>
      <c r="T2269" t="s">
        <v>34</v>
      </c>
      <c r="U2269" t="s">
        <v>73</v>
      </c>
      <c r="V2269">
        <v>17500000</v>
      </c>
      <c r="W2269">
        <v>2005</v>
      </c>
      <c r="X2269">
        <v>979</v>
      </c>
      <c r="Y2269">
        <v>6.5</v>
      </c>
      <c r="Z2269">
        <v>0</v>
      </c>
      <c r="AA2269">
        <v>33553787</v>
      </c>
      <c r="AB2269" s="4">
        <f t="shared" si="35"/>
        <v>1.917359257142857</v>
      </c>
    </row>
    <row r="2270" spans="1:28">
      <c r="A2270">
        <v>2268</v>
      </c>
      <c r="B2270" t="s">
        <v>26</v>
      </c>
      <c r="C2270" t="s">
        <v>6581</v>
      </c>
      <c r="D2270">
        <v>187</v>
      </c>
      <c r="E2270">
        <v>121</v>
      </c>
      <c r="F2270">
        <v>83</v>
      </c>
      <c r="G2270">
        <v>242</v>
      </c>
      <c r="H2270" t="s">
        <v>2510</v>
      </c>
      <c r="I2270">
        <v>3000</v>
      </c>
      <c r="J2270">
        <v>23472900</v>
      </c>
      <c r="K2270" t="s">
        <v>1257</v>
      </c>
      <c r="L2270" t="s">
        <v>182</v>
      </c>
      <c r="M2270" t="s">
        <v>6582</v>
      </c>
      <c r="N2270">
        <v>264533</v>
      </c>
      <c r="O2270">
        <v>4142</v>
      </c>
      <c r="P2270" t="s">
        <v>6583</v>
      </c>
      <c r="Q2270">
        <v>1</v>
      </c>
      <c r="R2270">
        <v>609</v>
      </c>
      <c r="S2270" t="s">
        <v>33</v>
      </c>
      <c r="T2270" t="s">
        <v>48</v>
      </c>
      <c r="U2270" t="s">
        <v>35</v>
      </c>
      <c r="V2270">
        <v>17500000</v>
      </c>
      <c r="W2270">
        <v>2004</v>
      </c>
      <c r="X2270">
        <v>460</v>
      </c>
      <c r="Y2270">
        <v>8.1</v>
      </c>
      <c r="Z2270">
        <v>12000</v>
      </c>
      <c r="AA2270">
        <v>5972900</v>
      </c>
      <c r="AB2270" s="4">
        <f t="shared" si="35"/>
        <v>0.34130857142857141</v>
      </c>
    </row>
    <row r="2271" spans="1:28">
      <c r="A2271">
        <v>2269</v>
      </c>
      <c r="B2271" t="s">
        <v>26</v>
      </c>
      <c r="C2271" t="s">
        <v>6584</v>
      </c>
      <c r="D2271">
        <v>193</v>
      </c>
      <c r="E2271">
        <v>94</v>
      </c>
      <c r="F2271">
        <v>87</v>
      </c>
      <c r="G2271">
        <v>280</v>
      </c>
      <c r="H2271" t="s">
        <v>870</v>
      </c>
      <c r="I2271">
        <v>866</v>
      </c>
      <c r="J2271">
        <v>39687528</v>
      </c>
      <c r="K2271" t="s">
        <v>322</v>
      </c>
      <c r="L2271" t="s">
        <v>6585</v>
      </c>
      <c r="M2271" t="s">
        <v>6586</v>
      </c>
      <c r="N2271">
        <v>140780</v>
      </c>
      <c r="O2271">
        <v>2124</v>
      </c>
      <c r="P2271" t="s">
        <v>2669</v>
      </c>
      <c r="Q2271">
        <v>1</v>
      </c>
      <c r="R2271">
        <v>376</v>
      </c>
      <c r="S2271" t="s">
        <v>33</v>
      </c>
      <c r="T2271" t="s">
        <v>1224</v>
      </c>
      <c r="U2271" t="s">
        <v>445</v>
      </c>
      <c r="V2271">
        <v>24000000</v>
      </c>
      <c r="W2271">
        <v>2007</v>
      </c>
      <c r="X2271">
        <v>794</v>
      </c>
      <c r="Y2271">
        <v>6.3</v>
      </c>
      <c r="Z2271">
        <v>0</v>
      </c>
      <c r="AA2271">
        <v>15687528</v>
      </c>
      <c r="AB2271" s="4">
        <f t="shared" si="35"/>
        <v>0.65364699999999998</v>
      </c>
    </row>
    <row r="2272" spans="1:28">
      <c r="A2272">
        <v>2270</v>
      </c>
      <c r="B2272" t="s">
        <v>26</v>
      </c>
      <c r="C2272" t="s">
        <v>6587</v>
      </c>
      <c r="D2272">
        <v>40</v>
      </c>
      <c r="E2272">
        <v>93</v>
      </c>
      <c r="F2272">
        <v>148</v>
      </c>
      <c r="G2272">
        <v>170</v>
      </c>
      <c r="H2272" t="s">
        <v>6348</v>
      </c>
      <c r="I2272">
        <v>549</v>
      </c>
      <c r="J2272">
        <v>7017178</v>
      </c>
      <c r="K2272" t="s">
        <v>6588</v>
      </c>
      <c r="L2272" t="s">
        <v>1904</v>
      </c>
      <c r="M2272" t="s">
        <v>6589</v>
      </c>
      <c r="N2272">
        <v>1633</v>
      </c>
      <c r="O2272">
        <v>1373</v>
      </c>
      <c r="P2272" t="s">
        <v>6590</v>
      </c>
      <c r="Q2272">
        <v>5</v>
      </c>
      <c r="R2272">
        <v>17</v>
      </c>
      <c r="S2272" t="s">
        <v>33</v>
      </c>
      <c r="T2272" t="s">
        <v>34</v>
      </c>
      <c r="U2272" t="s">
        <v>73</v>
      </c>
      <c r="V2272">
        <v>17500000</v>
      </c>
      <c r="W2272">
        <v>2013</v>
      </c>
      <c r="X2272">
        <v>269</v>
      </c>
      <c r="Y2272">
        <v>4.4000000000000004</v>
      </c>
      <c r="Z2272">
        <v>0</v>
      </c>
      <c r="AA2272">
        <v>-10482822</v>
      </c>
      <c r="AB2272" s="4">
        <f t="shared" si="35"/>
        <v>-0.59901839999999995</v>
      </c>
    </row>
    <row r="2273" spans="1:28">
      <c r="A2273">
        <v>2271</v>
      </c>
      <c r="B2273" t="s">
        <v>26</v>
      </c>
      <c r="C2273" t="s">
        <v>6591</v>
      </c>
      <c r="D2273">
        <v>38</v>
      </c>
      <c r="E2273">
        <v>116</v>
      </c>
      <c r="F2273">
        <v>0</v>
      </c>
      <c r="G2273">
        <v>50</v>
      </c>
      <c r="H2273" t="s">
        <v>6592</v>
      </c>
      <c r="I2273">
        <v>109</v>
      </c>
      <c r="J2273">
        <v>325491</v>
      </c>
      <c r="K2273" t="s">
        <v>1360</v>
      </c>
      <c r="L2273" t="s">
        <v>6593</v>
      </c>
      <c r="M2273" t="s">
        <v>6594</v>
      </c>
      <c r="N2273">
        <v>4387</v>
      </c>
      <c r="O2273">
        <v>245</v>
      </c>
      <c r="P2273" t="s">
        <v>6595</v>
      </c>
      <c r="Q2273">
        <v>0</v>
      </c>
      <c r="R2273">
        <v>67</v>
      </c>
      <c r="S2273" t="s">
        <v>33</v>
      </c>
      <c r="T2273" t="s">
        <v>34</v>
      </c>
      <c r="U2273" t="s">
        <v>445</v>
      </c>
      <c r="V2273">
        <v>17500000</v>
      </c>
      <c r="W2273">
        <v>2002</v>
      </c>
      <c r="X2273">
        <v>67</v>
      </c>
      <c r="Y2273">
        <v>6</v>
      </c>
      <c r="Z2273">
        <v>204</v>
      </c>
      <c r="AA2273">
        <v>-17174509</v>
      </c>
      <c r="AB2273" s="4">
        <f t="shared" si="35"/>
        <v>-0.98140051428571429</v>
      </c>
    </row>
    <row r="2274" spans="1:28">
      <c r="A2274">
        <v>2272</v>
      </c>
      <c r="B2274" t="s">
        <v>26</v>
      </c>
      <c r="C2274" t="s">
        <v>2193</v>
      </c>
      <c r="D2274">
        <v>239</v>
      </c>
      <c r="E2274">
        <v>101</v>
      </c>
      <c r="F2274">
        <v>448</v>
      </c>
      <c r="G2274">
        <v>83</v>
      </c>
      <c r="H2274" t="s">
        <v>6596</v>
      </c>
      <c r="I2274">
        <v>482</v>
      </c>
      <c r="J2274">
        <v>96471845</v>
      </c>
      <c r="K2274" t="s">
        <v>5468</v>
      </c>
      <c r="L2274" t="s">
        <v>4723</v>
      </c>
      <c r="M2274" t="s">
        <v>6597</v>
      </c>
      <c r="N2274">
        <v>268581</v>
      </c>
      <c r="O2274">
        <v>956</v>
      </c>
      <c r="P2274" t="s">
        <v>6598</v>
      </c>
      <c r="Q2274">
        <v>0</v>
      </c>
      <c r="R2274">
        <v>1109</v>
      </c>
      <c r="S2274" t="s">
        <v>33</v>
      </c>
      <c r="T2274" t="s">
        <v>34</v>
      </c>
      <c r="U2274" t="s">
        <v>35</v>
      </c>
      <c r="V2274">
        <v>17000000</v>
      </c>
      <c r="W2274">
        <v>2001</v>
      </c>
      <c r="X2274">
        <v>203</v>
      </c>
      <c r="Y2274">
        <v>7.6</v>
      </c>
      <c r="Z2274">
        <v>20000</v>
      </c>
      <c r="AA2274">
        <v>79471845</v>
      </c>
      <c r="AB2274" s="4">
        <f t="shared" si="35"/>
        <v>4.6748144117647055</v>
      </c>
    </row>
    <row r="2275" spans="1:28">
      <c r="A2275">
        <v>2273</v>
      </c>
      <c r="B2275" t="s">
        <v>26</v>
      </c>
      <c r="C2275" t="s">
        <v>27</v>
      </c>
      <c r="D2275">
        <v>250</v>
      </c>
      <c r="E2275">
        <v>154</v>
      </c>
      <c r="F2275">
        <v>0</v>
      </c>
      <c r="G2275">
        <v>604</v>
      </c>
      <c r="H2275" t="s">
        <v>6599</v>
      </c>
      <c r="I2275">
        <v>2000</v>
      </c>
      <c r="J2275">
        <v>85200000</v>
      </c>
      <c r="K2275" t="s">
        <v>57</v>
      </c>
      <c r="L2275" t="s">
        <v>1867</v>
      </c>
      <c r="M2275" t="s">
        <v>6600</v>
      </c>
      <c r="N2275">
        <v>488537</v>
      </c>
      <c r="O2275">
        <v>4228</v>
      </c>
      <c r="P2275" t="s">
        <v>1093</v>
      </c>
      <c r="Q2275">
        <v>1</v>
      </c>
      <c r="R2275">
        <v>1076</v>
      </c>
      <c r="S2275" t="s">
        <v>33</v>
      </c>
      <c r="T2275" t="s">
        <v>34</v>
      </c>
      <c r="U2275" t="s">
        <v>445</v>
      </c>
      <c r="V2275">
        <v>18500000</v>
      </c>
      <c r="W2275">
        <v>1986</v>
      </c>
      <c r="X2275">
        <v>626</v>
      </c>
      <c r="Y2275">
        <v>8.4</v>
      </c>
      <c r="Z2275">
        <v>18000</v>
      </c>
      <c r="AA2275">
        <v>66700000</v>
      </c>
      <c r="AB2275" s="4">
        <f t="shared" si="35"/>
        <v>3.6054054054054054</v>
      </c>
    </row>
    <row r="2276" spans="1:28">
      <c r="A2276">
        <v>2274</v>
      </c>
      <c r="B2276" t="s">
        <v>26</v>
      </c>
      <c r="C2276" t="s">
        <v>6601</v>
      </c>
      <c r="D2276">
        <v>82</v>
      </c>
      <c r="E2276">
        <v>170</v>
      </c>
      <c r="F2276">
        <v>165</v>
      </c>
      <c r="G2276">
        <v>244</v>
      </c>
      <c r="H2276" t="s">
        <v>6602</v>
      </c>
      <c r="I2276">
        <v>453</v>
      </c>
      <c r="J2276">
        <v>72000000</v>
      </c>
      <c r="K2276" t="s">
        <v>6603</v>
      </c>
      <c r="L2276" t="s">
        <v>6604</v>
      </c>
      <c r="M2276" t="s">
        <v>6605</v>
      </c>
      <c r="N2276">
        <v>66959</v>
      </c>
      <c r="O2276">
        <v>1164</v>
      </c>
      <c r="P2276" t="s">
        <v>6606</v>
      </c>
      <c r="Q2276">
        <v>1</v>
      </c>
      <c r="R2276">
        <v>258</v>
      </c>
      <c r="S2276" t="s">
        <v>33</v>
      </c>
      <c r="T2276" t="s">
        <v>34</v>
      </c>
      <c r="U2276" t="s">
        <v>3538</v>
      </c>
      <c r="V2276">
        <v>17000000</v>
      </c>
      <c r="W2276">
        <v>1964</v>
      </c>
      <c r="X2276">
        <v>272</v>
      </c>
      <c r="Y2276">
        <v>7.9</v>
      </c>
      <c r="Z2276">
        <v>0</v>
      </c>
      <c r="AA2276">
        <v>55000000</v>
      </c>
      <c r="AB2276" s="4">
        <f t="shared" si="35"/>
        <v>3.2352941176470589</v>
      </c>
    </row>
    <row r="2277" spans="1:28">
      <c r="A2277">
        <v>2275</v>
      </c>
      <c r="B2277" t="s">
        <v>26</v>
      </c>
      <c r="C2277" t="s">
        <v>6607</v>
      </c>
      <c r="D2277">
        <v>140</v>
      </c>
      <c r="E2277">
        <v>99</v>
      </c>
      <c r="F2277">
        <v>13</v>
      </c>
      <c r="G2277">
        <v>681</v>
      </c>
      <c r="H2277" t="s">
        <v>1572</v>
      </c>
      <c r="I2277">
        <v>45000</v>
      </c>
      <c r="J2277">
        <v>72219395</v>
      </c>
      <c r="K2277" t="s">
        <v>1882</v>
      </c>
      <c r="L2277" t="s">
        <v>3171</v>
      </c>
      <c r="M2277" t="s">
        <v>6608</v>
      </c>
      <c r="N2277">
        <v>105585</v>
      </c>
      <c r="O2277">
        <v>50284</v>
      </c>
      <c r="P2277" t="s">
        <v>1444</v>
      </c>
      <c r="Q2277">
        <v>1</v>
      </c>
      <c r="R2277">
        <v>419</v>
      </c>
      <c r="S2277" t="s">
        <v>33</v>
      </c>
      <c r="T2277" t="s">
        <v>34</v>
      </c>
      <c r="U2277" t="s">
        <v>445</v>
      </c>
      <c r="V2277">
        <v>17000000</v>
      </c>
      <c r="W2277">
        <v>1997</v>
      </c>
      <c r="X2277">
        <v>4000</v>
      </c>
      <c r="Y2277">
        <v>5.6</v>
      </c>
      <c r="Z2277">
        <v>0</v>
      </c>
      <c r="AA2277">
        <v>55219395</v>
      </c>
      <c r="AB2277" s="4">
        <f t="shared" si="35"/>
        <v>3.2481997058823531</v>
      </c>
    </row>
    <row r="2278" spans="1:28">
      <c r="A2278">
        <v>2276</v>
      </c>
      <c r="B2278" t="s">
        <v>26</v>
      </c>
      <c r="C2278" t="s">
        <v>4306</v>
      </c>
      <c r="D2278">
        <v>129</v>
      </c>
      <c r="E2278">
        <v>104</v>
      </c>
      <c r="F2278">
        <v>42</v>
      </c>
      <c r="G2278">
        <v>613</v>
      </c>
      <c r="H2278" t="s">
        <v>418</v>
      </c>
      <c r="I2278">
        <v>839</v>
      </c>
      <c r="J2278">
        <v>82389560</v>
      </c>
      <c r="K2278" t="s">
        <v>1261</v>
      </c>
      <c r="L2278" t="s">
        <v>2718</v>
      </c>
      <c r="M2278" t="s">
        <v>6609</v>
      </c>
      <c r="N2278">
        <v>106820</v>
      </c>
      <c r="O2278">
        <v>3627</v>
      </c>
      <c r="P2278" t="s">
        <v>730</v>
      </c>
      <c r="Q2278">
        <v>1</v>
      </c>
      <c r="R2278">
        <v>147</v>
      </c>
      <c r="S2278" t="s">
        <v>33</v>
      </c>
      <c r="T2278" t="s">
        <v>34</v>
      </c>
      <c r="U2278" t="s">
        <v>445</v>
      </c>
      <c r="V2278">
        <v>17000000</v>
      </c>
      <c r="W2278">
        <v>2014</v>
      </c>
      <c r="X2278">
        <v>756</v>
      </c>
      <c r="Y2278">
        <v>6.5</v>
      </c>
      <c r="Z2278">
        <v>14000</v>
      </c>
      <c r="AA2278">
        <v>65389560</v>
      </c>
      <c r="AB2278" s="4">
        <f t="shared" si="35"/>
        <v>3.846444705882353</v>
      </c>
    </row>
    <row r="2279" spans="1:28">
      <c r="A2279">
        <v>2277</v>
      </c>
      <c r="B2279" t="s">
        <v>26</v>
      </c>
      <c r="C2279" t="s">
        <v>4700</v>
      </c>
      <c r="D2279">
        <v>285</v>
      </c>
      <c r="E2279">
        <v>126</v>
      </c>
      <c r="F2279">
        <v>729</v>
      </c>
      <c r="G2279">
        <v>284</v>
      </c>
      <c r="H2279" t="s">
        <v>6610</v>
      </c>
      <c r="I2279">
        <v>912</v>
      </c>
      <c r="J2279">
        <v>71502303</v>
      </c>
      <c r="K2279" t="s">
        <v>6273</v>
      </c>
      <c r="L2279" t="s">
        <v>1672</v>
      </c>
      <c r="M2279" t="s">
        <v>6611</v>
      </c>
      <c r="N2279">
        <v>149966</v>
      </c>
      <c r="O2279">
        <v>2170</v>
      </c>
      <c r="P2279" t="s">
        <v>72</v>
      </c>
      <c r="Q2279">
        <v>0</v>
      </c>
      <c r="R2279">
        <v>835</v>
      </c>
      <c r="S2279" t="s">
        <v>33</v>
      </c>
      <c r="T2279" t="s">
        <v>34</v>
      </c>
      <c r="U2279" t="s">
        <v>445</v>
      </c>
      <c r="V2279">
        <v>12000000</v>
      </c>
      <c r="W2279">
        <v>2004</v>
      </c>
      <c r="X2279">
        <v>306</v>
      </c>
      <c r="Y2279">
        <v>7.5</v>
      </c>
      <c r="Z2279">
        <v>0</v>
      </c>
      <c r="AA2279">
        <v>59502303</v>
      </c>
      <c r="AB2279" s="4">
        <f t="shared" si="35"/>
        <v>4.9585252500000001</v>
      </c>
    </row>
    <row r="2280" spans="1:28">
      <c r="A2280">
        <v>2278</v>
      </c>
      <c r="B2280" t="s">
        <v>26</v>
      </c>
      <c r="C2280" t="s">
        <v>2957</v>
      </c>
      <c r="D2280">
        <v>91</v>
      </c>
      <c r="E2280">
        <v>110</v>
      </c>
      <c r="F2280">
        <v>422</v>
      </c>
      <c r="G2280">
        <v>422</v>
      </c>
      <c r="H2280" t="s">
        <v>6612</v>
      </c>
      <c r="I2280">
        <v>33000</v>
      </c>
      <c r="J2280">
        <v>19179969</v>
      </c>
      <c r="K2280" t="s">
        <v>1261</v>
      </c>
      <c r="L2280" t="s">
        <v>6613</v>
      </c>
      <c r="M2280" t="s">
        <v>6614</v>
      </c>
      <c r="N2280">
        <v>54710</v>
      </c>
      <c r="O2280">
        <v>35345</v>
      </c>
      <c r="P2280" t="s">
        <v>2957</v>
      </c>
      <c r="Q2280">
        <v>2</v>
      </c>
      <c r="R2280">
        <v>177</v>
      </c>
      <c r="S2280" t="s">
        <v>33</v>
      </c>
      <c r="T2280" t="s">
        <v>34</v>
      </c>
      <c r="U2280" t="s">
        <v>445</v>
      </c>
      <c r="V2280">
        <v>17500000</v>
      </c>
      <c r="W2280">
        <v>2006</v>
      </c>
      <c r="X2280">
        <v>459</v>
      </c>
      <c r="Y2280">
        <v>6.3</v>
      </c>
      <c r="Z2280">
        <v>0</v>
      </c>
      <c r="AA2280">
        <v>1679969</v>
      </c>
      <c r="AB2280" s="4">
        <f t="shared" si="35"/>
        <v>9.5998228571428576E-2</v>
      </c>
    </row>
    <row r="2281" spans="1:28">
      <c r="A2281">
        <v>2279</v>
      </c>
      <c r="B2281" t="s">
        <v>26</v>
      </c>
      <c r="C2281" t="s">
        <v>3191</v>
      </c>
      <c r="D2281">
        <v>318</v>
      </c>
      <c r="E2281">
        <v>101</v>
      </c>
      <c r="F2281">
        <v>0</v>
      </c>
      <c r="G2281">
        <v>598</v>
      </c>
      <c r="H2281" t="s">
        <v>5668</v>
      </c>
      <c r="I2281">
        <v>2000</v>
      </c>
      <c r="J2281">
        <v>47000000</v>
      </c>
      <c r="K2281" t="s">
        <v>3894</v>
      </c>
      <c r="L2281" t="s">
        <v>1105</v>
      </c>
      <c r="M2281" t="s">
        <v>6615</v>
      </c>
      <c r="N2281">
        <v>157857</v>
      </c>
      <c r="O2281">
        <v>4400</v>
      </c>
      <c r="P2281" t="s">
        <v>6616</v>
      </c>
      <c r="Q2281">
        <v>0</v>
      </c>
      <c r="R2281">
        <v>1191</v>
      </c>
      <c r="S2281" t="s">
        <v>33</v>
      </c>
      <c r="T2281" t="s">
        <v>34</v>
      </c>
      <c r="U2281" t="s">
        <v>445</v>
      </c>
      <c r="V2281">
        <v>300000</v>
      </c>
      <c r="W2281">
        <v>1978</v>
      </c>
      <c r="X2281">
        <v>742</v>
      </c>
      <c r="Y2281">
        <v>7.9</v>
      </c>
      <c r="Z2281">
        <v>12000</v>
      </c>
      <c r="AA2281">
        <v>46700000</v>
      </c>
      <c r="AB2281" s="4">
        <f t="shared" si="35"/>
        <v>155.66666666666666</v>
      </c>
    </row>
    <row r="2282" spans="1:28">
      <c r="A2282">
        <v>2280</v>
      </c>
      <c r="B2282" t="s">
        <v>500</v>
      </c>
      <c r="C2282" t="s">
        <v>1241</v>
      </c>
      <c r="D2282">
        <v>283</v>
      </c>
      <c r="E2282">
        <v>80</v>
      </c>
      <c r="F2282">
        <v>611</v>
      </c>
      <c r="G2282">
        <v>576</v>
      </c>
      <c r="H2282" t="s">
        <v>3614</v>
      </c>
      <c r="I2282">
        <v>5000</v>
      </c>
      <c r="J2282">
        <v>84961</v>
      </c>
      <c r="K2282" t="s">
        <v>852</v>
      </c>
      <c r="L2282" t="s">
        <v>348</v>
      </c>
      <c r="M2282" t="s">
        <v>3615</v>
      </c>
      <c r="N2282">
        <v>149414</v>
      </c>
      <c r="O2282">
        <v>6229</v>
      </c>
      <c r="P2282" t="s">
        <v>3616</v>
      </c>
      <c r="Q2282">
        <v>4</v>
      </c>
      <c r="R2282">
        <v>841</v>
      </c>
      <c r="S2282" t="s">
        <v>1246</v>
      </c>
      <c r="T2282" t="s">
        <v>595</v>
      </c>
      <c r="U2282" t="s">
        <v>35</v>
      </c>
      <c r="V2282">
        <v>31000000</v>
      </c>
      <c r="W2282">
        <v>2002</v>
      </c>
      <c r="X2282">
        <v>643</v>
      </c>
      <c r="Y2282">
        <v>7.9</v>
      </c>
      <c r="Z2282">
        <v>0</v>
      </c>
      <c r="AA2282">
        <v>-30915039</v>
      </c>
      <c r="AB2282" s="4">
        <f t="shared" si="35"/>
        <v>-0.9972593225806452</v>
      </c>
    </row>
    <row r="2283" spans="1:28">
      <c r="A2283">
        <v>2281</v>
      </c>
      <c r="B2283" t="s">
        <v>26</v>
      </c>
      <c r="C2283" t="s">
        <v>6617</v>
      </c>
      <c r="D2283">
        <v>52</v>
      </c>
      <c r="E2283">
        <v>87</v>
      </c>
      <c r="F2283">
        <v>9</v>
      </c>
      <c r="G2283">
        <v>503</v>
      </c>
      <c r="H2283" t="s">
        <v>867</v>
      </c>
      <c r="I2283">
        <v>818</v>
      </c>
      <c r="J2283">
        <v>37566230</v>
      </c>
      <c r="K2283" t="s">
        <v>6618</v>
      </c>
      <c r="L2283" t="s">
        <v>1649</v>
      </c>
      <c r="M2283" t="s">
        <v>6619</v>
      </c>
      <c r="N2283">
        <v>3407</v>
      </c>
      <c r="O2283">
        <v>2164</v>
      </c>
      <c r="P2283" t="s">
        <v>1395</v>
      </c>
      <c r="Q2283">
        <v>1</v>
      </c>
      <c r="R2283">
        <v>48</v>
      </c>
      <c r="S2283" t="s">
        <v>33</v>
      </c>
      <c r="T2283" t="s">
        <v>34</v>
      </c>
      <c r="U2283" t="s">
        <v>73</v>
      </c>
      <c r="V2283">
        <v>17000000</v>
      </c>
      <c r="W2283">
        <v>2003</v>
      </c>
      <c r="X2283">
        <v>636</v>
      </c>
      <c r="Y2283">
        <v>5.0999999999999996</v>
      </c>
      <c r="Z2283">
        <v>309</v>
      </c>
      <c r="AA2283">
        <v>20566230</v>
      </c>
      <c r="AB2283" s="4">
        <f t="shared" si="35"/>
        <v>1.2097782352941175</v>
      </c>
    </row>
    <row r="2284" spans="1:28">
      <c r="A2284">
        <v>2282</v>
      </c>
      <c r="B2284" t="s">
        <v>26</v>
      </c>
      <c r="C2284" t="s">
        <v>5132</v>
      </c>
      <c r="D2284">
        <v>56</v>
      </c>
      <c r="E2284">
        <v>123</v>
      </c>
      <c r="F2284">
        <v>92</v>
      </c>
      <c r="G2284">
        <v>849</v>
      </c>
      <c r="H2284" t="s">
        <v>1427</v>
      </c>
      <c r="I2284">
        <v>1000</v>
      </c>
      <c r="J2284">
        <v>70492685</v>
      </c>
      <c r="K2284" t="s">
        <v>1599</v>
      </c>
      <c r="L2284" t="s">
        <v>2948</v>
      </c>
      <c r="M2284" t="s">
        <v>6620</v>
      </c>
      <c r="N2284">
        <v>11600</v>
      </c>
      <c r="O2284">
        <v>5306</v>
      </c>
      <c r="P2284" t="s">
        <v>4902</v>
      </c>
      <c r="Q2284">
        <v>5</v>
      </c>
      <c r="R2284">
        <v>64</v>
      </c>
      <c r="S2284" t="s">
        <v>33</v>
      </c>
      <c r="T2284" t="s">
        <v>34</v>
      </c>
      <c r="U2284" t="s">
        <v>445</v>
      </c>
      <c r="V2284">
        <v>17000000</v>
      </c>
      <c r="W2284">
        <v>2013</v>
      </c>
      <c r="X2284">
        <v>886</v>
      </c>
      <c r="Y2284">
        <v>6.7</v>
      </c>
      <c r="Z2284">
        <v>7000</v>
      </c>
      <c r="AA2284">
        <v>53492685</v>
      </c>
      <c r="AB2284" s="4">
        <f t="shared" si="35"/>
        <v>3.1466285294117649</v>
      </c>
    </row>
    <row r="2285" spans="1:28">
      <c r="A2285">
        <v>2283</v>
      </c>
      <c r="B2285" t="s">
        <v>26</v>
      </c>
      <c r="C2285" t="s">
        <v>5351</v>
      </c>
      <c r="D2285">
        <v>186</v>
      </c>
      <c r="E2285">
        <v>109</v>
      </c>
      <c r="F2285">
        <v>248</v>
      </c>
      <c r="G2285">
        <v>968</v>
      </c>
      <c r="H2285" t="s">
        <v>235</v>
      </c>
      <c r="I2285">
        <v>16000</v>
      </c>
      <c r="J2285">
        <v>35635046</v>
      </c>
      <c r="K2285" t="s">
        <v>322</v>
      </c>
      <c r="L2285" t="s">
        <v>225</v>
      </c>
      <c r="M2285" t="s">
        <v>6621</v>
      </c>
      <c r="N2285">
        <v>121058</v>
      </c>
      <c r="O2285">
        <v>19410</v>
      </c>
      <c r="P2285" t="s">
        <v>5034</v>
      </c>
      <c r="Q2285">
        <v>0</v>
      </c>
      <c r="R2285">
        <v>482</v>
      </c>
      <c r="S2285" t="s">
        <v>33</v>
      </c>
      <c r="T2285" t="s">
        <v>48</v>
      </c>
      <c r="U2285" t="s">
        <v>445</v>
      </c>
      <c r="V2285">
        <v>17000000</v>
      </c>
      <c r="W2285">
        <v>2006</v>
      </c>
      <c r="X2285">
        <v>988</v>
      </c>
      <c r="Y2285">
        <v>6.7</v>
      </c>
      <c r="Z2285">
        <v>3000</v>
      </c>
      <c r="AA2285">
        <v>18635046</v>
      </c>
      <c r="AB2285" s="4">
        <f t="shared" si="35"/>
        <v>1.0961791764705882</v>
      </c>
    </row>
    <row r="2286" spans="1:28">
      <c r="A2286">
        <v>2284</v>
      </c>
      <c r="B2286" t="s">
        <v>26</v>
      </c>
      <c r="C2286" t="s">
        <v>6622</v>
      </c>
      <c r="D2286">
        <v>178</v>
      </c>
      <c r="E2286">
        <v>90</v>
      </c>
      <c r="F2286">
        <v>52</v>
      </c>
      <c r="G2286">
        <v>298</v>
      </c>
      <c r="H2286" t="s">
        <v>5338</v>
      </c>
      <c r="I2286">
        <v>723</v>
      </c>
      <c r="J2286">
        <v>45670855</v>
      </c>
      <c r="K2286" t="s">
        <v>3693</v>
      </c>
      <c r="L2286" t="s">
        <v>3476</v>
      </c>
      <c r="M2286" t="s">
        <v>6623</v>
      </c>
      <c r="N2286">
        <v>67978</v>
      </c>
      <c r="O2286">
        <v>1978</v>
      </c>
      <c r="P2286" t="s">
        <v>6624</v>
      </c>
      <c r="Q2286">
        <v>0</v>
      </c>
      <c r="R2286">
        <v>279</v>
      </c>
      <c r="S2286" t="s">
        <v>33</v>
      </c>
      <c r="T2286" t="s">
        <v>192</v>
      </c>
      <c r="U2286" t="s">
        <v>445</v>
      </c>
      <c r="V2286">
        <v>20000000</v>
      </c>
      <c r="W2286">
        <v>2010</v>
      </c>
      <c r="X2286">
        <v>346</v>
      </c>
      <c r="Y2286">
        <v>5.6</v>
      </c>
      <c r="Z2286">
        <v>12000</v>
      </c>
      <c r="AA2286">
        <v>25670855</v>
      </c>
      <c r="AB2286" s="4">
        <f t="shared" si="35"/>
        <v>1.2835427500000001</v>
      </c>
    </row>
    <row r="2287" spans="1:28">
      <c r="A2287">
        <v>2285</v>
      </c>
      <c r="B2287" t="s">
        <v>26</v>
      </c>
      <c r="C2287" t="s">
        <v>2322</v>
      </c>
      <c r="D2287">
        <v>140</v>
      </c>
      <c r="E2287">
        <v>96</v>
      </c>
      <c r="F2287">
        <v>36</v>
      </c>
      <c r="G2287">
        <v>486</v>
      </c>
      <c r="H2287" t="s">
        <v>2283</v>
      </c>
      <c r="I2287">
        <v>1000</v>
      </c>
      <c r="J2287">
        <v>37939782</v>
      </c>
      <c r="K2287" t="s">
        <v>1072</v>
      </c>
      <c r="L2287" t="s">
        <v>4786</v>
      </c>
      <c r="M2287" t="s">
        <v>6625</v>
      </c>
      <c r="N2287">
        <v>62272</v>
      </c>
      <c r="O2287">
        <v>3294</v>
      </c>
      <c r="P2287" t="s">
        <v>5802</v>
      </c>
      <c r="Q2287">
        <v>0</v>
      </c>
      <c r="R2287">
        <v>207</v>
      </c>
      <c r="S2287" t="s">
        <v>33</v>
      </c>
      <c r="T2287" t="s">
        <v>34</v>
      </c>
      <c r="U2287" t="s">
        <v>445</v>
      </c>
      <c r="V2287">
        <v>17000000</v>
      </c>
      <c r="W2287">
        <v>2002</v>
      </c>
      <c r="X2287">
        <v>580</v>
      </c>
      <c r="Y2287">
        <v>5.6</v>
      </c>
      <c r="Z2287">
        <v>2000</v>
      </c>
      <c r="AA2287">
        <v>20939782</v>
      </c>
      <c r="AB2287" s="4">
        <f t="shared" si="35"/>
        <v>1.2317518823529412</v>
      </c>
    </row>
    <row r="2288" spans="1:28">
      <c r="A2288">
        <v>2286</v>
      </c>
      <c r="B2288" t="s">
        <v>26</v>
      </c>
      <c r="C2288" t="s">
        <v>213</v>
      </c>
      <c r="D2288">
        <v>469</v>
      </c>
      <c r="E2288">
        <v>125</v>
      </c>
      <c r="F2288">
        <v>364</v>
      </c>
      <c r="G2288">
        <v>1000</v>
      </c>
      <c r="H2288" t="s">
        <v>214</v>
      </c>
      <c r="I2288">
        <v>12000</v>
      </c>
      <c r="J2288">
        <v>172051787</v>
      </c>
      <c r="K2288" t="s">
        <v>57</v>
      </c>
      <c r="L2288" t="s">
        <v>215</v>
      </c>
      <c r="M2288" t="s">
        <v>216</v>
      </c>
      <c r="N2288">
        <v>264186</v>
      </c>
      <c r="O2288">
        <v>25549</v>
      </c>
      <c r="P2288" t="s">
        <v>217</v>
      </c>
      <c r="Q2288">
        <v>0</v>
      </c>
      <c r="R2288">
        <v>665</v>
      </c>
      <c r="S2288" t="s">
        <v>33</v>
      </c>
      <c r="T2288" t="s">
        <v>34</v>
      </c>
      <c r="U2288" t="s">
        <v>73</v>
      </c>
      <c r="V2288">
        <v>170000000</v>
      </c>
      <c r="W2288">
        <v>2010</v>
      </c>
      <c r="X2288">
        <v>10000</v>
      </c>
      <c r="Y2288">
        <v>6.8</v>
      </c>
      <c r="Z2288">
        <v>30000</v>
      </c>
      <c r="AA2288">
        <v>2051787</v>
      </c>
      <c r="AB2288" s="4">
        <f t="shared" si="35"/>
        <v>1.2069335294117647E-2</v>
      </c>
    </row>
    <row r="2289" spans="1:28">
      <c r="A2289">
        <v>2287</v>
      </c>
      <c r="B2289" t="s">
        <v>26</v>
      </c>
      <c r="C2289" t="s">
        <v>6626</v>
      </c>
      <c r="D2289">
        <v>63</v>
      </c>
      <c r="E2289">
        <v>82</v>
      </c>
      <c r="F2289">
        <v>12</v>
      </c>
      <c r="G2289">
        <v>281</v>
      </c>
      <c r="H2289" t="s">
        <v>6627</v>
      </c>
      <c r="I2289">
        <v>8000</v>
      </c>
      <c r="J2289">
        <v>30324946</v>
      </c>
      <c r="K2289" t="s">
        <v>6628</v>
      </c>
      <c r="L2289" t="s">
        <v>816</v>
      </c>
      <c r="M2289" t="s">
        <v>6629</v>
      </c>
      <c r="N2289">
        <v>48458</v>
      </c>
      <c r="O2289">
        <v>9271</v>
      </c>
      <c r="P2289" t="s">
        <v>5706</v>
      </c>
      <c r="Q2289">
        <v>2</v>
      </c>
      <c r="R2289">
        <v>239</v>
      </c>
      <c r="S2289" t="s">
        <v>33</v>
      </c>
      <c r="T2289" t="s">
        <v>34</v>
      </c>
      <c r="U2289" t="s">
        <v>35</v>
      </c>
      <c r="V2289">
        <v>17000000</v>
      </c>
      <c r="W2289">
        <v>1998</v>
      </c>
      <c r="X2289">
        <v>357</v>
      </c>
      <c r="Y2289">
        <v>6.2</v>
      </c>
      <c r="Z2289">
        <v>0</v>
      </c>
      <c r="AA2289">
        <v>13324946</v>
      </c>
      <c r="AB2289" s="4">
        <f t="shared" si="35"/>
        <v>0.78382035294117647</v>
      </c>
    </row>
    <row r="2290" spans="1:28">
      <c r="A2290">
        <v>2288</v>
      </c>
      <c r="B2290" t="s">
        <v>26</v>
      </c>
      <c r="C2290" t="s">
        <v>6630</v>
      </c>
      <c r="D2290">
        <v>148</v>
      </c>
      <c r="E2290">
        <v>86</v>
      </c>
      <c r="F2290">
        <v>33</v>
      </c>
      <c r="G2290">
        <v>583</v>
      </c>
      <c r="H2290" t="s">
        <v>3952</v>
      </c>
      <c r="I2290">
        <v>15000</v>
      </c>
      <c r="J2290">
        <v>27854896</v>
      </c>
      <c r="K2290" t="s">
        <v>460</v>
      </c>
      <c r="L2290" t="s">
        <v>3087</v>
      </c>
      <c r="M2290" t="s">
        <v>6631</v>
      </c>
      <c r="N2290">
        <v>64190</v>
      </c>
      <c r="O2290">
        <v>17396</v>
      </c>
      <c r="P2290" t="s">
        <v>6632</v>
      </c>
      <c r="Q2290">
        <v>1</v>
      </c>
      <c r="R2290">
        <v>129</v>
      </c>
      <c r="S2290" t="s">
        <v>33</v>
      </c>
      <c r="T2290" t="s">
        <v>34</v>
      </c>
      <c r="U2290" t="s">
        <v>35</v>
      </c>
      <c r="V2290">
        <v>17000000</v>
      </c>
      <c r="W2290">
        <v>2011</v>
      </c>
      <c r="X2290">
        <v>976</v>
      </c>
      <c r="Y2290">
        <v>5.6</v>
      </c>
      <c r="Z2290">
        <v>16000</v>
      </c>
      <c r="AA2290">
        <v>10854896</v>
      </c>
      <c r="AB2290" s="4">
        <f t="shared" si="35"/>
        <v>0.63852329411764708</v>
      </c>
    </row>
    <row r="2291" spans="1:28">
      <c r="A2291">
        <v>2289</v>
      </c>
      <c r="B2291" t="s">
        <v>26</v>
      </c>
      <c r="C2291" t="s">
        <v>4331</v>
      </c>
      <c r="D2291">
        <v>265</v>
      </c>
      <c r="E2291">
        <v>108</v>
      </c>
      <c r="F2291">
        <v>192</v>
      </c>
      <c r="G2291">
        <v>580</v>
      </c>
      <c r="H2291" t="s">
        <v>6633</v>
      </c>
      <c r="I2291">
        <v>1000</v>
      </c>
      <c r="J2291">
        <v>41777564</v>
      </c>
      <c r="K2291" t="s">
        <v>3745</v>
      </c>
      <c r="L2291" t="s">
        <v>6340</v>
      </c>
      <c r="M2291" t="s">
        <v>6634</v>
      </c>
      <c r="N2291">
        <v>129719</v>
      </c>
      <c r="O2291">
        <v>4500</v>
      </c>
      <c r="P2291" t="s">
        <v>2283</v>
      </c>
      <c r="Q2291">
        <v>0</v>
      </c>
      <c r="R2291">
        <v>855</v>
      </c>
      <c r="S2291" t="s">
        <v>33</v>
      </c>
      <c r="T2291" t="s">
        <v>34</v>
      </c>
      <c r="U2291" t="s">
        <v>445</v>
      </c>
      <c r="V2291">
        <v>15000000</v>
      </c>
      <c r="W2291">
        <v>2006</v>
      </c>
      <c r="X2291">
        <v>1000</v>
      </c>
      <c r="Y2291">
        <v>6.4</v>
      </c>
      <c r="Z2291">
        <v>0</v>
      </c>
      <c r="AA2291">
        <v>26777564</v>
      </c>
      <c r="AB2291" s="4">
        <f t="shared" si="35"/>
        <v>1.7851709333333334</v>
      </c>
    </row>
    <row r="2292" spans="1:28">
      <c r="A2292">
        <v>2290</v>
      </c>
      <c r="B2292" t="s">
        <v>26</v>
      </c>
      <c r="C2292" t="s">
        <v>2767</v>
      </c>
      <c r="D2292">
        <v>75</v>
      </c>
      <c r="E2292">
        <v>98</v>
      </c>
      <c r="F2292">
        <v>39</v>
      </c>
      <c r="G2292">
        <v>428</v>
      </c>
      <c r="H2292" t="s">
        <v>2848</v>
      </c>
      <c r="I2292">
        <v>593</v>
      </c>
      <c r="J2292">
        <v>22734486</v>
      </c>
      <c r="K2292" t="s">
        <v>1261</v>
      </c>
      <c r="L2292" t="s">
        <v>2327</v>
      </c>
      <c r="M2292" t="s">
        <v>6635</v>
      </c>
      <c r="N2292">
        <v>11815</v>
      </c>
      <c r="O2292">
        <v>2713</v>
      </c>
      <c r="P2292" t="s">
        <v>5094</v>
      </c>
      <c r="Q2292">
        <v>1</v>
      </c>
      <c r="R2292">
        <v>117</v>
      </c>
      <c r="S2292" t="s">
        <v>33</v>
      </c>
      <c r="T2292" t="s">
        <v>34</v>
      </c>
      <c r="U2292" t="s">
        <v>35</v>
      </c>
      <c r="V2292">
        <v>17000000</v>
      </c>
      <c r="W2292">
        <v>2003</v>
      </c>
      <c r="X2292">
        <v>517</v>
      </c>
      <c r="Y2292">
        <v>5.6</v>
      </c>
      <c r="Z2292">
        <v>320</v>
      </c>
      <c r="AA2292">
        <v>5734486</v>
      </c>
      <c r="AB2292" s="4">
        <f t="shared" si="35"/>
        <v>0.33732270588235291</v>
      </c>
    </row>
    <row r="2293" spans="1:28">
      <c r="A2293">
        <v>2291</v>
      </c>
      <c r="B2293" t="s">
        <v>26</v>
      </c>
      <c r="C2293" t="s">
        <v>4887</v>
      </c>
      <c r="D2293">
        <v>113</v>
      </c>
      <c r="E2293">
        <v>129</v>
      </c>
      <c r="F2293">
        <v>51</v>
      </c>
      <c r="G2293">
        <v>89</v>
      </c>
      <c r="H2293" t="s">
        <v>6636</v>
      </c>
      <c r="I2293">
        <v>427</v>
      </c>
      <c r="J2293">
        <v>44469602</v>
      </c>
      <c r="K2293" t="s">
        <v>1046</v>
      </c>
      <c r="L2293" t="s">
        <v>6637</v>
      </c>
      <c r="M2293" t="s">
        <v>6638</v>
      </c>
      <c r="N2293">
        <v>23480</v>
      </c>
      <c r="O2293">
        <v>952</v>
      </c>
      <c r="P2293" t="s">
        <v>6639</v>
      </c>
      <c r="Q2293">
        <v>0</v>
      </c>
      <c r="R2293">
        <v>83</v>
      </c>
      <c r="S2293" t="s">
        <v>33</v>
      </c>
      <c r="T2293" t="s">
        <v>34</v>
      </c>
      <c r="U2293" t="s">
        <v>73</v>
      </c>
      <c r="V2293">
        <v>17000000</v>
      </c>
      <c r="W2293">
        <v>2015</v>
      </c>
      <c r="X2293">
        <v>234</v>
      </c>
      <c r="Y2293">
        <v>7.4</v>
      </c>
      <c r="Z2293">
        <v>21000</v>
      </c>
      <c r="AA2293">
        <v>27469602</v>
      </c>
      <c r="AB2293" s="4">
        <f t="shared" si="35"/>
        <v>1.6158589411764706</v>
      </c>
    </row>
    <row r="2294" spans="1:28">
      <c r="A2294">
        <v>2292</v>
      </c>
      <c r="B2294" t="s">
        <v>26</v>
      </c>
      <c r="C2294" t="s">
        <v>6640</v>
      </c>
      <c r="D2294">
        <v>223</v>
      </c>
      <c r="E2294">
        <v>112</v>
      </c>
      <c r="F2294">
        <v>36</v>
      </c>
      <c r="G2294">
        <v>746</v>
      </c>
      <c r="H2294" t="s">
        <v>4981</v>
      </c>
      <c r="I2294">
        <v>10000</v>
      </c>
      <c r="J2294">
        <v>64998368</v>
      </c>
      <c r="K2294" t="s">
        <v>6628</v>
      </c>
      <c r="L2294" t="s">
        <v>1557</v>
      </c>
      <c r="M2294" t="s">
        <v>6641</v>
      </c>
      <c r="N2294">
        <v>213898</v>
      </c>
      <c r="O2294">
        <v>12676</v>
      </c>
      <c r="P2294" t="s">
        <v>6642</v>
      </c>
      <c r="Q2294">
        <v>4</v>
      </c>
      <c r="R2294">
        <v>250</v>
      </c>
      <c r="S2294" t="s">
        <v>33</v>
      </c>
      <c r="T2294" t="s">
        <v>34</v>
      </c>
      <c r="U2294" t="s">
        <v>35</v>
      </c>
      <c r="V2294">
        <v>17000000</v>
      </c>
      <c r="W2294">
        <v>2012</v>
      </c>
      <c r="X2294">
        <v>751</v>
      </c>
      <c r="Y2294">
        <v>7.2</v>
      </c>
      <c r="Z2294">
        <v>36000</v>
      </c>
      <c r="AA2294">
        <v>47998368</v>
      </c>
      <c r="AB2294" s="4">
        <f t="shared" si="35"/>
        <v>2.823433411764706</v>
      </c>
    </row>
    <row r="2295" spans="1:28">
      <c r="A2295">
        <v>2293</v>
      </c>
      <c r="B2295" t="s">
        <v>26</v>
      </c>
      <c r="C2295" t="s">
        <v>4264</v>
      </c>
      <c r="D2295">
        <v>50</v>
      </c>
      <c r="E2295">
        <v>108</v>
      </c>
      <c r="F2295">
        <v>19</v>
      </c>
      <c r="G2295">
        <v>505</v>
      </c>
      <c r="H2295" t="s">
        <v>532</v>
      </c>
      <c r="I2295">
        <v>973</v>
      </c>
      <c r="J2295">
        <v>19693891</v>
      </c>
      <c r="K2295" t="s">
        <v>2709</v>
      </c>
      <c r="L2295" t="s">
        <v>923</v>
      </c>
      <c r="M2295" t="s">
        <v>6643</v>
      </c>
      <c r="N2295">
        <v>12993</v>
      </c>
      <c r="O2295">
        <v>3344</v>
      </c>
      <c r="P2295" t="s">
        <v>835</v>
      </c>
      <c r="Q2295">
        <v>2</v>
      </c>
      <c r="R2295">
        <v>107</v>
      </c>
      <c r="S2295" t="s">
        <v>33</v>
      </c>
      <c r="T2295" t="s">
        <v>34</v>
      </c>
      <c r="U2295" t="s">
        <v>35</v>
      </c>
      <c r="V2295">
        <v>34000000</v>
      </c>
      <c r="W2295">
        <v>2001</v>
      </c>
      <c r="X2295">
        <v>954</v>
      </c>
      <c r="Y2295">
        <v>4.9000000000000004</v>
      </c>
      <c r="Z2295">
        <v>476</v>
      </c>
      <c r="AA2295">
        <v>-14306109</v>
      </c>
      <c r="AB2295" s="4">
        <f t="shared" si="35"/>
        <v>-0.4207679117647059</v>
      </c>
    </row>
    <row r="2296" spans="1:28">
      <c r="A2296">
        <v>2294</v>
      </c>
      <c r="B2296" t="s">
        <v>26</v>
      </c>
      <c r="C2296" t="s">
        <v>61</v>
      </c>
      <c r="D2296">
        <v>125</v>
      </c>
      <c r="E2296">
        <v>121</v>
      </c>
      <c r="F2296">
        <v>0</v>
      </c>
      <c r="G2296">
        <v>244</v>
      </c>
      <c r="H2296" t="s">
        <v>1960</v>
      </c>
      <c r="I2296">
        <v>989</v>
      </c>
      <c r="J2296">
        <v>16311763</v>
      </c>
      <c r="K2296" t="s">
        <v>1360</v>
      </c>
      <c r="L2296" t="s">
        <v>1992</v>
      </c>
      <c r="M2296" t="s">
        <v>6644</v>
      </c>
      <c r="N2296">
        <v>50656</v>
      </c>
      <c r="O2296">
        <v>2365</v>
      </c>
      <c r="P2296" t="s">
        <v>2114</v>
      </c>
      <c r="Q2296">
        <v>1</v>
      </c>
      <c r="R2296">
        <v>416</v>
      </c>
      <c r="S2296" t="s">
        <v>33</v>
      </c>
      <c r="T2296" t="s">
        <v>48</v>
      </c>
      <c r="U2296" t="s">
        <v>445</v>
      </c>
      <c r="V2296">
        <v>17000000</v>
      </c>
      <c r="W2296">
        <v>1998</v>
      </c>
      <c r="X2296">
        <v>888</v>
      </c>
      <c r="Y2296">
        <v>7.5</v>
      </c>
      <c r="Z2296">
        <v>0</v>
      </c>
      <c r="AA2296">
        <v>-688237</v>
      </c>
      <c r="AB2296" s="4">
        <f t="shared" si="35"/>
        <v>-4.0484529411764704E-2</v>
      </c>
    </row>
    <row r="2297" spans="1:28">
      <c r="A2297">
        <v>2295</v>
      </c>
      <c r="B2297" t="s">
        <v>26</v>
      </c>
      <c r="C2297" t="s">
        <v>6645</v>
      </c>
      <c r="D2297">
        <v>81</v>
      </c>
      <c r="E2297">
        <v>89</v>
      </c>
      <c r="F2297">
        <v>11</v>
      </c>
      <c r="G2297">
        <v>973</v>
      </c>
      <c r="H2297" t="s">
        <v>1656</v>
      </c>
      <c r="I2297">
        <v>1000</v>
      </c>
      <c r="J2297">
        <v>12693621</v>
      </c>
      <c r="K2297" t="s">
        <v>1882</v>
      </c>
      <c r="L2297" t="s">
        <v>1287</v>
      </c>
      <c r="M2297" t="s">
        <v>6646</v>
      </c>
      <c r="N2297">
        <v>10885</v>
      </c>
      <c r="O2297">
        <v>4060</v>
      </c>
      <c r="P2297" t="s">
        <v>923</v>
      </c>
      <c r="Q2297">
        <v>0</v>
      </c>
      <c r="R2297">
        <v>271</v>
      </c>
      <c r="S2297" t="s">
        <v>33</v>
      </c>
      <c r="T2297" t="s">
        <v>34</v>
      </c>
      <c r="U2297" t="s">
        <v>35</v>
      </c>
      <c r="V2297">
        <v>17000000</v>
      </c>
      <c r="W2297">
        <v>2002</v>
      </c>
      <c r="X2297">
        <v>982</v>
      </c>
      <c r="Y2297">
        <v>4.8</v>
      </c>
      <c r="Z2297">
        <v>814</v>
      </c>
      <c r="AA2297">
        <v>-4306379</v>
      </c>
      <c r="AB2297" s="4">
        <f t="shared" si="35"/>
        <v>-0.25331641176470587</v>
      </c>
    </row>
    <row r="2298" spans="1:28">
      <c r="A2298">
        <v>2296</v>
      </c>
      <c r="B2298" t="s">
        <v>26</v>
      </c>
      <c r="C2298" t="s">
        <v>6647</v>
      </c>
      <c r="D2298">
        <v>37</v>
      </c>
      <c r="E2298">
        <v>89</v>
      </c>
      <c r="F2298">
        <v>0</v>
      </c>
      <c r="G2298">
        <v>323</v>
      </c>
      <c r="H2298" t="s">
        <v>5350</v>
      </c>
      <c r="I2298">
        <v>690</v>
      </c>
      <c r="J2298">
        <v>15655665</v>
      </c>
      <c r="K2298" t="s">
        <v>1072</v>
      </c>
      <c r="L2298" t="s">
        <v>3663</v>
      </c>
      <c r="M2298" t="s">
        <v>6648</v>
      </c>
      <c r="N2298">
        <v>9104</v>
      </c>
      <c r="O2298">
        <v>2135</v>
      </c>
      <c r="P2298" t="s">
        <v>6649</v>
      </c>
      <c r="Q2298">
        <v>2</v>
      </c>
      <c r="R2298">
        <v>112</v>
      </c>
      <c r="S2298" t="s">
        <v>33</v>
      </c>
      <c r="T2298" t="s">
        <v>34</v>
      </c>
      <c r="U2298" t="s">
        <v>35</v>
      </c>
      <c r="V2298">
        <v>4000000</v>
      </c>
      <c r="W2298">
        <v>2006</v>
      </c>
      <c r="X2298">
        <v>400</v>
      </c>
      <c r="Y2298">
        <v>3.1</v>
      </c>
      <c r="Z2298">
        <v>110</v>
      </c>
      <c r="AA2298">
        <v>11655665</v>
      </c>
      <c r="AB2298" s="4">
        <f t="shared" si="35"/>
        <v>2.9139162500000002</v>
      </c>
    </row>
    <row r="2299" spans="1:28">
      <c r="A2299">
        <v>2297</v>
      </c>
      <c r="B2299" t="s">
        <v>26</v>
      </c>
      <c r="C2299" t="s">
        <v>6650</v>
      </c>
      <c r="D2299">
        <v>44</v>
      </c>
      <c r="E2299">
        <v>73</v>
      </c>
      <c r="F2299">
        <v>11</v>
      </c>
      <c r="G2299">
        <v>142</v>
      </c>
      <c r="H2299" t="s">
        <v>6651</v>
      </c>
      <c r="I2299">
        <v>1000</v>
      </c>
      <c r="J2299">
        <v>11634458</v>
      </c>
      <c r="K2299" t="s">
        <v>6652</v>
      </c>
      <c r="L2299" t="s">
        <v>1122</v>
      </c>
      <c r="M2299" t="s">
        <v>6653</v>
      </c>
      <c r="N2299">
        <v>2045</v>
      </c>
      <c r="O2299">
        <v>2020</v>
      </c>
      <c r="P2299" t="s">
        <v>6654</v>
      </c>
      <c r="Q2299">
        <v>0</v>
      </c>
      <c r="R2299">
        <v>37</v>
      </c>
      <c r="S2299" t="s">
        <v>33</v>
      </c>
      <c r="T2299" t="s">
        <v>34</v>
      </c>
      <c r="U2299" t="s">
        <v>199</v>
      </c>
      <c r="V2299">
        <v>17000000</v>
      </c>
      <c r="W2299">
        <v>1999</v>
      </c>
      <c r="X2299">
        <v>436</v>
      </c>
      <c r="Y2299">
        <v>5.8</v>
      </c>
      <c r="Z2299">
        <v>339</v>
      </c>
      <c r="AA2299">
        <v>-5365542</v>
      </c>
      <c r="AB2299" s="4">
        <f t="shared" si="35"/>
        <v>-0.31562011764705883</v>
      </c>
    </row>
    <row r="2300" spans="1:28">
      <c r="A2300">
        <v>2298</v>
      </c>
      <c r="B2300" t="s">
        <v>26</v>
      </c>
      <c r="C2300" t="s">
        <v>1914</v>
      </c>
      <c r="D2300">
        <v>197</v>
      </c>
      <c r="E2300">
        <v>132</v>
      </c>
      <c r="F2300">
        <v>847</v>
      </c>
      <c r="G2300">
        <v>625</v>
      </c>
      <c r="H2300" t="s">
        <v>1669</v>
      </c>
      <c r="I2300">
        <v>3000</v>
      </c>
      <c r="J2300">
        <v>27154426</v>
      </c>
      <c r="K2300" t="s">
        <v>1360</v>
      </c>
      <c r="L2300" t="s">
        <v>182</v>
      </c>
      <c r="M2300" t="s">
        <v>6655</v>
      </c>
      <c r="N2300">
        <v>52852</v>
      </c>
      <c r="O2300">
        <v>6317</v>
      </c>
      <c r="P2300" t="s">
        <v>1141</v>
      </c>
      <c r="Q2300">
        <v>1</v>
      </c>
      <c r="R2300">
        <v>138</v>
      </c>
      <c r="S2300" t="s">
        <v>33</v>
      </c>
      <c r="T2300" t="s">
        <v>34</v>
      </c>
      <c r="U2300" t="s">
        <v>445</v>
      </c>
      <c r="V2300">
        <v>17000000</v>
      </c>
      <c r="W2300">
        <v>2009</v>
      </c>
      <c r="X2300">
        <v>960</v>
      </c>
      <c r="Y2300">
        <v>6.7</v>
      </c>
      <c r="Z2300">
        <v>4000</v>
      </c>
      <c r="AA2300">
        <v>10154426</v>
      </c>
      <c r="AB2300" s="4">
        <f t="shared" si="35"/>
        <v>0.59731917647058819</v>
      </c>
    </row>
    <row r="2301" spans="1:28">
      <c r="A2301">
        <v>2299</v>
      </c>
      <c r="B2301" t="s">
        <v>26</v>
      </c>
      <c r="C2301" t="s">
        <v>6656</v>
      </c>
      <c r="D2301">
        <v>543</v>
      </c>
      <c r="E2301">
        <v>96</v>
      </c>
      <c r="F2301">
        <v>201</v>
      </c>
      <c r="G2301">
        <v>58</v>
      </c>
      <c r="H2301" t="s">
        <v>6657</v>
      </c>
      <c r="I2301">
        <v>394</v>
      </c>
      <c r="J2301">
        <v>54239856</v>
      </c>
      <c r="K2301" t="s">
        <v>3745</v>
      </c>
      <c r="L2301" t="s">
        <v>6658</v>
      </c>
      <c r="M2301" t="s">
        <v>6659</v>
      </c>
      <c r="N2301">
        <v>125016</v>
      </c>
      <c r="O2301">
        <v>673</v>
      </c>
      <c r="P2301" t="s">
        <v>6660</v>
      </c>
      <c r="Q2301">
        <v>0</v>
      </c>
      <c r="R2301">
        <v>789</v>
      </c>
      <c r="S2301" t="s">
        <v>33</v>
      </c>
      <c r="T2301" t="s">
        <v>34</v>
      </c>
      <c r="U2301" t="s">
        <v>445</v>
      </c>
      <c r="V2301">
        <v>17000000</v>
      </c>
      <c r="W2301">
        <v>2013</v>
      </c>
      <c r="X2301">
        <v>150</v>
      </c>
      <c r="Y2301">
        <v>6.5</v>
      </c>
      <c r="Z2301">
        <v>70000</v>
      </c>
      <c r="AA2301">
        <v>37239856</v>
      </c>
      <c r="AB2301" s="4">
        <f t="shared" si="35"/>
        <v>2.1905797647058822</v>
      </c>
    </row>
    <row r="2302" spans="1:28">
      <c r="A2302">
        <v>2300</v>
      </c>
      <c r="B2302" t="s">
        <v>26</v>
      </c>
      <c r="C2302" t="s">
        <v>2570</v>
      </c>
      <c r="D2302">
        <v>112</v>
      </c>
      <c r="E2302">
        <v>98</v>
      </c>
      <c r="F2302">
        <v>80</v>
      </c>
      <c r="G2302">
        <v>399</v>
      </c>
      <c r="H2302" t="s">
        <v>6661</v>
      </c>
      <c r="I2302">
        <v>567</v>
      </c>
      <c r="J2302">
        <v>8662318</v>
      </c>
      <c r="K2302" t="s">
        <v>1072</v>
      </c>
      <c r="L2302" t="s">
        <v>6216</v>
      </c>
      <c r="M2302" t="s">
        <v>6662</v>
      </c>
      <c r="N2302">
        <v>15033</v>
      </c>
      <c r="O2302">
        <v>2016</v>
      </c>
      <c r="P2302" t="s">
        <v>6663</v>
      </c>
      <c r="Q2302">
        <v>1</v>
      </c>
      <c r="R2302">
        <v>75</v>
      </c>
      <c r="S2302" t="s">
        <v>33</v>
      </c>
      <c r="T2302" t="s">
        <v>34</v>
      </c>
      <c r="U2302" t="s">
        <v>35</v>
      </c>
      <c r="V2302">
        <v>17000000</v>
      </c>
      <c r="W2302">
        <v>2009</v>
      </c>
      <c r="X2302">
        <v>503</v>
      </c>
      <c r="Y2302">
        <v>5.9</v>
      </c>
      <c r="Z2302">
        <v>0</v>
      </c>
      <c r="AA2302">
        <v>-8337682</v>
      </c>
      <c r="AB2302" s="4">
        <f t="shared" si="35"/>
        <v>-0.49045188235294118</v>
      </c>
    </row>
    <row r="2303" spans="1:28">
      <c r="A2303">
        <v>2301</v>
      </c>
      <c r="B2303" t="s">
        <v>26</v>
      </c>
      <c r="C2303" t="s">
        <v>1111</v>
      </c>
      <c r="D2303">
        <v>153</v>
      </c>
      <c r="E2303">
        <v>107</v>
      </c>
      <c r="F2303">
        <v>80</v>
      </c>
      <c r="G2303">
        <v>841</v>
      </c>
      <c r="H2303" t="s">
        <v>372</v>
      </c>
      <c r="I2303">
        <v>2000</v>
      </c>
      <c r="J2303">
        <v>7156725</v>
      </c>
      <c r="K2303" t="s">
        <v>4410</v>
      </c>
      <c r="L2303" t="s">
        <v>170</v>
      </c>
      <c r="M2303" t="s">
        <v>6664</v>
      </c>
      <c r="N2303">
        <v>22639</v>
      </c>
      <c r="O2303">
        <v>5992</v>
      </c>
      <c r="P2303" t="s">
        <v>2075</v>
      </c>
      <c r="Q2303">
        <v>6</v>
      </c>
      <c r="R2303">
        <v>217</v>
      </c>
      <c r="S2303" t="s">
        <v>33</v>
      </c>
      <c r="T2303" t="s">
        <v>34</v>
      </c>
      <c r="U2303" t="s">
        <v>35</v>
      </c>
      <c r="V2303">
        <v>19000000</v>
      </c>
      <c r="W2303">
        <v>2006</v>
      </c>
      <c r="X2303">
        <v>2000</v>
      </c>
      <c r="Y2303">
        <v>5.5</v>
      </c>
      <c r="Z2303">
        <v>300</v>
      </c>
      <c r="AA2303">
        <v>-11843275</v>
      </c>
      <c r="AB2303" s="4">
        <f t="shared" si="35"/>
        <v>-0.62333026315789475</v>
      </c>
    </row>
    <row r="2304" spans="1:28">
      <c r="A2304">
        <v>2302</v>
      </c>
      <c r="B2304" t="s">
        <v>26</v>
      </c>
      <c r="C2304" t="s">
        <v>6665</v>
      </c>
      <c r="D2304">
        <v>94</v>
      </c>
      <c r="E2304">
        <v>134</v>
      </c>
      <c r="F2304">
        <v>22</v>
      </c>
      <c r="G2304">
        <v>488</v>
      </c>
      <c r="H2304" t="s">
        <v>2762</v>
      </c>
      <c r="I2304">
        <v>1000</v>
      </c>
      <c r="J2304">
        <v>15681020</v>
      </c>
      <c r="K2304" t="s">
        <v>4437</v>
      </c>
      <c r="L2304" t="s">
        <v>279</v>
      </c>
      <c r="M2304" t="s">
        <v>6666</v>
      </c>
      <c r="N2304">
        <v>33570</v>
      </c>
      <c r="O2304">
        <v>3007</v>
      </c>
      <c r="P2304" t="s">
        <v>4209</v>
      </c>
      <c r="Q2304">
        <v>6</v>
      </c>
      <c r="R2304">
        <v>259</v>
      </c>
      <c r="S2304" t="s">
        <v>33</v>
      </c>
      <c r="T2304" t="s">
        <v>48</v>
      </c>
      <c r="U2304" t="s">
        <v>73</v>
      </c>
      <c r="V2304">
        <v>17000000</v>
      </c>
      <c r="W2304">
        <v>1987</v>
      </c>
      <c r="X2304">
        <v>593</v>
      </c>
      <c r="Y2304">
        <v>3.6</v>
      </c>
      <c r="Z2304">
        <v>1000</v>
      </c>
      <c r="AA2304">
        <v>-1318980</v>
      </c>
      <c r="AB2304" s="4">
        <f t="shared" si="35"/>
        <v>-7.7587058823529412E-2</v>
      </c>
    </row>
    <row r="2305" spans="1:28">
      <c r="A2305">
        <v>2303</v>
      </c>
      <c r="B2305" t="s">
        <v>26</v>
      </c>
      <c r="C2305" t="s">
        <v>6667</v>
      </c>
      <c r="D2305">
        <v>157</v>
      </c>
      <c r="E2305">
        <v>122</v>
      </c>
      <c r="F2305">
        <v>47</v>
      </c>
      <c r="G2305">
        <v>834</v>
      </c>
      <c r="H2305" t="s">
        <v>1057</v>
      </c>
      <c r="I2305">
        <v>23000</v>
      </c>
      <c r="J2305">
        <v>6855137</v>
      </c>
      <c r="K2305" t="s">
        <v>322</v>
      </c>
      <c r="L2305" t="s">
        <v>237</v>
      </c>
      <c r="M2305" t="s">
        <v>6668</v>
      </c>
      <c r="N2305">
        <v>88590</v>
      </c>
      <c r="O2305">
        <v>27381</v>
      </c>
      <c r="P2305" t="s">
        <v>1089</v>
      </c>
      <c r="Q2305">
        <v>2</v>
      </c>
      <c r="R2305">
        <v>419</v>
      </c>
      <c r="S2305" t="s">
        <v>33</v>
      </c>
      <c r="T2305" t="s">
        <v>514</v>
      </c>
      <c r="U2305" t="s">
        <v>445</v>
      </c>
      <c r="V2305">
        <v>17000000</v>
      </c>
      <c r="W2305">
        <v>2006</v>
      </c>
      <c r="X2305">
        <v>979</v>
      </c>
      <c r="Y2305">
        <v>7.4</v>
      </c>
      <c r="Z2305">
        <v>0</v>
      </c>
      <c r="AA2305">
        <v>-10144863</v>
      </c>
      <c r="AB2305" s="4">
        <f t="shared" si="35"/>
        <v>-0.59675664705882348</v>
      </c>
    </row>
    <row r="2306" spans="1:28">
      <c r="A2306">
        <v>2304</v>
      </c>
      <c r="B2306" t="s">
        <v>26</v>
      </c>
      <c r="C2306" t="s">
        <v>6669</v>
      </c>
      <c r="D2306">
        <v>21</v>
      </c>
      <c r="E2306">
        <v>97</v>
      </c>
      <c r="F2306">
        <v>3</v>
      </c>
      <c r="G2306">
        <v>161</v>
      </c>
      <c r="H2306" t="s">
        <v>6508</v>
      </c>
      <c r="I2306">
        <v>400</v>
      </c>
      <c r="J2306">
        <v>2315683</v>
      </c>
      <c r="K2306" t="s">
        <v>6670</v>
      </c>
      <c r="L2306" t="s">
        <v>2112</v>
      </c>
      <c r="M2306" t="s">
        <v>6671</v>
      </c>
      <c r="N2306">
        <v>4081</v>
      </c>
      <c r="O2306">
        <v>805</v>
      </c>
      <c r="P2306" t="s">
        <v>6672</v>
      </c>
      <c r="Q2306">
        <v>0</v>
      </c>
      <c r="R2306">
        <v>28</v>
      </c>
      <c r="S2306" t="s">
        <v>33</v>
      </c>
      <c r="T2306" t="s">
        <v>48</v>
      </c>
      <c r="U2306" t="s">
        <v>35</v>
      </c>
      <c r="V2306">
        <v>17000000</v>
      </c>
      <c r="W2306">
        <v>1986</v>
      </c>
      <c r="X2306">
        <v>193</v>
      </c>
      <c r="Y2306">
        <v>3</v>
      </c>
      <c r="Z2306">
        <v>154</v>
      </c>
      <c r="AA2306">
        <v>-14684317</v>
      </c>
      <c r="AB2306" s="4">
        <f t="shared" si="35"/>
        <v>-0.86378335294117647</v>
      </c>
    </row>
    <row r="2307" spans="1:28">
      <c r="A2307">
        <v>2305</v>
      </c>
      <c r="B2307" t="s">
        <v>26</v>
      </c>
      <c r="C2307" t="s">
        <v>1521</v>
      </c>
      <c r="D2307">
        <v>236</v>
      </c>
      <c r="E2307">
        <v>110</v>
      </c>
      <c r="F2307">
        <v>168</v>
      </c>
      <c r="G2307">
        <v>96</v>
      </c>
      <c r="H2307" t="s">
        <v>255</v>
      </c>
      <c r="I2307">
        <v>3000</v>
      </c>
      <c r="J2307">
        <v>39825798</v>
      </c>
      <c r="K2307" t="s">
        <v>2024</v>
      </c>
      <c r="L2307" t="s">
        <v>1161</v>
      </c>
      <c r="M2307" t="s">
        <v>6673</v>
      </c>
      <c r="N2307">
        <v>295375</v>
      </c>
      <c r="O2307">
        <v>4210</v>
      </c>
      <c r="P2307" t="s">
        <v>6674</v>
      </c>
      <c r="Q2307">
        <v>3</v>
      </c>
      <c r="R2307">
        <v>645</v>
      </c>
      <c r="S2307" t="s">
        <v>33</v>
      </c>
      <c r="T2307" t="s">
        <v>34</v>
      </c>
      <c r="U2307" t="s">
        <v>35</v>
      </c>
      <c r="V2307">
        <v>16000000</v>
      </c>
      <c r="W2307">
        <v>2006</v>
      </c>
      <c r="X2307">
        <v>979</v>
      </c>
      <c r="Y2307">
        <v>7.6</v>
      </c>
      <c r="Z2307">
        <v>15000</v>
      </c>
      <c r="AA2307">
        <v>23825798</v>
      </c>
      <c r="AB2307" s="4">
        <f t="shared" ref="AB2307:AB2370" si="36">AA2307/V2307</f>
        <v>1.4891123749999999</v>
      </c>
    </row>
    <row r="2308" spans="1:28">
      <c r="A2308">
        <v>2306</v>
      </c>
      <c r="B2308" t="s">
        <v>26</v>
      </c>
      <c r="C2308" t="s">
        <v>6675</v>
      </c>
      <c r="D2308">
        <v>50</v>
      </c>
      <c r="E2308">
        <v>102</v>
      </c>
      <c r="F2308">
        <v>4</v>
      </c>
      <c r="G2308">
        <v>60</v>
      </c>
      <c r="H2308" t="s">
        <v>899</v>
      </c>
      <c r="I2308">
        <v>634</v>
      </c>
      <c r="J2308">
        <v>2000000</v>
      </c>
      <c r="K2308" t="s">
        <v>4901</v>
      </c>
      <c r="L2308" t="s">
        <v>6676</v>
      </c>
      <c r="M2308" t="s">
        <v>6677</v>
      </c>
      <c r="N2308">
        <v>1275</v>
      </c>
      <c r="O2308">
        <v>1262</v>
      </c>
      <c r="P2308" t="s">
        <v>370</v>
      </c>
      <c r="Q2308">
        <v>0</v>
      </c>
      <c r="R2308">
        <v>27</v>
      </c>
      <c r="S2308" t="s">
        <v>33</v>
      </c>
      <c r="T2308" t="s">
        <v>34</v>
      </c>
      <c r="U2308" t="s">
        <v>73</v>
      </c>
      <c r="V2308">
        <v>17000000</v>
      </c>
      <c r="W2308">
        <v>1981</v>
      </c>
      <c r="X2308">
        <v>537</v>
      </c>
      <c r="Y2308">
        <v>6.4</v>
      </c>
      <c r="Z2308">
        <v>0</v>
      </c>
      <c r="AA2308">
        <v>-15000000</v>
      </c>
      <c r="AB2308" s="4">
        <f t="shared" si="36"/>
        <v>-0.88235294117647056</v>
      </c>
    </row>
    <row r="2309" spans="1:28">
      <c r="A2309">
        <v>2307</v>
      </c>
      <c r="B2309" t="s">
        <v>26</v>
      </c>
      <c r="C2309" t="s">
        <v>859</v>
      </c>
      <c r="D2309">
        <v>106</v>
      </c>
      <c r="E2309">
        <v>98</v>
      </c>
      <c r="F2309">
        <v>541</v>
      </c>
      <c r="G2309">
        <v>71</v>
      </c>
      <c r="H2309" t="s">
        <v>6678</v>
      </c>
      <c r="I2309">
        <v>214</v>
      </c>
      <c r="J2309">
        <v>1569918</v>
      </c>
      <c r="K2309" t="s">
        <v>3343</v>
      </c>
      <c r="L2309" t="s">
        <v>6679</v>
      </c>
      <c r="M2309" t="s">
        <v>6680</v>
      </c>
      <c r="N2309">
        <v>16234</v>
      </c>
      <c r="O2309">
        <v>409</v>
      </c>
      <c r="P2309" t="s">
        <v>6681</v>
      </c>
      <c r="Q2309">
        <v>1</v>
      </c>
      <c r="R2309">
        <v>113</v>
      </c>
      <c r="S2309" t="s">
        <v>33</v>
      </c>
      <c r="T2309" t="s">
        <v>4597</v>
      </c>
      <c r="U2309" t="s">
        <v>445</v>
      </c>
      <c r="V2309">
        <v>17000000</v>
      </c>
      <c r="W2309">
        <v>2003</v>
      </c>
      <c r="X2309">
        <v>96</v>
      </c>
      <c r="Y2309">
        <v>6.9</v>
      </c>
      <c r="Z2309">
        <v>0</v>
      </c>
      <c r="AA2309">
        <v>-15430082</v>
      </c>
      <c r="AB2309" s="4">
        <f t="shared" si="36"/>
        <v>-0.90765188235294114</v>
      </c>
    </row>
    <row r="2310" spans="1:28">
      <c r="A2310">
        <v>2308</v>
      </c>
      <c r="B2310" t="s">
        <v>26</v>
      </c>
      <c r="C2310" t="s">
        <v>1778</v>
      </c>
      <c r="D2310">
        <v>106</v>
      </c>
      <c r="E2310">
        <v>120</v>
      </c>
      <c r="F2310">
        <v>30</v>
      </c>
      <c r="G2310">
        <v>55</v>
      </c>
      <c r="H2310" t="s">
        <v>2890</v>
      </c>
      <c r="I2310">
        <v>14000</v>
      </c>
      <c r="J2310">
        <v>106869</v>
      </c>
      <c r="K2310" t="s">
        <v>3140</v>
      </c>
      <c r="L2310" t="s">
        <v>469</v>
      </c>
      <c r="M2310" t="s">
        <v>6682</v>
      </c>
      <c r="N2310">
        <v>13762</v>
      </c>
      <c r="O2310">
        <v>14492</v>
      </c>
      <c r="P2310" t="s">
        <v>6683</v>
      </c>
      <c r="Q2310">
        <v>1</v>
      </c>
      <c r="R2310">
        <v>39</v>
      </c>
      <c r="S2310" t="s">
        <v>33</v>
      </c>
      <c r="T2310" t="s">
        <v>1224</v>
      </c>
      <c r="U2310" t="s">
        <v>445</v>
      </c>
      <c r="V2310">
        <v>17000000</v>
      </c>
      <c r="W2310">
        <v>2014</v>
      </c>
      <c r="X2310">
        <v>287</v>
      </c>
      <c r="Y2310">
        <v>6.6</v>
      </c>
      <c r="Z2310">
        <v>0</v>
      </c>
      <c r="AA2310">
        <v>-16893131</v>
      </c>
      <c r="AB2310" s="4">
        <f t="shared" si="36"/>
        <v>-0.9937135882352941</v>
      </c>
    </row>
    <row r="2311" spans="1:28">
      <c r="A2311">
        <v>2309</v>
      </c>
      <c r="B2311" t="s">
        <v>26</v>
      </c>
      <c r="C2311" t="s">
        <v>5494</v>
      </c>
      <c r="D2311">
        <v>173</v>
      </c>
      <c r="E2311">
        <v>160</v>
      </c>
      <c r="F2311">
        <v>219</v>
      </c>
      <c r="G2311">
        <v>215</v>
      </c>
      <c r="H2311" t="s">
        <v>3717</v>
      </c>
      <c r="I2311">
        <v>1000</v>
      </c>
      <c r="J2311">
        <v>273420</v>
      </c>
      <c r="K2311" t="s">
        <v>6684</v>
      </c>
      <c r="L2311" t="s">
        <v>530</v>
      </c>
      <c r="M2311" t="s">
        <v>6685</v>
      </c>
      <c r="N2311">
        <v>32671</v>
      </c>
      <c r="O2311">
        <v>2340</v>
      </c>
      <c r="P2311" t="s">
        <v>6686</v>
      </c>
      <c r="Q2311">
        <v>6</v>
      </c>
      <c r="R2311">
        <v>238</v>
      </c>
      <c r="S2311" t="s">
        <v>33</v>
      </c>
      <c r="T2311" t="s">
        <v>1224</v>
      </c>
      <c r="U2311" t="s">
        <v>445</v>
      </c>
      <c r="V2311">
        <v>17000000</v>
      </c>
      <c r="W2311">
        <v>2006</v>
      </c>
      <c r="X2311">
        <v>876</v>
      </c>
      <c r="Y2311">
        <v>5.5</v>
      </c>
      <c r="Z2311">
        <v>0</v>
      </c>
      <c r="AA2311">
        <v>-16726580</v>
      </c>
      <c r="AB2311" s="4">
        <f t="shared" si="36"/>
        <v>-0.98391647058823528</v>
      </c>
    </row>
    <row r="2312" spans="1:28">
      <c r="A2312">
        <v>2310</v>
      </c>
      <c r="B2312" t="s">
        <v>26</v>
      </c>
      <c r="C2312" t="s">
        <v>6687</v>
      </c>
      <c r="D2312">
        <v>145</v>
      </c>
      <c r="E2312">
        <v>83</v>
      </c>
      <c r="F2312">
        <v>57</v>
      </c>
      <c r="G2312">
        <v>62</v>
      </c>
      <c r="H2312" t="s">
        <v>6688</v>
      </c>
      <c r="I2312">
        <v>465</v>
      </c>
      <c r="J2312">
        <v>4930798</v>
      </c>
      <c r="K2312" t="s">
        <v>3894</v>
      </c>
      <c r="L2312" t="s">
        <v>6689</v>
      </c>
      <c r="M2312" t="s">
        <v>6690</v>
      </c>
      <c r="N2312">
        <v>16268</v>
      </c>
      <c r="O2312">
        <v>730</v>
      </c>
      <c r="P2312" t="s">
        <v>6691</v>
      </c>
      <c r="Q2312">
        <v>1</v>
      </c>
      <c r="R2312">
        <v>108</v>
      </c>
      <c r="S2312" t="s">
        <v>33</v>
      </c>
      <c r="T2312" t="s">
        <v>34</v>
      </c>
      <c r="U2312" t="s">
        <v>35</v>
      </c>
      <c r="V2312">
        <v>17000000</v>
      </c>
      <c r="W2312">
        <v>2012</v>
      </c>
      <c r="X2312">
        <v>152</v>
      </c>
      <c r="Y2312">
        <v>4.0999999999999996</v>
      </c>
      <c r="Z2312">
        <v>0</v>
      </c>
      <c r="AA2312">
        <v>-12069202</v>
      </c>
      <c r="AB2312" s="4">
        <f t="shared" si="36"/>
        <v>-0.70995305882352944</v>
      </c>
    </row>
    <row r="2313" spans="1:28">
      <c r="A2313">
        <v>2311</v>
      </c>
      <c r="B2313" t="s">
        <v>26</v>
      </c>
      <c r="C2313" t="s">
        <v>6692</v>
      </c>
      <c r="D2313">
        <v>31</v>
      </c>
      <c r="E2313">
        <v>102</v>
      </c>
      <c r="F2313">
        <v>6</v>
      </c>
      <c r="G2313">
        <v>165</v>
      </c>
      <c r="H2313" t="s">
        <v>1105</v>
      </c>
      <c r="I2313">
        <v>3000</v>
      </c>
      <c r="J2313">
        <v>59847242</v>
      </c>
      <c r="K2313" t="s">
        <v>5281</v>
      </c>
      <c r="L2313" t="s">
        <v>3817</v>
      </c>
      <c r="M2313" t="s">
        <v>6693</v>
      </c>
      <c r="N2313">
        <v>55895</v>
      </c>
      <c r="O2313">
        <v>5433</v>
      </c>
      <c r="P2313" t="s">
        <v>2546</v>
      </c>
      <c r="Q2313">
        <v>1</v>
      </c>
      <c r="R2313">
        <v>115</v>
      </c>
      <c r="S2313" t="s">
        <v>33</v>
      </c>
      <c r="T2313" t="s">
        <v>34</v>
      </c>
      <c r="U2313" t="s">
        <v>35</v>
      </c>
      <c r="V2313">
        <v>16500000</v>
      </c>
      <c r="W2313">
        <v>1991</v>
      </c>
      <c r="X2313">
        <v>2000</v>
      </c>
      <c r="Y2313">
        <v>6.8</v>
      </c>
      <c r="Z2313">
        <v>0</v>
      </c>
      <c r="AA2313">
        <v>43347242</v>
      </c>
      <c r="AB2313" s="4">
        <f t="shared" si="36"/>
        <v>2.6271055757575756</v>
      </c>
    </row>
    <row r="2314" spans="1:28">
      <c r="A2314">
        <v>2312</v>
      </c>
      <c r="B2314" t="s">
        <v>26</v>
      </c>
      <c r="C2314" t="s">
        <v>6694</v>
      </c>
      <c r="D2314">
        <v>105</v>
      </c>
      <c r="E2314">
        <v>122</v>
      </c>
      <c r="F2314">
        <v>30</v>
      </c>
      <c r="G2314">
        <v>260</v>
      </c>
      <c r="H2314" t="s">
        <v>633</v>
      </c>
      <c r="I2314">
        <v>21000</v>
      </c>
      <c r="J2314">
        <v>220914</v>
      </c>
      <c r="K2314" t="s">
        <v>3702</v>
      </c>
      <c r="L2314" t="s">
        <v>75</v>
      </c>
      <c r="M2314" t="s">
        <v>6695</v>
      </c>
      <c r="N2314">
        <v>13239</v>
      </c>
      <c r="O2314">
        <v>25173</v>
      </c>
      <c r="P2314" t="s">
        <v>6696</v>
      </c>
      <c r="Q2314">
        <v>2</v>
      </c>
      <c r="R2314">
        <v>97</v>
      </c>
      <c r="S2314" t="s">
        <v>33</v>
      </c>
      <c r="T2314" t="s">
        <v>34</v>
      </c>
      <c r="U2314" t="s">
        <v>445</v>
      </c>
      <c r="V2314">
        <v>16800000</v>
      </c>
      <c r="W2314">
        <v>2006</v>
      </c>
      <c r="X2314">
        <v>3000</v>
      </c>
      <c r="Y2314">
        <v>6.5</v>
      </c>
      <c r="Z2314">
        <v>0</v>
      </c>
      <c r="AA2314">
        <v>-16579086</v>
      </c>
      <c r="AB2314" s="4">
        <f t="shared" si="36"/>
        <v>-0.98685035714285718</v>
      </c>
    </row>
    <row r="2315" spans="1:28">
      <c r="A2315">
        <v>2313</v>
      </c>
      <c r="B2315" t="s">
        <v>26</v>
      </c>
      <c r="C2315" t="s">
        <v>1521</v>
      </c>
      <c r="D2315">
        <v>236</v>
      </c>
      <c r="E2315">
        <v>110</v>
      </c>
      <c r="F2315">
        <v>168</v>
      </c>
      <c r="G2315">
        <v>96</v>
      </c>
      <c r="H2315" t="s">
        <v>255</v>
      </c>
      <c r="I2315">
        <v>3000</v>
      </c>
      <c r="J2315">
        <v>39825798</v>
      </c>
      <c r="K2315" t="s">
        <v>2024</v>
      </c>
      <c r="L2315" t="s">
        <v>1161</v>
      </c>
      <c r="M2315" t="s">
        <v>6673</v>
      </c>
      <c r="N2315">
        <v>295375</v>
      </c>
      <c r="O2315">
        <v>4210</v>
      </c>
      <c r="P2315" t="s">
        <v>6674</v>
      </c>
      <c r="Q2315">
        <v>3</v>
      </c>
      <c r="R2315">
        <v>645</v>
      </c>
      <c r="S2315" t="s">
        <v>33</v>
      </c>
      <c r="T2315" t="s">
        <v>34</v>
      </c>
      <c r="U2315" t="s">
        <v>35</v>
      </c>
      <c r="V2315">
        <v>16000000</v>
      </c>
      <c r="W2315">
        <v>2006</v>
      </c>
      <c r="X2315">
        <v>979</v>
      </c>
      <c r="Y2315">
        <v>7.6</v>
      </c>
      <c r="Z2315">
        <v>15000</v>
      </c>
      <c r="AA2315">
        <v>23825798</v>
      </c>
      <c r="AB2315" s="4">
        <f t="shared" si="36"/>
        <v>1.4891123749999999</v>
      </c>
    </row>
    <row r="2316" spans="1:28">
      <c r="A2316">
        <v>2314</v>
      </c>
      <c r="B2316" t="s">
        <v>26</v>
      </c>
      <c r="C2316" t="s">
        <v>509</v>
      </c>
      <c r="D2316">
        <v>114</v>
      </c>
      <c r="E2316">
        <v>126</v>
      </c>
      <c r="F2316">
        <v>0</v>
      </c>
      <c r="G2316">
        <v>168</v>
      </c>
      <c r="H2316" t="s">
        <v>6697</v>
      </c>
      <c r="I2316">
        <v>826</v>
      </c>
      <c r="J2316">
        <v>43848100</v>
      </c>
      <c r="K2316" t="s">
        <v>1239</v>
      </c>
      <c r="L2316" t="s">
        <v>2012</v>
      </c>
      <c r="M2316" t="s">
        <v>6698</v>
      </c>
      <c r="N2316">
        <v>119150</v>
      </c>
      <c r="O2316">
        <v>1607</v>
      </c>
      <c r="P2316" t="s">
        <v>2791</v>
      </c>
      <c r="Q2316">
        <v>2</v>
      </c>
      <c r="R2316">
        <v>219</v>
      </c>
      <c r="S2316" t="s">
        <v>33</v>
      </c>
      <c r="T2316" t="s">
        <v>34</v>
      </c>
      <c r="U2316" t="s">
        <v>445</v>
      </c>
      <c r="V2316">
        <v>15000000</v>
      </c>
      <c r="W2316">
        <v>1987</v>
      </c>
      <c r="X2316">
        <v>508</v>
      </c>
      <c r="Y2316">
        <v>7.4</v>
      </c>
      <c r="Z2316">
        <v>0</v>
      </c>
      <c r="AA2316">
        <v>28848100</v>
      </c>
      <c r="AB2316" s="4">
        <f t="shared" si="36"/>
        <v>1.9232066666666667</v>
      </c>
    </row>
    <row r="2317" spans="1:28">
      <c r="A2317">
        <v>2315</v>
      </c>
      <c r="B2317" t="s">
        <v>26</v>
      </c>
      <c r="C2317" t="s">
        <v>707</v>
      </c>
      <c r="D2317">
        <v>69</v>
      </c>
      <c r="E2317">
        <v>136</v>
      </c>
      <c r="F2317">
        <v>0</v>
      </c>
      <c r="G2317">
        <v>1000</v>
      </c>
      <c r="H2317" t="s">
        <v>155</v>
      </c>
      <c r="I2317">
        <v>25000</v>
      </c>
      <c r="J2317">
        <v>42700000</v>
      </c>
      <c r="K2317" t="s">
        <v>156</v>
      </c>
      <c r="L2317" t="s">
        <v>82</v>
      </c>
      <c r="M2317" t="s">
        <v>6699</v>
      </c>
      <c r="N2317">
        <v>78392</v>
      </c>
      <c r="O2317">
        <v>41059</v>
      </c>
      <c r="P2317" t="s">
        <v>104</v>
      </c>
      <c r="Q2317">
        <v>2</v>
      </c>
      <c r="R2317">
        <v>196</v>
      </c>
      <c r="S2317" t="s">
        <v>33</v>
      </c>
      <c r="T2317" t="s">
        <v>34</v>
      </c>
      <c r="U2317" t="s">
        <v>73</v>
      </c>
      <c r="V2317">
        <v>16500000</v>
      </c>
      <c r="W2317">
        <v>1995</v>
      </c>
      <c r="X2317">
        <v>14000</v>
      </c>
      <c r="Y2317">
        <v>7.7</v>
      </c>
      <c r="Z2317">
        <v>0</v>
      </c>
      <c r="AA2317">
        <v>26200000</v>
      </c>
      <c r="AB2317" s="4">
        <f t="shared" si="36"/>
        <v>1.5878787878787879</v>
      </c>
    </row>
    <row r="2318" spans="1:28">
      <c r="A2318">
        <v>2316</v>
      </c>
      <c r="B2318" t="s">
        <v>26</v>
      </c>
      <c r="C2318" t="s">
        <v>6700</v>
      </c>
      <c r="D2318">
        <v>150</v>
      </c>
      <c r="E2318">
        <v>120</v>
      </c>
      <c r="F2318">
        <v>11</v>
      </c>
      <c r="G2318">
        <v>281</v>
      </c>
      <c r="H2318" t="s">
        <v>283</v>
      </c>
      <c r="I2318">
        <v>11000</v>
      </c>
      <c r="J2318">
        <v>18663911</v>
      </c>
      <c r="K2318" t="s">
        <v>3702</v>
      </c>
      <c r="L2318" t="s">
        <v>185</v>
      </c>
      <c r="M2318" t="s">
        <v>6701</v>
      </c>
      <c r="N2318">
        <v>46204</v>
      </c>
      <c r="O2318">
        <v>12554</v>
      </c>
      <c r="P2318" t="s">
        <v>6702</v>
      </c>
      <c r="Q2318">
        <v>1</v>
      </c>
      <c r="R2318">
        <v>151</v>
      </c>
      <c r="S2318" t="s">
        <v>33</v>
      </c>
      <c r="T2318" t="s">
        <v>48</v>
      </c>
      <c r="U2318" t="s">
        <v>73</v>
      </c>
      <c r="V2318">
        <v>16500000</v>
      </c>
      <c r="W2318">
        <v>2007</v>
      </c>
      <c r="X2318">
        <v>838</v>
      </c>
      <c r="Y2318">
        <v>7.1</v>
      </c>
      <c r="Z2318">
        <v>0</v>
      </c>
      <c r="AA2318">
        <v>2163911</v>
      </c>
      <c r="AB2318" s="4">
        <f t="shared" si="36"/>
        <v>0.13114612121212121</v>
      </c>
    </row>
    <row r="2319" spans="1:28">
      <c r="A2319">
        <v>2317</v>
      </c>
      <c r="B2319" t="s">
        <v>26</v>
      </c>
      <c r="C2319" t="s">
        <v>6703</v>
      </c>
      <c r="D2319">
        <v>72</v>
      </c>
      <c r="E2319">
        <v>108</v>
      </c>
      <c r="F2319">
        <v>18</v>
      </c>
      <c r="G2319">
        <v>433</v>
      </c>
      <c r="H2319" t="s">
        <v>884</v>
      </c>
      <c r="I2319">
        <v>714</v>
      </c>
      <c r="J2319">
        <v>11702090</v>
      </c>
      <c r="K2319" t="s">
        <v>1072</v>
      </c>
      <c r="L2319" t="s">
        <v>6704</v>
      </c>
      <c r="M2319" t="s">
        <v>6705</v>
      </c>
      <c r="N2319">
        <v>37700</v>
      </c>
      <c r="O2319">
        <v>2785</v>
      </c>
      <c r="P2319" t="s">
        <v>6706</v>
      </c>
      <c r="Q2319">
        <v>2</v>
      </c>
      <c r="R2319">
        <v>50</v>
      </c>
      <c r="S2319" t="s">
        <v>33</v>
      </c>
      <c r="T2319" t="s">
        <v>34</v>
      </c>
      <c r="U2319" t="s">
        <v>35</v>
      </c>
      <c r="V2319">
        <v>16500000</v>
      </c>
      <c r="W2319">
        <v>2007</v>
      </c>
      <c r="X2319">
        <v>701</v>
      </c>
      <c r="Y2319">
        <v>6.3</v>
      </c>
      <c r="Z2319">
        <v>0</v>
      </c>
      <c r="AA2319">
        <v>-4797910</v>
      </c>
      <c r="AB2319" s="4">
        <f t="shared" si="36"/>
        <v>-0.29078242424242423</v>
      </c>
    </row>
    <row r="2320" spans="1:28">
      <c r="A2320">
        <v>2318</v>
      </c>
      <c r="B2320" t="s">
        <v>26</v>
      </c>
      <c r="C2320" t="s">
        <v>6707</v>
      </c>
      <c r="D2320">
        <v>158</v>
      </c>
      <c r="E2320">
        <v>126</v>
      </c>
      <c r="F2320">
        <v>26</v>
      </c>
      <c r="G2320">
        <v>385</v>
      </c>
      <c r="H2320" t="s">
        <v>1410</v>
      </c>
      <c r="I2320">
        <v>638</v>
      </c>
      <c r="J2320">
        <v>13005485</v>
      </c>
      <c r="K2320" t="s">
        <v>2097</v>
      </c>
      <c r="L2320" t="s">
        <v>1987</v>
      </c>
      <c r="M2320" t="s">
        <v>6708</v>
      </c>
      <c r="N2320">
        <v>56665</v>
      </c>
      <c r="O2320">
        <v>2282</v>
      </c>
      <c r="P2320" t="s">
        <v>5096</v>
      </c>
      <c r="Q2320">
        <v>0</v>
      </c>
      <c r="R2320">
        <v>469</v>
      </c>
      <c r="S2320" t="s">
        <v>33</v>
      </c>
      <c r="T2320" t="s">
        <v>34</v>
      </c>
      <c r="U2320" t="s">
        <v>445</v>
      </c>
      <c r="V2320">
        <v>15000000</v>
      </c>
      <c r="W2320">
        <v>2003</v>
      </c>
      <c r="X2320">
        <v>624</v>
      </c>
      <c r="Y2320">
        <v>7.6</v>
      </c>
      <c r="Z2320">
        <v>0</v>
      </c>
      <c r="AA2320">
        <v>-1994515</v>
      </c>
      <c r="AB2320" s="4">
        <f t="shared" si="36"/>
        <v>-0.13296766666666668</v>
      </c>
    </row>
    <row r="2321" spans="1:28">
      <c r="A2321">
        <v>2319</v>
      </c>
      <c r="B2321" t="s">
        <v>26</v>
      </c>
      <c r="C2321" t="s">
        <v>727</v>
      </c>
      <c r="D2321">
        <v>96</v>
      </c>
      <c r="E2321">
        <v>128</v>
      </c>
      <c r="F2321">
        <v>608</v>
      </c>
      <c r="G2321">
        <v>1000</v>
      </c>
      <c r="H2321" t="s">
        <v>2058</v>
      </c>
      <c r="I2321">
        <v>49000</v>
      </c>
      <c r="J2321">
        <v>95860116</v>
      </c>
      <c r="K2321" t="s">
        <v>1599</v>
      </c>
      <c r="L2321" t="s">
        <v>542</v>
      </c>
      <c r="M2321" t="s">
        <v>6709</v>
      </c>
      <c r="N2321">
        <v>277451</v>
      </c>
      <c r="O2321">
        <v>51609</v>
      </c>
      <c r="P2321" t="s">
        <v>2704</v>
      </c>
      <c r="Q2321">
        <v>0</v>
      </c>
      <c r="R2321">
        <v>491</v>
      </c>
      <c r="S2321" t="s">
        <v>33</v>
      </c>
      <c r="T2321" t="s">
        <v>34</v>
      </c>
      <c r="U2321" t="s">
        <v>73</v>
      </c>
      <c r="V2321">
        <v>16400000</v>
      </c>
      <c r="W2321">
        <v>1989</v>
      </c>
      <c r="X2321">
        <v>1000</v>
      </c>
      <c r="Y2321">
        <v>8</v>
      </c>
      <c r="Z2321">
        <v>23000</v>
      </c>
      <c r="AA2321">
        <v>79460116</v>
      </c>
      <c r="AB2321" s="4">
        <f t="shared" si="36"/>
        <v>4.8451290243902436</v>
      </c>
    </row>
    <row r="2322" spans="1:28">
      <c r="A2322">
        <v>2320</v>
      </c>
      <c r="B2322" t="s">
        <v>26</v>
      </c>
      <c r="C2322" t="s">
        <v>6710</v>
      </c>
      <c r="D2322">
        <v>84</v>
      </c>
      <c r="E2322">
        <v>113</v>
      </c>
      <c r="F2322">
        <v>137</v>
      </c>
      <c r="G2322">
        <v>481</v>
      </c>
      <c r="H2322" t="s">
        <v>1970</v>
      </c>
      <c r="I2322">
        <v>879</v>
      </c>
      <c r="J2322">
        <v>127175354</v>
      </c>
      <c r="K2322" t="s">
        <v>1261</v>
      </c>
      <c r="L2322" t="s">
        <v>2880</v>
      </c>
      <c r="M2322" t="s">
        <v>6711</v>
      </c>
      <c r="N2322">
        <v>288451</v>
      </c>
      <c r="O2322">
        <v>2985</v>
      </c>
      <c r="P2322" t="s">
        <v>5894</v>
      </c>
      <c r="Q2322">
        <v>2</v>
      </c>
      <c r="R2322">
        <v>438</v>
      </c>
      <c r="S2322" t="s">
        <v>33</v>
      </c>
      <c r="T2322" t="s">
        <v>34</v>
      </c>
      <c r="U2322" t="s">
        <v>35</v>
      </c>
      <c r="V2322">
        <v>16000000</v>
      </c>
      <c r="W2322">
        <v>1994</v>
      </c>
      <c r="X2322">
        <v>854</v>
      </c>
      <c r="Y2322">
        <v>7.3</v>
      </c>
      <c r="Z2322">
        <v>0</v>
      </c>
      <c r="AA2322">
        <v>111175354</v>
      </c>
      <c r="AB2322" s="4">
        <f t="shared" si="36"/>
        <v>6.9484596249999999</v>
      </c>
    </row>
    <row r="2323" spans="1:28">
      <c r="A2323">
        <v>2321</v>
      </c>
      <c r="B2323" t="s">
        <v>26</v>
      </c>
      <c r="C2323" t="s">
        <v>2377</v>
      </c>
      <c r="D2323">
        <v>114</v>
      </c>
      <c r="E2323">
        <v>89</v>
      </c>
      <c r="F2323">
        <v>0</v>
      </c>
      <c r="G2323">
        <v>62</v>
      </c>
      <c r="H2323" t="s">
        <v>6712</v>
      </c>
      <c r="I2323">
        <v>227</v>
      </c>
      <c r="J2323">
        <v>92823600</v>
      </c>
      <c r="K2323" t="s">
        <v>918</v>
      </c>
      <c r="L2323" t="s">
        <v>6713</v>
      </c>
      <c r="M2323" t="s">
        <v>6714</v>
      </c>
      <c r="N2323">
        <v>149108</v>
      </c>
      <c r="O2323">
        <v>485</v>
      </c>
      <c r="P2323" t="s">
        <v>6715</v>
      </c>
      <c r="Q2323">
        <v>0</v>
      </c>
      <c r="R2323">
        <v>273</v>
      </c>
      <c r="S2323" t="s">
        <v>33</v>
      </c>
      <c r="T2323" t="s">
        <v>34</v>
      </c>
      <c r="U2323" t="s">
        <v>445</v>
      </c>
      <c r="V2323">
        <v>16000000</v>
      </c>
      <c r="W2323">
        <v>1989</v>
      </c>
      <c r="X2323">
        <v>73</v>
      </c>
      <c r="Y2323">
        <v>7.6</v>
      </c>
      <c r="Z2323">
        <v>0</v>
      </c>
      <c r="AA2323">
        <v>76823600</v>
      </c>
      <c r="AB2323" s="4">
        <f t="shared" si="36"/>
        <v>4.8014749999999999</v>
      </c>
    </row>
    <row r="2324" spans="1:28">
      <c r="A2324">
        <v>2322</v>
      </c>
      <c r="B2324" t="s">
        <v>26</v>
      </c>
      <c r="C2324" t="s">
        <v>5647</v>
      </c>
      <c r="D2324">
        <v>79</v>
      </c>
      <c r="E2324">
        <v>129</v>
      </c>
      <c r="F2324">
        <v>0</v>
      </c>
      <c r="G2324">
        <v>359</v>
      </c>
      <c r="H2324" t="s">
        <v>6716</v>
      </c>
      <c r="I2324">
        <v>844</v>
      </c>
      <c r="J2324">
        <v>54000000</v>
      </c>
      <c r="K2324" t="s">
        <v>2097</v>
      </c>
      <c r="L2324" t="s">
        <v>2166</v>
      </c>
      <c r="M2324" t="s">
        <v>6717</v>
      </c>
      <c r="N2324">
        <v>26310</v>
      </c>
      <c r="O2324">
        <v>2330</v>
      </c>
      <c r="P2324" t="s">
        <v>6718</v>
      </c>
      <c r="Q2324">
        <v>0</v>
      </c>
      <c r="R2324">
        <v>154</v>
      </c>
      <c r="S2324" t="s">
        <v>33</v>
      </c>
      <c r="T2324" t="s">
        <v>34</v>
      </c>
      <c r="U2324" t="s">
        <v>445</v>
      </c>
      <c r="V2324">
        <v>16000000</v>
      </c>
      <c r="W2324">
        <v>1982</v>
      </c>
      <c r="X2324">
        <v>617</v>
      </c>
      <c r="Y2324">
        <v>7.8</v>
      </c>
      <c r="Z2324">
        <v>0</v>
      </c>
      <c r="AA2324">
        <v>38000000</v>
      </c>
      <c r="AB2324" s="4">
        <f t="shared" si="36"/>
        <v>2.375</v>
      </c>
    </row>
    <row r="2325" spans="1:28">
      <c r="A2325">
        <v>2323</v>
      </c>
      <c r="B2325" t="s">
        <v>26</v>
      </c>
      <c r="C2325" t="s">
        <v>1606</v>
      </c>
      <c r="D2325">
        <v>103</v>
      </c>
      <c r="E2325">
        <v>94</v>
      </c>
      <c r="F2325">
        <v>480</v>
      </c>
      <c r="G2325">
        <v>486</v>
      </c>
      <c r="H2325" t="s">
        <v>4521</v>
      </c>
      <c r="I2325">
        <v>1000</v>
      </c>
      <c r="J2325">
        <v>68525609</v>
      </c>
      <c r="K2325" t="s">
        <v>1261</v>
      </c>
      <c r="L2325" t="s">
        <v>1333</v>
      </c>
      <c r="M2325" t="s">
        <v>6719</v>
      </c>
      <c r="N2325">
        <v>132963</v>
      </c>
      <c r="O2325">
        <v>3889</v>
      </c>
      <c r="P2325" t="s">
        <v>5802</v>
      </c>
      <c r="Q2325">
        <v>5</v>
      </c>
      <c r="R2325">
        <v>302</v>
      </c>
      <c r="S2325" t="s">
        <v>33</v>
      </c>
      <c r="T2325" t="s">
        <v>34</v>
      </c>
      <c r="U2325" t="s">
        <v>445</v>
      </c>
      <c r="V2325">
        <v>15600000</v>
      </c>
      <c r="W2325">
        <v>2000</v>
      </c>
      <c r="X2325">
        <v>490</v>
      </c>
      <c r="Y2325">
        <v>6.5</v>
      </c>
      <c r="Z2325">
        <v>0</v>
      </c>
      <c r="AA2325">
        <v>52925609</v>
      </c>
      <c r="AB2325" s="4">
        <f t="shared" si="36"/>
        <v>3.3926672435897438</v>
      </c>
    </row>
    <row r="2326" spans="1:28">
      <c r="A2326">
        <v>2324</v>
      </c>
      <c r="B2326" t="s">
        <v>26</v>
      </c>
      <c r="C2326" t="s">
        <v>2493</v>
      </c>
      <c r="D2326">
        <v>67</v>
      </c>
      <c r="E2326">
        <v>106</v>
      </c>
      <c r="F2326">
        <v>48</v>
      </c>
      <c r="G2326">
        <v>35</v>
      </c>
      <c r="H2326" t="s">
        <v>6720</v>
      </c>
      <c r="I2326">
        <v>23000</v>
      </c>
      <c r="J2326">
        <v>52885587</v>
      </c>
      <c r="K2326" t="s">
        <v>2709</v>
      </c>
      <c r="L2326" t="s">
        <v>237</v>
      </c>
      <c r="M2326" t="s">
        <v>6721</v>
      </c>
      <c r="N2326">
        <v>35312</v>
      </c>
      <c r="O2326">
        <v>23369</v>
      </c>
      <c r="P2326" t="s">
        <v>6722</v>
      </c>
      <c r="Q2326">
        <v>0</v>
      </c>
      <c r="R2326">
        <v>267</v>
      </c>
      <c r="S2326" t="s">
        <v>33</v>
      </c>
      <c r="T2326" t="s">
        <v>34</v>
      </c>
      <c r="U2326" t="s">
        <v>445</v>
      </c>
      <c r="V2326">
        <v>16000000</v>
      </c>
      <c r="W2326">
        <v>1999</v>
      </c>
      <c r="X2326">
        <v>255</v>
      </c>
      <c r="Y2326">
        <v>6.4</v>
      </c>
      <c r="Z2326">
        <v>0</v>
      </c>
      <c r="AA2326">
        <v>36885587</v>
      </c>
      <c r="AB2326" s="4">
        <f t="shared" si="36"/>
        <v>2.3053491875000001</v>
      </c>
    </row>
    <row r="2327" spans="1:28">
      <c r="A2327">
        <v>2325</v>
      </c>
      <c r="B2327" t="s">
        <v>500</v>
      </c>
      <c r="C2327" t="s">
        <v>6723</v>
      </c>
      <c r="D2327">
        <v>576</v>
      </c>
      <c r="E2327">
        <v>100</v>
      </c>
      <c r="F2327">
        <v>405</v>
      </c>
      <c r="G2327">
        <v>628</v>
      </c>
      <c r="H2327" t="s">
        <v>4578</v>
      </c>
      <c r="I2327">
        <v>996</v>
      </c>
      <c r="J2327">
        <v>44667095</v>
      </c>
      <c r="K2327" t="s">
        <v>918</v>
      </c>
      <c r="L2327" t="s">
        <v>3635</v>
      </c>
      <c r="M2327" t="s">
        <v>6724</v>
      </c>
      <c r="N2327">
        <v>190030</v>
      </c>
      <c r="O2327">
        <v>4606</v>
      </c>
      <c r="P2327" t="s">
        <v>4093</v>
      </c>
      <c r="Q2327">
        <v>0</v>
      </c>
      <c r="R2327">
        <v>583</v>
      </c>
      <c r="S2327" t="s">
        <v>33</v>
      </c>
      <c r="T2327" t="s">
        <v>1224</v>
      </c>
      <c r="U2327" t="s">
        <v>35</v>
      </c>
      <c r="V2327">
        <v>15000000</v>
      </c>
      <c r="W2327">
        <v>2011</v>
      </c>
      <c r="X2327">
        <v>897</v>
      </c>
      <c r="Y2327">
        <v>8</v>
      </c>
      <c r="Z2327">
        <v>30000</v>
      </c>
      <c r="AA2327">
        <v>29667095</v>
      </c>
      <c r="AB2327" s="4">
        <f t="shared" si="36"/>
        <v>1.9778063333333333</v>
      </c>
    </row>
    <row r="2328" spans="1:28">
      <c r="A2328">
        <v>2326</v>
      </c>
      <c r="B2328" t="s">
        <v>26</v>
      </c>
      <c r="C2328" t="s">
        <v>2296</v>
      </c>
      <c r="D2328">
        <v>178</v>
      </c>
      <c r="E2328">
        <v>89</v>
      </c>
      <c r="F2328">
        <v>687</v>
      </c>
      <c r="G2328">
        <v>389</v>
      </c>
      <c r="H2328" t="s">
        <v>4044</v>
      </c>
      <c r="I2328">
        <v>10000</v>
      </c>
      <c r="J2328">
        <v>42638165</v>
      </c>
      <c r="K2328" t="s">
        <v>1339</v>
      </c>
      <c r="L2328" t="s">
        <v>308</v>
      </c>
      <c r="M2328" t="s">
        <v>6725</v>
      </c>
      <c r="N2328">
        <v>42182</v>
      </c>
      <c r="O2328">
        <v>12183</v>
      </c>
      <c r="P2328" t="s">
        <v>6726</v>
      </c>
      <c r="Q2328">
        <v>1</v>
      </c>
      <c r="R2328">
        <v>230</v>
      </c>
      <c r="S2328" t="s">
        <v>33</v>
      </c>
      <c r="T2328" t="s">
        <v>34</v>
      </c>
      <c r="U2328" t="s">
        <v>35</v>
      </c>
      <c r="V2328">
        <v>16000000</v>
      </c>
      <c r="W2328">
        <v>2009</v>
      </c>
      <c r="X2328">
        <v>787</v>
      </c>
      <c r="Y2328">
        <v>4.8</v>
      </c>
      <c r="Z2328">
        <v>0</v>
      </c>
      <c r="AA2328">
        <v>26638165</v>
      </c>
      <c r="AB2328" s="4">
        <f t="shared" si="36"/>
        <v>1.6648853125</v>
      </c>
    </row>
    <row r="2329" spans="1:28">
      <c r="A2329">
        <v>2327</v>
      </c>
      <c r="B2329" t="s">
        <v>26</v>
      </c>
      <c r="C2329" t="s">
        <v>3197</v>
      </c>
      <c r="D2329">
        <v>487</v>
      </c>
      <c r="E2329">
        <v>94</v>
      </c>
      <c r="F2329">
        <v>0</v>
      </c>
      <c r="G2329">
        <v>559</v>
      </c>
      <c r="H2329" t="s">
        <v>379</v>
      </c>
      <c r="I2329">
        <v>13000</v>
      </c>
      <c r="J2329">
        <v>45507053</v>
      </c>
      <c r="K2329" t="s">
        <v>6273</v>
      </c>
      <c r="L2329" t="s">
        <v>652</v>
      </c>
      <c r="M2329" t="s">
        <v>6727</v>
      </c>
      <c r="N2329">
        <v>237848</v>
      </c>
      <c r="O2329">
        <v>27911</v>
      </c>
      <c r="P2329" t="s">
        <v>2067</v>
      </c>
      <c r="Q2329">
        <v>2</v>
      </c>
      <c r="R2329">
        <v>377</v>
      </c>
      <c r="S2329" t="s">
        <v>33</v>
      </c>
      <c r="T2329" t="s">
        <v>34</v>
      </c>
      <c r="U2329" t="s">
        <v>35</v>
      </c>
      <c r="V2329">
        <v>16000000</v>
      </c>
      <c r="W2329">
        <v>2012</v>
      </c>
      <c r="X2329">
        <v>13000</v>
      </c>
      <c r="Y2329">
        <v>7.8</v>
      </c>
      <c r="Z2329">
        <v>71000</v>
      </c>
      <c r="AA2329">
        <v>29507053</v>
      </c>
      <c r="AB2329" s="4">
        <f t="shared" si="36"/>
        <v>1.8441908124999999</v>
      </c>
    </row>
    <row r="2330" spans="1:28">
      <c r="A2330">
        <v>2328</v>
      </c>
      <c r="B2330" t="s">
        <v>26</v>
      </c>
      <c r="C2330" t="s">
        <v>585</v>
      </c>
      <c r="D2330">
        <v>196</v>
      </c>
      <c r="E2330">
        <v>83</v>
      </c>
      <c r="F2330">
        <v>473</v>
      </c>
      <c r="G2330">
        <v>597</v>
      </c>
      <c r="H2330" t="s">
        <v>457</v>
      </c>
      <c r="I2330">
        <v>20000</v>
      </c>
      <c r="J2330">
        <v>39511038</v>
      </c>
      <c r="K2330" t="s">
        <v>3745</v>
      </c>
      <c r="L2330" t="s">
        <v>2643</v>
      </c>
      <c r="M2330" t="s">
        <v>6728</v>
      </c>
      <c r="N2330">
        <v>56269</v>
      </c>
      <c r="O2330">
        <v>26402</v>
      </c>
      <c r="P2330" t="s">
        <v>5173</v>
      </c>
      <c r="Q2330">
        <v>0</v>
      </c>
      <c r="R2330">
        <v>366</v>
      </c>
      <c r="S2330" t="s">
        <v>33</v>
      </c>
      <c r="T2330" t="s">
        <v>34</v>
      </c>
      <c r="U2330" t="s">
        <v>445</v>
      </c>
      <c r="V2330">
        <v>16000000</v>
      </c>
      <c r="W2330">
        <v>2006</v>
      </c>
      <c r="X2330">
        <v>4000</v>
      </c>
      <c r="Y2330">
        <v>5.9</v>
      </c>
      <c r="Z2330">
        <v>0</v>
      </c>
      <c r="AA2330">
        <v>23511038</v>
      </c>
      <c r="AB2330" s="4">
        <f t="shared" si="36"/>
        <v>1.469439875</v>
      </c>
    </row>
    <row r="2331" spans="1:28">
      <c r="A2331">
        <v>2329</v>
      </c>
      <c r="B2331" t="s">
        <v>26</v>
      </c>
      <c r="C2331" t="s">
        <v>6729</v>
      </c>
      <c r="D2331">
        <v>24</v>
      </c>
      <c r="E2331">
        <v>111</v>
      </c>
      <c r="F2331">
        <v>19</v>
      </c>
      <c r="G2331">
        <v>107</v>
      </c>
      <c r="H2331" t="s">
        <v>6730</v>
      </c>
      <c r="I2331">
        <v>241</v>
      </c>
      <c r="J2331">
        <v>6462576</v>
      </c>
      <c r="K2331" t="s">
        <v>2097</v>
      </c>
      <c r="L2331" t="s">
        <v>854</v>
      </c>
      <c r="M2331" t="s">
        <v>6731</v>
      </c>
      <c r="N2331">
        <v>1449</v>
      </c>
      <c r="O2331">
        <v>824</v>
      </c>
      <c r="P2331" t="s">
        <v>6732</v>
      </c>
      <c r="Q2331">
        <v>0</v>
      </c>
      <c r="R2331">
        <v>30</v>
      </c>
      <c r="S2331" t="s">
        <v>33</v>
      </c>
      <c r="T2331" t="s">
        <v>34</v>
      </c>
      <c r="U2331" t="s">
        <v>35</v>
      </c>
      <c r="V2331">
        <v>18500000</v>
      </c>
      <c r="W2331">
        <v>2016</v>
      </c>
      <c r="X2331">
        <v>118</v>
      </c>
      <c r="Y2331">
        <v>5.4</v>
      </c>
      <c r="Z2331">
        <v>0</v>
      </c>
      <c r="AA2331">
        <v>-12037424</v>
      </c>
      <c r="AB2331" s="4">
        <f t="shared" si="36"/>
        <v>-0.65067156756756761</v>
      </c>
    </row>
    <row r="2332" spans="1:28">
      <c r="A2332">
        <v>2330</v>
      </c>
      <c r="B2332" t="s">
        <v>26</v>
      </c>
      <c r="C2332" t="s">
        <v>6733</v>
      </c>
      <c r="D2332">
        <v>56</v>
      </c>
      <c r="E2332">
        <v>80</v>
      </c>
      <c r="F2332">
        <v>11</v>
      </c>
      <c r="G2332">
        <v>499</v>
      </c>
      <c r="H2332" t="s">
        <v>4195</v>
      </c>
      <c r="I2332">
        <v>911</v>
      </c>
      <c r="J2332">
        <v>40363530</v>
      </c>
      <c r="K2332" t="s">
        <v>1894</v>
      </c>
      <c r="L2332" t="s">
        <v>3075</v>
      </c>
      <c r="M2332" t="s">
        <v>6734</v>
      </c>
      <c r="N2332">
        <v>18254</v>
      </c>
      <c r="O2332">
        <v>3058</v>
      </c>
      <c r="P2332" t="s">
        <v>4010</v>
      </c>
      <c r="Q2332">
        <v>2</v>
      </c>
      <c r="R2332">
        <v>307</v>
      </c>
      <c r="S2332" t="s">
        <v>33</v>
      </c>
      <c r="T2332" t="s">
        <v>34</v>
      </c>
      <c r="U2332" t="s">
        <v>73</v>
      </c>
      <c r="V2332">
        <v>16000000</v>
      </c>
      <c r="W2332">
        <v>2002</v>
      </c>
      <c r="X2332">
        <v>521</v>
      </c>
      <c r="Y2332">
        <v>3.3</v>
      </c>
      <c r="Z2332">
        <v>1000</v>
      </c>
      <c r="AA2332">
        <v>24363530</v>
      </c>
      <c r="AB2332" s="4">
        <f t="shared" si="36"/>
        <v>1.522720625</v>
      </c>
    </row>
    <row r="2333" spans="1:28">
      <c r="A2333">
        <v>2331</v>
      </c>
      <c r="B2333" t="s">
        <v>26</v>
      </c>
      <c r="C2333" t="s">
        <v>268</v>
      </c>
      <c r="D2333">
        <v>406</v>
      </c>
      <c r="E2333">
        <v>112</v>
      </c>
      <c r="F2333">
        <v>0</v>
      </c>
      <c r="G2333">
        <v>250</v>
      </c>
      <c r="H2333" t="s">
        <v>6735</v>
      </c>
      <c r="I2333">
        <v>634</v>
      </c>
      <c r="J2333">
        <v>37623143</v>
      </c>
      <c r="K2333" t="s">
        <v>6736</v>
      </c>
      <c r="L2333" t="s">
        <v>6737</v>
      </c>
      <c r="M2333" t="s">
        <v>6738</v>
      </c>
      <c r="N2333">
        <v>467234</v>
      </c>
      <c r="O2333">
        <v>1322</v>
      </c>
      <c r="P2333" t="s">
        <v>6739</v>
      </c>
      <c r="Q2333">
        <v>0</v>
      </c>
      <c r="R2333">
        <v>1083</v>
      </c>
      <c r="S2333" t="s">
        <v>1736</v>
      </c>
      <c r="T2333" t="s">
        <v>2199</v>
      </c>
      <c r="U2333" t="s">
        <v>445</v>
      </c>
      <c r="V2333">
        <v>13500000</v>
      </c>
      <c r="W2333">
        <v>2006</v>
      </c>
      <c r="X2333">
        <v>269</v>
      </c>
      <c r="Y2333">
        <v>8.1999999999999993</v>
      </c>
      <c r="Z2333">
        <v>27000</v>
      </c>
      <c r="AA2333">
        <v>24123143</v>
      </c>
      <c r="AB2333" s="4">
        <f t="shared" si="36"/>
        <v>1.7868994814814816</v>
      </c>
    </row>
    <row r="2334" spans="1:28">
      <c r="A2334">
        <v>2332</v>
      </c>
      <c r="B2334" t="s">
        <v>26</v>
      </c>
      <c r="C2334" t="s">
        <v>3731</v>
      </c>
      <c r="D2334">
        <v>51</v>
      </c>
      <c r="E2334">
        <v>94</v>
      </c>
      <c r="F2334">
        <v>14</v>
      </c>
      <c r="G2334">
        <v>635</v>
      </c>
      <c r="H2334" t="s">
        <v>5756</v>
      </c>
      <c r="I2334">
        <v>1000</v>
      </c>
      <c r="J2334">
        <v>33357476</v>
      </c>
      <c r="K2334" t="s">
        <v>6740</v>
      </c>
      <c r="L2334" t="s">
        <v>1704</v>
      </c>
      <c r="M2334" t="s">
        <v>6741</v>
      </c>
      <c r="N2334">
        <v>7392</v>
      </c>
      <c r="O2334">
        <v>4194</v>
      </c>
      <c r="P2334" t="s">
        <v>4426</v>
      </c>
      <c r="Q2334">
        <v>0</v>
      </c>
      <c r="R2334">
        <v>53</v>
      </c>
      <c r="S2334" t="s">
        <v>33</v>
      </c>
      <c r="T2334" t="s">
        <v>34</v>
      </c>
      <c r="U2334" t="s">
        <v>73</v>
      </c>
      <c r="V2334">
        <v>35000000</v>
      </c>
      <c r="W2334">
        <v>2001</v>
      </c>
      <c r="X2334">
        <v>1000</v>
      </c>
      <c r="Y2334">
        <v>5.4</v>
      </c>
      <c r="Z2334">
        <v>393</v>
      </c>
      <c r="AA2334">
        <v>-1642524</v>
      </c>
      <c r="AB2334" s="4">
        <f t="shared" si="36"/>
        <v>-4.6929257142857145E-2</v>
      </c>
    </row>
    <row r="2335" spans="1:28">
      <c r="A2335">
        <v>2333</v>
      </c>
      <c r="B2335" t="s">
        <v>500</v>
      </c>
      <c r="C2335" t="s">
        <v>1827</v>
      </c>
      <c r="D2335">
        <v>41</v>
      </c>
      <c r="E2335">
        <v>130</v>
      </c>
      <c r="F2335">
        <v>309</v>
      </c>
      <c r="G2335">
        <v>522</v>
      </c>
      <c r="H2335" t="s">
        <v>751</v>
      </c>
      <c r="I2335">
        <v>939</v>
      </c>
      <c r="J2335">
        <v>28734552</v>
      </c>
      <c r="K2335" t="s">
        <v>3140</v>
      </c>
      <c r="L2335" t="s">
        <v>3234</v>
      </c>
      <c r="M2335" t="s">
        <v>6742</v>
      </c>
      <c r="N2335">
        <v>9566</v>
      </c>
      <c r="O2335">
        <v>3107</v>
      </c>
      <c r="P2335" t="s">
        <v>6743</v>
      </c>
      <c r="Q2335">
        <v>2</v>
      </c>
      <c r="R2335">
        <v>81</v>
      </c>
      <c r="S2335" t="s">
        <v>33</v>
      </c>
      <c r="T2335" t="s">
        <v>34</v>
      </c>
      <c r="U2335" t="s">
        <v>445</v>
      </c>
      <c r="V2335">
        <v>16000000</v>
      </c>
      <c r="W2335">
        <v>2001</v>
      </c>
      <c r="X2335">
        <v>881</v>
      </c>
      <c r="Y2335">
        <v>6.4</v>
      </c>
      <c r="Z2335">
        <v>1000</v>
      </c>
      <c r="AA2335">
        <v>12734552</v>
      </c>
      <c r="AB2335" s="4">
        <f t="shared" si="36"/>
        <v>0.79590950000000005</v>
      </c>
    </row>
    <row r="2336" spans="1:28">
      <c r="A2336">
        <v>2334</v>
      </c>
      <c r="B2336" t="s">
        <v>26</v>
      </c>
      <c r="C2336" t="s">
        <v>6744</v>
      </c>
      <c r="D2336">
        <v>138</v>
      </c>
      <c r="E2336">
        <v>91</v>
      </c>
      <c r="F2336">
        <v>26</v>
      </c>
      <c r="G2336">
        <v>638</v>
      </c>
      <c r="H2336" t="s">
        <v>4303</v>
      </c>
      <c r="I2336">
        <v>3000</v>
      </c>
      <c r="J2336">
        <v>37300107</v>
      </c>
      <c r="K2336" t="s">
        <v>2656</v>
      </c>
      <c r="L2336" t="s">
        <v>2727</v>
      </c>
      <c r="M2336" t="s">
        <v>6745</v>
      </c>
      <c r="N2336">
        <v>29147</v>
      </c>
      <c r="O2336">
        <v>5349</v>
      </c>
      <c r="P2336" t="s">
        <v>1987</v>
      </c>
      <c r="Q2336">
        <v>1</v>
      </c>
      <c r="R2336">
        <v>115</v>
      </c>
      <c r="S2336" t="s">
        <v>33</v>
      </c>
      <c r="T2336" t="s">
        <v>34</v>
      </c>
      <c r="U2336" t="s">
        <v>35</v>
      </c>
      <c r="V2336">
        <v>16000000</v>
      </c>
      <c r="W2336">
        <v>2011</v>
      </c>
      <c r="X2336">
        <v>1000</v>
      </c>
      <c r="Y2336">
        <v>4.8</v>
      </c>
      <c r="Z2336">
        <v>0</v>
      </c>
      <c r="AA2336">
        <v>21300107</v>
      </c>
      <c r="AB2336" s="4">
        <f t="shared" si="36"/>
        <v>1.3312566875</v>
      </c>
    </row>
    <row r="2337" spans="1:28">
      <c r="A2337">
        <v>2335</v>
      </c>
      <c r="B2337" t="s">
        <v>26</v>
      </c>
      <c r="C2337" t="s">
        <v>3949</v>
      </c>
      <c r="D2337">
        <v>78</v>
      </c>
      <c r="E2337">
        <v>91</v>
      </c>
      <c r="F2337">
        <v>29</v>
      </c>
      <c r="G2337">
        <v>459</v>
      </c>
      <c r="H2337" t="s">
        <v>3082</v>
      </c>
      <c r="I2337">
        <v>861</v>
      </c>
      <c r="J2337">
        <v>27087695</v>
      </c>
      <c r="K2337" t="s">
        <v>3198</v>
      </c>
      <c r="L2337" t="s">
        <v>2371</v>
      </c>
      <c r="M2337" t="s">
        <v>6746</v>
      </c>
      <c r="N2337">
        <v>41664</v>
      </c>
      <c r="O2337">
        <v>2543</v>
      </c>
      <c r="P2337" t="s">
        <v>2430</v>
      </c>
      <c r="Q2337">
        <v>0</v>
      </c>
      <c r="R2337">
        <v>205</v>
      </c>
      <c r="S2337" t="s">
        <v>33</v>
      </c>
      <c r="T2337" t="s">
        <v>34</v>
      </c>
      <c r="U2337" t="s">
        <v>35</v>
      </c>
      <c r="V2337">
        <v>17700000</v>
      </c>
      <c r="W2337">
        <v>2001</v>
      </c>
      <c r="X2337">
        <v>593</v>
      </c>
      <c r="Y2337">
        <v>5.9</v>
      </c>
      <c r="Z2337">
        <v>0</v>
      </c>
      <c r="AA2337">
        <v>9387695</v>
      </c>
      <c r="AB2337" s="4">
        <f t="shared" si="36"/>
        <v>0.53037824858757066</v>
      </c>
    </row>
    <row r="2338" spans="1:28">
      <c r="A2338">
        <v>2336</v>
      </c>
      <c r="B2338" t="s">
        <v>26</v>
      </c>
      <c r="C2338" t="s">
        <v>6747</v>
      </c>
      <c r="D2338">
        <v>40</v>
      </c>
      <c r="E2338">
        <v>110</v>
      </c>
      <c r="F2338">
        <v>23</v>
      </c>
      <c r="G2338">
        <v>51</v>
      </c>
      <c r="H2338" t="s">
        <v>6748</v>
      </c>
      <c r="I2338">
        <v>633</v>
      </c>
      <c r="J2338">
        <v>30102717</v>
      </c>
      <c r="K2338" t="s">
        <v>2748</v>
      </c>
      <c r="L2338" t="s">
        <v>6749</v>
      </c>
      <c r="M2338" t="s">
        <v>6750</v>
      </c>
      <c r="N2338">
        <v>28736</v>
      </c>
      <c r="O2338">
        <v>874</v>
      </c>
      <c r="P2338" t="s">
        <v>6751</v>
      </c>
      <c r="Q2338">
        <v>2</v>
      </c>
      <c r="R2338">
        <v>72</v>
      </c>
      <c r="S2338" t="s">
        <v>33</v>
      </c>
      <c r="T2338" t="s">
        <v>34</v>
      </c>
      <c r="U2338" t="s">
        <v>445</v>
      </c>
      <c r="V2338">
        <v>15000000</v>
      </c>
      <c r="W2338">
        <v>1991</v>
      </c>
      <c r="X2338">
        <v>67</v>
      </c>
      <c r="Y2338">
        <v>5.5</v>
      </c>
      <c r="Z2338">
        <v>0</v>
      </c>
      <c r="AA2338">
        <v>15102717</v>
      </c>
      <c r="AB2338" s="4">
        <f t="shared" si="36"/>
        <v>1.0068478000000001</v>
      </c>
    </row>
    <row r="2339" spans="1:28">
      <c r="A2339">
        <v>2337</v>
      </c>
      <c r="B2339" t="s">
        <v>26</v>
      </c>
      <c r="C2339" t="s">
        <v>1554</v>
      </c>
      <c r="D2339">
        <v>285</v>
      </c>
      <c r="E2339">
        <v>121</v>
      </c>
      <c r="F2339">
        <v>1000</v>
      </c>
      <c r="G2339">
        <v>108</v>
      </c>
      <c r="H2339" t="s">
        <v>6752</v>
      </c>
      <c r="I2339">
        <v>175</v>
      </c>
      <c r="J2339">
        <v>23618786</v>
      </c>
      <c r="K2339" t="s">
        <v>6753</v>
      </c>
      <c r="L2339" t="s">
        <v>4353</v>
      </c>
      <c r="M2339" t="s">
        <v>6754</v>
      </c>
      <c r="N2339">
        <v>352695</v>
      </c>
      <c r="O2339">
        <v>485</v>
      </c>
      <c r="P2339" t="s">
        <v>6755</v>
      </c>
      <c r="Q2339">
        <v>1</v>
      </c>
      <c r="R2339">
        <v>687</v>
      </c>
      <c r="S2339" t="s">
        <v>33</v>
      </c>
      <c r="T2339" t="s">
        <v>48</v>
      </c>
      <c r="U2339" t="s">
        <v>445</v>
      </c>
      <c r="V2339">
        <v>8000000</v>
      </c>
      <c r="W2339">
        <v>2007</v>
      </c>
      <c r="X2339">
        <v>115</v>
      </c>
      <c r="Y2339">
        <v>7.9</v>
      </c>
      <c r="Z2339">
        <v>17000</v>
      </c>
      <c r="AA2339">
        <v>15618786</v>
      </c>
      <c r="AB2339" s="4">
        <f t="shared" si="36"/>
        <v>1.95234825</v>
      </c>
    </row>
    <row r="2340" spans="1:28">
      <c r="A2340">
        <v>2338</v>
      </c>
      <c r="B2340" t="s">
        <v>26</v>
      </c>
      <c r="C2340" t="s">
        <v>6756</v>
      </c>
      <c r="D2340">
        <v>124</v>
      </c>
      <c r="E2340">
        <v>114</v>
      </c>
      <c r="F2340">
        <v>15</v>
      </c>
      <c r="G2340">
        <v>650</v>
      </c>
      <c r="H2340" t="s">
        <v>1174</v>
      </c>
      <c r="I2340">
        <v>851</v>
      </c>
      <c r="J2340">
        <v>26896744</v>
      </c>
      <c r="K2340" t="s">
        <v>1599</v>
      </c>
      <c r="L2340" t="s">
        <v>535</v>
      </c>
      <c r="M2340" t="s">
        <v>6757</v>
      </c>
      <c r="N2340">
        <v>16582</v>
      </c>
      <c r="O2340">
        <v>3485</v>
      </c>
      <c r="P2340" t="s">
        <v>1518</v>
      </c>
      <c r="Q2340">
        <v>4</v>
      </c>
      <c r="R2340">
        <v>125</v>
      </c>
      <c r="S2340" t="s">
        <v>33</v>
      </c>
      <c r="T2340" t="s">
        <v>34</v>
      </c>
      <c r="U2340" t="s">
        <v>35</v>
      </c>
      <c r="V2340">
        <v>16500000</v>
      </c>
      <c r="W2340">
        <v>2008</v>
      </c>
      <c r="X2340">
        <v>680</v>
      </c>
      <c r="Y2340">
        <v>4.9000000000000004</v>
      </c>
      <c r="Z2340">
        <v>0</v>
      </c>
      <c r="AA2340">
        <v>10396744</v>
      </c>
      <c r="AB2340" s="4">
        <f t="shared" si="36"/>
        <v>0.63010569696969698</v>
      </c>
    </row>
    <row r="2341" spans="1:28">
      <c r="A2341">
        <v>2339</v>
      </c>
      <c r="B2341" t="s">
        <v>26</v>
      </c>
      <c r="C2341" t="s">
        <v>2439</v>
      </c>
      <c r="D2341">
        <v>275</v>
      </c>
      <c r="E2341">
        <v>96</v>
      </c>
      <c r="F2341">
        <v>11000</v>
      </c>
      <c r="G2341">
        <v>252</v>
      </c>
      <c r="H2341" t="s">
        <v>201</v>
      </c>
      <c r="I2341">
        <v>19000</v>
      </c>
      <c r="J2341">
        <v>23213577</v>
      </c>
      <c r="K2341" t="s">
        <v>156</v>
      </c>
      <c r="L2341" t="s">
        <v>78</v>
      </c>
      <c r="M2341" t="s">
        <v>6758</v>
      </c>
      <c r="N2341">
        <v>198111</v>
      </c>
      <c r="O2341">
        <v>19894</v>
      </c>
      <c r="P2341" t="s">
        <v>5558</v>
      </c>
      <c r="Q2341">
        <v>0</v>
      </c>
      <c r="R2341">
        <v>365</v>
      </c>
      <c r="S2341" t="s">
        <v>33</v>
      </c>
      <c r="T2341" t="s">
        <v>2199</v>
      </c>
      <c r="U2341" t="s">
        <v>35</v>
      </c>
      <c r="V2341">
        <v>15500000</v>
      </c>
      <c r="W2341">
        <v>2008</v>
      </c>
      <c r="X2341">
        <v>581</v>
      </c>
      <c r="Y2341">
        <v>7.2</v>
      </c>
      <c r="Z2341">
        <v>14000</v>
      </c>
      <c r="AA2341">
        <v>7713577</v>
      </c>
      <c r="AB2341" s="4">
        <f t="shared" si="36"/>
        <v>0.49765012903225808</v>
      </c>
    </row>
    <row r="2342" spans="1:28">
      <c r="A2342">
        <v>2340</v>
      </c>
      <c r="B2342" t="s">
        <v>26</v>
      </c>
      <c r="C2342" t="s">
        <v>5953</v>
      </c>
      <c r="D2342">
        <v>81</v>
      </c>
      <c r="E2342">
        <v>100</v>
      </c>
      <c r="F2342">
        <v>24</v>
      </c>
      <c r="G2342">
        <v>851</v>
      </c>
      <c r="H2342" t="s">
        <v>2275</v>
      </c>
      <c r="I2342">
        <v>15000</v>
      </c>
      <c r="J2342">
        <v>55461307</v>
      </c>
      <c r="K2342" t="s">
        <v>1261</v>
      </c>
      <c r="L2342" t="s">
        <v>208</v>
      </c>
      <c r="M2342" t="s">
        <v>5954</v>
      </c>
      <c r="N2342">
        <v>4654</v>
      </c>
      <c r="O2342">
        <v>18786</v>
      </c>
      <c r="P2342" t="s">
        <v>535</v>
      </c>
      <c r="Q2342">
        <v>9</v>
      </c>
      <c r="R2342">
        <v>46</v>
      </c>
      <c r="S2342" t="s">
        <v>33</v>
      </c>
      <c r="T2342" t="s">
        <v>34</v>
      </c>
      <c r="U2342" t="s">
        <v>445</v>
      </c>
      <c r="V2342">
        <v>20000000</v>
      </c>
      <c r="W2342">
        <v>2016</v>
      </c>
      <c r="X2342">
        <v>1000</v>
      </c>
      <c r="Y2342">
        <v>6.7</v>
      </c>
      <c r="Z2342">
        <v>18000</v>
      </c>
      <c r="AA2342">
        <v>35461307</v>
      </c>
      <c r="AB2342" s="4">
        <f t="shared" si="36"/>
        <v>1.77306535</v>
      </c>
    </row>
    <row r="2343" spans="1:28">
      <c r="A2343">
        <v>2341</v>
      </c>
      <c r="B2343" t="s">
        <v>26</v>
      </c>
      <c r="C2343" t="s">
        <v>6759</v>
      </c>
      <c r="D2343">
        <v>67</v>
      </c>
      <c r="E2343">
        <v>94</v>
      </c>
      <c r="F2343">
        <v>7</v>
      </c>
      <c r="G2343">
        <v>95</v>
      </c>
      <c r="H2343" t="s">
        <v>2914</v>
      </c>
      <c r="I2343">
        <v>3000</v>
      </c>
      <c r="J2343">
        <v>20627372</v>
      </c>
      <c r="K2343" t="s">
        <v>918</v>
      </c>
      <c r="L2343" t="s">
        <v>2773</v>
      </c>
      <c r="M2343" t="s">
        <v>6760</v>
      </c>
      <c r="N2343">
        <v>13661</v>
      </c>
      <c r="O2343">
        <v>3451</v>
      </c>
      <c r="P2343" t="s">
        <v>6761</v>
      </c>
      <c r="Q2343">
        <v>3</v>
      </c>
      <c r="R2343">
        <v>134</v>
      </c>
      <c r="S2343" t="s">
        <v>33</v>
      </c>
      <c r="T2343" t="s">
        <v>34</v>
      </c>
      <c r="U2343" t="s">
        <v>35</v>
      </c>
      <c r="V2343">
        <v>16000000</v>
      </c>
      <c r="W2343">
        <v>2000</v>
      </c>
      <c r="X2343">
        <v>240</v>
      </c>
      <c r="Y2343">
        <v>5.3</v>
      </c>
      <c r="Z2343">
        <v>487</v>
      </c>
      <c r="AA2343">
        <v>4627372</v>
      </c>
      <c r="AB2343" s="4">
        <f t="shared" si="36"/>
        <v>0.28921075000000002</v>
      </c>
    </row>
    <row r="2344" spans="1:28">
      <c r="A2344">
        <v>2342</v>
      </c>
      <c r="B2344" t="s">
        <v>26</v>
      </c>
      <c r="C2344" t="s">
        <v>6762</v>
      </c>
      <c r="D2344">
        <v>103</v>
      </c>
      <c r="E2344">
        <v>109</v>
      </c>
      <c r="F2344">
        <v>7</v>
      </c>
      <c r="G2344">
        <v>450</v>
      </c>
      <c r="H2344" t="s">
        <v>1312</v>
      </c>
      <c r="I2344">
        <v>835</v>
      </c>
      <c r="J2344">
        <v>16346122</v>
      </c>
      <c r="K2344" t="s">
        <v>2097</v>
      </c>
      <c r="L2344" t="s">
        <v>2409</v>
      </c>
      <c r="M2344" t="s">
        <v>6763</v>
      </c>
      <c r="N2344">
        <v>25549</v>
      </c>
      <c r="O2344">
        <v>2572</v>
      </c>
      <c r="P2344" t="s">
        <v>6764</v>
      </c>
      <c r="Q2344">
        <v>0</v>
      </c>
      <c r="R2344">
        <v>171</v>
      </c>
      <c r="S2344" t="s">
        <v>33</v>
      </c>
      <c r="T2344" t="s">
        <v>34</v>
      </c>
      <c r="U2344" t="s">
        <v>35</v>
      </c>
      <c r="V2344">
        <v>16000000</v>
      </c>
      <c r="W2344">
        <v>2002</v>
      </c>
      <c r="X2344">
        <v>787</v>
      </c>
      <c r="Y2344">
        <v>7.2</v>
      </c>
      <c r="Z2344">
        <v>0</v>
      </c>
      <c r="AA2344">
        <v>346122</v>
      </c>
      <c r="AB2344" s="4">
        <f t="shared" si="36"/>
        <v>2.1632624999999999E-2</v>
      </c>
    </row>
    <row r="2345" spans="1:28">
      <c r="A2345">
        <v>2343</v>
      </c>
      <c r="B2345" t="s">
        <v>26</v>
      </c>
      <c r="C2345" t="s">
        <v>2871</v>
      </c>
      <c r="D2345">
        <v>300</v>
      </c>
      <c r="E2345">
        <v>107</v>
      </c>
      <c r="F2345">
        <v>45</v>
      </c>
      <c r="G2345">
        <v>271</v>
      </c>
      <c r="H2345" t="s">
        <v>786</v>
      </c>
      <c r="I2345">
        <v>24000</v>
      </c>
      <c r="J2345">
        <v>16204793</v>
      </c>
      <c r="K2345" t="s">
        <v>589</v>
      </c>
      <c r="L2345" t="s">
        <v>64</v>
      </c>
      <c r="M2345" t="s">
        <v>6765</v>
      </c>
      <c r="N2345">
        <v>92712</v>
      </c>
      <c r="O2345">
        <v>24805</v>
      </c>
      <c r="P2345" t="s">
        <v>6766</v>
      </c>
      <c r="Q2345">
        <v>1</v>
      </c>
      <c r="R2345">
        <v>294</v>
      </c>
      <c r="S2345" t="s">
        <v>33</v>
      </c>
      <c r="T2345" t="s">
        <v>34</v>
      </c>
      <c r="U2345" t="s">
        <v>445</v>
      </c>
      <c r="V2345">
        <v>16000000</v>
      </c>
      <c r="W2345">
        <v>2009</v>
      </c>
      <c r="X2345">
        <v>396</v>
      </c>
      <c r="Y2345">
        <v>5.0999999999999996</v>
      </c>
      <c r="Z2345">
        <v>6000</v>
      </c>
      <c r="AA2345">
        <v>204793</v>
      </c>
      <c r="AB2345" s="4">
        <f t="shared" si="36"/>
        <v>1.27995625E-2</v>
      </c>
    </row>
    <row r="2346" spans="1:28">
      <c r="A2346">
        <v>2344</v>
      </c>
      <c r="B2346" t="s">
        <v>26</v>
      </c>
      <c r="C2346" t="s">
        <v>6177</v>
      </c>
      <c r="D2346">
        <v>84</v>
      </c>
      <c r="E2346">
        <v>96</v>
      </c>
      <c r="F2346">
        <v>22</v>
      </c>
      <c r="G2346">
        <v>324</v>
      </c>
      <c r="H2346" t="s">
        <v>1105</v>
      </c>
      <c r="I2346">
        <v>8000</v>
      </c>
      <c r="J2346">
        <v>15427192</v>
      </c>
      <c r="K2346" t="s">
        <v>6767</v>
      </c>
      <c r="L2346" t="s">
        <v>816</v>
      </c>
      <c r="M2346" t="s">
        <v>6768</v>
      </c>
      <c r="N2346">
        <v>11768</v>
      </c>
      <c r="O2346">
        <v>11078</v>
      </c>
      <c r="P2346" t="s">
        <v>6769</v>
      </c>
      <c r="Q2346">
        <v>0</v>
      </c>
      <c r="R2346">
        <v>148</v>
      </c>
      <c r="S2346" t="s">
        <v>33</v>
      </c>
      <c r="T2346" t="s">
        <v>34</v>
      </c>
      <c r="U2346" t="s">
        <v>35</v>
      </c>
      <c r="V2346">
        <v>16000000</v>
      </c>
      <c r="W2346">
        <v>2000</v>
      </c>
      <c r="X2346">
        <v>2000</v>
      </c>
      <c r="Y2346">
        <v>5.6</v>
      </c>
      <c r="Z2346">
        <v>492</v>
      </c>
      <c r="AA2346">
        <v>-572808</v>
      </c>
      <c r="AB2346" s="4">
        <f t="shared" si="36"/>
        <v>-3.5800499999999999E-2</v>
      </c>
    </row>
    <row r="2347" spans="1:28">
      <c r="A2347">
        <v>2345</v>
      </c>
      <c r="B2347" t="s">
        <v>26</v>
      </c>
      <c r="C2347" t="s">
        <v>2439</v>
      </c>
      <c r="D2347">
        <v>64</v>
      </c>
      <c r="E2347">
        <v>88</v>
      </c>
      <c r="F2347">
        <v>11000</v>
      </c>
      <c r="G2347">
        <v>233</v>
      </c>
      <c r="H2347" t="s">
        <v>6770</v>
      </c>
      <c r="I2347">
        <v>854</v>
      </c>
      <c r="J2347">
        <v>14792779</v>
      </c>
      <c r="K2347" t="s">
        <v>1261</v>
      </c>
      <c r="L2347" t="s">
        <v>1970</v>
      </c>
      <c r="M2347" t="s">
        <v>6771</v>
      </c>
      <c r="N2347">
        <v>24256</v>
      </c>
      <c r="O2347">
        <v>1653</v>
      </c>
      <c r="P2347" t="s">
        <v>1583</v>
      </c>
      <c r="Q2347">
        <v>0</v>
      </c>
      <c r="R2347">
        <v>91</v>
      </c>
      <c r="S2347" t="s">
        <v>33</v>
      </c>
      <c r="T2347" t="s">
        <v>34</v>
      </c>
      <c r="U2347" t="s">
        <v>73</v>
      </c>
      <c r="V2347">
        <v>16000000</v>
      </c>
      <c r="W2347">
        <v>1987</v>
      </c>
      <c r="X2347">
        <v>410</v>
      </c>
      <c r="Y2347">
        <v>7.6</v>
      </c>
      <c r="Z2347">
        <v>0</v>
      </c>
      <c r="AA2347">
        <v>-1207221</v>
      </c>
      <c r="AB2347" s="4">
        <f t="shared" si="36"/>
        <v>-7.5451312500000006E-2</v>
      </c>
    </row>
    <row r="2348" spans="1:28">
      <c r="A2348">
        <v>2346</v>
      </c>
      <c r="B2348" t="s">
        <v>26</v>
      </c>
      <c r="C2348" t="s">
        <v>6416</v>
      </c>
      <c r="D2348">
        <v>169</v>
      </c>
      <c r="E2348">
        <v>110</v>
      </c>
      <c r="F2348">
        <v>179</v>
      </c>
      <c r="G2348">
        <v>734</v>
      </c>
      <c r="H2348" t="s">
        <v>3661</v>
      </c>
      <c r="I2348">
        <v>12000</v>
      </c>
      <c r="J2348">
        <v>13998282</v>
      </c>
      <c r="K2348" t="s">
        <v>6417</v>
      </c>
      <c r="L2348" t="s">
        <v>472</v>
      </c>
      <c r="M2348" t="s">
        <v>6418</v>
      </c>
      <c r="N2348">
        <v>24854</v>
      </c>
      <c r="O2348">
        <v>15044</v>
      </c>
      <c r="P2348" t="s">
        <v>4214</v>
      </c>
      <c r="Q2348">
        <v>1</v>
      </c>
      <c r="R2348">
        <v>374</v>
      </c>
      <c r="S2348" t="s">
        <v>33</v>
      </c>
      <c r="T2348" t="s">
        <v>34</v>
      </c>
      <c r="U2348" t="s">
        <v>35</v>
      </c>
      <c r="V2348">
        <v>16000000</v>
      </c>
      <c r="W2348">
        <v>2014</v>
      </c>
      <c r="X2348">
        <v>1000</v>
      </c>
      <c r="Y2348">
        <v>3.1</v>
      </c>
      <c r="Z2348">
        <v>31000</v>
      </c>
      <c r="AA2348">
        <v>-2001718</v>
      </c>
      <c r="AB2348" s="4">
        <f t="shared" si="36"/>
        <v>-0.12510737499999999</v>
      </c>
    </row>
    <row r="2349" spans="1:28">
      <c r="A2349">
        <v>2347</v>
      </c>
      <c r="B2349" t="s">
        <v>26</v>
      </c>
      <c r="C2349" t="s">
        <v>6772</v>
      </c>
      <c r="D2349">
        <v>158</v>
      </c>
      <c r="E2349">
        <v>113</v>
      </c>
      <c r="F2349">
        <v>47</v>
      </c>
      <c r="G2349">
        <v>238</v>
      </c>
      <c r="H2349" t="s">
        <v>1955</v>
      </c>
      <c r="I2349">
        <v>21000</v>
      </c>
      <c r="J2349">
        <v>19057024</v>
      </c>
      <c r="K2349" t="s">
        <v>156</v>
      </c>
      <c r="L2349" t="s">
        <v>515</v>
      </c>
      <c r="M2349" t="s">
        <v>6773</v>
      </c>
      <c r="N2349">
        <v>113963</v>
      </c>
      <c r="O2349">
        <v>22088</v>
      </c>
      <c r="P2349" t="s">
        <v>6774</v>
      </c>
      <c r="Q2349">
        <v>0</v>
      </c>
      <c r="R2349">
        <v>361</v>
      </c>
      <c r="S2349" t="s">
        <v>33</v>
      </c>
      <c r="T2349" t="s">
        <v>34</v>
      </c>
      <c r="U2349" t="s">
        <v>35</v>
      </c>
      <c r="V2349">
        <v>16000000</v>
      </c>
      <c r="W2349">
        <v>2010</v>
      </c>
      <c r="X2349">
        <v>541</v>
      </c>
      <c r="Y2349">
        <v>7.2</v>
      </c>
      <c r="Z2349">
        <v>24000</v>
      </c>
      <c r="AA2349">
        <v>3057024</v>
      </c>
      <c r="AB2349" s="4">
        <f t="shared" si="36"/>
        <v>0.19106400000000001</v>
      </c>
    </row>
    <row r="2350" spans="1:28">
      <c r="A2350">
        <v>2348</v>
      </c>
      <c r="B2350" t="s">
        <v>26</v>
      </c>
      <c r="C2350" t="s">
        <v>6775</v>
      </c>
      <c r="D2350">
        <v>46</v>
      </c>
      <c r="E2350">
        <v>101</v>
      </c>
      <c r="F2350">
        <v>6</v>
      </c>
      <c r="G2350">
        <v>258</v>
      </c>
      <c r="H2350" t="s">
        <v>6776</v>
      </c>
      <c r="I2350">
        <v>812</v>
      </c>
      <c r="J2350">
        <v>14108518</v>
      </c>
      <c r="K2350" t="s">
        <v>918</v>
      </c>
      <c r="L2350" t="s">
        <v>2795</v>
      </c>
      <c r="M2350" t="s">
        <v>6777</v>
      </c>
      <c r="N2350">
        <v>8215</v>
      </c>
      <c r="O2350">
        <v>1882</v>
      </c>
      <c r="P2350" t="s">
        <v>6778</v>
      </c>
      <c r="Q2350">
        <v>1</v>
      </c>
      <c r="R2350">
        <v>95</v>
      </c>
      <c r="S2350" t="s">
        <v>33</v>
      </c>
      <c r="T2350" t="s">
        <v>34</v>
      </c>
      <c r="U2350" t="s">
        <v>35</v>
      </c>
      <c r="V2350">
        <v>16000000</v>
      </c>
      <c r="W2350">
        <v>2003</v>
      </c>
      <c r="X2350">
        <v>326</v>
      </c>
      <c r="Y2350">
        <v>5.7</v>
      </c>
      <c r="Z2350">
        <v>371</v>
      </c>
      <c r="AA2350">
        <v>-1891482</v>
      </c>
      <c r="AB2350" s="4">
        <f t="shared" si="36"/>
        <v>-0.11821762500000001</v>
      </c>
    </row>
    <row r="2351" spans="1:28">
      <c r="A2351">
        <v>2349</v>
      </c>
      <c r="B2351" t="s">
        <v>26</v>
      </c>
      <c r="C2351" t="s">
        <v>5553</v>
      </c>
      <c r="D2351">
        <v>15</v>
      </c>
      <c r="E2351">
        <v>105</v>
      </c>
      <c r="F2351">
        <v>121</v>
      </c>
      <c r="G2351">
        <v>384</v>
      </c>
      <c r="H2351" t="s">
        <v>2773</v>
      </c>
      <c r="I2351">
        <v>11000</v>
      </c>
      <c r="J2351">
        <v>13854000</v>
      </c>
      <c r="K2351" t="s">
        <v>1566</v>
      </c>
      <c r="L2351" t="s">
        <v>1254</v>
      </c>
      <c r="M2351" t="s">
        <v>6779</v>
      </c>
      <c r="N2351">
        <v>21079</v>
      </c>
      <c r="O2351">
        <v>14677</v>
      </c>
      <c r="P2351" t="s">
        <v>5965</v>
      </c>
      <c r="Q2351">
        <v>0</v>
      </c>
      <c r="R2351">
        <v>55</v>
      </c>
      <c r="S2351" t="s">
        <v>33</v>
      </c>
      <c r="T2351" t="s">
        <v>34</v>
      </c>
      <c r="U2351" t="s">
        <v>35</v>
      </c>
      <c r="V2351">
        <v>20000000</v>
      </c>
      <c r="W2351">
        <v>1988</v>
      </c>
      <c r="X2351">
        <v>3000</v>
      </c>
      <c r="Y2351">
        <v>5.2</v>
      </c>
      <c r="Z2351">
        <v>818</v>
      </c>
      <c r="AA2351">
        <v>-6146000</v>
      </c>
      <c r="AB2351" s="4">
        <f t="shared" si="36"/>
        <v>-0.30730000000000002</v>
      </c>
    </row>
    <row r="2352" spans="1:28">
      <c r="A2352">
        <v>2350</v>
      </c>
      <c r="B2352" t="s">
        <v>26</v>
      </c>
      <c r="C2352" t="s">
        <v>1712</v>
      </c>
      <c r="D2352">
        <v>68</v>
      </c>
      <c r="E2352">
        <v>125</v>
      </c>
      <c r="F2352">
        <v>438</v>
      </c>
      <c r="G2352">
        <v>372</v>
      </c>
      <c r="H2352" t="s">
        <v>230</v>
      </c>
      <c r="I2352">
        <v>18000</v>
      </c>
      <c r="J2352">
        <v>77324422</v>
      </c>
      <c r="K2352" t="s">
        <v>2097</v>
      </c>
      <c r="L2352" t="s">
        <v>1100</v>
      </c>
      <c r="M2352" t="s">
        <v>6780</v>
      </c>
      <c r="N2352">
        <v>178731</v>
      </c>
      <c r="O2352">
        <v>33865</v>
      </c>
      <c r="P2352" t="s">
        <v>3970</v>
      </c>
      <c r="Q2352">
        <v>2</v>
      </c>
      <c r="R2352">
        <v>261</v>
      </c>
      <c r="S2352" t="s">
        <v>33</v>
      </c>
      <c r="T2352" t="s">
        <v>34</v>
      </c>
      <c r="U2352" t="s">
        <v>35</v>
      </c>
      <c r="V2352">
        <v>26000000</v>
      </c>
      <c r="W2352">
        <v>1993</v>
      </c>
      <c r="X2352">
        <v>15000</v>
      </c>
      <c r="Y2352">
        <v>7.7</v>
      </c>
      <c r="Z2352">
        <v>0</v>
      </c>
      <c r="AA2352">
        <v>51324422</v>
      </c>
      <c r="AB2352" s="4">
        <f t="shared" si="36"/>
        <v>1.9740162307692308</v>
      </c>
    </row>
    <row r="2353" spans="1:28">
      <c r="A2353">
        <v>2351</v>
      </c>
      <c r="B2353" t="s">
        <v>26</v>
      </c>
      <c r="C2353" t="s">
        <v>6781</v>
      </c>
      <c r="D2353">
        <v>111</v>
      </c>
      <c r="E2353">
        <v>100</v>
      </c>
      <c r="F2353">
        <v>9</v>
      </c>
      <c r="G2353">
        <v>363</v>
      </c>
      <c r="H2353" t="s">
        <v>2306</v>
      </c>
      <c r="I2353">
        <v>599</v>
      </c>
      <c r="J2353">
        <v>15500000</v>
      </c>
      <c r="K2353" t="s">
        <v>3007</v>
      </c>
      <c r="L2353" t="s">
        <v>3300</v>
      </c>
      <c r="M2353" t="s">
        <v>6782</v>
      </c>
      <c r="N2353">
        <v>51996</v>
      </c>
      <c r="O2353">
        <v>2389</v>
      </c>
      <c r="P2353" t="s">
        <v>6783</v>
      </c>
      <c r="Q2353">
        <v>0</v>
      </c>
      <c r="R2353">
        <v>302</v>
      </c>
      <c r="S2353" t="s">
        <v>33</v>
      </c>
      <c r="T2353" t="s">
        <v>514</v>
      </c>
      <c r="U2353" t="s">
        <v>445</v>
      </c>
      <c r="V2353">
        <v>16000000</v>
      </c>
      <c r="W2353">
        <v>1999</v>
      </c>
      <c r="X2353">
        <v>380</v>
      </c>
      <c r="Y2353">
        <v>7</v>
      </c>
      <c r="Z2353">
        <v>0</v>
      </c>
      <c r="AA2353">
        <v>-500000</v>
      </c>
      <c r="AB2353" s="4">
        <f t="shared" si="36"/>
        <v>-3.125E-2</v>
      </c>
    </row>
    <row r="2354" spans="1:28">
      <c r="A2354">
        <v>2352</v>
      </c>
      <c r="B2354" t="s">
        <v>26</v>
      </c>
      <c r="C2354" t="s">
        <v>6784</v>
      </c>
      <c r="D2354">
        <v>65</v>
      </c>
      <c r="E2354">
        <v>112</v>
      </c>
      <c r="F2354">
        <v>28</v>
      </c>
      <c r="G2354">
        <v>215</v>
      </c>
      <c r="H2354" t="s">
        <v>2278</v>
      </c>
      <c r="I2354">
        <v>555</v>
      </c>
      <c r="J2354">
        <v>4734235</v>
      </c>
      <c r="K2354" t="s">
        <v>5026</v>
      </c>
      <c r="L2354" t="s">
        <v>6138</v>
      </c>
      <c r="M2354" t="s">
        <v>6785</v>
      </c>
      <c r="N2354">
        <v>8217</v>
      </c>
      <c r="O2354">
        <v>1227</v>
      </c>
      <c r="P2354" t="s">
        <v>1976</v>
      </c>
      <c r="Q2354">
        <v>0</v>
      </c>
      <c r="R2354">
        <v>123</v>
      </c>
      <c r="S2354" t="s">
        <v>33</v>
      </c>
      <c r="T2354" t="s">
        <v>34</v>
      </c>
      <c r="U2354" t="s">
        <v>445</v>
      </c>
      <c r="V2354">
        <v>15000000</v>
      </c>
      <c r="W2354">
        <v>2000</v>
      </c>
      <c r="X2354">
        <v>403</v>
      </c>
      <c r="Y2354">
        <v>6</v>
      </c>
      <c r="Z2354">
        <v>573</v>
      </c>
      <c r="AA2354">
        <v>-10265765</v>
      </c>
      <c r="AB2354" s="4">
        <f t="shared" si="36"/>
        <v>-0.68438433333333337</v>
      </c>
    </row>
    <row r="2355" spans="1:28">
      <c r="A2355">
        <v>2353</v>
      </c>
      <c r="B2355" t="s">
        <v>26</v>
      </c>
      <c r="C2355" t="s">
        <v>2439</v>
      </c>
      <c r="D2355">
        <v>109</v>
      </c>
      <c r="E2355">
        <v>112</v>
      </c>
      <c r="F2355">
        <v>11000</v>
      </c>
      <c r="G2355">
        <v>642</v>
      </c>
      <c r="H2355" t="s">
        <v>1518</v>
      </c>
      <c r="I2355">
        <v>11000</v>
      </c>
      <c r="J2355">
        <v>4839383</v>
      </c>
      <c r="K2355" t="s">
        <v>1072</v>
      </c>
      <c r="L2355" t="s">
        <v>2439</v>
      </c>
      <c r="M2355" t="s">
        <v>6786</v>
      </c>
      <c r="N2355">
        <v>21613</v>
      </c>
      <c r="O2355">
        <v>12766</v>
      </c>
      <c r="P2355" t="s">
        <v>2554</v>
      </c>
      <c r="Q2355">
        <v>0</v>
      </c>
      <c r="R2355">
        <v>148</v>
      </c>
      <c r="S2355" t="s">
        <v>33</v>
      </c>
      <c r="T2355" t="s">
        <v>34</v>
      </c>
      <c r="U2355" t="s">
        <v>35</v>
      </c>
      <c r="V2355">
        <v>16000000</v>
      </c>
      <c r="W2355">
        <v>2002</v>
      </c>
      <c r="X2355">
        <v>650</v>
      </c>
      <c r="Y2355">
        <v>6.6</v>
      </c>
      <c r="Z2355">
        <v>762</v>
      </c>
      <c r="AA2355">
        <v>-11160617</v>
      </c>
      <c r="AB2355" s="4">
        <f t="shared" si="36"/>
        <v>-0.69753856250000001</v>
      </c>
    </row>
    <row r="2356" spans="1:28">
      <c r="A2356">
        <v>2354</v>
      </c>
      <c r="B2356" t="s">
        <v>26</v>
      </c>
      <c r="C2356" t="s">
        <v>6787</v>
      </c>
      <c r="D2356">
        <v>42</v>
      </c>
      <c r="E2356">
        <v>95</v>
      </c>
      <c r="F2356">
        <v>89</v>
      </c>
      <c r="G2356">
        <v>322</v>
      </c>
      <c r="H2356" t="s">
        <v>4251</v>
      </c>
      <c r="I2356">
        <v>1000</v>
      </c>
      <c r="J2356">
        <v>4193025</v>
      </c>
      <c r="K2356" t="s">
        <v>4410</v>
      </c>
      <c r="L2356" t="s">
        <v>2297</v>
      </c>
      <c r="M2356" t="s">
        <v>6788</v>
      </c>
      <c r="N2356">
        <v>30682</v>
      </c>
      <c r="O2356">
        <v>2518</v>
      </c>
      <c r="P2356" t="s">
        <v>6789</v>
      </c>
      <c r="Q2356">
        <v>0</v>
      </c>
      <c r="R2356">
        <v>194</v>
      </c>
      <c r="S2356" t="s">
        <v>33</v>
      </c>
      <c r="T2356" t="s">
        <v>34</v>
      </c>
      <c r="U2356" t="s">
        <v>445</v>
      </c>
      <c r="V2356">
        <v>15000000</v>
      </c>
      <c r="W2356">
        <v>1999</v>
      </c>
      <c r="X2356">
        <v>852</v>
      </c>
      <c r="Y2356">
        <v>6.8</v>
      </c>
      <c r="Z2356">
        <v>0</v>
      </c>
      <c r="AA2356">
        <v>-10806975</v>
      </c>
      <c r="AB2356" s="4">
        <f t="shared" si="36"/>
        <v>-0.72046500000000002</v>
      </c>
    </row>
    <row r="2357" spans="1:28">
      <c r="A2357">
        <v>2355</v>
      </c>
      <c r="B2357" t="s">
        <v>26</v>
      </c>
      <c r="C2357" t="s">
        <v>3424</v>
      </c>
      <c r="D2357">
        <v>112</v>
      </c>
      <c r="E2357">
        <v>110</v>
      </c>
      <c r="F2357">
        <v>85</v>
      </c>
      <c r="G2357">
        <v>186</v>
      </c>
      <c r="H2357" t="s">
        <v>6790</v>
      </c>
      <c r="I2357">
        <v>1000</v>
      </c>
      <c r="J2357">
        <v>5900000</v>
      </c>
      <c r="K2357" t="s">
        <v>38</v>
      </c>
      <c r="L2357" t="s">
        <v>2738</v>
      </c>
      <c r="M2357" t="s">
        <v>6791</v>
      </c>
      <c r="N2357">
        <v>98629</v>
      </c>
      <c r="O2357">
        <v>1852</v>
      </c>
      <c r="P2357" t="s">
        <v>3138</v>
      </c>
      <c r="Q2357">
        <v>1</v>
      </c>
      <c r="R2357">
        <v>316</v>
      </c>
      <c r="S2357" t="s">
        <v>33</v>
      </c>
      <c r="T2357" t="s">
        <v>48</v>
      </c>
      <c r="U2357" t="s">
        <v>445</v>
      </c>
      <c r="V2357">
        <v>16000000</v>
      </c>
      <c r="W2357">
        <v>1986</v>
      </c>
      <c r="X2357">
        <v>309</v>
      </c>
      <c r="Y2357">
        <v>7.2</v>
      </c>
      <c r="Z2357">
        <v>0</v>
      </c>
      <c r="AA2357">
        <v>-10100000</v>
      </c>
      <c r="AB2357" s="4">
        <f t="shared" si="36"/>
        <v>-0.63124999999999998</v>
      </c>
    </row>
    <row r="2358" spans="1:28">
      <c r="A2358">
        <v>2356</v>
      </c>
      <c r="B2358" t="s">
        <v>26</v>
      </c>
      <c r="C2358" t="s">
        <v>6792</v>
      </c>
      <c r="D2358">
        <v>146</v>
      </c>
      <c r="E2358">
        <v>118</v>
      </c>
      <c r="F2358">
        <v>369</v>
      </c>
      <c r="G2358">
        <v>295</v>
      </c>
      <c r="H2358" t="s">
        <v>471</v>
      </c>
      <c r="I2358">
        <v>1000</v>
      </c>
      <c r="J2358">
        <v>2849142</v>
      </c>
      <c r="K2358" t="s">
        <v>2097</v>
      </c>
      <c r="L2358" t="s">
        <v>2083</v>
      </c>
      <c r="M2358" t="s">
        <v>6793</v>
      </c>
      <c r="N2358">
        <v>24104</v>
      </c>
      <c r="O2358">
        <v>1889</v>
      </c>
      <c r="P2358" t="s">
        <v>6794</v>
      </c>
      <c r="Q2358">
        <v>1</v>
      </c>
      <c r="R2358">
        <v>88</v>
      </c>
      <c r="S2358" t="s">
        <v>33</v>
      </c>
      <c r="T2358" t="s">
        <v>34</v>
      </c>
      <c r="U2358" t="s">
        <v>445</v>
      </c>
      <c r="V2358">
        <v>16000000</v>
      </c>
      <c r="W2358">
        <v>2007</v>
      </c>
      <c r="X2358">
        <v>418</v>
      </c>
      <c r="Y2358">
        <v>7.2</v>
      </c>
      <c r="Z2358">
        <v>0</v>
      </c>
      <c r="AA2358">
        <v>-13150858</v>
      </c>
      <c r="AB2358" s="4">
        <f t="shared" si="36"/>
        <v>-0.82192862499999997</v>
      </c>
    </row>
    <row r="2359" spans="1:28">
      <c r="A2359">
        <v>2357</v>
      </c>
      <c r="B2359" t="s">
        <v>26</v>
      </c>
      <c r="C2359" t="s">
        <v>6795</v>
      </c>
      <c r="D2359">
        <v>36</v>
      </c>
      <c r="E2359">
        <v>97</v>
      </c>
      <c r="F2359">
        <v>34</v>
      </c>
      <c r="G2359">
        <v>465</v>
      </c>
      <c r="H2359" t="s">
        <v>3657</v>
      </c>
      <c r="I2359">
        <v>503</v>
      </c>
      <c r="J2359">
        <v>1686429</v>
      </c>
      <c r="K2359" t="s">
        <v>6796</v>
      </c>
      <c r="L2359" t="s">
        <v>1700</v>
      </c>
      <c r="M2359" t="s">
        <v>6797</v>
      </c>
      <c r="N2359">
        <v>8687</v>
      </c>
      <c r="O2359">
        <v>3100</v>
      </c>
      <c r="P2359" t="s">
        <v>2942</v>
      </c>
      <c r="Q2359">
        <v>1</v>
      </c>
      <c r="R2359">
        <v>62</v>
      </c>
      <c r="S2359" t="s">
        <v>33</v>
      </c>
      <c r="T2359" t="s">
        <v>34</v>
      </c>
      <c r="U2359" t="s">
        <v>35</v>
      </c>
      <c r="V2359">
        <v>16000000</v>
      </c>
      <c r="W2359">
        <v>1997</v>
      </c>
      <c r="X2359">
        <v>489</v>
      </c>
      <c r="Y2359">
        <v>2.8</v>
      </c>
      <c r="Z2359">
        <v>0</v>
      </c>
      <c r="AA2359">
        <v>-14313571</v>
      </c>
      <c r="AB2359" s="4">
        <f t="shared" si="36"/>
        <v>-0.89459818749999998</v>
      </c>
    </row>
    <row r="2360" spans="1:28">
      <c r="A2360">
        <v>2358</v>
      </c>
      <c r="B2360" t="s">
        <v>26</v>
      </c>
      <c r="C2360" t="s">
        <v>5080</v>
      </c>
      <c r="D2360">
        <v>230</v>
      </c>
      <c r="E2360">
        <v>120</v>
      </c>
      <c r="F2360">
        <v>115</v>
      </c>
      <c r="G2360">
        <v>310</v>
      </c>
      <c r="H2360" t="s">
        <v>4092</v>
      </c>
      <c r="I2360">
        <v>10000</v>
      </c>
      <c r="J2360">
        <v>1984743</v>
      </c>
      <c r="K2360" t="s">
        <v>156</v>
      </c>
      <c r="L2360" t="s">
        <v>592</v>
      </c>
      <c r="M2360" t="s">
        <v>6798</v>
      </c>
      <c r="N2360">
        <v>20616</v>
      </c>
      <c r="O2360">
        <v>11019</v>
      </c>
      <c r="P2360" t="s">
        <v>6799</v>
      </c>
      <c r="Q2360">
        <v>3</v>
      </c>
      <c r="R2360">
        <v>70</v>
      </c>
      <c r="S2360" t="s">
        <v>33</v>
      </c>
      <c r="T2360" t="s">
        <v>34</v>
      </c>
      <c r="U2360" t="s">
        <v>445</v>
      </c>
      <c r="V2360">
        <v>16000000</v>
      </c>
      <c r="W2360">
        <v>2013</v>
      </c>
      <c r="X2360">
        <v>316</v>
      </c>
      <c r="Y2360">
        <v>6.6</v>
      </c>
      <c r="Z2360">
        <v>0</v>
      </c>
      <c r="AA2360">
        <v>-14015257</v>
      </c>
      <c r="AB2360" s="4">
        <f t="shared" si="36"/>
        <v>-0.8759535625</v>
      </c>
    </row>
    <row r="2361" spans="1:28">
      <c r="A2361">
        <v>2359</v>
      </c>
      <c r="B2361" t="s">
        <v>26</v>
      </c>
      <c r="C2361" t="s">
        <v>6800</v>
      </c>
      <c r="D2361">
        <v>64</v>
      </c>
      <c r="E2361">
        <v>135</v>
      </c>
      <c r="F2361">
        <v>133</v>
      </c>
      <c r="G2361">
        <v>258</v>
      </c>
      <c r="H2361" t="s">
        <v>2785</v>
      </c>
      <c r="I2361">
        <v>898</v>
      </c>
      <c r="J2361">
        <v>1666262</v>
      </c>
      <c r="K2361" t="s">
        <v>1243</v>
      </c>
      <c r="L2361" t="s">
        <v>1603</v>
      </c>
      <c r="M2361" t="s">
        <v>6801</v>
      </c>
      <c r="N2361">
        <v>5321</v>
      </c>
      <c r="O2361">
        <v>2096</v>
      </c>
      <c r="P2361" t="s">
        <v>6802</v>
      </c>
      <c r="Q2361">
        <v>0</v>
      </c>
      <c r="R2361">
        <v>78</v>
      </c>
      <c r="S2361" t="s">
        <v>33</v>
      </c>
      <c r="T2361" t="s">
        <v>48</v>
      </c>
      <c r="U2361" t="s">
        <v>35</v>
      </c>
      <c r="V2361">
        <v>16000000</v>
      </c>
      <c r="W2361">
        <v>2005</v>
      </c>
      <c r="X2361">
        <v>708</v>
      </c>
      <c r="Y2361">
        <v>6.7</v>
      </c>
      <c r="Z2361">
        <v>356</v>
      </c>
      <c r="AA2361">
        <v>-14333738</v>
      </c>
      <c r="AB2361" s="4">
        <f t="shared" si="36"/>
        <v>-0.89585862500000002</v>
      </c>
    </row>
    <row r="2362" spans="1:28">
      <c r="A2362">
        <v>2360</v>
      </c>
      <c r="B2362" t="s">
        <v>26</v>
      </c>
      <c r="C2362" t="s">
        <v>3149</v>
      </c>
      <c r="D2362">
        <v>393</v>
      </c>
      <c r="E2362">
        <v>101</v>
      </c>
      <c r="F2362">
        <v>0</v>
      </c>
      <c r="G2362">
        <v>888</v>
      </c>
      <c r="H2362" t="s">
        <v>2736</v>
      </c>
      <c r="I2362">
        <v>3000</v>
      </c>
      <c r="J2362">
        <v>2319187</v>
      </c>
      <c r="K2362" t="s">
        <v>1371</v>
      </c>
      <c r="L2362" t="s">
        <v>655</v>
      </c>
      <c r="M2362" t="s">
        <v>6803</v>
      </c>
      <c r="N2362">
        <v>92640</v>
      </c>
      <c r="O2362">
        <v>5056</v>
      </c>
      <c r="P2362" t="s">
        <v>6804</v>
      </c>
      <c r="Q2362">
        <v>0</v>
      </c>
      <c r="R2362">
        <v>212</v>
      </c>
      <c r="S2362" t="s">
        <v>33</v>
      </c>
      <c r="T2362" t="s">
        <v>48</v>
      </c>
      <c r="U2362" t="s">
        <v>445</v>
      </c>
      <c r="V2362">
        <v>20000000</v>
      </c>
      <c r="W2362">
        <v>2013</v>
      </c>
      <c r="X2362">
        <v>1000</v>
      </c>
      <c r="Y2362">
        <v>7</v>
      </c>
      <c r="Z2362">
        <v>23000</v>
      </c>
      <c r="AA2362">
        <v>-17680813</v>
      </c>
      <c r="AB2362" s="4">
        <f t="shared" si="36"/>
        <v>-0.88404064999999998</v>
      </c>
    </row>
    <row r="2363" spans="1:28">
      <c r="A2363">
        <v>2361</v>
      </c>
      <c r="B2363" t="s">
        <v>26</v>
      </c>
      <c r="C2363" t="s">
        <v>6805</v>
      </c>
      <c r="D2363">
        <v>75</v>
      </c>
      <c r="E2363">
        <v>92</v>
      </c>
      <c r="F2363">
        <v>29</v>
      </c>
      <c r="G2363">
        <v>618</v>
      </c>
      <c r="H2363" t="s">
        <v>751</v>
      </c>
      <c r="I2363">
        <v>939</v>
      </c>
      <c r="J2363">
        <v>13922211</v>
      </c>
      <c r="K2363" t="s">
        <v>1261</v>
      </c>
      <c r="L2363" t="s">
        <v>3234</v>
      </c>
      <c r="M2363" t="s">
        <v>6806</v>
      </c>
      <c r="N2363">
        <v>18271</v>
      </c>
      <c r="O2363">
        <v>3935</v>
      </c>
      <c r="P2363" t="s">
        <v>1107</v>
      </c>
      <c r="Q2363">
        <v>9</v>
      </c>
      <c r="R2363">
        <v>150</v>
      </c>
      <c r="S2363" t="s">
        <v>33</v>
      </c>
      <c r="T2363" t="s">
        <v>34</v>
      </c>
      <c r="U2363" t="s">
        <v>445</v>
      </c>
      <c r="V2363">
        <v>16000000</v>
      </c>
      <c r="W2363">
        <v>2004</v>
      </c>
      <c r="X2363">
        <v>881</v>
      </c>
      <c r="Y2363">
        <v>4.4000000000000004</v>
      </c>
      <c r="Z2363">
        <v>0</v>
      </c>
      <c r="AA2363">
        <v>-2077789</v>
      </c>
      <c r="AB2363" s="4">
        <f t="shared" si="36"/>
        <v>-0.12986181250000001</v>
      </c>
    </row>
    <row r="2364" spans="1:28">
      <c r="A2364">
        <v>2362</v>
      </c>
      <c r="B2364" t="s">
        <v>26</v>
      </c>
      <c r="C2364" t="s">
        <v>6807</v>
      </c>
      <c r="D2364">
        <v>67</v>
      </c>
      <c r="E2364">
        <v>92</v>
      </c>
      <c r="F2364">
        <v>6</v>
      </c>
      <c r="G2364">
        <v>227</v>
      </c>
      <c r="H2364" t="s">
        <v>6808</v>
      </c>
      <c r="I2364">
        <v>10000</v>
      </c>
      <c r="J2364">
        <v>23091</v>
      </c>
      <c r="K2364" t="s">
        <v>4239</v>
      </c>
      <c r="L2364" t="s">
        <v>1757</v>
      </c>
      <c r="M2364" t="s">
        <v>6809</v>
      </c>
      <c r="N2364">
        <v>5664</v>
      </c>
      <c r="O2364">
        <v>11091</v>
      </c>
      <c r="P2364" t="s">
        <v>4281</v>
      </c>
      <c r="Q2364">
        <v>1</v>
      </c>
      <c r="R2364">
        <v>42</v>
      </c>
      <c r="S2364" t="s">
        <v>33</v>
      </c>
      <c r="T2364" t="s">
        <v>48</v>
      </c>
      <c r="U2364" t="s">
        <v>445</v>
      </c>
      <c r="V2364">
        <v>15000000</v>
      </c>
      <c r="W2364">
        <v>2008</v>
      </c>
      <c r="X2364">
        <v>304</v>
      </c>
      <c r="Y2364">
        <v>6.2</v>
      </c>
      <c r="Z2364">
        <v>921</v>
      </c>
      <c r="AA2364">
        <v>-14976909</v>
      </c>
      <c r="AB2364" s="4">
        <f t="shared" si="36"/>
        <v>-0.99846060000000003</v>
      </c>
    </row>
    <row r="2365" spans="1:28">
      <c r="A2365">
        <v>2363</v>
      </c>
      <c r="B2365" t="s">
        <v>26</v>
      </c>
      <c r="C2365" t="s">
        <v>6810</v>
      </c>
      <c r="D2365">
        <v>216</v>
      </c>
      <c r="E2365">
        <v>161</v>
      </c>
      <c r="F2365">
        <v>929</v>
      </c>
      <c r="G2365">
        <v>116</v>
      </c>
      <c r="H2365" t="s">
        <v>6811</v>
      </c>
      <c r="I2365">
        <v>488</v>
      </c>
      <c r="J2365">
        <v>336467</v>
      </c>
      <c r="K2365" t="s">
        <v>3166</v>
      </c>
      <c r="L2365" t="s">
        <v>6812</v>
      </c>
      <c r="M2365" t="s">
        <v>6813</v>
      </c>
      <c r="N2365">
        <v>45449</v>
      </c>
      <c r="O2365">
        <v>943</v>
      </c>
      <c r="P2365" t="s">
        <v>998</v>
      </c>
      <c r="Q2365">
        <v>0</v>
      </c>
      <c r="R2365">
        <v>192</v>
      </c>
      <c r="S2365" t="s">
        <v>33</v>
      </c>
      <c r="T2365" t="s">
        <v>1224</v>
      </c>
      <c r="U2365" t="s">
        <v>5604</v>
      </c>
      <c r="V2365">
        <v>13000000</v>
      </c>
      <c r="W2365">
        <v>2009</v>
      </c>
      <c r="X2365">
        <v>289</v>
      </c>
      <c r="Y2365">
        <v>7.3</v>
      </c>
      <c r="Z2365">
        <v>23000</v>
      </c>
      <c r="AA2365">
        <v>-12663533</v>
      </c>
      <c r="AB2365" s="4">
        <f t="shared" si="36"/>
        <v>-0.97411792307692313</v>
      </c>
    </row>
    <row r="2366" spans="1:28">
      <c r="A2366">
        <v>2364</v>
      </c>
      <c r="B2366" t="s">
        <v>26</v>
      </c>
      <c r="C2366" t="s">
        <v>6140</v>
      </c>
      <c r="D2366">
        <v>54</v>
      </c>
      <c r="E2366">
        <v>92</v>
      </c>
      <c r="F2366">
        <v>143</v>
      </c>
      <c r="G2366">
        <v>613</v>
      </c>
      <c r="H2366" t="s">
        <v>6814</v>
      </c>
      <c r="I2366">
        <v>1000</v>
      </c>
      <c r="J2366">
        <v>2964</v>
      </c>
      <c r="K2366" t="s">
        <v>4706</v>
      </c>
      <c r="L2366" t="s">
        <v>2701</v>
      </c>
      <c r="M2366" t="s">
        <v>6815</v>
      </c>
      <c r="N2366">
        <v>7444</v>
      </c>
      <c r="O2366">
        <v>3086</v>
      </c>
      <c r="P2366" t="s">
        <v>6816</v>
      </c>
      <c r="Q2366">
        <v>2</v>
      </c>
      <c r="R2366">
        <v>42</v>
      </c>
      <c r="S2366" t="s">
        <v>33</v>
      </c>
      <c r="T2366" t="s">
        <v>34</v>
      </c>
      <c r="U2366" t="s">
        <v>35</v>
      </c>
      <c r="V2366">
        <v>16000000</v>
      </c>
      <c r="W2366">
        <v>2012</v>
      </c>
      <c r="X2366">
        <v>945</v>
      </c>
      <c r="Y2366">
        <v>5.0999999999999996</v>
      </c>
      <c r="Z2366">
        <v>0</v>
      </c>
      <c r="AA2366">
        <v>-15997036</v>
      </c>
      <c r="AB2366" s="4">
        <f t="shared" si="36"/>
        <v>-0.99981474999999997</v>
      </c>
    </row>
    <row r="2367" spans="1:28">
      <c r="A2367">
        <v>2365</v>
      </c>
      <c r="B2367" t="s">
        <v>26</v>
      </c>
      <c r="C2367" t="s">
        <v>6817</v>
      </c>
      <c r="D2367">
        <v>208</v>
      </c>
      <c r="E2367">
        <v>122</v>
      </c>
      <c r="F2367">
        <v>0</v>
      </c>
      <c r="G2367">
        <v>567</v>
      </c>
      <c r="H2367" t="s">
        <v>966</v>
      </c>
      <c r="I2367">
        <v>883</v>
      </c>
      <c r="J2367">
        <v>2428883</v>
      </c>
      <c r="K2367" t="s">
        <v>1126</v>
      </c>
      <c r="L2367" t="s">
        <v>5319</v>
      </c>
      <c r="M2367" t="s">
        <v>6818</v>
      </c>
      <c r="N2367">
        <v>21370</v>
      </c>
      <c r="O2367">
        <v>2896</v>
      </c>
      <c r="P2367" t="s">
        <v>1341</v>
      </c>
      <c r="Q2367">
        <v>1</v>
      </c>
      <c r="R2367">
        <v>132</v>
      </c>
      <c r="S2367" t="s">
        <v>33</v>
      </c>
      <c r="T2367" t="s">
        <v>34</v>
      </c>
      <c r="U2367" t="s">
        <v>445</v>
      </c>
      <c r="V2367">
        <v>16000000</v>
      </c>
      <c r="W2367">
        <v>2014</v>
      </c>
      <c r="X2367">
        <v>596</v>
      </c>
      <c r="Y2367">
        <v>6.6</v>
      </c>
      <c r="Z2367">
        <v>0</v>
      </c>
      <c r="AA2367">
        <v>-13571117</v>
      </c>
      <c r="AB2367" s="4">
        <f t="shared" si="36"/>
        <v>-0.84819481249999995</v>
      </c>
    </row>
    <row r="2368" spans="1:28">
      <c r="A2368">
        <v>2366</v>
      </c>
      <c r="B2368" t="s">
        <v>26</v>
      </c>
      <c r="C2368" t="s">
        <v>6819</v>
      </c>
      <c r="D2368">
        <v>32</v>
      </c>
      <c r="E2368">
        <v>91</v>
      </c>
      <c r="F2368">
        <v>10</v>
      </c>
      <c r="G2368">
        <v>574</v>
      </c>
      <c r="H2368" t="s">
        <v>1061</v>
      </c>
      <c r="I2368">
        <v>890</v>
      </c>
      <c r="J2368">
        <v>13571817</v>
      </c>
      <c r="K2368" t="s">
        <v>2709</v>
      </c>
      <c r="L2368" t="s">
        <v>432</v>
      </c>
      <c r="M2368" t="s">
        <v>6820</v>
      </c>
      <c r="N2368">
        <v>5312</v>
      </c>
      <c r="O2368">
        <v>3104</v>
      </c>
      <c r="P2368" t="s">
        <v>1996</v>
      </c>
      <c r="Q2368">
        <v>3</v>
      </c>
      <c r="R2368">
        <v>40</v>
      </c>
      <c r="S2368" t="s">
        <v>33</v>
      </c>
      <c r="T2368" t="s">
        <v>34</v>
      </c>
      <c r="U2368" t="s">
        <v>35</v>
      </c>
      <c r="V2368">
        <v>15600000</v>
      </c>
      <c r="W2368">
        <v>2002</v>
      </c>
      <c r="X2368">
        <v>578</v>
      </c>
      <c r="Y2368">
        <v>4.5</v>
      </c>
      <c r="Z2368">
        <v>939</v>
      </c>
      <c r="AA2368">
        <v>-2028183</v>
      </c>
      <c r="AB2368" s="4">
        <f t="shared" si="36"/>
        <v>-0.13001173076923078</v>
      </c>
    </row>
    <row r="2369" spans="1:28">
      <c r="A2369">
        <v>2367</v>
      </c>
      <c r="B2369" t="s">
        <v>26</v>
      </c>
      <c r="C2369" t="s">
        <v>6821</v>
      </c>
      <c r="D2369">
        <v>40</v>
      </c>
      <c r="E2369">
        <v>93</v>
      </c>
      <c r="F2369">
        <v>7</v>
      </c>
      <c r="G2369">
        <v>922</v>
      </c>
      <c r="H2369" t="s">
        <v>1356</v>
      </c>
      <c r="I2369">
        <v>1000</v>
      </c>
      <c r="J2369">
        <v>1181197</v>
      </c>
      <c r="K2369" t="s">
        <v>1232</v>
      </c>
      <c r="L2369" t="s">
        <v>990</v>
      </c>
      <c r="M2369" t="s">
        <v>6822</v>
      </c>
      <c r="N2369">
        <v>3299</v>
      </c>
      <c r="O2369">
        <v>4329</v>
      </c>
      <c r="P2369" t="s">
        <v>3609</v>
      </c>
      <c r="Q2369">
        <v>0</v>
      </c>
      <c r="R2369">
        <v>24</v>
      </c>
      <c r="S2369" t="s">
        <v>33</v>
      </c>
      <c r="T2369" t="s">
        <v>34</v>
      </c>
      <c r="U2369" t="s">
        <v>445</v>
      </c>
      <c r="V2369">
        <v>15500000</v>
      </c>
      <c r="W2369">
        <v>2005</v>
      </c>
      <c r="X2369">
        <v>1000</v>
      </c>
      <c r="Y2369">
        <v>5.9</v>
      </c>
      <c r="Z2369">
        <v>191</v>
      </c>
      <c r="AA2369">
        <v>-14318803</v>
      </c>
      <c r="AB2369" s="4">
        <f t="shared" si="36"/>
        <v>-0.92379374193548391</v>
      </c>
    </row>
    <row r="2370" spans="1:28">
      <c r="A2370">
        <v>2368</v>
      </c>
      <c r="B2370" t="s">
        <v>26</v>
      </c>
      <c r="C2370" t="s">
        <v>6823</v>
      </c>
      <c r="D2370">
        <v>40</v>
      </c>
      <c r="E2370">
        <v>94</v>
      </c>
      <c r="F2370">
        <v>7</v>
      </c>
      <c r="G2370">
        <v>17</v>
      </c>
      <c r="H2370" t="s">
        <v>6824</v>
      </c>
      <c r="I2370">
        <v>235</v>
      </c>
      <c r="J2370">
        <v>81525</v>
      </c>
      <c r="K2370" t="s">
        <v>2188</v>
      </c>
      <c r="L2370" t="s">
        <v>6825</v>
      </c>
      <c r="M2370" t="s">
        <v>6826</v>
      </c>
      <c r="N2370">
        <v>29392</v>
      </c>
      <c r="O2370">
        <v>303</v>
      </c>
      <c r="P2370" t="s">
        <v>6827</v>
      </c>
      <c r="Q2370">
        <v>1</v>
      </c>
      <c r="R2370">
        <v>91</v>
      </c>
      <c r="S2370" t="s">
        <v>1804</v>
      </c>
      <c r="T2370" t="s">
        <v>1224</v>
      </c>
      <c r="U2370" t="s">
        <v>445</v>
      </c>
      <c r="V2370">
        <v>15300000</v>
      </c>
      <c r="W2370">
        <v>2001</v>
      </c>
      <c r="X2370">
        <v>46</v>
      </c>
      <c r="Y2370">
        <v>6.6</v>
      </c>
      <c r="Z2370">
        <v>0</v>
      </c>
      <c r="AA2370">
        <v>-15218475</v>
      </c>
      <c r="AB2370" s="4">
        <f t="shared" si="36"/>
        <v>-0.99467156862745099</v>
      </c>
    </row>
    <row r="2371" spans="1:28">
      <c r="A2371">
        <v>2369</v>
      </c>
      <c r="B2371" t="s">
        <v>26</v>
      </c>
      <c r="C2371" t="s">
        <v>446</v>
      </c>
      <c r="D2371">
        <v>251</v>
      </c>
      <c r="E2371">
        <v>95</v>
      </c>
      <c r="F2371">
        <v>571</v>
      </c>
      <c r="G2371">
        <v>102</v>
      </c>
      <c r="H2371" t="s">
        <v>2146</v>
      </c>
      <c r="I2371">
        <v>499</v>
      </c>
      <c r="J2371">
        <v>7774730</v>
      </c>
      <c r="K2371" t="s">
        <v>6828</v>
      </c>
      <c r="L2371" t="s">
        <v>6829</v>
      </c>
      <c r="M2371" t="s">
        <v>6830</v>
      </c>
      <c r="N2371">
        <v>61912</v>
      </c>
      <c r="O2371">
        <v>1120</v>
      </c>
      <c r="P2371" t="s">
        <v>2673</v>
      </c>
      <c r="Q2371">
        <v>0</v>
      </c>
      <c r="R2371">
        <v>352</v>
      </c>
      <c r="S2371" t="s">
        <v>33</v>
      </c>
      <c r="T2371" t="s">
        <v>192</v>
      </c>
      <c r="U2371" t="s">
        <v>445</v>
      </c>
      <c r="V2371">
        <v>15500000</v>
      </c>
      <c r="W2371">
        <v>2006</v>
      </c>
      <c r="X2371">
        <v>298</v>
      </c>
      <c r="Y2371">
        <v>6.5</v>
      </c>
      <c r="Z2371">
        <v>0</v>
      </c>
      <c r="AA2371">
        <v>-7725270</v>
      </c>
      <c r="AB2371" s="4">
        <f t="shared" ref="AB2371:AB2434" si="37">AA2371/V2371</f>
        <v>-0.49840451612903225</v>
      </c>
    </row>
    <row r="2372" spans="1:28">
      <c r="A2372">
        <v>2370</v>
      </c>
      <c r="B2372" t="s">
        <v>26</v>
      </c>
      <c r="C2372" t="s">
        <v>1544</v>
      </c>
      <c r="D2372">
        <v>94</v>
      </c>
      <c r="E2372">
        <v>105</v>
      </c>
      <c r="F2372">
        <v>102</v>
      </c>
      <c r="G2372">
        <v>383</v>
      </c>
      <c r="H2372" t="s">
        <v>847</v>
      </c>
      <c r="I2372">
        <v>901</v>
      </c>
      <c r="J2372">
        <v>234760500</v>
      </c>
      <c r="K2372" t="s">
        <v>1117</v>
      </c>
      <c r="L2372" t="s">
        <v>2242</v>
      </c>
      <c r="M2372" t="s">
        <v>6831</v>
      </c>
      <c r="N2372">
        <v>126464</v>
      </c>
      <c r="O2372">
        <v>3464</v>
      </c>
      <c r="P2372" t="s">
        <v>6199</v>
      </c>
      <c r="Q2372">
        <v>1</v>
      </c>
      <c r="R2372">
        <v>175</v>
      </c>
      <c r="S2372" t="s">
        <v>33</v>
      </c>
      <c r="T2372" t="s">
        <v>34</v>
      </c>
      <c r="U2372" t="s">
        <v>445</v>
      </c>
      <c r="V2372">
        <v>14000000</v>
      </c>
      <c r="W2372">
        <v>1984</v>
      </c>
      <c r="X2372">
        <v>605</v>
      </c>
      <c r="Y2372">
        <v>7.3</v>
      </c>
      <c r="Z2372">
        <v>0</v>
      </c>
      <c r="AA2372">
        <v>220760500</v>
      </c>
      <c r="AB2372" s="4">
        <f t="shared" si="37"/>
        <v>15.768607142857142</v>
      </c>
    </row>
    <row r="2373" spans="1:28">
      <c r="A2373">
        <v>2371</v>
      </c>
      <c r="B2373" t="s">
        <v>26</v>
      </c>
      <c r="C2373" t="s">
        <v>817</v>
      </c>
      <c r="D2373">
        <v>102</v>
      </c>
      <c r="E2373">
        <v>103</v>
      </c>
      <c r="F2373">
        <v>0</v>
      </c>
      <c r="G2373">
        <v>925</v>
      </c>
      <c r="H2373" t="s">
        <v>1749</v>
      </c>
      <c r="I2373">
        <v>3000</v>
      </c>
      <c r="J2373">
        <v>285761243</v>
      </c>
      <c r="K2373" t="s">
        <v>1894</v>
      </c>
      <c r="L2373" t="s">
        <v>3817</v>
      </c>
      <c r="M2373" t="s">
        <v>6832</v>
      </c>
      <c r="N2373">
        <v>311075</v>
      </c>
      <c r="O2373">
        <v>7521</v>
      </c>
      <c r="P2373" t="s">
        <v>1151</v>
      </c>
      <c r="Q2373">
        <v>5</v>
      </c>
      <c r="R2373">
        <v>305</v>
      </c>
      <c r="S2373" t="s">
        <v>33</v>
      </c>
      <c r="T2373" t="s">
        <v>34</v>
      </c>
      <c r="U2373" t="s">
        <v>73</v>
      </c>
      <c r="V2373">
        <v>18000000</v>
      </c>
      <c r="W2373">
        <v>1990</v>
      </c>
      <c r="X2373">
        <v>1000</v>
      </c>
      <c r="Y2373">
        <v>7.5</v>
      </c>
      <c r="Z2373">
        <v>20000</v>
      </c>
      <c r="AA2373">
        <v>267761243</v>
      </c>
      <c r="AB2373" s="4">
        <f t="shared" si="37"/>
        <v>14.87562461111111</v>
      </c>
    </row>
    <row r="2374" spans="1:28">
      <c r="A2374">
        <v>2372</v>
      </c>
      <c r="B2374" t="s">
        <v>26</v>
      </c>
      <c r="C2374" t="s">
        <v>685</v>
      </c>
      <c r="D2374">
        <v>21</v>
      </c>
      <c r="E2374">
        <v>102</v>
      </c>
      <c r="F2374">
        <v>12000</v>
      </c>
      <c r="G2374">
        <v>801</v>
      </c>
      <c r="H2374" t="s">
        <v>3957</v>
      </c>
      <c r="I2374">
        <v>19000</v>
      </c>
      <c r="J2374">
        <v>167780960</v>
      </c>
      <c r="K2374" t="s">
        <v>2402</v>
      </c>
      <c r="L2374" t="s">
        <v>1918</v>
      </c>
      <c r="M2374" t="s">
        <v>6833</v>
      </c>
      <c r="N2374">
        <v>36918</v>
      </c>
      <c r="O2374">
        <v>21499</v>
      </c>
      <c r="P2374" t="s">
        <v>6118</v>
      </c>
      <c r="Q2374">
        <v>4</v>
      </c>
      <c r="R2374">
        <v>42</v>
      </c>
      <c r="S2374" t="s">
        <v>33</v>
      </c>
      <c r="T2374" t="s">
        <v>34</v>
      </c>
      <c r="U2374" t="s">
        <v>73</v>
      </c>
      <c r="V2374">
        <v>11000000</v>
      </c>
      <c r="W2374">
        <v>1987</v>
      </c>
      <c r="X2374">
        <v>875</v>
      </c>
      <c r="Y2374">
        <v>5.9</v>
      </c>
      <c r="Z2374">
        <v>3000</v>
      </c>
      <c r="AA2374">
        <v>156780960</v>
      </c>
      <c r="AB2374" s="4">
        <f t="shared" si="37"/>
        <v>14.252814545454546</v>
      </c>
    </row>
    <row r="2375" spans="1:28">
      <c r="A2375">
        <v>2373</v>
      </c>
      <c r="B2375" t="s">
        <v>26</v>
      </c>
      <c r="C2375" t="s">
        <v>1414</v>
      </c>
      <c r="D2375">
        <v>94</v>
      </c>
      <c r="E2375">
        <v>116</v>
      </c>
      <c r="F2375">
        <v>521</v>
      </c>
      <c r="G2375">
        <v>481</v>
      </c>
      <c r="H2375" t="s">
        <v>1414</v>
      </c>
      <c r="I2375">
        <v>13000</v>
      </c>
      <c r="J2375">
        <v>177200000</v>
      </c>
      <c r="K2375" t="s">
        <v>918</v>
      </c>
      <c r="L2375" t="s">
        <v>379</v>
      </c>
      <c r="M2375" t="s">
        <v>6834</v>
      </c>
      <c r="N2375">
        <v>77366</v>
      </c>
      <c r="O2375">
        <v>14701</v>
      </c>
      <c r="P2375" t="s">
        <v>5894</v>
      </c>
      <c r="Q2375">
        <v>1</v>
      </c>
      <c r="R2375">
        <v>194</v>
      </c>
      <c r="S2375" t="s">
        <v>33</v>
      </c>
      <c r="T2375" t="s">
        <v>34</v>
      </c>
      <c r="U2375" t="s">
        <v>73</v>
      </c>
      <c r="V2375">
        <v>22000000</v>
      </c>
      <c r="W2375">
        <v>1982</v>
      </c>
      <c r="X2375">
        <v>521</v>
      </c>
      <c r="Y2375">
        <v>7.4</v>
      </c>
      <c r="Z2375">
        <v>0</v>
      </c>
      <c r="AA2375">
        <v>155200000</v>
      </c>
      <c r="AB2375" s="4">
        <f t="shared" si="37"/>
        <v>7.0545454545454547</v>
      </c>
    </row>
    <row r="2376" spans="1:28">
      <c r="A2376">
        <v>2374</v>
      </c>
      <c r="B2376" t="s">
        <v>26</v>
      </c>
      <c r="C2376" t="s">
        <v>1108</v>
      </c>
      <c r="D2376">
        <v>173</v>
      </c>
      <c r="E2376">
        <v>110</v>
      </c>
      <c r="F2376">
        <v>12000</v>
      </c>
      <c r="G2376">
        <v>555</v>
      </c>
      <c r="H2376" t="s">
        <v>1406</v>
      </c>
      <c r="I2376">
        <v>10000</v>
      </c>
      <c r="J2376">
        <v>176781728</v>
      </c>
      <c r="K2376" t="s">
        <v>1080</v>
      </c>
      <c r="L2376" t="s">
        <v>363</v>
      </c>
      <c r="M2376" t="s">
        <v>6835</v>
      </c>
      <c r="N2376">
        <v>219171</v>
      </c>
      <c r="O2376">
        <v>13069</v>
      </c>
      <c r="P2376" t="s">
        <v>6836</v>
      </c>
      <c r="Q2376">
        <v>2</v>
      </c>
      <c r="R2376">
        <v>388</v>
      </c>
      <c r="S2376" t="s">
        <v>33</v>
      </c>
      <c r="T2376" t="s">
        <v>34</v>
      </c>
      <c r="U2376" t="s">
        <v>73</v>
      </c>
      <c r="V2376">
        <v>15000000</v>
      </c>
      <c r="W2376">
        <v>1986</v>
      </c>
      <c r="X2376">
        <v>1000</v>
      </c>
      <c r="Y2376">
        <v>6.9</v>
      </c>
      <c r="Z2376">
        <v>19000</v>
      </c>
      <c r="AA2376">
        <v>161781728</v>
      </c>
      <c r="AB2376" s="4">
        <f t="shared" si="37"/>
        <v>10.785448533333334</v>
      </c>
    </row>
    <row r="2377" spans="1:28">
      <c r="A2377">
        <v>2375</v>
      </c>
      <c r="B2377" t="s">
        <v>26</v>
      </c>
      <c r="C2377" t="s">
        <v>707</v>
      </c>
      <c r="D2377">
        <v>287</v>
      </c>
      <c r="E2377">
        <v>120</v>
      </c>
      <c r="F2377">
        <v>0</v>
      </c>
      <c r="G2377">
        <v>5</v>
      </c>
      <c r="H2377" t="s">
        <v>6837</v>
      </c>
      <c r="I2377">
        <v>103</v>
      </c>
      <c r="J2377">
        <v>128067808</v>
      </c>
      <c r="K2377" t="s">
        <v>1080</v>
      </c>
      <c r="L2377" t="s">
        <v>6838</v>
      </c>
      <c r="M2377" t="s">
        <v>6839</v>
      </c>
      <c r="N2377">
        <v>217740</v>
      </c>
      <c r="O2377">
        <v>129</v>
      </c>
      <c r="P2377" t="s">
        <v>6840</v>
      </c>
      <c r="Q2377">
        <v>3</v>
      </c>
      <c r="R2377">
        <v>1641</v>
      </c>
      <c r="S2377" t="s">
        <v>1246</v>
      </c>
      <c r="T2377" t="s">
        <v>6841</v>
      </c>
      <c r="U2377" t="s">
        <v>35</v>
      </c>
      <c r="V2377">
        <v>15000000</v>
      </c>
      <c r="W2377">
        <v>2000</v>
      </c>
      <c r="X2377">
        <v>21</v>
      </c>
      <c r="Y2377">
        <v>7.9</v>
      </c>
      <c r="Z2377">
        <v>0</v>
      </c>
      <c r="AA2377">
        <v>113067808</v>
      </c>
      <c r="AB2377" s="4">
        <f t="shared" si="37"/>
        <v>7.5378538666666666</v>
      </c>
    </row>
    <row r="2378" spans="1:28">
      <c r="A2378">
        <v>2376</v>
      </c>
      <c r="B2378" t="s">
        <v>26</v>
      </c>
      <c r="C2378" t="s">
        <v>42</v>
      </c>
      <c r="D2378">
        <v>176</v>
      </c>
      <c r="E2378">
        <v>122</v>
      </c>
      <c r="F2378">
        <v>0</v>
      </c>
      <c r="G2378">
        <v>158</v>
      </c>
      <c r="H2378" t="s">
        <v>2892</v>
      </c>
      <c r="I2378">
        <v>18000</v>
      </c>
      <c r="J2378">
        <v>130058047</v>
      </c>
      <c r="K2378" t="s">
        <v>2097</v>
      </c>
      <c r="L2378" t="s">
        <v>92</v>
      </c>
      <c r="M2378" t="s">
        <v>6842</v>
      </c>
      <c r="N2378">
        <v>822500</v>
      </c>
      <c r="O2378">
        <v>19078</v>
      </c>
      <c r="P2378" t="s">
        <v>6843</v>
      </c>
      <c r="Q2378">
        <v>0</v>
      </c>
      <c r="R2378">
        <v>2715</v>
      </c>
      <c r="S2378" t="s">
        <v>33</v>
      </c>
      <c r="T2378" t="s">
        <v>34</v>
      </c>
      <c r="U2378" t="s">
        <v>445</v>
      </c>
      <c r="V2378">
        <v>15000000</v>
      </c>
      <c r="W2378">
        <v>1999</v>
      </c>
      <c r="X2378">
        <v>828</v>
      </c>
      <c r="Y2378">
        <v>8.4</v>
      </c>
      <c r="Z2378">
        <v>22000</v>
      </c>
      <c r="AA2378">
        <v>115058047</v>
      </c>
      <c r="AB2378" s="4">
        <f t="shared" si="37"/>
        <v>7.6705364666666664</v>
      </c>
    </row>
    <row r="2379" spans="1:28">
      <c r="A2379">
        <v>2377</v>
      </c>
      <c r="B2379" t="s">
        <v>26</v>
      </c>
      <c r="C2379" t="s">
        <v>2245</v>
      </c>
      <c r="D2379">
        <v>479</v>
      </c>
      <c r="E2379">
        <v>118</v>
      </c>
      <c r="F2379">
        <v>0</v>
      </c>
      <c r="G2379">
        <v>520</v>
      </c>
      <c r="H2379" t="s">
        <v>910</v>
      </c>
      <c r="I2379">
        <v>14000</v>
      </c>
      <c r="J2379">
        <v>138795342</v>
      </c>
      <c r="K2379" t="s">
        <v>3583</v>
      </c>
      <c r="L2379" t="s">
        <v>304</v>
      </c>
      <c r="M2379" t="s">
        <v>6844</v>
      </c>
      <c r="N2379">
        <v>503631</v>
      </c>
      <c r="O2379">
        <v>15732</v>
      </c>
      <c r="P2379" t="s">
        <v>1280</v>
      </c>
      <c r="Q2379">
        <v>0</v>
      </c>
      <c r="R2379">
        <v>636</v>
      </c>
      <c r="S2379" t="s">
        <v>33</v>
      </c>
      <c r="T2379" t="s">
        <v>48</v>
      </c>
      <c r="U2379" t="s">
        <v>445</v>
      </c>
      <c r="V2379">
        <v>15000000</v>
      </c>
      <c r="W2379">
        <v>2010</v>
      </c>
      <c r="X2379">
        <v>1000</v>
      </c>
      <c r="Y2379">
        <v>8</v>
      </c>
      <c r="Z2379">
        <v>64000</v>
      </c>
      <c r="AA2379">
        <v>123795342</v>
      </c>
      <c r="AB2379" s="4">
        <f t="shared" si="37"/>
        <v>8.2530228000000001</v>
      </c>
    </row>
    <row r="2380" spans="1:28">
      <c r="A2380">
        <v>2378</v>
      </c>
      <c r="B2380" t="s">
        <v>26</v>
      </c>
      <c r="C2380" t="s">
        <v>1692</v>
      </c>
      <c r="D2380">
        <v>27</v>
      </c>
      <c r="E2380">
        <v>107</v>
      </c>
      <c r="F2380">
        <v>425</v>
      </c>
      <c r="G2380">
        <v>247</v>
      </c>
      <c r="H2380" t="s">
        <v>5965</v>
      </c>
      <c r="I2380">
        <v>742</v>
      </c>
      <c r="J2380">
        <v>111936400</v>
      </c>
      <c r="K2380" t="s">
        <v>672</v>
      </c>
      <c r="L2380" t="s">
        <v>1049</v>
      </c>
      <c r="M2380" t="s">
        <v>6845</v>
      </c>
      <c r="N2380">
        <v>87538</v>
      </c>
      <c r="O2380">
        <v>2151</v>
      </c>
      <c r="P2380" t="s">
        <v>6846</v>
      </c>
      <c r="Q2380">
        <v>1</v>
      </c>
      <c r="R2380">
        <v>79</v>
      </c>
      <c r="S2380" t="s">
        <v>33</v>
      </c>
      <c r="T2380" t="s">
        <v>34</v>
      </c>
      <c r="U2380" t="s">
        <v>73</v>
      </c>
      <c r="V2380">
        <v>15000000</v>
      </c>
      <c r="W2380">
        <v>1988</v>
      </c>
      <c r="X2380">
        <v>384</v>
      </c>
      <c r="Y2380">
        <v>6</v>
      </c>
      <c r="Z2380">
        <v>0</v>
      </c>
      <c r="AA2380">
        <v>96936400</v>
      </c>
      <c r="AB2380" s="4">
        <f t="shared" si="37"/>
        <v>6.4624266666666665</v>
      </c>
    </row>
    <row r="2381" spans="1:28">
      <c r="A2381">
        <v>2379</v>
      </c>
      <c r="B2381" t="s">
        <v>26</v>
      </c>
      <c r="C2381" t="s">
        <v>6847</v>
      </c>
      <c r="D2381">
        <v>60</v>
      </c>
      <c r="E2381">
        <v>102</v>
      </c>
      <c r="F2381">
        <v>4</v>
      </c>
      <c r="G2381">
        <v>882</v>
      </c>
      <c r="H2381" t="s">
        <v>312</v>
      </c>
      <c r="I2381">
        <v>17000</v>
      </c>
      <c r="J2381">
        <v>317040</v>
      </c>
      <c r="K2381" t="s">
        <v>156</v>
      </c>
      <c r="L2381" t="s">
        <v>385</v>
      </c>
      <c r="M2381" t="s">
        <v>6848</v>
      </c>
      <c r="N2381">
        <v>6723</v>
      </c>
      <c r="O2381">
        <v>30978</v>
      </c>
      <c r="P2381" t="s">
        <v>138</v>
      </c>
      <c r="Q2381">
        <v>1</v>
      </c>
      <c r="R2381">
        <v>36</v>
      </c>
      <c r="S2381" t="s">
        <v>33</v>
      </c>
      <c r="T2381" t="s">
        <v>34</v>
      </c>
      <c r="U2381" t="s">
        <v>35</v>
      </c>
      <c r="V2381">
        <v>15500000</v>
      </c>
      <c r="W2381">
        <v>2008</v>
      </c>
      <c r="X2381">
        <v>13000</v>
      </c>
      <c r="Y2381">
        <v>6.8</v>
      </c>
      <c r="Z2381">
        <v>1000</v>
      </c>
      <c r="AA2381">
        <v>-15182960</v>
      </c>
      <c r="AB2381" s="4">
        <f t="shared" si="37"/>
        <v>-0.97954580645161293</v>
      </c>
    </row>
    <row r="2382" spans="1:28">
      <c r="A2382">
        <v>2380</v>
      </c>
      <c r="B2382" t="s">
        <v>26</v>
      </c>
      <c r="C2382" t="s">
        <v>275</v>
      </c>
      <c r="D2382">
        <v>70</v>
      </c>
      <c r="E2382">
        <v>154</v>
      </c>
      <c r="F2382">
        <v>14000</v>
      </c>
      <c r="G2382">
        <v>271</v>
      </c>
      <c r="H2382" t="s">
        <v>6849</v>
      </c>
      <c r="I2382">
        <v>852</v>
      </c>
      <c r="J2382">
        <v>94175854</v>
      </c>
      <c r="K2382" t="s">
        <v>2097</v>
      </c>
      <c r="L2382" t="s">
        <v>602</v>
      </c>
      <c r="M2382" t="s">
        <v>6850</v>
      </c>
      <c r="N2382">
        <v>60988</v>
      </c>
      <c r="O2382">
        <v>2592</v>
      </c>
      <c r="P2382" t="s">
        <v>293</v>
      </c>
      <c r="Q2382">
        <v>0</v>
      </c>
      <c r="R2382">
        <v>199</v>
      </c>
      <c r="S2382" t="s">
        <v>33</v>
      </c>
      <c r="T2382" t="s">
        <v>34</v>
      </c>
      <c r="U2382" t="s">
        <v>35</v>
      </c>
      <c r="V2382">
        <v>15000000</v>
      </c>
      <c r="W2382">
        <v>1985</v>
      </c>
      <c r="X2382">
        <v>581</v>
      </c>
      <c r="Y2382">
        <v>7.8</v>
      </c>
      <c r="Z2382">
        <v>6000</v>
      </c>
      <c r="AA2382">
        <v>79175854</v>
      </c>
      <c r="AB2382" s="4">
        <f t="shared" si="37"/>
        <v>5.2783902666666664</v>
      </c>
    </row>
    <row r="2383" spans="1:28">
      <c r="A2383">
        <v>2381</v>
      </c>
      <c r="B2383" t="s">
        <v>26</v>
      </c>
      <c r="C2383" t="s">
        <v>6851</v>
      </c>
      <c r="D2383">
        <v>454</v>
      </c>
      <c r="E2383">
        <v>114</v>
      </c>
      <c r="F2383">
        <v>77</v>
      </c>
      <c r="G2383">
        <v>305</v>
      </c>
      <c r="H2383" t="s">
        <v>43</v>
      </c>
      <c r="I2383">
        <v>19000</v>
      </c>
      <c r="J2383">
        <v>91121452</v>
      </c>
      <c r="K2383" t="s">
        <v>5536</v>
      </c>
      <c r="L2383" t="s">
        <v>251</v>
      </c>
      <c r="M2383" t="s">
        <v>6852</v>
      </c>
      <c r="N2383">
        <v>467613</v>
      </c>
      <c r="O2383">
        <v>20295</v>
      </c>
      <c r="P2383" t="s">
        <v>6853</v>
      </c>
      <c r="Q2383">
        <v>1</v>
      </c>
      <c r="R2383">
        <v>608</v>
      </c>
      <c r="S2383" t="s">
        <v>33</v>
      </c>
      <c r="T2383" t="s">
        <v>48</v>
      </c>
      <c r="U2383" t="s">
        <v>35</v>
      </c>
      <c r="V2383">
        <v>14000000</v>
      </c>
      <c r="W2383">
        <v>2014</v>
      </c>
      <c r="X2383">
        <v>393</v>
      </c>
      <c r="Y2383">
        <v>8.1</v>
      </c>
      <c r="Z2383">
        <v>165000</v>
      </c>
      <c r="AA2383">
        <v>77121452</v>
      </c>
      <c r="AB2383" s="4">
        <f t="shared" si="37"/>
        <v>5.5086751428571432</v>
      </c>
    </row>
    <row r="2384" spans="1:28">
      <c r="A2384">
        <v>2382</v>
      </c>
      <c r="B2384" t="s">
        <v>26</v>
      </c>
      <c r="C2384" t="s">
        <v>6692</v>
      </c>
      <c r="D2384">
        <v>25</v>
      </c>
      <c r="E2384">
        <v>109</v>
      </c>
      <c r="F2384">
        <v>6</v>
      </c>
      <c r="G2384">
        <v>271</v>
      </c>
      <c r="H2384" t="s">
        <v>1844</v>
      </c>
      <c r="I2384">
        <v>1000</v>
      </c>
      <c r="J2384">
        <v>69800000</v>
      </c>
      <c r="K2384" t="s">
        <v>5638</v>
      </c>
      <c r="L2384" t="s">
        <v>2552</v>
      </c>
      <c r="M2384" t="s">
        <v>6854</v>
      </c>
      <c r="N2384">
        <v>18140</v>
      </c>
      <c r="O2384">
        <v>2419</v>
      </c>
      <c r="P2384" t="s">
        <v>4829</v>
      </c>
      <c r="Q2384">
        <v>1</v>
      </c>
      <c r="R2384">
        <v>60</v>
      </c>
      <c r="S2384" t="s">
        <v>33</v>
      </c>
      <c r="T2384" t="s">
        <v>34</v>
      </c>
      <c r="U2384" t="s">
        <v>445</v>
      </c>
      <c r="V2384">
        <v>10000000</v>
      </c>
      <c r="W2384">
        <v>1980</v>
      </c>
      <c r="X2384">
        <v>745</v>
      </c>
      <c r="Y2384">
        <v>6.1</v>
      </c>
      <c r="Z2384">
        <v>855</v>
      </c>
      <c r="AA2384">
        <v>59800000</v>
      </c>
      <c r="AB2384" s="4">
        <f t="shared" si="37"/>
        <v>5.98</v>
      </c>
    </row>
    <row r="2385" spans="1:28">
      <c r="A2385">
        <v>2383</v>
      </c>
      <c r="B2385" t="s">
        <v>26</v>
      </c>
      <c r="C2385" t="s">
        <v>1421</v>
      </c>
      <c r="D2385">
        <v>111</v>
      </c>
      <c r="E2385">
        <v>94</v>
      </c>
      <c r="F2385">
        <v>87</v>
      </c>
      <c r="G2385">
        <v>569</v>
      </c>
      <c r="H2385" t="s">
        <v>5791</v>
      </c>
      <c r="I2385">
        <v>17000</v>
      </c>
      <c r="J2385">
        <v>64001297</v>
      </c>
      <c r="K2385" t="s">
        <v>1894</v>
      </c>
      <c r="L2385" t="s">
        <v>339</v>
      </c>
      <c r="M2385" t="s">
        <v>6855</v>
      </c>
      <c r="N2385">
        <v>32002</v>
      </c>
      <c r="O2385">
        <v>20154</v>
      </c>
      <c r="P2385" t="s">
        <v>1401</v>
      </c>
      <c r="Q2385">
        <v>1</v>
      </c>
      <c r="R2385">
        <v>103</v>
      </c>
      <c r="S2385" t="s">
        <v>33</v>
      </c>
      <c r="T2385" t="s">
        <v>34</v>
      </c>
      <c r="U2385" t="s">
        <v>73</v>
      </c>
      <c r="V2385">
        <v>15000000</v>
      </c>
      <c r="W2385">
        <v>2010</v>
      </c>
      <c r="X2385">
        <v>975</v>
      </c>
      <c r="Y2385">
        <v>6.2</v>
      </c>
      <c r="Z2385">
        <v>0</v>
      </c>
      <c r="AA2385">
        <v>49001297</v>
      </c>
      <c r="AB2385" s="4">
        <f t="shared" si="37"/>
        <v>3.2667531333333333</v>
      </c>
    </row>
    <row r="2386" spans="1:28">
      <c r="A2386">
        <v>2384</v>
      </c>
      <c r="B2386" t="s">
        <v>26</v>
      </c>
      <c r="C2386" t="s">
        <v>6856</v>
      </c>
      <c r="D2386">
        <v>393</v>
      </c>
      <c r="E2386">
        <v>100</v>
      </c>
      <c r="F2386">
        <v>127</v>
      </c>
      <c r="G2386">
        <v>250</v>
      </c>
      <c r="H2386" t="s">
        <v>6857</v>
      </c>
      <c r="I2386">
        <v>1000</v>
      </c>
      <c r="J2386">
        <v>71588220</v>
      </c>
      <c r="K2386" t="s">
        <v>4293</v>
      </c>
      <c r="L2386" t="s">
        <v>3679</v>
      </c>
      <c r="M2386" t="s">
        <v>6858</v>
      </c>
      <c r="N2386">
        <v>134869</v>
      </c>
      <c r="O2386">
        <v>1949</v>
      </c>
      <c r="P2386" t="s">
        <v>6859</v>
      </c>
      <c r="Q2386">
        <v>1</v>
      </c>
      <c r="R2386">
        <v>304</v>
      </c>
      <c r="S2386" t="s">
        <v>33</v>
      </c>
      <c r="T2386" t="s">
        <v>192</v>
      </c>
      <c r="U2386" t="s">
        <v>35</v>
      </c>
      <c r="V2386">
        <v>20000000</v>
      </c>
      <c r="W2386">
        <v>2013</v>
      </c>
      <c r="X2386">
        <v>340</v>
      </c>
      <c r="Y2386">
        <v>6.2</v>
      </c>
      <c r="Z2386">
        <v>57000</v>
      </c>
      <c r="AA2386">
        <v>51588220</v>
      </c>
      <c r="AB2386" s="4">
        <f t="shared" si="37"/>
        <v>2.5794109999999999</v>
      </c>
    </row>
    <row r="2387" spans="1:28">
      <c r="A2387">
        <v>2385</v>
      </c>
      <c r="B2387" t="s">
        <v>26</v>
      </c>
      <c r="C2387" t="s">
        <v>3191</v>
      </c>
      <c r="D2387">
        <v>318</v>
      </c>
      <c r="E2387">
        <v>101</v>
      </c>
      <c r="F2387">
        <v>0</v>
      </c>
      <c r="G2387">
        <v>598</v>
      </c>
      <c r="H2387" t="s">
        <v>5668</v>
      </c>
      <c r="I2387">
        <v>2000</v>
      </c>
      <c r="J2387">
        <v>47000000</v>
      </c>
      <c r="K2387" t="s">
        <v>3894</v>
      </c>
      <c r="L2387" t="s">
        <v>1105</v>
      </c>
      <c r="M2387" t="s">
        <v>6615</v>
      </c>
      <c r="N2387">
        <v>157857</v>
      </c>
      <c r="O2387">
        <v>4400</v>
      </c>
      <c r="P2387" t="s">
        <v>6616</v>
      </c>
      <c r="Q2387">
        <v>0</v>
      </c>
      <c r="R2387">
        <v>1191</v>
      </c>
      <c r="S2387" t="s">
        <v>33</v>
      </c>
      <c r="T2387" t="s">
        <v>34</v>
      </c>
      <c r="U2387" t="s">
        <v>445</v>
      </c>
      <c r="V2387">
        <v>300000</v>
      </c>
      <c r="W2387">
        <v>1978</v>
      </c>
      <c r="X2387">
        <v>742</v>
      </c>
      <c r="Y2387">
        <v>7.9</v>
      </c>
      <c r="Z2387">
        <v>12000</v>
      </c>
      <c r="AA2387">
        <v>46700000</v>
      </c>
      <c r="AB2387" s="4">
        <f t="shared" si="37"/>
        <v>155.66666666666666</v>
      </c>
    </row>
    <row r="2388" spans="1:28">
      <c r="A2388">
        <v>2386</v>
      </c>
      <c r="B2388" t="s">
        <v>26</v>
      </c>
      <c r="C2388" t="s">
        <v>2560</v>
      </c>
      <c r="D2388">
        <v>55</v>
      </c>
      <c r="E2388">
        <v>98</v>
      </c>
      <c r="F2388">
        <v>11000</v>
      </c>
      <c r="G2388">
        <v>624</v>
      </c>
      <c r="H2388" t="s">
        <v>1216</v>
      </c>
      <c r="I2388">
        <v>816</v>
      </c>
      <c r="J2388">
        <v>61400000</v>
      </c>
      <c r="K2388" t="s">
        <v>2561</v>
      </c>
      <c r="L2388" t="s">
        <v>4645</v>
      </c>
      <c r="M2388" t="s">
        <v>6860</v>
      </c>
      <c r="N2388">
        <v>71183</v>
      </c>
      <c r="O2388">
        <v>3617</v>
      </c>
      <c r="P2388" t="s">
        <v>1520</v>
      </c>
      <c r="Q2388">
        <v>1</v>
      </c>
      <c r="R2388">
        <v>183</v>
      </c>
      <c r="S2388" t="s">
        <v>33</v>
      </c>
      <c r="T2388" t="s">
        <v>34</v>
      </c>
      <c r="U2388" t="s">
        <v>445</v>
      </c>
      <c r="V2388">
        <v>15000000</v>
      </c>
      <c r="W2388">
        <v>1983</v>
      </c>
      <c r="X2388">
        <v>695</v>
      </c>
      <c r="Y2388">
        <v>7.4</v>
      </c>
      <c r="Z2388">
        <v>0</v>
      </c>
      <c r="AA2388">
        <v>46400000</v>
      </c>
      <c r="AB2388" s="4">
        <f t="shared" si="37"/>
        <v>3.0933333333333333</v>
      </c>
    </row>
    <row r="2389" spans="1:28">
      <c r="A2389">
        <v>2387</v>
      </c>
      <c r="B2389" t="s">
        <v>26</v>
      </c>
      <c r="C2389" t="s">
        <v>5906</v>
      </c>
      <c r="D2389">
        <v>157</v>
      </c>
      <c r="E2389">
        <v>102</v>
      </c>
      <c r="F2389">
        <v>79</v>
      </c>
      <c r="G2389">
        <v>27</v>
      </c>
      <c r="H2389" t="s">
        <v>6861</v>
      </c>
      <c r="I2389">
        <v>925</v>
      </c>
      <c r="J2389">
        <v>101978840</v>
      </c>
      <c r="K2389" t="s">
        <v>1261</v>
      </c>
      <c r="L2389" t="s">
        <v>6862</v>
      </c>
      <c r="M2389" t="s">
        <v>6863</v>
      </c>
      <c r="N2389">
        <v>77724</v>
      </c>
      <c r="O2389">
        <v>1018</v>
      </c>
      <c r="P2389" t="s">
        <v>6864</v>
      </c>
      <c r="Q2389">
        <v>0</v>
      </c>
      <c r="R2389">
        <v>162</v>
      </c>
      <c r="S2389" t="s">
        <v>33</v>
      </c>
      <c r="T2389" t="s">
        <v>34</v>
      </c>
      <c r="U2389" t="s">
        <v>445</v>
      </c>
      <c r="V2389">
        <v>15000000</v>
      </c>
      <c r="W2389">
        <v>2013</v>
      </c>
      <c r="X2389">
        <v>38</v>
      </c>
      <c r="Y2389">
        <v>6.6</v>
      </c>
      <c r="Z2389">
        <v>26000</v>
      </c>
      <c r="AA2389">
        <v>86978840</v>
      </c>
      <c r="AB2389" s="4">
        <f t="shared" si="37"/>
        <v>5.7985893333333332</v>
      </c>
    </row>
    <row r="2390" spans="1:28">
      <c r="A2390">
        <v>2388</v>
      </c>
      <c r="B2390" t="s">
        <v>26</v>
      </c>
      <c r="C2390" t="s">
        <v>3321</v>
      </c>
      <c r="D2390">
        <v>280</v>
      </c>
      <c r="E2390">
        <v>94</v>
      </c>
      <c r="F2390">
        <v>350</v>
      </c>
      <c r="G2390">
        <v>39</v>
      </c>
      <c r="H2390" t="s">
        <v>6865</v>
      </c>
      <c r="I2390">
        <v>326</v>
      </c>
      <c r="J2390">
        <v>56437947</v>
      </c>
      <c r="K2390" t="s">
        <v>992</v>
      </c>
      <c r="L2390" t="s">
        <v>6371</v>
      </c>
      <c r="M2390" t="s">
        <v>6866</v>
      </c>
      <c r="N2390">
        <v>85333</v>
      </c>
      <c r="O2390">
        <v>486</v>
      </c>
      <c r="P2390" t="s">
        <v>4396</v>
      </c>
      <c r="Q2390">
        <v>0</v>
      </c>
      <c r="R2390">
        <v>421</v>
      </c>
      <c r="S2390" t="s">
        <v>33</v>
      </c>
      <c r="T2390" t="s">
        <v>48</v>
      </c>
      <c r="U2390" t="s">
        <v>35</v>
      </c>
      <c r="V2390">
        <v>9800000</v>
      </c>
      <c r="W2390">
        <v>2006</v>
      </c>
      <c r="X2390">
        <v>48</v>
      </c>
      <c r="Y2390">
        <v>7.3</v>
      </c>
      <c r="Z2390">
        <v>0</v>
      </c>
      <c r="AA2390">
        <v>46637947</v>
      </c>
      <c r="AB2390" s="4">
        <f t="shared" si="37"/>
        <v>4.7589741836734696</v>
      </c>
    </row>
    <row r="2391" spans="1:28">
      <c r="A2391">
        <v>2389</v>
      </c>
      <c r="B2391" t="s">
        <v>26</v>
      </c>
      <c r="C2391" t="s">
        <v>183</v>
      </c>
      <c r="D2391">
        <v>109</v>
      </c>
      <c r="E2391">
        <v>92</v>
      </c>
      <c r="F2391">
        <v>13000</v>
      </c>
      <c r="G2391">
        <v>217</v>
      </c>
      <c r="H2391" t="s">
        <v>1059</v>
      </c>
      <c r="I2391">
        <v>925</v>
      </c>
      <c r="J2391">
        <v>73326666</v>
      </c>
      <c r="K2391" t="s">
        <v>1742</v>
      </c>
      <c r="L2391" t="s">
        <v>1151</v>
      </c>
      <c r="M2391" t="s">
        <v>6867</v>
      </c>
      <c r="N2391">
        <v>189413</v>
      </c>
      <c r="O2391">
        <v>1953</v>
      </c>
      <c r="P2391" t="s">
        <v>6868</v>
      </c>
      <c r="Q2391">
        <v>3</v>
      </c>
      <c r="R2391">
        <v>306</v>
      </c>
      <c r="S2391" t="s">
        <v>33</v>
      </c>
      <c r="T2391" t="s">
        <v>34</v>
      </c>
      <c r="U2391" t="s">
        <v>73</v>
      </c>
      <c r="V2391">
        <v>15000000</v>
      </c>
      <c r="W2391">
        <v>1988</v>
      </c>
      <c r="X2391">
        <v>692</v>
      </c>
      <c r="Y2391">
        <v>7.5</v>
      </c>
      <c r="Z2391">
        <v>15000</v>
      </c>
      <c r="AA2391">
        <v>58326666</v>
      </c>
      <c r="AB2391" s="4">
        <f t="shared" si="37"/>
        <v>3.8884444</v>
      </c>
    </row>
    <row r="2392" spans="1:28">
      <c r="A2392">
        <v>2390</v>
      </c>
      <c r="B2392" t="s">
        <v>26</v>
      </c>
      <c r="C2392" t="s">
        <v>5348</v>
      </c>
      <c r="D2392">
        <v>41</v>
      </c>
      <c r="E2392">
        <v>113</v>
      </c>
      <c r="F2392">
        <v>0</v>
      </c>
      <c r="G2392">
        <v>607</v>
      </c>
      <c r="H2392" t="s">
        <v>2444</v>
      </c>
      <c r="I2392">
        <v>2000</v>
      </c>
      <c r="J2392">
        <v>55184721</v>
      </c>
      <c r="K2392" t="s">
        <v>1599</v>
      </c>
      <c r="L2392" t="s">
        <v>3757</v>
      </c>
      <c r="M2392" t="s">
        <v>6869</v>
      </c>
      <c r="N2392">
        <v>9811</v>
      </c>
      <c r="O2392">
        <v>6510</v>
      </c>
      <c r="P2392" t="s">
        <v>6870</v>
      </c>
      <c r="Q2392">
        <v>8</v>
      </c>
      <c r="R2392">
        <v>100</v>
      </c>
      <c r="S2392" t="s">
        <v>33</v>
      </c>
      <c r="T2392" t="s">
        <v>34</v>
      </c>
      <c r="U2392" t="s">
        <v>35</v>
      </c>
      <c r="V2392">
        <v>15000000</v>
      </c>
      <c r="W2392">
        <v>2007</v>
      </c>
      <c r="X2392">
        <v>721</v>
      </c>
      <c r="Y2392">
        <v>5.6</v>
      </c>
      <c r="Z2392">
        <v>1000</v>
      </c>
      <c r="AA2392">
        <v>40184721</v>
      </c>
      <c r="AB2392" s="4">
        <f t="shared" si="37"/>
        <v>2.6789814000000001</v>
      </c>
    </row>
    <row r="2393" spans="1:28">
      <c r="A2393">
        <v>2391</v>
      </c>
      <c r="B2393" t="s">
        <v>26</v>
      </c>
      <c r="C2393" t="s">
        <v>6871</v>
      </c>
      <c r="D2393">
        <v>27</v>
      </c>
      <c r="E2393">
        <v>115</v>
      </c>
      <c r="F2393">
        <v>44</v>
      </c>
      <c r="G2393">
        <v>902</v>
      </c>
      <c r="H2393" t="s">
        <v>66</v>
      </c>
      <c r="I2393">
        <v>23000</v>
      </c>
      <c r="J2393">
        <v>50003300</v>
      </c>
      <c r="K2393" t="s">
        <v>6872</v>
      </c>
      <c r="L2393" t="s">
        <v>50</v>
      </c>
      <c r="M2393" t="s">
        <v>6873</v>
      </c>
      <c r="N2393">
        <v>36624</v>
      </c>
      <c r="O2393">
        <v>29370</v>
      </c>
      <c r="P2393" t="s">
        <v>3395</v>
      </c>
      <c r="Q2393">
        <v>4</v>
      </c>
      <c r="R2393">
        <v>132</v>
      </c>
      <c r="S2393" t="s">
        <v>33</v>
      </c>
      <c r="T2393" t="s">
        <v>34</v>
      </c>
      <c r="U2393" t="s">
        <v>73</v>
      </c>
      <c r="V2393">
        <v>15000000</v>
      </c>
      <c r="W2393">
        <v>1994</v>
      </c>
      <c r="X2393">
        <v>4000</v>
      </c>
      <c r="Y2393">
        <v>7.3</v>
      </c>
      <c r="Z2393">
        <v>0</v>
      </c>
      <c r="AA2393">
        <v>35003300</v>
      </c>
      <c r="AB2393" s="4">
        <f t="shared" si="37"/>
        <v>2.3335533333333331</v>
      </c>
    </row>
    <row r="2394" spans="1:28">
      <c r="A2394">
        <v>2392</v>
      </c>
      <c r="B2394" t="s">
        <v>26</v>
      </c>
      <c r="C2394" t="s">
        <v>6874</v>
      </c>
      <c r="D2394">
        <v>462</v>
      </c>
      <c r="E2394">
        <v>95</v>
      </c>
      <c r="F2394">
        <v>43</v>
      </c>
      <c r="G2394">
        <v>259</v>
      </c>
      <c r="H2394" t="s">
        <v>6371</v>
      </c>
      <c r="I2394">
        <v>11000</v>
      </c>
      <c r="J2394">
        <v>54322273</v>
      </c>
      <c r="K2394" t="s">
        <v>598</v>
      </c>
      <c r="L2394" t="s">
        <v>80</v>
      </c>
      <c r="M2394" t="s">
        <v>6875</v>
      </c>
      <c r="N2394">
        <v>139749</v>
      </c>
      <c r="O2394">
        <v>11946</v>
      </c>
      <c r="P2394" t="s">
        <v>6876</v>
      </c>
      <c r="Q2394">
        <v>0</v>
      </c>
      <c r="R2394">
        <v>509</v>
      </c>
      <c r="S2394" t="s">
        <v>33</v>
      </c>
      <c r="T2394" t="s">
        <v>48</v>
      </c>
      <c r="U2394" t="s">
        <v>35</v>
      </c>
      <c r="V2394">
        <v>17000000</v>
      </c>
      <c r="W2394">
        <v>2012</v>
      </c>
      <c r="X2394">
        <v>326</v>
      </c>
      <c r="Y2394">
        <v>6.4</v>
      </c>
      <c r="Z2394">
        <v>29000</v>
      </c>
      <c r="AA2394">
        <v>37322273</v>
      </c>
      <c r="AB2394" s="4">
        <f t="shared" si="37"/>
        <v>2.1954278235294118</v>
      </c>
    </row>
    <row r="2395" spans="1:28">
      <c r="A2395">
        <v>2393</v>
      </c>
      <c r="B2395" t="s">
        <v>26</v>
      </c>
      <c r="C2395" t="s">
        <v>1138</v>
      </c>
      <c r="D2395">
        <v>152</v>
      </c>
      <c r="E2395">
        <v>87</v>
      </c>
      <c r="F2395">
        <v>165</v>
      </c>
      <c r="G2395">
        <v>383</v>
      </c>
      <c r="H2395" t="s">
        <v>6877</v>
      </c>
      <c r="I2395">
        <v>1000</v>
      </c>
      <c r="J2395">
        <v>47860214</v>
      </c>
      <c r="K2395" t="s">
        <v>3894</v>
      </c>
      <c r="L2395" t="s">
        <v>2817</v>
      </c>
      <c r="M2395" t="s">
        <v>6878</v>
      </c>
      <c r="N2395">
        <v>34711</v>
      </c>
      <c r="O2395">
        <v>2452</v>
      </c>
      <c r="P2395" t="s">
        <v>2003</v>
      </c>
      <c r="Q2395">
        <v>0</v>
      </c>
      <c r="R2395">
        <v>468</v>
      </c>
      <c r="S2395" t="s">
        <v>33</v>
      </c>
      <c r="T2395" t="s">
        <v>34</v>
      </c>
      <c r="U2395" t="s">
        <v>35</v>
      </c>
      <c r="V2395">
        <v>15000000</v>
      </c>
      <c r="W2395">
        <v>2006</v>
      </c>
      <c r="X2395">
        <v>431</v>
      </c>
      <c r="Y2395">
        <v>5</v>
      </c>
      <c r="Z2395">
        <v>0</v>
      </c>
      <c r="AA2395">
        <v>32860214</v>
      </c>
      <c r="AB2395" s="4">
        <f t="shared" si="37"/>
        <v>2.1906809333333332</v>
      </c>
    </row>
    <row r="2396" spans="1:28">
      <c r="A2396">
        <v>2394</v>
      </c>
      <c r="B2396" t="s">
        <v>26</v>
      </c>
      <c r="C2396" t="s">
        <v>540</v>
      </c>
      <c r="D2396">
        <v>69</v>
      </c>
      <c r="E2396">
        <v>88</v>
      </c>
      <c r="F2396">
        <v>189</v>
      </c>
      <c r="G2396">
        <v>799</v>
      </c>
      <c r="H2396" t="s">
        <v>5119</v>
      </c>
      <c r="I2396">
        <v>934</v>
      </c>
      <c r="J2396">
        <v>47811275</v>
      </c>
      <c r="K2396" t="s">
        <v>1500</v>
      </c>
      <c r="L2396" t="s">
        <v>5244</v>
      </c>
      <c r="M2396" t="s">
        <v>6879</v>
      </c>
      <c r="N2396">
        <v>29008</v>
      </c>
      <c r="O2396">
        <v>3707</v>
      </c>
      <c r="P2396" t="s">
        <v>6880</v>
      </c>
      <c r="Q2396">
        <v>1</v>
      </c>
      <c r="R2396">
        <v>99</v>
      </c>
      <c r="S2396" t="s">
        <v>33</v>
      </c>
      <c r="T2396" t="s">
        <v>34</v>
      </c>
      <c r="U2396" t="s">
        <v>73</v>
      </c>
      <c r="V2396">
        <v>15000000</v>
      </c>
      <c r="W2396">
        <v>2002</v>
      </c>
      <c r="X2396">
        <v>927</v>
      </c>
      <c r="Y2396">
        <v>5.4</v>
      </c>
      <c r="Z2396">
        <v>896</v>
      </c>
      <c r="AA2396">
        <v>32811275</v>
      </c>
      <c r="AB2396" s="4">
        <f t="shared" si="37"/>
        <v>2.1874183333333335</v>
      </c>
    </row>
    <row r="2397" spans="1:28">
      <c r="A2397">
        <v>2395</v>
      </c>
      <c r="B2397" t="s">
        <v>26</v>
      </c>
      <c r="C2397" t="s">
        <v>1928</v>
      </c>
      <c r="D2397">
        <v>130</v>
      </c>
      <c r="E2397">
        <v>97</v>
      </c>
      <c r="F2397">
        <v>272</v>
      </c>
      <c r="G2397">
        <v>957</v>
      </c>
      <c r="H2397" t="s">
        <v>66</v>
      </c>
      <c r="I2397">
        <v>22000</v>
      </c>
      <c r="J2397">
        <v>43022524</v>
      </c>
      <c r="K2397" t="s">
        <v>1599</v>
      </c>
      <c r="L2397" t="s">
        <v>1113</v>
      </c>
      <c r="M2397" t="s">
        <v>6881</v>
      </c>
      <c r="N2397">
        <v>67604</v>
      </c>
      <c r="O2397">
        <v>29252</v>
      </c>
      <c r="P2397" t="s">
        <v>673</v>
      </c>
      <c r="Q2397">
        <v>0</v>
      </c>
      <c r="R2397">
        <v>218</v>
      </c>
      <c r="S2397" t="s">
        <v>33</v>
      </c>
      <c r="T2397" t="s">
        <v>34</v>
      </c>
      <c r="U2397" t="s">
        <v>445</v>
      </c>
      <c r="V2397">
        <v>15000000</v>
      </c>
      <c r="W2397">
        <v>1997</v>
      </c>
      <c r="X2397">
        <v>4000</v>
      </c>
      <c r="Y2397">
        <v>7.1</v>
      </c>
      <c r="Z2397">
        <v>12000</v>
      </c>
      <c r="AA2397">
        <v>28022524</v>
      </c>
      <c r="AB2397" s="4">
        <f t="shared" si="37"/>
        <v>1.8681682666666666</v>
      </c>
    </row>
    <row r="2398" spans="1:28">
      <c r="A2398">
        <v>2396</v>
      </c>
      <c r="B2398" t="s">
        <v>26</v>
      </c>
      <c r="C2398" t="s">
        <v>6882</v>
      </c>
      <c r="D2398">
        <v>66</v>
      </c>
      <c r="E2398">
        <v>94</v>
      </c>
      <c r="F2398">
        <v>13</v>
      </c>
      <c r="G2398">
        <v>566</v>
      </c>
      <c r="H2398" t="s">
        <v>6883</v>
      </c>
      <c r="I2398">
        <v>925</v>
      </c>
      <c r="J2398">
        <v>42672630</v>
      </c>
      <c r="K2398" t="s">
        <v>6884</v>
      </c>
      <c r="L2398" t="s">
        <v>6885</v>
      </c>
      <c r="M2398" t="s">
        <v>6886</v>
      </c>
      <c r="N2398">
        <v>27580</v>
      </c>
      <c r="O2398">
        <v>3423</v>
      </c>
      <c r="P2398" t="s">
        <v>1191</v>
      </c>
      <c r="Q2398">
        <v>1</v>
      </c>
      <c r="R2398">
        <v>172</v>
      </c>
      <c r="S2398" t="s">
        <v>33</v>
      </c>
      <c r="T2398" t="s">
        <v>34</v>
      </c>
      <c r="U2398" t="s">
        <v>73</v>
      </c>
      <c r="V2398">
        <v>17000000</v>
      </c>
      <c r="W2398">
        <v>2003</v>
      </c>
      <c r="X2398">
        <v>738</v>
      </c>
      <c r="Y2398">
        <v>5.3</v>
      </c>
      <c r="Z2398">
        <v>0</v>
      </c>
      <c r="AA2398">
        <v>25672630</v>
      </c>
      <c r="AB2398" s="4">
        <f t="shared" si="37"/>
        <v>1.510154705882353</v>
      </c>
    </row>
    <row r="2399" spans="1:28">
      <c r="A2399">
        <v>2397</v>
      </c>
      <c r="B2399" t="s">
        <v>26</v>
      </c>
      <c r="C2399" t="s">
        <v>6887</v>
      </c>
      <c r="D2399">
        <v>238</v>
      </c>
      <c r="E2399">
        <v>112</v>
      </c>
      <c r="F2399">
        <v>29</v>
      </c>
      <c r="G2399">
        <v>874</v>
      </c>
      <c r="H2399" t="s">
        <v>2948</v>
      </c>
      <c r="I2399">
        <v>12000</v>
      </c>
      <c r="J2399">
        <v>42919096</v>
      </c>
      <c r="K2399" t="s">
        <v>616</v>
      </c>
      <c r="L2399" t="s">
        <v>713</v>
      </c>
      <c r="M2399" t="s">
        <v>6888</v>
      </c>
      <c r="N2399">
        <v>64747</v>
      </c>
      <c r="O2399">
        <v>15800</v>
      </c>
      <c r="P2399" t="s">
        <v>3711</v>
      </c>
      <c r="Q2399">
        <v>1</v>
      </c>
      <c r="R2399">
        <v>122</v>
      </c>
      <c r="S2399" t="s">
        <v>33</v>
      </c>
      <c r="T2399" t="s">
        <v>34</v>
      </c>
      <c r="U2399" t="s">
        <v>35</v>
      </c>
      <c r="V2399">
        <v>15000000</v>
      </c>
      <c r="W2399">
        <v>2013</v>
      </c>
      <c r="X2399">
        <v>1000</v>
      </c>
      <c r="Y2399">
        <v>6.5</v>
      </c>
      <c r="Z2399">
        <v>12000</v>
      </c>
      <c r="AA2399">
        <v>27919096</v>
      </c>
      <c r="AB2399" s="4">
        <f t="shared" si="37"/>
        <v>1.8612730666666666</v>
      </c>
    </row>
    <row r="2400" spans="1:28">
      <c r="A2400">
        <v>2398</v>
      </c>
      <c r="B2400" t="s">
        <v>26</v>
      </c>
      <c r="C2400" t="s">
        <v>6889</v>
      </c>
      <c r="D2400">
        <v>198</v>
      </c>
      <c r="E2400">
        <v>98</v>
      </c>
      <c r="F2400">
        <v>66</v>
      </c>
      <c r="G2400">
        <v>562</v>
      </c>
      <c r="H2400" t="s">
        <v>3012</v>
      </c>
      <c r="I2400">
        <v>3000</v>
      </c>
      <c r="J2400">
        <v>42592530</v>
      </c>
      <c r="K2400" t="s">
        <v>589</v>
      </c>
      <c r="L2400" t="s">
        <v>991</v>
      </c>
      <c r="M2400" t="s">
        <v>6890</v>
      </c>
      <c r="N2400">
        <v>29867</v>
      </c>
      <c r="O2400">
        <v>4567</v>
      </c>
      <c r="P2400" t="s">
        <v>6891</v>
      </c>
      <c r="Q2400">
        <v>0</v>
      </c>
      <c r="R2400">
        <v>181</v>
      </c>
      <c r="S2400" t="s">
        <v>33</v>
      </c>
      <c r="T2400" t="s">
        <v>34</v>
      </c>
      <c r="U2400" t="s">
        <v>35</v>
      </c>
      <c r="V2400">
        <v>15000000</v>
      </c>
      <c r="W2400">
        <v>2015</v>
      </c>
      <c r="X2400">
        <v>658</v>
      </c>
      <c r="Y2400">
        <v>6.2</v>
      </c>
      <c r="Z2400">
        <v>27000</v>
      </c>
      <c r="AA2400">
        <v>27592530</v>
      </c>
      <c r="AB2400" s="4">
        <f t="shared" si="37"/>
        <v>1.839502</v>
      </c>
    </row>
    <row r="2401" spans="1:28">
      <c r="A2401">
        <v>2399</v>
      </c>
      <c r="B2401" t="s">
        <v>26</v>
      </c>
      <c r="C2401" t="s">
        <v>2936</v>
      </c>
      <c r="D2401">
        <v>154</v>
      </c>
      <c r="E2401">
        <v>104</v>
      </c>
      <c r="F2401">
        <v>0</v>
      </c>
      <c r="G2401">
        <v>1000</v>
      </c>
      <c r="H2401" t="s">
        <v>341</v>
      </c>
      <c r="I2401">
        <v>4000</v>
      </c>
      <c r="J2401">
        <v>40064955</v>
      </c>
      <c r="K2401" t="s">
        <v>4103</v>
      </c>
      <c r="L2401" t="s">
        <v>457</v>
      </c>
      <c r="M2401" t="s">
        <v>6892</v>
      </c>
      <c r="N2401">
        <v>92074</v>
      </c>
      <c r="O2401">
        <v>12170</v>
      </c>
      <c r="P2401" t="s">
        <v>3520</v>
      </c>
      <c r="Q2401">
        <v>1</v>
      </c>
      <c r="R2401">
        <v>502</v>
      </c>
      <c r="S2401" t="s">
        <v>33</v>
      </c>
      <c r="T2401" t="s">
        <v>34</v>
      </c>
      <c r="U2401" t="s">
        <v>445</v>
      </c>
      <c r="V2401">
        <v>15000000</v>
      </c>
      <c r="W2401">
        <v>1998</v>
      </c>
      <c r="X2401">
        <v>4000</v>
      </c>
      <c r="Y2401">
        <v>6.4</v>
      </c>
      <c r="Z2401">
        <v>0</v>
      </c>
      <c r="AA2401">
        <v>25064955</v>
      </c>
      <c r="AB2401" s="4">
        <f t="shared" si="37"/>
        <v>1.6709970000000001</v>
      </c>
    </row>
    <row r="2402" spans="1:28">
      <c r="A2402">
        <v>2400</v>
      </c>
      <c r="B2402" t="s">
        <v>26</v>
      </c>
      <c r="C2402" t="s">
        <v>922</v>
      </c>
      <c r="D2402">
        <v>131</v>
      </c>
      <c r="E2402">
        <v>120</v>
      </c>
      <c r="F2402">
        <v>446</v>
      </c>
      <c r="G2402">
        <v>1000</v>
      </c>
      <c r="H2402" t="s">
        <v>1139</v>
      </c>
      <c r="I2402">
        <v>22000</v>
      </c>
      <c r="J2402">
        <v>44886089</v>
      </c>
      <c r="K2402" t="s">
        <v>1360</v>
      </c>
      <c r="L2402" t="s">
        <v>1113</v>
      </c>
      <c r="M2402" t="s">
        <v>6893</v>
      </c>
      <c r="N2402">
        <v>69576</v>
      </c>
      <c r="O2402">
        <v>40117</v>
      </c>
      <c r="P2402" t="s">
        <v>530</v>
      </c>
      <c r="Q2402">
        <v>3</v>
      </c>
      <c r="R2402">
        <v>207</v>
      </c>
      <c r="S2402" t="s">
        <v>33</v>
      </c>
      <c r="T2402" t="s">
        <v>34</v>
      </c>
      <c r="U2402" t="s">
        <v>445</v>
      </c>
      <c r="V2402">
        <v>10000000</v>
      </c>
      <c r="W2402">
        <v>1997</v>
      </c>
      <c r="X2402">
        <v>13000</v>
      </c>
      <c r="Y2402">
        <v>6.9</v>
      </c>
      <c r="Z2402">
        <v>2000</v>
      </c>
      <c r="AA2402">
        <v>34886089</v>
      </c>
      <c r="AB2402" s="4">
        <f t="shared" si="37"/>
        <v>3.4886089</v>
      </c>
    </row>
    <row r="2403" spans="1:28">
      <c r="A2403">
        <v>2401</v>
      </c>
      <c r="B2403" t="s">
        <v>26</v>
      </c>
      <c r="C2403" t="s">
        <v>6894</v>
      </c>
      <c r="D2403">
        <v>97</v>
      </c>
      <c r="E2403">
        <v>99</v>
      </c>
      <c r="F2403">
        <v>11</v>
      </c>
      <c r="G2403">
        <v>971</v>
      </c>
      <c r="H2403" t="s">
        <v>6895</v>
      </c>
      <c r="I2403">
        <v>11000</v>
      </c>
      <c r="J2403">
        <v>37882551</v>
      </c>
      <c r="K2403" t="s">
        <v>1261</v>
      </c>
      <c r="L2403" t="s">
        <v>162</v>
      </c>
      <c r="M2403" t="s">
        <v>6896</v>
      </c>
      <c r="N2403">
        <v>80305</v>
      </c>
      <c r="O2403">
        <v>15369</v>
      </c>
      <c r="P2403" t="s">
        <v>2627</v>
      </c>
      <c r="Q2403">
        <v>0</v>
      </c>
      <c r="R2403">
        <v>393</v>
      </c>
      <c r="S2403" t="s">
        <v>33</v>
      </c>
      <c r="T2403" t="s">
        <v>34</v>
      </c>
      <c r="U2403" t="s">
        <v>445</v>
      </c>
      <c r="V2403">
        <v>16000000</v>
      </c>
      <c r="W2403">
        <v>2001</v>
      </c>
      <c r="X2403">
        <v>983</v>
      </c>
      <c r="Y2403">
        <v>5.7</v>
      </c>
      <c r="Z2403">
        <v>0</v>
      </c>
      <c r="AA2403">
        <v>21882551</v>
      </c>
      <c r="AB2403" s="4">
        <f t="shared" si="37"/>
        <v>1.3676594375</v>
      </c>
    </row>
    <row r="2404" spans="1:28">
      <c r="A2404">
        <v>2402</v>
      </c>
      <c r="B2404" t="s">
        <v>26</v>
      </c>
      <c r="C2404" t="s">
        <v>351</v>
      </c>
      <c r="D2404">
        <v>355</v>
      </c>
      <c r="E2404">
        <v>109</v>
      </c>
      <c r="F2404">
        <v>453</v>
      </c>
      <c r="G2404">
        <v>953</v>
      </c>
      <c r="H2404" t="s">
        <v>1557</v>
      </c>
      <c r="I2404">
        <v>15000</v>
      </c>
      <c r="J2404">
        <v>40983001</v>
      </c>
      <c r="K2404" t="s">
        <v>1360</v>
      </c>
      <c r="L2404" t="s">
        <v>265</v>
      </c>
      <c r="M2404" t="s">
        <v>6897</v>
      </c>
      <c r="N2404">
        <v>181025</v>
      </c>
      <c r="O2404">
        <v>27788</v>
      </c>
      <c r="P2404" t="s">
        <v>436</v>
      </c>
      <c r="Q2404">
        <v>2</v>
      </c>
      <c r="R2404">
        <v>336</v>
      </c>
      <c r="S2404" t="s">
        <v>33</v>
      </c>
      <c r="T2404" t="s">
        <v>34</v>
      </c>
      <c r="U2404" t="s">
        <v>445</v>
      </c>
      <c r="V2404">
        <v>7000000</v>
      </c>
      <c r="W2404">
        <v>2012</v>
      </c>
      <c r="X2404">
        <v>10000</v>
      </c>
      <c r="Y2404">
        <v>7.7</v>
      </c>
      <c r="Z2404">
        <v>38000</v>
      </c>
      <c r="AA2404">
        <v>33983001</v>
      </c>
      <c r="AB2404" s="4">
        <f t="shared" si="37"/>
        <v>4.8547144285714285</v>
      </c>
    </row>
    <row r="2405" spans="1:28">
      <c r="A2405">
        <v>2403</v>
      </c>
      <c r="B2405" t="s">
        <v>26</v>
      </c>
      <c r="C2405" t="s">
        <v>2061</v>
      </c>
      <c r="D2405">
        <v>138</v>
      </c>
      <c r="E2405">
        <v>105</v>
      </c>
      <c r="F2405">
        <v>488</v>
      </c>
      <c r="G2405">
        <v>13000</v>
      </c>
      <c r="H2405" t="s">
        <v>447</v>
      </c>
      <c r="I2405">
        <v>15000</v>
      </c>
      <c r="J2405">
        <v>20991497</v>
      </c>
      <c r="K2405" t="s">
        <v>918</v>
      </c>
      <c r="L2405" t="s">
        <v>134</v>
      </c>
      <c r="M2405" t="s">
        <v>4183</v>
      </c>
      <c r="N2405">
        <v>39782</v>
      </c>
      <c r="O2405">
        <v>44037</v>
      </c>
      <c r="P2405" t="s">
        <v>379</v>
      </c>
      <c r="Q2405">
        <v>1</v>
      </c>
      <c r="R2405">
        <v>172</v>
      </c>
      <c r="S2405" t="s">
        <v>33</v>
      </c>
      <c r="T2405" t="s">
        <v>34</v>
      </c>
      <c r="U2405" t="s">
        <v>35</v>
      </c>
      <c r="V2405">
        <v>37000000</v>
      </c>
      <c r="W2405">
        <v>2015</v>
      </c>
      <c r="X2405">
        <v>14000</v>
      </c>
      <c r="Y2405">
        <v>5.4</v>
      </c>
      <c r="Z2405">
        <v>11000</v>
      </c>
      <c r="AA2405">
        <v>-16008503</v>
      </c>
      <c r="AB2405" s="4">
        <f t="shared" si="37"/>
        <v>-0.43266224324324326</v>
      </c>
    </row>
    <row r="2406" spans="1:28">
      <c r="A2406">
        <v>2404</v>
      </c>
      <c r="B2406" t="s">
        <v>26</v>
      </c>
      <c r="C2406" t="s">
        <v>345</v>
      </c>
      <c r="D2406">
        <v>102</v>
      </c>
      <c r="E2406">
        <v>106</v>
      </c>
      <c r="F2406">
        <v>357</v>
      </c>
      <c r="G2406">
        <v>883</v>
      </c>
      <c r="H2406" t="s">
        <v>1704</v>
      </c>
      <c r="I2406">
        <v>23000</v>
      </c>
      <c r="J2406">
        <v>35007180</v>
      </c>
      <c r="K2406" t="s">
        <v>322</v>
      </c>
      <c r="L2406" t="s">
        <v>237</v>
      </c>
      <c r="M2406" t="s">
        <v>6898</v>
      </c>
      <c r="N2406">
        <v>26846</v>
      </c>
      <c r="O2406">
        <v>26652</v>
      </c>
      <c r="P2406" t="s">
        <v>6899</v>
      </c>
      <c r="Q2406">
        <v>0</v>
      </c>
      <c r="R2406">
        <v>193</v>
      </c>
      <c r="S2406" t="s">
        <v>33</v>
      </c>
      <c r="T2406" t="s">
        <v>34</v>
      </c>
      <c r="U2406" t="s">
        <v>35</v>
      </c>
      <c r="V2406">
        <v>15000000</v>
      </c>
      <c r="W2406">
        <v>2000</v>
      </c>
      <c r="X2406">
        <v>1000</v>
      </c>
      <c r="Y2406">
        <v>5.6</v>
      </c>
      <c r="Z2406">
        <v>0</v>
      </c>
      <c r="AA2406">
        <v>20007180</v>
      </c>
      <c r="AB2406" s="4">
        <f t="shared" si="37"/>
        <v>1.333812</v>
      </c>
    </row>
    <row r="2407" spans="1:28">
      <c r="A2407">
        <v>2405</v>
      </c>
      <c r="B2407" t="s">
        <v>26</v>
      </c>
      <c r="C2407" t="s">
        <v>6900</v>
      </c>
      <c r="D2407">
        <v>419</v>
      </c>
      <c r="E2407">
        <v>123</v>
      </c>
      <c r="F2407">
        <v>120</v>
      </c>
      <c r="G2407">
        <v>149</v>
      </c>
      <c r="H2407" t="s">
        <v>1823</v>
      </c>
      <c r="I2407">
        <v>13000</v>
      </c>
      <c r="J2407">
        <v>35887263</v>
      </c>
      <c r="K2407" t="s">
        <v>3702</v>
      </c>
      <c r="L2407" t="s">
        <v>312</v>
      </c>
      <c r="M2407" t="s">
        <v>6901</v>
      </c>
      <c r="N2407">
        <v>265507</v>
      </c>
      <c r="O2407">
        <v>14100</v>
      </c>
      <c r="P2407" t="s">
        <v>2207</v>
      </c>
      <c r="Q2407">
        <v>0</v>
      </c>
      <c r="R2407">
        <v>388</v>
      </c>
      <c r="S2407" t="s">
        <v>33</v>
      </c>
      <c r="T2407" t="s">
        <v>48</v>
      </c>
      <c r="U2407" t="s">
        <v>35</v>
      </c>
      <c r="V2407">
        <v>15000000</v>
      </c>
      <c r="W2407">
        <v>2014</v>
      </c>
      <c r="X2407">
        <v>876</v>
      </c>
      <c r="Y2407">
        <v>7.7</v>
      </c>
      <c r="Z2407">
        <v>90000</v>
      </c>
      <c r="AA2407">
        <v>20887263</v>
      </c>
      <c r="AB2407" s="4">
        <f t="shared" si="37"/>
        <v>1.3924841999999999</v>
      </c>
    </row>
    <row r="2408" spans="1:28">
      <c r="A2408">
        <v>2406</v>
      </c>
      <c r="B2408" t="s">
        <v>26</v>
      </c>
      <c r="C2408" t="s">
        <v>3731</v>
      </c>
      <c r="D2408">
        <v>37</v>
      </c>
      <c r="E2408">
        <v>86</v>
      </c>
      <c r="F2408">
        <v>14</v>
      </c>
      <c r="G2408">
        <v>685</v>
      </c>
      <c r="H2408" t="s">
        <v>3351</v>
      </c>
      <c r="I2408">
        <v>833</v>
      </c>
      <c r="J2408">
        <v>34308901</v>
      </c>
      <c r="K2408" t="s">
        <v>672</v>
      </c>
      <c r="L2408" t="s">
        <v>1412</v>
      </c>
      <c r="M2408" t="s">
        <v>6902</v>
      </c>
      <c r="N2408">
        <v>15939</v>
      </c>
      <c r="O2408">
        <v>4435</v>
      </c>
      <c r="P2408" t="s">
        <v>4190</v>
      </c>
      <c r="Q2408">
        <v>3</v>
      </c>
      <c r="R2408">
        <v>87</v>
      </c>
      <c r="S2408" t="s">
        <v>33</v>
      </c>
      <c r="T2408" t="s">
        <v>34</v>
      </c>
      <c r="U2408" t="s">
        <v>35</v>
      </c>
      <c r="V2408">
        <v>16000000</v>
      </c>
      <c r="W2408">
        <v>2003</v>
      </c>
      <c r="X2408">
        <v>807</v>
      </c>
      <c r="Y2408">
        <v>5.0999999999999996</v>
      </c>
      <c r="Z2408">
        <v>0</v>
      </c>
      <c r="AA2408">
        <v>18308901</v>
      </c>
      <c r="AB2408" s="4">
        <f t="shared" si="37"/>
        <v>1.1443063124999999</v>
      </c>
    </row>
    <row r="2409" spans="1:28">
      <c r="A2409">
        <v>2407</v>
      </c>
      <c r="B2409" t="s">
        <v>26</v>
      </c>
      <c r="C2409" t="s">
        <v>6903</v>
      </c>
      <c r="D2409">
        <v>78</v>
      </c>
      <c r="E2409">
        <v>120</v>
      </c>
      <c r="F2409">
        <v>18</v>
      </c>
      <c r="G2409">
        <v>944</v>
      </c>
      <c r="H2409" t="s">
        <v>217</v>
      </c>
      <c r="I2409">
        <v>20000</v>
      </c>
      <c r="J2409">
        <v>33771174</v>
      </c>
      <c r="K2409" t="s">
        <v>918</v>
      </c>
      <c r="L2409" t="s">
        <v>562</v>
      </c>
      <c r="M2409" t="s">
        <v>6904</v>
      </c>
      <c r="N2409">
        <v>27044</v>
      </c>
      <c r="O2409">
        <v>22383</v>
      </c>
      <c r="P2409" t="s">
        <v>2513</v>
      </c>
      <c r="Q2409">
        <v>2</v>
      </c>
      <c r="R2409">
        <v>240</v>
      </c>
      <c r="S2409" t="s">
        <v>33</v>
      </c>
      <c r="T2409" t="s">
        <v>34</v>
      </c>
      <c r="U2409" t="s">
        <v>35</v>
      </c>
      <c r="V2409">
        <v>15000000</v>
      </c>
      <c r="W2409">
        <v>2000</v>
      </c>
      <c r="X2409">
        <v>1000</v>
      </c>
      <c r="Y2409">
        <v>6.8</v>
      </c>
      <c r="Z2409">
        <v>0</v>
      </c>
      <c r="AA2409">
        <v>18771174</v>
      </c>
      <c r="AB2409" s="4">
        <f t="shared" si="37"/>
        <v>1.2514116</v>
      </c>
    </row>
    <row r="2410" spans="1:28">
      <c r="A2410">
        <v>2408</v>
      </c>
      <c r="B2410" t="s">
        <v>26</v>
      </c>
      <c r="C2410" t="s">
        <v>5134</v>
      </c>
      <c r="D2410">
        <v>181</v>
      </c>
      <c r="E2410">
        <v>227</v>
      </c>
      <c r="F2410">
        <v>767</v>
      </c>
      <c r="G2410">
        <v>87</v>
      </c>
      <c r="H2410" t="s">
        <v>3451</v>
      </c>
      <c r="I2410">
        <v>607</v>
      </c>
      <c r="J2410">
        <v>6000000</v>
      </c>
      <c r="K2410" t="s">
        <v>2110</v>
      </c>
      <c r="L2410" t="s">
        <v>6905</v>
      </c>
      <c r="M2410" t="s">
        <v>6906</v>
      </c>
      <c r="N2410">
        <v>192775</v>
      </c>
      <c r="O2410">
        <v>1076</v>
      </c>
      <c r="P2410" t="s">
        <v>6907</v>
      </c>
      <c r="Q2410">
        <v>8</v>
      </c>
      <c r="R2410">
        <v>559</v>
      </c>
      <c r="S2410" t="s">
        <v>33</v>
      </c>
      <c r="T2410" t="s">
        <v>48</v>
      </c>
      <c r="U2410" t="s">
        <v>73</v>
      </c>
      <c r="V2410">
        <v>15000000</v>
      </c>
      <c r="W2410">
        <v>1962</v>
      </c>
      <c r="X2410">
        <v>202</v>
      </c>
      <c r="Y2410">
        <v>8.4</v>
      </c>
      <c r="Z2410">
        <v>11000</v>
      </c>
      <c r="AA2410">
        <v>-9000000</v>
      </c>
      <c r="AB2410" s="4">
        <f t="shared" si="37"/>
        <v>-0.6</v>
      </c>
    </row>
    <row r="2411" spans="1:28">
      <c r="A2411">
        <v>2409</v>
      </c>
      <c r="B2411" t="s">
        <v>26</v>
      </c>
      <c r="C2411" t="s">
        <v>6908</v>
      </c>
      <c r="D2411">
        <v>220</v>
      </c>
      <c r="E2411">
        <v>119</v>
      </c>
      <c r="F2411">
        <v>0</v>
      </c>
      <c r="G2411">
        <v>593</v>
      </c>
      <c r="H2411" t="s">
        <v>1862</v>
      </c>
      <c r="I2411">
        <v>908</v>
      </c>
      <c r="J2411">
        <v>33386128</v>
      </c>
      <c r="K2411" t="s">
        <v>3745</v>
      </c>
      <c r="L2411" t="s">
        <v>5605</v>
      </c>
      <c r="M2411" t="s">
        <v>6909</v>
      </c>
      <c r="N2411">
        <v>36372</v>
      </c>
      <c r="O2411">
        <v>3226</v>
      </c>
      <c r="P2411" t="s">
        <v>2762</v>
      </c>
      <c r="Q2411">
        <v>0</v>
      </c>
      <c r="R2411">
        <v>491</v>
      </c>
      <c r="S2411" t="s">
        <v>33</v>
      </c>
      <c r="T2411" t="s">
        <v>34</v>
      </c>
      <c r="U2411" t="s">
        <v>445</v>
      </c>
      <c r="V2411">
        <v>15000000</v>
      </c>
      <c r="W2411">
        <v>2009</v>
      </c>
      <c r="X2411">
        <v>764</v>
      </c>
      <c r="Y2411">
        <v>4.9000000000000004</v>
      </c>
      <c r="Z2411">
        <v>3000</v>
      </c>
      <c r="AA2411">
        <v>18386128</v>
      </c>
      <c r="AB2411" s="4">
        <f t="shared" si="37"/>
        <v>1.2257418666666666</v>
      </c>
    </row>
    <row r="2412" spans="1:28">
      <c r="A2412">
        <v>2410</v>
      </c>
      <c r="B2412" t="s">
        <v>26</v>
      </c>
      <c r="C2412" t="s">
        <v>4417</v>
      </c>
      <c r="D2412">
        <v>349</v>
      </c>
      <c r="E2412">
        <v>115</v>
      </c>
      <c r="F2412">
        <v>212</v>
      </c>
      <c r="G2412">
        <v>612</v>
      </c>
      <c r="H2412" t="s">
        <v>709</v>
      </c>
      <c r="I2412">
        <v>2000</v>
      </c>
      <c r="J2412">
        <v>37877959</v>
      </c>
      <c r="K2412" t="s">
        <v>6106</v>
      </c>
      <c r="L2412" t="s">
        <v>4418</v>
      </c>
      <c r="M2412" t="s">
        <v>6910</v>
      </c>
      <c r="N2412">
        <v>86664</v>
      </c>
      <c r="O2412">
        <v>4896</v>
      </c>
      <c r="P2412" t="s">
        <v>1446</v>
      </c>
      <c r="Q2412">
        <v>1</v>
      </c>
      <c r="R2412">
        <v>252</v>
      </c>
      <c r="S2412" t="s">
        <v>33</v>
      </c>
      <c r="T2412" t="s">
        <v>34</v>
      </c>
      <c r="U2412" t="s">
        <v>445</v>
      </c>
      <c r="V2412">
        <v>15000000</v>
      </c>
      <c r="W2412">
        <v>2014</v>
      </c>
      <c r="X2412">
        <v>820</v>
      </c>
      <c r="Y2412">
        <v>7.1</v>
      </c>
      <c r="Z2412">
        <v>38000</v>
      </c>
      <c r="AA2412">
        <v>22877959</v>
      </c>
      <c r="AB2412" s="4">
        <f t="shared" si="37"/>
        <v>1.5251972666666667</v>
      </c>
    </row>
    <row r="2413" spans="1:28">
      <c r="A2413">
        <v>2411</v>
      </c>
      <c r="B2413" t="s">
        <v>26</v>
      </c>
      <c r="C2413" t="s">
        <v>6911</v>
      </c>
      <c r="D2413">
        <v>241</v>
      </c>
      <c r="E2413">
        <v>114</v>
      </c>
      <c r="F2413">
        <v>29</v>
      </c>
      <c r="G2413">
        <v>616</v>
      </c>
      <c r="H2413" t="s">
        <v>1652</v>
      </c>
      <c r="I2413">
        <v>956</v>
      </c>
      <c r="J2413">
        <v>32721635</v>
      </c>
      <c r="K2413" t="s">
        <v>3965</v>
      </c>
      <c r="L2413" t="s">
        <v>677</v>
      </c>
      <c r="M2413" t="s">
        <v>6912</v>
      </c>
      <c r="N2413">
        <v>67822</v>
      </c>
      <c r="O2413">
        <v>3861</v>
      </c>
      <c r="P2413" t="s">
        <v>6913</v>
      </c>
      <c r="Q2413">
        <v>0</v>
      </c>
      <c r="R2413">
        <v>279</v>
      </c>
      <c r="S2413" t="s">
        <v>33</v>
      </c>
      <c r="T2413" t="s">
        <v>34</v>
      </c>
      <c r="U2413" t="s">
        <v>445</v>
      </c>
      <c r="V2413">
        <v>15000000</v>
      </c>
      <c r="W2413">
        <v>2009</v>
      </c>
      <c r="X2413">
        <v>878</v>
      </c>
      <c r="Y2413">
        <v>6.6</v>
      </c>
      <c r="Z2413">
        <v>0</v>
      </c>
      <c r="AA2413">
        <v>17721635</v>
      </c>
      <c r="AB2413" s="4">
        <f t="shared" si="37"/>
        <v>1.1814423333333333</v>
      </c>
    </row>
    <row r="2414" spans="1:28">
      <c r="A2414">
        <v>2412</v>
      </c>
      <c r="B2414" t="s">
        <v>26</v>
      </c>
      <c r="C2414" t="s">
        <v>6775</v>
      </c>
      <c r="D2414">
        <v>103</v>
      </c>
      <c r="E2414">
        <v>90</v>
      </c>
      <c r="F2414">
        <v>6</v>
      </c>
      <c r="G2414">
        <v>458</v>
      </c>
      <c r="H2414" t="s">
        <v>1518</v>
      </c>
      <c r="I2414">
        <v>1000</v>
      </c>
      <c r="J2414">
        <v>31585300</v>
      </c>
      <c r="K2414" t="s">
        <v>1072</v>
      </c>
      <c r="L2414" t="s">
        <v>41</v>
      </c>
      <c r="M2414" t="s">
        <v>6914</v>
      </c>
      <c r="N2414">
        <v>38248</v>
      </c>
      <c r="O2414">
        <v>2666</v>
      </c>
      <c r="P2414" t="s">
        <v>2770</v>
      </c>
      <c r="Q2414">
        <v>0</v>
      </c>
      <c r="R2414">
        <v>250</v>
      </c>
      <c r="S2414" t="s">
        <v>33</v>
      </c>
      <c r="T2414" t="s">
        <v>34</v>
      </c>
      <c r="U2414" t="s">
        <v>35</v>
      </c>
      <c r="V2414">
        <v>15000000</v>
      </c>
      <c r="W2414">
        <v>2005</v>
      </c>
      <c r="X2414">
        <v>650</v>
      </c>
      <c r="Y2414">
        <v>6.1</v>
      </c>
      <c r="Z2414">
        <v>0</v>
      </c>
      <c r="AA2414">
        <v>16585300</v>
      </c>
      <c r="AB2414" s="4">
        <f t="shared" si="37"/>
        <v>1.1056866666666667</v>
      </c>
    </row>
    <row r="2415" spans="1:28">
      <c r="A2415">
        <v>2413</v>
      </c>
      <c r="B2415" t="s">
        <v>26</v>
      </c>
      <c r="C2415" t="s">
        <v>6915</v>
      </c>
      <c r="D2415">
        <v>151</v>
      </c>
      <c r="E2415">
        <v>94</v>
      </c>
      <c r="F2415">
        <v>28</v>
      </c>
      <c r="G2415">
        <v>731</v>
      </c>
      <c r="H2415" t="s">
        <v>2772</v>
      </c>
      <c r="I2415">
        <v>2000</v>
      </c>
      <c r="J2415">
        <v>30259652</v>
      </c>
      <c r="K2415" t="s">
        <v>6916</v>
      </c>
      <c r="L2415" t="s">
        <v>1105</v>
      </c>
      <c r="M2415" t="s">
        <v>6917</v>
      </c>
      <c r="N2415">
        <v>26905</v>
      </c>
      <c r="O2415">
        <v>5440</v>
      </c>
      <c r="P2415" t="s">
        <v>5063</v>
      </c>
      <c r="Q2415">
        <v>5</v>
      </c>
      <c r="R2415">
        <v>614</v>
      </c>
      <c r="S2415" t="s">
        <v>33</v>
      </c>
      <c r="T2415" t="s">
        <v>34</v>
      </c>
      <c r="U2415" t="s">
        <v>445</v>
      </c>
      <c r="V2415">
        <v>15000000</v>
      </c>
      <c r="W2415">
        <v>2002</v>
      </c>
      <c r="X2415">
        <v>864</v>
      </c>
      <c r="Y2415">
        <v>4.0999999999999996</v>
      </c>
      <c r="Z2415">
        <v>0</v>
      </c>
      <c r="AA2415">
        <v>15259652</v>
      </c>
      <c r="AB2415" s="4">
        <f t="shared" si="37"/>
        <v>1.0173101333333334</v>
      </c>
    </row>
    <row r="2416" spans="1:28">
      <c r="A2416">
        <v>2414</v>
      </c>
      <c r="B2416" t="s">
        <v>26</v>
      </c>
      <c r="C2416" t="s">
        <v>739</v>
      </c>
      <c r="D2416">
        <v>344</v>
      </c>
      <c r="E2416">
        <v>106</v>
      </c>
      <c r="F2416">
        <v>255</v>
      </c>
      <c r="G2416">
        <v>850</v>
      </c>
      <c r="H2416" t="s">
        <v>459</v>
      </c>
      <c r="I2416">
        <v>14000</v>
      </c>
      <c r="J2416">
        <v>163192114</v>
      </c>
      <c r="K2416" t="s">
        <v>38</v>
      </c>
      <c r="L2416" t="s">
        <v>166</v>
      </c>
      <c r="M2416" t="s">
        <v>843</v>
      </c>
      <c r="N2416">
        <v>229687</v>
      </c>
      <c r="O2416">
        <v>18003</v>
      </c>
      <c r="P2416" t="s">
        <v>844</v>
      </c>
      <c r="Q2416">
        <v>0</v>
      </c>
      <c r="R2416">
        <v>637</v>
      </c>
      <c r="S2416" t="s">
        <v>33</v>
      </c>
      <c r="T2416" t="s">
        <v>34</v>
      </c>
      <c r="U2416" t="s">
        <v>35</v>
      </c>
      <c r="V2416">
        <v>125000000</v>
      </c>
      <c r="W2416">
        <v>2010</v>
      </c>
      <c r="X2416">
        <v>1000</v>
      </c>
      <c r="Y2416">
        <v>5.8</v>
      </c>
      <c r="Z2416">
        <v>15000</v>
      </c>
      <c r="AA2416">
        <v>38192114</v>
      </c>
      <c r="AB2416" s="4">
        <f t="shared" si="37"/>
        <v>0.30553691199999999</v>
      </c>
    </row>
    <row r="2417" spans="1:28">
      <c r="A2417">
        <v>2415</v>
      </c>
      <c r="B2417" t="s">
        <v>26</v>
      </c>
      <c r="C2417" t="s">
        <v>2377</v>
      </c>
      <c r="D2417">
        <v>185</v>
      </c>
      <c r="E2417">
        <v>98</v>
      </c>
      <c r="F2417">
        <v>0</v>
      </c>
      <c r="G2417">
        <v>594</v>
      </c>
      <c r="H2417" t="s">
        <v>3935</v>
      </c>
      <c r="I2417">
        <v>18000</v>
      </c>
      <c r="J2417">
        <v>30857814</v>
      </c>
      <c r="K2417" t="s">
        <v>2107</v>
      </c>
      <c r="L2417" t="s">
        <v>306</v>
      </c>
      <c r="M2417" t="s">
        <v>6918</v>
      </c>
      <c r="N2417">
        <v>294163</v>
      </c>
      <c r="O2417">
        <v>20060</v>
      </c>
      <c r="P2417" t="s">
        <v>6919</v>
      </c>
      <c r="Q2417">
        <v>0</v>
      </c>
      <c r="R2417">
        <v>718</v>
      </c>
      <c r="S2417" t="s">
        <v>33</v>
      </c>
      <c r="T2417" t="s">
        <v>34</v>
      </c>
      <c r="U2417" t="s">
        <v>73</v>
      </c>
      <c r="V2417">
        <v>16000000</v>
      </c>
      <c r="W2417">
        <v>1987</v>
      </c>
      <c r="X2417">
        <v>636</v>
      </c>
      <c r="Y2417">
        <v>8.1</v>
      </c>
      <c r="Z2417">
        <v>33000</v>
      </c>
      <c r="AA2417">
        <v>14857814</v>
      </c>
      <c r="AB2417" s="4">
        <f t="shared" si="37"/>
        <v>0.92861337499999996</v>
      </c>
    </row>
    <row r="2418" spans="1:28">
      <c r="A2418">
        <v>2416</v>
      </c>
      <c r="B2418" t="s">
        <v>26</v>
      </c>
      <c r="C2418" t="s">
        <v>1100</v>
      </c>
      <c r="D2418">
        <v>112</v>
      </c>
      <c r="E2418">
        <v>126</v>
      </c>
      <c r="F2418">
        <v>18000</v>
      </c>
      <c r="G2418">
        <v>697</v>
      </c>
      <c r="H2418" t="s">
        <v>4824</v>
      </c>
      <c r="I2418">
        <v>18000</v>
      </c>
      <c r="J2418">
        <v>30226144</v>
      </c>
      <c r="K2418" t="s">
        <v>992</v>
      </c>
      <c r="L2418" t="s">
        <v>1100</v>
      </c>
      <c r="M2418" t="s">
        <v>6920</v>
      </c>
      <c r="N2418">
        <v>47626</v>
      </c>
      <c r="O2418">
        <v>22745</v>
      </c>
      <c r="P2418" t="s">
        <v>1972</v>
      </c>
      <c r="Q2418">
        <v>1</v>
      </c>
      <c r="R2418">
        <v>118</v>
      </c>
      <c r="S2418" t="s">
        <v>33</v>
      </c>
      <c r="T2418" t="s">
        <v>34</v>
      </c>
      <c r="U2418" t="s">
        <v>35</v>
      </c>
      <c r="V2418">
        <v>15000000</v>
      </c>
      <c r="W2418">
        <v>2007</v>
      </c>
      <c r="X2418">
        <v>2000</v>
      </c>
      <c r="Y2418">
        <v>7.6</v>
      </c>
      <c r="Z2418">
        <v>0</v>
      </c>
      <c r="AA2418">
        <v>15226144</v>
      </c>
      <c r="AB2418" s="4">
        <f t="shared" si="37"/>
        <v>1.0150762666666666</v>
      </c>
    </row>
    <row r="2419" spans="1:28">
      <c r="A2419">
        <v>2417</v>
      </c>
      <c r="B2419" t="s">
        <v>26</v>
      </c>
      <c r="C2419" t="s">
        <v>6921</v>
      </c>
      <c r="D2419">
        <v>676</v>
      </c>
      <c r="E2419">
        <v>100</v>
      </c>
      <c r="F2419">
        <v>0</v>
      </c>
      <c r="G2419">
        <v>228</v>
      </c>
      <c r="H2419" t="s">
        <v>1844</v>
      </c>
      <c r="I2419">
        <v>33000</v>
      </c>
      <c r="J2419">
        <v>35054909</v>
      </c>
      <c r="K2419" t="s">
        <v>1239</v>
      </c>
      <c r="L2419" t="s">
        <v>2557</v>
      </c>
      <c r="M2419" t="s">
        <v>6922</v>
      </c>
      <c r="N2419">
        <v>431578</v>
      </c>
      <c r="O2419">
        <v>34337</v>
      </c>
      <c r="P2419" t="s">
        <v>6923</v>
      </c>
      <c r="Q2419">
        <v>0</v>
      </c>
      <c r="R2419">
        <v>1264</v>
      </c>
      <c r="S2419" t="s">
        <v>33</v>
      </c>
      <c r="T2419" t="s">
        <v>34</v>
      </c>
      <c r="U2419" t="s">
        <v>445</v>
      </c>
      <c r="V2419">
        <v>15000000</v>
      </c>
      <c r="W2419">
        <v>2011</v>
      </c>
      <c r="X2419">
        <v>745</v>
      </c>
      <c r="Y2419">
        <v>7.8</v>
      </c>
      <c r="Z2419">
        <v>81000</v>
      </c>
      <c r="AA2419">
        <v>20054909</v>
      </c>
      <c r="AB2419" s="4">
        <f t="shared" si="37"/>
        <v>1.3369939333333334</v>
      </c>
    </row>
    <row r="2420" spans="1:28">
      <c r="A2420">
        <v>2418</v>
      </c>
      <c r="B2420" t="s">
        <v>26</v>
      </c>
      <c r="C2420" t="s">
        <v>6924</v>
      </c>
      <c r="D2420">
        <v>74</v>
      </c>
      <c r="E2420">
        <v>89</v>
      </c>
      <c r="F2420">
        <v>10</v>
      </c>
      <c r="G2420">
        <v>231</v>
      </c>
      <c r="H2420" t="s">
        <v>3935</v>
      </c>
      <c r="I2420">
        <v>811</v>
      </c>
      <c r="J2420">
        <v>29302097</v>
      </c>
      <c r="K2420" t="s">
        <v>6925</v>
      </c>
      <c r="L2420" t="s">
        <v>3316</v>
      </c>
      <c r="M2420" t="s">
        <v>6926</v>
      </c>
      <c r="N2420">
        <v>23408</v>
      </c>
      <c r="O2420">
        <v>2167</v>
      </c>
      <c r="P2420" t="s">
        <v>1786</v>
      </c>
      <c r="Q2420">
        <v>8</v>
      </c>
      <c r="R2420">
        <v>105</v>
      </c>
      <c r="S2420" t="s">
        <v>33</v>
      </c>
      <c r="T2420" t="s">
        <v>514</v>
      </c>
      <c r="U2420" t="s">
        <v>73</v>
      </c>
      <c r="V2420">
        <v>15000000</v>
      </c>
      <c r="W2420">
        <v>2004</v>
      </c>
      <c r="X2420">
        <v>636</v>
      </c>
      <c r="Y2420">
        <v>4.5999999999999996</v>
      </c>
      <c r="Z2420">
        <v>810</v>
      </c>
      <c r="AA2420">
        <v>14302097</v>
      </c>
      <c r="AB2420" s="4">
        <f t="shared" si="37"/>
        <v>0.95347313333333328</v>
      </c>
    </row>
    <row r="2421" spans="1:28">
      <c r="A2421">
        <v>2419</v>
      </c>
      <c r="B2421" t="s">
        <v>26</v>
      </c>
      <c r="C2421" t="s">
        <v>6485</v>
      </c>
      <c r="D2421">
        <v>65</v>
      </c>
      <c r="E2421">
        <v>111</v>
      </c>
      <c r="F2421">
        <v>13</v>
      </c>
      <c r="G2421">
        <v>106</v>
      </c>
      <c r="H2421" t="s">
        <v>3187</v>
      </c>
      <c r="I2421">
        <v>818</v>
      </c>
      <c r="J2421">
        <v>29106737</v>
      </c>
      <c r="K2421" t="s">
        <v>918</v>
      </c>
      <c r="L2421" t="s">
        <v>1649</v>
      </c>
      <c r="M2421" t="s">
        <v>6927</v>
      </c>
      <c r="N2421">
        <v>15582</v>
      </c>
      <c r="O2421">
        <v>1450</v>
      </c>
      <c r="P2421" t="s">
        <v>6928</v>
      </c>
      <c r="Q2421">
        <v>0</v>
      </c>
      <c r="R2421">
        <v>132</v>
      </c>
      <c r="S2421" t="s">
        <v>33</v>
      </c>
      <c r="T2421" t="s">
        <v>34</v>
      </c>
      <c r="U2421" t="s">
        <v>445</v>
      </c>
      <c r="V2421">
        <v>15000000</v>
      </c>
      <c r="W2421">
        <v>1998</v>
      </c>
      <c r="X2421">
        <v>511</v>
      </c>
      <c r="Y2421">
        <v>6</v>
      </c>
      <c r="Z2421">
        <v>849</v>
      </c>
      <c r="AA2421">
        <v>14106737</v>
      </c>
      <c r="AB2421" s="4">
        <f t="shared" si="37"/>
        <v>0.94044913333333335</v>
      </c>
    </row>
    <row r="2422" spans="1:28">
      <c r="A2422">
        <v>2420</v>
      </c>
      <c r="B2422" t="s">
        <v>26</v>
      </c>
      <c r="C2422" t="s">
        <v>6929</v>
      </c>
      <c r="D2422">
        <v>274</v>
      </c>
      <c r="E2422">
        <v>100</v>
      </c>
      <c r="F2422">
        <v>35</v>
      </c>
      <c r="G2422">
        <v>306</v>
      </c>
      <c r="H2422" t="s">
        <v>2948</v>
      </c>
      <c r="I2422">
        <v>10000</v>
      </c>
      <c r="J2422">
        <v>28637507</v>
      </c>
      <c r="K2422" t="s">
        <v>523</v>
      </c>
      <c r="L2422" t="s">
        <v>592</v>
      </c>
      <c r="M2422" t="s">
        <v>6930</v>
      </c>
      <c r="N2422">
        <v>212167</v>
      </c>
      <c r="O2422">
        <v>11471</v>
      </c>
      <c r="P2422" t="s">
        <v>1434</v>
      </c>
      <c r="Q2422">
        <v>1</v>
      </c>
      <c r="R2422">
        <v>713</v>
      </c>
      <c r="S2422" t="s">
        <v>33</v>
      </c>
      <c r="T2422" t="s">
        <v>48</v>
      </c>
      <c r="U2422" t="s">
        <v>445</v>
      </c>
      <c r="V2422">
        <v>15000000</v>
      </c>
      <c r="W2422">
        <v>2007</v>
      </c>
      <c r="X2422">
        <v>1000</v>
      </c>
      <c r="Y2422">
        <v>7</v>
      </c>
      <c r="Z2422">
        <v>0</v>
      </c>
      <c r="AA2422">
        <v>13637507</v>
      </c>
      <c r="AB2422" s="4">
        <f t="shared" si="37"/>
        <v>0.90916713333333332</v>
      </c>
    </row>
    <row r="2423" spans="1:28">
      <c r="A2423">
        <v>2421</v>
      </c>
      <c r="B2423" t="s">
        <v>26</v>
      </c>
      <c r="C2423" t="s">
        <v>3387</v>
      </c>
      <c r="D2423">
        <v>50</v>
      </c>
      <c r="E2423">
        <v>115</v>
      </c>
      <c r="F2423">
        <v>49</v>
      </c>
      <c r="G2423">
        <v>100</v>
      </c>
      <c r="H2423" t="s">
        <v>5787</v>
      </c>
      <c r="I2423">
        <v>116</v>
      </c>
      <c r="J2423">
        <v>30127963</v>
      </c>
      <c r="K2423" t="s">
        <v>4583</v>
      </c>
      <c r="L2423" t="s">
        <v>6931</v>
      </c>
      <c r="M2423" t="s">
        <v>6932</v>
      </c>
      <c r="N2423">
        <v>12596</v>
      </c>
      <c r="O2423">
        <v>525</v>
      </c>
      <c r="P2423" t="s">
        <v>6933</v>
      </c>
      <c r="Q2423">
        <v>0</v>
      </c>
      <c r="R2423">
        <v>64</v>
      </c>
      <c r="S2423" t="s">
        <v>33</v>
      </c>
      <c r="T2423" t="s">
        <v>34</v>
      </c>
      <c r="U2423" t="s">
        <v>73</v>
      </c>
      <c r="V2423">
        <v>15000000</v>
      </c>
      <c r="W2423">
        <v>2014</v>
      </c>
      <c r="X2423">
        <v>110</v>
      </c>
      <c r="Y2423">
        <v>6.7</v>
      </c>
      <c r="Z2423">
        <v>0</v>
      </c>
      <c r="AA2423">
        <v>15127963</v>
      </c>
      <c r="AB2423" s="4">
        <f t="shared" si="37"/>
        <v>1.0085308666666666</v>
      </c>
    </row>
    <row r="2424" spans="1:28">
      <c r="A2424">
        <v>2422</v>
      </c>
      <c r="B2424" t="s">
        <v>26</v>
      </c>
      <c r="C2424" t="s">
        <v>2783</v>
      </c>
      <c r="D2424">
        <v>96</v>
      </c>
      <c r="E2424">
        <v>106</v>
      </c>
      <c r="F2424">
        <v>61</v>
      </c>
      <c r="G2424">
        <v>649</v>
      </c>
      <c r="H2424" t="s">
        <v>6934</v>
      </c>
      <c r="I2424">
        <v>907</v>
      </c>
      <c r="J2424">
        <v>32645546</v>
      </c>
      <c r="K2424" t="s">
        <v>2402</v>
      </c>
      <c r="L2424" t="s">
        <v>4347</v>
      </c>
      <c r="M2424" t="s">
        <v>6935</v>
      </c>
      <c r="N2424">
        <v>8427</v>
      </c>
      <c r="O2424">
        <v>3462</v>
      </c>
      <c r="P2424" t="s">
        <v>4492</v>
      </c>
      <c r="Q2424">
        <v>5</v>
      </c>
      <c r="R2424">
        <v>88</v>
      </c>
      <c r="S2424" t="s">
        <v>33</v>
      </c>
      <c r="T2424" t="s">
        <v>34</v>
      </c>
      <c r="U2424" t="s">
        <v>73</v>
      </c>
      <c r="V2424">
        <v>14000000</v>
      </c>
      <c r="W2424">
        <v>2005</v>
      </c>
      <c r="X2424">
        <v>807</v>
      </c>
      <c r="Y2424">
        <v>6.4</v>
      </c>
      <c r="Z2424">
        <v>1000</v>
      </c>
      <c r="AA2424">
        <v>18645546</v>
      </c>
      <c r="AB2424" s="4">
        <f t="shared" si="37"/>
        <v>1.3318247142857143</v>
      </c>
    </row>
    <row r="2425" spans="1:28">
      <c r="A2425">
        <v>2423</v>
      </c>
      <c r="B2425" t="s">
        <v>26</v>
      </c>
      <c r="C2425" t="s">
        <v>6936</v>
      </c>
      <c r="D2425">
        <v>68</v>
      </c>
      <c r="E2425">
        <v>124</v>
      </c>
      <c r="F2425">
        <v>107</v>
      </c>
      <c r="G2425">
        <v>865</v>
      </c>
      <c r="H2425" t="s">
        <v>1427</v>
      </c>
      <c r="I2425">
        <v>1000</v>
      </c>
      <c r="J2425">
        <v>27441122</v>
      </c>
      <c r="K2425" t="s">
        <v>2944</v>
      </c>
      <c r="L2425" t="s">
        <v>809</v>
      </c>
      <c r="M2425" t="s">
        <v>6937</v>
      </c>
      <c r="N2425">
        <v>14322</v>
      </c>
      <c r="O2425">
        <v>5135</v>
      </c>
      <c r="P2425" t="s">
        <v>3505</v>
      </c>
      <c r="Q2425">
        <v>0</v>
      </c>
      <c r="R2425">
        <v>116</v>
      </c>
      <c r="S2425" t="s">
        <v>33</v>
      </c>
      <c r="T2425" t="s">
        <v>34</v>
      </c>
      <c r="U2425" t="s">
        <v>35</v>
      </c>
      <c r="V2425">
        <v>15000000</v>
      </c>
      <c r="W2425">
        <v>2000</v>
      </c>
      <c r="X2425">
        <v>886</v>
      </c>
      <c r="Y2425">
        <v>7.2</v>
      </c>
      <c r="Z2425">
        <v>0</v>
      </c>
      <c r="AA2425">
        <v>12441122</v>
      </c>
      <c r="AB2425" s="4">
        <f t="shared" si="37"/>
        <v>0.8294081333333333</v>
      </c>
    </row>
    <row r="2426" spans="1:28">
      <c r="A2426">
        <v>2424</v>
      </c>
      <c r="B2426" t="s">
        <v>26</v>
      </c>
      <c r="C2426" t="s">
        <v>3248</v>
      </c>
      <c r="D2426">
        <v>111</v>
      </c>
      <c r="E2426">
        <v>107</v>
      </c>
      <c r="F2426">
        <v>5</v>
      </c>
      <c r="G2426">
        <v>141</v>
      </c>
      <c r="H2426" t="s">
        <v>3117</v>
      </c>
      <c r="I2426">
        <v>893</v>
      </c>
      <c r="J2426">
        <v>28014536</v>
      </c>
      <c r="K2426" t="s">
        <v>985</v>
      </c>
      <c r="L2426" t="s">
        <v>2148</v>
      </c>
      <c r="M2426" t="s">
        <v>6938</v>
      </c>
      <c r="N2426">
        <v>73347</v>
      </c>
      <c r="O2426">
        <v>2044</v>
      </c>
      <c r="P2426" t="s">
        <v>6939</v>
      </c>
      <c r="Q2426">
        <v>1</v>
      </c>
      <c r="R2426">
        <v>296</v>
      </c>
      <c r="S2426" t="s">
        <v>33</v>
      </c>
      <c r="T2426" t="s">
        <v>34</v>
      </c>
      <c r="U2426" t="s">
        <v>445</v>
      </c>
      <c r="V2426">
        <v>15000000</v>
      </c>
      <c r="W2426">
        <v>1997</v>
      </c>
      <c r="X2426">
        <v>822</v>
      </c>
      <c r="Y2426">
        <v>7.4</v>
      </c>
      <c r="Z2426">
        <v>0</v>
      </c>
      <c r="AA2426">
        <v>13014536</v>
      </c>
      <c r="AB2426" s="4">
        <f t="shared" si="37"/>
        <v>0.86763573333333333</v>
      </c>
    </row>
    <row r="2427" spans="1:28">
      <c r="A2427">
        <v>2425</v>
      </c>
      <c r="B2427" t="s">
        <v>26</v>
      </c>
      <c r="C2427" t="s">
        <v>6940</v>
      </c>
      <c r="D2427">
        <v>128</v>
      </c>
      <c r="E2427">
        <v>99</v>
      </c>
      <c r="F2427">
        <v>3</v>
      </c>
      <c r="G2427">
        <v>628</v>
      </c>
      <c r="H2427" t="s">
        <v>1637</v>
      </c>
      <c r="I2427">
        <v>14000</v>
      </c>
      <c r="J2427">
        <v>33860010</v>
      </c>
      <c r="K2427" t="s">
        <v>1072</v>
      </c>
      <c r="L2427" t="s">
        <v>447</v>
      </c>
      <c r="M2427" t="s">
        <v>6941</v>
      </c>
      <c r="N2427">
        <v>33088</v>
      </c>
      <c r="O2427">
        <v>16461</v>
      </c>
      <c r="P2427" t="s">
        <v>4093</v>
      </c>
      <c r="Q2427">
        <v>3</v>
      </c>
      <c r="R2427">
        <v>143</v>
      </c>
      <c r="S2427" t="s">
        <v>33</v>
      </c>
      <c r="T2427" t="s">
        <v>34</v>
      </c>
      <c r="U2427" t="s">
        <v>35</v>
      </c>
      <c r="V2427">
        <v>15000000</v>
      </c>
      <c r="W2427">
        <v>2009</v>
      </c>
      <c r="X2427">
        <v>982</v>
      </c>
      <c r="Y2427">
        <v>4.8</v>
      </c>
      <c r="Z2427">
        <v>0</v>
      </c>
      <c r="AA2427">
        <v>18860010</v>
      </c>
      <c r="AB2427" s="4">
        <f t="shared" si="37"/>
        <v>1.257334</v>
      </c>
    </row>
    <row r="2428" spans="1:28">
      <c r="A2428">
        <v>2426</v>
      </c>
      <c r="B2428" t="s">
        <v>26</v>
      </c>
      <c r="C2428" t="s">
        <v>6942</v>
      </c>
      <c r="D2428">
        <v>160</v>
      </c>
      <c r="E2428">
        <v>90</v>
      </c>
      <c r="F2428">
        <v>31</v>
      </c>
      <c r="G2428">
        <v>162</v>
      </c>
      <c r="H2428" t="s">
        <v>6943</v>
      </c>
      <c r="I2428">
        <v>193</v>
      </c>
      <c r="J2428">
        <v>26421314</v>
      </c>
      <c r="K2428" t="s">
        <v>6944</v>
      </c>
      <c r="L2428" t="s">
        <v>6945</v>
      </c>
      <c r="M2428" t="s">
        <v>6946</v>
      </c>
      <c r="N2428">
        <v>28964</v>
      </c>
      <c r="O2428">
        <v>608</v>
      </c>
      <c r="P2428" t="s">
        <v>6947</v>
      </c>
      <c r="Q2428">
        <v>0</v>
      </c>
      <c r="R2428">
        <v>457</v>
      </c>
      <c r="S2428" t="s">
        <v>33</v>
      </c>
      <c r="T2428" t="s">
        <v>34</v>
      </c>
      <c r="U2428" t="s">
        <v>445</v>
      </c>
      <c r="V2428">
        <v>15000000</v>
      </c>
      <c r="W2428">
        <v>2000</v>
      </c>
      <c r="X2428">
        <v>184</v>
      </c>
      <c r="Y2428">
        <v>4</v>
      </c>
      <c r="Z2428">
        <v>949</v>
      </c>
      <c r="AA2428">
        <v>11421314</v>
      </c>
      <c r="AB2428" s="4">
        <f t="shared" si="37"/>
        <v>0.76142093333333338</v>
      </c>
    </row>
    <row r="2429" spans="1:28">
      <c r="A2429">
        <v>2427</v>
      </c>
      <c r="B2429" t="s">
        <v>26</v>
      </c>
      <c r="C2429" t="s">
        <v>6055</v>
      </c>
      <c r="D2429">
        <v>93</v>
      </c>
      <c r="E2429">
        <v>101</v>
      </c>
      <c r="F2429">
        <v>26</v>
      </c>
      <c r="G2429">
        <v>266</v>
      </c>
      <c r="H2429" t="s">
        <v>6948</v>
      </c>
      <c r="I2429">
        <v>838</v>
      </c>
      <c r="J2429">
        <v>24881000</v>
      </c>
      <c r="K2429" t="s">
        <v>598</v>
      </c>
      <c r="L2429" t="s">
        <v>4282</v>
      </c>
      <c r="M2429" t="s">
        <v>6949</v>
      </c>
      <c r="N2429">
        <v>57140</v>
      </c>
      <c r="O2429">
        <v>1812</v>
      </c>
      <c r="P2429" t="s">
        <v>6950</v>
      </c>
      <c r="Q2429">
        <v>0</v>
      </c>
      <c r="R2429">
        <v>195</v>
      </c>
      <c r="S2429" t="s">
        <v>33</v>
      </c>
      <c r="T2429" t="s">
        <v>34</v>
      </c>
      <c r="U2429" t="s">
        <v>445</v>
      </c>
      <c r="V2429">
        <v>15000000</v>
      </c>
      <c r="W2429">
        <v>1996</v>
      </c>
      <c r="X2429">
        <v>328</v>
      </c>
      <c r="Y2429">
        <v>6.2</v>
      </c>
      <c r="Z2429">
        <v>6000</v>
      </c>
      <c r="AA2429">
        <v>9881000</v>
      </c>
      <c r="AB2429" s="4">
        <f t="shared" si="37"/>
        <v>0.65873333333333328</v>
      </c>
    </row>
    <row r="2430" spans="1:28">
      <c r="A2430">
        <v>2428</v>
      </c>
      <c r="B2430" t="s">
        <v>26</v>
      </c>
      <c r="C2430" t="s">
        <v>2439</v>
      </c>
      <c r="D2430">
        <v>278</v>
      </c>
      <c r="E2430">
        <v>119</v>
      </c>
      <c r="F2430">
        <v>11000</v>
      </c>
      <c r="G2430">
        <v>400</v>
      </c>
      <c r="H2430" t="s">
        <v>4760</v>
      </c>
      <c r="I2430">
        <v>19000</v>
      </c>
      <c r="J2430">
        <v>23089926</v>
      </c>
      <c r="K2430" t="s">
        <v>5050</v>
      </c>
      <c r="L2430" t="s">
        <v>78</v>
      </c>
      <c r="M2430" t="s">
        <v>6951</v>
      </c>
      <c r="N2430">
        <v>166269</v>
      </c>
      <c r="O2430">
        <v>20391</v>
      </c>
      <c r="P2430" t="s">
        <v>742</v>
      </c>
      <c r="Q2430">
        <v>3</v>
      </c>
      <c r="R2430">
        <v>735</v>
      </c>
      <c r="S2430" t="s">
        <v>33</v>
      </c>
      <c r="T2430" t="s">
        <v>48</v>
      </c>
      <c r="U2430" t="s">
        <v>445</v>
      </c>
      <c r="V2430">
        <v>15000000</v>
      </c>
      <c r="W2430">
        <v>2005</v>
      </c>
      <c r="X2430">
        <v>567</v>
      </c>
      <c r="Y2430">
        <v>7.7</v>
      </c>
      <c r="Z2430">
        <v>0</v>
      </c>
      <c r="AA2430">
        <v>8089926</v>
      </c>
      <c r="AB2430" s="4">
        <f t="shared" si="37"/>
        <v>0.53932840000000004</v>
      </c>
    </row>
    <row r="2431" spans="1:28">
      <c r="A2431">
        <v>2429</v>
      </c>
      <c r="B2431" t="s">
        <v>26</v>
      </c>
      <c r="C2431" t="s">
        <v>6952</v>
      </c>
      <c r="D2431">
        <v>81</v>
      </c>
      <c r="E2431">
        <v>103</v>
      </c>
      <c r="F2431">
        <v>20</v>
      </c>
      <c r="G2431">
        <v>125</v>
      </c>
      <c r="H2431" t="s">
        <v>6953</v>
      </c>
      <c r="I2431">
        <v>512</v>
      </c>
      <c r="J2431">
        <v>26161406</v>
      </c>
      <c r="K2431" t="s">
        <v>526</v>
      </c>
      <c r="L2431" t="s">
        <v>6954</v>
      </c>
      <c r="M2431" t="s">
        <v>6955</v>
      </c>
      <c r="N2431">
        <v>13874</v>
      </c>
      <c r="O2431">
        <v>1002</v>
      </c>
      <c r="P2431" t="s">
        <v>6956</v>
      </c>
      <c r="Q2431">
        <v>2</v>
      </c>
      <c r="R2431">
        <v>52</v>
      </c>
      <c r="S2431" t="s">
        <v>33</v>
      </c>
      <c r="T2431" t="s">
        <v>34</v>
      </c>
      <c r="U2431" t="s">
        <v>199</v>
      </c>
      <c r="V2431">
        <v>15000000</v>
      </c>
      <c r="W2431">
        <v>2010</v>
      </c>
      <c r="X2431">
        <v>316</v>
      </c>
      <c r="Y2431">
        <v>6.7</v>
      </c>
      <c r="Z2431">
        <v>0</v>
      </c>
      <c r="AA2431">
        <v>11161406</v>
      </c>
      <c r="AB2431" s="4">
        <f t="shared" si="37"/>
        <v>0.74409373333333328</v>
      </c>
    </row>
    <row r="2432" spans="1:28">
      <c r="A2432">
        <v>2430</v>
      </c>
      <c r="B2432" t="s">
        <v>26</v>
      </c>
      <c r="C2432" t="s">
        <v>6800</v>
      </c>
      <c r="D2432">
        <v>58</v>
      </c>
      <c r="E2432">
        <v>134</v>
      </c>
      <c r="F2432">
        <v>133</v>
      </c>
      <c r="G2432">
        <v>258</v>
      </c>
      <c r="H2432" t="s">
        <v>6957</v>
      </c>
      <c r="I2432">
        <v>12000</v>
      </c>
      <c r="J2432">
        <v>22954968</v>
      </c>
      <c r="K2432" t="s">
        <v>156</v>
      </c>
      <c r="L2432" t="s">
        <v>511</v>
      </c>
      <c r="M2432" t="s">
        <v>6958</v>
      </c>
      <c r="N2432">
        <v>45703</v>
      </c>
      <c r="O2432">
        <v>12749</v>
      </c>
      <c r="P2432" t="s">
        <v>5087</v>
      </c>
      <c r="Q2432">
        <v>1</v>
      </c>
      <c r="R2432">
        <v>156</v>
      </c>
      <c r="S2432" t="s">
        <v>33</v>
      </c>
      <c r="T2432" t="s">
        <v>48</v>
      </c>
      <c r="U2432" t="s">
        <v>73</v>
      </c>
      <c r="V2432">
        <v>11500000</v>
      </c>
      <c r="W2432">
        <v>1993</v>
      </c>
      <c r="X2432">
        <v>310</v>
      </c>
      <c r="Y2432">
        <v>7.9</v>
      </c>
      <c r="Z2432">
        <v>0</v>
      </c>
      <c r="AA2432">
        <v>11454968</v>
      </c>
      <c r="AB2432" s="4">
        <f t="shared" si="37"/>
        <v>0.99608417391304349</v>
      </c>
    </row>
    <row r="2433" spans="1:28">
      <c r="A2433">
        <v>2431</v>
      </c>
      <c r="B2433" t="s">
        <v>26</v>
      </c>
      <c r="C2433" t="s">
        <v>4121</v>
      </c>
      <c r="D2433">
        <v>153</v>
      </c>
      <c r="E2433">
        <v>155</v>
      </c>
      <c r="F2433">
        <v>0</v>
      </c>
      <c r="G2433">
        <v>170</v>
      </c>
      <c r="H2433" t="s">
        <v>6959</v>
      </c>
      <c r="I2433">
        <v>3000</v>
      </c>
      <c r="J2433">
        <v>26384919</v>
      </c>
      <c r="K2433" t="s">
        <v>2097</v>
      </c>
      <c r="L2433" t="s">
        <v>182</v>
      </c>
      <c r="M2433" t="s">
        <v>6960</v>
      </c>
      <c r="N2433">
        <v>189032</v>
      </c>
      <c r="O2433">
        <v>3677</v>
      </c>
      <c r="P2433" t="s">
        <v>6961</v>
      </c>
      <c r="Q2433">
        <v>15</v>
      </c>
      <c r="R2433">
        <v>560</v>
      </c>
      <c r="S2433" t="s">
        <v>33</v>
      </c>
      <c r="T2433" t="s">
        <v>34</v>
      </c>
      <c r="U2433" t="s">
        <v>445</v>
      </c>
      <c r="V2433">
        <v>15000000</v>
      </c>
      <c r="W2433">
        <v>1997</v>
      </c>
      <c r="X2433">
        <v>360</v>
      </c>
      <c r="Y2433">
        <v>7.9</v>
      </c>
      <c r="Z2433">
        <v>0</v>
      </c>
      <c r="AA2433">
        <v>11384919</v>
      </c>
      <c r="AB2433" s="4">
        <f t="shared" si="37"/>
        <v>0.75899459999999996</v>
      </c>
    </row>
    <row r="2434" spans="1:28">
      <c r="A2434">
        <v>2432</v>
      </c>
      <c r="B2434" t="s">
        <v>26</v>
      </c>
      <c r="C2434" t="s">
        <v>6645</v>
      </c>
      <c r="D2434">
        <v>25</v>
      </c>
      <c r="E2434">
        <v>94</v>
      </c>
      <c r="F2434">
        <v>11</v>
      </c>
      <c r="G2434">
        <v>232</v>
      </c>
      <c r="H2434" t="s">
        <v>4407</v>
      </c>
      <c r="I2434">
        <v>1000</v>
      </c>
      <c r="J2434">
        <v>22189039</v>
      </c>
      <c r="K2434" t="s">
        <v>3411</v>
      </c>
      <c r="L2434" t="s">
        <v>1555</v>
      </c>
      <c r="M2434" t="s">
        <v>6962</v>
      </c>
      <c r="N2434">
        <v>17074</v>
      </c>
      <c r="O2434">
        <v>2210</v>
      </c>
      <c r="P2434" t="s">
        <v>6963</v>
      </c>
      <c r="Q2434">
        <v>0</v>
      </c>
      <c r="R2434">
        <v>55</v>
      </c>
      <c r="S2434" t="s">
        <v>33</v>
      </c>
      <c r="T2434" t="s">
        <v>34</v>
      </c>
      <c r="U2434" t="s">
        <v>445</v>
      </c>
      <c r="V2434">
        <v>15000000</v>
      </c>
      <c r="W2434">
        <v>1993</v>
      </c>
      <c r="X2434">
        <v>605</v>
      </c>
      <c r="Y2434">
        <v>5.5</v>
      </c>
      <c r="Z2434">
        <v>466</v>
      </c>
      <c r="AA2434">
        <v>7189039</v>
      </c>
      <c r="AB2434" s="4">
        <f t="shared" si="37"/>
        <v>0.47926926666666669</v>
      </c>
    </row>
    <row r="2435" spans="1:28">
      <c r="A2435">
        <v>2433</v>
      </c>
      <c r="B2435" t="s">
        <v>26</v>
      </c>
      <c r="C2435" t="s">
        <v>6964</v>
      </c>
      <c r="D2435">
        <v>46</v>
      </c>
      <c r="E2435">
        <v>95</v>
      </c>
      <c r="F2435">
        <v>15</v>
      </c>
      <c r="G2435">
        <v>461</v>
      </c>
      <c r="H2435" t="s">
        <v>6965</v>
      </c>
      <c r="I2435">
        <v>1000</v>
      </c>
      <c r="J2435">
        <v>20998709</v>
      </c>
      <c r="K2435" t="s">
        <v>2020</v>
      </c>
      <c r="L2435" t="s">
        <v>2083</v>
      </c>
      <c r="M2435" t="s">
        <v>6966</v>
      </c>
      <c r="N2435">
        <v>6095</v>
      </c>
      <c r="O2435">
        <v>3845</v>
      </c>
      <c r="P2435" t="s">
        <v>1989</v>
      </c>
      <c r="Q2435">
        <v>0</v>
      </c>
      <c r="R2435">
        <v>76</v>
      </c>
      <c r="S2435" t="s">
        <v>33</v>
      </c>
      <c r="T2435" t="s">
        <v>34</v>
      </c>
      <c r="U2435" t="s">
        <v>73</v>
      </c>
      <c r="V2435">
        <v>15000000</v>
      </c>
      <c r="W2435">
        <v>2006</v>
      </c>
      <c r="X2435">
        <v>786</v>
      </c>
      <c r="Y2435">
        <v>6.2</v>
      </c>
      <c r="Z2435">
        <v>1000</v>
      </c>
      <c r="AA2435">
        <v>5998709</v>
      </c>
      <c r="AB2435" s="4">
        <f t="shared" ref="AB2435:AB2498" si="38">AA2435/V2435</f>
        <v>0.39991393333333336</v>
      </c>
    </row>
    <row r="2436" spans="1:28">
      <c r="A2436">
        <v>2434</v>
      </c>
      <c r="B2436" t="s">
        <v>26</v>
      </c>
      <c r="C2436" t="s">
        <v>6967</v>
      </c>
      <c r="D2436">
        <v>161</v>
      </c>
      <c r="E2436">
        <v>89</v>
      </c>
      <c r="F2436">
        <v>7</v>
      </c>
      <c r="G2436">
        <v>399</v>
      </c>
      <c r="H2436" t="s">
        <v>4080</v>
      </c>
      <c r="I2436">
        <v>919</v>
      </c>
      <c r="J2436">
        <v>20801344</v>
      </c>
      <c r="K2436" t="s">
        <v>3745</v>
      </c>
      <c r="L2436" t="s">
        <v>4076</v>
      </c>
      <c r="M2436" t="s">
        <v>6968</v>
      </c>
      <c r="N2436">
        <v>49721</v>
      </c>
      <c r="O2436">
        <v>2559</v>
      </c>
      <c r="P2436" t="s">
        <v>3265</v>
      </c>
      <c r="Q2436">
        <v>0</v>
      </c>
      <c r="R2436">
        <v>211</v>
      </c>
      <c r="S2436" t="s">
        <v>33</v>
      </c>
      <c r="T2436" t="s">
        <v>34</v>
      </c>
      <c r="U2436" t="s">
        <v>445</v>
      </c>
      <c r="V2436">
        <v>15000000</v>
      </c>
      <c r="W2436">
        <v>2007</v>
      </c>
      <c r="X2436">
        <v>557</v>
      </c>
      <c r="Y2436">
        <v>5.0999999999999996</v>
      </c>
      <c r="Z2436">
        <v>0</v>
      </c>
      <c r="AA2436">
        <v>5801344</v>
      </c>
      <c r="AB2436" s="4">
        <f t="shared" si="38"/>
        <v>0.38675626666666668</v>
      </c>
    </row>
    <row r="2437" spans="1:28">
      <c r="A2437">
        <v>2435</v>
      </c>
      <c r="B2437" t="s">
        <v>26</v>
      </c>
      <c r="C2437" t="s">
        <v>6969</v>
      </c>
      <c r="D2437">
        <v>108</v>
      </c>
      <c r="E2437">
        <v>97</v>
      </c>
      <c r="F2437">
        <v>83</v>
      </c>
      <c r="G2437">
        <v>579</v>
      </c>
      <c r="H2437" t="s">
        <v>6970</v>
      </c>
      <c r="I2437">
        <v>912</v>
      </c>
      <c r="J2437">
        <v>21468807</v>
      </c>
      <c r="K2437" t="s">
        <v>1882</v>
      </c>
      <c r="L2437" t="s">
        <v>1906</v>
      </c>
      <c r="M2437" t="s">
        <v>6971</v>
      </c>
      <c r="N2437">
        <v>13048</v>
      </c>
      <c r="O2437">
        <v>2682</v>
      </c>
      <c r="P2437" t="s">
        <v>2468</v>
      </c>
      <c r="Q2437">
        <v>2</v>
      </c>
      <c r="R2437">
        <v>227</v>
      </c>
      <c r="S2437" t="s">
        <v>33</v>
      </c>
      <c r="T2437" t="s">
        <v>34</v>
      </c>
      <c r="U2437" t="s">
        <v>445</v>
      </c>
      <c r="V2437">
        <v>14000000</v>
      </c>
      <c r="W2437">
        <v>2000</v>
      </c>
      <c r="X2437">
        <v>786</v>
      </c>
      <c r="Y2437">
        <v>4.0999999999999996</v>
      </c>
      <c r="Z2437">
        <v>243</v>
      </c>
      <c r="AA2437">
        <v>7468807</v>
      </c>
      <c r="AB2437" s="4">
        <f t="shared" si="38"/>
        <v>0.5334862142857143</v>
      </c>
    </row>
    <row r="2438" spans="1:28">
      <c r="A2438">
        <v>2436</v>
      </c>
      <c r="B2438" t="s">
        <v>26</v>
      </c>
      <c r="C2438" t="s">
        <v>2465</v>
      </c>
      <c r="D2438">
        <v>69</v>
      </c>
      <c r="E2438">
        <v>90</v>
      </c>
      <c r="F2438">
        <v>13</v>
      </c>
      <c r="G2438">
        <v>613</v>
      </c>
      <c r="H2438" t="s">
        <v>4342</v>
      </c>
      <c r="I2438">
        <v>882</v>
      </c>
      <c r="J2438">
        <v>19158074</v>
      </c>
      <c r="K2438" t="s">
        <v>1281</v>
      </c>
      <c r="L2438" t="s">
        <v>138</v>
      </c>
      <c r="M2438" t="s">
        <v>6972</v>
      </c>
      <c r="N2438">
        <v>17983</v>
      </c>
      <c r="O2438">
        <v>2661</v>
      </c>
      <c r="P2438" t="s">
        <v>3962</v>
      </c>
      <c r="Q2438">
        <v>2</v>
      </c>
      <c r="R2438">
        <v>127</v>
      </c>
      <c r="S2438" t="s">
        <v>33</v>
      </c>
      <c r="T2438" t="s">
        <v>34</v>
      </c>
      <c r="U2438" t="s">
        <v>73</v>
      </c>
      <c r="V2438">
        <v>15000000</v>
      </c>
      <c r="W2438">
        <v>2002</v>
      </c>
      <c r="X2438">
        <v>874</v>
      </c>
      <c r="Y2438">
        <v>6.7</v>
      </c>
      <c r="Z2438">
        <v>0</v>
      </c>
      <c r="AA2438">
        <v>4158074</v>
      </c>
      <c r="AB2438" s="4">
        <f t="shared" si="38"/>
        <v>0.27720493333333335</v>
      </c>
    </row>
    <row r="2439" spans="1:28">
      <c r="A2439">
        <v>2437</v>
      </c>
      <c r="B2439" t="s">
        <v>26</v>
      </c>
      <c r="C2439" t="s">
        <v>6973</v>
      </c>
      <c r="D2439">
        <v>78</v>
      </c>
      <c r="E2439">
        <v>92</v>
      </c>
      <c r="F2439">
        <v>8</v>
      </c>
      <c r="G2439">
        <v>129</v>
      </c>
      <c r="H2439" t="s">
        <v>6974</v>
      </c>
      <c r="I2439">
        <v>472</v>
      </c>
      <c r="J2439">
        <v>18843314</v>
      </c>
      <c r="K2439" t="s">
        <v>616</v>
      </c>
      <c r="L2439" t="s">
        <v>6136</v>
      </c>
      <c r="M2439" t="s">
        <v>6975</v>
      </c>
      <c r="N2439">
        <v>27486</v>
      </c>
      <c r="O2439">
        <v>1045</v>
      </c>
      <c r="P2439" t="s">
        <v>5739</v>
      </c>
      <c r="Q2439">
        <v>1</v>
      </c>
      <c r="R2439">
        <v>284</v>
      </c>
      <c r="S2439" t="s">
        <v>33</v>
      </c>
      <c r="T2439" t="s">
        <v>34</v>
      </c>
      <c r="U2439" t="s">
        <v>35</v>
      </c>
      <c r="V2439">
        <v>20000000</v>
      </c>
      <c r="W2439">
        <v>2006</v>
      </c>
      <c r="X2439">
        <v>239</v>
      </c>
      <c r="Y2439">
        <v>4.7</v>
      </c>
      <c r="Z2439">
        <v>0</v>
      </c>
      <c r="AA2439">
        <v>-1156686</v>
      </c>
      <c r="AB2439" s="4">
        <f t="shared" si="38"/>
        <v>-5.7834299999999998E-2</v>
      </c>
    </row>
    <row r="2440" spans="1:28">
      <c r="A2440">
        <v>2438</v>
      </c>
      <c r="B2440" t="s">
        <v>26</v>
      </c>
      <c r="C2440" t="s">
        <v>6976</v>
      </c>
      <c r="D2440">
        <v>129</v>
      </c>
      <c r="E2440">
        <v>100</v>
      </c>
      <c r="F2440">
        <v>10</v>
      </c>
      <c r="G2440">
        <v>415</v>
      </c>
      <c r="H2440" t="s">
        <v>1344</v>
      </c>
      <c r="I2440">
        <v>826</v>
      </c>
      <c r="J2440">
        <v>20566327</v>
      </c>
      <c r="K2440" t="s">
        <v>1367</v>
      </c>
      <c r="L2440" t="s">
        <v>3732</v>
      </c>
      <c r="M2440" t="s">
        <v>6977</v>
      </c>
      <c r="N2440">
        <v>15385</v>
      </c>
      <c r="O2440">
        <v>2958</v>
      </c>
      <c r="P2440" t="s">
        <v>1980</v>
      </c>
      <c r="Q2440">
        <v>2</v>
      </c>
      <c r="R2440">
        <v>84</v>
      </c>
      <c r="S2440" t="s">
        <v>33</v>
      </c>
      <c r="T2440" t="s">
        <v>34</v>
      </c>
      <c r="U2440" t="s">
        <v>445</v>
      </c>
      <c r="V2440">
        <v>15000000</v>
      </c>
      <c r="W2440">
        <v>2016</v>
      </c>
      <c r="X2440">
        <v>622</v>
      </c>
      <c r="Y2440">
        <v>6.4</v>
      </c>
      <c r="Z2440">
        <v>0</v>
      </c>
      <c r="AA2440">
        <v>5566327</v>
      </c>
      <c r="AB2440" s="4">
        <f t="shared" si="38"/>
        <v>0.37108846666666667</v>
      </c>
    </row>
    <row r="2441" spans="1:28">
      <c r="A2441">
        <v>2439</v>
      </c>
      <c r="B2441" t="s">
        <v>26</v>
      </c>
      <c r="C2441" t="s">
        <v>6096</v>
      </c>
      <c r="D2441">
        <v>135</v>
      </c>
      <c r="E2441">
        <v>117</v>
      </c>
      <c r="F2441">
        <v>19</v>
      </c>
      <c r="G2441">
        <v>461</v>
      </c>
      <c r="H2441" t="s">
        <v>6978</v>
      </c>
      <c r="I2441">
        <v>3000</v>
      </c>
      <c r="J2441">
        <v>20218921</v>
      </c>
      <c r="K2441" t="s">
        <v>3631</v>
      </c>
      <c r="L2441" t="s">
        <v>2727</v>
      </c>
      <c r="M2441" t="s">
        <v>6979</v>
      </c>
      <c r="N2441">
        <v>14814</v>
      </c>
      <c r="O2441">
        <v>4204</v>
      </c>
      <c r="P2441" t="s">
        <v>1989</v>
      </c>
      <c r="Q2441">
        <v>4</v>
      </c>
      <c r="R2441">
        <v>114</v>
      </c>
      <c r="S2441" t="s">
        <v>33</v>
      </c>
      <c r="T2441" t="s">
        <v>6980</v>
      </c>
      <c r="U2441" t="s">
        <v>35</v>
      </c>
      <c r="V2441">
        <v>15000000</v>
      </c>
      <c r="W2441">
        <v>2010</v>
      </c>
      <c r="X2441">
        <v>646</v>
      </c>
      <c r="Y2441">
        <v>6.3</v>
      </c>
      <c r="Z2441">
        <v>0</v>
      </c>
      <c r="AA2441">
        <v>5218921</v>
      </c>
      <c r="AB2441" s="4">
        <f t="shared" si="38"/>
        <v>0.34792806666666665</v>
      </c>
    </row>
    <row r="2442" spans="1:28">
      <c r="A2442">
        <v>2440</v>
      </c>
      <c r="B2442" t="s">
        <v>26</v>
      </c>
      <c r="C2442" t="s">
        <v>6981</v>
      </c>
      <c r="D2442">
        <v>96</v>
      </c>
      <c r="E2442">
        <v>84</v>
      </c>
      <c r="F2442">
        <v>119</v>
      </c>
      <c r="G2442">
        <v>918</v>
      </c>
      <c r="H2442" t="s">
        <v>1656</v>
      </c>
      <c r="I2442">
        <v>989</v>
      </c>
      <c r="J2442">
        <v>17411331</v>
      </c>
      <c r="K2442" t="s">
        <v>2591</v>
      </c>
      <c r="L2442" t="s">
        <v>250</v>
      </c>
      <c r="M2442" t="s">
        <v>6982</v>
      </c>
      <c r="N2442">
        <v>17328</v>
      </c>
      <c r="O2442">
        <v>4660</v>
      </c>
      <c r="P2442" t="s">
        <v>5305</v>
      </c>
      <c r="Q2442">
        <v>3</v>
      </c>
      <c r="R2442">
        <v>237</v>
      </c>
      <c r="S2442" t="s">
        <v>33</v>
      </c>
      <c r="T2442" t="s">
        <v>262</v>
      </c>
      <c r="U2442" t="s">
        <v>445</v>
      </c>
      <c r="V2442">
        <v>15000000</v>
      </c>
      <c r="W2442">
        <v>1998</v>
      </c>
      <c r="X2442">
        <v>982</v>
      </c>
      <c r="Y2442">
        <v>5.5</v>
      </c>
      <c r="Z2442">
        <v>673</v>
      </c>
      <c r="AA2442">
        <v>2411331</v>
      </c>
      <c r="AB2442" s="4">
        <f t="shared" si="38"/>
        <v>0.16075539999999999</v>
      </c>
    </row>
    <row r="2443" spans="1:28">
      <c r="A2443">
        <v>2441</v>
      </c>
      <c r="B2443" t="s">
        <v>26</v>
      </c>
      <c r="C2443" t="s">
        <v>6983</v>
      </c>
      <c r="D2443">
        <v>417</v>
      </c>
      <c r="E2443">
        <v>140</v>
      </c>
      <c r="F2443">
        <v>310</v>
      </c>
      <c r="G2443">
        <v>619</v>
      </c>
      <c r="H2443" t="s">
        <v>684</v>
      </c>
      <c r="I2443">
        <v>33000</v>
      </c>
      <c r="J2443">
        <v>21383298</v>
      </c>
      <c r="K2443" t="s">
        <v>1360</v>
      </c>
      <c r="L2443" t="s">
        <v>2557</v>
      </c>
      <c r="M2443" t="s">
        <v>6984</v>
      </c>
      <c r="N2443">
        <v>187170</v>
      </c>
      <c r="O2443">
        <v>34413</v>
      </c>
      <c r="P2443" t="s">
        <v>6985</v>
      </c>
      <c r="Q2443">
        <v>3</v>
      </c>
      <c r="R2443">
        <v>376</v>
      </c>
      <c r="S2443" t="s">
        <v>33</v>
      </c>
      <c r="T2443" t="s">
        <v>34</v>
      </c>
      <c r="U2443" t="s">
        <v>445</v>
      </c>
      <c r="V2443">
        <v>15000000</v>
      </c>
      <c r="W2443">
        <v>2012</v>
      </c>
      <c r="X2443">
        <v>748</v>
      </c>
      <c r="Y2443">
        <v>7.3</v>
      </c>
      <c r="Z2443">
        <v>47000</v>
      </c>
      <c r="AA2443">
        <v>6383298</v>
      </c>
      <c r="AB2443" s="4">
        <f t="shared" si="38"/>
        <v>0.42555320000000002</v>
      </c>
    </row>
    <row r="2444" spans="1:28">
      <c r="A2444">
        <v>2442</v>
      </c>
      <c r="B2444" t="s">
        <v>26</v>
      </c>
      <c r="C2444" t="s">
        <v>957</v>
      </c>
      <c r="D2444">
        <v>172</v>
      </c>
      <c r="E2444">
        <v>108</v>
      </c>
      <c r="F2444">
        <v>79</v>
      </c>
      <c r="G2444">
        <v>537</v>
      </c>
      <c r="H2444" t="s">
        <v>6986</v>
      </c>
      <c r="I2444">
        <v>775</v>
      </c>
      <c r="J2444">
        <v>24984868</v>
      </c>
      <c r="K2444" t="s">
        <v>238</v>
      </c>
      <c r="L2444" t="s">
        <v>5291</v>
      </c>
      <c r="M2444" t="s">
        <v>6987</v>
      </c>
      <c r="N2444">
        <v>50056</v>
      </c>
      <c r="O2444">
        <v>3033</v>
      </c>
      <c r="P2444" t="s">
        <v>654</v>
      </c>
      <c r="Q2444">
        <v>2</v>
      </c>
      <c r="R2444">
        <v>152</v>
      </c>
      <c r="S2444" t="s">
        <v>33</v>
      </c>
      <c r="T2444" t="s">
        <v>34</v>
      </c>
      <c r="U2444" t="s">
        <v>445</v>
      </c>
      <c r="V2444">
        <v>15000000</v>
      </c>
      <c r="W2444">
        <v>2014</v>
      </c>
      <c r="X2444">
        <v>614</v>
      </c>
      <c r="Y2444">
        <v>6.3</v>
      </c>
      <c r="Z2444">
        <v>0</v>
      </c>
      <c r="AA2444">
        <v>9984868</v>
      </c>
      <c r="AB2444" s="4">
        <f t="shared" si="38"/>
        <v>0.66565786666666671</v>
      </c>
    </row>
    <row r="2445" spans="1:28">
      <c r="A2445">
        <v>2443</v>
      </c>
      <c r="B2445" t="s">
        <v>26</v>
      </c>
      <c r="C2445" t="s">
        <v>6988</v>
      </c>
      <c r="D2445">
        <v>88</v>
      </c>
      <c r="E2445">
        <v>109</v>
      </c>
      <c r="F2445">
        <v>11</v>
      </c>
      <c r="G2445">
        <v>159</v>
      </c>
      <c r="H2445" t="s">
        <v>3369</v>
      </c>
      <c r="I2445">
        <v>471</v>
      </c>
      <c r="J2445">
        <v>16459004</v>
      </c>
      <c r="K2445" t="s">
        <v>1232</v>
      </c>
      <c r="L2445" t="s">
        <v>6989</v>
      </c>
      <c r="M2445" t="s">
        <v>6990</v>
      </c>
      <c r="N2445">
        <v>13320</v>
      </c>
      <c r="O2445">
        <v>1069</v>
      </c>
      <c r="P2445" t="s">
        <v>6991</v>
      </c>
      <c r="Q2445">
        <v>1</v>
      </c>
      <c r="R2445">
        <v>415</v>
      </c>
      <c r="S2445" t="s">
        <v>33</v>
      </c>
      <c r="T2445" t="s">
        <v>192</v>
      </c>
      <c r="U2445" t="s">
        <v>445</v>
      </c>
      <c r="V2445">
        <v>15000000</v>
      </c>
      <c r="W2445">
        <v>1999</v>
      </c>
      <c r="X2445">
        <v>308</v>
      </c>
      <c r="Y2445">
        <v>4.9000000000000004</v>
      </c>
      <c r="Z2445">
        <v>327</v>
      </c>
      <c r="AA2445">
        <v>1459004</v>
      </c>
      <c r="AB2445" s="4">
        <f t="shared" si="38"/>
        <v>9.7266933333333333E-2</v>
      </c>
    </row>
    <row r="2446" spans="1:28">
      <c r="A2446">
        <v>2444</v>
      </c>
      <c r="B2446" t="s">
        <v>26</v>
      </c>
      <c r="C2446" t="s">
        <v>1450</v>
      </c>
      <c r="D2446">
        <v>388</v>
      </c>
      <c r="E2446">
        <v>131</v>
      </c>
      <c r="F2446">
        <v>0</v>
      </c>
      <c r="G2446">
        <v>383</v>
      </c>
      <c r="H2446" t="s">
        <v>1451</v>
      </c>
      <c r="I2446">
        <v>10000</v>
      </c>
      <c r="J2446">
        <v>15700000</v>
      </c>
      <c r="K2446" t="s">
        <v>1389</v>
      </c>
      <c r="L2446" t="s">
        <v>592</v>
      </c>
      <c r="M2446" t="s">
        <v>6992</v>
      </c>
      <c r="N2446">
        <v>332065</v>
      </c>
      <c r="O2446">
        <v>11114</v>
      </c>
      <c r="P2446" t="s">
        <v>2003</v>
      </c>
      <c r="Q2446">
        <v>0</v>
      </c>
      <c r="R2446">
        <v>876</v>
      </c>
      <c r="S2446" t="s">
        <v>33</v>
      </c>
      <c r="T2446" t="s">
        <v>34</v>
      </c>
      <c r="U2446" t="s">
        <v>445</v>
      </c>
      <c r="V2446">
        <v>15000000</v>
      </c>
      <c r="W2446">
        <v>2008</v>
      </c>
      <c r="X2446">
        <v>602</v>
      </c>
      <c r="Y2446">
        <v>7.6</v>
      </c>
      <c r="Z2446">
        <v>16000</v>
      </c>
      <c r="AA2446">
        <v>700000</v>
      </c>
      <c r="AB2446" s="4">
        <f t="shared" si="38"/>
        <v>4.6666666666666669E-2</v>
      </c>
    </row>
    <row r="2447" spans="1:28">
      <c r="A2447">
        <v>2445</v>
      </c>
      <c r="B2447" t="s">
        <v>26</v>
      </c>
      <c r="C2447" t="s">
        <v>6993</v>
      </c>
      <c r="D2447">
        <v>45</v>
      </c>
      <c r="E2447">
        <v>114</v>
      </c>
      <c r="F2447">
        <v>73</v>
      </c>
      <c r="G2447">
        <v>563</v>
      </c>
      <c r="H2447" t="s">
        <v>6994</v>
      </c>
      <c r="I2447">
        <v>695</v>
      </c>
      <c r="J2447">
        <v>15100000</v>
      </c>
      <c r="K2447" t="s">
        <v>1411</v>
      </c>
      <c r="L2447" t="s">
        <v>1773</v>
      </c>
      <c r="M2447" t="s">
        <v>6995</v>
      </c>
      <c r="N2447">
        <v>22797</v>
      </c>
      <c r="O2447">
        <v>3444</v>
      </c>
      <c r="P2447" t="s">
        <v>2376</v>
      </c>
      <c r="Q2447">
        <v>1</v>
      </c>
      <c r="R2447">
        <v>96</v>
      </c>
      <c r="S2447" t="s">
        <v>33</v>
      </c>
      <c r="T2447" t="s">
        <v>34</v>
      </c>
      <c r="U2447" t="s">
        <v>445</v>
      </c>
      <c r="V2447">
        <v>15000000</v>
      </c>
      <c r="W2447">
        <v>1984</v>
      </c>
      <c r="X2447">
        <v>654</v>
      </c>
      <c r="Y2447">
        <v>6</v>
      </c>
      <c r="Z2447">
        <v>0</v>
      </c>
      <c r="AA2447">
        <v>100000</v>
      </c>
      <c r="AB2447" s="4">
        <f t="shared" si="38"/>
        <v>6.6666666666666671E-3</v>
      </c>
    </row>
    <row r="2448" spans="1:28">
      <c r="A2448">
        <v>2446</v>
      </c>
      <c r="B2448" t="s">
        <v>26</v>
      </c>
      <c r="C2448" t="s">
        <v>4969</v>
      </c>
      <c r="D2448">
        <v>414</v>
      </c>
      <c r="E2448">
        <v>97</v>
      </c>
      <c r="F2448">
        <v>181</v>
      </c>
      <c r="G2448">
        <v>748</v>
      </c>
      <c r="H2448" t="s">
        <v>695</v>
      </c>
      <c r="I2448">
        <v>11000</v>
      </c>
      <c r="J2448">
        <v>14938570</v>
      </c>
      <c r="K2448" t="s">
        <v>982</v>
      </c>
      <c r="L2448" t="s">
        <v>242</v>
      </c>
      <c r="M2448" t="s">
        <v>6996</v>
      </c>
      <c r="N2448">
        <v>111625</v>
      </c>
      <c r="O2448">
        <v>14025</v>
      </c>
      <c r="P2448" t="s">
        <v>684</v>
      </c>
      <c r="Q2448">
        <v>1</v>
      </c>
      <c r="R2448">
        <v>369</v>
      </c>
      <c r="S2448" t="s">
        <v>33</v>
      </c>
      <c r="T2448" t="s">
        <v>34</v>
      </c>
      <c r="U2448" t="s">
        <v>445</v>
      </c>
      <c r="V2448">
        <v>15000000</v>
      </c>
      <c r="W2448">
        <v>2012</v>
      </c>
      <c r="X2448">
        <v>820</v>
      </c>
      <c r="Y2448">
        <v>6.2</v>
      </c>
      <c r="Z2448">
        <v>20000</v>
      </c>
      <c r="AA2448">
        <v>-61430</v>
      </c>
      <c r="AB2448" s="4">
        <f t="shared" si="38"/>
        <v>-4.0953333333333336E-3</v>
      </c>
    </row>
    <row r="2449" spans="1:28">
      <c r="A2449">
        <v>2447</v>
      </c>
      <c r="B2449" t="s">
        <v>26</v>
      </c>
      <c r="C2449" t="s">
        <v>5995</v>
      </c>
      <c r="D2449">
        <v>291</v>
      </c>
      <c r="E2449">
        <v>122</v>
      </c>
      <c r="F2449">
        <v>210</v>
      </c>
      <c r="G2449">
        <v>123</v>
      </c>
      <c r="H2449" t="s">
        <v>6997</v>
      </c>
      <c r="I2449">
        <v>22000</v>
      </c>
      <c r="J2449">
        <v>17237244</v>
      </c>
      <c r="K2449" t="s">
        <v>1360</v>
      </c>
      <c r="L2449" t="s">
        <v>466</v>
      </c>
      <c r="M2449" t="s">
        <v>6998</v>
      </c>
      <c r="N2449">
        <v>57210</v>
      </c>
      <c r="O2449">
        <v>22574</v>
      </c>
      <c r="P2449" t="s">
        <v>6999</v>
      </c>
      <c r="Q2449">
        <v>3</v>
      </c>
      <c r="R2449">
        <v>158</v>
      </c>
      <c r="S2449" t="s">
        <v>33</v>
      </c>
      <c r="T2449" t="s">
        <v>48</v>
      </c>
      <c r="U2449" t="s">
        <v>445</v>
      </c>
      <c r="V2449">
        <v>15000000</v>
      </c>
      <c r="W2449">
        <v>2014</v>
      </c>
      <c r="X2449">
        <v>164</v>
      </c>
      <c r="Y2449">
        <v>6.8</v>
      </c>
      <c r="Z2449">
        <v>13000</v>
      </c>
      <c r="AA2449">
        <v>2237244</v>
      </c>
      <c r="AB2449" s="4">
        <f t="shared" si="38"/>
        <v>0.14914959999999999</v>
      </c>
    </row>
    <row r="2450" spans="1:28">
      <c r="A2450">
        <v>2448</v>
      </c>
      <c r="B2450" t="s">
        <v>26</v>
      </c>
      <c r="C2450" t="s">
        <v>7000</v>
      </c>
      <c r="D2450">
        <v>97</v>
      </c>
      <c r="E2450">
        <v>87</v>
      </c>
      <c r="F2450">
        <v>374</v>
      </c>
      <c r="G2450">
        <v>484</v>
      </c>
      <c r="H2450" t="s">
        <v>6661</v>
      </c>
      <c r="I2450">
        <v>826</v>
      </c>
      <c r="J2450">
        <v>14249005</v>
      </c>
      <c r="K2450" t="s">
        <v>1261</v>
      </c>
      <c r="L2450" t="s">
        <v>605</v>
      </c>
      <c r="M2450" t="s">
        <v>7001</v>
      </c>
      <c r="N2450">
        <v>39788</v>
      </c>
      <c r="O2450">
        <v>2689</v>
      </c>
      <c r="P2450" t="s">
        <v>5875</v>
      </c>
      <c r="Q2450">
        <v>1</v>
      </c>
      <c r="R2450">
        <v>619</v>
      </c>
      <c r="S2450" t="s">
        <v>33</v>
      </c>
      <c r="T2450" t="s">
        <v>34</v>
      </c>
      <c r="U2450" t="s">
        <v>445</v>
      </c>
      <c r="V2450">
        <v>15000000</v>
      </c>
      <c r="W2450">
        <v>2001</v>
      </c>
      <c r="X2450">
        <v>503</v>
      </c>
      <c r="Y2450">
        <v>4.5</v>
      </c>
      <c r="Z2450">
        <v>0</v>
      </c>
      <c r="AA2450">
        <v>-750995</v>
      </c>
      <c r="AB2450" s="4">
        <f t="shared" si="38"/>
        <v>-5.0066333333333331E-2</v>
      </c>
    </row>
    <row r="2451" spans="1:28">
      <c r="A2451">
        <v>2449</v>
      </c>
      <c r="B2451" t="s">
        <v>26</v>
      </c>
      <c r="C2451" t="s">
        <v>7002</v>
      </c>
      <c r="D2451">
        <v>37</v>
      </c>
      <c r="E2451">
        <v>85</v>
      </c>
      <c r="F2451">
        <v>12</v>
      </c>
      <c r="G2451">
        <v>23</v>
      </c>
      <c r="H2451" t="s">
        <v>7003</v>
      </c>
      <c r="I2451">
        <v>354</v>
      </c>
      <c r="J2451">
        <v>12701880</v>
      </c>
      <c r="K2451" t="s">
        <v>327</v>
      </c>
      <c r="L2451" t="s">
        <v>7004</v>
      </c>
      <c r="M2451" t="s">
        <v>7005</v>
      </c>
      <c r="N2451">
        <v>2037</v>
      </c>
      <c r="O2451">
        <v>568</v>
      </c>
      <c r="P2451" t="s">
        <v>7006</v>
      </c>
      <c r="Q2451">
        <v>0</v>
      </c>
      <c r="R2451">
        <v>22</v>
      </c>
      <c r="S2451" t="s">
        <v>33</v>
      </c>
      <c r="T2451" t="s">
        <v>34</v>
      </c>
      <c r="U2451" t="s">
        <v>199</v>
      </c>
      <c r="V2451">
        <v>15000000</v>
      </c>
      <c r="W2451">
        <v>2008</v>
      </c>
      <c r="X2451">
        <v>173</v>
      </c>
      <c r="Y2451">
        <v>5.7</v>
      </c>
      <c r="Z2451">
        <v>175</v>
      </c>
      <c r="AA2451">
        <v>-2298120</v>
      </c>
      <c r="AB2451" s="4">
        <f t="shared" si="38"/>
        <v>-0.15320800000000001</v>
      </c>
    </row>
    <row r="2452" spans="1:28">
      <c r="A2452">
        <v>2450</v>
      </c>
      <c r="B2452" t="s">
        <v>26</v>
      </c>
      <c r="C2452" t="s">
        <v>7007</v>
      </c>
      <c r="D2452">
        <v>90</v>
      </c>
      <c r="E2452">
        <v>101</v>
      </c>
      <c r="F2452">
        <v>36</v>
      </c>
      <c r="G2452">
        <v>377</v>
      </c>
      <c r="H2452" t="s">
        <v>7008</v>
      </c>
      <c r="I2452">
        <v>1000</v>
      </c>
      <c r="J2452">
        <v>12801190</v>
      </c>
      <c r="K2452" t="s">
        <v>29</v>
      </c>
      <c r="L2452" t="s">
        <v>2738</v>
      </c>
      <c r="M2452" t="s">
        <v>7009</v>
      </c>
      <c r="N2452">
        <v>16340</v>
      </c>
      <c r="O2452">
        <v>2764</v>
      </c>
      <c r="P2452" t="s">
        <v>7010</v>
      </c>
      <c r="Q2452">
        <v>1</v>
      </c>
      <c r="R2452">
        <v>355</v>
      </c>
      <c r="S2452" t="s">
        <v>33</v>
      </c>
      <c r="T2452" t="s">
        <v>34</v>
      </c>
      <c r="U2452" t="s">
        <v>445</v>
      </c>
      <c r="V2452">
        <v>15000000</v>
      </c>
      <c r="W2452">
        <v>2000</v>
      </c>
      <c r="X2452">
        <v>786</v>
      </c>
      <c r="Y2452">
        <v>4.5999999999999996</v>
      </c>
      <c r="Z2452">
        <v>356</v>
      </c>
      <c r="AA2452">
        <v>-2198810</v>
      </c>
      <c r="AB2452" s="4">
        <f t="shared" si="38"/>
        <v>-0.14658733333333332</v>
      </c>
    </row>
    <row r="2453" spans="1:28">
      <c r="A2453">
        <v>2451</v>
      </c>
      <c r="B2453" t="s">
        <v>26</v>
      </c>
      <c r="C2453" t="s">
        <v>7011</v>
      </c>
      <c r="D2453">
        <v>81</v>
      </c>
      <c r="E2453">
        <v>121</v>
      </c>
      <c r="F2453">
        <v>16</v>
      </c>
      <c r="G2453">
        <v>526</v>
      </c>
      <c r="H2453" t="s">
        <v>3113</v>
      </c>
      <c r="I2453">
        <v>907</v>
      </c>
      <c r="J2453">
        <v>12549485</v>
      </c>
      <c r="K2453" t="s">
        <v>7012</v>
      </c>
      <c r="L2453" t="s">
        <v>4347</v>
      </c>
      <c r="M2453" t="s">
        <v>7013</v>
      </c>
      <c r="N2453">
        <v>4603</v>
      </c>
      <c r="O2453">
        <v>3633</v>
      </c>
      <c r="P2453" t="s">
        <v>1200</v>
      </c>
      <c r="Q2453">
        <v>4</v>
      </c>
      <c r="R2453">
        <v>91</v>
      </c>
      <c r="S2453" t="s">
        <v>33</v>
      </c>
      <c r="T2453" t="s">
        <v>34</v>
      </c>
      <c r="U2453" t="s">
        <v>445</v>
      </c>
      <c r="V2453">
        <v>15000000</v>
      </c>
      <c r="W2453">
        <v>2006</v>
      </c>
      <c r="X2453">
        <v>585</v>
      </c>
      <c r="Y2453">
        <v>6.2</v>
      </c>
      <c r="Z2453">
        <v>489</v>
      </c>
      <c r="AA2453">
        <v>-2450515</v>
      </c>
      <c r="AB2453" s="4">
        <f t="shared" si="38"/>
        <v>-0.16336766666666666</v>
      </c>
    </row>
    <row r="2454" spans="1:28">
      <c r="A2454">
        <v>2452</v>
      </c>
      <c r="B2454" t="s">
        <v>26</v>
      </c>
      <c r="C2454" t="s">
        <v>7014</v>
      </c>
      <c r="D2454">
        <v>221</v>
      </c>
      <c r="E2454">
        <v>107</v>
      </c>
      <c r="F2454">
        <v>92</v>
      </c>
      <c r="G2454">
        <v>358</v>
      </c>
      <c r="H2454" t="s">
        <v>1181</v>
      </c>
      <c r="I2454">
        <v>11000</v>
      </c>
      <c r="J2454">
        <v>13766014</v>
      </c>
      <c r="K2454" t="s">
        <v>156</v>
      </c>
      <c r="L2454" t="s">
        <v>185</v>
      </c>
      <c r="M2454" t="s">
        <v>7015</v>
      </c>
      <c r="N2454">
        <v>106111</v>
      </c>
      <c r="O2454">
        <v>17627</v>
      </c>
      <c r="P2454" t="s">
        <v>745</v>
      </c>
      <c r="Q2454">
        <v>0</v>
      </c>
      <c r="R2454">
        <v>181</v>
      </c>
      <c r="S2454" t="s">
        <v>33</v>
      </c>
      <c r="T2454" t="s">
        <v>34</v>
      </c>
      <c r="U2454" t="s">
        <v>35</v>
      </c>
      <c r="V2454">
        <v>15000000</v>
      </c>
      <c r="W2454">
        <v>2011</v>
      </c>
      <c r="X2454">
        <v>5000</v>
      </c>
      <c r="Y2454">
        <v>7</v>
      </c>
      <c r="Z2454">
        <v>49000</v>
      </c>
      <c r="AA2454">
        <v>-1233986</v>
      </c>
      <c r="AB2454" s="4">
        <f t="shared" si="38"/>
        <v>-8.2265733333333327E-2</v>
      </c>
    </row>
    <row r="2455" spans="1:28">
      <c r="A2455">
        <v>2453</v>
      </c>
      <c r="B2455" t="s">
        <v>26</v>
      </c>
      <c r="C2455" t="s">
        <v>7016</v>
      </c>
      <c r="D2455">
        <v>230</v>
      </c>
      <c r="E2455">
        <v>111</v>
      </c>
      <c r="F2455">
        <v>0</v>
      </c>
      <c r="G2455">
        <v>727</v>
      </c>
      <c r="H2455" t="s">
        <v>3850</v>
      </c>
      <c r="I2455">
        <v>796</v>
      </c>
      <c r="J2455">
        <v>13034417</v>
      </c>
      <c r="K2455" t="s">
        <v>2320</v>
      </c>
      <c r="L2455" t="s">
        <v>4866</v>
      </c>
      <c r="M2455" t="s">
        <v>7017</v>
      </c>
      <c r="N2455">
        <v>55665</v>
      </c>
      <c r="O2455">
        <v>2633</v>
      </c>
      <c r="P2455" t="s">
        <v>7018</v>
      </c>
      <c r="Q2455">
        <v>1</v>
      </c>
      <c r="R2455">
        <v>118</v>
      </c>
      <c r="S2455" t="s">
        <v>33</v>
      </c>
      <c r="T2455" t="s">
        <v>34</v>
      </c>
      <c r="U2455" t="s">
        <v>35</v>
      </c>
      <c r="V2455">
        <v>15000000</v>
      </c>
      <c r="W2455">
        <v>2009</v>
      </c>
      <c r="X2455">
        <v>787</v>
      </c>
      <c r="Y2455">
        <v>6.9</v>
      </c>
      <c r="Z2455">
        <v>10000</v>
      </c>
      <c r="AA2455">
        <v>-1965583</v>
      </c>
      <c r="AB2455" s="4">
        <f t="shared" si="38"/>
        <v>-0.13103886666666667</v>
      </c>
    </row>
    <row r="2456" spans="1:28">
      <c r="A2456">
        <v>2454</v>
      </c>
      <c r="B2456" t="s">
        <v>26</v>
      </c>
      <c r="C2456" t="s">
        <v>7019</v>
      </c>
      <c r="D2456">
        <v>119</v>
      </c>
      <c r="E2456">
        <v>97</v>
      </c>
      <c r="F2456">
        <v>164</v>
      </c>
      <c r="G2456">
        <v>308</v>
      </c>
      <c r="H2456" t="s">
        <v>4326</v>
      </c>
      <c r="I2456">
        <v>436</v>
      </c>
      <c r="J2456">
        <v>12212417</v>
      </c>
      <c r="K2456" t="s">
        <v>982</v>
      </c>
      <c r="L2456" t="s">
        <v>2664</v>
      </c>
      <c r="M2456" t="s">
        <v>7020</v>
      </c>
      <c r="N2456">
        <v>30643</v>
      </c>
      <c r="O2456">
        <v>1172</v>
      </c>
      <c r="P2456" t="s">
        <v>3273</v>
      </c>
      <c r="Q2456">
        <v>3</v>
      </c>
      <c r="R2456">
        <v>144</v>
      </c>
      <c r="S2456" t="s">
        <v>33</v>
      </c>
      <c r="T2456" t="s">
        <v>34</v>
      </c>
      <c r="U2456" t="s">
        <v>445</v>
      </c>
      <c r="V2456">
        <v>15000000</v>
      </c>
      <c r="W2456">
        <v>2003</v>
      </c>
      <c r="X2456">
        <v>324</v>
      </c>
      <c r="Y2456">
        <v>6.7</v>
      </c>
      <c r="Z2456">
        <v>622</v>
      </c>
      <c r="AA2456">
        <v>-2787583</v>
      </c>
      <c r="AB2456" s="4">
        <f t="shared" si="38"/>
        <v>-0.18583886666666666</v>
      </c>
    </row>
    <row r="2457" spans="1:28">
      <c r="A2457">
        <v>2455</v>
      </c>
      <c r="B2457" t="s">
        <v>26</v>
      </c>
      <c r="C2457" t="s">
        <v>1844</v>
      </c>
      <c r="D2457">
        <v>97</v>
      </c>
      <c r="E2457">
        <v>97</v>
      </c>
      <c r="F2457">
        <v>745</v>
      </c>
      <c r="G2457">
        <v>745</v>
      </c>
      <c r="H2457" t="s">
        <v>3291</v>
      </c>
      <c r="I2457">
        <v>12000</v>
      </c>
      <c r="J2457">
        <v>11614236</v>
      </c>
      <c r="K2457" t="s">
        <v>1261</v>
      </c>
      <c r="L2457" t="s">
        <v>215</v>
      </c>
      <c r="M2457" t="s">
        <v>7021</v>
      </c>
      <c r="N2457">
        <v>9294</v>
      </c>
      <c r="O2457">
        <v>15209</v>
      </c>
      <c r="P2457" t="s">
        <v>1844</v>
      </c>
      <c r="Q2457">
        <v>2</v>
      </c>
      <c r="R2457">
        <v>140</v>
      </c>
      <c r="S2457" t="s">
        <v>33</v>
      </c>
      <c r="T2457" t="s">
        <v>34</v>
      </c>
      <c r="U2457" t="s">
        <v>35</v>
      </c>
      <c r="V2457">
        <v>15000000</v>
      </c>
      <c r="W2457">
        <v>1999</v>
      </c>
      <c r="X2457">
        <v>821</v>
      </c>
      <c r="Y2457">
        <v>5.6</v>
      </c>
      <c r="Z2457">
        <v>251</v>
      </c>
      <c r="AA2457">
        <v>-3385764</v>
      </c>
      <c r="AB2457" s="4">
        <f t="shared" si="38"/>
        <v>-0.22571759999999999</v>
      </c>
    </row>
    <row r="2458" spans="1:28">
      <c r="A2458">
        <v>2456</v>
      </c>
      <c r="B2458" t="s">
        <v>500</v>
      </c>
      <c r="C2458" t="s">
        <v>3911</v>
      </c>
      <c r="D2458">
        <v>119</v>
      </c>
      <c r="E2458">
        <v>125</v>
      </c>
      <c r="F2458">
        <v>34</v>
      </c>
      <c r="G2458">
        <v>65</v>
      </c>
      <c r="H2458" t="s">
        <v>7022</v>
      </c>
      <c r="I2458">
        <v>427</v>
      </c>
      <c r="J2458">
        <v>13337299</v>
      </c>
      <c r="K2458" t="s">
        <v>3799</v>
      </c>
      <c r="L2458" t="s">
        <v>2211</v>
      </c>
      <c r="M2458" t="s">
        <v>7023</v>
      </c>
      <c r="N2458">
        <v>9649</v>
      </c>
      <c r="O2458">
        <v>729</v>
      </c>
      <c r="P2458" t="s">
        <v>7024</v>
      </c>
      <c r="Q2458">
        <v>7</v>
      </c>
      <c r="R2458">
        <v>226</v>
      </c>
      <c r="S2458" t="s">
        <v>33</v>
      </c>
      <c r="T2458" t="s">
        <v>34</v>
      </c>
      <c r="U2458" t="s">
        <v>35</v>
      </c>
      <c r="V2458">
        <v>20000000</v>
      </c>
      <c r="W2458">
        <v>2004</v>
      </c>
      <c r="X2458">
        <v>66</v>
      </c>
      <c r="Y2458">
        <v>6.6</v>
      </c>
      <c r="Z2458">
        <v>1000</v>
      </c>
      <c r="AA2458">
        <v>-6662701</v>
      </c>
      <c r="AB2458" s="4">
        <f t="shared" si="38"/>
        <v>-0.33313504999999999</v>
      </c>
    </row>
    <row r="2459" spans="1:28">
      <c r="A2459">
        <v>2457</v>
      </c>
      <c r="B2459" t="s">
        <v>26</v>
      </c>
      <c r="C2459" t="s">
        <v>2439</v>
      </c>
      <c r="D2459">
        <v>42</v>
      </c>
      <c r="E2459">
        <v>124</v>
      </c>
      <c r="F2459">
        <v>11000</v>
      </c>
      <c r="G2459">
        <v>563</v>
      </c>
      <c r="H2459" t="s">
        <v>7025</v>
      </c>
      <c r="I2459">
        <v>11000</v>
      </c>
      <c r="J2459">
        <v>10763469</v>
      </c>
      <c r="K2459" t="s">
        <v>918</v>
      </c>
      <c r="L2459" t="s">
        <v>2439</v>
      </c>
      <c r="M2459" t="s">
        <v>7026</v>
      </c>
      <c r="N2459">
        <v>13692</v>
      </c>
      <c r="O2459">
        <v>12685</v>
      </c>
      <c r="P2459" t="s">
        <v>1796</v>
      </c>
      <c r="Q2459">
        <v>0</v>
      </c>
      <c r="R2459">
        <v>55</v>
      </c>
      <c r="S2459" t="s">
        <v>33</v>
      </c>
      <c r="T2459" t="s">
        <v>34</v>
      </c>
      <c r="U2459" t="s">
        <v>73</v>
      </c>
      <c r="V2459">
        <v>15000000</v>
      </c>
      <c r="W2459">
        <v>1989</v>
      </c>
      <c r="X2459">
        <v>860</v>
      </c>
      <c r="Y2459">
        <v>6.4</v>
      </c>
      <c r="Z2459">
        <v>877</v>
      </c>
      <c r="AA2459">
        <v>-4236531</v>
      </c>
      <c r="AB2459" s="4">
        <f t="shared" si="38"/>
        <v>-0.2824354</v>
      </c>
    </row>
    <row r="2460" spans="1:28">
      <c r="A2460">
        <v>2458</v>
      </c>
      <c r="B2460" t="s">
        <v>26</v>
      </c>
      <c r="C2460" t="s">
        <v>7027</v>
      </c>
      <c r="D2460">
        <v>24</v>
      </c>
      <c r="E2460">
        <v>76</v>
      </c>
      <c r="F2460">
        <v>9</v>
      </c>
      <c r="G2460">
        <v>47</v>
      </c>
      <c r="H2460" t="s">
        <v>7028</v>
      </c>
      <c r="I2460">
        <v>595</v>
      </c>
      <c r="J2460">
        <v>11144518</v>
      </c>
      <c r="K2460" t="s">
        <v>5267</v>
      </c>
      <c r="L2460" t="s">
        <v>1300</v>
      </c>
      <c r="M2460" t="s">
        <v>7029</v>
      </c>
      <c r="N2460">
        <v>2724</v>
      </c>
      <c r="O2460">
        <v>1139</v>
      </c>
      <c r="P2460" t="s">
        <v>7030</v>
      </c>
      <c r="Q2460">
        <v>0</v>
      </c>
      <c r="R2460">
        <v>53</v>
      </c>
      <c r="S2460" t="s">
        <v>33</v>
      </c>
      <c r="T2460" t="s">
        <v>192</v>
      </c>
      <c r="U2460" t="s">
        <v>199</v>
      </c>
      <c r="V2460">
        <v>15000000</v>
      </c>
      <c r="W2460">
        <v>1998</v>
      </c>
      <c r="X2460">
        <v>417</v>
      </c>
      <c r="Y2460">
        <v>2.8</v>
      </c>
      <c r="Z2460">
        <v>436</v>
      </c>
      <c r="AA2460">
        <v>-3855482</v>
      </c>
      <c r="AB2460" s="4">
        <f t="shared" si="38"/>
        <v>-0.25703213333333336</v>
      </c>
    </row>
    <row r="2461" spans="1:28">
      <c r="A2461">
        <v>2459</v>
      </c>
      <c r="B2461" t="s">
        <v>26</v>
      </c>
      <c r="C2461" t="s">
        <v>1102</v>
      </c>
      <c r="D2461">
        <v>208</v>
      </c>
      <c r="E2461">
        <v>107</v>
      </c>
      <c r="F2461">
        <v>561</v>
      </c>
      <c r="G2461">
        <v>353</v>
      </c>
      <c r="H2461" t="s">
        <v>1102</v>
      </c>
      <c r="I2461">
        <v>746</v>
      </c>
      <c r="J2461">
        <v>15608545</v>
      </c>
      <c r="K2461" t="s">
        <v>860</v>
      </c>
      <c r="L2461" t="s">
        <v>645</v>
      </c>
      <c r="M2461" t="s">
        <v>7031</v>
      </c>
      <c r="N2461">
        <v>53471</v>
      </c>
      <c r="O2461">
        <v>2377</v>
      </c>
      <c r="P2461" t="s">
        <v>7032</v>
      </c>
      <c r="Q2461">
        <v>3</v>
      </c>
      <c r="R2461">
        <v>224</v>
      </c>
      <c r="S2461" t="s">
        <v>33</v>
      </c>
      <c r="T2461" t="s">
        <v>34</v>
      </c>
      <c r="U2461" t="s">
        <v>445</v>
      </c>
      <c r="V2461">
        <v>15000000</v>
      </c>
      <c r="W2461">
        <v>2012</v>
      </c>
      <c r="X2461">
        <v>561</v>
      </c>
      <c r="Y2461">
        <v>5.4</v>
      </c>
      <c r="Z2461">
        <v>29000</v>
      </c>
      <c r="AA2461">
        <v>608545</v>
      </c>
      <c r="AB2461" s="4">
        <f t="shared" si="38"/>
        <v>4.0569666666666664E-2</v>
      </c>
    </row>
    <row r="2462" spans="1:28">
      <c r="A2462">
        <v>2460</v>
      </c>
      <c r="B2462" t="s">
        <v>26</v>
      </c>
      <c r="C2462" t="s">
        <v>670</v>
      </c>
      <c r="D2462">
        <v>42</v>
      </c>
      <c r="E2462">
        <v>91</v>
      </c>
      <c r="F2462">
        <v>23</v>
      </c>
      <c r="G2462">
        <v>629</v>
      </c>
      <c r="H2462" t="s">
        <v>1177</v>
      </c>
      <c r="I2462">
        <v>925</v>
      </c>
      <c r="J2462">
        <v>10443316</v>
      </c>
      <c r="K2462" t="s">
        <v>918</v>
      </c>
      <c r="L2462" t="s">
        <v>1151</v>
      </c>
      <c r="M2462" t="s">
        <v>7033</v>
      </c>
      <c r="N2462">
        <v>7159</v>
      </c>
      <c r="O2462">
        <v>2913</v>
      </c>
      <c r="P2462" t="s">
        <v>7034</v>
      </c>
      <c r="Q2462">
        <v>2</v>
      </c>
      <c r="R2462">
        <v>88</v>
      </c>
      <c r="S2462" t="s">
        <v>33</v>
      </c>
      <c r="T2462" t="s">
        <v>34</v>
      </c>
      <c r="U2462" t="s">
        <v>35</v>
      </c>
      <c r="V2462">
        <v>15000000</v>
      </c>
      <c r="W2462">
        <v>1998</v>
      </c>
      <c r="X2462">
        <v>660</v>
      </c>
      <c r="Y2462">
        <v>5</v>
      </c>
      <c r="Z2462">
        <v>247</v>
      </c>
      <c r="AA2462">
        <v>-4556684</v>
      </c>
      <c r="AB2462" s="4">
        <f t="shared" si="38"/>
        <v>-0.30377893333333333</v>
      </c>
    </row>
    <row r="2463" spans="1:28">
      <c r="A2463">
        <v>2461</v>
      </c>
      <c r="B2463" t="s">
        <v>26</v>
      </c>
      <c r="C2463" t="s">
        <v>7035</v>
      </c>
      <c r="D2463">
        <v>44</v>
      </c>
      <c r="E2463">
        <v>96</v>
      </c>
      <c r="F2463">
        <v>4</v>
      </c>
      <c r="G2463">
        <v>670</v>
      </c>
      <c r="H2463" t="s">
        <v>2075</v>
      </c>
      <c r="I2463">
        <v>989</v>
      </c>
      <c r="J2463">
        <v>10494147</v>
      </c>
      <c r="K2463" t="s">
        <v>156</v>
      </c>
      <c r="L2463" t="s">
        <v>250</v>
      </c>
      <c r="M2463" t="s">
        <v>7036</v>
      </c>
      <c r="N2463">
        <v>7403</v>
      </c>
      <c r="O2463">
        <v>3142</v>
      </c>
      <c r="P2463" t="s">
        <v>5884</v>
      </c>
      <c r="Q2463">
        <v>1</v>
      </c>
      <c r="R2463">
        <v>162</v>
      </c>
      <c r="S2463" t="s">
        <v>33</v>
      </c>
      <c r="T2463" t="s">
        <v>34</v>
      </c>
      <c r="U2463" t="s">
        <v>35</v>
      </c>
      <c r="V2463">
        <v>15000000</v>
      </c>
      <c r="W2463">
        <v>2000</v>
      </c>
      <c r="X2463">
        <v>841</v>
      </c>
      <c r="Y2463">
        <v>5.0999999999999996</v>
      </c>
      <c r="Z2463">
        <v>648</v>
      </c>
      <c r="AA2463">
        <v>-4505853</v>
      </c>
      <c r="AB2463" s="4">
        <f t="shared" si="38"/>
        <v>-0.3003902</v>
      </c>
    </row>
    <row r="2464" spans="1:28">
      <c r="A2464">
        <v>2462</v>
      </c>
      <c r="B2464" t="s">
        <v>26</v>
      </c>
      <c r="C2464" t="s">
        <v>1745</v>
      </c>
      <c r="D2464">
        <v>230</v>
      </c>
      <c r="E2464">
        <v>142</v>
      </c>
      <c r="F2464">
        <v>0</v>
      </c>
      <c r="G2464">
        <v>1000</v>
      </c>
      <c r="H2464" t="s">
        <v>1525</v>
      </c>
      <c r="I2464">
        <v>22000</v>
      </c>
      <c r="J2464">
        <v>9929000</v>
      </c>
      <c r="K2464" t="s">
        <v>1182</v>
      </c>
      <c r="L2464" t="s">
        <v>1113</v>
      </c>
      <c r="M2464" t="s">
        <v>7037</v>
      </c>
      <c r="N2464">
        <v>152306</v>
      </c>
      <c r="O2464">
        <v>29475</v>
      </c>
      <c r="P2464" t="s">
        <v>279</v>
      </c>
      <c r="Q2464">
        <v>0</v>
      </c>
      <c r="R2464">
        <v>513</v>
      </c>
      <c r="S2464" t="s">
        <v>33</v>
      </c>
      <c r="T2464" t="s">
        <v>48</v>
      </c>
      <c r="U2464" t="s">
        <v>445</v>
      </c>
      <c r="V2464">
        <v>15000000</v>
      </c>
      <c r="W2464">
        <v>1985</v>
      </c>
      <c r="X2464">
        <v>5000</v>
      </c>
      <c r="Y2464">
        <v>8</v>
      </c>
      <c r="Z2464">
        <v>16000</v>
      </c>
      <c r="AA2464">
        <v>-5071000</v>
      </c>
      <c r="AB2464" s="4">
        <f t="shared" si="38"/>
        <v>-0.33806666666666668</v>
      </c>
    </row>
    <row r="2465" spans="1:28">
      <c r="A2465">
        <v>2463</v>
      </c>
      <c r="B2465" t="s">
        <v>26</v>
      </c>
      <c r="C2465" t="s">
        <v>6461</v>
      </c>
      <c r="D2465">
        <v>46</v>
      </c>
      <c r="E2465">
        <v>103</v>
      </c>
      <c r="F2465">
        <v>80</v>
      </c>
      <c r="G2465">
        <v>782</v>
      </c>
      <c r="H2465" t="s">
        <v>5036</v>
      </c>
      <c r="I2465">
        <v>1000</v>
      </c>
      <c r="J2465">
        <v>10411980</v>
      </c>
      <c r="K2465" t="s">
        <v>7038</v>
      </c>
      <c r="L2465" t="s">
        <v>5391</v>
      </c>
      <c r="M2465" t="s">
        <v>7039</v>
      </c>
      <c r="N2465">
        <v>22649</v>
      </c>
      <c r="O2465">
        <v>4676</v>
      </c>
      <c r="P2465" t="s">
        <v>5304</v>
      </c>
      <c r="Q2465">
        <v>0</v>
      </c>
      <c r="R2465">
        <v>212</v>
      </c>
      <c r="S2465" t="s">
        <v>33</v>
      </c>
      <c r="T2465" t="s">
        <v>34</v>
      </c>
      <c r="U2465" t="s">
        <v>73</v>
      </c>
      <c r="V2465">
        <v>15000000</v>
      </c>
      <c r="W2465">
        <v>2004</v>
      </c>
      <c r="X2465">
        <v>872</v>
      </c>
      <c r="Y2465">
        <v>5.9</v>
      </c>
      <c r="Z2465">
        <v>1000</v>
      </c>
      <c r="AA2465">
        <v>-4588020</v>
      </c>
      <c r="AB2465" s="4">
        <f t="shared" si="38"/>
        <v>-0.30586799999999997</v>
      </c>
    </row>
    <row r="2466" spans="1:28">
      <c r="A2466">
        <v>2464</v>
      </c>
      <c r="B2466" t="s">
        <v>26</v>
      </c>
      <c r="C2466" t="s">
        <v>2583</v>
      </c>
      <c r="D2466">
        <v>249</v>
      </c>
      <c r="E2466">
        <v>117</v>
      </c>
      <c r="F2466">
        <v>0</v>
      </c>
      <c r="G2466">
        <v>12000</v>
      </c>
      <c r="H2466" t="s">
        <v>215</v>
      </c>
      <c r="I2466">
        <v>22000</v>
      </c>
      <c r="J2466">
        <v>17439163</v>
      </c>
      <c r="K2466" t="s">
        <v>672</v>
      </c>
      <c r="L2466" t="s">
        <v>466</v>
      </c>
      <c r="M2466" t="s">
        <v>7040</v>
      </c>
      <c r="N2466">
        <v>537419</v>
      </c>
      <c r="O2466">
        <v>47728</v>
      </c>
      <c r="P2466" t="s">
        <v>196</v>
      </c>
      <c r="Q2466">
        <v>1</v>
      </c>
      <c r="R2466">
        <v>1028</v>
      </c>
      <c r="S2466" t="s">
        <v>33</v>
      </c>
      <c r="T2466" t="s">
        <v>34</v>
      </c>
      <c r="U2466" t="s">
        <v>445</v>
      </c>
      <c r="V2466">
        <v>15000000</v>
      </c>
      <c r="W2466">
        <v>1998</v>
      </c>
      <c r="X2466">
        <v>12000</v>
      </c>
      <c r="Y2466">
        <v>8.1999999999999993</v>
      </c>
      <c r="Z2466">
        <v>35000</v>
      </c>
      <c r="AA2466">
        <v>2439163</v>
      </c>
      <c r="AB2466" s="4">
        <f t="shared" si="38"/>
        <v>0.16261086666666666</v>
      </c>
    </row>
    <row r="2467" spans="1:28">
      <c r="A2467">
        <v>2465</v>
      </c>
      <c r="B2467" t="s">
        <v>500</v>
      </c>
      <c r="C2467" t="s">
        <v>7041</v>
      </c>
      <c r="D2467">
        <v>197</v>
      </c>
      <c r="E2467">
        <v>116</v>
      </c>
      <c r="F2467">
        <v>153</v>
      </c>
      <c r="G2467">
        <v>539</v>
      </c>
      <c r="H2467" t="s">
        <v>7042</v>
      </c>
      <c r="I2467">
        <v>3000</v>
      </c>
      <c r="J2467">
        <v>9396487</v>
      </c>
      <c r="K2467" t="s">
        <v>3631</v>
      </c>
      <c r="L2467" t="s">
        <v>484</v>
      </c>
      <c r="M2467" t="s">
        <v>7043</v>
      </c>
      <c r="N2467">
        <v>52421</v>
      </c>
      <c r="O2467">
        <v>5012</v>
      </c>
      <c r="P2467" t="s">
        <v>1095</v>
      </c>
      <c r="Q2467">
        <v>0</v>
      </c>
      <c r="R2467">
        <v>200</v>
      </c>
      <c r="S2467" t="s">
        <v>33</v>
      </c>
      <c r="T2467" t="s">
        <v>34</v>
      </c>
      <c r="U2467" t="s">
        <v>445</v>
      </c>
      <c r="V2467">
        <v>15000000</v>
      </c>
      <c r="W2467">
        <v>2006</v>
      </c>
      <c r="X2467">
        <v>788</v>
      </c>
      <c r="Y2467">
        <v>7</v>
      </c>
      <c r="Z2467">
        <v>0</v>
      </c>
      <c r="AA2467">
        <v>-5603513</v>
      </c>
      <c r="AB2467" s="4">
        <f t="shared" si="38"/>
        <v>-0.37356753333333331</v>
      </c>
    </row>
    <row r="2468" spans="1:28">
      <c r="A2468">
        <v>2466</v>
      </c>
      <c r="B2468" t="s">
        <v>26</v>
      </c>
      <c r="C2468" t="s">
        <v>1953</v>
      </c>
      <c r="D2468">
        <v>71</v>
      </c>
      <c r="E2468">
        <v>118</v>
      </c>
      <c r="F2468">
        <v>41</v>
      </c>
      <c r="G2468">
        <v>274</v>
      </c>
      <c r="H2468" t="s">
        <v>2964</v>
      </c>
      <c r="I2468">
        <v>556</v>
      </c>
      <c r="J2468">
        <v>9059588</v>
      </c>
      <c r="K2468" t="s">
        <v>3140</v>
      </c>
      <c r="L2468" t="s">
        <v>7044</v>
      </c>
      <c r="M2468" t="s">
        <v>7045</v>
      </c>
      <c r="N2468">
        <v>17261</v>
      </c>
      <c r="O2468">
        <v>1873</v>
      </c>
      <c r="P2468" t="s">
        <v>7046</v>
      </c>
      <c r="Q2468">
        <v>1</v>
      </c>
      <c r="R2468">
        <v>125</v>
      </c>
      <c r="S2468" t="s">
        <v>33</v>
      </c>
      <c r="T2468" t="s">
        <v>34</v>
      </c>
      <c r="U2468" t="s">
        <v>445</v>
      </c>
      <c r="V2468">
        <v>15000000</v>
      </c>
      <c r="W2468">
        <v>2002</v>
      </c>
      <c r="X2468">
        <v>463</v>
      </c>
      <c r="Y2468">
        <v>6.6</v>
      </c>
      <c r="Z2468">
        <v>455</v>
      </c>
      <c r="AA2468">
        <v>-5940412</v>
      </c>
      <c r="AB2468" s="4">
        <f t="shared" si="38"/>
        <v>-0.39602746666666666</v>
      </c>
    </row>
    <row r="2469" spans="1:28">
      <c r="A2469">
        <v>2467</v>
      </c>
      <c r="B2469" t="s">
        <v>26</v>
      </c>
      <c r="C2469" t="s">
        <v>7047</v>
      </c>
      <c r="D2469">
        <v>190</v>
      </c>
      <c r="E2469">
        <v>108</v>
      </c>
      <c r="F2469">
        <v>187</v>
      </c>
      <c r="G2469">
        <v>254</v>
      </c>
      <c r="H2469" t="s">
        <v>973</v>
      </c>
      <c r="I2469">
        <v>11000</v>
      </c>
      <c r="J2469">
        <v>9172810</v>
      </c>
      <c r="K2469" t="s">
        <v>7048</v>
      </c>
      <c r="L2469" t="s">
        <v>391</v>
      </c>
      <c r="M2469" t="s">
        <v>7049</v>
      </c>
      <c r="N2469">
        <v>24150</v>
      </c>
      <c r="O2469">
        <v>12178</v>
      </c>
      <c r="P2469" t="s">
        <v>7050</v>
      </c>
      <c r="Q2469">
        <v>0</v>
      </c>
      <c r="R2469">
        <v>118</v>
      </c>
      <c r="S2469" t="s">
        <v>33</v>
      </c>
      <c r="T2469" t="s">
        <v>34</v>
      </c>
      <c r="U2469" t="s">
        <v>445</v>
      </c>
      <c r="V2469">
        <v>16000000</v>
      </c>
      <c r="W2469">
        <v>2007</v>
      </c>
      <c r="X2469">
        <v>883</v>
      </c>
      <c r="Y2469">
        <v>6.7</v>
      </c>
      <c r="Z2469">
        <v>923</v>
      </c>
      <c r="AA2469">
        <v>-6827190</v>
      </c>
      <c r="AB2469" s="4">
        <f t="shared" si="38"/>
        <v>-0.42669937499999999</v>
      </c>
    </row>
    <row r="2470" spans="1:28">
      <c r="A2470">
        <v>2468</v>
      </c>
      <c r="B2470" t="s">
        <v>26</v>
      </c>
      <c r="C2470" t="s">
        <v>7051</v>
      </c>
      <c r="D2470">
        <v>50</v>
      </c>
      <c r="E2470">
        <v>94</v>
      </c>
      <c r="F2470">
        <v>9</v>
      </c>
      <c r="G2470">
        <v>612</v>
      </c>
      <c r="H2470" t="s">
        <v>7052</v>
      </c>
      <c r="I2470">
        <v>11000</v>
      </c>
      <c r="J2470">
        <v>8735529</v>
      </c>
      <c r="K2470" t="s">
        <v>918</v>
      </c>
      <c r="L2470" t="s">
        <v>62</v>
      </c>
      <c r="M2470" t="s">
        <v>7053</v>
      </c>
      <c r="N2470">
        <v>8055</v>
      </c>
      <c r="O2470">
        <v>13524</v>
      </c>
      <c r="P2470" t="s">
        <v>7054</v>
      </c>
      <c r="Q2470">
        <v>4</v>
      </c>
      <c r="R2470">
        <v>89</v>
      </c>
      <c r="S2470" t="s">
        <v>33</v>
      </c>
      <c r="T2470" t="s">
        <v>34</v>
      </c>
      <c r="U2470" t="s">
        <v>35</v>
      </c>
      <c r="V2470">
        <v>15000000</v>
      </c>
      <c r="W2470">
        <v>2000</v>
      </c>
      <c r="X2470">
        <v>897</v>
      </c>
      <c r="Y2470">
        <v>5.5</v>
      </c>
      <c r="Z2470">
        <v>816</v>
      </c>
      <c r="AA2470">
        <v>-6264471</v>
      </c>
      <c r="AB2470" s="4">
        <f t="shared" si="38"/>
        <v>-0.41763139999999999</v>
      </c>
    </row>
    <row r="2471" spans="1:28">
      <c r="A2471">
        <v>2469</v>
      </c>
      <c r="B2471" t="s">
        <v>26</v>
      </c>
      <c r="C2471" t="s">
        <v>7055</v>
      </c>
      <c r="D2471">
        <v>63</v>
      </c>
      <c r="E2471">
        <v>97</v>
      </c>
      <c r="F2471">
        <v>2</v>
      </c>
      <c r="G2471">
        <v>461</v>
      </c>
      <c r="H2471" t="s">
        <v>4251</v>
      </c>
      <c r="I2471">
        <v>890</v>
      </c>
      <c r="J2471">
        <v>8586376</v>
      </c>
      <c r="K2471" t="s">
        <v>1261</v>
      </c>
      <c r="L2471" t="s">
        <v>432</v>
      </c>
      <c r="M2471" t="s">
        <v>7056</v>
      </c>
      <c r="N2471">
        <v>26598</v>
      </c>
      <c r="O2471">
        <v>3161</v>
      </c>
      <c r="P2471" t="s">
        <v>875</v>
      </c>
      <c r="Q2471">
        <v>4</v>
      </c>
      <c r="R2471">
        <v>132</v>
      </c>
      <c r="S2471" t="s">
        <v>33</v>
      </c>
      <c r="T2471" t="s">
        <v>34</v>
      </c>
      <c r="U2471" t="s">
        <v>445</v>
      </c>
      <c r="V2471">
        <v>20000000</v>
      </c>
      <c r="W2471">
        <v>2002</v>
      </c>
      <c r="X2471">
        <v>852</v>
      </c>
      <c r="Y2471">
        <v>4.9000000000000004</v>
      </c>
      <c r="Z2471">
        <v>1000</v>
      </c>
      <c r="AA2471">
        <v>-11413624</v>
      </c>
      <c r="AB2471" s="4">
        <f t="shared" si="38"/>
        <v>-0.5706812</v>
      </c>
    </row>
    <row r="2472" spans="1:28">
      <c r="A2472">
        <v>2470</v>
      </c>
      <c r="B2472" t="s">
        <v>26</v>
      </c>
      <c r="C2472" t="s">
        <v>3513</v>
      </c>
      <c r="D2472">
        <v>104</v>
      </c>
      <c r="E2472">
        <v>97</v>
      </c>
      <c r="F2472">
        <v>32</v>
      </c>
      <c r="G2472">
        <v>692</v>
      </c>
      <c r="H2472" t="s">
        <v>104</v>
      </c>
      <c r="I2472">
        <v>14000</v>
      </c>
      <c r="J2472">
        <v>8378141</v>
      </c>
      <c r="K2472" t="s">
        <v>918</v>
      </c>
      <c r="L2472" t="s">
        <v>304</v>
      </c>
      <c r="M2472" t="s">
        <v>7057</v>
      </c>
      <c r="N2472">
        <v>18966</v>
      </c>
      <c r="O2472">
        <v>16502</v>
      </c>
      <c r="P2472" t="s">
        <v>486</v>
      </c>
      <c r="Q2472">
        <v>5</v>
      </c>
      <c r="R2472">
        <v>141</v>
      </c>
      <c r="S2472" t="s">
        <v>33</v>
      </c>
      <c r="T2472" t="s">
        <v>48</v>
      </c>
      <c r="U2472" t="s">
        <v>73</v>
      </c>
      <c r="V2472">
        <v>15000000</v>
      </c>
      <c r="W2472">
        <v>2002</v>
      </c>
      <c r="X2472">
        <v>1000</v>
      </c>
      <c r="Y2472">
        <v>6.9</v>
      </c>
      <c r="Z2472">
        <v>0</v>
      </c>
      <c r="AA2472">
        <v>-6621859</v>
      </c>
      <c r="AB2472" s="4">
        <f t="shared" si="38"/>
        <v>-0.44145726666666668</v>
      </c>
    </row>
    <row r="2473" spans="1:28">
      <c r="A2473">
        <v>2471</v>
      </c>
      <c r="B2473" t="s">
        <v>26</v>
      </c>
      <c r="C2473" t="s">
        <v>7058</v>
      </c>
      <c r="D2473">
        <v>49</v>
      </c>
      <c r="E2473">
        <v>91</v>
      </c>
      <c r="F2473">
        <v>6</v>
      </c>
      <c r="G2473">
        <v>596</v>
      </c>
      <c r="H2473" t="s">
        <v>4148</v>
      </c>
      <c r="I2473">
        <v>8000</v>
      </c>
      <c r="J2473">
        <v>8080116</v>
      </c>
      <c r="K2473" t="s">
        <v>1500</v>
      </c>
      <c r="L2473" t="s">
        <v>794</v>
      </c>
      <c r="M2473" t="s">
        <v>7059</v>
      </c>
      <c r="N2473">
        <v>6562</v>
      </c>
      <c r="O2473">
        <v>10732</v>
      </c>
      <c r="P2473" t="s">
        <v>966</v>
      </c>
      <c r="Q2473">
        <v>0</v>
      </c>
      <c r="R2473">
        <v>66</v>
      </c>
      <c r="S2473" t="s">
        <v>33</v>
      </c>
      <c r="T2473" t="s">
        <v>34</v>
      </c>
      <c r="U2473" t="s">
        <v>73</v>
      </c>
      <c r="V2473">
        <v>15000000</v>
      </c>
      <c r="W2473">
        <v>2006</v>
      </c>
      <c r="X2473">
        <v>625</v>
      </c>
      <c r="Y2473">
        <v>5.6</v>
      </c>
      <c r="Z2473">
        <v>647</v>
      </c>
      <c r="AA2473">
        <v>-6919884</v>
      </c>
      <c r="AB2473" s="4">
        <f t="shared" si="38"/>
        <v>-0.4613256</v>
      </c>
    </row>
    <row r="2474" spans="1:28">
      <c r="A2474">
        <v>2472</v>
      </c>
      <c r="B2474" t="s">
        <v>26</v>
      </c>
      <c r="C2474" t="s">
        <v>7060</v>
      </c>
      <c r="D2474">
        <v>300</v>
      </c>
      <c r="E2474">
        <v>107</v>
      </c>
      <c r="F2474">
        <v>454</v>
      </c>
      <c r="G2474">
        <v>39</v>
      </c>
      <c r="H2474" t="s">
        <v>7061</v>
      </c>
      <c r="I2474">
        <v>65</v>
      </c>
      <c r="J2474">
        <v>7757130</v>
      </c>
      <c r="K2474" t="s">
        <v>5189</v>
      </c>
      <c r="L2474" t="s">
        <v>7062</v>
      </c>
      <c r="M2474" t="s">
        <v>7063</v>
      </c>
      <c r="N2474">
        <v>307639</v>
      </c>
      <c r="O2474">
        <v>173</v>
      </c>
      <c r="P2474" t="s">
        <v>7064</v>
      </c>
      <c r="Q2474">
        <v>1</v>
      </c>
      <c r="R2474">
        <v>513</v>
      </c>
      <c r="S2474" t="s">
        <v>33</v>
      </c>
      <c r="T2474" t="s">
        <v>48</v>
      </c>
      <c r="U2474" t="s">
        <v>445</v>
      </c>
      <c r="V2474">
        <v>15000000</v>
      </c>
      <c r="W2474">
        <v>2008</v>
      </c>
      <c r="X2474">
        <v>49</v>
      </c>
      <c r="Y2474">
        <v>8</v>
      </c>
      <c r="Z2474">
        <v>32000</v>
      </c>
      <c r="AA2474">
        <v>-7242870</v>
      </c>
      <c r="AB2474" s="4">
        <f t="shared" si="38"/>
        <v>-0.48285800000000001</v>
      </c>
    </row>
    <row r="2475" spans="1:28">
      <c r="A2475">
        <v>2473</v>
      </c>
      <c r="B2475" t="s">
        <v>26</v>
      </c>
      <c r="C2475" t="s">
        <v>7065</v>
      </c>
      <c r="D2475">
        <v>43</v>
      </c>
      <c r="E2475">
        <v>95</v>
      </c>
      <c r="F2475">
        <v>24</v>
      </c>
      <c r="G2475">
        <v>426</v>
      </c>
      <c r="H2475" t="s">
        <v>1095</v>
      </c>
      <c r="I2475">
        <v>931</v>
      </c>
      <c r="J2475">
        <v>9123834</v>
      </c>
      <c r="K2475" t="s">
        <v>1072</v>
      </c>
      <c r="L2475" t="s">
        <v>5485</v>
      </c>
      <c r="M2475" t="s">
        <v>7066</v>
      </c>
      <c r="N2475">
        <v>4065</v>
      </c>
      <c r="O2475">
        <v>3322</v>
      </c>
      <c r="P2475" t="s">
        <v>7067</v>
      </c>
      <c r="Q2475">
        <v>6</v>
      </c>
      <c r="R2475">
        <v>33</v>
      </c>
      <c r="S2475" t="s">
        <v>33</v>
      </c>
      <c r="T2475" t="s">
        <v>34</v>
      </c>
      <c r="U2475" t="s">
        <v>35</v>
      </c>
      <c r="V2475">
        <v>15000000</v>
      </c>
      <c r="W2475">
        <v>2013</v>
      </c>
      <c r="X2475">
        <v>539</v>
      </c>
      <c r="Y2475">
        <v>5.3</v>
      </c>
      <c r="Z2475">
        <v>0</v>
      </c>
      <c r="AA2475">
        <v>-5876166</v>
      </c>
      <c r="AB2475" s="4">
        <f t="shared" si="38"/>
        <v>-0.39174439999999999</v>
      </c>
    </row>
    <row r="2476" spans="1:28">
      <c r="A2476">
        <v>2474</v>
      </c>
      <c r="B2476" t="s">
        <v>26</v>
      </c>
      <c r="C2476" t="s">
        <v>7068</v>
      </c>
      <c r="D2476">
        <v>132</v>
      </c>
      <c r="E2476">
        <v>102</v>
      </c>
      <c r="F2476">
        <v>11</v>
      </c>
      <c r="G2476">
        <v>1000</v>
      </c>
      <c r="H2476" t="s">
        <v>447</v>
      </c>
      <c r="I2476">
        <v>15000</v>
      </c>
      <c r="J2476">
        <v>6409206</v>
      </c>
      <c r="K2476" t="s">
        <v>4410</v>
      </c>
      <c r="L2476" t="s">
        <v>134</v>
      </c>
      <c r="M2476" t="s">
        <v>7069</v>
      </c>
      <c r="N2476">
        <v>32311</v>
      </c>
      <c r="O2476">
        <v>33153</v>
      </c>
      <c r="P2476" t="s">
        <v>555</v>
      </c>
      <c r="Q2476">
        <v>4</v>
      </c>
      <c r="R2476">
        <v>104</v>
      </c>
      <c r="S2476" t="s">
        <v>33</v>
      </c>
      <c r="T2476" t="s">
        <v>34</v>
      </c>
      <c r="U2476" t="s">
        <v>35</v>
      </c>
      <c r="V2476">
        <v>15000000</v>
      </c>
      <c r="W2476">
        <v>2008</v>
      </c>
      <c r="X2476">
        <v>14000</v>
      </c>
      <c r="Y2476">
        <v>6.2</v>
      </c>
      <c r="Z2476">
        <v>0</v>
      </c>
      <c r="AA2476">
        <v>-8590794</v>
      </c>
      <c r="AB2476" s="4">
        <f t="shared" si="38"/>
        <v>-0.5727196</v>
      </c>
    </row>
    <row r="2477" spans="1:28">
      <c r="A2477">
        <v>2475</v>
      </c>
      <c r="B2477" t="s">
        <v>26</v>
      </c>
      <c r="C2477" t="s">
        <v>7070</v>
      </c>
      <c r="D2477">
        <v>97</v>
      </c>
      <c r="E2477">
        <v>88</v>
      </c>
      <c r="F2477">
        <v>96</v>
      </c>
      <c r="G2477">
        <v>360</v>
      </c>
      <c r="H2477" t="s">
        <v>4925</v>
      </c>
      <c r="I2477">
        <v>24000</v>
      </c>
      <c r="J2477">
        <v>6373693</v>
      </c>
      <c r="K2477" t="s">
        <v>1072</v>
      </c>
      <c r="L2477" t="s">
        <v>64</v>
      </c>
      <c r="M2477" t="s">
        <v>7071</v>
      </c>
      <c r="N2477">
        <v>11498</v>
      </c>
      <c r="O2477">
        <v>25637</v>
      </c>
      <c r="P2477" t="s">
        <v>5936</v>
      </c>
      <c r="Q2477">
        <v>1</v>
      </c>
      <c r="R2477">
        <v>53</v>
      </c>
      <c r="S2477" t="s">
        <v>33</v>
      </c>
      <c r="T2477" t="s">
        <v>34</v>
      </c>
      <c r="U2477" t="s">
        <v>35</v>
      </c>
      <c r="V2477">
        <v>15000000</v>
      </c>
      <c r="W2477">
        <v>2009</v>
      </c>
      <c r="X2477">
        <v>971</v>
      </c>
      <c r="Y2477">
        <v>5.3</v>
      </c>
      <c r="Z2477">
        <v>0</v>
      </c>
      <c r="AA2477">
        <v>-8626307</v>
      </c>
      <c r="AB2477" s="4">
        <f t="shared" si="38"/>
        <v>-0.57508713333333328</v>
      </c>
    </row>
    <row r="2478" spans="1:28">
      <c r="A2478">
        <v>2476</v>
      </c>
      <c r="B2478" t="s">
        <v>26</v>
      </c>
      <c r="C2478" t="s">
        <v>3547</v>
      </c>
      <c r="D2478">
        <v>242</v>
      </c>
      <c r="E2478">
        <v>106</v>
      </c>
      <c r="F2478">
        <v>835</v>
      </c>
      <c r="G2478">
        <v>363</v>
      </c>
      <c r="H2478" t="s">
        <v>2012</v>
      </c>
      <c r="I2478">
        <v>13000</v>
      </c>
      <c r="J2478">
        <v>7556708</v>
      </c>
      <c r="K2478" t="s">
        <v>2097</v>
      </c>
      <c r="L2478" t="s">
        <v>762</v>
      </c>
      <c r="M2478" t="s">
        <v>7072</v>
      </c>
      <c r="N2478">
        <v>30284</v>
      </c>
      <c r="O2478">
        <v>14544</v>
      </c>
      <c r="P2478" t="s">
        <v>3713</v>
      </c>
      <c r="Q2478">
        <v>1</v>
      </c>
      <c r="R2478">
        <v>102</v>
      </c>
      <c r="S2478" t="s">
        <v>33</v>
      </c>
      <c r="T2478" t="s">
        <v>34</v>
      </c>
      <c r="U2478" t="s">
        <v>445</v>
      </c>
      <c r="V2478">
        <v>15000000</v>
      </c>
      <c r="W2478">
        <v>2012</v>
      </c>
      <c r="X2478">
        <v>826</v>
      </c>
      <c r="Y2478">
        <v>6.6</v>
      </c>
      <c r="Z2478">
        <v>10000</v>
      </c>
      <c r="AA2478">
        <v>-7443292</v>
      </c>
      <c r="AB2478" s="4">
        <f t="shared" si="38"/>
        <v>-0.49621946666666666</v>
      </c>
    </row>
    <row r="2479" spans="1:28">
      <c r="A2479">
        <v>2477</v>
      </c>
      <c r="B2479" t="s">
        <v>26</v>
      </c>
      <c r="C2479" t="s">
        <v>2439</v>
      </c>
      <c r="D2479">
        <v>218</v>
      </c>
      <c r="E2479">
        <v>92</v>
      </c>
      <c r="F2479">
        <v>11000</v>
      </c>
      <c r="G2479">
        <v>386</v>
      </c>
      <c r="H2479" t="s">
        <v>1744</v>
      </c>
      <c r="I2479">
        <v>860</v>
      </c>
      <c r="J2479">
        <v>5306447</v>
      </c>
      <c r="K2479" t="s">
        <v>1072</v>
      </c>
      <c r="L2479" t="s">
        <v>7025</v>
      </c>
      <c r="M2479" t="s">
        <v>7073</v>
      </c>
      <c r="N2479">
        <v>58967</v>
      </c>
      <c r="O2479">
        <v>2717</v>
      </c>
      <c r="P2479" t="s">
        <v>7074</v>
      </c>
      <c r="Q2479">
        <v>1</v>
      </c>
      <c r="R2479">
        <v>169</v>
      </c>
      <c r="S2479" t="s">
        <v>33</v>
      </c>
      <c r="T2479" t="s">
        <v>34</v>
      </c>
      <c r="U2479" t="s">
        <v>35</v>
      </c>
      <c r="V2479">
        <v>15000000</v>
      </c>
      <c r="W2479">
        <v>2009</v>
      </c>
      <c r="X2479">
        <v>658</v>
      </c>
      <c r="Y2479">
        <v>7.2</v>
      </c>
      <c r="Z2479">
        <v>10000</v>
      </c>
      <c r="AA2479">
        <v>-9693553</v>
      </c>
      <c r="AB2479" s="4">
        <f t="shared" si="38"/>
        <v>-0.64623686666666669</v>
      </c>
    </row>
    <row r="2480" spans="1:28">
      <c r="A2480">
        <v>2478</v>
      </c>
      <c r="B2480" t="s">
        <v>500</v>
      </c>
      <c r="C2480" t="s">
        <v>7075</v>
      </c>
      <c r="D2480">
        <v>49</v>
      </c>
      <c r="E2480">
        <v>105</v>
      </c>
      <c r="F2480">
        <v>52</v>
      </c>
      <c r="G2480">
        <v>275</v>
      </c>
      <c r="H2480" t="s">
        <v>3726</v>
      </c>
      <c r="I2480">
        <v>477</v>
      </c>
      <c r="J2480">
        <v>5217498</v>
      </c>
      <c r="K2480" t="s">
        <v>1232</v>
      </c>
      <c r="L2480" t="s">
        <v>5147</v>
      </c>
      <c r="M2480" t="s">
        <v>7076</v>
      </c>
      <c r="N2480">
        <v>3668</v>
      </c>
      <c r="O2480">
        <v>2312</v>
      </c>
      <c r="P2480" t="s">
        <v>7077</v>
      </c>
      <c r="Q2480">
        <v>4</v>
      </c>
      <c r="R2480">
        <v>85</v>
      </c>
      <c r="S2480" t="s">
        <v>33</v>
      </c>
      <c r="T2480" t="s">
        <v>34</v>
      </c>
      <c r="U2480" t="s">
        <v>35</v>
      </c>
      <c r="V2480">
        <v>15000000</v>
      </c>
      <c r="W2480">
        <v>2000</v>
      </c>
      <c r="X2480">
        <v>397</v>
      </c>
      <c r="Y2480">
        <v>4.5999999999999996</v>
      </c>
      <c r="Z2480">
        <v>157</v>
      </c>
      <c r="AA2480">
        <v>-9782502</v>
      </c>
      <c r="AB2480" s="4">
        <f t="shared" si="38"/>
        <v>-0.65216680000000005</v>
      </c>
    </row>
    <row r="2481" spans="1:28">
      <c r="A2481">
        <v>2479</v>
      </c>
      <c r="B2481" t="s">
        <v>26</v>
      </c>
      <c r="C2481" t="s">
        <v>6817</v>
      </c>
      <c r="D2481">
        <v>172</v>
      </c>
      <c r="E2481">
        <v>107</v>
      </c>
      <c r="F2481">
        <v>0</v>
      </c>
      <c r="G2481">
        <v>289</v>
      </c>
      <c r="H2481" t="s">
        <v>3274</v>
      </c>
      <c r="I2481">
        <v>572</v>
      </c>
      <c r="J2481">
        <v>5023275</v>
      </c>
      <c r="K2481" t="s">
        <v>7078</v>
      </c>
      <c r="L2481" t="s">
        <v>7079</v>
      </c>
      <c r="M2481" t="s">
        <v>7080</v>
      </c>
      <c r="N2481">
        <v>34194</v>
      </c>
      <c r="O2481">
        <v>1627</v>
      </c>
      <c r="P2481" t="s">
        <v>7081</v>
      </c>
      <c r="Q2481">
        <v>2</v>
      </c>
      <c r="R2481">
        <v>199</v>
      </c>
      <c r="S2481" t="s">
        <v>33</v>
      </c>
      <c r="T2481" t="s">
        <v>1224</v>
      </c>
      <c r="U2481" t="s">
        <v>445</v>
      </c>
      <c r="V2481">
        <v>15000000</v>
      </c>
      <c r="W2481">
        <v>2005</v>
      </c>
      <c r="X2481">
        <v>324</v>
      </c>
      <c r="Y2481">
        <v>7.5</v>
      </c>
      <c r="Z2481">
        <v>0</v>
      </c>
      <c r="AA2481">
        <v>-9976725</v>
      </c>
      <c r="AB2481" s="4">
        <f t="shared" si="38"/>
        <v>-0.66511500000000001</v>
      </c>
    </row>
    <row r="2482" spans="1:28">
      <c r="A2482">
        <v>2480</v>
      </c>
      <c r="B2482" t="s">
        <v>26</v>
      </c>
      <c r="C2482" t="s">
        <v>7082</v>
      </c>
      <c r="D2482">
        <v>68</v>
      </c>
      <c r="E2482">
        <v>120</v>
      </c>
      <c r="F2482">
        <v>0</v>
      </c>
      <c r="G2482">
        <v>693</v>
      </c>
      <c r="H2482" t="s">
        <v>1163</v>
      </c>
      <c r="I2482">
        <v>49000</v>
      </c>
      <c r="J2482">
        <v>4956401</v>
      </c>
      <c r="K2482" t="s">
        <v>2090</v>
      </c>
      <c r="L2482" t="s">
        <v>542</v>
      </c>
      <c r="M2482" t="s">
        <v>7083</v>
      </c>
      <c r="N2482">
        <v>12601</v>
      </c>
      <c r="O2482">
        <v>51657</v>
      </c>
      <c r="P2482" t="s">
        <v>1301</v>
      </c>
      <c r="Q2482">
        <v>2</v>
      </c>
      <c r="R2482">
        <v>89</v>
      </c>
      <c r="S2482" t="s">
        <v>33</v>
      </c>
      <c r="T2482" t="s">
        <v>1224</v>
      </c>
      <c r="U2482" t="s">
        <v>35</v>
      </c>
      <c r="V2482">
        <v>15000000</v>
      </c>
      <c r="W2482">
        <v>1999</v>
      </c>
      <c r="X2482">
        <v>1000</v>
      </c>
      <c r="Y2482">
        <v>6.5</v>
      </c>
      <c r="Z2482">
        <v>0</v>
      </c>
      <c r="AA2482">
        <v>-10043599</v>
      </c>
      <c r="AB2482" s="4">
        <f t="shared" si="38"/>
        <v>-0.66957326666666672</v>
      </c>
    </row>
    <row r="2483" spans="1:28">
      <c r="A2483">
        <v>2481</v>
      </c>
      <c r="B2483" t="s">
        <v>26</v>
      </c>
      <c r="C2483" t="s">
        <v>179</v>
      </c>
      <c r="D2483">
        <v>223</v>
      </c>
      <c r="E2483">
        <v>103</v>
      </c>
      <c r="F2483">
        <v>1000</v>
      </c>
      <c r="G2483">
        <v>611</v>
      </c>
      <c r="H2483" t="s">
        <v>7084</v>
      </c>
      <c r="I2483">
        <v>21000</v>
      </c>
      <c r="J2483">
        <v>4235837</v>
      </c>
      <c r="K2483" t="s">
        <v>6767</v>
      </c>
      <c r="L2483" t="s">
        <v>75</v>
      </c>
      <c r="M2483" t="s">
        <v>7085</v>
      </c>
      <c r="N2483">
        <v>175962</v>
      </c>
      <c r="O2483">
        <v>23932</v>
      </c>
      <c r="P2483" t="s">
        <v>1567</v>
      </c>
      <c r="Q2483">
        <v>2</v>
      </c>
      <c r="R2483">
        <v>336</v>
      </c>
      <c r="S2483" t="s">
        <v>33</v>
      </c>
      <c r="T2483" t="s">
        <v>34</v>
      </c>
      <c r="U2483" t="s">
        <v>445</v>
      </c>
      <c r="V2483">
        <v>15000000</v>
      </c>
      <c r="W2483">
        <v>2005</v>
      </c>
      <c r="X2483">
        <v>1000</v>
      </c>
      <c r="Y2483">
        <v>7.6</v>
      </c>
      <c r="Z2483">
        <v>0</v>
      </c>
      <c r="AA2483">
        <v>-10764163</v>
      </c>
      <c r="AB2483" s="4">
        <f t="shared" si="38"/>
        <v>-0.71761086666666662</v>
      </c>
    </row>
    <row r="2484" spans="1:28">
      <c r="A2484">
        <v>2482</v>
      </c>
      <c r="B2484" t="s">
        <v>26</v>
      </c>
      <c r="C2484" t="s">
        <v>7086</v>
      </c>
      <c r="D2484">
        <v>59</v>
      </c>
      <c r="E2484">
        <v>92</v>
      </c>
      <c r="F2484">
        <v>6</v>
      </c>
      <c r="G2484">
        <v>577</v>
      </c>
      <c r="H2484" t="s">
        <v>289</v>
      </c>
      <c r="I2484">
        <v>890</v>
      </c>
      <c r="J2484">
        <v>4002955</v>
      </c>
      <c r="K2484" t="s">
        <v>4638</v>
      </c>
      <c r="L2484" t="s">
        <v>432</v>
      </c>
      <c r="M2484" t="s">
        <v>7087</v>
      </c>
      <c r="N2484">
        <v>33745</v>
      </c>
      <c r="O2484">
        <v>3654</v>
      </c>
      <c r="P2484" t="s">
        <v>4840</v>
      </c>
      <c r="Q2484">
        <v>0</v>
      </c>
      <c r="R2484">
        <v>198</v>
      </c>
      <c r="S2484" t="s">
        <v>33</v>
      </c>
      <c r="T2484" t="s">
        <v>34</v>
      </c>
      <c r="U2484" t="s">
        <v>445</v>
      </c>
      <c r="V2484">
        <v>20000000</v>
      </c>
      <c r="W2484">
        <v>1999</v>
      </c>
      <c r="X2484">
        <v>729</v>
      </c>
      <c r="Y2484">
        <v>6.2</v>
      </c>
      <c r="Z2484">
        <v>0</v>
      </c>
      <c r="AA2484">
        <v>-15997045</v>
      </c>
      <c r="AB2484" s="4">
        <f t="shared" si="38"/>
        <v>-0.79985225000000004</v>
      </c>
    </row>
    <row r="2485" spans="1:28">
      <c r="A2485">
        <v>2483</v>
      </c>
      <c r="B2485" t="s">
        <v>26</v>
      </c>
      <c r="C2485" t="s">
        <v>3449</v>
      </c>
      <c r="D2485">
        <v>252</v>
      </c>
      <c r="E2485">
        <v>147</v>
      </c>
      <c r="F2485">
        <v>0</v>
      </c>
      <c r="G2485">
        <v>669</v>
      </c>
      <c r="H2485" t="s">
        <v>2638</v>
      </c>
      <c r="I2485">
        <v>6000</v>
      </c>
      <c r="J2485">
        <v>7219578</v>
      </c>
      <c r="K2485" t="s">
        <v>1232</v>
      </c>
      <c r="L2485" t="s">
        <v>152</v>
      </c>
      <c r="M2485" t="s">
        <v>7088</v>
      </c>
      <c r="N2485">
        <v>235992</v>
      </c>
      <c r="O2485">
        <v>8484</v>
      </c>
      <c r="P2485" t="s">
        <v>4161</v>
      </c>
      <c r="Q2485">
        <v>1</v>
      </c>
      <c r="R2485">
        <v>1768</v>
      </c>
      <c r="S2485" t="s">
        <v>33</v>
      </c>
      <c r="T2485" t="s">
        <v>1224</v>
      </c>
      <c r="U2485" t="s">
        <v>445</v>
      </c>
      <c r="V2485">
        <v>15000000</v>
      </c>
      <c r="W2485">
        <v>2001</v>
      </c>
      <c r="X2485">
        <v>889</v>
      </c>
      <c r="Y2485">
        <v>8</v>
      </c>
      <c r="Z2485">
        <v>16000</v>
      </c>
      <c r="AA2485">
        <v>-7780422</v>
      </c>
      <c r="AB2485" s="4">
        <f t="shared" si="38"/>
        <v>-0.51869480000000001</v>
      </c>
    </row>
    <row r="2486" spans="1:28">
      <c r="A2486">
        <v>2484</v>
      </c>
      <c r="B2486" t="s">
        <v>26</v>
      </c>
      <c r="C2486" t="s">
        <v>2439</v>
      </c>
      <c r="D2486">
        <v>223</v>
      </c>
      <c r="E2486">
        <v>98</v>
      </c>
      <c r="F2486">
        <v>11000</v>
      </c>
      <c r="G2486">
        <v>557</v>
      </c>
      <c r="H2486" t="s">
        <v>152</v>
      </c>
      <c r="I2486">
        <v>12000</v>
      </c>
      <c r="J2486">
        <v>3247816</v>
      </c>
      <c r="K2486" t="s">
        <v>918</v>
      </c>
      <c r="L2486" t="s">
        <v>511</v>
      </c>
      <c r="M2486" t="s">
        <v>7089</v>
      </c>
      <c r="N2486">
        <v>36145</v>
      </c>
      <c r="O2486">
        <v>19310</v>
      </c>
      <c r="P2486" t="s">
        <v>254</v>
      </c>
      <c r="Q2486">
        <v>0</v>
      </c>
      <c r="R2486">
        <v>108</v>
      </c>
      <c r="S2486" t="s">
        <v>33</v>
      </c>
      <c r="T2486" t="s">
        <v>34</v>
      </c>
      <c r="U2486" t="s">
        <v>445</v>
      </c>
      <c r="V2486">
        <v>22000000</v>
      </c>
      <c r="W2486">
        <v>2010</v>
      </c>
      <c r="X2486">
        <v>6000</v>
      </c>
      <c r="Y2486">
        <v>6.3</v>
      </c>
      <c r="Z2486">
        <v>0</v>
      </c>
      <c r="AA2486">
        <v>-18752184</v>
      </c>
      <c r="AB2486" s="4">
        <f t="shared" si="38"/>
        <v>-0.85237200000000002</v>
      </c>
    </row>
    <row r="2487" spans="1:28">
      <c r="A2487">
        <v>2485</v>
      </c>
      <c r="B2487" t="s">
        <v>26</v>
      </c>
      <c r="C2487" t="s">
        <v>7090</v>
      </c>
      <c r="D2487">
        <v>328</v>
      </c>
      <c r="E2487">
        <v>103</v>
      </c>
      <c r="F2487">
        <v>132</v>
      </c>
      <c r="G2487">
        <v>844</v>
      </c>
      <c r="H2487" t="s">
        <v>1763</v>
      </c>
      <c r="I2487">
        <v>10000</v>
      </c>
      <c r="J2487">
        <v>2412045</v>
      </c>
      <c r="K2487" t="s">
        <v>5389</v>
      </c>
      <c r="L2487" t="s">
        <v>133</v>
      </c>
      <c r="M2487" t="s">
        <v>7091</v>
      </c>
      <c r="N2487">
        <v>109873</v>
      </c>
      <c r="O2487">
        <v>12867</v>
      </c>
      <c r="P2487" t="s">
        <v>2166</v>
      </c>
      <c r="Q2487">
        <v>0</v>
      </c>
      <c r="R2487">
        <v>320</v>
      </c>
      <c r="S2487" t="s">
        <v>33</v>
      </c>
      <c r="T2487" t="s">
        <v>48</v>
      </c>
      <c r="U2487" t="s">
        <v>445</v>
      </c>
      <c r="V2487">
        <v>15000000</v>
      </c>
      <c r="W2487">
        <v>2010</v>
      </c>
      <c r="X2487">
        <v>882</v>
      </c>
      <c r="Y2487">
        <v>7.2</v>
      </c>
      <c r="Z2487">
        <v>33000</v>
      </c>
      <c r="AA2487">
        <v>-12587955</v>
      </c>
      <c r="AB2487" s="4">
        <f t="shared" si="38"/>
        <v>-0.83919699999999997</v>
      </c>
    </row>
    <row r="2488" spans="1:28">
      <c r="A2488">
        <v>2486</v>
      </c>
      <c r="B2488" t="s">
        <v>26</v>
      </c>
      <c r="C2488" t="s">
        <v>7092</v>
      </c>
      <c r="D2488">
        <v>150</v>
      </c>
      <c r="E2488">
        <v>111</v>
      </c>
      <c r="F2488">
        <v>122</v>
      </c>
      <c r="G2488">
        <v>25</v>
      </c>
      <c r="H2488" t="s">
        <v>7093</v>
      </c>
      <c r="I2488">
        <v>918</v>
      </c>
      <c r="J2488">
        <v>2203641</v>
      </c>
      <c r="K2488" t="s">
        <v>1371</v>
      </c>
      <c r="L2488" t="s">
        <v>150</v>
      </c>
      <c r="M2488" t="s">
        <v>7094</v>
      </c>
      <c r="N2488">
        <v>42792</v>
      </c>
      <c r="O2488">
        <v>1252</v>
      </c>
      <c r="P2488" t="s">
        <v>7095</v>
      </c>
      <c r="Q2488">
        <v>0</v>
      </c>
      <c r="R2488">
        <v>162</v>
      </c>
      <c r="S2488" t="s">
        <v>33</v>
      </c>
      <c r="T2488" t="s">
        <v>2199</v>
      </c>
      <c r="U2488" t="s">
        <v>445</v>
      </c>
      <c r="V2488">
        <v>15000000</v>
      </c>
      <c r="W2488">
        <v>2008</v>
      </c>
      <c r="X2488">
        <v>278</v>
      </c>
      <c r="Y2488">
        <v>6.7</v>
      </c>
      <c r="Z2488">
        <v>0</v>
      </c>
      <c r="AA2488">
        <v>-12796359</v>
      </c>
      <c r="AB2488" s="4">
        <f t="shared" si="38"/>
        <v>-0.85309060000000003</v>
      </c>
    </row>
    <row r="2489" spans="1:28">
      <c r="A2489">
        <v>2487</v>
      </c>
      <c r="B2489" t="s">
        <v>26</v>
      </c>
      <c r="C2489" t="s">
        <v>7096</v>
      </c>
      <c r="D2489">
        <v>21</v>
      </c>
      <c r="E2489">
        <v>98</v>
      </c>
      <c r="F2489">
        <v>70</v>
      </c>
      <c r="G2489">
        <v>90</v>
      </c>
      <c r="H2489" t="s">
        <v>2311</v>
      </c>
      <c r="I2489">
        <v>876</v>
      </c>
      <c r="J2489">
        <v>1953732</v>
      </c>
      <c r="K2489" t="s">
        <v>879</v>
      </c>
      <c r="L2489" t="s">
        <v>3717</v>
      </c>
      <c r="M2489" t="s">
        <v>7097</v>
      </c>
      <c r="N2489">
        <v>4996</v>
      </c>
      <c r="O2489">
        <v>1351</v>
      </c>
      <c r="P2489" t="s">
        <v>7098</v>
      </c>
      <c r="Q2489">
        <v>0</v>
      </c>
      <c r="R2489">
        <v>62</v>
      </c>
      <c r="S2489" t="s">
        <v>33</v>
      </c>
      <c r="T2489" t="s">
        <v>34</v>
      </c>
      <c r="U2489" t="s">
        <v>445</v>
      </c>
      <c r="V2489">
        <v>15000000</v>
      </c>
      <c r="W2489">
        <v>1986</v>
      </c>
      <c r="X2489">
        <v>324</v>
      </c>
      <c r="Y2489">
        <v>5.3</v>
      </c>
      <c r="Z2489">
        <v>843</v>
      </c>
      <c r="AA2489">
        <v>-13046268</v>
      </c>
      <c r="AB2489" s="4">
        <f t="shared" si="38"/>
        <v>-0.86975119999999995</v>
      </c>
    </row>
    <row r="2490" spans="1:28">
      <c r="A2490">
        <v>2488</v>
      </c>
      <c r="B2490" t="s">
        <v>26</v>
      </c>
      <c r="C2490" t="s">
        <v>7099</v>
      </c>
      <c r="D2490">
        <v>28</v>
      </c>
      <c r="E2490">
        <v>111</v>
      </c>
      <c r="F2490">
        <v>0</v>
      </c>
      <c r="G2490">
        <v>617</v>
      </c>
      <c r="H2490" t="s">
        <v>2394</v>
      </c>
      <c r="I2490">
        <v>783</v>
      </c>
      <c r="J2490">
        <v>1954202</v>
      </c>
      <c r="K2490" t="s">
        <v>5189</v>
      </c>
      <c r="L2490" t="s">
        <v>2316</v>
      </c>
      <c r="M2490" t="s">
        <v>7100</v>
      </c>
      <c r="N2490">
        <v>5917</v>
      </c>
      <c r="O2490">
        <v>4834</v>
      </c>
      <c r="P2490" t="s">
        <v>945</v>
      </c>
      <c r="Q2490">
        <v>0</v>
      </c>
      <c r="R2490">
        <v>71</v>
      </c>
      <c r="S2490" t="s">
        <v>33</v>
      </c>
      <c r="T2490" t="s">
        <v>34</v>
      </c>
      <c r="U2490" t="s">
        <v>35</v>
      </c>
      <c r="V2490">
        <v>15000000</v>
      </c>
      <c r="W2490">
        <v>1999</v>
      </c>
      <c r="X2490">
        <v>664</v>
      </c>
      <c r="Y2490">
        <v>6.3</v>
      </c>
      <c r="Z2490">
        <v>391</v>
      </c>
      <c r="AA2490">
        <v>-13045798</v>
      </c>
      <c r="AB2490" s="4">
        <f t="shared" si="38"/>
        <v>-0.86971986666666667</v>
      </c>
    </row>
    <row r="2491" spans="1:28">
      <c r="A2491">
        <v>2489</v>
      </c>
      <c r="B2491" t="s">
        <v>26</v>
      </c>
      <c r="C2491" t="s">
        <v>6556</v>
      </c>
      <c r="D2491">
        <v>250</v>
      </c>
      <c r="E2491">
        <v>111</v>
      </c>
      <c r="F2491">
        <v>0</v>
      </c>
      <c r="G2491">
        <v>287</v>
      </c>
      <c r="H2491" t="s">
        <v>2751</v>
      </c>
      <c r="I2491">
        <v>6000</v>
      </c>
      <c r="J2491">
        <v>1294640</v>
      </c>
      <c r="K2491" t="s">
        <v>3877</v>
      </c>
      <c r="L2491" t="s">
        <v>152</v>
      </c>
      <c r="M2491" t="s">
        <v>7101</v>
      </c>
      <c r="N2491">
        <v>69569</v>
      </c>
      <c r="O2491">
        <v>6748</v>
      </c>
      <c r="P2491" t="s">
        <v>2890</v>
      </c>
      <c r="Q2491">
        <v>0</v>
      </c>
      <c r="R2491">
        <v>436</v>
      </c>
      <c r="S2491" t="s">
        <v>33</v>
      </c>
      <c r="T2491" t="s">
        <v>34</v>
      </c>
      <c r="U2491" t="s">
        <v>445</v>
      </c>
      <c r="V2491">
        <v>15000000</v>
      </c>
      <c r="W2491">
        <v>2007</v>
      </c>
      <c r="X2491">
        <v>294</v>
      </c>
      <c r="Y2491">
        <v>6.5</v>
      </c>
      <c r="Z2491">
        <v>0</v>
      </c>
      <c r="AA2491">
        <v>-13705360</v>
      </c>
      <c r="AB2491" s="4">
        <f t="shared" si="38"/>
        <v>-0.91369066666666665</v>
      </c>
    </row>
    <row r="2492" spans="1:28">
      <c r="A2492">
        <v>2490</v>
      </c>
      <c r="B2492" t="s">
        <v>500</v>
      </c>
      <c r="C2492" t="s">
        <v>7102</v>
      </c>
      <c r="D2492">
        <v>260</v>
      </c>
      <c r="E2492">
        <v>145</v>
      </c>
      <c r="F2492">
        <v>756</v>
      </c>
      <c r="G2492">
        <v>18</v>
      </c>
      <c r="H2492" t="s">
        <v>7103</v>
      </c>
      <c r="I2492">
        <v>136</v>
      </c>
      <c r="J2492">
        <v>26435</v>
      </c>
      <c r="K2492" t="s">
        <v>1182</v>
      </c>
      <c r="L2492" t="s">
        <v>7104</v>
      </c>
      <c r="M2492" t="s">
        <v>7105</v>
      </c>
      <c r="N2492">
        <v>111841</v>
      </c>
      <c r="O2492">
        <v>203</v>
      </c>
      <c r="P2492" t="s">
        <v>7106</v>
      </c>
      <c r="Q2492">
        <v>1</v>
      </c>
      <c r="R2492">
        <v>413</v>
      </c>
      <c r="S2492" t="s">
        <v>6334</v>
      </c>
      <c r="T2492" t="s">
        <v>514</v>
      </c>
      <c r="U2492" t="s">
        <v>5604</v>
      </c>
      <c r="V2492">
        <v>6000000</v>
      </c>
      <c r="W2492">
        <v>1927</v>
      </c>
      <c r="X2492">
        <v>23</v>
      </c>
      <c r="Y2492">
        <v>8.3000000000000007</v>
      </c>
      <c r="Z2492">
        <v>12000</v>
      </c>
      <c r="AA2492">
        <v>-5973565</v>
      </c>
      <c r="AB2492" s="4">
        <f t="shared" si="38"/>
        <v>-0.99559416666666667</v>
      </c>
    </row>
    <row r="2493" spans="1:28">
      <c r="A2493">
        <v>2491</v>
      </c>
      <c r="B2493" t="s">
        <v>26</v>
      </c>
      <c r="C2493" t="s">
        <v>2974</v>
      </c>
      <c r="D2493">
        <v>141</v>
      </c>
      <c r="E2493">
        <v>84</v>
      </c>
      <c r="F2493">
        <v>180</v>
      </c>
      <c r="G2493">
        <v>58</v>
      </c>
      <c r="H2493" t="s">
        <v>1038</v>
      </c>
      <c r="I2493">
        <v>510</v>
      </c>
      <c r="J2493">
        <v>1197786</v>
      </c>
      <c r="K2493" t="s">
        <v>238</v>
      </c>
      <c r="L2493" t="s">
        <v>3462</v>
      </c>
      <c r="M2493" t="s">
        <v>7107</v>
      </c>
      <c r="N2493">
        <v>55928</v>
      </c>
      <c r="O2493">
        <v>962</v>
      </c>
      <c r="P2493" t="s">
        <v>7108</v>
      </c>
      <c r="Q2493">
        <v>2</v>
      </c>
      <c r="R2493">
        <v>157</v>
      </c>
      <c r="S2493" t="s">
        <v>1804</v>
      </c>
      <c r="T2493" t="s">
        <v>1224</v>
      </c>
      <c r="U2493" t="s">
        <v>445</v>
      </c>
      <c r="V2493">
        <v>12000000</v>
      </c>
      <c r="W2493">
        <v>2004</v>
      </c>
      <c r="X2493">
        <v>297</v>
      </c>
      <c r="Y2493">
        <v>7.2</v>
      </c>
      <c r="Z2493">
        <v>0</v>
      </c>
      <c r="AA2493">
        <v>-10802214</v>
      </c>
      <c r="AB2493" s="4">
        <f t="shared" si="38"/>
        <v>-0.90018450000000005</v>
      </c>
    </row>
    <row r="2494" spans="1:28">
      <c r="A2494">
        <v>2492</v>
      </c>
      <c r="B2494" t="s">
        <v>26</v>
      </c>
      <c r="C2494" t="s">
        <v>3074</v>
      </c>
      <c r="D2494">
        <v>52</v>
      </c>
      <c r="E2494">
        <v>115</v>
      </c>
      <c r="F2494">
        <v>39</v>
      </c>
      <c r="G2494">
        <v>642</v>
      </c>
      <c r="H2494" t="s">
        <v>2341</v>
      </c>
      <c r="I2494">
        <v>12000</v>
      </c>
      <c r="J2494">
        <v>529766</v>
      </c>
      <c r="K2494" t="s">
        <v>1239</v>
      </c>
      <c r="L2494" t="s">
        <v>196</v>
      </c>
      <c r="M2494" t="s">
        <v>7109</v>
      </c>
      <c r="N2494">
        <v>22345</v>
      </c>
      <c r="O2494">
        <v>14889</v>
      </c>
      <c r="P2494" t="s">
        <v>2554</v>
      </c>
      <c r="Q2494">
        <v>2</v>
      </c>
      <c r="R2494">
        <v>144</v>
      </c>
      <c r="S2494" t="s">
        <v>33</v>
      </c>
      <c r="T2494" t="s">
        <v>34</v>
      </c>
      <c r="U2494" t="s">
        <v>445</v>
      </c>
      <c r="V2494">
        <v>7000000</v>
      </c>
      <c r="W2494">
        <v>1995</v>
      </c>
      <c r="X2494">
        <v>970</v>
      </c>
      <c r="Y2494">
        <v>6.8</v>
      </c>
      <c r="Z2494">
        <v>0</v>
      </c>
      <c r="AA2494">
        <v>-6470234</v>
      </c>
      <c r="AB2494" s="4">
        <f t="shared" si="38"/>
        <v>-0.92431914285714289</v>
      </c>
    </row>
    <row r="2495" spans="1:28">
      <c r="A2495">
        <v>2493</v>
      </c>
      <c r="B2495" t="s">
        <v>26</v>
      </c>
      <c r="C2495" t="s">
        <v>7110</v>
      </c>
      <c r="D2495">
        <v>205</v>
      </c>
      <c r="E2495">
        <v>105</v>
      </c>
      <c r="F2495">
        <v>141</v>
      </c>
      <c r="G2495">
        <v>56</v>
      </c>
      <c r="H2495" t="s">
        <v>6838</v>
      </c>
      <c r="I2495">
        <v>1000</v>
      </c>
      <c r="J2495">
        <v>613556</v>
      </c>
      <c r="K2495" t="s">
        <v>520</v>
      </c>
      <c r="L2495" t="s">
        <v>5867</v>
      </c>
      <c r="M2495" t="s">
        <v>7111</v>
      </c>
      <c r="N2495">
        <v>9427</v>
      </c>
      <c r="O2495">
        <v>1172</v>
      </c>
      <c r="P2495" t="s">
        <v>7112</v>
      </c>
      <c r="Q2495">
        <v>1</v>
      </c>
      <c r="R2495">
        <v>87</v>
      </c>
      <c r="S2495" t="s">
        <v>1246</v>
      </c>
      <c r="T2495" t="s">
        <v>6841</v>
      </c>
      <c r="U2495" t="s">
        <v>5604</v>
      </c>
      <c r="V2495">
        <v>15000000</v>
      </c>
      <c r="W2495">
        <v>2015</v>
      </c>
      <c r="X2495">
        <v>103</v>
      </c>
      <c r="Y2495">
        <v>6.4</v>
      </c>
      <c r="Z2495">
        <v>0</v>
      </c>
      <c r="AA2495">
        <v>-14386444</v>
      </c>
      <c r="AB2495" s="4">
        <f t="shared" si="38"/>
        <v>-0.9590962666666667</v>
      </c>
    </row>
    <row r="2496" spans="1:28">
      <c r="A2496">
        <v>2494</v>
      </c>
      <c r="B2496" t="s">
        <v>26</v>
      </c>
      <c r="C2496" t="s">
        <v>7113</v>
      </c>
      <c r="D2496">
        <v>109</v>
      </c>
      <c r="E2496">
        <v>98</v>
      </c>
      <c r="F2496">
        <v>34</v>
      </c>
      <c r="G2496">
        <v>730</v>
      </c>
      <c r="H2496" t="s">
        <v>856</v>
      </c>
      <c r="I2496">
        <v>936</v>
      </c>
      <c r="J2496">
        <v>353743</v>
      </c>
      <c r="K2496" t="s">
        <v>7114</v>
      </c>
      <c r="L2496" t="s">
        <v>1485</v>
      </c>
      <c r="M2496" t="s">
        <v>7115</v>
      </c>
      <c r="N2496">
        <v>20730</v>
      </c>
      <c r="O2496">
        <v>3578</v>
      </c>
      <c r="P2496" t="s">
        <v>2267</v>
      </c>
      <c r="Q2496">
        <v>1</v>
      </c>
      <c r="R2496">
        <v>111</v>
      </c>
      <c r="S2496" t="s">
        <v>33</v>
      </c>
      <c r="T2496" t="s">
        <v>48</v>
      </c>
      <c r="U2496" t="s">
        <v>445</v>
      </c>
      <c r="V2496">
        <v>15000000</v>
      </c>
      <c r="W2496">
        <v>2001</v>
      </c>
      <c r="X2496">
        <v>826</v>
      </c>
      <c r="Y2496">
        <v>6.9</v>
      </c>
      <c r="Z2496">
        <v>664</v>
      </c>
      <c r="AA2496">
        <v>-14646257</v>
      </c>
      <c r="AB2496" s="4">
        <f t="shared" si="38"/>
        <v>-0.97641713333333335</v>
      </c>
    </row>
    <row r="2497" spans="1:28">
      <c r="A2497">
        <v>2495</v>
      </c>
      <c r="B2497" t="s">
        <v>26</v>
      </c>
      <c r="C2497" t="s">
        <v>7116</v>
      </c>
      <c r="D2497">
        <v>110</v>
      </c>
      <c r="E2497">
        <v>110</v>
      </c>
      <c r="F2497">
        <v>0</v>
      </c>
      <c r="G2497">
        <v>7</v>
      </c>
      <c r="H2497" t="s">
        <v>7117</v>
      </c>
      <c r="I2497">
        <v>64</v>
      </c>
      <c r="J2497">
        <v>102055</v>
      </c>
      <c r="K2497" t="s">
        <v>860</v>
      </c>
      <c r="L2497" t="s">
        <v>7118</v>
      </c>
      <c r="M2497" t="s">
        <v>7119</v>
      </c>
      <c r="N2497">
        <v>24570</v>
      </c>
      <c r="O2497">
        <v>134</v>
      </c>
      <c r="P2497" t="s">
        <v>7120</v>
      </c>
      <c r="Q2497">
        <v>0</v>
      </c>
      <c r="R2497">
        <v>72</v>
      </c>
      <c r="S2497" t="s">
        <v>7121</v>
      </c>
      <c r="T2497" t="s">
        <v>7122</v>
      </c>
      <c r="U2497" t="s">
        <v>445</v>
      </c>
      <c r="V2497">
        <v>300000000</v>
      </c>
      <c r="W2497">
        <v>2008</v>
      </c>
      <c r="X2497">
        <v>45</v>
      </c>
      <c r="Y2497">
        <v>6.2</v>
      </c>
      <c r="Z2497">
        <v>0</v>
      </c>
      <c r="AA2497">
        <v>-299897945</v>
      </c>
      <c r="AB2497" s="4">
        <f t="shared" si="38"/>
        <v>-0.9996598166666667</v>
      </c>
    </row>
    <row r="2498" spans="1:28">
      <c r="A2498">
        <v>2496</v>
      </c>
      <c r="B2498" t="s">
        <v>26</v>
      </c>
      <c r="C2498" t="s">
        <v>7123</v>
      </c>
      <c r="D2498">
        <v>177</v>
      </c>
      <c r="E2498">
        <v>103</v>
      </c>
      <c r="F2498">
        <v>129</v>
      </c>
      <c r="G2498">
        <v>1000</v>
      </c>
      <c r="H2498" t="s">
        <v>4401</v>
      </c>
      <c r="I2498">
        <v>14000</v>
      </c>
      <c r="J2498">
        <v>73548</v>
      </c>
      <c r="K2498" t="s">
        <v>7124</v>
      </c>
      <c r="L2498" t="s">
        <v>447</v>
      </c>
      <c r="M2498" t="s">
        <v>7125</v>
      </c>
      <c r="N2498">
        <v>47574</v>
      </c>
      <c r="O2498">
        <v>18639</v>
      </c>
      <c r="P2498" t="s">
        <v>1704</v>
      </c>
      <c r="Q2498">
        <v>0</v>
      </c>
      <c r="R2498">
        <v>209</v>
      </c>
      <c r="S2498" t="s">
        <v>33</v>
      </c>
      <c r="T2498" t="s">
        <v>34</v>
      </c>
      <c r="U2498" t="s">
        <v>445</v>
      </c>
      <c r="V2498">
        <v>15000000</v>
      </c>
      <c r="W2498">
        <v>2008</v>
      </c>
      <c r="X2498">
        <v>1000</v>
      </c>
      <c r="Y2498">
        <v>6.1</v>
      </c>
      <c r="Z2498">
        <v>0</v>
      </c>
      <c r="AA2498">
        <v>-14926452</v>
      </c>
      <c r="AB2498" s="4">
        <f t="shared" si="38"/>
        <v>-0.9950968</v>
      </c>
    </row>
    <row r="2499" spans="1:28">
      <c r="A2499">
        <v>2497</v>
      </c>
      <c r="B2499" t="s">
        <v>26</v>
      </c>
      <c r="C2499" t="s">
        <v>7126</v>
      </c>
      <c r="D2499">
        <v>62</v>
      </c>
      <c r="E2499">
        <v>90</v>
      </c>
      <c r="F2499">
        <v>68</v>
      </c>
      <c r="G2499">
        <v>642</v>
      </c>
      <c r="H2499" t="s">
        <v>1515</v>
      </c>
      <c r="I2499">
        <v>17000</v>
      </c>
      <c r="J2499">
        <v>28870</v>
      </c>
      <c r="K2499" t="s">
        <v>1360</v>
      </c>
      <c r="L2499" t="s">
        <v>310</v>
      </c>
      <c r="M2499" t="s">
        <v>7127</v>
      </c>
      <c r="N2499">
        <v>14280</v>
      </c>
      <c r="O2499">
        <v>32814</v>
      </c>
      <c r="P2499" t="s">
        <v>2545</v>
      </c>
      <c r="Q2499">
        <v>5</v>
      </c>
      <c r="R2499">
        <v>41</v>
      </c>
      <c r="S2499" t="s">
        <v>33</v>
      </c>
      <c r="T2499" t="s">
        <v>34</v>
      </c>
      <c r="U2499" t="s">
        <v>445</v>
      </c>
      <c r="V2499">
        <v>15000000</v>
      </c>
      <c r="W2499">
        <v>2011</v>
      </c>
      <c r="X2499">
        <v>14000</v>
      </c>
      <c r="Y2499">
        <v>5.0999999999999996</v>
      </c>
      <c r="Z2499">
        <v>0</v>
      </c>
      <c r="AA2499">
        <v>-14971130</v>
      </c>
      <c r="AB2499" s="4">
        <f t="shared" ref="AB2499:AB2562" si="39">AA2499/V2499</f>
        <v>-0.99807533333333331</v>
      </c>
    </row>
    <row r="2500" spans="1:28">
      <c r="A2500">
        <v>2498</v>
      </c>
      <c r="B2500" t="s">
        <v>26</v>
      </c>
      <c r="C2500" t="s">
        <v>7128</v>
      </c>
      <c r="D2500">
        <v>19</v>
      </c>
      <c r="E2500">
        <v>105</v>
      </c>
      <c r="F2500">
        <v>24</v>
      </c>
      <c r="G2500">
        <v>125</v>
      </c>
      <c r="H2500" t="s">
        <v>1166</v>
      </c>
      <c r="I2500">
        <v>776</v>
      </c>
      <c r="J2500">
        <v>22723</v>
      </c>
      <c r="K2500" t="s">
        <v>7129</v>
      </c>
      <c r="L2500" t="s">
        <v>222</v>
      </c>
      <c r="M2500" t="s">
        <v>7130</v>
      </c>
      <c r="N2500">
        <v>2236</v>
      </c>
      <c r="O2500">
        <v>1732</v>
      </c>
      <c r="P2500" t="s">
        <v>7131</v>
      </c>
      <c r="Q2500">
        <v>1</v>
      </c>
      <c r="R2500">
        <v>40</v>
      </c>
      <c r="S2500" t="s">
        <v>33</v>
      </c>
      <c r="T2500" t="s">
        <v>514</v>
      </c>
      <c r="U2500" t="s">
        <v>35</v>
      </c>
      <c r="V2500">
        <v>25000000</v>
      </c>
      <c r="W2500">
        <v>2001</v>
      </c>
      <c r="X2500">
        <v>595</v>
      </c>
      <c r="Y2500">
        <v>4.5</v>
      </c>
      <c r="Z2500">
        <v>193</v>
      </c>
      <c r="AA2500">
        <v>-24977277</v>
      </c>
      <c r="AB2500" s="4">
        <f t="shared" si="39"/>
        <v>-0.99909108000000002</v>
      </c>
    </row>
    <row r="2501" spans="1:28">
      <c r="A2501">
        <v>2499</v>
      </c>
      <c r="B2501" t="s">
        <v>26</v>
      </c>
      <c r="C2501" t="s">
        <v>7132</v>
      </c>
      <c r="D2501">
        <v>50</v>
      </c>
      <c r="E2501">
        <v>93</v>
      </c>
      <c r="F2501">
        <v>17</v>
      </c>
      <c r="G2501">
        <v>66</v>
      </c>
      <c r="H2501" t="s">
        <v>7133</v>
      </c>
      <c r="I2501">
        <v>1000</v>
      </c>
      <c r="J2501">
        <v>20380</v>
      </c>
      <c r="K2501" t="s">
        <v>7134</v>
      </c>
      <c r="L2501" t="s">
        <v>118</v>
      </c>
      <c r="M2501" t="s">
        <v>7135</v>
      </c>
      <c r="N2501">
        <v>7519</v>
      </c>
      <c r="O2501">
        <v>1245</v>
      </c>
      <c r="P2501" t="s">
        <v>7022</v>
      </c>
      <c r="Q2501">
        <v>1</v>
      </c>
      <c r="R2501">
        <v>39</v>
      </c>
      <c r="S2501" t="s">
        <v>33</v>
      </c>
      <c r="T2501" t="s">
        <v>34</v>
      </c>
      <c r="U2501" t="s">
        <v>445</v>
      </c>
      <c r="V2501">
        <v>15000000</v>
      </c>
      <c r="W2501">
        <v>2007</v>
      </c>
      <c r="X2501">
        <v>165</v>
      </c>
      <c r="Y2501">
        <v>5.9</v>
      </c>
      <c r="Z2501">
        <v>445</v>
      </c>
      <c r="AA2501">
        <v>-14979620</v>
      </c>
      <c r="AB2501" s="4">
        <f t="shared" si="39"/>
        <v>-0.99864133333333338</v>
      </c>
    </row>
    <row r="2502" spans="1:28">
      <c r="A2502">
        <v>2500</v>
      </c>
      <c r="B2502" t="s">
        <v>26</v>
      </c>
      <c r="C2502" t="s">
        <v>2560</v>
      </c>
      <c r="D2502">
        <v>147</v>
      </c>
      <c r="E2502">
        <v>101</v>
      </c>
      <c r="F2502">
        <v>11000</v>
      </c>
      <c r="G2502">
        <v>512</v>
      </c>
      <c r="H2502" t="s">
        <v>1569</v>
      </c>
      <c r="I2502">
        <v>13000</v>
      </c>
      <c r="J2502">
        <v>70906973</v>
      </c>
      <c r="K2502" t="s">
        <v>2225</v>
      </c>
      <c r="L2502" t="s">
        <v>379</v>
      </c>
      <c r="M2502" t="s">
        <v>7136</v>
      </c>
      <c r="N2502">
        <v>437418</v>
      </c>
      <c r="O2502">
        <v>15500</v>
      </c>
      <c r="P2502" t="s">
        <v>2699</v>
      </c>
      <c r="Q2502">
        <v>1</v>
      </c>
      <c r="R2502">
        <v>609</v>
      </c>
      <c r="S2502" t="s">
        <v>33</v>
      </c>
      <c r="T2502" t="s">
        <v>34</v>
      </c>
      <c r="U2502" t="s">
        <v>73</v>
      </c>
      <c r="V2502">
        <v>14600000</v>
      </c>
      <c r="W2502">
        <v>1993</v>
      </c>
      <c r="X2502">
        <v>571</v>
      </c>
      <c r="Y2502">
        <v>8.1</v>
      </c>
      <c r="Z2502">
        <v>38000</v>
      </c>
      <c r="AA2502">
        <v>56306973</v>
      </c>
      <c r="AB2502" s="4">
        <f t="shared" si="39"/>
        <v>3.8566419863013697</v>
      </c>
    </row>
    <row r="2503" spans="1:28">
      <c r="A2503">
        <v>2501</v>
      </c>
      <c r="B2503" t="s">
        <v>26</v>
      </c>
      <c r="C2503" t="s">
        <v>7137</v>
      </c>
      <c r="D2503">
        <v>222</v>
      </c>
      <c r="E2503">
        <v>115</v>
      </c>
      <c r="F2503">
        <v>13</v>
      </c>
      <c r="G2503">
        <v>642</v>
      </c>
      <c r="H2503" t="s">
        <v>310</v>
      </c>
      <c r="I2503">
        <v>20000</v>
      </c>
      <c r="J2503">
        <v>66009973</v>
      </c>
      <c r="K2503" t="s">
        <v>5026</v>
      </c>
      <c r="L2503" t="s">
        <v>2643</v>
      </c>
      <c r="M2503" t="s">
        <v>7138</v>
      </c>
      <c r="N2503">
        <v>38202</v>
      </c>
      <c r="O2503">
        <v>38963</v>
      </c>
      <c r="P2503" t="s">
        <v>5313</v>
      </c>
      <c r="Q2503">
        <v>3</v>
      </c>
      <c r="R2503">
        <v>135</v>
      </c>
      <c r="S2503" t="s">
        <v>33</v>
      </c>
      <c r="T2503" t="s">
        <v>34</v>
      </c>
      <c r="U2503" t="s">
        <v>445</v>
      </c>
      <c r="V2503">
        <v>14800000</v>
      </c>
      <c r="W2503">
        <v>2015</v>
      </c>
      <c r="X2503">
        <v>17000</v>
      </c>
      <c r="Y2503">
        <v>5.7</v>
      </c>
      <c r="Z2503">
        <v>41000</v>
      </c>
      <c r="AA2503">
        <v>51209973</v>
      </c>
      <c r="AB2503" s="4">
        <f t="shared" si="39"/>
        <v>3.4601333108108108</v>
      </c>
    </row>
    <row r="2504" spans="1:28">
      <c r="A2504">
        <v>2502</v>
      </c>
      <c r="B2504" t="s">
        <v>26</v>
      </c>
      <c r="C2504" t="s">
        <v>258</v>
      </c>
      <c r="D2504">
        <v>106</v>
      </c>
      <c r="E2504">
        <v>120</v>
      </c>
      <c r="F2504">
        <v>1000</v>
      </c>
      <c r="G2504">
        <v>954</v>
      </c>
      <c r="H2504" t="s">
        <v>2948</v>
      </c>
      <c r="I2504">
        <v>29000</v>
      </c>
      <c r="J2504">
        <v>46338728</v>
      </c>
      <c r="K2504" t="s">
        <v>156</v>
      </c>
      <c r="L2504" t="s">
        <v>157</v>
      </c>
      <c r="M2504" t="s">
        <v>7139</v>
      </c>
      <c r="N2504">
        <v>167750</v>
      </c>
      <c r="O2504">
        <v>33791</v>
      </c>
      <c r="P2504" t="s">
        <v>532</v>
      </c>
      <c r="Q2504">
        <v>2</v>
      </c>
      <c r="R2504">
        <v>506</v>
      </c>
      <c r="S2504" t="s">
        <v>33</v>
      </c>
      <c r="T2504" t="s">
        <v>34</v>
      </c>
      <c r="U2504" t="s">
        <v>35</v>
      </c>
      <c r="V2504">
        <v>14500000</v>
      </c>
      <c r="W2504">
        <v>1996</v>
      </c>
      <c r="X2504">
        <v>1000</v>
      </c>
      <c r="Y2504">
        <v>6.8</v>
      </c>
      <c r="Z2504">
        <v>10000</v>
      </c>
      <c r="AA2504">
        <v>31838728</v>
      </c>
      <c r="AB2504" s="4">
        <f t="shared" si="39"/>
        <v>2.1957743448275862</v>
      </c>
    </row>
    <row r="2505" spans="1:28">
      <c r="A2505">
        <v>2503</v>
      </c>
      <c r="B2505" t="s">
        <v>26</v>
      </c>
      <c r="C2505" t="s">
        <v>7140</v>
      </c>
      <c r="D2505">
        <v>136</v>
      </c>
      <c r="E2505">
        <v>111</v>
      </c>
      <c r="F2505">
        <v>15</v>
      </c>
      <c r="G2505">
        <v>121</v>
      </c>
      <c r="H2505" t="s">
        <v>3764</v>
      </c>
      <c r="I2505">
        <v>1000</v>
      </c>
      <c r="J2505">
        <v>7691700</v>
      </c>
      <c r="K2505" t="s">
        <v>2090</v>
      </c>
      <c r="L2505" t="s">
        <v>149</v>
      </c>
      <c r="M2505" t="s">
        <v>7141</v>
      </c>
      <c r="N2505">
        <v>12937</v>
      </c>
      <c r="O2505">
        <v>2140</v>
      </c>
      <c r="P2505" t="s">
        <v>7142</v>
      </c>
      <c r="Q2505">
        <v>2</v>
      </c>
      <c r="R2505">
        <v>73</v>
      </c>
      <c r="S2505" t="s">
        <v>1804</v>
      </c>
      <c r="T2505" t="s">
        <v>1224</v>
      </c>
      <c r="U2505" t="s">
        <v>35</v>
      </c>
      <c r="V2505">
        <v>10000000</v>
      </c>
      <c r="W2505">
        <v>2010</v>
      </c>
      <c r="X2505">
        <v>767</v>
      </c>
      <c r="Y2505">
        <v>7.5</v>
      </c>
      <c r="Z2505">
        <v>0</v>
      </c>
      <c r="AA2505">
        <v>-2308300</v>
      </c>
      <c r="AB2505" s="4">
        <f t="shared" si="39"/>
        <v>-0.23083000000000001</v>
      </c>
    </row>
    <row r="2506" spans="1:28">
      <c r="A2506">
        <v>2504</v>
      </c>
      <c r="B2506" t="s">
        <v>26</v>
      </c>
      <c r="C2506" t="s">
        <v>2263</v>
      </c>
      <c r="D2506">
        <v>131</v>
      </c>
      <c r="E2506">
        <v>131</v>
      </c>
      <c r="F2506">
        <v>16000</v>
      </c>
      <c r="G2506">
        <v>638</v>
      </c>
      <c r="H2506" t="s">
        <v>324</v>
      </c>
      <c r="I2506">
        <v>16000</v>
      </c>
      <c r="J2506">
        <v>101157447</v>
      </c>
      <c r="K2506" t="s">
        <v>1126</v>
      </c>
      <c r="L2506" t="s">
        <v>2263</v>
      </c>
      <c r="M2506" t="s">
        <v>7143</v>
      </c>
      <c r="N2506">
        <v>277505</v>
      </c>
      <c r="O2506">
        <v>28544</v>
      </c>
      <c r="P2506" t="s">
        <v>1987</v>
      </c>
      <c r="Q2506">
        <v>1</v>
      </c>
      <c r="R2506">
        <v>495</v>
      </c>
      <c r="S2506" t="s">
        <v>33</v>
      </c>
      <c r="T2506" t="s">
        <v>34</v>
      </c>
      <c r="U2506" t="s">
        <v>445</v>
      </c>
      <c r="V2506">
        <v>14400000</v>
      </c>
      <c r="W2506">
        <v>1992</v>
      </c>
      <c r="X2506">
        <v>11000</v>
      </c>
      <c r="Y2506">
        <v>8.3000000000000007</v>
      </c>
      <c r="Z2506">
        <v>10000</v>
      </c>
      <c r="AA2506">
        <v>86757447</v>
      </c>
      <c r="AB2506" s="4">
        <f t="shared" si="39"/>
        <v>6.0248227083333337</v>
      </c>
    </row>
    <row r="2507" spans="1:28">
      <c r="A2507">
        <v>2505</v>
      </c>
      <c r="B2507" t="s">
        <v>26</v>
      </c>
      <c r="C2507" t="s">
        <v>7144</v>
      </c>
      <c r="D2507">
        <v>140</v>
      </c>
      <c r="E2507">
        <v>139</v>
      </c>
      <c r="F2507">
        <v>3000</v>
      </c>
      <c r="G2507">
        <v>236</v>
      </c>
      <c r="H2507" t="s">
        <v>7145</v>
      </c>
      <c r="I2507">
        <v>3000</v>
      </c>
      <c r="J2507">
        <v>74205</v>
      </c>
      <c r="K2507" t="s">
        <v>2097</v>
      </c>
      <c r="L2507" t="s">
        <v>171</v>
      </c>
      <c r="M2507" t="s">
        <v>7146</v>
      </c>
      <c r="N2507">
        <v>18646</v>
      </c>
      <c r="O2507">
        <v>4211</v>
      </c>
      <c r="P2507" t="s">
        <v>7147</v>
      </c>
      <c r="Q2507">
        <v>1</v>
      </c>
      <c r="R2507">
        <v>81</v>
      </c>
      <c r="S2507" t="s">
        <v>33</v>
      </c>
      <c r="T2507" t="s">
        <v>4453</v>
      </c>
      <c r="U2507" t="s">
        <v>5604</v>
      </c>
      <c r="V2507">
        <v>14200000</v>
      </c>
      <c r="W2507">
        <v>2005</v>
      </c>
      <c r="X2507">
        <v>769</v>
      </c>
      <c r="Y2507">
        <v>7.4</v>
      </c>
      <c r="Z2507">
        <v>1000</v>
      </c>
      <c r="AA2507">
        <v>-14125795</v>
      </c>
      <c r="AB2507" s="4">
        <f t="shared" si="39"/>
        <v>-0.99477429577464793</v>
      </c>
    </row>
    <row r="2508" spans="1:28">
      <c r="A2508">
        <v>2506</v>
      </c>
      <c r="B2508" t="s">
        <v>26</v>
      </c>
      <c r="C2508" t="s">
        <v>3149</v>
      </c>
      <c r="D2508">
        <v>418</v>
      </c>
      <c r="E2508">
        <v>120</v>
      </c>
      <c r="F2508">
        <v>0</v>
      </c>
      <c r="G2508">
        <v>40</v>
      </c>
      <c r="H2508" t="s">
        <v>7148</v>
      </c>
      <c r="I2508">
        <v>668</v>
      </c>
      <c r="J2508">
        <v>141319195</v>
      </c>
      <c r="K2508" t="s">
        <v>156</v>
      </c>
      <c r="L2508" t="s">
        <v>7149</v>
      </c>
      <c r="M2508" t="s">
        <v>7150</v>
      </c>
      <c r="N2508">
        <v>641997</v>
      </c>
      <c r="O2508">
        <v>820</v>
      </c>
      <c r="P2508" t="s">
        <v>7151</v>
      </c>
      <c r="Q2508">
        <v>0</v>
      </c>
      <c r="R2508">
        <v>1017</v>
      </c>
      <c r="S2508" t="s">
        <v>33</v>
      </c>
      <c r="T2508" t="s">
        <v>48</v>
      </c>
      <c r="U2508" t="s">
        <v>445</v>
      </c>
      <c r="V2508">
        <v>15000000</v>
      </c>
      <c r="W2508">
        <v>2008</v>
      </c>
      <c r="X2508">
        <v>56</v>
      </c>
      <c r="Y2508">
        <v>8</v>
      </c>
      <c r="Z2508">
        <v>13000</v>
      </c>
      <c r="AA2508">
        <v>126319195</v>
      </c>
      <c r="AB2508" s="4">
        <f t="shared" si="39"/>
        <v>8.4212796666666669</v>
      </c>
    </row>
    <row r="2509" spans="1:28">
      <c r="A2509">
        <v>2507</v>
      </c>
      <c r="B2509" t="s">
        <v>26</v>
      </c>
      <c r="C2509" t="s">
        <v>3081</v>
      </c>
      <c r="D2509">
        <v>94</v>
      </c>
      <c r="E2509">
        <v>119</v>
      </c>
      <c r="F2509">
        <v>213</v>
      </c>
      <c r="G2509">
        <v>249</v>
      </c>
      <c r="H2509" t="s">
        <v>7152</v>
      </c>
      <c r="I2509">
        <v>886</v>
      </c>
      <c r="J2509">
        <v>156645693</v>
      </c>
      <c r="K2509" t="s">
        <v>5050</v>
      </c>
      <c r="L2509" t="s">
        <v>3297</v>
      </c>
      <c r="M2509" t="s">
        <v>7153</v>
      </c>
      <c r="N2509">
        <v>55101</v>
      </c>
      <c r="O2509">
        <v>1639</v>
      </c>
      <c r="P2509" t="s">
        <v>3872</v>
      </c>
      <c r="Q2509">
        <v>0</v>
      </c>
      <c r="R2509">
        <v>201</v>
      </c>
      <c r="S2509" t="s">
        <v>33</v>
      </c>
      <c r="T2509" t="s">
        <v>34</v>
      </c>
      <c r="U2509" t="s">
        <v>445</v>
      </c>
      <c r="V2509">
        <v>14000000</v>
      </c>
      <c r="W2509">
        <v>1987</v>
      </c>
      <c r="X2509">
        <v>276</v>
      </c>
      <c r="Y2509">
        <v>6.9</v>
      </c>
      <c r="Z2509">
        <v>3000</v>
      </c>
      <c r="AA2509">
        <v>142645693</v>
      </c>
      <c r="AB2509" s="4">
        <f t="shared" si="39"/>
        <v>10.188978071428572</v>
      </c>
    </row>
    <row r="2510" spans="1:28">
      <c r="A2510">
        <v>2508</v>
      </c>
      <c r="B2510" t="s">
        <v>26</v>
      </c>
      <c r="C2510" t="s">
        <v>2040</v>
      </c>
      <c r="D2510">
        <v>82</v>
      </c>
      <c r="E2510">
        <v>125</v>
      </c>
      <c r="F2510">
        <v>0</v>
      </c>
      <c r="G2510">
        <v>700</v>
      </c>
      <c r="H2510" t="s">
        <v>2042</v>
      </c>
      <c r="I2510">
        <v>8000</v>
      </c>
      <c r="J2510">
        <v>178406268</v>
      </c>
      <c r="K2510" t="s">
        <v>1072</v>
      </c>
      <c r="L2510" t="s">
        <v>981</v>
      </c>
      <c r="M2510" t="s">
        <v>7154</v>
      </c>
      <c r="N2510">
        <v>213476</v>
      </c>
      <c r="O2510">
        <v>11135</v>
      </c>
      <c r="P2510" t="s">
        <v>1129</v>
      </c>
      <c r="Q2510">
        <v>2</v>
      </c>
      <c r="R2510">
        <v>271</v>
      </c>
      <c r="S2510" t="s">
        <v>33</v>
      </c>
      <c r="T2510" t="s">
        <v>34</v>
      </c>
      <c r="U2510" t="s">
        <v>445</v>
      </c>
      <c r="V2510">
        <v>14000000</v>
      </c>
      <c r="W2510">
        <v>1990</v>
      </c>
      <c r="X2510">
        <v>995</v>
      </c>
      <c r="Y2510">
        <v>6.9</v>
      </c>
      <c r="Z2510">
        <v>11000</v>
      </c>
      <c r="AA2510">
        <v>164406268</v>
      </c>
      <c r="AB2510" s="4">
        <f t="shared" si="39"/>
        <v>11.743304857142856</v>
      </c>
    </row>
    <row r="2511" spans="1:28">
      <c r="A2511">
        <v>2509</v>
      </c>
      <c r="B2511" t="s">
        <v>26</v>
      </c>
      <c r="C2511" t="s">
        <v>7155</v>
      </c>
      <c r="D2511">
        <v>32</v>
      </c>
      <c r="E2511">
        <v>108</v>
      </c>
      <c r="F2511">
        <v>5</v>
      </c>
      <c r="G2511">
        <v>57</v>
      </c>
      <c r="H2511" t="s">
        <v>5446</v>
      </c>
      <c r="I2511">
        <v>442</v>
      </c>
      <c r="J2511">
        <v>109306210</v>
      </c>
      <c r="K2511" t="s">
        <v>1042</v>
      </c>
      <c r="L2511" t="s">
        <v>5268</v>
      </c>
      <c r="M2511" t="s">
        <v>7156</v>
      </c>
      <c r="N2511">
        <v>44096</v>
      </c>
      <c r="O2511">
        <v>717</v>
      </c>
      <c r="P2511" t="s">
        <v>7157</v>
      </c>
      <c r="Q2511">
        <v>1</v>
      </c>
      <c r="R2511">
        <v>62</v>
      </c>
      <c r="S2511" t="s">
        <v>33</v>
      </c>
      <c r="T2511" t="s">
        <v>262</v>
      </c>
      <c r="U2511" t="s">
        <v>73</v>
      </c>
      <c r="V2511">
        <v>15800000</v>
      </c>
      <c r="W2511">
        <v>1988</v>
      </c>
      <c r="X2511">
        <v>162</v>
      </c>
      <c r="Y2511">
        <v>5.5</v>
      </c>
      <c r="Z2511">
        <v>489</v>
      </c>
      <c r="AA2511">
        <v>93506210</v>
      </c>
      <c r="AB2511" s="4">
        <f t="shared" si="39"/>
        <v>5.918114556962025</v>
      </c>
    </row>
    <row r="2512" spans="1:28">
      <c r="A2512">
        <v>2510</v>
      </c>
      <c r="B2512" t="s">
        <v>26</v>
      </c>
      <c r="C2512" t="s">
        <v>509</v>
      </c>
      <c r="D2512">
        <v>72</v>
      </c>
      <c r="E2512">
        <v>145</v>
      </c>
      <c r="F2512">
        <v>0</v>
      </c>
      <c r="G2512">
        <v>560</v>
      </c>
      <c r="H2512" t="s">
        <v>3375</v>
      </c>
      <c r="I2512">
        <v>10000</v>
      </c>
      <c r="J2512">
        <v>70001698</v>
      </c>
      <c r="K2512" t="s">
        <v>4210</v>
      </c>
      <c r="L2512" t="s">
        <v>363</v>
      </c>
      <c r="M2512" t="s">
        <v>7158</v>
      </c>
      <c r="N2512">
        <v>76842</v>
      </c>
      <c r="O2512">
        <v>12098</v>
      </c>
      <c r="P2512" t="s">
        <v>4878</v>
      </c>
      <c r="Q2512">
        <v>0</v>
      </c>
      <c r="R2512">
        <v>173</v>
      </c>
      <c r="S2512" t="s">
        <v>33</v>
      </c>
      <c r="T2512" t="s">
        <v>34</v>
      </c>
      <c r="U2512" t="s">
        <v>445</v>
      </c>
      <c r="V2512">
        <v>14000000</v>
      </c>
      <c r="W2512">
        <v>1989</v>
      </c>
      <c r="X2512">
        <v>854</v>
      </c>
      <c r="Y2512">
        <v>7.2</v>
      </c>
      <c r="Z2512">
        <v>4000</v>
      </c>
      <c r="AA2512">
        <v>56001698</v>
      </c>
      <c r="AB2512" s="4">
        <f t="shared" si="39"/>
        <v>4.000121285714286</v>
      </c>
    </row>
    <row r="2513" spans="1:28">
      <c r="A2513">
        <v>2511</v>
      </c>
      <c r="B2513" t="s">
        <v>500</v>
      </c>
      <c r="C2513" t="s">
        <v>470</v>
      </c>
      <c r="D2513">
        <v>39</v>
      </c>
      <c r="E2513">
        <v>98</v>
      </c>
      <c r="F2513">
        <v>226</v>
      </c>
      <c r="G2513">
        <v>496</v>
      </c>
      <c r="H2513" t="s">
        <v>2267</v>
      </c>
      <c r="I2513">
        <v>953</v>
      </c>
      <c r="J2513">
        <v>68856263</v>
      </c>
      <c r="K2513" t="s">
        <v>4549</v>
      </c>
      <c r="L2513" t="s">
        <v>4882</v>
      </c>
      <c r="M2513" t="s">
        <v>7159</v>
      </c>
      <c r="N2513">
        <v>69733</v>
      </c>
      <c r="O2513">
        <v>2496</v>
      </c>
      <c r="P2513" t="s">
        <v>7160</v>
      </c>
      <c r="Q2513">
        <v>1</v>
      </c>
      <c r="R2513">
        <v>97</v>
      </c>
      <c r="S2513" t="s">
        <v>33</v>
      </c>
      <c r="T2513" t="s">
        <v>34</v>
      </c>
      <c r="U2513" t="s">
        <v>73</v>
      </c>
      <c r="V2513">
        <v>15000000</v>
      </c>
      <c r="W2513">
        <v>1993</v>
      </c>
      <c r="X2513">
        <v>730</v>
      </c>
      <c r="Y2513">
        <v>6.9</v>
      </c>
      <c r="Z2513">
        <v>0</v>
      </c>
      <c r="AA2513">
        <v>53856263</v>
      </c>
      <c r="AB2513" s="4">
        <f t="shared" si="39"/>
        <v>3.5904175333333335</v>
      </c>
    </row>
    <row r="2514" spans="1:28">
      <c r="A2514">
        <v>2512</v>
      </c>
      <c r="B2514" t="s">
        <v>26</v>
      </c>
      <c r="C2514" t="s">
        <v>3254</v>
      </c>
      <c r="D2514">
        <v>264</v>
      </c>
      <c r="E2514">
        <v>101</v>
      </c>
      <c r="F2514">
        <v>71</v>
      </c>
      <c r="G2514">
        <v>725</v>
      </c>
      <c r="H2514" t="s">
        <v>501</v>
      </c>
      <c r="I2514">
        <v>10000</v>
      </c>
      <c r="J2514">
        <v>51527787</v>
      </c>
      <c r="K2514" t="s">
        <v>3894</v>
      </c>
      <c r="L2514" t="s">
        <v>7161</v>
      </c>
      <c r="M2514" t="s">
        <v>7162</v>
      </c>
      <c r="N2514">
        <v>45603</v>
      </c>
      <c r="O2514">
        <v>14159</v>
      </c>
      <c r="P2514" t="s">
        <v>6204</v>
      </c>
      <c r="Q2514">
        <v>0</v>
      </c>
      <c r="R2514">
        <v>268</v>
      </c>
      <c r="S2514" t="s">
        <v>33</v>
      </c>
      <c r="T2514" t="s">
        <v>34</v>
      </c>
      <c r="U2514" t="s">
        <v>445</v>
      </c>
      <c r="V2514">
        <v>15000000</v>
      </c>
      <c r="W2514">
        <v>2009</v>
      </c>
      <c r="X2514">
        <v>960</v>
      </c>
      <c r="Y2514">
        <v>5.5</v>
      </c>
      <c r="Z2514">
        <v>0</v>
      </c>
      <c r="AA2514">
        <v>36527787</v>
      </c>
      <c r="AB2514" s="4">
        <f t="shared" si="39"/>
        <v>2.4351858000000002</v>
      </c>
    </row>
    <row r="2515" spans="1:28">
      <c r="A2515">
        <v>2513</v>
      </c>
      <c r="B2515" t="s">
        <v>26</v>
      </c>
      <c r="C2515" t="s">
        <v>5549</v>
      </c>
      <c r="D2515">
        <v>264</v>
      </c>
      <c r="E2515">
        <v>92</v>
      </c>
      <c r="F2515">
        <v>30</v>
      </c>
      <c r="G2515">
        <v>309</v>
      </c>
      <c r="H2515" t="s">
        <v>5550</v>
      </c>
      <c r="I2515">
        <v>941</v>
      </c>
      <c r="J2515">
        <v>49122319</v>
      </c>
      <c r="K2515" t="s">
        <v>3894</v>
      </c>
      <c r="L2515" t="s">
        <v>4546</v>
      </c>
      <c r="M2515" t="s">
        <v>5551</v>
      </c>
      <c r="N2515">
        <v>47169</v>
      </c>
      <c r="O2515">
        <v>2348</v>
      </c>
      <c r="P2515" t="s">
        <v>5552</v>
      </c>
      <c r="Q2515">
        <v>0</v>
      </c>
      <c r="R2515">
        <v>162</v>
      </c>
      <c r="S2515" t="s">
        <v>33</v>
      </c>
      <c r="T2515" t="s">
        <v>34</v>
      </c>
      <c r="U2515" t="s">
        <v>35</v>
      </c>
      <c r="V2515">
        <v>14000000</v>
      </c>
      <c r="W2515">
        <v>2012</v>
      </c>
      <c r="X2515">
        <v>459</v>
      </c>
      <c r="Y2515">
        <v>5.9</v>
      </c>
      <c r="Z2515">
        <v>17000</v>
      </c>
      <c r="AA2515">
        <v>35122319</v>
      </c>
      <c r="AB2515" s="4">
        <f t="shared" si="39"/>
        <v>2.5087370714285715</v>
      </c>
    </row>
    <row r="2516" spans="1:28">
      <c r="A2516">
        <v>2514</v>
      </c>
      <c r="B2516" t="s">
        <v>26</v>
      </c>
      <c r="C2516" t="s">
        <v>5464</v>
      </c>
      <c r="D2516">
        <v>86</v>
      </c>
      <c r="E2516">
        <v>109</v>
      </c>
      <c r="F2516">
        <v>41</v>
      </c>
      <c r="G2516">
        <v>748</v>
      </c>
      <c r="H2516" t="s">
        <v>3495</v>
      </c>
      <c r="I2516">
        <v>997</v>
      </c>
      <c r="J2516">
        <v>61356221</v>
      </c>
      <c r="K2516" t="s">
        <v>4516</v>
      </c>
      <c r="L2516" t="s">
        <v>6227</v>
      </c>
      <c r="M2516" t="s">
        <v>7163</v>
      </c>
      <c r="N2516">
        <v>19505</v>
      </c>
      <c r="O2516">
        <v>3544</v>
      </c>
      <c r="P2516" t="s">
        <v>107</v>
      </c>
      <c r="Q2516">
        <v>0</v>
      </c>
      <c r="R2516">
        <v>162</v>
      </c>
      <c r="S2516" t="s">
        <v>33</v>
      </c>
      <c r="T2516" t="s">
        <v>34</v>
      </c>
      <c r="U2516" t="s">
        <v>35</v>
      </c>
      <c r="V2516">
        <v>14000000</v>
      </c>
      <c r="W2516">
        <v>2007</v>
      </c>
      <c r="X2516">
        <v>826</v>
      </c>
      <c r="Y2516">
        <v>5.2</v>
      </c>
      <c r="Z2516">
        <v>0</v>
      </c>
      <c r="AA2516">
        <v>47356221</v>
      </c>
      <c r="AB2516" s="4">
        <f t="shared" si="39"/>
        <v>3.3825872142857141</v>
      </c>
    </row>
    <row r="2517" spans="1:28">
      <c r="A2517">
        <v>2515</v>
      </c>
      <c r="B2517" t="s">
        <v>26</v>
      </c>
      <c r="C2517" t="s">
        <v>4629</v>
      </c>
      <c r="D2517">
        <v>112</v>
      </c>
      <c r="E2517">
        <v>123</v>
      </c>
      <c r="F2517">
        <v>43</v>
      </c>
      <c r="G2517">
        <v>238</v>
      </c>
      <c r="H2517" t="s">
        <v>726</v>
      </c>
      <c r="I2517">
        <v>456</v>
      </c>
      <c r="J2517">
        <v>46800000</v>
      </c>
      <c r="K2517" t="s">
        <v>165</v>
      </c>
      <c r="L2517" t="s">
        <v>7164</v>
      </c>
      <c r="M2517" t="s">
        <v>7165</v>
      </c>
      <c r="N2517">
        <v>76477</v>
      </c>
      <c r="O2517">
        <v>1326</v>
      </c>
      <c r="P2517" t="s">
        <v>7166</v>
      </c>
      <c r="Q2517">
        <v>2</v>
      </c>
      <c r="R2517">
        <v>275</v>
      </c>
      <c r="S2517" t="s">
        <v>33</v>
      </c>
      <c r="T2517" t="s">
        <v>48</v>
      </c>
      <c r="U2517" t="s">
        <v>73</v>
      </c>
      <c r="V2517">
        <v>14000000</v>
      </c>
      <c r="W2517">
        <v>1977</v>
      </c>
      <c r="X2517">
        <v>244</v>
      </c>
      <c r="Y2517">
        <v>7.1</v>
      </c>
      <c r="Z2517">
        <v>0</v>
      </c>
      <c r="AA2517">
        <v>32800000</v>
      </c>
      <c r="AB2517" s="4">
        <f t="shared" si="39"/>
        <v>2.342857142857143</v>
      </c>
    </row>
    <row r="2518" spans="1:28">
      <c r="A2518">
        <v>2516</v>
      </c>
      <c r="B2518" t="s">
        <v>26</v>
      </c>
      <c r="C2518" t="s">
        <v>7167</v>
      </c>
      <c r="D2518">
        <v>101</v>
      </c>
      <c r="E2518">
        <v>99</v>
      </c>
      <c r="F2518">
        <v>9</v>
      </c>
      <c r="G2518">
        <v>648</v>
      </c>
      <c r="H2518" t="s">
        <v>1906</v>
      </c>
      <c r="I2518">
        <v>975</v>
      </c>
      <c r="J2518">
        <v>38048637</v>
      </c>
      <c r="K2518" t="s">
        <v>1882</v>
      </c>
      <c r="L2518" t="s">
        <v>2437</v>
      </c>
      <c r="M2518" t="s">
        <v>7168</v>
      </c>
      <c r="N2518">
        <v>47814</v>
      </c>
      <c r="O2518">
        <v>3500</v>
      </c>
      <c r="P2518" t="s">
        <v>4579</v>
      </c>
      <c r="Q2518">
        <v>4</v>
      </c>
      <c r="R2518">
        <v>426</v>
      </c>
      <c r="S2518" t="s">
        <v>33</v>
      </c>
      <c r="T2518" t="s">
        <v>34</v>
      </c>
      <c r="U2518" t="s">
        <v>445</v>
      </c>
      <c r="V2518">
        <v>14000000</v>
      </c>
      <c r="W2518">
        <v>1998</v>
      </c>
      <c r="X2518">
        <v>912</v>
      </c>
      <c r="Y2518">
        <v>5.5</v>
      </c>
      <c r="Z2518">
        <v>0</v>
      </c>
      <c r="AA2518">
        <v>24048637</v>
      </c>
      <c r="AB2518" s="4">
        <f t="shared" si="39"/>
        <v>1.7177597857142857</v>
      </c>
    </row>
    <row r="2519" spans="1:28">
      <c r="A2519">
        <v>2517</v>
      </c>
      <c r="B2519" t="s">
        <v>26</v>
      </c>
      <c r="C2519" t="s">
        <v>3321</v>
      </c>
      <c r="D2519">
        <v>51</v>
      </c>
      <c r="E2519">
        <v>119</v>
      </c>
      <c r="F2519">
        <v>350</v>
      </c>
      <c r="G2519">
        <v>418</v>
      </c>
      <c r="H2519" t="s">
        <v>244</v>
      </c>
      <c r="I2519">
        <v>18000</v>
      </c>
      <c r="J2519">
        <v>34700000</v>
      </c>
      <c r="K2519" t="s">
        <v>156</v>
      </c>
      <c r="L2519" t="s">
        <v>400</v>
      </c>
      <c r="M2519" t="s">
        <v>5613</v>
      </c>
      <c r="N2519">
        <v>52846</v>
      </c>
      <c r="O2519">
        <v>35501</v>
      </c>
      <c r="P2519" t="s">
        <v>3338</v>
      </c>
      <c r="Q2519">
        <v>2</v>
      </c>
      <c r="R2519">
        <v>143</v>
      </c>
      <c r="S2519" t="s">
        <v>33</v>
      </c>
      <c r="T2519" t="s">
        <v>34</v>
      </c>
      <c r="U2519" t="s">
        <v>445</v>
      </c>
      <c r="V2519">
        <v>14000000</v>
      </c>
      <c r="W2519">
        <v>1988</v>
      </c>
      <c r="X2519">
        <v>17000</v>
      </c>
      <c r="Y2519">
        <v>7.7</v>
      </c>
      <c r="Z2519">
        <v>0</v>
      </c>
      <c r="AA2519">
        <v>20700000</v>
      </c>
      <c r="AB2519" s="4">
        <f t="shared" si="39"/>
        <v>1.4785714285714286</v>
      </c>
    </row>
    <row r="2520" spans="1:28">
      <c r="A2520">
        <v>2518</v>
      </c>
      <c r="B2520" t="s">
        <v>26</v>
      </c>
      <c r="C2520" t="s">
        <v>7169</v>
      </c>
      <c r="D2520">
        <v>10</v>
      </c>
      <c r="E2520">
        <v>107</v>
      </c>
      <c r="F2520">
        <v>116</v>
      </c>
      <c r="G2520">
        <v>25</v>
      </c>
      <c r="H2520" t="s">
        <v>4170</v>
      </c>
      <c r="I2520">
        <v>327</v>
      </c>
      <c r="J2520">
        <v>34793160</v>
      </c>
      <c r="K2520" t="s">
        <v>4100</v>
      </c>
      <c r="L2520" t="s">
        <v>2855</v>
      </c>
      <c r="M2520" t="s">
        <v>7170</v>
      </c>
      <c r="N2520">
        <v>15730</v>
      </c>
      <c r="O2520">
        <v>552</v>
      </c>
      <c r="P2520" t="s">
        <v>7171</v>
      </c>
      <c r="Q2520">
        <v>1</v>
      </c>
      <c r="R2520">
        <v>31</v>
      </c>
      <c r="S2520" t="s">
        <v>33</v>
      </c>
      <c r="T2520" t="s">
        <v>34</v>
      </c>
      <c r="U2520" t="s">
        <v>73</v>
      </c>
      <c r="V2520">
        <v>14000000</v>
      </c>
      <c r="W2520">
        <v>1991</v>
      </c>
      <c r="X2520">
        <v>172</v>
      </c>
      <c r="Y2520">
        <v>6.7</v>
      </c>
      <c r="Z2520">
        <v>0</v>
      </c>
      <c r="AA2520">
        <v>20793160</v>
      </c>
      <c r="AB2520" s="4">
        <f t="shared" si="39"/>
        <v>1.4852257142857144</v>
      </c>
    </row>
    <row r="2521" spans="1:28">
      <c r="A2521">
        <v>2519</v>
      </c>
      <c r="B2521" t="s">
        <v>26</v>
      </c>
      <c r="C2521" t="s">
        <v>5514</v>
      </c>
      <c r="D2521">
        <v>43</v>
      </c>
      <c r="E2521">
        <v>81</v>
      </c>
      <c r="F2521">
        <v>54</v>
      </c>
      <c r="G2521">
        <v>636</v>
      </c>
      <c r="H2521" t="s">
        <v>5884</v>
      </c>
      <c r="I2521">
        <v>8000</v>
      </c>
      <c r="J2521">
        <v>30628981</v>
      </c>
      <c r="K2521" t="s">
        <v>1072</v>
      </c>
      <c r="L2521" t="s">
        <v>816</v>
      </c>
      <c r="M2521" t="s">
        <v>7172</v>
      </c>
      <c r="N2521">
        <v>15047</v>
      </c>
      <c r="O2521">
        <v>10792</v>
      </c>
      <c r="P2521" t="s">
        <v>867</v>
      </c>
      <c r="Q2521">
        <v>1</v>
      </c>
      <c r="R2521">
        <v>160</v>
      </c>
      <c r="S2521" t="s">
        <v>33</v>
      </c>
      <c r="T2521" t="s">
        <v>34</v>
      </c>
      <c r="U2521" t="s">
        <v>35</v>
      </c>
      <c r="V2521">
        <v>14000000</v>
      </c>
      <c r="W2521">
        <v>1999</v>
      </c>
      <c r="X2521">
        <v>670</v>
      </c>
      <c r="Y2521">
        <v>5</v>
      </c>
      <c r="Z2521">
        <v>2000</v>
      </c>
      <c r="AA2521">
        <v>16628981</v>
      </c>
      <c r="AB2521" s="4">
        <f t="shared" si="39"/>
        <v>1.1877843571428572</v>
      </c>
    </row>
    <row r="2522" spans="1:28">
      <c r="A2522">
        <v>2520</v>
      </c>
      <c r="B2522" t="s">
        <v>26</v>
      </c>
      <c r="C2522" t="s">
        <v>2953</v>
      </c>
      <c r="D2522">
        <v>331</v>
      </c>
      <c r="E2522">
        <v>105</v>
      </c>
      <c r="F2522">
        <v>58</v>
      </c>
      <c r="G2522">
        <v>583</v>
      </c>
      <c r="H2522" t="s">
        <v>279</v>
      </c>
      <c r="I2522">
        <v>11000</v>
      </c>
      <c r="J2522">
        <v>29959436</v>
      </c>
      <c r="K2522" t="s">
        <v>3488</v>
      </c>
      <c r="L2522" t="s">
        <v>1512</v>
      </c>
      <c r="M2522" t="s">
        <v>7173</v>
      </c>
      <c r="N2522">
        <v>82327</v>
      </c>
      <c r="O2522">
        <v>12894</v>
      </c>
      <c r="P2522" t="s">
        <v>7174</v>
      </c>
      <c r="Q2522">
        <v>1</v>
      </c>
      <c r="R2522">
        <v>350</v>
      </c>
      <c r="S2522" t="s">
        <v>33</v>
      </c>
      <c r="T2522" t="s">
        <v>48</v>
      </c>
      <c r="U2522" t="s">
        <v>35</v>
      </c>
      <c r="V2522">
        <v>13000000</v>
      </c>
      <c r="W2522">
        <v>2011</v>
      </c>
      <c r="X2522">
        <v>1000</v>
      </c>
      <c r="Y2522">
        <v>6.4</v>
      </c>
      <c r="Z2522">
        <v>18000</v>
      </c>
      <c r="AA2522">
        <v>16959436</v>
      </c>
      <c r="AB2522" s="4">
        <f t="shared" si="39"/>
        <v>1.3045720000000001</v>
      </c>
    </row>
    <row r="2523" spans="1:28">
      <c r="A2523">
        <v>2521</v>
      </c>
      <c r="B2523" t="s">
        <v>26</v>
      </c>
      <c r="C2523" t="s">
        <v>7002</v>
      </c>
      <c r="D2523">
        <v>38</v>
      </c>
      <c r="E2523">
        <v>82</v>
      </c>
      <c r="F2523">
        <v>12</v>
      </c>
      <c r="G2523">
        <v>8</v>
      </c>
      <c r="H2523" t="s">
        <v>7002</v>
      </c>
      <c r="I2523">
        <v>23</v>
      </c>
      <c r="J2523">
        <v>25571351</v>
      </c>
      <c r="K2523" t="s">
        <v>5015</v>
      </c>
      <c r="L2523" t="s">
        <v>7006</v>
      </c>
      <c r="M2523" t="s">
        <v>7175</v>
      </c>
      <c r="N2523">
        <v>3135</v>
      </c>
      <c r="O2523">
        <v>49</v>
      </c>
      <c r="P2523" t="s">
        <v>7176</v>
      </c>
      <c r="Q2523">
        <v>0</v>
      </c>
      <c r="R2523">
        <v>78</v>
      </c>
      <c r="S2523" t="s">
        <v>33</v>
      </c>
      <c r="T2523" t="s">
        <v>34</v>
      </c>
      <c r="U2523" t="s">
        <v>199</v>
      </c>
      <c r="V2523">
        <v>14000000</v>
      </c>
      <c r="W2523">
        <v>2002</v>
      </c>
      <c r="X2523">
        <v>12</v>
      </c>
      <c r="Y2523">
        <v>6.6</v>
      </c>
      <c r="Z2523">
        <v>184</v>
      </c>
      <c r="AA2523">
        <v>11571351</v>
      </c>
      <c r="AB2523" s="4">
        <f t="shared" si="39"/>
        <v>0.82652507142857146</v>
      </c>
    </row>
    <row r="2524" spans="1:28">
      <c r="A2524">
        <v>2522</v>
      </c>
      <c r="B2524" t="s">
        <v>26</v>
      </c>
      <c r="C2524" t="s">
        <v>1827</v>
      </c>
      <c r="D2524">
        <v>12</v>
      </c>
      <c r="E2524">
        <v>109</v>
      </c>
      <c r="F2524">
        <v>309</v>
      </c>
      <c r="G2524">
        <v>279</v>
      </c>
      <c r="H2524" t="s">
        <v>7044</v>
      </c>
      <c r="I2524">
        <v>592</v>
      </c>
      <c r="J2524">
        <v>27515786</v>
      </c>
      <c r="K2524" t="s">
        <v>156</v>
      </c>
      <c r="L2524" t="s">
        <v>1565</v>
      </c>
      <c r="M2524" t="s">
        <v>7177</v>
      </c>
      <c r="N2524">
        <v>8904</v>
      </c>
      <c r="O2524">
        <v>1620</v>
      </c>
      <c r="P2524" t="s">
        <v>7178</v>
      </c>
      <c r="Q2524">
        <v>0</v>
      </c>
      <c r="R2524">
        <v>31</v>
      </c>
      <c r="S2524" t="s">
        <v>33</v>
      </c>
      <c r="T2524" t="s">
        <v>34</v>
      </c>
      <c r="U2524" t="s">
        <v>445</v>
      </c>
      <c r="V2524">
        <v>14000000</v>
      </c>
      <c r="W2524">
        <v>1993</v>
      </c>
      <c r="X2524">
        <v>556</v>
      </c>
      <c r="Y2524">
        <v>5.9</v>
      </c>
      <c r="Z2524">
        <v>0</v>
      </c>
      <c r="AA2524">
        <v>13515786</v>
      </c>
      <c r="AB2524" s="4">
        <f t="shared" si="39"/>
        <v>0.96541328571428575</v>
      </c>
    </row>
    <row r="2525" spans="1:28">
      <c r="A2525">
        <v>2523</v>
      </c>
      <c r="B2525" t="s">
        <v>26</v>
      </c>
      <c r="C2525" t="s">
        <v>2746</v>
      </c>
      <c r="D2525">
        <v>40</v>
      </c>
      <c r="E2525">
        <v>95</v>
      </c>
      <c r="F2525">
        <v>10</v>
      </c>
      <c r="G2525">
        <v>111</v>
      </c>
      <c r="H2525" t="s">
        <v>7179</v>
      </c>
      <c r="I2525">
        <v>706</v>
      </c>
      <c r="J2525">
        <v>25482931</v>
      </c>
      <c r="K2525" t="s">
        <v>294</v>
      </c>
      <c r="L2525" t="s">
        <v>3135</v>
      </c>
      <c r="M2525" t="s">
        <v>7180</v>
      </c>
      <c r="N2525">
        <v>9693</v>
      </c>
      <c r="O2525">
        <v>1421</v>
      </c>
      <c r="P2525" t="s">
        <v>7181</v>
      </c>
      <c r="Q2525">
        <v>2</v>
      </c>
      <c r="R2525">
        <v>33</v>
      </c>
      <c r="S2525" t="s">
        <v>33</v>
      </c>
      <c r="T2525" t="s">
        <v>34</v>
      </c>
      <c r="U2525" t="s">
        <v>445</v>
      </c>
      <c r="V2525">
        <v>14000000</v>
      </c>
      <c r="W2525">
        <v>2002</v>
      </c>
      <c r="X2525">
        <v>266</v>
      </c>
      <c r="Y2525">
        <v>5.7</v>
      </c>
      <c r="Z2525">
        <v>530</v>
      </c>
      <c r="AA2525">
        <v>11482931</v>
      </c>
      <c r="AB2525" s="4">
        <f t="shared" si="39"/>
        <v>0.82020935714285714</v>
      </c>
    </row>
    <row r="2526" spans="1:28">
      <c r="A2526">
        <v>2524</v>
      </c>
      <c r="B2526" t="s">
        <v>26</v>
      </c>
      <c r="C2526" t="s">
        <v>3691</v>
      </c>
      <c r="D2526">
        <v>34</v>
      </c>
      <c r="E2526">
        <v>100</v>
      </c>
      <c r="F2526">
        <v>0</v>
      </c>
      <c r="G2526">
        <v>364</v>
      </c>
      <c r="H2526" t="s">
        <v>6342</v>
      </c>
      <c r="I2526">
        <v>723</v>
      </c>
      <c r="J2526">
        <v>19900000</v>
      </c>
      <c r="K2526" t="s">
        <v>5424</v>
      </c>
      <c r="L2526" t="s">
        <v>2373</v>
      </c>
      <c r="M2526" t="s">
        <v>7182</v>
      </c>
      <c r="N2526">
        <v>17262</v>
      </c>
      <c r="O2526">
        <v>2348</v>
      </c>
      <c r="P2526" t="s">
        <v>7183</v>
      </c>
      <c r="Q2526">
        <v>1</v>
      </c>
      <c r="R2526">
        <v>53</v>
      </c>
      <c r="S2526" t="s">
        <v>33</v>
      </c>
      <c r="T2526" t="s">
        <v>34</v>
      </c>
      <c r="U2526" t="s">
        <v>445</v>
      </c>
      <c r="V2526">
        <v>20000000</v>
      </c>
      <c r="W2526">
        <v>1995</v>
      </c>
      <c r="X2526">
        <v>422</v>
      </c>
      <c r="Y2526">
        <v>4.5</v>
      </c>
      <c r="Z2526">
        <v>1000</v>
      </c>
      <c r="AA2526">
        <v>-100000</v>
      </c>
      <c r="AB2526" s="4">
        <f t="shared" si="39"/>
        <v>-5.0000000000000001E-3</v>
      </c>
    </row>
    <row r="2527" spans="1:28">
      <c r="A2527">
        <v>2525</v>
      </c>
      <c r="B2527" t="s">
        <v>26</v>
      </c>
      <c r="C2527" t="s">
        <v>6507</v>
      </c>
      <c r="D2527">
        <v>125</v>
      </c>
      <c r="E2527">
        <v>91</v>
      </c>
      <c r="F2527">
        <v>31</v>
      </c>
      <c r="G2527">
        <v>50</v>
      </c>
      <c r="H2527" t="s">
        <v>730</v>
      </c>
      <c r="I2527">
        <v>874</v>
      </c>
      <c r="J2527">
        <v>16298046</v>
      </c>
      <c r="K2527" t="s">
        <v>1882</v>
      </c>
      <c r="L2527" t="s">
        <v>4342</v>
      </c>
      <c r="M2527" t="s">
        <v>7184</v>
      </c>
      <c r="N2527">
        <v>22207</v>
      </c>
      <c r="O2527">
        <v>1608</v>
      </c>
      <c r="P2527" t="s">
        <v>5814</v>
      </c>
      <c r="Q2527">
        <v>0</v>
      </c>
      <c r="R2527">
        <v>747</v>
      </c>
      <c r="S2527" t="s">
        <v>33</v>
      </c>
      <c r="T2527" t="s">
        <v>48</v>
      </c>
      <c r="U2527" t="s">
        <v>35</v>
      </c>
      <c r="V2527">
        <v>14000000</v>
      </c>
      <c r="W2527">
        <v>2005</v>
      </c>
      <c r="X2527">
        <v>613</v>
      </c>
      <c r="Y2527">
        <v>5</v>
      </c>
      <c r="Z2527">
        <v>0</v>
      </c>
      <c r="AA2527">
        <v>2298046</v>
      </c>
      <c r="AB2527" s="4">
        <f t="shared" si="39"/>
        <v>0.16414614285714285</v>
      </c>
    </row>
    <row r="2528" spans="1:28">
      <c r="A2528">
        <v>2526</v>
      </c>
      <c r="B2528" t="s">
        <v>26</v>
      </c>
      <c r="C2528" t="s">
        <v>3349</v>
      </c>
      <c r="D2528">
        <v>56</v>
      </c>
      <c r="E2528">
        <v>90</v>
      </c>
      <c r="F2528">
        <v>119</v>
      </c>
      <c r="G2528">
        <v>636</v>
      </c>
      <c r="H2528" t="s">
        <v>194</v>
      </c>
      <c r="I2528">
        <v>869</v>
      </c>
      <c r="J2528">
        <v>15549702</v>
      </c>
      <c r="K2528" t="s">
        <v>1072</v>
      </c>
      <c r="L2528" t="s">
        <v>1643</v>
      </c>
      <c r="M2528" t="s">
        <v>7185</v>
      </c>
      <c r="N2528">
        <v>24038</v>
      </c>
      <c r="O2528">
        <v>3007</v>
      </c>
      <c r="P2528" t="s">
        <v>867</v>
      </c>
      <c r="Q2528">
        <v>2</v>
      </c>
      <c r="R2528">
        <v>123</v>
      </c>
      <c r="S2528" t="s">
        <v>33</v>
      </c>
      <c r="T2528" t="s">
        <v>34</v>
      </c>
      <c r="U2528" t="s">
        <v>35</v>
      </c>
      <c r="V2528">
        <v>14000000</v>
      </c>
      <c r="W2528">
        <v>2003</v>
      </c>
      <c r="X2528">
        <v>779</v>
      </c>
      <c r="Y2528">
        <v>4.5999999999999996</v>
      </c>
      <c r="Z2528">
        <v>411</v>
      </c>
      <c r="AA2528">
        <v>1549702</v>
      </c>
      <c r="AB2528" s="4">
        <f t="shared" si="39"/>
        <v>0.110693</v>
      </c>
    </row>
    <row r="2529" spans="1:28">
      <c r="A2529">
        <v>2527</v>
      </c>
      <c r="B2529" t="s">
        <v>26</v>
      </c>
      <c r="C2529" t="s">
        <v>903</v>
      </c>
      <c r="D2529">
        <v>160</v>
      </c>
      <c r="E2529">
        <v>108</v>
      </c>
      <c r="F2529">
        <v>123</v>
      </c>
      <c r="G2529">
        <v>690</v>
      </c>
      <c r="H2529" t="s">
        <v>1265</v>
      </c>
      <c r="I2529">
        <v>26000</v>
      </c>
      <c r="J2529">
        <v>15483540</v>
      </c>
      <c r="K2529" t="s">
        <v>7186</v>
      </c>
      <c r="L2529" t="s">
        <v>76</v>
      </c>
      <c r="M2529" t="s">
        <v>7187</v>
      </c>
      <c r="N2529">
        <v>56338</v>
      </c>
      <c r="O2529">
        <v>41359</v>
      </c>
      <c r="P2529" t="s">
        <v>4445</v>
      </c>
      <c r="Q2529">
        <v>4</v>
      </c>
      <c r="R2529">
        <v>215</v>
      </c>
      <c r="S2529" t="s">
        <v>33</v>
      </c>
      <c r="T2529" t="s">
        <v>34</v>
      </c>
      <c r="U2529" t="s">
        <v>445</v>
      </c>
      <c r="V2529">
        <v>14000000</v>
      </c>
      <c r="W2529">
        <v>2009</v>
      </c>
      <c r="X2529">
        <v>14000</v>
      </c>
      <c r="Y2529">
        <v>6.5</v>
      </c>
      <c r="Z2529">
        <v>4000</v>
      </c>
      <c r="AA2529">
        <v>1483540</v>
      </c>
      <c r="AB2529" s="4">
        <f t="shared" si="39"/>
        <v>0.10596714285714286</v>
      </c>
    </row>
    <row r="2530" spans="1:28">
      <c r="A2530">
        <v>2528</v>
      </c>
      <c r="B2530" t="s">
        <v>26</v>
      </c>
      <c r="C2530" t="s">
        <v>7188</v>
      </c>
      <c r="D2530">
        <v>71</v>
      </c>
      <c r="E2530">
        <v>103</v>
      </c>
      <c r="F2530">
        <v>44</v>
      </c>
      <c r="G2530">
        <v>625</v>
      </c>
      <c r="H2530" t="s">
        <v>7189</v>
      </c>
      <c r="I2530">
        <v>953</v>
      </c>
      <c r="J2530">
        <v>20246959</v>
      </c>
      <c r="K2530" t="s">
        <v>1072</v>
      </c>
      <c r="L2530" t="s">
        <v>436</v>
      </c>
      <c r="M2530" t="s">
        <v>7190</v>
      </c>
      <c r="N2530">
        <v>5721</v>
      </c>
      <c r="O2530">
        <v>3299</v>
      </c>
      <c r="P2530" t="s">
        <v>3000</v>
      </c>
      <c r="Q2530">
        <v>2</v>
      </c>
      <c r="R2530">
        <v>20</v>
      </c>
      <c r="S2530" t="s">
        <v>33</v>
      </c>
      <c r="T2530" t="s">
        <v>34</v>
      </c>
      <c r="U2530" t="s">
        <v>35</v>
      </c>
      <c r="V2530">
        <v>14000000</v>
      </c>
      <c r="W2530">
        <v>2010</v>
      </c>
      <c r="X2530">
        <v>849</v>
      </c>
      <c r="Y2530">
        <v>4.9000000000000004</v>
      </c>
      <c r="Z2530">
        <v>1000</v>
      </c>
      <c r="AA2530">
        <v>6246959</v>
      </c>
      <c r="AB2530" s="4">
        <f t="shared" si="39"/>
        <v>0.44621135714285715</v>
      </c>
    </row>
    <row r="2531" spans="1:28">
      <c r="A2531">
        <v>2529</v>
      </c>
      <c r="B2531" t="s">
        <v>26</v>
      </c>
      <c r="C2531" t="s">
        <v>7191</v>
      </c>
      <c r="D2531">
        <v>37</v>
      </c>
      <c r="E2531">
        <v>96</v>
      </c>
      <c r="F2531">
        <v>0</v>
      </c>
      <c r="G2531">
        <v>654</v>
      </c>
      <c r="H2531" t="s">
        <v>1570</v>
      </c>
      <c r="I2531">
        <v>3000</v>
      </c>
      <c r="J2531">
        <v>15062898</v>
      </c>
      <c r="K2531" t="s">
        <v>1261</v>
      </c>
      <c r="L2531" t="s">
        <v>2773</v>
      </c>
      <c r="M2531" t="s">
        <v>7192</v>
      </c>
      <c r="N2531">
        <v>11729</v>
      </c>
      <c r="O2531">
        <v>6861</v>
      </c>
      <c r="P2531" t="s">
        <v>7193</v>
      </c>
      <c r="Q2531">
        <v>0</v>
      </c>
      <c r="R2531">
        <v>106</v>
      </c>
      <c r="S2531" t="s">
        <v>33</v>
      </c>
      <c r="T2531" t="s">
        <v>34</v>
      </c>
      <c r="U2531" t="s">
        <v>445</v>
      </c>
      <c r="V2531">
        <v>14000000</v>
      </c>
      <c r="W2531">
        <v>1998</v>
      </c>
      <c r="X2531">
        <v>2000</v>
      </c>
      <c r="Y2531">
        <v>6</v>
      </c>
      <c r="Z2531">
        <v>645</v>
      </c>
      <c r="AA2531">
        <v>1062898</v>
      </c>
      <c r="AB2531" s="4">
        <f t="shared" si="39"/>
        <v>7.5921285714285719E-2</v>
      </c>
    </row>
    <row r="2532" spans="1:28">
      <c r="A2532">
        <v>2530</v>
      </c>
      <c r="B2532" t="s">
        <v>26</v>
      </c>
      <c r="C2532" t="s">
        <v>7194</v>
      </c>
      <c r="D2532">
        <v>62</v>
      </c>
      <c r="E2532">
        <v>117</v>
      </c>
      <c r="F2532">
        <v>160</v>
      </c>
      <c r="G2532">
        <v>55</v>
      </c>
      <c r="H2532" t="s">
        <v>1310</v>
      </c>
      <c r="I2532">
        <v>718</v>
      </c>
      <c r="J2532">
        <v>14348123</v>
      </c>
      <c r="K2532" t="s">
        <v>7195</v>
      </c>
      <c r="L2532" t="s">
        <v>2272</v>
      </c>
      <c r="M2532" t="s">
        <v>7196</v>
      </c>
      <c r="N2532">
        <v>9323</v>
      </c>
      <c r="O2532">
        <v>1148</v>
      </c>
      <c r="P2532" t="s">
        <v>7197</v>
      </c>
      <c r="Q2532">
        <v>6</v>
      </c>
      <c r="R2532">
        <v>157</v>
      </c>
      <c r="S2532" t="s">
        <v>33</v>
      </c>
      <c r="T2532" t="s">
        <v>4949</v>
      </c>
      <c r="U2532" t="s">
        <v>73</v>
      </c>
      <c r="V2532">
        <v>12000000</v>
      </c>
      <c r="W2532">
        <v>1999</v>
      </c>
      <c r="X2532">
        <v>330</v>
      </c>
      <c r="Y2532">
        <v>6.9</v>
      </c>
      <c r="Z2532">
        <v>970</v>
      </c>
      <c r="AA2532">
        <v>2348123</v>
      </c>
      <c r="AB2532" s="4">
        <f t="shared" si="39"/>
        <v>0.19567691666666667</v>
      </c>
    </row>
    <row r="2533" spans="1:28">
      <c r="A2533">
        <v>2531</v>
      </c>
      <c r="B2533" t="s">
        <v>26</v>
      </c>
      <c r="C2533" t="s">
        <v>7198</v>
      </c>
      <c r="D2533">
        <v>73</v>
      </c>
      <c r="E2533">
        <v>93</v>
      </c>
      <c r="F2533">
        <v>85</v>
      </c>
      <c r="G2533">
        <v>514</v>
      </c>
      <c r="H2533" t="s">
        <v>7199</v>
      </c>
      <c r="I2533">
        <v>1000</v>
      </c>
      <c r="J2533">
        <v>15171475</v>
      </c>
      <c r="K2533" t="s">
        <v>4293</v>
      </c>
      <c r="L2533" t="s">
        <v>220</v>
      </c>
      <c r="M2533" t="s">
        <v>7200</v>
      </c>
      <c r="N2533">
        <v>19805</v>
      </c>
      <c r="O2533">
        <v>2777</v>
      </c>
      <c r="P2533" t="s">
        <v>3398</v>
      </c>
      <c r="Q2533">
        <v>0</v>
      </c>
      <c r="R2533">
        <v>122</v>
      </c>
      <c r="S2533" t="s">
        <v>33</v>
      </c>
      <c r="T2533" t="s">
        <v>34</v>
      </c>
      <c r="U2533" t="s">
        <v>445</v>
      </c>
      <c r="V2533">
        <v>8500000</v>
      </c>
      <c r="W2533">
        <v>1996</v>
      </c>
      <c r="X2533">
        <v>855</v>
      </c>
      <c r="Y2533">
        <v>5.7</v>
      </c>
      <c r="Z2533">
        <v>0</v>
      </c>
      <c r="AA2533">
        <v>6671475</v>
      </c>
      <c r="AB2533" s="4">
        <f t="shared" si="39"/>
        <v>0.78487941176470588</v>
      </c>
    </row>
    <row r="2534" spans="1:28">
      <c r="A2534">
        <v>2532</v>
      </c>
      <c r="B2534" t="s">
        <v>26</v>
      </c>
      <c r="C2534" t="s">
        <v>3031</v>
      </c>
      <c r="D2534">
        <v>25</v>
      </c>
      <c r="E2534">
        <v>115</v>
      </c>
      <c r="F2534">
        <v>0</v>
      </c>
      <c r="G2534">
        <v>534</v>
      </c>
      <c r="H2534" t="s">
        <v>326</v>
      </c>
      <c r="I2534">
        <v>1000</v>
      </c>
      <c r="J2534">
        <v>13640000</v>
      </c>
      <c r="K2534" t="s">
        <v>1599</v>
      </c>
      <c r="L2534" t="s">
        <v>809</v>
      </c>
      <c r="M2534" t="s">
        <v>7201</v>
      </c>
      <c r="N2534">
        <v>6011</v>
      </c>
      <c r="O2534">
        <v>3267</v>
      </c>
      <c r="P2534" t="s">
        <v>6029</v>
      </c>
      <c r="Q2534">
        <v>0</v>
      </c>
      <c r="R2534">
        <v>39</v>
      </c>
      <c r="S2534" t="s">
        <v>33</v>
      </c>
      <c r="T2534" t="s">
        <v>34</v>
      </c>
      <c r="U2534" t="s">
        <v>35</v>
      </c>
      <c r="V2534">
        <v>14000000</v>
      </c>
      <c r="W2534">
        <v>1994</v>
      </c>
      <c r="X2534">
        <v>848</v>
      </c>
      <c r="Y2534">
        <v>6.9</v>
      </c>
      <c r="Z2534">
        <v>905</v>
      </c>
      <c r="AA2534">
        <v>-360000</v>
      </c>
      <c r="AB2534" s="4">
        <f t="shared" si="39"/>
        <v>-2.5714285714285714E-2</v>
      </c>
    </row>
    <row r="2535" spans="1:28">
      <c r="A2535">
        <v>2533</v>
      </c>
      <c r="B2535" t="s">
        <v>26</v>
      </c>
      <c r="C2535" t="s">
        <v>7202</v>
      </c>
      <c r="D2535">
        <v>205</v>
      </c>
      <c r="E2535">
        <v>85</v>
      </c>
      <c r="F2535">
        <v>52</v>
      </c>
      <c r="G2535">
        <v>489</v>
      </c>
      <c r="H2535" t="s">
        <v>7203</v>
      </c>
      <c r="I2535">
        <v>1000</v>
      </c>
      <c r="J2535">
        <v>12610731</v>
      </c>
      <c r="K2535" t="s">
        <v>1411</v>
      </c>
      <c r="L2535" t="s">
        <v>740</v>
      </c>
      <c r="M2535" t="s">
        <v>7204</v>
      </c>
      <c r="N2535">
        <v>38985</v>
      </c>
      <c r="O2535">
        <v>3050</v>
      </c>
      <c r="P2535" t="s">
        <v>7205</v>
      </c>
      <c r="Q2535">
        <v>1</v>
      </c>
      <c r="R2535">
        <v>673</v>
      </c>
      <c r="S2535" t="s">
        <v>33</v>
      </c>
      <c r="T2535" t="s">
        <v>34</v>
      </c>
      <c r="U2535" t="s">
        <v>445</v>
      </c>
      <c r="V2535">
        <v>11000000</v>
      </c>
      <c r="W2535">
        <v>2001</v>
      </c>
      <c r="X2535">
        <v>935</v>
      </c>
      <c r="Y2535">
        <v>4.4000000000000004</v>
      </c>
      <c r="Z2535">
        <v>0</v>
      </c>
      <c r="AA2535">
        <v>1610731</v>
      </c>
      <c r="AB2535" s="4">
        <f t="shared" si="39"/>
        <v>0.1464300909090909</v>
      </c>
    </row>
    <row r="2536" spans="1:28">
      <c r="A2536">
        <v>2534</v>
      </c>
      <c r="B2536" t="s">
        <v>26</v>
      </c>
      <c r="C2536" t="s">
        <v>540</v>
      </c>
      <c r="D2536">
        <v>69</v>
      </c>
      <c r="E2536">
        <v>88</v>
      </c>
      <c r="F2536">
        <v>189</v>
      </c>
      <c r="G2536">
        <v>799</v>
      </c>
      <c r="H2536" t="s">
        <v>5119</v>
      </c>
      <c r="I2536">
        <v>934</v>
      </c>
      <c r="J2536">
        <v>47811275</v>
      </c>
      <c r="K2536" t="s">
        <v>1500</v>
      </c>
      <c r="L2536" t="s">
        <v>5244</v>
      </c>
      <c r="M2536" t="s">
        <v>6879</v>
      </c>
      <c r="N2536">
        <v>29008</v>
      </c>
      <c r="O2536">
        <v>3707</v>
      </c>
      <c r="P2536" t="s">
        <v>6880</v>
      </c>
      <c r="Q2536">
        <v>1</v>
      </c>
      <c r="R2536">
        <v>99</v>
      </c>
      <c r="S2536" t="s">
        <v>33</v>
      </c>
      <c r="T2536" t="s">
        <v>34</v>
      </c>
      <c r="U2536" t="s">
        <v>73</v>
      </c>
      <c r="V2536">
        <v>15000000</v>
      </c>
      <c r="W2536">
        <v>2002</v>
      </c>
      <c r="X2536">
        <v>927</v>
      </c>
      <c r="Y2536">
        <v>5.4</v>
      </c>
      <c r="Z2536">
        <v>896</v>
      </c>
      <c r="AA2536">
        <v>32811275</v>
      </c>
      <c r="AB2536" s="4">
        <f t="shared" si="39"/>
        <v>2.1874183333333335</v>
      </c>
    </row>
    <row r="2537" spans="1:28">
      <c r="A2537">
        <v>2535</v>
      </c>
      <c r="B2537" t="s">
        <v>26</v>
      </c>
      <c r="C2537" t="s">
        <v>7206</v>
      </c>
      <c r="D2537">
        <v>195</v>
      </c>
      <c r="E2537">
        <v>112</v>
      </c>
      <c r="F2537">
        <v>0</v>
      </c>
      <c r="G2537">
        <v>383</v>
      </c>
      <c r="H2537" t="s">
        <v>3753</v>
      </c>
      <c r="I2537">
        <v>12000</v>
      </c>
      <c r="J2537">
        <v>11204499</v>
      </c>
      <c r="K2537" t="s">
        <v>3805</v>
      </c>
      <c r="L2537" t="s">
        <v>511</v>
      </c>
      <c r="M2537" t="s">
        <v>7207</v>
      </c>
      <c r="N2537">
        <v>38142</v>
      </c>
      <c r="O2537">
        <v>13528</v>
      </c>
      <c r="P2537" t="s">
        <v>2003</v>
      </c>
      <c r="Q2537">
        <v>0</v>
      </c>
      <c r="R2537">
        <v>270</v>
      </c>
      <c r="S2537" t="s">
        <v>33</v>
      </c>
      <c r="T2537" t="s">
        <v>34</v>
      </c>
      <c r="U2537" t="s">
        <v>445</v>
      </c>
      <c r="V2537">
        <v>14000000</v>
      </c>
      <c r="W2537">
        <v>2006</v>
      </c>
      <c r="X2537">
        <v>593</v>
      </c>
      <c r="Y2537">
        <v>7</v>
      </c>
      <c r="Z2537">
        <v>0</v>
      </c>
      <c r="AA2537">
        <v>-2795501</v>
      </c>
      <c r="AB2537" s="4">
        <f t="shared" si="39"/>
        <v>-0.19967864285714285</v>
      </c>
    </row>
    <row r="2538" spans="1:28">
      <c r="A2538">
        <v>2536</v>
      </c>
      <c r="B2538" t="s">
        <v>26</v>
      </c>
      <c r="C2538" t="s">
        <v>1307</v>
      </c>
      <c r="D2538">
        <v>61</v>
      </c>
      <c r="E2538">
        <v>86</v>
      </c>
      <c r="F2538">
        <v>70</v>
      </c>
      <c r="G2538">
        <v>169</v>
      </c>
      <c r="H2538" t="s">
        <v>1089</v>
      </c>
      <c r="I2538">
        <v>878</v>
      </c>
      <c r="J2538">
        <v>10397365</v>
      </c>
      <c r="K2538" t="s">
        <v>7208</v>
      </c>
      <c r="L2538" t="s">
        <v>1652</v>
      </c>
      <c r="M2538" t="s">
        <v>7209</v>
      </c>
      <c r="N2538">
        <v>11693</v>
      </c>
      <c r="O2538">
        <v>2165</v>
      </c>
      <c r="P2538" t="s">
        <v>7210</v>
      </c>
      <c r="Q2538">
        <v>5</v>
      </c>
      <c r="R2538">
        <v>104</v>
      </c>
      <c r="S2538" t="s">
        <v>33</v>
      </c>
      <c r="T2538" t="s">
        <v>34</v>
      </c>
      <c r="U2538" t="s">
        <v>35</v>
      </c>
      <c r="V2538">
        <v>14000000</v>
      </c>
      <c r="W2538">
        <v>2001</v>
      </c>
      <c r="X2538">
        <v>834</v>
      </c>
      <c r="Y2538">
        <v>5.4</v>
      </c>
      <c r="Z2538">
        <v>613</v>
      </c>
      <c r="AA2538">
        <v>-3602635</v>
      </c>
      <c r="AB2538" s="4">
        <f t="shared" si="39"/>
        <v>-0.25733107142857142</v>
      </c>
    </row>
    <row r="2539" spans="1:28">
      <c r="A2539">
        <v>2537</v>
      </c>
      <c r="B2539" t="s">
        <v>26</v>
      </c>
      <c r="C2539" t="s">
        <v>7211</v>
      </c>
      <c r="D2539">
        <v>77</v>
      </c>
      <c r="E2539">
        <v>86</v>
      </c>
      <c r="F2539">
        <v>90</v>
      </c>
      <c r="G2539">
        <v>635</v>
      </c>
      <c r="H2539" t="s">
        <v>6862</v>
      </c>
      <c r="I2539">
        <v>962</v>
      </c>
      <c r="J2539">
        <v>9402410</v>
      </c>
      <c r="K2539" t="s">
        <v>2561</v>
      </c>
      <c r="L2539" t="s">
        <v>2819</v>
      </c>
      <c r="M2539" t="s">
        <v>7212</v>
      </c>
      <c r="N2539">
        <v>11233</v>
      </c>
      <c r="O2539">
        <v>3715</v>
      </c>
      <c r="P2539" t="s">
        <v>7213</v>
      </c>
      <c r="Q2539">
        <v>1</v>
      </c>
      <c r="R2539">
        <v>32</v>
      </c>
      <c r="S2539" t="s">
        <v>33</v>
      </c>
      <c r="T2539" t="s">
        <v>34</v>
      </c>
      <c r="U2539" t="s">
        <v>35</v>
      </c>
      <c r="V2539">
        <v>14000000</v>
      </c>
      <c r="W2539">
        <v>2012</v>
      </c>
      <c r="X2539">
        <v>925</v>
      </c>
      <c r="Y2539">
        <v>5.4</v>
      </c>
      <c r="Z2539">
        <v>0</v>
      </c>
      <c r="AA2539">
        <v>-4597590</v>
      </c>
      <c r="AB2539" s="4">
        <f t="shared" si="39"/>
        <v>-0.32839928571428573</v>
      </c>
    </row>
    <row r="2540" spans="1:28">
      <c r="A2540">
        <v>2538</v>
      </c>
      <c r="B2540" t="s">
        <v>26</v>
      </c>
      <c r="C2540" t="s">
        <v>7214</v>
      </c>
      <c r="D2540">
        <v>251</v>
      </c>
      <c r="E2540">
        <v>137</v>
      </c>
      <c r="F2540">
        <v>143</v>
      </c>
      <c r="G2540">
        <v>280</v>
      </c>
      <c r="H2540" t="s">
        <v>945</v>
      </c>
      <c r="I2540">
        <v>14000</v>
      </c>
      <c r="J2540">
        <v>5459824</v>
      </c>
      <c r="K2540" t="s">
        <v>156</v>
      </c>
      <c r="L2540" t="s">
        <v>155</v>
      </c>
      <c r="M2540" t="s">
        <v>7215</v>
      </c>
      <c r="N2540">
        <v>92781</v>
      </c>
      <c r="O2540">
        <v>15337</v>
      </c>
      <c r="P2540" t="s">
        <v>7216</v>
      </c>
      <c r="Q2540">
        <v>0</v>
      </c>
      <c r="R2540">
        <v>320</v>
      </c>
      <c r="S2540" t="s">
        <v>33</v>
      </c>
      <c r="T2540" t="s">
        <v>34</v>
      </c>
      <c r="U2540" t="s">
        <v>445</v>
      </c>
      <c r="V2540">
        <v>26000000</v>
      </c>
      <c r="W2540">
        <v>2006</v>
      </c>
      <c r="X2540">
        <v>617</v>
      </c>
      <c r="Y2540">
        <v>7.6</v>
      </c>
      <c r="Z2540">
        <v>5000</v>
      </c>
      <c r="AA2540">
        <v>-20540176</v>
      </c>
      <c r="AB2540" s="4">
        <f t="shared" si="39"/>
        <v>-0.79000676923076918</v>
      </c>
    </row>
    <row r="2541" spans="1:28">
      <c r="A2541">
        <v>2539</v>
      </c>
      <c r="B2541" t="s">
        <v>26</v>
      </c>
      <c r="C2541" t="s">
        <v>7217</v>
      </c>
      <c r="D2541">
        <v>63</v>
      </c>
      <c r="E2541">
        <v>90</v>
      </c>
      <c r="F2541">
        <v>49</v>
      </c>
      <c r="G2541">
        <v>191</v>
      </c>
      <c r="H2541" t="s">
        <v>7218</v>
      </c>
      <c r="I2541">
        <v>12000</v>
      </c>
      <c r="J2541">
        <v>5108820</v>
      </c>
      <c r="K2541" t="s">
        <v>1232</v>
      </c>
      <c r="L2541" t="s">
        <v>2901</v>
      </c>
      <c r="M2541" t="s">
        <v>7219</v>
      </c>
      <c r="N2541">
        <v>12519</v>
      </c>
      <c r="O2541">
        <v>12776</v>
      </c>
      <c r="P2541" t="s">
        <v>7220</v>
      </c>
      <c r="Q2541">
        <v>5</v>
      </c>
      <c r="R2541">
        <v>112</v>
      </c>
      <c r="S2541" t="s">
        <v>33</v>
      </c>
      <c r="T2541" t="s">
        <v>34</v>
      </c>
      <c r="U2541" t="s">
        <v>445</v>
      </c>
      <c r="V2541">
        <v>24000000</v>
      </c>
      <c r="W2541">
        <v>2000</v>
      </c>
      <c r="X2541">
        <v>215</v>
      </c>
      <c r="Y2541">
        <v>5.9</v>
      </c>
      <c r="Z2541">
        <v>853</v>
      </c>
      <c r="AA2541">
        <v>-18891180</v>
      </c>
      <c r="AB2541" s="4">
        <f t="shared" si="39"/>
        <v>-0.78713250000000001</v>
      </c>
    </row>
    <row r="2542" spans="1:28">
      <c r="A2542">
        <v>2540</v>
      </c>
      <c r="B2542" t="s">
        <v>26</v>
      </c>
      <c r="C2542" t="s">
        <v>677</v>
      </c>
      <c r="D2542">
        <v>47</v>
      </c>
      <c r="E2542">
        <v>107</v>
      </c>
      <c r="F2542">
        <v>956</v>
      </c>
      <c r="G2542">
        <v>113</v>
      </c>
      <c r="H2542" t="s">
        <v>1583</v>
      </c>
      <c r="I2542">
        <v>10000</v>
      </c>
      <c r="J2542">
        <v>4741987</v>
      </c>
      <c r="K2542" t="s">
        <v>2097</v>
      </c>
      <c r="L2542" t="s">
        <v>1757</v>
      </c>
      <c r="M2542" t="s">
        <v>7221</v>
      </c>
      <c r="N2542">
        <v>6782</v>
      </c>
      <c r="O2542">
        <v>10368</v>
      </c>
      <c r="P2542" t="s">
        <v>7222</v>
      </c>
      <c r="Q2542">
        <v>1</v>
      </c>
      <c r="R2542">
        <v>114</v>
      </c>
      <c r="S2542" t="s">
        <v>33</v>
      </c>
      <c r="T2542" t="s">
        <v>34</v>
      </c>
      <c r="U2542" t="s">
        <v>445</v>
      </c>
      <c r="V2542">
        <v>14000000</v>
      </c>
      <c r="W2542">
        <v>1999</v>
      </c>
      <c r="X2542">
        <v>233</v>
      </c>
      <c r="Y2542">
        <v>6.6</v>
      </c>
      <c r="Z2542">
        <v>860</v>
      </c>
      <c r="AA2542">
        <v>-9258013</v>
      </c>
      <c r="AB2542" s="4">
        <f t="shared" si="39"/>
        <v>-0.66128664285714289</v>
      </c>
    </row>
    <row r="2543" spans="1:28">
      <c r="A2543">
        <v>2541</v>
      </c>
      <c r="B2543" t="s">
        <v>26</v>
      </c>
      <c r="C2543" t="s">
        <v>787</v>
      </c>
      <c r="D2543">
        <v>108</v>
      </c>
      <c r="E2543">
        <v>98</v>
      </c>
      <c r="F2543">
        <v>176</v>
      </c>
      <c r="G2543">
        <v>15</v>
      </c>
      <c r="H2543" t="s">
        <v>4497</v>
      </c>
      <c r="I2543">
        <v>543</v>
      </c>
      <c r="J2543">
        <v>4291965</v>
      </c>
      <c r="K2543" t="s">
        <v>3488</v>
      </c>
      <c r="L2543" t="s">
        <v>5271</v>
      </c>
      <c r="M2543" t="s">
        <v>7223</v>
      </c>
      <c r="N2543">
        <v>9334</v>
      </c>
      <c r="O2543">
        <v>678</v>
      </c>
      <c r="P2543" t="s">
        <v>7224</v>
      </c>
      <c r="Q2543">
        <v>3</v>
      </c>
      <c r="R2543">
        <v>59</v>
      </c>
      <c r="S2543" t="s">
        <v>33</v>
      </c>
      <c r="T2543" t="s">
        <v>1224</v>
      </c>
      <c r="U2543" t="s">
        <v>35</v>
      </c>
      <c r="V2543">
        <v>14000000</v>
      </c>
      <c r="W2543">
        <v>2006</v>
      </c>
      <c r="X2543">
        <v>113</v>
      </c>
      <c r="Y2543">
        <v>6.7</v>
      </c>
      <c r="Z2543">
        <v>447</v>
      </c>
      <c r="AA2543">
        <v>-9708035</v>
      </c>
      <c r="AB2543" s="4">
        <f t="shared" si="39"/>
        <v>-0.69343107142857141</v>
      </c>
    </row>
    <row r="2544" spans="1:28">
      <c r="A2544">
        <v>2542</v>
      </c>
      <c r="B2544" t="s">
        <v>26</v>
      </c>
      <c r="C2544" t="s">
        <v>7225</v>
      </c>
      <c r="D2544">
        <v>64</v>
      </c>
      <c r="E2544">
        <v>84</v>
      </c>
      <c r="F2544">
        <v>12</v>
      </c>
      <c r="G2544">
        <v>102</v>
      </c>
      <c r="H2544" t="s">
        <v>7226</v>
      </c>
      <c r="I2544">
        <v>159</v>
      </c>
      <c r="J2544">
        <v>3100650</v>
      </c>
      <c r="K2544" t="s">
        <v>3594</v>
      </c>
      <c r="L2544" t="s">
        <v>7227</v>
      </c>
      <c r="M2544" t="s">
        <v>7228</v>
      </c>
      <c r="N2544">
        <v>7277</v>
      </c>
      <c r="O2544">
        <v>417</v>
      </c>
      <c r="P2544" t="s">
        <v>7229</v>
      </c>
      <c r="Q2544">
        <v>4</v>
      </c>
      <c r="R2544">
        <v>181</v>
      </c>
      <c r="S2544" t="s">
        <v>33</v>
      </c>
      <c r="T2544" t="s">
        <v>34</v>
      </c>
      <c r="U2544" t="s">
        <v>35</v>
      </c>
      <c r="V2544">
        <v>14000000</v>
      </c>
      <c r="W2544">
        <v>2001</v>
      </c>
      <c r="X2544">
        <v>102</v>
      </c>
      <c r="Y2544">
        <v>3.9</v>
      </c>
      <c r="Z2544">
        <v>231</v>
      </c>
      <c r="AA2544">
        <v>-10899350</v>
      </c>
      <c r="AB2544" s="4">
        <f t="shared" si="39"/>
        <v>-0.77852500000000002</v>
      </c>
    </row>
    <row r="2545" spans="1:28">
      <c r="A2545">
        <v>2543</v>
      </c>
      <c r="B2545" t="s">
        <v>26</v>
      </c>
      <c r="C2545" t="s">
        <v>6800</v>
      </c>
      <c r="D2545">
        <v>20</v>
      </c>
      <c r="E2545">
        <v>139</v>
      </c>
      <c r="F2545">
        <v>133</v>
      </c>
      <c r="G2545">
        <v>5</v>
      </c>
      <c r="H2545" t="s">
        <v>7230</v>
      </c>
      <c r="I2545">
        <v>423</v>
      </c>
      <c r="J2545">
        <v>2474000</v>
      </c>
      <c r="K2545" t="s">
        <v>3583</v>
      </c>
      <c r="L2545" t="s">
        <v>1179</v>
      </c>
      <c r="M2545" t="s">
        <v>7231</v>
      </c>
      <c r="N2545">
        <v>2427</v>
      </c>
      <c r="O2545">
        <v>446</v>
      </c>
      <c r="P2545" t="s">
        <v>7232</v>
      </c>
      <c r="Q2545">
        <v>1</v>
      </c>
      <c r="R2545">
        <v>27</v>
      </c>
      <c r="S2545" t="s">
        <v>33</v>
      </c>
      <c r="T2545" t="s">
        <v>1224</v>
      </c>
      <c r="U2545" t="s">
        <v>35</v>
      </c>
      <c r="V2545">
        <v>14000000</v>
      </c>
      <c r="W2545">
        <v>1995</v>
      </c>
      <c r="X2545">
        <v>15</v>
      </c>
      <c r="Y2545">
        <v>5.7</v>
      </c>
      <c r="Z2545">
        <v>127</v>
      </c>
      <c r="AA2545">
        <v>-11526000</v>
      </c>
      <c r="AB2545" s="4">
        <f t="shared" si="39"/>
        <v>-0.82328571428571429</v>
      </c>
    </row>
    <row r="2546" spans="1:28">
      <c r="A2546">
        <v>2544</v>
      </c>
      <c r="B2546" t="s">
        <v>26</v>
      </c>
      <c r="C2546" t="s">
        <v>7233</v>
      </c>
      <c r="D2546">
        <v>2</v>
      </c>
      <c r="E2546">
        <v>127</v>
      </c>
      <c r="F2546">
        <v>109</v>
      </c>
      <c r="G2546">
        <v>324</v>
      </c>
      <c r="H2546" t="s">
        <v>5430</v>
      </c>
      <c r="I2546">
        <v>16000</v>
      </c>
      <c r="J2546">
        <v>1000000</v>
      </c>
      <c r="K2546" t="s">
        <v>852</v>
      </c>
      <c r="L2546" t="s">
        <v>147</v>
      </c>
      <c r="M2546" t="s">
        <v>7234</v>
      </c>
      <c r="N2546">
        <v>524</v>
      </c>
      <c r="O2546">
        <v>17250</v>
      </c>
      <c r="P2546" t="s">
        <v>7235</v>
      </c>
      <c r="Q2546">
        <v>0</v>
      </c>
      <c r="R2546">
        <v>8</v>
      </c>
      <c r="S2546" t="s">
        <v>33</v>
      </c>
      <c r="T2546" t="s">
        <v>7236</v>
      </c>
      <c r="U2546" t="s">
        <v>73</v>
      </c>
      <c r="V2546">
        <v>14000000</v>
      </c>
      <c r="W2546">
        <v>1978</v>
      </c>
      <c r="X2546">
        <v>469</v>
      </c>
      <c r="Y2546">
        <v>6.5</v>
      </c>
      <c r="Z2546">
        <v>76</v>
      </c>
      <c r="AA2546">
        <v>-13000000</v>
      </c>
      <c r="AB2546" s="4">
        <f t="shared" si="39"/>
        <v>-0.9285714285714286</v>
      </c>
    </row>
    <row r="2547" spans="1:28">
      <c r="A2547">
        <v>2545</v>
      </c>
      <c r="B2547" t="s">
        <v>26</v>
      </c>
      <c r="C2547" t="s">
        <v>6241</v>
      </c>
      <c r="D2547">
        <v>262</v>
      </c>
      <c r="E2547">
        <v>150</v>
      </c>
      <c r="F2547">
        <v>608</v>
      </c>
      <c r="G2547">
        <v>43</v>
      </c>
      <c r="H2547" t="s">
        <v>7237</v>
      </c>
      <c r="I2547">
        <v>149</v>
      </c>
      <c r="J2547">
        <v>3958500</v>
      </c>
      <c r="K2547" t="s">
        <v>3488</v>
      </c>
      <c r="L2547" t="s">
        <v>6244</v>
      </c>
      <c r="M2547" t="s">
        <v>7238</v>
      </c>
      <c r="N2547">
        <v>17933</v>
      </c>
      <c r="O2547">
        <v>390</v>
      </c>
      <c r="P2547" t="s">
        <v>7239</v>
      </c>
      <c r="Q2547">
        <v>0</v>
      </c>
      <c r="R2547">
        <v>165</v>
      </c>
      <c r="S2547" t="s">
        <v>33</v>
      </c>
      <c r="T2547" t="s">
        <v>48</v>
      </c>
      <c r="U2547" t="s">
        <v>445</v>
      </c>
      <c r="V2547">
        <v>8200000</v>
      </c>
      <c r="W2547">
        <v>2014</v>
      </c>
      <c r="X2547">
        <v>44</v>
      </c>
      <c r="Y2547">
        <v>6.8</v>
      </c>
      <c r="Z2547">
        <v>0</v>
      </c>
      <c r="AA2547">
        <v>-4241500</v>
      </c>
      <c r="AB2547" s="4">
        <f t="shared" si="39"/>
        <v>-0.51725609756097557</v>
      </c>
    </row>
    <row r="2548" spans="1:28">
      <c r="A2548">
        <v>2546</v>
      </c>
      <c r="B2548" t="s">
        <v>26</v>
      </c>
      <c r="C2548" t="s">
        <v>3223</v>
      </c>
      <c r="D2548">
        <v>69</v>
      </c>
      <c r="E2548">
        <v>132</v>
      </c>
      <c r="F2548">
        <v>333</v>
      </c>
      <c r="G2548">
        <v>284</v>
      </c>
      <c r="H2548" t="s">
        <v>3460</v>
      </c>
      <c r="I2548">
        <v>380</v>
      </c>
      <c r="J2548">
        <v>274299</v>
      </c>
      <c r="K2548" t="s">
        <v>7240</v>
      </c>
      <c r="L2548" t="s">
        <v>5822</v>
      </c>
      <c r="M2548" t="s">
        <v>7241</v>
      </c>
      <c r="N2548">
        <v>11077</v>
      </c>
      <c r="O2548">
        <v>1429</v>
      </c>
      <c r="P2548" t="s">
        <v>7242</v>
      </c>
      <c r="Q2548">
        <v>2</v>
      </c>
      <c r="R2548">
        <v>55</v>
      </c>
      <c r="S2548" t="s">
        <v>33</v>
      </c>
      <c r="T2548" t="s">
        <v>1224</v>
      </c>
      <c r="U2548" t="s">
        <v>4036</v>
      </c>
      <c r="V2548">
        <v>103000000</v>
      </c>
      <c r="W2548">
        <v>2002</v>
      </c>
      <c r="X2548">
        <v>326</v>
      </c>
      <c r="Y2548">
        <v>7.3</v>
      </c>
      <c r="Z2548">
        <v>0</v>
      </c>
      <c r="AA2548">
        <v>-102725701</v>
      </c>
      <c r="AB2548" s="4">
        <f t="shared" si="39"/>
        <v>-0.99733690291262134</v>
      </c>
    </row>
    <row r="2549" spans="1:28">
      <c r="A2549">
        <v>2547</v>
      </c>
      <c r="B2549" t="s">
        <v>26</v>
      </c>
      <c r="C2549" t="s">
        <v>1521</v>
      </c>
      <c r="D2549">
        <v>57</v>
      </c>
      <c r="E2549">
        <v>115</v>
      </c>
      <c r="F2549">
        <v>168</v>
      </c>
      <c r="G2549">
        <v>322</v>
      </c>
      <c r="H2549" t="s">
        <v>1263</v>
      </c>
      <c r="I2549">
        <v>697</v>
      </c>
      <c r="J2549">
        <v>183088</v>
      </c>
      <c r="K2549" t="s">
        <v>7195</v>
      </c>
      <c r="L2549" t="s">
        <v>1972</v>
      </c>
      <c r="M2549" t="s">
        <v>7243</v>
      </c>
      <c r="N2549">
        <v>11704</v>
      </c>
      <c r="O2549">
        <v>2243</v>
      </c>
      <c r="P2549" t="s">
        <v>3028</v>
      </c>
      <c r="Q2549">
        <v>0</v>
      </c>
      <c r="R2549">
        <v>36</v>
      </c>
      <c r="S2549" t="s">
        <v>33</v>
      </c>
      <c r="T2549" t="s">
        <v>34</v>
      </c>
      <c r="U2549" t="s">
        <v>445</v>
      </c>
      <c r="V2549">
        <v>15000000</v>
      </c>
      <c r="W2549">
        <v>2008</v>
      </c>
      <c r="X2549">
        <v>329</v>
      </c>
      <c r="Y2549">
        <v>7</v>
      </c>
      <c r="Z2549">
        <v>702</v>
      </c>
      <c r="AA2549">
        <v>-14816912</v>
      </c>
      <c r="AB2549" s="4">
        <f t="shared" si="39"/>
        <v>-0.98779413333333332</v>
      </c>
    </row>
    <row r="2550" spans="1:28">
      <c r="A2550">
        <v>2548</v>
      </c>
      <c r="B2550" t="s">
        <v>26</v>
      </c>
      <c r="C2550" t="s">
        <v>7244</v>
      </c>
      <c r="D2550">
        <v>116</v>
      </c>
      <c r="E2550">
        <v>186</v>
      </c>
      <c r="F2550">
        <v>50</v>
      </c>
      <c r="G2550">
        <v>338</v>
      </c>
      <c r="H2550" t="s">
        <v>1555</v>
      </c>
      <c r="I2550">
        <v>13000</v>
      </c>
      <c r="J2550">
        <v>46495</v>
      </c>
      <c r="K2550" t="s">
        <v>2097</v>
      </c>
      <c r="L2550" t="s">
        <v>762</v>
      </c>
      <c r="M2550" t="s">
        <v>7245</v>
      </c>
      <c r="N2550">
        <v>12053</v>
      </c>
      <c r="O2550">
        <v>14638</v>
      </c>
      <c r="P2550" t="s">
        <v>7246</v>
      </c>
      <c r="Q2550">
        <v>1</v>
      </c>
      <c r="R2550">
        <v>119</v>
      </c>
      <c r="S2550" t="s">
        <v>33</v>
      </c>
      <c r="T2550" t="s">
        <v>34</v>
      </c>
      <c r="U2550" t="s">
        <v>445</v>
      </c>
      <c r="V2550">
        <v>14000000</v>
      </c>
      <c r="W2550">
        <v>2011</v>
      </c>
      <c r="X2550">
        <v>1000</v>
      </c>
      <c r="Y2550">
        <v>6.5</v>
      </c>
      <c r="Z2550">
        <v>0</v>
      </c>
      <c r="AA2550">
        <v>-13953505</v>
      </c>
      <c r="AB2550" s="4">
        <f t="shared" si="39"/>
        <v>-0.99667892857142859</v>
      </c>
    </row>
    <row r="2551" spans="1:28">
      <c r="A2551">
        <v>2549</v>
      </c>
      <c r="B2551" t="s">
        <v>26</v>
      </c>
      <c r="C2551" t="s">
        <v>2377</v>
      </c>
      <c r="D2551">
        <v>87</v>
      </c>
      <c r="E2551">
        <v>90</v>
      </c>
      <c r="F2551">
        <v>0</v>
      </c>
      <c r="G2551">
        <v>767</v>
      </c>
      <c r="H2551" t="s">
        <v>5036</v>
      </c>
      <c r="I2551">
        <v>1000</v>
      </c>
      <c r="J2551">
        <v>1752214</v>
      </c>
      <c r="K2551" t="s">
        <v>918</v>
      </c>
      <c r="L2551" t="s">
        <v>2817</v>
      </c>
      <c r="M2551" t="s">
        <v>7247</v>
      </c>
      <c r="N2551">
        <v>60460</v>
      </c>
      <c r="O2551">
        <v>4377</v>
      </c>
      <c r="P2551" t="s">
        <v>3764</v>
      </c>
      <c r="Q2551">
        <v>0</v>
      </c>
      <c r="R2551">
        <v>104</v>
      </c>
      <c r="S2551" t="s">
        <v>33</v>
      </c>
      <c r="T2551" t="s">
        <v>34</v>
      </c>
      <c r="U2551" t="s">
        <v>73</v>
      </c>
      <c r="V2551">
        <v>14000000</v>
      </c>
      <c r="W2551">
        <v>2010</v>
      </c>
      <c r="X2551">
        <v>872</v>
      </c>
      <c r="Y2551">
        <v>7.7</v>
      </c>
      <c r="Z2551">
        <v>14000</v>
      </c>
      <c r="AA2551">
        <v>-12247786</v>
      </c>
      <c r="AB2551" s="4">
        <f t="shared" si="39"/>
        <v>-0.87484185714285712</v>
      </c>
    </row>
    <row r="2552" spans="1:28">
      <c r="A2552">
        <v>2550</v>
      </c>
      <c r="B2552" t="s">
        <v>26</v>
      </c>
      <c r="C2552" t="s">
        <v>707</v>
      </c>
      <c r="D2552">
        <v>357</v>
      </c>
      <c r="E2552">
        <v>134</v>
      </c>
      <c r="F2552">
        <v>0</v>
      </c>
      <c r="G2552">
        <v>11000</v>
      </c>
      <c r="H2552" t="s">
        <v>321</v>
      </c>
      <c r="I2552">
        <v>15000</v>
      </c>
      <c r="J2552">
        <v>83025853</v>
      </c>
      <c r="K2552" t="s">
        <v>156</v>
      </c>
      <c r="L2552" t="s">
        <v>265</v>
      </c>
      <c r="M2552" t="s">
        <v>7248</v>
      </c>
      <c r="N2552">
        <v>259837</v>
      </c>
      <c r="O2552">
        <v>39789</v>
      </c>
      <c r="P2552" t="s">
        <v>185</v>
      </c>
      <c r="Q2552">
        <v>0</v>
      </c>
      <c r="R2552">
        <v>2254</v>
      </c>
      <c r="S2552" t="s">
        <v>33</v>
      </c>
      <c r="T2552" t="s">
        <v>34</v>
      </c>
      <c r="U2552" t="s">
        <v>445</v>
      </c>
      <c r="V2552">
        <v>14000000</v>
      </c>
      <c r="W2552">
        <v>2005</v>
      </c>
      <c r="X2552">
        <v>13000</v>
      </c>
      <c r="Y2552">
        <v>7.7</v>
      </c>
      <c r="Z2552">
        <v>13000</v>
      </c>
      <c r="AA2552">
        <v>69025853</v>
      </c>
      <c r="AB2552" s="4">
        <f t="shared" si="39"/>
        <v>4.930418071428571</v>
      </c>
    </row>
    <row r="2553" spans="1:28">
      <c r="A2553">
        <v>2551</v>
      </c>
      <c r="B2553" t="s">
        <v>26</v>
      </c>
      <c r="C2553" t="s">
        <v>585</v>
      </c>
      <c r="D2553">
        <v>348</v>
      </c>
      <c r="E2553">
        <v>101</v>
      </c>
      <c r="F2553">
        <v>473</v>
      </c>
      <c r="G2553">
        <v>429</v>
      </c>
      <c r="H2553" t="s">
        <v>948</v>
      </c>
      <c r="I2553">
        <v>833</v>
      </c>
      <c r="J2553">
        <v>190871240</v>
      </c>
      <c r="K2553" t="s">
        <v>353</v>
      </c>
      <c r="L2553" t="s">
        <v>949</v>
      </c>
      <c r="M2553" t="s">
        <v>950</v>
      </c>
      <c r="N2553">
        <v>167089</v>
      </c>
      <c r="O2553">
        <v>2690</v>
      </c>
      <c r="P2553" t="s">
        <v>951</v>
      </c>
      <c r="Q2553">
        <v>0</v>
      </c>
      <c r="R2553">
        <v>491</v>
      </c>
      <c r="S2553" t="s">
        <v>33</v>
      </c>
      <c r="T2553" t="s">
        <v>34</v>
      </c>
      <c r="U2553" t="s">
        <v>35</v>
      </c>
      <c r="V2553">
        <v>125000000</v>
      </c>
      <c r="W2553">
        <v>2014</v>
      </c>
      <c r="X2553">
        <v>809</v>
      </c>
      <c r="Y2553">
        <v>5.9</v>
      </c>
      <c r="Z2553">
        <v>62000</v>
      </c>
      <c r="AA2553">
        <v>65871240</v>
      </c>
      <c r="AB2553" s="4">
        <f t="shared" si="39"/>
        <v>0.52696991999999998</v>
      </c>
    </row>
    <row r="2554" spans="1:28">
      <c r="A2554">
        <v>2552</v>
      </c>
      <c r="B2554" t="s">
        <v>26</v>
      </c>
      <c r="C2554" t="s">
        <v>6140</v>
      </c>
      <c r="D2554">
        <v>88</v>
      </c>
      <c r="E2554">
        <v>97</v>
      </c>
      <c r="F2554">
        <v>143</v>
      </c>
      <c r="G2554">
        <v>201</v>
      </c>
      <c r="H2554" t="s">
        <v>5706</v>
      </c>
      <c r="I2554">
        <v>927</v>
      </c>
      <c r="J2554">
        <v>56631572</v>
      </c>
      <c r="K2554" t="s">
        <v>1072</v>
      </c>
      <c r="L2554" t="s">
        <v>5119</v>
      </c>
      <c r="M2554" t="s">
        <v>7249</v>
      </c>
      <c r="N2554">
        <v>123390</v>
      </c>
      <c r="O2554">
        <v>1724</v>
      </c>
      <c r="P2554" t="s">
        <v>7250</v>
      </c>
      <c r="Q2554">
        <v>1</v>
      </c>
      <c r="R2554">
        <v>248</v>
      </c>
      <c r="S2554" t="s">
        <v>33</v>
      </c>
      <c r="T2554" t="s">
        <v>34</v>
      </c>
      <c r="U2554" t="s">
        <v>35</v>
      </c>
      <c r="V2554">
        <v>12000000</v>
      </c>
      <c r="W2554">
        <v>1995</v>
      </c>
      <c r="X2554">
        <v>281</v>
      </c>
      <c r="Y2554">
        <v>6.8</v>
      </c>
      <c r="Z2554">
        <v>0</v>
      </c>
      <c r="AA2554">
        <v>44631572</v>
      </c>
      <c r="AB2554" s="4">
        <f t="shared" si="39"/>
        <v>3.7192976666666668</v>
      </c>
    </row>
    <row r="2555" spans="1:28">
      <c r="A2555">
        <v>2553</v>
      </c>
      <c r="B2555" t="s">
        <v>26</v>
      </c>
      <c r="C2555" t="s">
        <v>6268</v>
      </c>
      <c r="D2555">
        <v>181</v>
      </c>
      <c r="E2555">
        <v>107</v>
      </c>
      <c r="F2555">
        <v>162</v>
      </c>
      <c r="G2555">
        <v>135</v>
      </c>
      <c r="H2555" t="s">
        <v>711</v>
      </c>
      <c r="I2555">
        <v>2000</v>
      </c>
      <c r="J2555">
        <v>15854988</v>
      </c>
      <c r="K2555" t="s">
        <v>156</v>
      </c>
      <c r="L2555" t="s">
        <v>372</v>
      </c>
      <c r="M2555" t="s">
        <v>7251</v>
      </c>
      <c r="N2555">
        <v>36542</v>
      </c>
      <c r="O2555">
        <v>2447</v>
      </c>
      <c r="P2555" t="s">
        <v>2209</v>
      </c>
      <c r="Q2555">
        <v>2</v>
      </c>
      <c r="R2555">
        <v>378</v>
      </c>
      <c r="S2555" t="s">
        <v>33</v>
      </c>
      <c r="T2555" t="s">
        <v>34</v>
      </c>
      <c r="U2555" t="s">
        <v>35</v>
      </c>
      <c r="V2555">
        <v>13500000</v>
      </c>
      <c r="W2555">
        <v>2002</v>
      </c>
      <c r="X2555">
        <v>258</v>
      </c>
      <c r="Y2555">
        <v>7.4</v>
      </c>
      <c r="Z2555">
        <v>0</v>
      </c>
      <c r="AA2555">
        <v>2354988</v>
      </c>
      <c r="AB2555" s="4">
        <f t="shared" si="39"/>
        <v>0.17444355555555555</v>
      </c>
    </row>
    <row r="2556" spans="1:28">
      <c r="A2556">
        <v>2554</v>
      </c>
      <c r="B2556" t="s">
        <v>26</v>
      </c>
      <c r="C2556" t="s">
        <v>4174</v>
      </c>
      <c r="D2556">
        <v>107</v>
      </c>
      <c r="E2556">
        <v>99</v>
      </c>
      <c r="F2556">
        <v>38</v>
      </c>
      <c r="G2556">
        <v>390</v>
      </c>
      <c r="H2556" t="s">
        <v>5495</v>
      </c>
      <c r="I2556">
        <v>3000</v>
      </c>
      <c r="J2556">
        <v>12282677</v>
      </c>
      <c r="K2556" t="s">
        <v>3252</v>
      </c>
      <c r="L2556" t="s">
        <v>991</v>
      </c>
      <c r="M2556" t="s">
        <v>7252</v>
      </c>
      <c r="N2556">
        <v>28159</v>
      </c>
      <c r="O2556">
        <v>4702</v>
      </c>
      <c r="P2556" t="s">
        <v>4175</v>
      </c>
      <c r="Q2556">
        <v>4</v>
      </c>
      <c r="R2556">
        <v>96</v>
      </c>
      <c r="S2556" t="s">
        <v>33</v>
      </c>
      <c r="T2556" t="s">
        <v>34</v>
      </c>
      <c r="U2556" t="s">
        <v>445</v>
      </c>
      <c r="V2556">
        <v>14000000</v>
      </c>
      <c r="W2556">
        <v>2015</v>
      </c>
      <c r="X2556">
        <v>837</v>
      </c>
      <c r="Y2556">
        <v>5.0999999999999996</v>
      </c>
      <c r="Z2556">
        <v>0</v>
      </c>
      <c r="AA2556">
        <v>-1717323</v>
      </c>
      <c r="AB2556" s="4">
        <f t="shared" si="39"/>
        <v>-0.12266592857142856</v>
      </c>
    </row>
    <row r="2557" spans="1:28">
      <c r="A2557">
        <v>2555</v>
      </c>
      <c r="B2557" t="s">
        <v>26</v>
      </c>
      <c r="C2557" t="s">
        <v>5165</v>
      </c>
      <c r="D2557">
        <v>132</v>
      </c>
      <c r="E2557">
        <v>124</v>
      </c>
      <c r="F2557">
        <v>133</v>
      </c>
      <c r="G2557">
        <v>170</v>
      </c>
      <c r="H2557" t="s">
        <v>7253</v>
      </c>
      <c r="I2557">
        <v>14000</v>
      </c>
      <c r="J2557">
        <v>7060876</v>
      </c>
      <c r="K2557" t="s">
        <v>992</v>
      </c>
      <c r="L2557" t="s">
        <v>155</v>
      </c>
      <c r="M2557" t="s">
        <v>7254</v>
      </c>
      <c r="N2557">
        <v>44795</v>
      </c>
      <c r="O2557">
        <v>14726</v>
      </c>
      <c r="P2557" t="s">
        <v>7255</v>
      </c>
      <c r="Q2557">
        <v>1</v>
      </c>
      <c r="R2557">
        <v>314</v>
      </c>
      <c r="S2557" t="s">
        <v>33</v>
      </c>
      <c r="T2557" t="s">
        <v>48</v>
      </c>
      <c r="U2557" t="s">
        <v>445</v>
      </c>
      <c r="V2557">
        <v>13500000</v>
      </c>
      <c r="W2557">
        <v>2000</v>
      </c>
      <c r="X2557">
        <v>230</v>
      </c>
      <c r="Y2557">
        <v>7.4</v>
      </c>
      <c r="Z2557">
        <v>0</v>
      </c>
      <c r="AA2557">
        <v>-6439124</v>
      </c>
      <c r="AB2557" s="4">
        <f t="shared" si="39"/>
        <v>-0.47697214814814815</v>
      </c>
    </row>
    <row r="2558" spans="1:28">
      <c r="A2558">
        <v>2556</v>
      </c>
      <c r="B2558" t="s">
        <v>26</v>
      </c>
      <c r="C2558" t="s">
        <v>7060</v>
      </c>
      <c r="D2558">
        <v>401</v>
      </c>
      <c r="E2558">
        <v>110</v>
      </c>
      <c r="F2558">
        <v>454</v>
      </c>
      <c r="G2558">
        <v>816</v>
      </c>
      <c r="H2558" t="s">
        <v>1503</v>
      </c>
      <c r="I2558">
        <v>2000</v>
      </c>
      <c r="J2558">
        <v>14989761</v>
      </c>
      <c r="K2558" t="s">
        <v>672</v>
      </c>
      <c r="L2558" t="s">
        <v>907</v>
      </c>
      <c r="M2558" t="s">
        <v>7256</v>
      </c>
      <c r="N2558">
        <v>185845</v>
      </c>
      <c r="O2558">
        <v>4757</v>
      </c>
      <c r="P2558" t="s">
        <v>120</v>
      </c>
      <c r="Q2558">
        <v>7</v>
      </c>
      <c r="R2558">
        <v>284</v>
      </c>
      <c r="S2558" t="s">
        <v>33</v>
      </c>
      <c r="T2558" t="s">
        <v>48</v>
      </c>
      <c r="U2558" t="s">
        <v>445</v>
      </c>
      <c r="V2558">
        <v>15000000</v>
      </c>
      <c r="W2558">
        <v>2012</v>
      </c>
      <c r="X2558">
        <v>906</v>
      </c>
      <c r="Y2558">
        <v>7.2</v>
      </c>
      <c r="Z2558">
        <v>52000</v>
      </c>
      <c r="AA2558">
        <v>-10239</v>
      </c>
      <c r="AB2558" s="4">
        <f t="shared" si="39"/>
        <v>-6.826E-4</v>
      </c>
    </row>
    <row r="2559" spans="1:28">
      <c r="A2559">
        <v>2557</v>
      </c>
      <c r="B2559" t="s">
        <v>26</v>
      </c>
      <c r="C2559" t="s">
        <v>1832</v>
      </c>
      <c r="D2559">
        <v>192</v>
      </c>
      <c r="E2559">
        <v>178</v>
      </c>
      <c r="F2559">
        <v>101</v>
      </c>
      <c r="G2559">
        <v>471</v>
      </c>
      <c r="H2559" t="s">
        <v>7257</v>
      </c>
      <c r="I2559">
        <v>918</v>
      </c>
      <c r="J2559">
        <v>5501940</v>
      </c>
      <c r="K2559" t="s">
        <v>1999</v>
      </c>
      <c r="L2559" t="s">
        <v>150</v>
      </c>
      <c r="M2559" t="s">
        <v>7258</v>
      </c>
      <c r="N2559">
        <v>248354</v>
      </c>
      <c r="O2559">
        <v>2334</v>
      </c>
      <c r="P2559" t="s">
        <v>4147</v>
      </c>
      <c r="Q2559">
        <v>0</v>
      </c>
      <c r="R2559">
        <v>564</v>
      </c>
      <c r="S2559" t="s">
        <v>6334</v>
      </c>
      <c r="T2559" t="s">
        <v>514</v>
      </c>
      <c r="U2559" t="s">
        <v>445</v>
      </c>
      <c r="V2559">
        <v>13500000</v>
      </c>
      <c r="W2559">
        <v>2004</v>
      </c>
      <c r="X2559">
        <v>653</v>
      </c>
      <c r="Y2559">
        <v>8.3000000000000007</v>
      </c>
      <c r="Z2559">
        <v>14000</v>
      </c>
      <c r="AA2559">
        <v>-7998060</v>
      </c>
      <c r="AB2559" s="4">
        <f t="shared" si="39"/>
        <v>-0.59244888888888891</v>
      </c>
    </row>
    <row r="2560" spans="1:28">
      <c r="A2560">
        <v>2558</v>
      </c>
      <c r="B2560" t="s">
        <v>26</v>
      </c>
      <c r="C2560" t="s">
        <v>2193</v>
      </c>
      <c r="D2560">
        <v>157</v>
      </c>
      <c r="E2560">
        <v>125</v>
      </c>
      <c r="F2560">
        <v>448</v>
      </c>
      <c r="G2560">
        <v>93</v>
      </c>
      <c r="H2560" t="s">
        <v>7259</v>
      </c>
      <c r="I2560">
        <v>273</v>
      </c>
      <c r="J2560">
        <v>2086345</v>
      </c>
      <c r="K2560" t="s">
        <v>3702</v>
      </c>
      <c r="L2560" t="s">
        <v>7260</v>
      </c>
      <c r="M2560" t="s">
        <v>7261</v>
      </c>
      <c r="N2560">
        <v>64556</v>
      </c>
      <c r="O2560">
        <v>529</v>
      </c>
      <c r="P2560" t="s">
        <v>7262</v>
      </c>
      <c r="Q2560">
        <v>1</v>
      </c>
      <c r="R2560">
        <v>140</v>
      </c>
      <c r="S2560" t="s">
        <v>1736</v>
      </c>
      <c r="T2560" t="s">
        <v>2199</v>
      </c>
      <c r="U2560" t="s">
        <v>35</v>
      </c>
      <c r="V2560">
        <v>10000000</v>
      </c>
      <c r="W2560">
        <v>2004</v>
      </c>
      <c r="X2560">
        <v>114</v>
      </c>
      <c r="Y2560">
        <v>8.1</v>
      </c>
      <c r="Z2560">
        <v>0</v>
      </c>
      <c r="AA2560">
        <v>-7913655</v>
      </c>
      <c r="AB2560" s="4">
        <f t="shared" si="39"/>
        <v>-0.79136550000000006</v>
      </c>
    </row>
    <row r="2561" spans="1:28">
      <c r="A2561">
        <v>2559</v>
      </c>
      <c r="B2561" t="s">
        <v>26</v>
      </c>
      <c r="C2561" t="s">
        <v>1928</v>
      </c>
      <c r="D2561">
        <v>62</v>
      </c>
      <c r="E2561">
        <v>121</v>
      </c>
      <c r="F2561">
        <v>272</v>
      </c>
      <c r="G2561">
        <v>227</v>
      </c>
      <c r="H2561" t="s">
        <v>2815</v>
      </c>
      <c r="I2561">
        <v>49000</v>
      </c>
      <c r="J2561">
        <v>123922370</v>
      </c>
      <c r="K2561" t="s">
        <v>7263</v>
      </c>
      <c r="L2561" t="s">
        <v>542</v>
      </c>
      <c r="M2561" t="s">
        <v>7264</v>
      </c>
      <c r="N2561">
        <v>98348</v>
      </c>
      <c r="O2561">
        <v>50141</v>
      </c>
      <c r="P2561" t="s">
        <v>6713</v>
      </c>
      <c r="Q2561">
        <v>1</v>
      </c>
      <c r="R2561">
        <v>131</v>
      </c>
      <c r="S2561" t="s">
        <v>33</v>
      </c>
      <c r="T2561" t="s">
        <v>34</v>
      </c>
      <c r="U2561" t="s">
        <v>445</v>
      </c>
      <c r="V2561">
        <v>13000000</v>
      </c>
      <c r="W2561">
        <v>1987</v>
      </c>
      <c r="X2561">
        <v>263</v>
      </c>
      <c r="Y2561">
        <v>7.3</v>
      </c>
      <c r="Z2561">
        <v>0</v>
      </c>
      <c r="AA2561">
        <v>110922370</v>
      </c>
      <c r="AB2561" s="4">
        <f t="shared" si="39"/>
        <v>8.5324899999999992</v>
      </c>
    </row>
    <row r="2562" spans="1:28">
      <c r="A2562">
        <v>2560</v>
      </c>
      <c r="B2562" t="s">
        <v>26</v>
      </c>
      <c r="C2562" t="s">
        <v>4603</v>
      </c>
      <c r="D2562">
        <v>4</v>
      </c>
      <c r="E2562">
        <v>100</v>
      </c>
      <c r="F2562">
        <v>26</v>
      </c>
      <c r="G2562">
        <v>385</v>
      </c>
      <c r="H2562" t="s">
        <v>7265</v>
      </c>
      <c r="I2562">
        <v>898</v>
      </c>
      <c r="J2562">
        <v>163591</v>
      </c>
      <c r="K2562" t="s">
        <v>1261</v>
      </c>
      <c r="L2562" t="s">
        <v>5795</v>
      </c>
      <c r="M2562" t="s">
        <v>7266</v>
      </c>
      <c r="N2562">
        <v>912</v>
      </c>
      <c r="O2562">
        <v>2895</v>
      </c>
      <c r="P2562" t="s">
        <v>1110</v>
      </c>
      <c r="Q2562">
        <v>5</v>
      </c>
      <c r="R2562">
        <v>17</v>
      </c>
      <c r="S2562" t="s">
        <v>33</v>
      </c>
      <c r="T2562" t="s">
        <v>4025</v>
      </c>
      <c r="U2562" t="s">
        <v>35</v>
      </c>
      <c r="V2562">
        <v>13400000</v>
      </c>
      <c r="W2562">
        <v>2010</v>
      </c>
      <c r="X2562">
        <v>391</v>
      </c>
      <c r="Y2562">
        <v>3.6</v>
      </c>
      <c r="Z2562">
        <v>502</v>
      </c>
      <c r="AA2562">
        <v>-13236409</v>
      </c>
      <c r="AB2562" s="4">
        <f t="shared" si="39"/>
        <v>-0.98779171641791041</v>
      </c>
    </row>
    <row r="2563" spans="1:28">
      <c r="A2563">
        <v>2561</v>
      </c>
      <c r="B2563" t="s">
        <v>26</v>
      </c>
      <c r="C2563" t="s">
        <v>712</v>
      </c>
      <c r="D2563">
        <v>84</v>
      </c>
      <c r="E2563">
        <v>115</v>
      </c>
      <c r="F2563">
        <v>209</v>
      </c>
      <c r="G2563">
        <v>41</v>
      </c>
      <c r="H2563" t="s">
        <v>7267</v>
      </c>
      <c r="I2563">
        <v>569</v>
      </c>
      <c r="J2563">
        <v>73000942</v>
      </c>
      <c r="K2563" t="s">
        <v>2474</v>
      </c>
      <c r="L2563" t="s">
        <v>4114</v>
      </c>
      <c r="M2563" t="s">
        <v>7268</v>
      </c>
      <c r="N2563">
        <v>74351</v>
      </c>
      <c r="O2563">
        <v>714</v>
      </c>
      <c r="P2563" t="s">
        <v>7269</v>
      </c>
      <c r="Q2563">
        <v>1</v>
      </c>
      <c r="R2563">
        <v>233</v>
      </c>
      <c r="S2563" t="s">
        <v>33</v>
      </c>
      <c r="T2563" t="s">
        <v>34</v>
      </c>
      <c r="U2563" t="s">
        <v>199</v>
      </c>
      <c r="V2563">
        <v>13000000</v>
      </c>
      <c r="W2563">
        <v>2011</v>
      </c>
      <c r="X2563">
        <v>69</v>
      </c>
      <c r="Y2563">
        <v>1.6</v>
      </c>
      <c r="Z2563">
        <v>62000</v>
      </c>
      <c r="AA2563">
        <v>60000942</v>
      </c>
      <c r="AB2563" s="4">
        <f t="shared" ref="AB2563:AB2626" si="40">AA2563/V2563</f>
        <v>4.6154570769230769</v>
      </c>
    </row>
    <row r="2564" spans="1:28">
      <c r="A2564">
        <v>2562</v>
      </c>
      <c r="B2564" t="s">
        <v>26</v>
      </c>
      <c r="C2564" t="s">
        <v>791</v>
      </c>
      <c r="D2564">
        <v>669</v>
      </c>
      <c r="E2564">
        <v>108</v>
      </c>
      <c r="F2564">
        <v>0</v>
      </c>
      <c r="G2564">
        <v>1000</v>
      </c>
      <c r="H2564" t="s">
        <v>208</v>
      </c>
      <c r="I2564">
        <v>20000</v>
      </c>
      <c r="J2564">
        <v>106952327</v>
      </c>
      <c r="K2564" t="s">
        <v>2479</v>
      </c>
      <c r="L2564" t="s">
        <v>562</v>
      </c>
      <c r="M2564" t="s">
        <v>7270</v>
      </c>
      <c r="N2564">
        <v>551363</v>
      </c>
      <c r="O2564">
        <v>38072</v>
      </c>
      <c r="P2564" t="s">
        <v>1163</v>
      </c>
      <c r="Q2564">
        <v>1</v>
      </c>
      <c r="R2564">
        <v>1140</v>
      </c>
      <c r="S2564" t="s">
        <v>33</v>
      </c>
      <c r="T2564" t="s">
        <v>34</v>
      </c>
      <c r="U2564" t="s">
        <v>445</v>
      </c>
      <c r="V2564">
        <v>13000000</v>
      </c>
      <c r="W2564">
        <v>2010</v>
      </c>
      <c r="X2564">
        <v>15000</v>
      </c>
      <c r="Y2564">
        <v>8</v>
      </c>
      <c r="Z2564">
        <v>106000</v>
      </c>
      <c r="AA2564">
        <v>93952327</v>
      </c>
      <c r="AB2564" s="4">
        <f t="shared" si="40"/>
        <v>7.2271020769230772</v>
      </c>
    </row>
    <row r="2565" spans="1:28">
      <c r="A2565">
        <v>2563</v>
      </c>
      <c r="B2565" t="s">
        <v>26</v>
      </c>
      <c r="C2565" t="s">
        <v>906</v>
      </c>
      <c r="D2565">
        <v>492</v>
      </c>
      <c r="E2565">
        <v>117</v>
      </c>
      <c r="F2565">
        <v>294</v>
      </c>
      <c r="G2565">
        <v>1000</v>
      </c>
      <c r="H2565" t="s">
        <v>907</v>
      </c>
      <c r="I2565">
        <v>10000</v>
      </c>
      <c r="J2565">
        <v>58607007</v>
      </c>
      <c r="K2565" t="s">
        <v>908</v>
      </c>
      <c r="L2565" t="s">
        <v>308</v>
      </c>
      <c r="M2565" t="s">
        <v>909</v>
      </c>
      <c r="N2565">
        <v>182910</v>
      </c>
      <c r="O2565">
        <v>14160</v>
      </c>
      <c r="P2565" t="s">
        <v>910</v>
      </c>
      <c r="Q2565">
        <v>0</v>
      </c>
      <c r="R2565">
        <v>630</v>
      </c>
      <c r="S2565" t="s">
        <v>33</v>
      </c>
      <c r="T2565" t="s">
        <v>34</v>
      </c>
      <c r="U2565" t="s">
        <v>35</v>
      </c>
      <c r="V2565">
        <v>100000000</v>
      </c>
      <c r="W2565">
        <v>2014</v>
      </c>
      <c r="X2565">
        <v>2000</v>
      </c>
      <c r="Y2565">
        <v>6.2</v>
      </c>
      <c r="Z2565">
        <v>60000</v>
      </c>
      <c r="AA2565">
        <v>-41392993</v>
      </c>
      <c r="AB2565" s="4">
        <f t="shared" si="40"/>
        <v>-0.41392993</v>
      </c>
    </row>
    <row r="2566" spans="1:28">
      <c r="A2566">
        <v>2564</v>
      </c>
      <c r="B2566" t="s">
        <v>26</v>
      </c>
      <c r="C2566" t="s">
        <v>2908</v>
      </c>
      <c r="D2566">
        <v>149</v>
      </c>
      <c r="E2566">
        <v>220</v>
      </c>
      <c r="F2566">
        <v>0</v>
      </c>
      <c r="G2566">
        <v>3000</v>
      </c>
      <c r="H2566" t="s">
        <v>1515</v>
      </c>
      <c r="I2566">
        <v>22000</v>
      </c>
      <c r="J2566">
        <v>57300000</v>
      </c>
      <c r="K2566" t="s">
        <v>1239</v>
      </c>
      <c r="L2566" t="s">
        <v>1113</v>
      </c>
      <c r="M2566" t="s">
        <v>7271</v>
      </c>
      <c r="N2566">
        <v>790926</v>
      </c>
      <c r="O2566">
        <v>39960</v>
      </c>
      <c r="P2566" t="s">
        <v>1078</v>
      </c>
      <c r="Q2566">
        <v>1</v>
      </c>
      <c r="R2566">
        <v>650</v>
      </c>
      <c r="S2566" t="s">
        <v>33</v>
      </c>
      <c r="T2566" t="s">
        <v>34</v>
      </c>
      <c r="U2566" t="s">
        <v>445</v>
      </c>
      <c r="V2566">
        <v>13000000</v>
      </c>
      <c r="W2566">
        <v>1974</v>
      </c>
      <c r="X2566">
        <v>14000</v>
      </c>
      <c r="Y2566">
        <v>9</v>
      </c>
      <c r="Z2566">
        <v>14000</v>
      </c>
      <c r="AA2566">
        <v>44300000</v>
      </c>
      <c r="AB2566" s="4">
        <f t="shared" si="40"/>
        <v>3.4076923076923076</v>
      </c>
    </row>
    <row r="2567" spans="1:28">
      <c r="A2567">
        <v>2565</v>
      </c>
      <c r="B2567" t="s">
        <v>26</v>
      </c>
      <c r="C2567" t="s">
        <v>3387</v>
      </c>
      <c r="D2567">
        <v>101</v>
      </c>
      <c r="E2567">
        <v>112</v>
      </c>
      <c r="F2567">
        <v>49</v>
      </c>
      <c r="G2567">
        <v>237</v>
      </c>
      <c r="H2567" t="s">
        <v>3713</v>
      </c>
      <c r="I2567">
        <v>656</v>
      </c>
      <c r="J2567">
        <v>91038276</v>
      </c>
      <c r="K2567" t="s">
        <v>4516</v>
      </c>
      <c r="L2567" t="s">
        <v>6421</v>
      </c>
      <c r="M2567" t="s">
        <v>7272</v>
      </c>
      <c r="N2567">
        <v>47876</v>
      </c>
      <c r="O2567">
        <v>1307</v>
      </c>
      <c r="P2567" t="s">
        <v>7273</v>
      </c>
      <c r="Q2567">
        <v>0</v>
      </c>
      <c r="R2567">
        <v>320</v>
      </c>
      <c r="S2567" t="s">
        <v>33</v>
      </c>
      <c r="T2567" t="s">
        <v>34</v>
      </c>
      <c r="U2567" t="s">
        <v>35</v>
      </c>
      <c r="V2567">
        <v>13000000</v>
      </c>
      <c r="W2567">
        <v>2001</v>
      </c>
      <c r="X2567">
        <v>363</v>
      </c>
      <c r="Y2567">
        <v>6.1</v>
      </c>
      <c r="Z2567">
        <v>0</v>
      </c>
      <c r="AA2567">
        <v>78038276</v>
      </c>
      <c r="AB2567" s="4">
        <f t="shared" si="40"/>
        <v>6.0029443076923075</v>
      </c>
    </row>
    <row r="2568" spans="1:28">
      <c r="A2568">
        <v>2566</v>
      </c>
      <c r="B2568" t="s">
        <v>26</v>
      </c>
      <c r="C2568" t="s">
        <v>1323</v>
      </c>
      <c r="D2568">
        <v>102</v>
      </c>
      <c r="E2568">
        <v>99</v>
      </c>
      <c r="F2568">
        <v>212</v>
      </c>
      <c r="G2568">
        <v>54</v>
      </c>
      <c r="H2568" t="s">
        <v>7274</v>
      </c>
      <c r="I2568">
        <v>130</v>
      </c>
      <c r="J2568">
        <v>49369900</v>
      </c>
      <c r="K2568" t="s">
        <v>5468</v>
      </c>
      <c r="L2568" t="s">
        <v>7275</v>
      </c>
      <c r="M2568" t="s">
        <v>7276</v>
      </c>
      <c r="N2568">
        <v>36108</v>
      </c>
      <c r="O2568">
        <v>450</v>
      </c>
      <c r="P2568" t="s">
        <v>7277</v>
      </c>
      <c r="Q2568">
        <v>0</v>
      </c>
      <c r="R2568">
        <v>260</v>
      </c>
      <c r="S2568" t="s">
        <v>33</v>
      </c>
      <c r="T2568" t="s">
        <v>34</v>
      </c>
      <c r="U2568" t="s">
        <v>445</v>
      </c>
      <c r="V2568">
        <v>7000000</v>
      </c>
      <c r="W2568">
        <v>1988</v>
      </c>
      <c r="X2568">
        <v>125</v>
      </c>
      <c r="Y2568">
        <v>5.7</v>
      </c>
      <c r="Z2568">
        <v>0</v>
      </c>
      <c r="AA2568">
        <v>42369900</v>
      </c>
      <c r="AB2568" s="4">
        <f t="shared" si="40"/>
        <v>6.0528428571428572</v>
      </c>
    </row>
    <row r="2569" spans="1:28">
      <c r="A2569">
        <v>2567</v>
      </c>
      <c r="B2569" t="s">
        <v>26</v>
      </c>
      <c r="C2569" t="s">
        <v>5528</v>
      </c>
      <c r="D2569">
        <v>63</v>
      </c>
      <c r="E2569">
        <v>109</v>
      </c>
      <c r="F2569">
        <v>36</v>
      </c>
      <c r="G2569">
        <v>579</v>
      </c>
      <c r="H2569" t="s">
        <v>7278</v>
      </c>
      <c r="I2569">
        <v>3000</v>
      </c>
      <c r="J2569">
        <v>61693523</v>
      </c>
      <c r="K2569" t="s">
        <v>2097</v>
      </c>
      <c r="L2569" t="s">
        <v>503</v>
      </c>
      <c r="M2569" t="s">
        <v>7279</v>
      </c>
      <c r="N2569">
        <v>6276</v>
      </c>
      <c r="O2569">
        <v>7833</v>
      </c>
      <c r="P2569" t="s">
        <v>2343</v>
      </c>
      <c r="Q2569">
        <v>0</v>
      </c>
      <c r="R2569">
        <v>55</v>
      </c>
      <c r="S2569" t="s">
        <v>33</v>
      </c>
      <c r="T2569" t="s">
        <v>34</v>
      </c>
      <c r="U2569" t="s">
        <v>73</v>
      </c>
      <c r="V2569">
        <v>13000000</v>
      </c>
      <c r="W2569">
        <v>2016</v>
      </c>
      <c r="X2569">
        <v>3000</v>
      </c>
      <c r="Y2569">
        <v>6.8</v>
      </c>
      <c r="Z2569">
        <v>16000</v>
      </c>
      <c r="AA2569">
        <v>48693523</v>
      </c>
      <c r="AB2569" s="4">
        <f t="shared" si="40"/>
        <v>3.7456556153846154</v>
      </c>
    </row>
    <row r="2570" spans="1:28">
      <c r="A2570">
        <v>2568</v>
      </c>
      <c r="B2570" t="s">
        <v>26</v>
      </c>
      <c r="C2570" t="s">
        <v>7280</v>
      </c>
      <c r="D2570">
        <v>106</v>
      </c>
      <c r="E2570">
        <v>83</v>
      </c>
      <c r="F2570">
        <v>8</v>
      </c>
      <c r="G2570">
        <v>612</v>
      </c>
      <c r="H2570" t="s">
        <v>3102</v>
      </c>
      <c r="I2570">
        <v>3000</v>
      </c>
      <c r="J2570">
        <v>46729374</v>
      </c>
      <c r="K2570" t="s">
        <v>5799</v>
      </c>
      <c r="L2570" t="s">
        <v>503</v>
      </c>
      <c r="M2570" t="s">
        <v>7281</v>
      </c>
      <c r="N2570">
        <v>116625</v>
      </c>
      <c r="O2570">
        <v>6454</v>
      </c>
      <c r="P2570" t="s">
        <v>7054</v>
      </c>
      <c r="Q2570">
        <v>2</v>
      </c>
      <c r="R2570">
        <v>469</v>
      </c>
      <c r="S2570" t="s">
        <v>33</v>
      </c>
      <c r="T2570" t="s">
        <v>34</v>
      </c>
      <c r="U2570" t="s">
        <v>35</v>
      </c>
      <c r="V2570">
        <v>13000000</v>
      </c>
      <c r="W2570">
        <v>2000</v>
      </c>
      <c r="X2570">
        <v>934</v>
      </c>
      <c r="Y2570">
        <v>5.5</v>
      </c>
      <c r="Z2570">
        <v>0</v>
      </c>
      <c r="AA2570">
        <v>33729374</v>
      </c>
      <c r="AB2570" s="4">
        <f t="shared" si="40"/>
        <v>2.5945672307692309</v>
      </c>
    </row>
    <row r="2571" spans="1:28">
      <c r="A2571">
        <v>2569</v>
      </c>
      <c r="B2571" t="s">
        <v>26</v>
      </c>
      <c r="C2571" t="s">
        <v>7282</v>
      </c>
      <c r="D2571">
        <v>50</v>
      </c>
      <c r="E2571">
        <v>107</v>
      </c>
      <c r="F2571">
        <v>58</v>
      </c>
      <c r="G2571">
        <v>316</v>
      </c>
      <c r="H2571" t="s">
        <v>7283</v>
      </c>
      <c r="I2571">
        <v>549</v>
      </c>
      <c r="J2571">
        <v>44726644</v>
      </c>
      <c r="K2571" t="s">
        <v>5723</v>
      </c>
      <c r="L2571" t="s">
        <v>2805</v>
      </c>
      <c r="M2571" t="s">
        <v>7284</v>
      </c>
      <c r="N2571">
        <v>42614</v>
      </c>
      <c r="O2571">
        <v>1747</v>
      </c>
      <c r="P2571" t="s">
        <v>7285</v>
      </c>
      <c r="Q2571">
        <v>5</v>
      </c>
      <c r="R2571">
        <v>120</v>
      </c>
      <c r="S2571" t="s">
        <v>33</v>
      </c>
      <c r="T2571" t="s">
        <v>34</v>
      </c>
      <c r="U2571" t="s">
        <v>445</v>
      </c>
      <c r="V2571">
        <v>13000000</v>
      </c>
      <c r="W2571">
        <v>1988</v>
      </c>
      <c r="X2571">
        <v>439</v>
      </c>
      <c r="Y2571">
        <v>6.8</v>
      </c>
      <c r="Z2571">
        <v>0</v>
      </c>
      <c r="AA2571">
        <v>31726644</v>
      </c>
      <c r="AB2571" s="4">
        <f t="shared" si="40"/>
        <v>2.4405110769230771</v>
      </c>
    </row>
    <row r="2572" spans="1:28">
      <c r="A2572">
        <v>2570</v>
      </c>
      <c r="B2572" t="s">
        <v>26</v>
      </c>
      <c r="C2572" t="s">
        <v>7286</v>
      </c>
      <c r="D2572">
        <v>275</v>
      </c>
      <c r="E2572">
        <v>102</v>
      </c>
      <c r="F2572">
        <v>51</v>
      </c>
      <c r="G2572">
        <v>360</v>
      </c>
      <c r="H2572" t="s">
        <v>152</v>
      </c>
      <c r="I2572">
        <v>13000</v>
      </c>
      <c r="J2572">
        <v>44134898</v>
      </c>
      <c r="K2572" t="s">
        <v>1599</v>
      </c>
      <c r="L2572" t="s">
        <v>379</v>
      </c>
      <c r="M2572" t="s">
        <v>7287</v>
      </c>
      <c r="N2572">
        <v>72803</v>
      </c>
      <c r="O2572">
        <v>20330</v>
      </c>
      <c r="P2572" t="s">
        <v>965</v>
      </c>
      <c r="Q2572">
        <v>3</v>
      </c>
      <c r="R2572">
        <v>171</v>
      </c>
      <c r="S2572" t="s">
        <v>33</v>
      </c>
      <c r="T2572" t="s">
        <v>34</v>
      </c>
      <c r="U2572" t="s">
        <v>35</v>
      </c>
      <c r="V2572">
        <v>13000000</v>
      </c>
      <c r="W2572">
        <v>2014</v>
      </c>
      <c r="X2572">
        <v>6000</v>
      </c>
      <c r="Y2572">
        <v>7.3</v>
      </c>
      <c r="Z2572">
        <v>33000</v>
      </c>
      <c r="AA2572">
        <v>31134898</v>
      </c>
      <c r="AB2572" s="4">
        <f t="shared" si="40"/>
        <v>2.3949921538461538</v>
      </c>
    </row>
    <row r="2573" spans="1:28">
      <c r="A2573">
        <v>2571</v>
      </c>
      <c r="B2573" t="s">
        <v>26</v>
      </c>
      <c r="C2573" t="s">
        <v>4174</v>
      </c>
      <c r="D2573">
        <v>90</v>
      </c>
      <c r="E2573">
        <v>100</v>
      </c>
      <c r="F2573">
        <v>38</v>
      </c>
      <c r="G2573">
        <v>460</v>
      </c>
      <c r="H2573" t="s">
        <v>3351</v>
      </c>
      <c r="I2573">
        <v>833</v>
      </c>
      <c r="J2573">
        <v>48637684</v>
      </c>
      <c r="K2573" t="s">
        <v>1072</v>
      </c>
      <c r="L2573" t="s">
        <v>426</v>
      </c>
      <c r="M2573" t="s">
        <v>7288</v>
      </c>
      <c r="N2573">
        <v>16979</v>
      </c>
      <c r="O2573">
        <v>2800</v>
      </c>
      <c r="P2573" t="s">
        <v>5321</v>
      </c>
      <c r="Q2573">
        <v>4</v>
      </c>
      <c r="R2573">
        <v>42</v>
      </c>
      <c r="S2573" t="s">
        <v>33</v>
      </c>
      <c r="T2573" t="s">
        <v>34</v>
      </c>
      <c r="U2573" t="s">
        <v>445</v>
      </c>
      <c r="V2573">
        <v>12500000</v>
      </c>
      <c r="W2573">
        <v>2014</v>
      </c>
      <c r="X2573">
        <v>807</v>
      </c>
      <c r="Y2573">
        <v>6.1</v>
      </c>
      <c r="Z2573">
        <v>0</v>
      </c>
      <c r="AA2573">
        <v>36137684</v>
      </c>
      <c r="AB2573" s="4">
        <f t="shared" si="40"/>
        <v>2.8910147199999998</v>
      </c>
    </row>
    <row r="2574" spans="1:28">
      <c r="A2574">
        <v>2572</v>
      </c>
      <c r="B2574" t="s">
        <v>26</v>
      </c>
      <c r="C2574" t="s">
        <v>4311</v>
      </c>
      <c r="D2574">
        <v>133</v>
      </c>
      <c r="E2574">
        <v>97</v>
      </c>
      <c r="F2574">
        <v>19</v>
      </c>
      <c r="G2574">
        <v>835</v>
      </c>
      <c r="H2574" t="s">
        <v>321</v>
      </c>
      <c r="I2574">
        <v>23000</v>
      </c>
      <c r="J2574">
        <v>38176108</v>
      </c>
      <c r="K2574" t="s">
        <v>918</v>
      </c>
      <c r="L2574" t="s">
        <v>54</v>
      </c>
      <c r="M2574" t="s">
        <v>7289</v>
      </c>
      <c r="N2574">
        <v>222099</v>
      </c>
      <c r="O2574">
        <v>37907</v>
      </c>
      <c r="P2574" t="s">
        <v>7290</v>
      </c>
      <c r="Q2574">
        <v>6</v>
      </c>
      <c r="R2574">
        <v>549</v>
      </c>
      <c r="S2574" t="s">
        <v>33</v>
      </c>
      <c r="T2574" t="s">
        <v>34</v>
      </c>
      <c r="U2574" t="s">
        <v>35</v>
      </c>
      <c r="V2574">
        <v>16000000</v>
      </c>
      <c r="W2574">
        <v>1999</v>
      </c>
      <c r="X2574">
        <v>13000</v>
      </c>
      <c r="Y2574">
        <v>7.2</v>
      </c>
      <c r="Z2574">
        <v>10000</v>
      </c>
      <c r="AA2574">
        <v>22176108</v>
      </c>
      <c r="AB2574" s="4">
        <f t="shared" si="40"/>
        <v>1.38600675</v>
      </c>
    </row>
    <row r="2575" spans="1:28">
      <c r="A2575">
        <v>2573</v>
      </c>
      <c r="B2575" t="s">
        <v>26</v>
      </c>
      <c r="C2575" t="s">
        <v>7291</v>
      </c>
      <c r="D2575">
        <v>49</v>
      </c>
      <c r="E2575">
        <v>92</v>
      </c>
      <c r="F2575">
        <v>13</v>
      </c>
      <c r="G2575">
        <v>301</v>
      </c>
      <c r="H2575" t="s">
        <v>5379</v>
      </c>
      <c r="I2575">
        <v>11000</v>
      </c>
      <c r="J2575">
        <v>28972187</v>
      </c>
      <c r="K2575" t="s">
        <v>1261</v>
      </c>
      <c r="L2575" t="s">
        <v>1248</v>
      </c>
      <c r="M2575" t="s">
        <v>7292</v>
      </c>
      <c r="N2575">
        <v>28805</v>
      </c>
      <c r="O2575">
        <v>12687</v>
      </c>
      <c r="P2575" t="s">
        <v>7293</v>
      </c>
      <c r="Q2575">
        <v>1</v>
      </c>
      <c r="R2575">
        <v>159</v>
      </c>
      <c r="S2575" t="s">
        <v>33</v>
      </c>
      <c r="T2575" t="s">
        <v>34</v>
      </c>
      <c r="U2575" t="s">
        <v>35</v>
      </c>
      <c r="V2575">
        <v>13000000</v>
      </c>
      <c r="W2575">
        <v>2002</v>
      </c>
      <c r="X2575">
        <v>489</v>
      </c>
      <c r="Y2575">
        <v>5.9</v>
      </c>
      <c r="Z2575">
        <v>1000</v>
      </c>
      <c r="AA2575">
        <v>15972187</v>
      </c>
      <c r="AB2575" s="4">
        <f t="shared" si="40"/>
        <v>1.2286297692307693</v>
      </c>
    </row>
    <row r="2576" spans="1:28">
      <c r="A2576">
        <v>2574</v>
      </c>
      <c r="B2576" t="s">
        <v>26</v>
      </c>
      <c r="C2576" t="s">
        <v>7294</v>
      </c>
      <c r="D2576">
        <v>19</v>
      </c>
      <c r="E2576">
        <v>84</v>
      </c>
      <c r="F2576">
        <v>0</v>
      </c>
      <c r="G2576">
        <v>182</v>
      </c>
      <c r="H2576" t="s">
        <v>4251</v>
      </c>
      <c r="I2576">
        <v>11000</v>
      </c>
      <c r="J2576">
        <v>27979400</v>
      </c>
      <c r="K2576" t="s">
        <v>1117</v>
      </c>
      <c r="L2576" t="s">
        <v>1254</v>
      </c>
      <c r="M2576" t="s">
        <v>7295</v>
      </c>
      <c r="N2576">
        <v>37611</v>
      </c>
      <c r="O2576">
        <v>12322</v>
      </c>
      <c r="P2576" t="s">
        <v>4091</v>
      </c>
      <c r="Q2576">
        <v>2</v>
      </c>
      <c r="R2576">
        <v>72</v>
      </c>
      <c r="S2576" t="s">
        <v>33</v>
      </c>
      <c r="T2576" t="s">
        <v>34</v>
      </c>
      <c r="U2576" t="s">
        <v>35</v>
      </c>
      <c r="V2576">
        <v>8200000</v>
      </c>
      <c r="W2576">
        <v>1993</v>
      </c>
      <c r="X2576">
        <v>852</v>
      </c>
      <c r="Y2576">
        <v>6.1</v>
      </c>
      <c r="Z2576">
        <v>0</v>
      </c>
      <c r="AA2576">
        <v>19779400</v>
      </c>
      <c r="AB2576" s="4">
        <f t="shared" si="40"/>
        <v>2.412121951219512</v>
      </c>
    </row>
    <row r="2577" spans="1:28">
      <c r="A2577">
        <v>2575</v>
      </c>
      <c r="B2577" t="s">
        <v>26</v>
      </c>
      <c r="C2577" t="s">
        <v>3054</v>
      </c>
      <c r="D2577">
        <v>186</v>
      </c>
      <c r="E2577">
        <v>86</v>
      </c>
      <c r="F2577">
        <v>174</v>
      </c>
      <c r="G2577">
        <v>2</v>
      </c>
      <c r="H2577" t="s">
        <v>6069</v>
      </c>
      <c r="I2577">
        <v>619</v>
      </c>
      <c r="J2577">
        <v>54257433</v>
      </c>
      <c r="K2577" t="s">
        <v>2656</v>
      </c>
      <c r="L2577" t="s">
        <v>5466</v>
      </c>
      <c r="M2577" t="s">
        <v>7296</v>
      </c>
      <c r="N2577">
        <v>12983</v>
      </c>
      <c r="O2577">
        <v>971</v>
      </c>
      <c r="P2577" t="s">
        <v>7297</v>
      </c>
      <c r="Q2577">
        <v>0</v>
      </c>
      <c r="R2577">
        <v>139</v>
      </c>
      <c r="S2577" t="s">
        <v>33</v>
      </c>
      <c r="T2577" t="s">
        <v>34</v>
      </c>
      <c r="U2577" t="s">
        <v>35</v>
      </c>
      <c r="V2577">
        <v>17000000</v>
      </c>
      <c r="W2577">
        <v>2016</v>
      </c>
      <c r="X2577">
        <v>350</v>
      </c>
      <c r="Y2577">
        <v>6.8</v>
      </c>
      <c r="Z2577">
        <v>0</v>
      </c>
      <c r="AA2577">
        <v>37257433</v>
      </c>
      <c r="AB2577" s="4">
        <f t="shared" si="40"/>
        <v>2.1916137058823528</v>
      </c>
    </row>
    <row r="2578" spans="1:28">
      <c r="A2578">
        <v>2576</v>
      </c>
      <c r="B2578" t="s">
        <v>26</v>
      </c>
      <c r="C2578" t="s">
        <v>7298</v>
      </c>
      <c r="D2578">
        <v>185</v>
      </c>
      <c r="E2578">
        <v>120</v>
      </c>
      <c r="F2578">
        <v>19</v>
      </c>
      <c r="G2578">
        <v>829</v>
      </c>
      <c r="H2578" t="s">
        <v>3395</v>
      </c>
      <c r="I2578">
        <v>8000</v>
      </c>
      <c r="J2578">
        <v>23947</v>
      </c>
      <c r="K2578" t="s">
        <v>1834</v>
      </c>
      <c r="L2578" t="s">
        <v>794</v>
      </c>
      <c r="M2578" t="s">
        <v>7299</v>
      </c>
      <c r="N2578">
        <v>357579</v>
      </c>
      <c r="O2578">
        <v>12755</v>
      </c>
      <c r="P2578" t="s">
        <v>4870</v>
      </c>
      <c r="Q2578">
        <v>0</v>
      </c>
      <c r="R2578">
        <v>1100</v>
      </c>
      <c r="S2578" t="s">
        <v>33</v>
      </c>
      <c r="T2578" t="s">
        <v>34</v>
      </c>
      <c r="U2578" t="s">
        <v>445</v>
      </c>
      <c r="V2578">
        <v>13000000</v>
      </c>
      <c r="W2578">
        <v>2004</v>
      </c>
      <c r="X2578">
        <v>902</v>
      </c>
      <c r="Y2578">
        <v>7.7</v>
      </c>
      <c r="Z2578">
        <v>15000</v>
      </c>
      <c r="AA2578">
        <v>-12976053</v>
      </c>
      <c r="AB2578" s="4">
        <f t="shared" si="40"/>
        <v>-0.99815792307692308</v>
      </c>
    </row>
    <row r="2579" spans="1:28">
      <c r="A2579">
        <v>2577</v>
      </c>
      <c r="B2579" t="s">
        <v>26</v>
      </c>
      <c r="C2579" t="s">
        <v>6137</v>
      </c>
      <c r="D2579">
        <v>42</v>
      </c>
      <c r="E2579">
        <v>89</v>
      </c>
      <c r="F2579">
        <v>13</v>
      </c>
      <c r="G2579">
        <v>329</v>
      </c>
      <c r="H2579" t="s">
        <v>6327</v>
      </c>
      <c r="I2579">
        <v>571</v>
      </c>
      <c r="J2579">
        <v>60008303</v>
      </c>
      <c r="K2579" t="s">
        <v>1500</v>
      </c>
      <c r="L2579" t="s">
        <v>1569</v>
      </c>
      <c r="M2579" t="s">
        <v>7300</v>
      </c>
      <c r="N2579">
        <v>9285</v>
      </c>
      <c r="O2579">
        <v>2241</v>
      </c>
      <c r="P2579" t="s">
        <v>4718</v>
      </c>
      <c r="Q2579">
        <v>1</v>
      </c>
      <c r="R2579">
        <v>91</v>
      </c>
      <c r="S2579" t="s">
        <v>33</v>
      </c>
      <c r="T2579" t="s">
        <v>34</v>
      </c>
      <c r="U2579" t="s">
        <v>73</v>
      </c>
      <c r="V2579">
        <v>13000000</v>
      </c>
      <c r="W2579">
        <v>2000</v>
      </c>
      <c r="X2579">
        <v>442</v>
      </c>
      <c r="Y2579">
        <v>4.9000000000000004</v>
      </c>
      <c r="Z2579">
        <v>0</v>
      </c>
      <c r="AA2579">
        <v>47008303</v>
      </c>
      <c r="AB2579" s="4">
        <f t="shared" si="40"/>
        <v>3.6160233076923078</v>
      </c>
    </row>
    <row r="2580" spans="1:28">
      <c r="A2580">
        <v>2578</v>
      </c>
      <c r="B2580" t="s">
        <v>26</v>
      </c>
      <c r="C2580" t="s">
        <v>7301</v>
      </c>
      <c r="D2580">
        <v>37</v>
      </c>
      <c r="E2580">
        <v>117</v>
      </c>
      <c r="F2580">
        <v>17</v>
      </c>
      <c r="G2580">
        <v>912</v>
      </c>
      <c r="H2580" t="s">
        <v>6227</v>
      </c>
      <c r="I2580">
        <v>1000</v>
      </c>
      <c r="J2580">
        <v>49121934</v>
      </c>
      <c r="K2580" t="s">
        <v>918</v>
      </c>
      <c r="L2580" t="s">
        <v>990</v>
      </c>
      <c r="M2580" t="s">
        <v>7302</v>
      </c>
      <c r="N2580">
        <v>6528</v>
      </c>
      <c r="O2580">
        <v>6554</v>
      </c>
      <c r="P2580" t="s">
        <v>1906</v>
      </c>
      <c r="Q2580">
        <v>9</v>
      </c>
      <c r="R2580">
        <v>32</v>
      </c>
      <c r="S2580" t="s">
        <v>33</v>
      </c>
      <c r="T2580" t="s">
        <v>34</v>
      </c>
      <c r="U2580" t="s">
        <v>35</v>
      </c>
      <c r="V2580">
        <v>13000000</v>
      </c>
      <c r="W2580">
        <v>2007</v>
      </c>
      <c r="X2580">
        <v>997</v>
      </c>
      <c r="Y2580">
        <v>6.1</v>
      </c>
      <c r="Z2580">
        <v>0</v>
      </c>
      <c r="AA2580">
        <v>36121934</v>
      </c>
      <c r="AB2580" s="4">
        <f t="shared" si="40"/>
        <v>2.7786103076923077</v>
      </c>
    </row>
    <row r="2581" spans="1:28">
      <c r="A2581">
        <v>2579</v>
      </c>
      <c r="B2581" t="s">
        <v>26</v>
      </c>
      <c r="C2581" t="s">
        <v>6207</v>
      </c>
      <c r="D2581">
        <v>45</v>
      </c>
      <c r="E2581">
        <v>97</v>
      </c>
      <c r="F2581">
        <v>84</v>
      </c>
      <c r="G2581">
        <v>782</v>
      </c>
      <c r="H2581" t="s">
        <v>5890</v>
      </c>
      <c r="I2581">
        <v>899</v>
      </c>
      <c r="J2581">
        <v>27141959</v>
      </c>
      <c r="K2581" t="s">
        <v>7303</v>
      </c>
      <c r="L2581" t="s">
        <v>2401</v>
      </c>
      <c r="M2581" t="s">
        <v>7304</v>
      </c>
      <c r="N2581">
        <v>19547</v>
      </c>
      <c r="O2581">
        <v>2936</v>
      </c>
      <c r="P2581" t="s">
        <v>1098</v>
      </c>
      <c r="Q2581">
        <v>2</v>
      </c>
      <c r="R2581">
        <v>168</v>
      </c>
      <c r="S2581" t="s">
        <v>33</v>
      </c>
      <c r="T2581" t="s">
        <v>34</v>
      </c>
      <c r="U2581" t="s">
        <v>73</v>
      </c>
      <c r="V2581">
        <v>18000000</v>
      </c>
      <c r="W2581">
        <v>1999</v>
      </c>
      <c r="X2581">
        <v>842</v>
      </c>
      <c r="Y2581">
        <v>2.5</v>
      </c>
      <c r="Z2581">
        <v>0</v>
      </c>
      <c r="AA2581">
        <v>9141959</v>
      </c>
      <c r="AB2581" s="4">
        <f t="shared" si="40"/>
        <v>0.50788661111111111</v>
      </c>
    </row>
    <row r="2582" spans="1:28">
      <c r="A2582">
        <v>2580</v>
      </c>
      <c r="B2582" t="s">
        <v>26</v>
      </c>
      <c r="C2582" t="s">
        <v>7305</v>
      </c>
      <c r="D2582">
        <v>57</v>
      </c>
      <c r="E2582">
        <v>91</v>
      </c>
      <c r="F2582">
        <v>6</v>
      </c>
      <c r="G2582">
        <v>459</v>
      </c>
      <c r="H2582" t="s">
        <v>1487</v>
      </c>
      <c r="I2582">
        <v>904</v>
      </c>
      <c r="J2582">
        <v>27052167</v>
      </c>
      <c r="K2582" t="s">
        <v>294</v>
      </c>
      <c r="L2582" t="s">
        <v>1869</v>
      </c>
      <c r="M2582" t="s">
        <v>7306</v>
      </c>
      <c r="N2582">
        <v>24834</v>
      </c>
      <c r="O2582">
        <v>3353</v>
      </c>
      <c r="P2582" t="s">
        <v>7307</v>
      </c>
      <c r="Q2582">
        <v>5</v>
      </c>
      <c r="R2582">
        <v>168</v>
      </c>
      <c r="S2582" t="s">
        <v>33</v>
      </c>
      <c r="T2582" t="s">
        <v>34</v>
      </c>
      <c r="U2582" t="s">
        <v>445</v>
      </c>
      <c r="V2582">
        <v>13000000</v>
      </c>
      <c r="W2582">
        <v>1998</v>
      </c>
      <c r="X2582">
        <v>471</v>
      </c>
      <c r="Y2582">
        <v>6.1</v>
      </c>
      <c r="Z2582">
        <v>934</v>
      </c>
      <c r="AA2582">
        <v>14052167</v>
      </c>
      <c r="AB2582" s="4">
        <f t="shared" si="40"/>
        <v>1.0809359230769231</v>
      </c>
    </row>
    <row r="2583" spans="1:28">
      <c r="A2583">
        <v>2581</v>
      </c>
      <c r="B2583" t="s">
        <v>26</v>
      </c>
      <c r="C2583" t="s">
        <v>7308</v>
      </c>
      <c r="D2583">
        <v>25</v>
      </c>
      <c r="E2583">
        <v>100</v>
      </c>
      <c r="F2583">
        <v>15</v>
      </c>
      <c r="G2583">
        <v>388</v>
      </c>
      <c r="H2583" t="s">
        <v>1135</v>
      </c>
      <c r="I2583">
        <v>694</v>
      </c>
      <c r="J2583">
        <v>26539321</v>
      </c>
      <c r="K2583" t="s">
        <v>2402</v>
      </c>
      <c r="L2583" t="s">
        <v>3221</v>
      </c>
      <c r="M2583" t="s">
        <v>7309</v>
      </c>
      <c r="N2583">
        <v>7984</v>
      </c>
      <c r="O2583">
        <v>2486</v>
      </c>
      <c r="P2583" t="s">
        <v>7310</v>
      </c>
      <c r="Q2583">
        <v>1</v>
      </c>
      <c r="R2583">
        <v>42</v>
      </c>
      <c r="S2583" t="s">
        <v>33</v>
      </c>
      <c r="T2583" t="s">
        <v>34</v>
      </c>
      <c r="U2583" t="s">
        <v>73</v>
      </c>
      <c r="V2583">
        <v>13000000</v>
      </c>
      <c r="W2583">
        <v>1996</v>
      </c>
      <c r="X2583">
        <v>558</v>
      </c>
      <c r="Y2583">
        <v>5.9</v>
      </c>
      <c r="Z2583">
        <v>833</v>
      </c>
      <c r="AA2583">
        <v>13539321</v>
      </c>
      <c r="AB2583" s="4">
        <f t="shared" si="40"/>
        <v>1.0414862307692307</v>
      </c>
    </row>
    <row r="2584" spans="1:28">
      <c r="A2584">
        <v>2582</v>
      </c>
      <c r="B2584" t="s">
        <v>26</v>
      </c>
      <c r="C2584" t="s">
        <v>7311</v>
      </c>
      <c r="D2584">
        <v>59</v>
      </c>
      <c r="E2584">
        <v>72</v>
      </c>
      <c r="F2584">
        <v>5</v>
      </c>
      <c r="G2584">
        <v>435</v>
      </c>
      <c r="H2584" t="s">
        <v>4093</v>
      </c>
      <c r="I2584">
        <v>659</v>
      </c>
      <c r="J2584">
        <v>28501605</v>
      </c>
      <c r="K2584" t="s">
        <v>4293</v>
      </c>
      <c r="L2584" t="s">
        <v>7312</v>
      </c>
      <c r="M2584" t="s">
        <v>7313</v>
      </c>
      <c r="N2584">
        <v>31371</v>
      </c>
      <c r="O2584">
        <v>2646</v>
      </c>
      <c r="P2584" t="s">
        <v>7314</v>
      </c>
      <c r="Q2584">
        <v>0</v>
      </c>
      <c r="R2584">
        <v>166</v>
      </c>
      <c r="S2584" t="s">
        <v>33</v>
      </c>
      <c r="T2584" t="s">
        <v>34</v>
      </c>
      <c r="U2584" t="s">
        <v>445</v>
      </c>
      <c r="V2584">
        <v>13000000</v>
      </c>
      <c r="W2584">
        <v>1990</v>
      </c>
      <c r="X2584">
        <v>628</v>
      </c>
      <c r="Y2584">
        <v>5.7</v>
      </c>
      <c r="Z2584">
        <v>0</v>
      </c>
      <c r="AA2584">
        <v>15501605</v>
      </c>
      <c r="AB2584" s="4">
        <f t="shared" si="40"/>
        <v>1.1924311538461538</v>
      </c>
    </row>
    <row r="2585" spans="1:28">
      <c r="A2585">
        <v>2583</v>
      </c>
      <c r="B2585" t="s">
        <v>26</v>
      </c>
      <c r="C2585" t="s">
        <v>7315</v>
      </c>
      <c r="D2585">
        <v>58</v>
      </c>
      <c r="E2585">
        <v>84</v>
      </c>
      <c r="F2585">
        <v>12</v>
      </c>
      <c r="G2585">
        <v>334</v>
      </c>
      <c r="H2585" t="s">
        <v>7316</v>
      </c>
      <c r="I2585">
        <v>1000</v>
      </c>
      <c r="J2585">
        <v>52543632</v>
      </c>
      <c r="K2585" t="s">
        <v>982</v>
      </c>
      <c r="L2585" t="s">
        <v>1704</v>
      </c>
      <c r="M2585" t="s">
        <v>7317</v>
      </c>
      <c r="N2585">
        <v>12676</v>
      </c>
      <c r="O2585">
        <v>2297</v>
      </c>
      <c r="P2585" t="s">
        <v>7318</v>
      </c>
      <c r="Q2585">
        <v>2</v>
      </c>
      <c r="R2585">
        <v>84</v>
      </c>
      <c r="S2585" t="s">
        <v>33</v>
      </c>
      <c r="T2585" t="s">
        <v>34</v>
      </c>
      <c r="U2585" t="s">
        <v>35</v>
      </c>
      <c r="V2585">
        <v>13200000</v>
      </c>
      <c r="W2585">
        <v>2014</v>
      </c>
      <c r="X2585">
        <v>345</v>
      </c>
      <c r="Y2585">
        <v>5.6</v>
      </c>
      <c r="Z2585">
        <v>0</v>
      </c>
      <c r="AA2585">
        <v>39343632</v>
      </c>
      <c r="AB2585" s="4">
        <f t="shared" si="40"/>
        <v>2.9805781818181818</v>
      </c>
    </row>
    <row r="2586" spans="1:28">
      <c r="A2586">
        <v>2584</v>
      </c>
      <c r="B2586" t="s">
        <v>26</v>
      </c>
      <c r="C2586" t="s">
        <v>2011</v>
      </c>
      <c r="D2586">
        <v>330</v>
      </c>
      <c r="E2586">
        <v>126</v>
      </c>
      <c r="F2586">
        <v>0</v>
      </c>
      <c r="G2586">
        <v>745</v>
      </c>
      <c r="H2586" t="s">
        <v>844</v>
      </c>
      <c r="I2586">
        <v>2000</v>
      </c>
      <c r="J2586">
        <v>25592632</v>
      </c>
      <c r="K2586" t="s">
        <v>3745</v>
      </c>
      <c r="L2586" t="s">
        <v>797</v>
      </c>
      <c r="M2586" t="s">
        <v>7319</v>
      </c>
      <c r="N2586">
        <v>220475</v>
      </c>
      <c r="O2586">
        <v>5371</v>
      </c>
      <c r="P2586" t="s">
        <v>2015</v>
      </c>
      <c r="Q2586">
        <v>0</v>
      </c>
      <c r="R2586">
        <v>1066</v>
      </c>
      <c r="S2586" t="s">
        <v>33</v>
      </c>
      <c r="T2586" t="s">
        <v>34</v>
      </c>
      <c r="U2586" t="s">
        <v>445</v>
      </c>
      <c r="V2586">
        <v>18000000</v>
      </c>
      <c r="W2586">
        <v>2007</v>
      </c>
      <c r="X2586">
        <v>850</v>
      </c>
      <c r="Y2586">
        <v>7.2</v>
      </c>
      <c r="Z2586">
        <v>20000</v>
      </c>
      <c r="AA2586">
        <v>7592632</v>
      </c>
      <c r="AB2586" s="4">
        <f t="shared" si="40"/>
        <v>0.4218128888888889</v>
      </c>
    </row>
    <row r="2587" spans="1:28">
      <c r="A2587">
        <v>2585</v>
      </c>
      <c r="B2587" t="s">
        <v>500</v>
      </c>
      <c r="C2587" t="s">
        <v>7320</v>
      </c>
      <c r="D2587">
        <v>489</v>
      </c>
      <c r="E2587">
        <v>108</v>
      </c>
      <c r="F2587">
        <v>232</v>
      </c>
      <c r="G2587">
        <v>123</v>
      </c>
      <c r="H2587" t="s">
        <v>7321</v>
      </c>
      <c r="I2587">
        <v>149</v>
      </c>
      <c r="J2587">
        <v>25440971</v>
      </c>
      <c r="K2587" t="s">
        <v>1407</v>
      </c>
      <c r="L2587" t="s">
        <v>7322</v>
      </c>
      <c r="M2587" t="s">
        <v>7323</v>
      </c>
      <c r="N2587">
        <v>289508</v>
      </c>
      <c r="O2587">
        <v>430</v>
      </c>
      <c r="P2587" t="s">
        <v>7324</v>
      </c>
      <c r="Q2587">
        <v>0</v>
      </c>
      <c r="R2587">
        <v>611</v>
      </c>
      <c r="S2587" t="s">
        <v>33</v>
      </c>
      <c r="T2587" t="s">
        <v>48</v>
      </c>
      <c r="U2587" t="s">
        <v>445</v>
      </c>
      <c r="V2587">
        <v>15000000</v>
      </c>
      <c r="W2587">
        <v>2015</v>
      </c>
      <c r="X2587">
        <v>145</v>
      </c>
      <c r="Y2587">
        <v>7.7</v>
      </c>
      <c r="Z2587">
        <v>109000</v>
      </c>
      <c r="AA2587">
        <v>10440971</v>
      </c>
      <c r="AB2587" s="4">
        <f t="shared" si="40"/>
        <v>0.6960647333333333</v>
      </c>
    </row>
    <row r="2588" spans="1:28">
      <c r="A2588">
        <v>2586</v>
      </c>
      <c r="B2588" t="s">
        <v>26</v>
      </c>
      <c r="C2588" t="s">
        <v>1149</v>
      </c>
      <c r="D2588">
        <v>242</v>
      </c>
      <c r="E2588">
        <v>112</v>
      </c>
      <c r="F2588">
        <v>0</v>
      </c>
      <c r="G2588">
        <v>213</v>
      </c>
      <c r="H2588" t="s">
        <v>7325</v>
      </c>
      <c r="I2588">
        <v>512</v>
      </c>
      <c r="J2588">
        <v>22858926</v>
      </c>
      <c r="K2588" t="s">
        <v>4551</v>
      </c>
      <c r="L2588" t="s">
        <v>2699</v>
      </c>
      <c r="M2588" t="s">
        <v>7326</v>
      </c>
      <c r="N2588">
        <v>254404</v>
      </c>
      <c r="O2588">
        <v>1171</v>
      </c>
      <c r="P2588" t="s">
        <v>409</v>
      </c>
      <c r="Q2588">
        <v>2</v>
      </c>
      <c r="R2588">
        <v>840</v>
      </c>
      <c r="S2588" t="s">
        <v>33</v>
      </c>
      <c r="T2588" t="s">
        <v>34</v>
      </c>
      <c r="U2588" t="s">
        <v>445</v>
      </c>
      <c r="V2588">
        <v>13000000</v>
      </c>
      <c r="W2588">
        <v>1999</v>
      </c>
      <c r="X2588">
        <v>216</v>
      </c>
      <c r="Y2588">
        <v>7.8</v>
      </c>
      <c r="Z2588">
        <v>0</v>
      </c>
      <c r="AA2588">
        <v>9858926</v>
      </c>
      <c r="AB2588" s="4">
        <f t="shared" si="40"/>
        <v>0.75837892307692312</v>
      </c>
    </row>
    <row r="2589" spans="1:28">
      <c r="A2589">
        <v>2587</v>
      </c>
      <c r="B2589" t="s">
        <v>26</v>
      </c>
      <c r="C2589" t="s">
        <v>7327</v>
      </c>
      <c r="D2589">
        <v>40</v>
      </c>
      <c r="E2589">
        <v>90</v>
      </c>
      <c r="F2589">
        <v>7</v>
      </c>
      <c r="G2589">
        <v>405</v>
      </c>
      <c r="H2589" t="s">
        <v>432</v>
      </c>
      <c r="I2589">
        <v>939</v>
      </c>
      <c r="J2589">
        <v>22235901</v>
      </c>
      <c r="K2589" t="s">
        <v>1072</v>
      </c>
      <c r="L2589" t="s">
        <v>3234</v>
      </c>
      <c r="M2589" t="s">
        <v>7328</v>
      </c>
      <c r="N2589">
        <v>4339</v>
      </c>
      <c r="O2589">
        <v>2815</v>
      </c>
      <c r="P2589" t="s">
        <v>4164</v>
      </c>
      <c r="Q2589">
        <v>2</v>
      </c>
      <c r="R2589">
        <v>31</v>
      </c>
      <c r="S2589" t="s">
        <v>33</v>
      </c>
      <c r="T2589" t="s">
        <v>34</v>
      </c>
      <c r="U2589" t="s">
        <v>445</v>
      </c>
      <c r="V2589">
        <v>6000000</v>
      </c>
      <c r="W2589">
        <v>2001</v>
      </c>
      <c r="X2589">
        <v>890</v>
      </c>
      <c r="Y2589">
        <v>6.1</v>
      </c>
      <c r="Z2589">
        <v>593</v>
      </c>
      <c r="AA2589">
        <v>16235901</v>
      </c>
      <c r="AB2589" s="4">
        <f t="shared" si="40"/>
        <v>2.7059834999999999</v>
      </c>
    </row>
    <row r="2590" spans="1:28">
      <c r="A2590">
        <v>2588</v>
      </c>
      <c r="B2590" t="s">
        <v>26</v>
      </c>
      <c r="C2590" t="s">
        <v>961</v>
      </c>
      <c r="D2590">
        <v>112</v>
      </c>
      <c r="E2590">
        <v>91</v>
      </c>
      <c r="F2590">
        <v>13</v>
      </c>
      <c r="G2590">
        <v>140</v>
      </c>
      <c r="H2590" t="s">
        <v>7329</v>
      </c>
      <c r="I2590">
        <v>803</v>
      </c>
      <c r="J2590">
        <v>38916903</v>
      </c>
      <c r="K2590" t="s">
        <v>7330</v>
      </c>
      <c r="L2590" t="s">
        <v>7331</v>
      </c>
      <c r="M2590" t="s">
        <v>7332</v>
      </c>
      <c r="N2590">
        <v>15664</v>
      </c>
      <c r="O2590">
        <v>1921</v>
      </c>
      <c r="P2590" t="s">
        <v>7333</v>
      </c>
      <c r="Q2590">
        <v>0</v>
      </c>
      <c r="R2590">
        <v>149</v>
      </c>
      <c r="S2590" t="s">
        <v>33</v>
      </c>
      <c r="T2590" t="s">
        <v>34</v>
      </c>
      <c r="U2590" t="s">
        <v>73</v>
      </c>
      <c r="V2590">
        <v>13000000</v>
      </c>
      <c r="W2590">
        <v>2014</v>
      </c>
      <c r="X2590">
        <v>587</v>
      </c>
      <c r="Y2590">
        <v>5.8</v>
      </c>
      <c r="Z2590">
        <v>0</v>
      </c>
      <c r="AA2590">
        <v>25916903</v>
      </c>
      <c r="AB2590" s="4">
        <f t="shared" si="40"/>
        <v>1.993607923076923</v>
      </c>
    </row>
    <row r="2591" spans="1:28">
      <c r="A2591">
        <v>2589</v>
      </c>
      <c r="B2591" t="s">
        <v>26</v>
      </c>
      <c r="C2591" t="s">
        <v>3211</v>
      </c>
      <c r="D2591">
        <v>84</v>
      </c>
      <c r="E2591">
        <v>135</v>
      </c>
      <c r="F2591">
        <v>134</v>
      </c>
      <c r="G2591">
        <v>525</v>
      </c>
      <c r="H2591" t="s">
        <v>2275</v>
      </c>
      <c r="I2591">
        <v>4000</v>
      </c>
      <c r="J2591">
        <v>16929123</v>
      </c>
      <c r="K2591" t="s">
        <v>156</v>
      </c>
      <c r="L2591" t="s">
        <v>66</v>
      </c>
      <c r="M2591" t="s">
        <v>7334</v>
      </c>
      <c r="N2591">
        <v>21406</v>
      </c>
      <c r="O2591">
        <v>6214</v>
      </c>
      <c r="P2591" t="s">
        <v>7335</v>
      </c>
      <c r="Q2591">
        <v>2</v>
      </c>
      <c r="R2591">
        <v>169</v>
      </c>
      <c r="S2591" t="s">
        <v>33</v>
      </c>
      <c r="T2591" t="s">
        <v>34</v>
      </c>
      <c r="U2591" t="s">
        <v>35</v>
      </c>
      <c r="V2591">
        <v>14000000</v>
      </c>
      <c r="W2591">
        <v>2001</v>
      </c>
      <c r="X2591">
        <v>1000</v>
      </c>
      <c r="Y2591">
        <v>6.5</v>
      </c>
      <c r="Z2591">
        <v>0</v>
      </c>
      <c r="AA2591">
        <v>2929123</v>
      </c>
      <c r="AB2591" s="4">
        <f t="shared" si="40"/>
        <v>0.20922307142857144</v>
      </c>
    </row>
    <row r="2592" spans="1:28">
      <c r="A2592">
        <v>2590</v>
      </c>
      <c r="B2592" t="s">
        <v>26</v>
      </c>
      <c r="C2592" t="s">
        <v>2263</v>
      </c>
      <c r="D2592">
        <v>251</v>
      </c>
      <c r="E2592">
        <v>141</v>
      </c>
      <c r="F2592">
        <v>16000</v>
      </c>
      <c r="G2592">
        <v>78</v>
      </c>
      <c r="H2592" t="s">
        <v>7336</v>
      </c>
      <c r="I2592">
        <v>378</v>
      </c>
      <c r="J2592">
        <v>13753931</v>
      </c>
      <c r="K2592" t="s">
        <v>1257</v>
      </c>
      <c r="L2592" t="s">
        <v>7337</v>
      </c>
      <c r="M2592" t="s">
        <v>7338</v>
      </c>
      <c r="N2592">
        <v>132149</v>
      </c>
      <c r="O2592">
        <v>751</v>
      </c>
      <c r="P2592" t="s">
        <v>7339</v>
      </c>
      <c r="Q2592">
        <v>0</v>
      </c>
      <c r="R2592">
        <v>316</v>
      </c>
      <c r="S2592" t="s">
        <v>4483</v>
      </c>
      <c r="T2592" t="s">
        <v>34</v>
      </c>
      <c r="U2592" t="s">
        <v>445</v>
      </c>
      <c r="V2592">
        <v>19000000</v>
      </c>
      <c r="W2592">
        <v>2006</v>
      </c>
      <c r="X2592">
        <v>85</v>
      </c>
      <c r="Y2592">
        <v>7.9</v>
      </c>
      <c r="Z2592">
        <v>5000</v>
      </c>
      <c r="AA2592">
        <v>-5246069</v>
      </c>
      <c r="AB2592" s="4">
        <f t="shared" si="40"/>
        <v>-0.27610889473684208</v>
      </c>
    </row>
    <row r="2593" spans="1:28">
      <c r="A2593">
        <v>2591</v>
      </c>
      <c r="B2593" t="s">
        <v>26</v>
      </c>
      <c r="C2593" t="s">
        <v>7340</v>
      </c>
      <c r="D2593">
        <v>113</v>
      </c>
      <c r="E2593">
        <v>104</v>
      </c>
      <c r="F2593">
        <v>35</v>
      </c>
      <c r="G2593">
        <v>844</v>
      </c>
      <c r="H2593" t="s">
        <v>1672</v>
      </c>
      <c r="I2593">
        <v>24000</v>
      </c>
      <c r="J2593">
        <v>10996440</v>
      </c>
      <c r="K2593" t="s">
        <v>450</v>
      </c>
      <c r="L2593" t="s">
        <v>64</v>
      </c>
      <c r="M2593" t="s">
        <v>7341</v>
      </c>
      <c r="N2593">
        <v>19707</v>
      </c>
      <c r="O2593">
        <v>27806</v>
      </c>
      <c r="P2593" t="s">
        <v>5797</v>
      </c>
      <c r="Q2593">
        <v>0</v>
      </c>
      <c r="R2593">
        <v>128</v>
      </c>
      <c r="S2593" t="s">
        <v>33</v>
      </c>
      <c r="T2593" t="s">
        <v>34</v>
      </c>
      <c r="U2593" t="s">
        <v>73</v>
      </c>
      <c r="V2593">
        <v>13000000</v>
      </c>
      <c r="W2593">
        <v>2006</v>
      </c>
      <c r="X2593">
        <v>912</v>
      </c>
      <c r="Y2593">
        <v>6.3</v>
      </c>
      <c r="Z2593">
        <v>862</v>
      </c>
      <c r="AA2593">
        <v>-2003560</v>
      </c>
      <c r="AB2593" s="4">
        <f t="shared" si="40"/>
        <v>-0.15412000000000001</v>
      </c>
    </row>
    <row r="2594" spans="1:28">
      <c r="A2594">
        <v>2592</v>
      </c>
      <c r="B2594" t="s">
        <v>26</v>
      </c>
      <c r="C2594" t="s">
        <v>7342</v>
      </c>
      <c r="D2594">
        <v>23</v>
      </c>
      <c r="E2594">
        <v>84</v>
      </c>
      <c r="F2594">
        <v>18</v>
      </c>
      <c r="G2594">
        <v>744</v>
      </c>
      <c r="H2594" t="s">
        <v>535</v>
      </c>
      <c r="I2594">
        <v>1000</v>
      </c>
      <c r="J2594">
        <v>8026971</v>
      </c>
      <c r="K2594" t="s">
        <v>1072</v>
      </c>
      <c r="L2594" t="s">
        <v>1356</v>
      </c>
      <c r="M2594" t="s">
        <v>7343</v>
      </c>
      <c r="N2594">
        <v>1520</v>
      </c>
      <c r="O2594">
        <v>3352</v>
      </c>
      <c r="P2594" t="s">
        <v>1654</v>
      </c>
      <c r="Q2594">
        <v>0</v>
      </c>
      <c r="R2594">
        <v>20</v>
      </c>
      <c r="S2594" t="s">
        <v>33</v>
      </c>
      <c r="T2594" t="s">
        <v>34</v>
      </c>
      <c r="U2594" t="s">
        <v>445</v>
      </c>
      <c r="V2594">
        <v>13000000</v>
      </c>
      <c r="W2594">
        <v>1998</v>
      </c>
      <c r="X2594">
        <v>851</v>
      </c>
      <c r="Y2594">
        <v>3.8</v>
      </c>
      <c r="Z2594">
        <v>204</v>
      </c>
      <c r="AA2594">
        <v>-4973029</v>
      </c>
      <c r="AB2594" s="4">
        <f t="shared" si="40"/>
        <v>-0.38254069230769233</v>
      </c>
    </row>
    <row r="2595" spans="1:28">
      <c r="A2595">
        <v>2593</v>
      </c>
      <c r="B2595" t="s">
        <v>26</v>
      </c>
      <c r="C2595" t="s">
        <v>7344</v>
      </c>
      <c r="D2595">
        <v>421</v>
      </c>
      <c r="E2595">
        <v>118</v>
      </c>
      <c r="F2595">
        <v>412</v>
      </c>
      <c r="G2595">
        <v>491</v>
      </c>
      <c r="H2595" t="s">
        <v>1024</v>
      </c>
      <c r="I2595">
        <v>805</v>
      </c>
      <c r="J2595">
        <v>14677654</v>
      </c>
      <c r="K2595" t="s">
        <v>2097</v>
      </c>
      <c r="L2595" t="s">
        <v>1481</v>
      </c>
      <c r="M2595" t="s">
        <v>7345</v>
      </c>
      <c r="N2595">
        <v>161288</v>
      </c>
      <c r="O2595">
        <v>2499</v>
      </c>
      <c r="P2595" t="s">
        <v>4570</v>
      </c>
      <c r="Q2595">
        <v>0</v>
      </c>
      <c r="R2595">
        <v>351</v>
      </c>
      <c r="S2595" t="s">
        <v>33</v>
      </c>
      <c r="T2595" t="s">
        <v>4597</v>
      </c>
      <c r="U2595" t="s">
        <v>445</v>
      </c>
      <c r="V2595">
        <v>13000000</v>
      </c>
      <c r="W2595">
        <v>2015</v>
      </c>
      <c r="X2595">
        <v>681</v>
      </c>
      <c r="Y2595">
        <v>8.3000000000000007</v>
      </c>
      <c r="Z2595">
        <v>72000</v>
      </c>
      <c r="AA2595">
        <v>1677654</v>
      </c>
      <c r="AB2595" s="4">
        <f t="shared" si="40"/>
        <v>0.12905030769230769</v>
      </c>
    </row>
    <row r="2596" spans="1:28">
      <c r="A2596">
        <v>2594</v>
      </c>
      <c r="B2596" t="s">
        <v>26</v>
      </c>
      <c r="C2596" t="s">
        <v>3950</v>
      </c>
      <c r="D2596">
        <v>32</v>
      </c>
      <c r="E2596">
        <v>82</v>
      </c>
      <c r="F2596">
        <v>799</v>
      </c>
      <c r="G2596">
        <v>294</v>
      </c>
      <c r="H2596" t="s">
        <v>6718</v>
      </c>
      <c r="I2596">
        <v>721</v>
      </c>
      <c r="J2596">
        <v>9975684</v>
      </c>
      <c r="K2596" t="s">
        <v>1261</v>
      </c>
      <c r="L2596" t="s">
        <v>232</v>
      </c>
      <c r="M2596" t="s">
        <v>7346</v>
      </c>
      <c r="N2596">
        <v>20033</v>
      </c>
      <c r="O2596">
        <v>1805</v>
      </c>
      <c r="P2596" t="s">
        <v>1207</v>
      </c>
      <c r="Q2596">
        <v>0</v>
      </c>
      <c r="R2596">
        <v>117</v>
      </c>
      <c r="S2596" t="s">
        <v>33</v>
      </c>
      <c r="T2596" t="s">
        <v>192</v>
      </c>
      <c r="U2596" t="s">
        <v>35</v>
      </c>
      <c r="V2596">
        <v>13000000</v>
      </c>
      <c r="W2596">
        <v>1998</v>
      </c>
      <c r="X2596">
        <v>359</v>
      </c>
      <c r="Y2596">
        <v>6.4</v>
      </c>
      <c r="Z2596">
        <v>679</v>
      </c>
      <c r="AA2596">
        <v>-3024316</v>
      </c>
      <c r="AB2596" s="4">
        <f t="shared" si="40"/>
        <v>-0.2326396923076923</v>
      </c>
    </row>
    <row r="2597" spans="1:28">
      <c r="A2597">
        <v>2595</v>
      </c>
      <c r="B2597" t="s">
        <v>26</v>
      </c>
      <c r="C2597" t="s">
        <v>7347</v>
      </c>
      <c r="D2597">
        <v>52</v>
      </c>
      <c r="E2597">
        <v>95</v>
      </c>
      <c r="F2597">
        <v>0</v>
      </c>
      <c r="G2597">
        <v>650</v>
      </c>
      <c r="H2597" t="s">
        <v>3511</v>
      </c>
      <c r="I2597">
        <v>899</v>
      </c>
      <c r="J2597">
        <v>7881335</v>
      </c>
      <c r="K2597" t="s">
        <v>3503</v>
      </c>
      <c r="L2597" t="s">
        <v>2401</v>
      </c>
      <c r="M2597" t="s">
        <v>7348</v>
      </c>
      <c r="N2597">
        <v>21212</v>
      </c>
      <c r="O2597">
        <v>3092</v>
      </c>
      <c r="P2597" t="s">
        <v>3384</v>
      </c>
      <c r="Q2597">
        <v>4</v>
      </c>
      <c r="R2597">
        <v>107</v>
      </c>
      <c r="S2597" t="s">
        <v>33</v>
      </c>
      <c r="T2597" t="s">
        <v>34</v>
      </c>
      <c r="U2597" t="s">
        <v>445</v>
      </c>
      <c r="V2597">
        <v>13000000</v>
      </c>
      <c r="W2597">
        <v>1994</v>
      </c>
      <c r="X2597">
        <v>849</v>
      </c>
      <c r="Y2597">
        <v>6.7</v>
      </c>
      <c r="Z2597">
        <v>3000</v>
      </c>
      <c r="AA2597">
        <v>-5118665</v>
      </c>
      <c r="AB2597" s="4">
        <f t="shared" si="40"/>
        <v>-0.39374346153846151</v>
      </c>
    </row>
    <row r="2598" spans="1:28">
      <c r="A2598">
        <v>2596</v>
      </c>
      <c r="B2598" t="s">
        <v>26</v>
      </c>
      <c r="C2598" t="s">
        <v>6055</v>
      </c>
      <c r="D2598">
        <v>81</v>
      </c>
      <c r="E2598">
        <v>94</v>
      </c>
      <c r="F2598">
        <v>26</v>
      </c>
      <c r="G2598">
        <v>4000</v>
      </c>
      <c r="H2598" t="s">
        <v>816</v>
      </c>
      <c r="I2598">
        <v>16000</v>
      </c>
      <c r="J2598">
        <v>6241697</v>
      </c>
      <c r="K2598" t="s">
        <v>1261</v>
      </c>
      <c r="L2598" t="s">
        <v>225</v>
      </c>
      <c r="M2598" t="s">
        <v>7349</v>
      </c>
      <c r="N2598">
        <v>16059</v>
      </c>
      <c r="O2598">
        <v>31005</v>
      </c>
      <c r="P2598" t="s">
        <v>66</v>
      </c>
      <c r="Q2598">
        <v>2</v>
      </c>
      <c r="R2598">
        <v>210</v>
      </c>
      <c r="S2598" t="s">
        <v>33</v>
      </c>
      <c r="T2598" t="s">
        <v>1224</v>
      </c>
      <c r="U2598" t="s">
        <v>35</v>
      </c>
      <c r="V2598">
        <v>13000000</v>
      </c>
      <c r="W2598">
        <v>1999</v>
      </c>
      <c r="X2598">
        <v>8000</v>
      </c>
      <c r="Y2598">
        <v>6.1</v>
      </c>
      <c r="Z2598">
        <v>0</v>
      </c>
      <c r="AA2598">
        <v>-6758303</v>
      </c>
      <c r="AB2598" s="4">
        <f t="shared" si="40"/>
        <v>-0.51986946153846159</v>
      </c>
    </row>
    <row r="2599" spans="1:28">
      <c r="A2599">
        <v>2597</v>
      </c>
      <c r="B2599" t="s">
        <v>26</v>
      </c>
      <c r="C2599" t="s">
        <v>7350</v>
      </c>
      <c r="D2599">
        <v>39</v>
      </c>
      <c r="E2599">
        <v>99</v>
      </c>
      <c r="F2599">
        <v>7</v>
      </c>
      <c r="G2599">
        <v>730</v>
      </c>
      <c r="H2599" t="s">
        <v>1122</v>
      </c>
      <c r="I2599">
        <v>3000</v>
      </c>
      <c r="J2599">
        <v>5871603</v>
      </c>
      <c r="K2599" t="s">
        <v>2479</v>
      </c>
      <c r="L2599" t="s">
        <v>655</v>
      </c>
      <c r="M2599" t="s">
        <v>7351</v>
      </c>
      <c r="N2599">
        <v>3116</v>
      </c>
      <c r="O2599">
        <v>6485</v>
      </c>
      <c r="P2599" t="s">
        <v>3389</v>
      </c>
      <c r="Q2599">
        <v>3</v>
      </c>
      <c r="R2599">
        <v>39</v>
      </c>
      <c r="S2599" t="s">
        <v>33</v>
      </c>
      <c r="T2599" t="s">
        <v>34</v>
      </c>
      <c r="U2599" t="s">
        <v>445</v>
      </c>
      <c r="V2599">
        <v>13000000</v>
      </c>
      <c r="W2599">
        <v>1999</v>
      </c>
      <c r="X2599">
        <v>1000</v>
      </c>
      <c r="Y2599">
        <v>6</v>
      </c>
      <c r="Z2599">
        <v>251</v>
      </c>
      <c r="AA2599">
        <v>-7128397</v>
      </c>
      <c r="AB2599" s="4">
        <f t="shared" si="40"/>
        <v>-0.54833823076923072</v>
      </c>
    </row>
    <row r="2600" spans="1:28">
      <c r="A2600">
        <v>2598</v>
      </c>
      <c r="B2600" t="s">
        <v>26</v>
      </c>
      <c r="C2600" t="s">
        <v>7352</v>
      </c>
      <c r="D2600">
        <v>63</v>
      </c>
      <c r="E2600">
        <v>121</v>
      </c>
      <c r="F2600">
        <v>15</v>
      </c>
      <c r="G2600">
        <v>812</v>
      </c>
      <c r="H2600" t="s">
        <v>5653</v>
      </c>
      <c r="I2600">
        <v>4000</v>
      </c>
      <c r="J2600">
        <v>16574731</v>
      </c>
      <c r="K2600" t="s">
        <v>3631</v>
      </c>
      <c r="L2600" t="s">
        <v>341</v>
      </c>
      <c r="M2600" t="s">
        <v>7353</v>
      </c>
      <c r="N2600">
        <v>27675</v>
      </c>
      <c r="O2600">
        <v>6910</v>
      </c>
      <c r="P2600" t="s">
        <v>431</v>
      </c>
      <c r="Q2600">
        <v>4</v>
      </c>
      <c r="R2600">
        <v>181</v>
      </c>
      <c r="S2600" t="s">
        <v>33</v>
      </c>
      <c r="T2600" t="s">
        <v>34</v>
      </c>
      <c r="U2600" t="s">
        <v>445</v>
      </c>
      <c r="V2600">
        <v>13000000</v>
      </c>
      <c r="W2600">
        <v>1998</v>
      </c>
      <c r="X2600">
        <v>957</v>
      </c>
      <c r="Y2600">
        <v>5.8</v>
      </c>
      <c r="Z2600">
        <v>0</v>
      </c>
      <c r="AA2600">
        <v>3574731</v>
      </c>
      <c r="AB2600" s="4">
        <f t="shared" si="40"/>
        <v>0.27497930769230772</v>
      </c>
    </row>
    <row r="2601" spans="1:28">
      <c r="A2601">
        <v>2599</v>
      </c>
      <c r="B2601" t="s">
        <v>26</v>
      </c>
      <c r="C2601" t="s">
        <v>7354</v>
      </c>
      <c r="D2601">
        <v>47</v>
      </c>
      <c r="E2601">
        <v>84</v>
      </c>
      <c r="F2601">
        <v>2</v>
      </c>
      <c r="G2601">
        <v>690</v>
      </c>
      <c r="H2601" t="s">
        <v>6229</v>
      </c>
      <c r="I2601">
        <v>15000</v>
      </c>
      <c r="J2601">
        <v>5002310</v>
      </c>
      <c r="K2601" t="s">
        <v>7355</v>
      </c>
      <c r="L2601" t="s">
        <v>265</v>
      </c>
      <c r="M2601" t="s">
        <v>7356</v>
      </c>
      <c r="N2601">
        <v>25541</v>
      </c>
      <c r="O2601">
        <v>18864</v>
      </c>
      <c r="P2601" t="s">
        <v>4445</v>
      </c>
      <c r="Q2601">
        <v>0</v>
      </c>
      <c r="R2601">
        <v>181</v>
      </c>
      <c r="S2601" t="s">
        <v>33</v>
      </c>
      <c r="T2601" t="s">
        <v>34</v>
      </c>
      <c r="U2601" t="s">
        <v>35</v>
      </c>
      <c r="V2601">
        <v>13000000</v>
      </c>
      <c r="W2601">
        <v>2001</v>
      </c>
      <c r="X2601">
        <v>816</v>
      </c>
      <c r="Y2601">
        <v>5.6</v>
      </c>
      <c r="Z2601">
        <v>0</v>
      </c>
      <c r="AA2601">
        <v>-7997690</v>
      </c>
      <c r="AB2601" s="4">
        <f t="shared" si="40"/>
        <v>-0.61520692307692304</v>
      </c>
    </row>
    <row r="2602" spans="1:28">
      <c r="A2602">
        <v>2600</v>
      </c>
      <c r="B2602" t="s">
        <v>26</v>
      </c>
      <c r="C2602" t="s">
        <v>7357</v>
      </c>
      <c r="D2602">
        <v>111</v>
      </c>
      <c r="E2602">
        <v>93</v>
      </c>
      <c r="F2602">
        <v>16</v>
      </c>
      <c r="G2602">
        <v>258</v>
      </c>
      <c r="H2602" t="s">
        <v>3460</v>
      </c>
      <c r="I2602">
        <v>567</v>
      </c>
      <c r="J2602">
        <v>4919896</v>
      </c>
      <c r="K2602" t="s">
        <v>3503</v>
      </c>
      <c r="L2602" t="s">
        <v>4760</v>
      </c>
      <c r="M2602" t="s">
        <v>7358</v>
      </c>
      <c r="N2602">
        <v>21530</v>
      </c>
      <c r="O2602">
        <v>1775</v>
      </c>
      <c r="P2602" t="s">
        <v>5087</v>
      </c>
      <c r="Q2602">
        <v>1</v>
      </c>
      <c r="R2602">
        <v>159</v>
      </c>
      <c r="S2602" t="s">
        <v>33</v>
      </c>
      <c r="T2602" t="s">
        <v>48</v>
      </c>
      <c r="U2602" t="s">
        <v>445</v>
      </c>
      <c r="V2602">
        <v>13000000</v>
      </c>
      <c r="W2602">
        <v>2001</v>
      </c>
      <c r="X2602">
        <v>326</v>
      </c>
      <c r="Y2602">
        <v>6.1</v>
      </c>
      <c r="Z2602">
        <v>618</v>
      </c>
      <c r="AA2602">
        <v>-8080104</v>
      </c>
      <c r="AB2602" s="4">
        <f t="shared" si="40"/>
        <v>-0.62154646153846149</v>
      </c>
    </row>
    <row r="2603" spans="1:28">
      <c r="A2603">
        <v>2601</v>
      </c>
      <c r="B2603" t="s">
        <v>26</v>
      </c>
      <c r="C2603" t="s">
        <v>5953</v>
      </c>
      <c r="D2603">
        <v>168</v>
      </c>
      <c r="E2603">
        <v>93</v>
      </c>
      <c r="F2603">
        <v>24</v>
      </c>
      <c r="G2603">
        <v>499</v>
      </c>
      <c r="H2603" t="s">
        <v>7359</v>
      </c>
      <c r="I2603">
        <v>552</v>
      </c>
      <c r="J2603">
        <v>25675765</v>
      </c>
      <c r="K2603" t="s">
        <v>1261</v>
      </c>
      <c r="L2603" t="s">
        <v>7360</v>
      </c>
      <c r="M2603" t="s">
        <v>7361</v>
      </c>
      <c r="N2603">
        <v>60407</v>
      </c>
      <c r="O2603">
        <v>2730</v>
      </c>
      <c r="P2603" t="s">
        <v>7362</v>
      </c>
      <c r="Q2603">
        <v>0</v>
      </c>
      <c r="R2603">
        <v>84</v>
      </c>
      <c r="S2603" t="s">
        <v>33</v>
      </c>
      <c r="T2603" t="s">
        <v>34</v>
      </c>
      <c r="U2603" t="s">
        <v>445</v>
      </c>
      <c r="V2603">
        <v>13000000</v>
      </c>
      <c r="W2603">
        <v>2013</v>
      </c>
      <c r="X2603">
        <v>528</v>
      </c>
      <c r="Y2603">
        <v>5.9</v>
      </c>
      <c r="Z2603">
        <v>11000</v>
      </c>
      <c r="AA2603">
        <v>12675765</v>
      </c>
      <c r="AB2603" s="4">
        <f t="shared" si="40"/>
        <v>0.97505884615384619</v>
      </c>
    </row>
    <row r="2604" spans="1:28">
      <c r="A2604">
        <v>2602</v>
      </c>
      <c r="B2604" t="s">
        <v>26</v>
      </c>
      <c r="C2604" t="s">
        <v>7363</v>
      </c>
      <c r="D2604">
        <v>165</v>
      </c>
      <c r="E2604">
        <v>120</v>
      </c>
      <c r="F2604">
        <v>107</v>
      </c>
      <c r="G2604">
        <v>280</v>
      </c>
      <c r="H2604" t="s">
        <v>2868</v>
      </c>
      <c r="I2604">
        <v>12000</v>
      </c>
      <c r="J2604">
        <v>4857376</v>
      </c>
      <c r="K2604" t="s">
        <v>918</v>
      </c>
      <c r="L2604" t="s">
        <v>196</v>
      </c>
      <c r="M2604" t="s">
        <v>7364</v>
      </c>
      <c r="N2604">
        <v>63084</v>
      </c>
      <c r="O2604">
        <v>13208</v>
      </c>
      <c r="P2604" t="s">
        <v>7365</v>
      </c>
      <c r="Q2604">
        <v>0</v>
      </c>
      <c r="R2604">
        <v>123</v>
      </c>
      <c r="S2604" t="s">
        <v>1804</v>
      </c>
      <c r="T2604" t="s">
        <v>1224</v>
      </c>
      <c r="U2604" t="s">
        <v>445</v>
      </c>
      <c r="V2604">
        <v>13000000</v>
      </c>
      <c r="W2604">
        <v>2006</v>
      </c>
      <c r="X2604">
        <v>530</v>
      </c>
      <c r="Y2604">
        <v>7.3</v>
      </c>
      <c r="Z2604">
        <v>0</v>
      </c>
      <c r="AA2604">
        <v>-8142624</v>
      </c>
      <c r="AB2604" s="4">
        <f t="shared" si="40"/>
        <v>-0.62635569230769228</v>
      </c>
    </row>
    <row r="2605" spans="1:28">
      <c r="A2605">
        <v>2603</v>
      </c>
      <c r="B2605" t="s">
        <v>26</v>
      </c>
      <c r="C2605" t="s">
        <v>2633</v>
      </c>
      <c r="D2605">
        <v>104</v>
      </c>
      <c r="E2605">
        <v>112</v>
      </c>
      <c r="F2605">
        <v>37</v>
      </c>
      <c r="G2605">
        <v>548</v>
      </c>
      <c r="H2605" t="s">
        <v>7366</v>
      </c>
      <c r="I2605">
        <v>748</v>
      </c>
      <c r="J2605">
        <v>3169424</v>
      </c>
      <c r="K2605" t="s">
        <v>2320</v>
      </c>
      <c r="L2605" t="s">
        <v>107</v>
      </c>
      <c r="M2605" t="s">
        <v>7367</v>
      </c>
      <c r="N2605">
        <v>18442</v>
      </c>
      <c r="O2605">
        <v>2417</v>
      </c>
      <c r="P2605" t="s">
        <v>1974</v>
      </c>
      <c r="Q2605">
        <v>1</v>
      </c>
      <c r="R2605">
        <v>59</v>
      </c>
      <c r="S2605" t="s">
        <v>33</v>
      </c>
      <c r="T2605" t="s">
        <v>34</v>
      </c>
      <c r="U2605" t="s">
        <v>35</v>
      </c>
      <c r="V2605">
        <v>13000000</v>
      </c>
      <c r="W2605">
        <v>2007</v>
      </c>
      <c r="X2605">
        <v>573</v>
      </c>
      <c r="Y2605">
        <v>6.8</v>
      </c>
      <c r="Z2605">
        <v>689</v>
      </c>
      <c r="AA2605">
        <v>-9830576</v>
      </c>
      <c r="AB2605" s="4">
        <f t="shared" si="40"/>
        <v>-0.75619815384615385</v>
      </c>
    </row>
    <row r="2606" spans="1:28">
      <c r="A2606">
        <v>2604</v>
      </c>
      <c r="B2606" t="s">
        <v>26</v>
      </c>
      <c r="C2606" t="s">
        <v>1111</v>
      </c>
      <c r="D2606">
        <v>150</v>
      </c>
      <c r="E2606">
        <v>107</v>
      </c>
      <c r="F2606">
        <v>80</v>
      </c>
      <c r="G2606">
        <v>252</v>
      </c>
      <c r="H2606" t="s">
        <v>7368</v>
      </c>
      <c r="I2606">
        <v>2000</v>
      </c>
      <c r="J2606">
        <v>18004225</v>
      </c>
      <c r="K2606" t="s">
        <v>918</v>
      </c>
      <c r="L2606" t="s">
        <v>2885</v>
      </c>
      <c r="M2606" t="s">
        <v>7369</v>
      </c>
      <c r="N2606">
        <v>28573</v>
      </c>
      <c r="O2606">
        <v>3004</v>
      </c>
      <c r="P2606" t="s">
        <v>5558</v>
      </c>
      <c r="Q2606">
        <v>2</v>
      </c>
      <c r="R2606">
        <v>87</v>
      </c>
      <c r="S2606" t="s">
        <v>33</v>
      </c>
      <c r="T2606" t="s">
        <v>34</v>
      </c>
      <c r="U2606" t="s">
        <v>35</v>
      </c>
      <c r="V2606">
        <v>13000000</v>
      </c>
      <c r="W2606">
        <v>2013</v>
      </c>
      <c r="X2606">
        <v>257</v>
      </c>
      <c r="Y2606">
        <v>5.7</v>
      </c>
      <c r="Z2606">
        <v>5000</v>
      </c>
      <c r="AA2606">
        <v>5004225</v>
      </c>
      <c r="AB2606" s="4">
        <f t="shared" si="40"/>
        <v>0.3849403846153846</v>
      </c>
    </row>
    <row r="2607" spans="1:28">
      <c r="A2607">
        <v>2605</v>
      </c>
      <c r="B2607" t="s">
        <v>26</v>
      </c>
      <c r="C2607" t="s">
        <v>7370</v>
      </c>
      <c r="D2607">
        <v>61</v>
      </c>
      <c r="E2607">
        <v>112</v>
      </c>
      <c r="F2607">
        <v>83</v>
      </c>
      <c r="G2607">
        <v>8</v>
      </c>
      <c r="H2607" t="s">
        <v>7371</v>
      </c>
      <c r="I2607">
        <v>2000</v>
      </c>
      <c r="J2607">
        <v>3058380</v>
      </c>
      <c r="K2607" t="s">
        <v>156</v>
      </c>
      <c r="L2607" t="s">
        <v>4956</v>
      </c>
      <c r="M2607" t="s">
        <v>7372</v>
      </c>
      <c r="N2607">
        <v>4767</v>
      </c>
      <c r="O2607">
        <v>2389</v>
      </c>
      <c r="P2607" t="s">
        <v>7373</v>
      </c>
      <c r="Q2607">
        <v>1</v>
      </c>
      <c r="R2607">
        <v>69</v>
      </c>
      <c r="S2607" t="s">
        <v>1804</v>
      </c>
      <c r="T2607" t="s">
        <v>1224</v>
      </c>
      <c r="U2607" t="s">
        <v>445</v>
      </c>
      <c r="V2607">
        <v>100000000</v>
      </c>
      <c r="W2607">
        <v>2000</v>
      </c>
      <c r="X2607">
        <v>370</v>
      </c>
      <c r="Y2607">
        <v>7.3</v>
      </c>
      <c r="Z2607">
        <v>186</v>
      </c>
      <c r="AA2607">
        <v>-96941620</v>
      </c>
      <c r="AB2607" s="4">
        <f t="shared" si="40"/>
        <v>-0.96941619999999995</v>
      </c>
    </row>
    <row r="2608" spans="1:28">
      <c r="A2608">
        <v>2606</v>
      </c>
      <c r="B2608" t="s">
        <v>26</v>
      </c>
      <c r="C2608" t="s">
        <v>5585</v>
      </c>
      <c r="D2608">
        <v>226</v>
      </c>
      <c r="E2608">
        <v>96</v>
      </c>
      <c r="F2608">
        <v>460</v>
      </c>
      <c r="G2608">
        <v>73</v>
      </c>
      <c r="H2608" t="s">
        <v>7374</v>
      </c>
      <c r="I2608">
        <v>14000</v>
      </c>
      <c r="J2608">
        <v>3074838</v>
      </c>
      <c r="K2608" t="s">
        <v>2024</v>
      </c>
      <c r="L2608" t="s">
        <v>166</v>
      </c>
      <c r="M2608" t="s">
        <v>7375</v>
      </c>
      <c r="N2608">
        <v>56264</v>
      </c>
      <c r="O2608">
        <v>14372</v>
      </c>
      <c r="P2608" t="s">
        <v>7376</v>
      </c>
      <c r="Q2608">
        <v>2</v>
      </c>
      <c r="R2608">
        <v>166</v>
      </c>
      <c r="S2608" t="s">
        <v>33</v>
      </c>
      <c r="T2608" t="s">
        <v>34</v>
      </c>
      <c r="U2608" t="s">
        <v>445</v>
      </c>
      <c r="V2608">
        <v>11000000</v>
      </c>
      <c r="W2608">
        <v>2009</v>
      </c>
      <c r="X2608">
        <v>153</v>
      </c>
      <c r="Y2608">
        <v>6.3</v>
      </c>
      <c r="Z2608">
        <v>0</v>
      </c>
      <c r="AA2608">
        <v>-7925162</v>
      </c>
      <c r="AB2608" s="4">
        <f t="shared" si="40"/>
        <v>-0.72046927272727268</v>
      </c>
    </row>
    <row r="2609" spans="1:28">
      <c r="A2609">
        <v>2607</v>
      </c>
      <c r="B2609" t="s">
        <v>26</v>
      </c>
      <c r="C2609" t="s">
        <v>7377</v>
      </c>
      <c r="D2609">
        <v>21</v>
      </c>
      <c r="E2609">
        <v>91</v>
      </c>
      <c r="F2609">
        <v>150</v>
      </c>
      <c r="G2609">
        <v>150</v>
      </c>
      <c r="H2609" t="s">
        <v>5217</v>
      </c>
      <c r="I2609">
        <v>979</v>
      </c>
      <c r="J2609">
        <v>2104000</v>
      </c>
      <c r="K2609" t="s">
        <v>5189</v>
      </c>
      <c r="L2609" t="s">
        <v>1057</v>
      </c>
      <c r="M2609" t="s">
        <v>7378</v>
      </c>
      <c r="N2609">
        <v>1595</v>
      </c>
      <c r="O2609">
        <v>1679</v>
      </c>
      <c r="P2609" t="s">
        <v>7377</v>
      </c>
      <c r="Q2609">
        <v>3</v>
      </c>
      <c r="R2609">
        <v>19</v>
      </c>
      <c r="S2609" t="s">
        <v>33</v>
      </c>
      <c r="T2609" t="s">
        <v>34</v>
      </c>
      <c r="U2609" t="s">
        <v>445</v>
      </c>
      <c r="V2609">
        <v>13000000</v>
      </c>
      <c r="W2609">
        <v>1996</v>
      </c>
      <c r="X2609">
        <v>385</v>
      </c>
      <c r="Y2609">
        <v>5.9</v>
      </c>
      <c r="Z2609">
        <v>69</v>
      </c>
      <c r="AA2609">
        <v>-10896000</v>
      </c>
      <c r="AB2609" s="4">
        <f t="shared" si="40"/>
        <v>-0.83815384615384614</v>
      </c>
    </row>
    <row r="2610" spans="1:28">
      <c r="A2610">
        <v>2608</v>
      </c>
      <c r="B2610" t="s">
        <v>26</v>
      </c>
      <c r="C2610" t="s">
        <v>3220</v>
      </c>
      <c r="D2610">
        <v>217</v>
      </c>
      <c r="E2610">
        <v>105</v>
      </c>
      <c r="F2610">
        <v>260</v>
      </c>
      <c r="G2610">
        <v>1000</v>
      </c>
      <c r="H2610" t="s">
        <v>265</v>
      </c>
      <c r="I2610">
        <v>20000</v>
      </c>
      <c r="J2610">
        <v>28501651</v>
      </c>
      <c r="K2610" t="s">
        <v>2479</v>
      </c>
      <c r="L2610" t="s">
        <v>562</v>
      </c>
      <c r="M2610" t="s">
        <v>5242</v>
      </c>
      <c r="N2610">
        <v>88037</v>
      </c>
      <c r="O2610">
        <v>39473</v>
      </c>
      <c r="P2610" t="s">
        <v>1333</v>
      </c>
      <c r="Q2610">
        <v>0</v>
      </c>
      <c r="R2610">
        <v>201</v>
      </c>
      <c r="S2610" t="s">
        <v>33</v>
      </c>
      <c r="T2610" t="s">
        <v>34</v>
      </c>
      <c r="U2610" t="s">
        <v>445</v>
      </c>
      <c r="V2610">
        <v>26000000</v>
      </c>
      <c r="W2610">
        <v>2009</v>
      </c>
      <c r="X2610">
        <v>15000</v>
      </c>
      <c r="Y2610">
        <v>7.1</v>
      </c>
      <c r="Z2610">
        <v>10000</v>
      </c>
      <c r="AA2610">
        <v>2501651</v>
      </c>
      <c r="AB2610" s="4">
        <f t="shared" si="40"/>
        <v>9.6217346153846153E-2</v>
      </c>
    </row>
    <row r="2611" spans="1:28">
      <c r="A2611">
        <v>2609</v>
      </c>
      <c r="B2611" t="s">
        <v>26</v>
      </c>
      <c r="C2611" t="s">
        <v>5647</v>
      </c>
      <c r="D2611">
        <v>94</v>
      </c>
      <c r="E2611">
        <v>125</v>
      </c>
      <c r="F2611">
        <v>0</v>
      </c>
      <c r="G2611">
        <v>968</v>
      </c>
      <c r="H2611" t="s">
        <v>241</v>
      </c>
      <c r="I2611">
        <v>22000</v>
      </c>
      <c r="J2611">
        <v>1172769</v>
      </c>
      <c r="K2611" t="s">
        <v>1170</v>
      </c>
      <c r="L2611" t="s">
        <v>111</v>
      </c>
      <c r="M2611" t="s">
        <v>7379</v>
      </c>
      <c r="N2611">
        <v>28068</v>
      </c>
      <c r="O2611">
        <v>37606</v>
      </c>
      <c r="P2611" t="s">
        <v>5034</v>
      </c>
      <c r="Q2611">
        <v>2</v>
      </c>
      <c r="R2611">
        <v>108</v>
      </c>
      <c r="S2611" t="s">
        <v>33</v>
      </c>
      <c r="T2611" t="s">
        <v>514</v>
      </c>
      <c r="U2611" t="s">
        <v>445</v>
      </c>
      <c r="V2611">
        <v>13000000</v>
      </c>
      <c r="W2611">
        <v>2006</v>
      </c>
      <c r="X2611">
        <v>14000</v>
      </c>
      <c r="Y2611">
        <v>7.1</v>
      </c>
      <c r="Z2611">
        <v>0</v>
      </c>
      <c r="AA2611">
        <v>-11827231</v>
      </c>
      <c r="AB2611" s="4">
        <f t="shared" si="40"/>
        <v>-0.90978700000000001</v>
      </c>
    </row>
    <row r="2612" spans="1:28">
      <c r="A2612">
        <v>2610</v>
      </c>
      <c r="B2612" t="s">
        <v>26</v>
      </c>
      <c r="C2612" t="s">
        <v>7380</v>
      </c>
      <c r="D2612">
        <v>364</v>
      </c>
      <c r="E2612">
        <v>102</v>
      </c>
      <c r="F2612">
        <v>139</v>
      </c>
      <c r="G2612">
        <v>850</v>
      </c>
      <c r="H2612" t="s">
        <v>7381</v>
      </c>
      <c r="I2612">
        <v>8000</v>
      </c>
      <c r="J2612">
        <v>17738570</v>
      </c>
      <c r="K2612" t="s">
        <v>156</v>
      </c>
      <c r="L2612" t="s">
        <v>794</v>
      </c>
      <c r="M2612" t="s">
        <v>7382</v>
      </c>
      <c r="N2612">
        <v>351274</v>
      </c>
      <c r="O2612">
        <v>13631</v>
      </c>
      <c r="P2612" t="s">
        <v>5229</v>
      </c>
      <c r="Q2612">
        <v>2</v>
      </c>
      <c r="R2612">
        <v>457</v>
      </c>
      <c r="S2612" t="s">
        <v>33</v>
      </c>
      <c r="T2612" t="s">
        <v>34</v>
      </c>
      <c r="U2612" t="s">
        <v>35</v>
      </c>
      <c r="V2612">
        <v>13000000</v>
      </c>
      <c r="W2612">
        <v>2012</v>
      </c>
      <c r="X2612">
        <v>3000</v>
      </c>
      <c r="Y2612">
        <v>8</v>
      </c>
      <c r="Z2612">
        <v>131000</v>
      </c>
      <c r="AA2612">
        <v>4738570</v>
      </c>
      <c r="AB2612" s="4">
        <f t="shared" si="40"/>
        <v>0.36450538461538462</v>
      </c>
    </row>
    <row r="2613" spans="1:28">
      <c r="A2613">
        <v>2611</v>
      </c>
      <c r="B2613" t="s">
        <v>26</v>
      </c>
      <c r="C2613" t="s">
        <v>7383</v>
      </c>
      <c r="D2613">
        <v>19</v>
      </c>
      <c r="E2613">
        <v>87</v>
      </c>
      <c r="F2613">
        <v>29</v>
      </c>
      <c r="G2613">
        <v>147</v>
      </c>
      <c r="H2613" t="s">
        <v>7384</v>
      </c>
      <c r="I2613">
        <v>683</v>
      </c>
      <c r="J2613">
        <v>1200000</v>
      </c>
      <c r="K2613" t="s">
        <v>860</v>
      </c>
      <c r="L2613" t="s">
        <v>1219</v>
      </c>
      <c r="M2613" t="s">
        <v>7385</v>
      </c>
      <c r="N2613">
        <v>922</v>
      </c>
      <c r="O2613">
        <v>1139</v>
      </c>
      <c r="P2613" t="s">
        <v>7386</v>
      </c>
      <c r="Q2613">
        <v>1</v>
      </c>
      <c r="R2613">
        <v>23</v>
      </c>
      <c r="S2613" t="s">
        <v>33</v>
      </c>
      <c r="T2613" t="s">
        <v>34</v>
      </c>
      <c r="U2613" t="s">
        <v>445</v>
      </c>
      <c r="V2613">
        <v>3000000</v>
      </c>
      <c r="W2613">
        <v>1993</v>
      </c>
      <c r="X2613">
        <v>155</v>
      </c>
      <c r="Y2613">
        <v>5.0999999999999996</v>
      </c>
      <c r="Z2613">
        <v>107</v>
      </c>
      <c r="AA2613">
        <v>-1800000</v>
      </c>
      <c r="AB2613" s="4">
        <f t="shared" si="40"/>
        <v>-0.6</v>
      </c>
    </row>
    <row r="2614" spans="1:28">
      <c r="A2614">
        <v>2612</v>
      </c>
      <c r="B2614" t="s">
        <v>26</v>
      </c>
      <c r="C2614" t="s">
        <v>5657</v>
      </c>
      <c r="D2614">
        <v>129</v>
      </c>
      <c r="E2614">
        <v>118</v>
      </c>
      <c r="F2614">
        <v>41</v>
      </c>
      <c r="G2614">
        <v>442</v>
      </c>
      <c r="H2614" t="s">
        <v>2362</v>
      </c>
      <c r="I2614">
        <v>2000</v>
      </c>
      <c r="J2614">
        <v>1150403</v>
      </c>
      <c r="K2614" t="s">
        <v>1099</v>
      </c>
      <c r="L2614" t="s">
        <v>797</v>
      </c>
      <c r="M2614" t="s">
        <v>7387</v>
      </c>
      <c r="N2614">
        <v>14143</v>
      </c>
      <c r="O2614">
        <v>3474</v>
      </c>
      <c r="P2614" t="s">
        <v>4636</v>
      </c>
      <c r="Q2614">
        <v>4</v>
      </c>
      <c r="R2614">
        <v>102</v>
      </c>
      <c r="S2614" t="s">
        <v>33</v>
      </c>
      <c r="T2614" t="s">
        <v>34</v>
      </c>
      <c r="U2614" t="s">
        <v>445</v>
      </c>
      <c r="V2614">
        <v>13000000</v>
      </c>
      <c r="W2614">
        <v>2006</v>
      </c>
      <c r="X2614">
        <v>812</v>
      </c>
      <c r="Y2614">
        <v>7.1</v>
      </c>
      <c r="Z2614">
        <v>0</v>
      </c>
      <c r="AA2614">
        <v>-11849597</v>
      </c>
      <c r="AB2614" s="4">
        <f t="shared" si="40"/>
        <v>-0.91150746153846152</v>
      </c>
    </row>
    <row r="2615" spans="1:28">
      <c r="A2615">
        <v>2613</v>
      </c>
      <c r="B2615" t="s">
        <v>26</v>
      </c>
      <c r="C2615" t="s">
        <v>7047</v>
      </c>
      <c r="D2615">
        <v>71</v>
      </c>
      <c r="E2615">
        <v>115</v>
      </c>
      <c r="F2615">
        <v>187</v>
      </c>
      <c r="G2615">
        <v>887</v>
      </c>
      <c r="H2615" t="s">
        <v>4892</v>
      </c>
      <c r="I2615">
        <v>14000</v>
      </c>
      <c r="J2615">
        <v>403932</v>
      </c>
      <c r="K2615" t="s">
        <v>2460</v>
      </c>
      <c r="L2615" t="s">
        <v>1265</v>
      </c>
      <c r="M2615" t="s">
        <v>7388</v>
      </c>
      <c r="N2615">
        <v>5254</v>
      </c>
      <c r="O2615">
        <v>17104</v>
      </c>
      <c r="P2615" t="s">
        <v>1464</v>
      </c>
      <c r="Q2615">
        <v>4</v>
      </c>
      <c r="R2615">
        <v>92</v>
      </c>
      <c r="S2615" t="s">
        <v>33</v>
      </c>
      <c r="T2615" t="s">
        <v>48</v>
      </c>
      <c r="U2615" t="s">
        <v>445</v>
      </c>
      <c r="V2615">
        <v>20000000</v>
      </c>
      <c r="W2615">
        <v>2000</v>
      </c>
      <c r="X2615">
        <v>900</v>
      </c>
      <c r="Y2615">
        <v>6.5</v>
      </c>
      <c r="Z2615">
        <v>141</v>
      </c>
      <c r="AA2615">
        <v>-19596068</v>
      </c>
      <c r="AB2615" s="4">
        <f t="shared" si="40"/>
        <v>-0.97980339999999999</v>
      </c>
    </row>
    <row r="2616" spans="1:28">
      <c r="A2616">
        <v>2614</v>
      </c>
      <c r="B2616" t="s">
        <v>26</v>
      </c>
      <c r="C2616" t="s">
        <v>2735</v>
      </c>
      <c r="D2616">
        <v>93</v>
      </c>
      <c r="E2616">
        <v>91</v>
      </c>
      <c r="F2616">
        <v>83</v>
      </c>
      <c r="G2616">
        <v>794</v>
      </c>
      <c r="H2616" t="s">
        <v>2083</v>
      </c>
      <c r="I2616">
        <v>3000</v>
      </c>
      <c r="J2616">
        <v>1712111</v>
      </c>
      <c r="K2616" t="s">
        <v>3894</v>
      </c>
      <c r="L2616" t="s">
        <v>449</v>
      </c>
      <c r="M2616" t="s">
        <v>7389</v>
      </c>
      <c r="N2616">
        <v>7199</v>
      </c>
      <c r="O2616">
        <v>7875</v>
      </c>
      <c r="P2616" t="s">
        <v>870</v>
      </c>
      <c r="Q2616">
        <v>0</v>
      </c>
      <c r="R2616">
        <v>53</v>
      </c>
      <c r="S2616" t="s">
        <v>33</v>
      </c>
      <c r="T2616" t="s">
        <v>34</v>
      </c>
      <c r="U2616" t="s">
        <v>35</v>
      </c>
      <c r="V2616">
        <v>8495000</v>
      </c>
      <c r="W2616">
        <v>2015</v>
      </c>
      <c r="X2616">
        <v>1000</v>
      </c>
      <c r="Y2616">
        <v>4.5</v>
      </c>
      <c r="Z2616">
        <v>0</v>
      </c>
      <c r="AA2616">
        <v>-6782889</v>
      </c>
      <c r="AB2616" s="4">
        <f t="shared" si="40"/>
        <v>-0.79845662154208363</v>
      </c>
    </row>
    <row r="2617" spans="1:28">
      <c r="A2617">
        <v>2615</v>
      </c>
      <c r="B2617" t="s">
        <v>26</v>
      </c>
      <c r="C2617" t="s">
        <v>6752</v>
      </c>
      <c r="D2617">
        <v>399</v>
      </c>
      <c r="E2617">
        <v>88</v>
      </c>
      <c r="F2617">
        <v>115</v>
      </c>
      <c r="G2617">
        <v>304</v>
      </c>
      <c r="H2617" t="s">
        <v>7390</v>
      </c>
      <c r="I2617">
        <v>1000</v>
      </c>
      <c r="J2617">
        <v>1024175</v>
      </c>
      <c r="K2617" t="s">
        <v>4377</v>
      </c>
      <c r="L2617" t="s">
        <v>7391</v>
      </c>
      <c r="M2617" t="s">
        <v>7392</v>
      </c>
      <c r="N2617">
        <v>82331</v>
      </c>
      <c r="O2617">
        <v>2011</v>
      </c>
      <c r="P2617" t="s">
        <v>6808</v>
      </c>
      <c r="Q2617">
        <v>6</v>
      </c>
      <c r="R2617">
        <v>297</v>
      </c>
      <c r="S2617" t="s">
        <v>33</v>
      </c>
      <c r="T2617" t="s">
        <v>48</v>
      </c>
      <c r="U2617" t="s">
        <v>445</v>
      </c>
      <c r="V2617">
        <v>13000000</v>
      </c>
      <c r="W2617">
        <v>2011</v>
      </c>
      <c r="X2617">
        <v>305</v>
      </c>
      <c r="Y2617">
        <v>6.6</v>
      </c>
      <c r="Z2617">
        <v>18000</v>
      </c>
      <c r="AA2617">
        <v>-11975825</v>
      </c>
      <c r="AB2617" s="4">
        <f t="shared" si="40"/>
        <v>-0.9212173076923077</v>
      </c>
    </row>
    <row r="2618" spans="1:28">
      <c r="A2618">
        <v>2616</v>
      </c>
      <c r="B2618" t="s">
        <v>26</v>
      </c>
      <c r="C2618" t="s">
        <v>391</v>
      </c>
      <c r="D2618">
        <v>110</v>
      </c>
      <c r="E2618">
        <v>127</v>
      </c>
      <c r="F2618">
        <v>11000</v>
      </c>
      <c r="G2618">
        <v>116</v>
      </c>
      <c r="H2618" t="s">
        <v>7393</v>
      </c>
      <c r="I2618">
        <v>306</v>
      </c>
      <c r="J2618">
        <v>301305</v>
      </c>
      <c r="K2618" t="s">
        <v>4239</v>
      </c>
      <c r="L2618" t="s">
        <v>7394</v>
      </c>
      <c r="M2618" t="s">
        <v>7395</v>
      </c>
      <c r="N2618">
        <v>31414</v>
      </c>
      <c r="O2618">
        <v>796</v>
      </c>
      <c r="P2618" t="s">
        <v>7396</v>
      </c>
      <c r="Q2618">
        <v>0</v>
      </c>
      <c r="R2618">
        <v>180</v>
      </c>
      <c r="S2618" t="s">
        <v>7397</v>
      </c>
      <c r="T2618" t="s">
        <v>34</v>
      </c>
      <c r="U2618" t="s">
        <v>445</v>
      </c>
      <c r="V2618">
        <v>13000000</v>
      </c>
      <c r="W2618">
        <v>2011</v>
      </c>
      <c r="X2618">
        <v>164</v>
      </c>
      <c r="Y2618">
        <v>4.3</v>
      </c>
      <c r="Z2618">
        <v>0</v>
      </c>
      <c r="AA2618">
        <v>-12698695</v>
      </c>
      <c r="AB2618" s="4">
        <f t="shared" si="40"/>
        <v>-0.97682269230769225</v>
      </c>
    </row>
    <row r="2619" spans="1:28">
      <c r="A2619">
        <v>2617</v>
      </c>
      <c r="B2619" t="s">
        <v>26</v>
      </c>
      <c r="C2619" t="s">
        <v>7092</v>
      </c>
      <c r="D2619">
        <v>285</v>
      </c>
      <c r="E2619">
        <v>94</v>
      </c>
      <c r="F2619">
        <v>122</v>
      </c>
      <c r="G2619">
        <v>383</v>
      </c>
      <c r="H2619" t="s">
        <v>7398</v>
      </c>
      <c r="I2619">
        <v>873</v>
      </c>
      <c r="J2619">
        <v>51872378</v>
      </c>
      <c r="K2619" t="s">
        <v>982</v>
      </c>
      <c r="L2619" t="s">
        <v>1285</v>
      </c>
      <c r="M2619" t="s">
        <v>7399</v>
      </c>
      <c r="N2619">
        <v>88241</v>
      </c>
      <c r="O2619">
        <v>2812</v>
      </c>
      <c r="P2619" t="s">
        <v>1124</v>
      </c>
      <c r="Q2619">
        <v>0</v>
      </c>
      <c r="R2619">
        <v>266</v>
      </c>
      <c r="S2619" t="s">
        <v>33</v>
      </c>
      <c r="T2619" t="s">
        <v>34</v>
      </c>
      <c r="U2619" t="s">
        <v>445</v>
      </c>
      <c r="V2619">
        <v>13000000</v>
      </c>
      <c r="W2619">
        <v>2013</v>
      </c>
      <c r="X2619">
        <v>461</v>
      </c>
      <c r="Y2619">
        <v>6.7</v>
      </c>
      <c r="Z2619">
        <v>23000</v>
      </c>
      <c r="AA2619">
        <v>38872378</v>
      </c>
      <c r="AB2619" s="4">
        <f t="shared" si="40"/>
        <v>2.9901829230769232</v>
      </c>
    </row>
    <row r="2620" spans="1:28">
      <c r="A2620">
        <v>2618</v>
      </c>
      <c r="B2620" t="s">
        <v>26</v>
      </c>
      <c r="C2620" t="s">
        <v>7400</v>
      </c>
      <c r="D2620">
        <v>2</v>
      </c>
      <c r="E2620">
        <v>115</v>
      </c>
      <c r="F2620">
        <v>32</v>
      </c>
      <c r="G2620">
        <v>29</v>
      </c>
      <c r="H2620" t="s">
        <v>7401</v>
      </c>
      <c r="I2620">
        <v>14000</v>
      </c>
      <c r="J2620">
        <v>31662</v>
      </c>
      <c r="K2620" t="s">
        <v>678</v>
      </c>
      <c r="L2620" t="s">
        <v>166</v>
      </c>
      <c r="M2620" t="s">
        <v>7402</v>
      </c>
      <c r="N2620">
        <v>90</v>
      </c>
      <c r="O2620">
        <v>14133</v>
      </c>
      <c r="P2620" t="s">
        <v>7403</v>
      </c>
      <c r="Q2620">
        <v>1</v>
      </c>
      <c r="R2620">
        <v>1</v>
      </c>
      <c r="S2620" t="s">
        <v>33</v>
      </c>
      <c r="T2620" t="s">
        <v>4025</v>
      </c>
      <c r="U2620" t="s">
        <v>4036</v>
      </c>
      <c r="V2620">
        <v>12620000</v>
      </c>
      <c r="W2620">
        <v>2016</v>
      </c>
      <c r="X2620">
        <v>81</v>
      </c>
      <c r="Y2620">
        <v>6.8</v>
      </c>
      <c r="Z2620">
        <v>139</v>
      </c>
      <c r="AA2620">
        <v>-12588338</v>
      </c>
      <c r="AB2620" s="4">
        <f t="shared" si="40"/>
        <v>-0.99749112519809824</v>
      </c>
    </row>
    <row r="2621" spans="1:28">
      <c r="A2621">
        <v>2619</v>
      </c>
      <c r="B2621" t="s">
        <v>26</v>
      </c>
      <c r="C2621" t="s">
        <v>7404</v>
      </c>
      <c r="D2621">
        <v>61</v>
      </c>
      <c r="E2621">
        <v>90</v>
      </c>
      <c r="F2621">
        <v>0</v>
      </c>
      <c r="G2621">
        <v>234</v>
      </c>
      <c r="H2621" t="s">
        <v>7405</v>
      </c>
      <c r="I2621">
        <v>477</v>
      </c>
      <c r="J2621">
        <v>28399192</v>
      </c>
      <c r="K2621" t="s">
        <v>7406</v>
      </c>
      <c r="L2621" t="s">
        <v>7407</v>
      </c>
      <c r="M2621" t="s">
        <v>7408</v>
      </c>
      <c r="N2621">
        <v>5663</v>
      </c>
      <c r="O2621">
        <v>1483</v>
      </c>
      <c r="P2621" t="s">
        <v>559</v>
      </c>
      <c r="Q2621">
        <v>0</v>
      </c>
      <c r="R2621">
        <v>106</v>
      </c>
      <c r="S2621" t="s">
        <v>33</v>
      </c>
      <c r="T2621" t="s">
        <v>262</v>
      </c>
      <c r="U2621" t="s">
        <v>73</v>
      </c>
      <c r="V2621">
        <v>13000000</v>
      </c>
      <c r="W2621">
        <v>2002</v>
      </c>
      <c r="X2621">
        <v>238</v>
      </c>
      <c r="Y2621">
        <v>5.4</v>
      </c>
      <c r="Z2621">
        <v>332</v>
      </c>
      <c r="AA2621">
        <v>15399192</v>
      </c>
      <c r="AB2621" s="4">
        <f t="shared" si="40"/>
        <v>1.1845532307692308</v>
      </c>
    </row>
    <row r="2622" spans="1:28">
      <c r="A2622">
        <v>2620</v>
      </c>
      <c r="B2622" t="s">
        <v>26</v>
      </c>
      <c r="C2622" t="s">
        <v>2290</v>
      </c>
      <c r="D2622">
        <v>242</v>
      </c>
      <c r="E2622">
        <v>102</v>
      </c>
      <c r="F2622">
        <v>43</v>
      </c>
      <c r="G2622">
        <v>113</v>
      </c>
      <c r="H2622" t="s">
        <v>7409</v>
      </c>
      <c r="I2622">
        <v>170</v>
      </c>
      <c r="J2622">
        <v>2035566</v>
      </c>
      <c r="K2622" t="s">
        <v>7410</v>
      </c>
      <c r="L2622" t="s">
        <v>7411</v>
      </c>
      <c r="M2622" t="s">
        <v>7412</v>
      </c>
      <c r="N2622">
        <v>77305</v>
      </c>
      <c r="O2622">
        <v>931</v>
      </c>
      <c r="P2622" t="s">
        <v>7413</v>
      </c>
      <c r="Q2622">
        <v>0</v>
      </c>
      <c r="R2622">
        <v>162</v>
      </c>
      <c r="S2622" t="s">
        <v>33</v>
      </c>
      <c r="T2622" t="s">
        <v>1224</v>
      </c>
      <c r="U2622" t="s">
        <v>445</v>
      </c>
      <c r="V2622">
        <v>13000000</v>
      </c>
      <c r="W2622">
        <v>2009</v>
      </c>
      <c r="X2622">
        <v>157</v>
      </c>
      <c r="Y2622">
        <v>6.6</v>
      </c>
      <c r="Z2622">
        <v>11000</v>
      </c>
      <c r="AA2622">
        <v>-10964434</v>
      </c>
      <c r="AB2622" s="4">
        <f t="shared" si="40"/>
        <v>-0.843418</v>
      </c>
    </row>
    <row r="2623" spans="1:28">
      <c r="A2623">
        <v>2621</v>
      </c>
      <c r="B2623" t="s">
        <v>26</v>
      </c>
      <c r="C2623" t="s">
        <v>1100</v>
      </c>
      <c r="D2623">
        <v>121</v>
      </c>
      <c r="E2623">
        <v>117</v>
      </c>
      <c r="F2623">
        <v>18000</v>
      </c>
      <c r="G2623">
        <v>543</v>
      </c>
      <c r="H2623" t="s">
        <v>4259</v>
      </c>
      <c r="I2623">
        <v>18000</v>
      </c>
      <c r="J2623">
        <v>21078145</v>
      </c>
      <c r="K2623" t="s">
        <v>992</v>
      </c>
      <c r="L2623" t="s">
        <v>1100</v>
      </c>
      <c r="M2623" t="s">
        <v>7414</v>
      </c>
      <c r="N2623">
        <v>26493</v>
      </c>
      <c r="O2623">
        <v>20456</v>
      </c>
      <c r="P2623" t="s">
        <v>5271</v>
      </c>
      <c r="Q2623">
        <v>0</v>
      </c>
      <c r="R2623">
        <v>159</v>
      </c>
      <c r="S2623" t="s">
        <v>33</v>
      </c>
      <c r="T2623" t="s">
        <v>34</v>
      </c>
      <c r="U2623" t="s">
        <v>35</v>
      </c>
      <c r="V2623">
        <v>12500000</v>
      </c>
      <c r="W2623">
        <v>2002</v>
      </c>
      <c r="X2623">
        <v>638</v>
      </c>
      <c r="Y2623">
        <v>7.3</v>
      </c>
      <c r="Z2623">
        <v>0</v>
      </c>
      <c r="AA2623">
        <v>8578145</v>
      </c>
      <c r="AB2623" s="4">
        <f t="shared" si="40"/>
        <v>0.68625159999999996</v>
      </c>
    </row>
    <row r="2624" spans="1:28">
      <c r="A2624">
        <v>2622</v>
      </c>
      <c r="B2624" t="s">
        <v>26</v>
      </c>
      <c r="C2624" t="s">
        <v>5290</v>
      </c>
      <c r="D2624">
        <v>83</v>
      </c>
      <c r="E2624">
        <v>109</v>
      </c>
      <c r="F2624">
        <v>97</v>
      </c>
      <c r="G2624">
        <v>355</v>
      </c>
      <c r="H2624" t="s">
        <v>5296</v>
      </c>
      <c r="I2624">
        <v>13000</v>
      </c>
      <c r="J2624">
        <v>14060950</v>
      </c>
      <c r="K2624" t="s">
        <v>2097</v>
      </c>
      <c r="L2624" t="s">
        <v>7415</v>
      </c>
      <c r="M2624" t="s">
        <v>7416</v>
      </c>
      <c r="N2624">
        <v>14354</v>
      </c>
      <c r="O2624">
        <v>14347</v>
      </c>
      <c r="P2624" t="s">
        <v>7417</v>
      </c>
      <c r="Q2624">
        <v>1</v>
      </c>
      <c r="R2624">
        <v>139</v>
      </c>
      <c r="S2624" t="s">
        <v>33</v>
      </c>
      <c r="T2624" t="s">
        <v>34</v>
      </c>
      <c r="U2624" t="s">
        <v>35</v>
      </c>
      <c r="V2624">
        <v>12500000</v>
      </c>
      <c r="W2624">
        <v>2002</v>
      </c>
      <c r="X2624">
        <v>795</v>
      </c>
      <c r="Y2624">
        <v>6.9</v>
      </c>
      <c r="Z2624">
        <v>0</v>
      </c>
      <c r="AA2624">
        <v>1560950</v>
      </c>
      <c r="AB2624" s="4">
        <f t="shared" si="40"/>
        <v>0.124876</v>
      </c>
    </row>
    <row r="2625" spans="1:28">
      <c r="A2625">
        <v>2623</v>
      </c>
      <c r="B2625" t="s">
        <v>26</v>
      </c>
      <c r="C2625" t="s">
        <v>1108</v>
      </c>
      <c r="D2625">
        <v>122</v>
      </c>
      <c r="E2625">
        <v>121</v>
      </c>
      <c r="F2625">
        <v>12000</v>
      </c>
      <c r="G2625">
        <v>975</v>
      </c>
      <c r="H2625" t="s">
        <v>308</v>
      </c>
      <c r="I2625">
        <v>11000</v>
      </c>
      <c r="J2625">
        <v>12281500</v>
      </c>
      <c r="K2625" t="s">
        <v>3411</v>
      </c>
      <c r="L2625" t="s">
        <v>242</v>
      </c>
      <c r="M2625" t="s">
        <v>7418</v>
      </c>
      <c r="N2625">
        <v>163492</v>
      </c>
      <c r="O2625">
        <v>23602</v>
      </c>
      <c r="P2625" t="s">
        <v>1597</v>
      </c>
      <c r="Q2625">
        <v>3</v>
      </c>
      <c r="R2625">
        <v>460</v>
      </c>
      <c r="S2625" t="s">
        <v>33</v>
      </c>
      <c r="T2625" t="s">
        <v>34</v>
      </c>
      <c r="U2625" t="s">
        <v>445</v>
      </c>
      <c r="V2625">
        <v>13000000</v>
      </c>
      <c r="W2625">
        <v>1993</v>
      </c>
      <c r="X2625">
        <v>10000</v>
      </c>
      <c r="Y2625">
        <v>8</v>
      </c>
      <c r="Z2625">
        <v>15000</v>
      </c>
      <c r="AA2625">
        <v>-718500</v>
      </c>
      <c r="AB2625" s="4">
        <f t="shared" si="40"/>
        <v>-5.5269230769230772E-2</v>
      </c>
    </row>
    <row r="2626" spans="1:28">
      <c r="A2626">
        <v>2624</v>
      </c>
      <c r="B2626" t="s">
        <v>26</v>
      </c>
      <c r="C2626" t="s">
        <v>7019</v>
      </c>
      <c r="D2626">
        <v>120</v>
      </c>
      <c r="E2626">
        <v>100</v>
      </c>
      <c r="F2626">
        <v>164</v>
      </c>
      <c r="G2626">
        <v>99</v>
      </c>
      <c r="H2626" t="s">
        <v>1515</v>
      </c>
      <c r="I2626">
        <v>18000</v>
      </c>
      <c r="J2626">
        <v>10725228</v>
      </c>
      <c r="K2626" t="s">
        <v>6325</v>
      </c>
      <c r="L2626" t="s">
        <v>92</v>
      </c>
      <c r="M2626" t="s">
        <v>7419</v>
      </c>
      <c r="N2626">
        <v>75675</v>
      </c>
      <c r="O2626">
        <v>32288</v>
      </c>
      <c r="P2626" t="s">
        <v>7420</v>
      </c>
      <c r="Q2626">
        <v>1</v>
      </c>
      <c r="R2626">
        <v>365</v>
      </c>
      <c r="S2626" t="s">
        <v>33</v>
      </c>
      <c r="T2626" t="s">
        <v>34</v>
      </c>
      <c r="U2626" t="s">
        <v>445</v>
      </c>
      <c r="V2626">
        <v>12500000</v>
      </c>
      <c r="W2626">
        <v>1992</v>
      </c>
      <c r="X2626">
        <v>14000</v>
      </c>
      <c r="Y2626">
        <v>7.8</v>
      </c>
      <c r="Z2626">
        <v>0</v>
      </c>
      <c r="AA2626">
        <v>-1774772</v>
      </c>
      <c r="AB2626" s="4">
        <f t="shared" si="40"/>
        <v>-0.14198176000000001</v>
      </c>
    </row>
    <row r="2627" spans="1:28">
      <c r="A2627">
        <v>2625</v>
      </c>
      <c r="B2627" t="s">
        <v>26</v>
      </c>
      <c r="C2627" t="s">
        <v>7047</v>
      </c>
      <c r="D2627">
        <v>225</v>
      </c>
      <c r="E2627">
        <v>109</v>
      </c>
      <c r="F2627">
        <v>187</v>
      </c>
      <c r="G2627">
        <v>204</v>
      </c>
      <c r="H2627" t="s">
        <v>2538</v>
      </c>
      <c r="I2627">
        <v>818</v>
      </c>
      <c r="J2627">
        <v>214966</v>
      </c>
      <c r="K2627" t="s">
        <v>1360</v>
      </c>
      <c r="L2627" t="s">
        <v>1649</v>
      </c>
      <c r="M2627" t="s">
        <v>7421</v>
      </c>
      <c r="N2627">
        <v>28483</v>
      </c>
      <c r="O2627">
        <v>1813</v>
      </c>
      <c r="P2627" t="s">
        <v>5343</v>
      </c>
      <c r="Q2627">
        <v>0</v>
      </c>
      <c r="R2627">
        <v>176</v>
      </c>
      <c r="S2627" t="s">
        <v>33</v>
      </c>
      <c r="T2627" t="s">
        <v>34</v>
      </c>
      <c r="U2627" t="s">
        <v>445</v>
      </c>
      <c r="V2627">
        <v>13000000</v>
      </c>
      <c r="W2627">
        <v>2010</v>
      </c>
      <c r="X2627">
        <v>467</v>
      </c>
      <c r="Y2627">
        <v>6.1</v>
      </c>
      <c r="Z2627">
        <v>0</v>
      </c>
      <c r="AA2627">
        <v>-12785034</v>
      </c>
      <c r="AB2627" s="4">
        <f t="shared" ref="AB2627:AB2690" si="41">AA2627/V2627</f>
        <v>-0.98346415384615382</v>
      </c>
    </row>
    <row r="2628" spans="1:28">
      <c r="A2628">
        <v>2626</v>
      </c>
      <c r="B2628" t="s">
        <v>26</v>
      </c>
      <c r="C2628" t="s">
        <v>7422</v>
      </c>
      <c r="D2628">
        <v>167</v>
      </c>
      <c r="E2628">
        <v>101</v>
      </c>
      <c r="F2628">
        <v>10</v>
      </c>
      <c r="G2628">
        <v>472</v>
      </c>
      <c r="H2628" t="s">
        <v>7423</v>
      </c>
      <c r="I2628">
        <v>1000</v>
      </c>
      <c r="J2628">
        <v>11956207</v>
      </c>
      <c r="K2628" t="s">
        <v>3693</v>
      </c>
      <c r="L2628" t="s">
        <v>7424</v>
      </c>
      <c r="M2628" t="s">
        <v>7425</v>
      </c>
      <c r="N2628">
        <v>24012</v>
      </c>
      <c r="O2628">
        <v>3142</v>
      </c>
      <c r="P2628" t="s">
        <v>3161</v>
      </c>
      <c r="Q2628">
        <v>2</v>
      </c>
      <c r="R2628">
        <v>126</v>
      </c>
      <c r="S2628" t="s">
        <v>33</v>
      </c>
      <c r="T2628" t="s">
        <v>34</v>
      </c>
      <c r="U2628" t="s">
        <v>445</v>
      </c>
      <c r="V2628">
        <v>16000000</v>
      </c>
      <c r="W2628">
        <v>2009</v>
      </c>
      <c r="X2628">
        <v>668</v>
      </c>
      <c r="Y2628">
        <v>5.0999999999999996</v>
      </c>
      <c r="Z2628">
        <v>0</v>
      </c>
      <c r="AA2628">
        <v>-4043793</v>
      </c>
      <c r="AB2628" s="4">
        <f t="shared" si="41"/>
        <v>-0.2527370625</v>
      </c>
    </row>
    <row r="2629" spans="1:28">
      <c r="A2629">
        <v>2627</v>
      </c>
      <c r="B2629" t="s">
        <v>26</v>
      </c>
      <c r="C2629" t="s">
        <v>4911</v>
      </c>
      <c r="D2629">
        <v>226</v>
      </c>
      <c r="E2629">
        <v>106</v>
      </c>
      <c r="F2629">
        <v>44</v>
      </c>
      <c r="G2629">
        <v>552</v>
      </c>
      <c r="H2629" t="s">
        <v>582</v>
      </c>
      <c r="I2629">
        <v>33000</v>
      </c>
      <c r="J2629">
        <v>5949693</v>
      </c>
      <c r="K2629" t="s">
        <v>918</v>
      </c>
      <c r="L2629" t="s">
        <v>2557</v>
      </c>
      <c r="M2629" t="s">
        <v>7426</v>
      </c>
      <c r="N2629">
        <v>114762</v>
      </c>
      <c r="O2629">
        <v>34351</v>
      </c>
      <c r="P2629" t="s">
        <v>6419</v>
      </c>
      <c r="Q2629">
        <v>1</v>
      </c>
      <c r="R2629">
        <v>299</v>
      </c>
      <c r="S2629" t="s">
        <v>33</v>
      </c>
      <c r="T2629" t="s">
        <v>34</v>
      </c>
      <c r="U2629" t="s">
        <v>35</v>
      </c>
      <c r="V2629">
        <v>12000000</v>
      </c>
      <c r="W2629">
        <v>2007</v>
      </c>
      <c r="X2629">
        <v>730</v>
      </c>
      <c r="Y2629">
        <v>7.4</v>
      </c>
      <c r="Z2629">
        <v>19000</v>
      </c>
      <c r="AA2629">
        <v>-6050307</v>
      </c>
      <c r="AB2629" s="4">
        <f t="shared" si="41"/>
        <v>-0.50419225000000001</v>
      </c>
    </row>
    <row r="2630" spans="1:28">
      <c r="A2630">
        <v>2628</v>
      </c>
      <c r="B2630" t="s">
        <v>26</v>
      </c>
      <c r="C2630" t="s">
        <v>7427</v>
      </c>
      <c r="D2630">
        <v>185</v>
      </c>
      <c r="E2630">
        <v>94</v>
      </c>
      <c r="F2630">
        <v>39</v>
      </c>
      <c r="G2630">
        <v>18</v>
      </c>
      <c r="H2630" t="s">
        <v>7428</v>
      </c>
      <c r="I2630">
        <v>77</v>
      </c>
      <c r="J2630">
        <v>9030581</v>
      </c>
      <c r="K2630" t="s">
        <v>2090</v>
      </c>
      <c r="L2630" t="s">
        <v>7429</v>
      </c>
      <c r="M2630" t="s">
        <v>7430</v>
      </c>
      <c r="N2630">
        <v>132386</v>
      </c>
      <c r="O2630">
        <v>156</v>
      </c>
      <c r="P2630" t="s">
        <v>7431</v>
      </c>
      <c r="Q2630">
        <v>0</v>
      </c>
      <c r="R2630">
        <v>398</v>
      </c>
      <c r="S2630" t="s">
        <v>33</v>
      </c>
      <c r="T2630" t="s">
        <v>48</v>
      </c>
      <c r="U2630" t="s">
        <v>35</v>
      </c>
      <c r="V2630">
        <v>12500000</v>
      </c>
      <c r="W2630">
        <v>2008</v>
      </c>
      <c r="X2630">
        <v>32</v>
      </c>
      <c r="Y2630">
        <v>7.8</v>
      </c>
      <c r="Z2630">
        <v>38000</v>
      </c>
      <c r="AA2630">
        <v>-3469419</v>
      </c>
      <c r="AB2630" s="4">
        <f t="shared" si="41"/>
        <v>-0.27755352</v>
      </c>
    </row>
    <row r="2631" spans="1:28">
      <c r="A2631">
        <v>2629</v>
      </c>
      <c r="B2631" t="s">
        <v>26</v>
      </c>
      <c r="C2631" t="s">
        <v>7144</v>
      </c>
      <c r="D2631">
        <v>177</v>
      </c>
      <c r="E2631">
        <v>140</v>
      </c>
      <c r="F2631">
        <v>3000</v>
      </c>
      <c r="G2631">
        <v>322</v>
      </c>
      <c r="H2631" t="s">
        <v>1166</v>
      </c>
      <c r="I2631">
        <v>963</v>
      </c>
      <c r="J2631">
        <v>4157491</v>
      </c>
      <c r="K2631" t="s">
        <v>7432</v>
      </c>
      <c r="L2631" t="s">
        <v>3887</v>
      </c>
      <c r="M2631" t="s">
        <v>7433</v>
      </c>
      <c r="N2631">
        <v>79330</v>
      </c>
      <c r="O2631">
        <v>2894</v>
      </c>
      <c r="P2631" t="s">
        <v>7434</v>
      </c>
      <c r="Q2631">
        <v>0</v>
      </c>
      <c r="R2631">
        <v>690</v>
      </c>
      <c r="S2631" t="s">
        <v>33</v>
      </c>
      <c r="T2631" t="s">
        <v>4453</v>
      </c>
      <c r="U2631" t="s">
        <v>445</v>
      </c>
      <c r="V2631">
        <v>12800000</v>
      </c>
      <c r="W2631">
        <v>2000</v>
      </c>
      <c r="X2631">
        <v>595</v>
      </c>
      <c r="Y2631">
        <v>8</v>
      </c>
      <c r="Z2631">
        <v>0</v>
      </c>
      <c r="AA2631">
        <v>-8642509</v>
      </c>
      <c r="AB2631" s="4">
        <f t="shared" si="41"/>
        <v>-0.67519601562499998</v>
      </c>
    </row>
    <row r="2632" spans="1:28">
      <c r="A2632">
        <v>2630</v>
      </c>
      <c r="B2632" t="s">
        <v>26</v>
      </c>
      <c r="C2632" t="s">
        <v>6871</v>
      </c>
      <c r="D2632">
        <v>28</v>
      </c>
      <c r="E2632">
        <v>132</v>
      </c>
      <c r="F2632">
        <v>44</v>
      </c>
      <c r="G2632">
        <v>241</v>
      </c>
      <c r="H2632" t="s">
        <v>697</v>
      </c>
      <c r="I2632">
        <v>1000</v>
      </c>
      <c r="J2632">
        <v>1508689</v>
      </c>
      <c r="K2632" t="s">
        <v>156</v>
      </c>
      <c r="L2632" t="s">
        <v>104</v>
      </c>
      <c r="M2632" t="s">
        <v>7435</v>
      </c>
      <c r="N2632">
        <v>5648</v>
      </c>
      <c r="O2632">
        <v>2004</v>
      </c>
      <c r="P2632" t="s">
        <v>854</v>
      </c>
      <c r="Q2632">
        <v>2</v>
      </c>
      <c r="R2632">
        <v>50</v>
      </c>
      <c r="S2632" t="s">
        <v>33</v>
      </c>
      <c r="T2632" t="s">
        <v>34</v>
      </c>
      <c r="U2632" t="s">
        <v>445</v>
      </c>
      <c r="V2632">
        <v>16000000</v>
      </c>
      <c r="W2632">
        <v>1997</v>
      </c>
      <c r="X2632">
        <v>653</v>
      </c>
      <c r="Y2632">
        <v>6.7</v>
      </c>
      <c r="Z2632">
        <v>329</v>
      </c>
      <c r="AA2632">
        <v>-14491311</v>
      </c>
      <c r="AB2632" s="4">
        <f t="shared" si="41"/>
        <v>-0.90570693749999998</v>
      </c>
    </row>
    <row r="2633" spans="1:28">
      <c r="A2633">
        <v>2631</v>
      </c>
      <c r="B2633" t="s">
        <v>26</v>
      </c>
      <c r="C2633" t="s">
        <v>7436</v>
      </c>
      <c r="D2633">
        <v>48</v>
      </c>
      <c r="E2633">
        <v>99</v>
      </c>
      <c r="F2633">
        <v>220</v>
      </c>
      <c r="G2633">
        <v>599</v>
      </c>
      <c r="H2633" t="s">
        <v>7437</v>
      </c>
      <c r="I2633">
        <v>812</v>
      </c>
      <c r="J2633">
        <v>1227324</v>
      </c>
      <c r="K2633" t="s">
        <v>1239</v>
      </c>
      <c r="L2633" t="s">
        <v>2362</v>
      </c>
      <c r="M2633" t="s">
        <v>7438</v>
      </c>
      <c r="N2633">
        <v>6921</v>
      </c>
      <c r="O2633">
        <v>3337</v>
      </c>
      <c r="P2633" t="s">
        <v>3300</v>
      </c>
      <c r="Q2633">
        <v>3</v>
      </c>
      <c r="R2633">
        <v>48</v>
      </c>
      <c r="S2633" t="s">
        <v>33</v>
      </c>
      <c r="T2633" t="s">
        <v>34</v>
      </c>
      <c r="U2633" t="s">
        <v>445</v>
      </c>
      <c r="V2633">
        <v>12500000</v>
      </c>
      <c r="W2633">
        <v>1996</v>
      </c>
      <c r="X2633">
        <v>787</v>
      </c>
      <c r="Y2633">
        <v>6.6</v>
      </c>
      <c r="Z2633">
        <v>344</v>
      </c>
      <c r="AA2633">
        <v>-11272676</v>
      </c>
      <c r="AB2633" s="4">
        <f t="shared" si="41"/>
        <v>-0.90181407999999996</v>
      </c>
    </row>
    <row r="2634" spans="1:28">
      <c r="A2634">
        <v>2632</v>
      </c>
      <c r="B2634" t="s">
        <v>26</v>
      </c>
      <c r="C2634" t="s">
        <v>7439</v>
      </c>
      <c r="D2634">
        <v>116</v>
      </c>
      <c r="E2634">
        <v>90</v>
      </c>
      <c r="F2634">
        <v>34</v>
      </c>
      <c r="G2634">
        <v>506</v>
      </c>
      <c r="H2634" t="s">
        <v>3096</v>
      </c>
      <c r="I2634">
        <v>966</v>
      </c>
      <c r="J2634">
        <v>4360548</v>
      </c>
      <c r="K2634" t="s">
        <v>918</v>
      </c>
      <c r="L2634" t="s">
        <v>2202</v>
      </c>
      <c r="M2634" t="s">
        <v>7440</v>
      </c>
      <c r="N2634">
        <v>13371</v>
      </c>
      <c r="O2634">
        <v>2661</v>
      </c>
      <c r="P2634" t="s">
        <v>1854</v>
      </c>
      <c r="Q2634">
        <v>7</v>
      </c>
      <c r="R2634">
        <v>60</v>
      </c>
      <c r="S2634" t="s">
        <v>33</v>
      </c>
      <c r="T2634" t="s">
        <v>34</v>
      </c>
      <c r="U2634" t="s">
        <v>445</v>
      </c>
      <c r="V2634">
        <v>15000000</v>
      </c>
      <c r="W2634">
        <v>2009</v>
      </c>
      <c r="X2634">
        <v>681</v>
      </c>
      <c r="Y2634">
        <v>6.4</v>
      </c>
      <c r="Z2634">
        <v>0</v>
      </c>
      <c r="AA2634">
        <v>-10639452</v>
      </c>
      <c r="AB2634" s="4">
        <f t="shared" si="41"/>
        <v>-0.70929679999999995</v>
      </c>
    </row>
    <row r="2635" spans="1:28">
      <c r="A2635">
        <v>2633</v>
      </c>
      <c r="B2635" t="s">
        <v>26</v>
      </c>
      <c r="C2635" t="s">
        <v>7441</v>
      </c>
      <c r="D2635">
        <v>391</v>
      </c>
      <c r="E2635">
        <v>105</v>
      </c>
      <c r="F2635">
        <v>20</v>
      </c>
      <c r="G2635">
        <v>844</v>
      </c>
      <c r="H2635" t="s">
        <v>3415</v>
      </c>
      <c r="I2635">
        <v>22000</v>
      </c>
      <c r="J2635">
        <v>26589953</v>
      </c>
      <c r="K2635" t="s">
        <v>238</v>
      </c>
      <c r="L2635" t="s">
        <v>1113</v>
      </c>
      <c r="M2635" t="s">
        <v>7442</v>
      </c>
      <c r="N2635">
        <v>165792</v>
      </c>
      <c r="O2635">
        <v>26233</v>
      </c>
      <c r="P2635" t="s">
        <v>2037</v>
      </c>
      <c r="Q2635">
        <v>1</v>
      </c>
      <c r="R2635">
        <v>392</v>
      </c>
      <c r="S2635" t="s">
        <v>33</v>
      </c>
      <c r="T2635" t="s">
        <v>34</v>
      </c>
      <c r="U2635" t="s">
        <v>445</v>
      </c>
      <c r="V2635">
        <v>10500000</v>
      </c>
      <c r="W2635">
        <v>2010</v>
      </c>
      <c r="X2635">
        <v>982</v>
      </c>
      <c r="Y2635">
        <v>6.7</v>
      </c>
      <c r="Z2635">
        <v>44000</v>
      </c>
      <c r="AA2635">
        <v>16089953</v>
      </c>
      <c r="AB2635" s="4">
        <f t="shared" si="41"/>
        <v>1.5323764761904761</v>
      </c>
    </row>
    <row r="2636" spans="1:28">
      <c r="A2636">
        <v>2634</v>
      </c>
      <c r="B2636" t="s">
        <v>26</v>
      </c>
      <c r="C2636" t="s">
        <v>7443</v>
      </c>
      <c r="D2636">
        <v>117</v>
      </c>
      <c r="E2636">
        <v>108</v>
      </c>
      <c r="F2636">
        <v>60</v>
      </c>
      <c r="G2636">
        <v>168</v>
      </c>
      <c r="H2636" t="s">
        <v>3716</v>
      </c>
      <c r="I2636">
        <v>18000</v>
      </c>
      <c r="J2636">
        <v>1039869</v>
      </c>
      <c r="K2636" t="s">
        <v>1170</v>
      </c>
      <c r="L2636" t="s">
        <v>92</v>
      </c>
      <c r="M2636" t="s">
        <v>7444</v>
      </c>
      <c r="N2636">
        <v>14757</v>
      </c>
      <c r="O2636">
        <v>18739</v>
      </c>
      <c r="P2636" t="s">
        <v>7445</v>
      </c>
      <c r="Q2636">
        <v>5</v>
      </c>
      <c r="R2636">
        <v>51</v>
      </c>
      <c r="S2636" t="s">
        <v>33</v>
      </c>
      <c r="T2636" t="s">
        <v>192</v>
      </c>
      <c r="U2636" t="s">
        <v>445</v>
      </c>
      <c r="V2636">
        <v>15000000</v>
      </c>
      <c r="W2636">
        <v>2010</v>
      </c>
      <c r="X2636">
        <v>322</v>
      </c>
      <c r="Y2636">
        <v>6.2</v>
      </c>
      <c r="Z2636">
        <v>0</v>
      </c>
      <c r="AA2636">
        <v>-13960131</v>
      </c>
      <c r="AB2636" s="4">
        <f t="shared" si="41"/>
        <v>-0.93067540000000004</v>
      </c>
    </row>
    <row r="2637" spans="1:28">
      <c r="A2637">
        <v>2635</v>
      </c>
      <c r="B2637" t="s">
        <v>26</v>
      </c>
      <c r="C2637" t="s">
        <v>1950</v>
      </c>
      <c r="D2637">
        <v>24</v>
      </c>
      <c r="E2637">
        <v>69</v>
      </c>
      <c r="F2637">
        <v>383</v>
      </c>
      <c r="G2637">
        <v>191</v>
      </c>
      <c r="H2637" t="s">
        <v>7446</v>
      </c>
      <c r="I2637">
        <v>912</v>
      </c>
      <c r="J2637">
        <v>48092846</v>
      </c>
      <c r="K2637" t="s">
        <v>1762</v>
      </c>
      <c r="L2637" t="s">
        <v>5711</v>
      </c>
      <c r="M2637" t="s">
        <v>7447</v>
      </c>
      <c r="N2637">
        <v>61753</v>
      </c>
      <c r="O2637">
        <v>1833</v>
      </c>
      <c r="P2637" t="s">
        <v>7448</v>
      </c>
      <c r="Q2637">
        <v>0</v>
      </c>
      <c r="R2637">
        <v>133</v>
      </c>
      <c r="S2637" t="s">
        <v>33</v>
      </c>
      <c r="T2637" t="s">
        <v>34</v>
      </c>
      <c r="U2637" t="s">
        <v>199</v>
      </c>
      <c r="V2637">
        <v>12500000</v>
      </c>
      <c r="W2637">
        <v>1988</v>
      </c>
      <c r="X2637">
        <v>320</v>
      </c>
      <c r="Y2637">
        <v>7.3</v>
      </c>
      <c r="Z2637">
        <v>5000</v>
      </c>
      <c r="AA2637">
        <v>35592846</v>
      </c>
      <c r="AB2637" s="4">
        <f t="shared" si="41"/>
        <v>2.84742768</v>
      </c>
    </row>
    <row r="2638" spans="1:28">
      <c r="A2638">
        <v>2636</v>
      </c>
      <c r="B2638" t="s">
        <v>26</v>
      </c>
      <c r="C2638" t="s">
        <v>7449</v>
      </c>
      <c r="D2638">
        <v>86</v>
      </c>
      <c r="E2638">
        <v>148</v>
      </c>
      <c r="F2638">
        <v>16</v>
      </c>
      <c r="G2638">
        <v>489</v>
      </c>
      <c r="H2638" t="s">
        <v>7450</v>
      </c>
      <c r="I2638">
        <v>717</v>
      </c>
      <c r="J2638">
        <v>1110186</v>
      </c>
      <c r="K2638" t="s">
        <v>943</v>
      </c>
      <c r="L2638" t="s">
        <v>7451</v>
      </c>
      <c r="M2638" t="s">
        <v>7452</v>
      </c>
      <c r="N2638">
        <v>31943</v>
      </c>
      <c r="O2638">
        <v>1730</v>
      </c>
      <c r="P2638" t="s">
        <v>3625</v>
      </c>
      <c r="Q2638">
        <v>2</v>
      </c>
      <c r="R2638">
        <v>224</v>
      </c>
      <c r="S2638" t="s">
        <v>7453</v>
      </c>
      <c r="T2638" t="s">
        <v>4025</v>
      </c>
      <c r="U2638" t="s">
        <v>445</v>
      </c>
      <c r="V2638">
        <v>12800000</v>
      </c>
      <c r="W2638">
        <v>2004</v>
      </c>
      <c r="X2638">
        <v>517</v>
      </c>
      <c r="Y2638">
        <v>8.1</v>
      </c>
      <c r="Z2638">
        <v>0</v>
      </c>
      <c r="AA2638">
        <v>-11689814</v>
      </c>
      <c r="AB2638" s="4">
        <f t="shared" si="41"/>
        <v>-0.91326671874999998</v>
      </c>
    </row>
    <row r="2639" spans="1:28">
      <c r="A2639">
        <v>2637</v>
      </c>
      <c r="B2639" t="s">
        <v>500</v>
      </c>
      <c r="C2639" t="s">
        <v>7454</v>
      </c>
      <c r="D2639">
        <v>41</v>
      </c>
      <c r="E2639">
        <v>118</v>
      </c>
      <c r="F2639">
        <v>50</v>
      </c>
      <c r="G2639">
        <v>655</v>
      </c>
      <c r="H2639" t="s">
        <v>2037</v>
      </c>
      <c r="I2639">
        <v>968</v>
      </c>
      <c r="J2639">
        <v>1089445</v>
      </c>
      <c r="K2639" t="s">
        <v>7455</v>
      </c>
      <c r="L2639" t="s">
        <v>269</v>
      </c>
      <c r="M2639" t="s">
        <v>7456</v>
      </c>
      <c r="N2639">
        <v>2676</v>
      </c>
      <c r="O2639">
        <v>4270</v>
      </c>
      <c r="P2639" t="s">
        <v>1458</v>
      </c>
      <c r="Q2639">
        <v>0</v>
      </c>
      <c r="R2639">
        <v>33</v>
      </c>
      <c r="S2639" t="s">
        <v>33</v>
      </c>
      <c r="T2639" t="s">
        <v>192</v>
      </c>
      <c r="U2639" t="s">
        <v>73</v>
      </c>
      <c r="V2639">
        <v>12500000</v>
      </c>
      <c r="W2639">
        <v>2009</v>
      </c>
      <c r="X2639">
        <v>844</v>
      </c>
      <c r="Y2639">
        <v>7</v>
      </c>
      <c r="Z2639">
        <v>0</v>
      </c>
      <c r="AA2639">
        <v>-11410555</v>
      </c>
      <c r="AB2639" s="4">
        <f t="shared" si="41"/>
        <v>-0.9128444</v>
      </c>
    </row>
    <row r="2640" spans="1:28">
      <c r="A2640">
        <v>2638</v>
      </c>
      <c r="B2640" t="s">
        <v>26</v>
      </c>
      <c r="C2640" t="s">
        <v>2847</v>
      </c>
      <c r="D2640">
        <v>304</v>
      </c>
      <c r="E2640">
        <v>132</v>
      </c>
      <c r="F2640">
        <v>607</v>
      </c>
      <c r="G2640">
        <v>259</v>
      </c>
      <c r="H2640" t="s">
        <v>7457</v>
      </c>
      <c r="I2640">
        <v>1000</v>
      </c>
      <c r="J2640">
        <v>204565000</v>
      </c>
      <c r="K2640" t="s">
        <v>3745</v>
      </c>
      <c r="L2640" t="s">
        <v>4469</v>
      </c>
      <c r="M2640" t="s">
        <v>7458</v>
      </c>
      <c r="N2640">
        <v>284252</v>
      </c>
      <c r="O2640">
        <v>2466</v>
      </c>
      <c r="P2640" t="s">
        <v>7459</v>
      </c>
      <c r="Q2640">
        <v>0</v>
      </c>
      <c r="R2640">
        <v>1058</v>
      </c>
      <c r="S2640" t="s">
        <v>33</v>
      </c>
      <c r="T2640" t="s">
        <v>34</v>
      </c>
      <c r="U2640" t="s">
        <v>445</v>
      </c>
      <c r="V2640">
        <v>8000000</v>
      </c>
      <c r="W2640">
        <v>1973</v>
      </c>
      <c r="X2640">
        <v>931</v>
      </c>
      <c r="Y2640">
        <v>8</v>
      </c>
      <c r="Z2640">
        <v>18000</v>
      </c>
      <c r="AA2640">
        <v>196565000</v>
      </c>
      <c r="AB2640" s="4">
        <f t="shared" si="41"/>
        <v>24.570625</v>
      </c>
    </row>
    <row r="2641" spans="1:28">
      <c r="A2641">
        <v>2639</v>
      </c>
      <c r="B2641" t="s">
        <v>26</v>
      </c>
      <c r="C2641" t="s">
        <v>275</v>
      </c>
      <c r="D2641">
        <v>385</v>
      </c>
      <c r="E2641">
        <v>130</v>
      </c>
      <c r="F2641">
        <v>14000</v>
      </c>
      <c r="G2641">
        <v>366</v>
      </c>
      <c r="H2641" t="s">
        <v>7460</v>
      </c>
      <c r="I2641">
        <v>813</v>
      </c>
      <c r="J2641">
        <v>260000000</v>
      </c>
      <c r="K2641" t="s">
        <v>1167</v>
      </c>
      <c r="L2641" t="s">
        <v>5914</v>
      </c>
      <c r="M2641" t="s">
        <v>7461</v>
      </c>
      <c r="N2641">
        <v>412454</v>
      </c>
      <c r="O2641">
        <v>2047</v>
      </c>
      <c r="P2641" t="s">
        <v>5913</v>
      </c>
      <c r="Q2641">
        <v>0</v>
      </c>
      <c r="R2641">
        <v>962</v>
      </c>
      <c r="S2641" t="s">
        <v>33</v>
      </c>
      <c r="T2641" t="s">
        <v>34</v>
      </c>
      <c r="U2641" t="s">
        <v>73</v>
      </c>
      <c r="V2641">
        <v>8000000</v>
      </c>
      <c r="W2641">
        <v>1975</v>
      </c>
      <c r="X2641">
        <v>559</v>
      </c>
      <c r="Y2641">
        <v>8</v>
      </c>
      <c r="Z2641">
        <v>21000</v>
      </c>
      <c r="AA2641">
        <v>252000000</v>
      </c>
      <c r="AB2641" s="4">
        <f t="shared" si="41"/>
        <v>31.5</v>
      </c>
    </row>
    <row r="2642" spans="1:28">
      <c r="A2642">
        <v>2640</v>
      </c>
      <c r="B2642" t="s">
        <v>26</v>
      </c>
      <c r="C2642" t="s">
        <v>1111</v>
      </c>
      <c r="D2642">
        <v>145</v>
      </c>
      <c r="E2642">
        <v>95</v>
      </c>
      <c r="F2642">
        <v>80</v>
      </c>
      <c r="G2642">
        <v>1000</v>
      </c>
      <c r="H2642" t="s">
        <v>4387</v>
      </c>
      <c r="I2642">
        <v>3000</v>
      </c>
      <c r="J2642">
        <v>101736215</v>
      </c>
      <c r="K2642" t="s">
        <v>1261</v>
      </c>
      <c r="L2642" t="s">
        <v>2773</v>
      </c>
      <c r="M2642" t="s">
        <v>7462</v>
      </c>
      <c r="N2642">
        <v>315549</v>
      </c>
      <c r="O2642">
        <v>8134</v>
      </c>
      <c r="P2642" t="s">
        <v>2297</v>
      </c>
      <c r="Q2642">
        <v>6</v>
      </c>
      <c r="R2642">
        <v>789</v>
      </c>
      <c r="S2642" t="s">
        <v>33</v>
      </c>
      <c r="T2642" t="s">
        <v>34</v>
      </c>
      <c r="U2642" t="s">
        <v>445</v>
      </c>
      <c r="V2642">
        <v>11000000</v>
      </c>
      <c r="W2642">
        <v>1999</v>
      </c>
      <c r="X2642">
        <v>1000</v>
      </c>
      <c r="Y2642">
        <v>7</v>
      </c>
      <c r="Z2642">
        <v>0</v>
      </c>
      <c r="AA2642">
        <v>90736215</v>
      </c>
      <c r="AB2642" s="4">
        <f t="shared" si="41"/>
        <v>8.248746818181818</v>
      </c>
    </row>
    <row r="2643" spans="1:28">
      <c r="A2643">
        <v>2641</v>
      </c>
      <c r="B2643" t="s">
        <v>26</v>
      </c>
      <c r="C2643" t="s">
        <v>7463</v>
      </c>
      <c r="D2643">
        <v>99</v>
      </c>
      <c r="E2643">
        <v>80</v>
      </c>
      <c r="F2643">
        <v>2</v>
      </c>
      <c r="G2643">
        <v>186</v>
      </c>
      <c r="H2643" t="s">
        <v>1963</v>
      </c>
      <c r="I2643">
        <v>6000</v>
      </c>
      <c r="J2643">
        <v>71442</v>
      </c>
      <c r="K2643" t="s">
        <v>7464</v>
      </c>
      <c r="L2643" t="s">
        <v>453</v>
      </c>
      <c r="M2643" t="s">
        <v>7465</v>
      </c>
      <c r="N2643">
        <v>12029</v>
      </c>
      <c r="O2643">
        <v>6829</v>
      </c>
      <c r="P2643" t="s">
        <v>7466</v>
      </c>
      <c r="Q2643">
        <v>0</v>
      </c>
      <c r="R2643">
        <v>32</v>
      </c>
      <c r="S2643" t="s">
        <v>1804</v>
      </c>
      <c r="T2643" t="s">
        <v>1224</v>
      </c>
      <c r="U2643" t="s">
        <v>73</v>
      </c>
      <c r="V2643">
        <v>9600000</v>
      </c>
      <c r="W2643">
        <v>2012</v>
      </c>
      <c r="X2643">
        <v>637</v>
      </c>
      <c r="Y2643">
        <v>7.9</v>
      </c>
      <c r="Z2643">
        <v>0</v>
      </c>
      <c r="AA2643">
        <v>-9528558</v>
      </c>
      <c r="AB2643" s="4">
        <f t="shared" si="41"/>
        <v>-0.99255812499999996</v>
      </c>
    </row>
    <row r="2644" spans="1:28">
      <c r="A2644">
        <v>2642</v>
      </c>
      <c r="B2644" t="s">
        <v>26</v>
      </c>
      <c r="C2644" t="s">
        <v>5100</v>
      </c>
      <c r="D2644">
        <v>29</v>
      </c>
      <c r="E2644">
        <v>94</v>
      </c>
      <c r="F2644">
        <v>23</v>
      </c>
      <c r="G2644">
        <v>148</v>
      </c>
      <c r="H2644" t="s">
        <v>3340</v>
      </c>
      <c r="I2644">
        <v>400</v>
      </c>
      <c r="J2644">
        <v>79817937</v>
      </c>
      <c r="K2644" t="s">
        <v>7467</v>
      </c>
      <c r="L2644" t="s">
        <v>2112</v>
      </c>
      <c r="M2644" t="s">
        <v>7468</v>
      </c>
      <c r="N2644">
        <v>39798</v>
      </c>
      <c r="O2644">
        <v>1044</v>
      </c>
      <c r="P2644" t="s">
        <v>7469</v>
      </c>
      <c r="Q2644">
        <v>1</v>
      </c>
      <c r="R2644">
        <v>69</v>
      </c>
      <c r="S2644" t="s">
        <v>33</v>
      </c>
      <c r="T2644" t="s">
        <v>34</v>
      </c>
      <c r="U2644" t="s">
        <v>35</v>
      </c>
      <c r="V2644">
        <v>25000000</v>
      </c>
      <c r="W2644">
        <v>1986</v>
      </c>
      <c r="X2644">
        <v>255</v>
      </c>
      <c r="Y2644">
        <v>5.9</v>
      </c>
      <c r="Z2644">
        <v>0</v>
      </c>
      <c r="AA2644">
        <v>54817937</v>
      </c>
      <c r="AB2644" s="4">
        <f t="shared" si="41"/>
        <v>2.1927174800000002</v>
      </c>
    </row>
    <row r="2645" spans="1:28">
      <c r="A2645">
        <v>2643</v>
      </c>
      <c r="B2645" t="s">
        <v>26</v>
      </c>
      <c r="C2645" t="s">
        <v>876</v>
      </c>
      <c r="D2645">
        <v>77</v>
      </c>
      <c r="E2645">
        <v>122</v>
      </c>
      <c r="F2645">
        <v>167</v>
      </c>
      <c r="G2645">
        <v>807</v>
      </c>
      <c r="H2645" t="s">
        <v>2381</v>
      </c>
      <c r="I2645">
        <v>997</v>
      </c>
      <c r="J2645">
        <v>91547205</v>
      </c>
      <c r="K2645" t="s">
        <v>1072</v>
      </c>
      <c r="L2645" t="s">
        <v>6227</v>
      </c>
      <c r="M2645" t="s">
        <v>7470</v>
      </c>
      <c r="N2645">
        <v>34579</v>
      </c>
      <c r="O2645">
        <v>5165</v>
      </c>
      <c r="P2645" t="s">
        <v>3351</v>
      </c>
      <c r="Q2645">
        <v>8</v>
      </c>
      <c r="R2645">
        <v>62</v>
      </c>
      <c r="S2645" t="s">
        <v>33</v>
      </c>
      <c r="T2645" t="s">
        <v>34</v>
      </c>
      <c r="U2645" t="s">
        <v>35</v>
      </c>
      <c r="V2645">
        <v>12000000</v>
      </c>
      <c r="W2645">
        <v>2012</v>
      </c>
      <c r="X2645">
        <v>966</v>
      </c>
      <c r="Y2645">
        <v>6.6</v>
      </c>
      <c r="Z2645">
        <v>0</v>
      </c>
      <c r="AA2645">
        <v>79547205</v>
      </c>
      <c r="AB2645" s="4">
        <f t="shared" si="41"/>
        <v>6.6289337499999998</v>
      </c>
    </row>
    <row r="2646" spans="1:28">
      <c r="A2646">
        <v>2644</v>
      </c>
      <c r="B2646" t="s">
        <v>26</v>
      </c>
      <c r="C2646" t="s">
        <v>876</v>
      </c>
      <c r="D2646">
        <v>91</v>
      </c>
      <c r="E2646">
        <v>102</v>
      </c>
      <c r="F2646">
        <v>167</v>
      </c>
      <c r="G2646">
        <v>436</v>
      </c>
      <c r="H2646" t="s">
        <v>5237</v>
      </c>
      <c r="I2646">
        <v>656</v>
      </c>
      <c r="J2646">
        <v>75074950</v>
      </c>
      <c r="K2646" t="s">
        <v>1599</v>
      </c>
      <c r="L2646" t="s">
        <v>6421</v>
      </c>
      <c r="M2646" t="s">
        <v>7471</v>
      </c>
      <c r="N2646">
        <v>22147</v>
      </c>
      <c r="O2646">
        <v>2754</v>
      </c>
      <c r="P2646" t="s">
        <v>539</v>
      </c>
      <c r="Q2646">
        <v>0</v>
      </c>
      <c r="R2646">
        <v>156</v>
      </c>
      <c r="S2646" t="s">
        <v>33</v>
      </c>
      <c r="T2646" t="s">
        <v>34</v>
      </c>
      <c r="U2646" t="s">
        <v>35</v>
      </c>
      <c r="V2646">
        <v>12000000</v>
      </c>
      <c r="W2646">
        <v>2002</v>
      </c>
      <c r="X2646">
        <v>528</v>
      </c>
      <c r="Y2646">
        <v>6.3</v>
      </c>
      <c r="Z2646">
        <v>770</v>
      </c>
      <c r="AA2646">
        <v>63074950</v>
      </c>
      <c r="AB2646" s="4">
        <f t="shared" si="41"/>
        <v>5.2562458333333337</v>
      </c>
    </row>
    <row r="2647" spans="1:28">
      <c r="A2647">
        <v>2645</v>
      </c>
      <c r="B2647" t="s">
        <v>26</v>
      </c>
      <c r="C2647" t="s">
        <v>5143</v>
      </c>
      <c r="D2647">
        <v>148</v>
      </c>
      <c r="E2647">
        <v>116</v>
      </c>
      <c r="F2647">
        <v>120</v>
      </c>
      <c r="G2647">
        <v>664</v>
      </c>
      <c r="H2647" t="s">
        <v>7472</v>
      </c>
      <c r="I2647">
        <v>12000</v>
      </c>
      <c r="J2647">
        <v>78900000</v>
      </c>
      <c r="K2647" t="s">
        <v>57</v>
      </c>
      <c r="L2647" t="s">
        <v>685</v>
      </c>
      <c r="M2647" t="s">
        <v>7473</v>
      </c>
      <c r="N2647">
        <v>91414</v>
      </c>
      <c r="O2647">
        <v>16539</v>
      </c>
      <c r="P2647" t="s">
        <v>4225</v>
      </c>
      <c r="Q2647">
        <v>2</v>
      </c>
      <c r="R2647">
        <v>359</v>
      </c>
      <c r="S2647" t="s">
        <v>33</v>
      </c>
      <c r="T2647" t="s">
        <v>34</v>
      </c>
      <c r="U2647" t="s">
        <v>73</v>
      </c>
      <c r="V2647">
        <v>11000000</v>
      </c>
      <c r="W2647">
        <v>1982</v>
      </c>
      <c r="X2647">
        <v>980</v>
      </c>
      <c r="Y2647">
        <v>7.7</v>
      </c>
      <c r="Z2647">
        <v>0</v>
      </c>
      <c r="AA2647">
        <v>67900000</v>
      </c>
      <c r="AB2647" s="4">
        <f t="shared" si="41"/>
        <v>6.1727272727272728</v>
      </c>
    </row>
    <row r="2648" spans="1:28">
      <c r="A2648">
        <v>2646</v>
      </c>
      <c r="B2648" t="s">
        <v>26</v>
      </c>
      <c r="C2648" t="s">
        <v>356</v>
      </c>
      <c r="D2648">
        <v>61</v>
      </c>
      <c r="E2648">
        <v>78</v>
      </c>
      <c r="F2648">
        <v>293</v>
      </c>
      <c r="G2648">
        <v>567</v>
      </c>
      <c r="H2648" t="s">
        <v>1166</v>
      </c>
      <c r="I2648">
        <v>759</v>
      </c>
      <c r="J2648">
        <v>72217000</v>
      </c>
      <c r="K2648" t="s">
        <v>1261</v>
      </c>
      <c r="L2648" t="s">
        <v>5073</v>
      </c>
      <c r="M2648" t="s">
        <v>7474</v>
      </c>
      <c r="N2648">
        <v>216486</v>
      </c>
      <c r="O2648">
        <v>2462</v>
      </c>
      <c r="P2648" t="s">
        <v>6524</v>
      </c>
      <c r="Q2648">
        <v>1</v>
      </c>
      <c r="R2648">
        <v>242</v>
      </c>
      <c r="S2648" t="s">
        <v>33</v>
      </c>
      <c r="T2648" t="s">
        <v>34</v>
      </c>
      <c r="U2648" t="s">
        <v>35</v>
      </c>
      <c r="V2648">
        <v>12000000</v>
      </c>
      <c r="W2648">
        <v>1994</v>
      </c>
      <c r="X2648">
        <v>595</v>
      </c>
      <c r="Y2648">
        <v>6.9</v>
      </c>
      <c r="Z2648">
        <v>0</v>
      </c>
      <c r="AA2648">
        <v>60217000</v>
      </c>
      <c r="AB2648" s="4">
        <f t="shared" si="41"/>
        <v>5.0180833333333332</v>
      </c>
    </row>
    <row r="2649" spans="1:28">
      <c r="A2649">
        <v>2647</v>
      </c>
      <c r="B2649" t="s">
        <v>26</v>
      </c>
      <c r="C2649" t="s">
        <v>7475</v>
      </c>
      <c r="D2649">
        <v>84</v>
      </c>
      <c r="E2649">
        <v>114</v>
      </c>
      <c r="F2649">
        <v>139</v>
      </c>
      <c r="G2649">
        <v>793</v>
      </c>
      <c r="H2649" t="s">
        <v>5319</v>
      </c>
      <c r="I2649">
        <v>2000</v>
      </c>
      <c r="J2649">
        <v>79568000</v>
      </c>
      <c r="K2649" t="s">
        <v>1834</v>
      </c>
      <c r="L2649" t="s">
        <v>603</v>
      </c>
      <c r="M2649" t="s">
        <v>7476</v>
      </c>
      <c r="N2649">
        <v>71842</v>
      </c>
      <c r="O2649">
        <v>4537</v>
      </c>
      <c r="P2649" t="s">
        <v>7477</v>
      </c>
      <c r="Q2649">
        <v>0</v>
      </c>
      <c r="R2649">
        <v>152</v>
      </c>
      <c r="S2649" t="s">
        <v>33</v>
      </c>
      <c r="T2649" t="s">
        <v>34</v>
      </c>
      <c r="U2649" t="s">
        <v>73</v>
      </c>
      <c r="V2649">
        <v>12000000</v>
      </c>
      <c r="W2649">
        <v>1983</v>
      </c>
      <c r="X2649">
        <v>883</v>
      </c>
      <c r="Y2649">
        <v>7.1</v>
      </c>
      <c r="Z2649">
        <v>0</v>
      </c>
      <c r="AA2649">
        <v>67568000</v>
      </c>
      <c r="AB2649" s="4">
        <f t="shared" si="41"/>
        <v>5.6306666666666665</v>
      </c>
    </row>
    <row r="2650" spans="1:28">
      <c r="A2650">
        <v>2648</v>
      </c>
      <c r="B2650" t="s">
        <v>26</v>
      </c>
      <c r="C2650" t="s">
        <v>727</v>
      </c>
      <c r="D2650">
        <v>83</v>
      </c>
      <c r="E2650">
        <v>112</v>
      </c>
      <c r="F2650">
        <v>608</v>
      </c>
      <c r="G2650">
        <v>733</v>
      </c>
      <c r="H2650" t="s">
        <v>1757</v>
      </c>
      <c r="I2650">
        <v>11000</v>
      </c>
      <c r="J2650">
        <v>65500000</v>
      </c>
      <c r="K2650" t="s">
        <v>3140</v>
      </c>
      <c r="L2650" t="s">
        <v>277</v>
      </c>
      <c r="M2650" t="s">
        <v>7478</v>
      </c>
      <c r="N2650">
        <v>66966</v>
      </c>
      <c r="O2650">
        <v>22479</v>
      </c>
      <c r="P2650" t="s">
        <v>749</v>
      </c>
      <c r="Q2650">
        <v>1</v>
      </c>
      <c r="R2650">
        <v>175</v>
      </c>
      <c r="S2650" t="s">
        <v>33</v>
      </c>
      <c r="T2650" t="s">
        <v>34</v>
      </c>
      <c r="U2650" t="s">
        <v>445</v>
      </c>
      <c r="V2650">
        <v>12000000</v>
      </c>
      <c r="W2650">
        <v>1985</v>
      </c>
      <c r="X2650">
        <v>10000</v>
      </c>
      <c r="Y2650">
        <v>7.4</v>
      </c>
      <c r="Z2650">
        <v>0</v>
      </c>
      <c r="AA2650">
        <v>53500000</v>
      </c>
      <c r="AB2650" s="4">
        <f t="shared" si="41"/>
        <v>4.458333333333333</v>
      </c>
    </row>
    <row r="2651" spans="1:28">
      <c r="A2651">
        <v>2649</v>
      </c>
      <c r="B2651" t="s">
        <v>26</v>
      </c>
      <c r="C2651" t="s">
        <v>7479</v>
      </c>
      <c r="D2651">
        <v>216</v>
      </c>
      <c r="E2651">
        <v>110</v>
      </c>
      <c r="F2651">
        <v>16</v>
      </c>
      <c r="G2651">
        <v>11</v>
      </c>
      <c r="H2651" t="s">
        <v>7480</v>
      </c>
      <c r="I2651">
        <v>93</v>
      </c>
      <c r="J2651">
        <v>70011073</v>
      </c>
      <c r="K2651" t="s">
        <v>7481</v>
      </c>
      <c r="L2651" t="s">
        <v>7482</v>
      </c>
      <c r="M2651" t="s">
        <v>7483</v>
      </c>
      <c r="N2651">
        <v>57996</v>
      </c>
      <c r="O2651">
        <v>146</v>
      </c>
      <c r="P2651" t="s">
        <v>7484</v>
      </c>
      <c r="Q2651">
        <v>0</v>
      </c>
      <c r="R2651">
        <v>349</v>
      </c>
      <c r="S2651" t="s">
        <v>33</v>
      </c>
      <c r="T2651" t="s">
        <v>34</v>
      </c>
      <c r="U2651" t="s">
        <v>445</v>
      </c>
      <c r="V2651">
        <v>12000000</v>
      </c>
      <c r="W2651">
        <v>2012</v>
      </c>
      <c r="X2651">
        <v>17</v>
      </c>
      <c r="Y2651">
        <v>6.5</v>
      </c>
      <c r="Z2651">
        <v>15000</v>
      </c>
      <c r="AA2651">
        <v>58011073</v>
      </c>
      <c r="AB2651" s="4">
        <f t="shared" si="41"/>
        <v>4.834256083333333</v>
      </c>
    </row>
    <row r="2652" spans="1:28">
      <c r="A2652">
        <v>2650</v>
      </c>
      <c r="B2652" t="s">
        <v>26</v>
      </c>
      <c r="C2652" t="s">
        <v>3654</v>
      </c>
      <c r="D2652">
        <v>107</v>
      </c>
      <c r="E2652">
        <v>104</v>
      </c>
      <c r="F2652">
        <v>98</v>
      </c>
      <c r="G2652">
        <v>920</v>
      </c>
      <c r="H2652" t="s">
        <v>2448</v>
      </c>
      <c r="I2652">
        <v>17000</v>
      </c>
      <c r="J2652">
        <v>65269010</v>
      </c>
      <c r="K2652" t="s">
        <v>7485</v>
      </c>
      <c r="L2652" t="s">
        <v>310</v>
      </c>
      <c r="M2652" t="s">
        <v>7486</v>
      </c>
      <c r="N2652">
        <v>90938</v>
      </c>
      <c r="O2652">
        <v>21380</v>
      </c>
      <c r="P2652" t="s">
        <v>7487</v>
      </c>
      <c r="Q2652">
        <v>0</v>
      </c>
      <c r="R2652">
        <v>271</v>
      </c>
      <c r="S2652" t="s">
        <v>33</v>
      </c>
      <c r="T2652" t="s">
        <v>34</v>
      </c>
      <c r="U2652" t="s">
        <v>35</v>
      </c>
      <c r="V2652">
        <v>12000000</v>
      </c>
      <c r="W2652">
        <v>2006</v>
      </c>
      <c r="X2652">
        <v>2000</v>
      </c>
      <c r="Y2652">
        <v>6.5</v>
      </c>
      <c r="Z2652">
        <v>0</v>
      </c>
      <c r="AA2652">
        <v>53269010</v>
      </c>
      <c r="AB2652" s="4">
        <f t="shared" si="41"/>
        <v>4.4390841666666665</v>
      </c>
    </row>
    <row r="2653" spans="1:28">
      <c r="A2653">
        <v>2651</v>
      </c>
      <c r="B2653" t="s">
        <v>26</v>
      </c>
      <c r="C2653" t="s">
        <v>7488</v>
      </c>
      <c r="D2653">
        <v>63</v>
      </c>
      <c r="E2653">
        <v>81</v>
      </c>
      <c r="F2653">
        <v>406</v>
      </c>
      <c r="G2653">
        <v>616</v>
      </c>
      <c r="H2653" t="s">
        <v>892</v>
      </c>
      <c r="I2653">
        <v>13000</v>
      </c>
      <c r="J2653">
        <v>63071133</v>
      </c>
      <c r="K2653" t="s">
        <v>7489</v>
      </c>
      <c r="L2653" t="s">
        <v>652</v>
      </c>
      <c r="M2653" t="s">
        <v>7490</v>
      </c>
      <c r="N2653">
        <v>42892</v>
      </c>
      <c r="O2653">
        <v>17035</v>
      </c>
      <c r="P2653" t="s">
        <v>3910</v>
      </c>
      <c r="Q2653">
        <v>0</v>
      </c>
      <c r="R2653">
        <v>154</v>
      </c>
      <c r="S2653" t="s">
        <v>33</v>
      </c>
      <c r="T2653" t="s">
        <v>34</v>
      </c>
      <c r="U2653" t="s">
        <v>35</v>
      </c>
      <c r="V2653">
        <v>12000000</v>
      </c>
      <c r="W2653">
        <v>1996</v>
      </c>
      <c r="X2653">
        <v>2000</v>
      </c>
      <c r="Y2653">
        <v>6.8</v>
      </c>
      <c r="Z2653">
        <v>0</v>
      </c>
      <c r="AA2653">
        <v>51071133</v>
      </c>
      <c r="AB2653" s="4">
        <f t="shared" si="41"/>
        <v>4.2559277499999997</v>
      </c>
    </row>
    <row r="2654" spans="1:28">
      <c r="A2654">
        <v>2652</v>
      </c>
      <c r="B2654" t="s">
        <v>26</v>
      </c>
      <c r="C2654" t="s">
        <v>1125</v>
      </c>
      <c r="D2654">
        <v>140</v>
      </c>
      <c r="E2654">
        <v>154</v>
      </c>
      <c r="F2654">
        <v>16000</v>
      </c>
      <c r="G2654">
        <v>889</v>
      </c>
      <c r="H2654" t="s">
        <v>7491</v>
      </c>
      <c r="I2654">
        <v>22000</v>
      </c>
      <c r="J2654">
        <v>39647595</v>
      </c>
      <c r="K2654" t="s">
        <v>982</v>
      </c>
      <c r="L2654" t="s">
        <v>1113</v>
      </c>
      <c r="M2654" t="s">
        <v>7492</v>
      </c>
      <c r="N2654">
        <v>239540</v>
      </c>
      <c r="O2654">
        <v>25522</v>
      </c>
      <c r="P2654" t="s">
        <v>2638</v>
      </c>
      <c r="Q2654">
        <v>5</v>
      </c>
      <c r="R2654">
        <v>462</v>
      </c>
      <c r="S2654" t="s">
        <v>33</v>
      </c>
      <c r="T2654" t="s">
        <v>34</v>
      </c>
      <c r="U2654" t="s">
        <v>445</v>
      </c>
      <c r="V2654">
        <v>12000000</v>
      </c>
      <c r="W2654">
        <v>1997</v>
      </c>
      <c r="X2654">
        <v>1000</v>
      </c>
      <c r="Y2654">
        <v>7.5</v>
      </c>
      <c r="Z2654">
        <v>0</v>
      </c>
      <c r="AA2654">
        <v>27647595</v>
      </c>
      <c r="AB2654" s="4">
        <f t="shared" si="41"/>
        <v>2.3039662500000002</v>
      </c>
    </row>
    <row r="2655" spans="1:28">
      <c r="A2655">
        <v>2653</v>
      </c>
      <c r="B2655" t="s">
        <v>26</v>
      </c>
      <c r="C2655" t="s">
        <v>3114</v>
      </c>
      <c r="D2655">
        <v>153</v>
      </c>
      <c r="E2655">
        <v>102</v>
      </c>
      <c r="F2655">
        <v>22</v>
      </c>
      <c r="G2655">
        <v>816</v>
      </c>
      <c r="H2655" t="s">
        <v>4059</v>
      </c>
      <c r="I2655">
        <v>1000</v>
      </c>
      <c r="J2655">
        <v>38087366</v>
      </c>
      <c r="K2655" t="s">
        <v>2561</v>
      </c>
      <c r="L2655" t="s">
        <v>4303</v>
      </c>
      <c r="M2655" t="s">
        <v>7493</v>
      </c>
      <c r="N2655">
        <v>113918</v>
      </c>
      <c r="O2655">
        <v>4065</v>
      </c>
      <c r="P2655" t="s">
        <v>4645</v>
      </c>
      <c r="Q2655">
        <v>2</v>
      </c>
      <c r="R2655">
        <v>165</v>
      </c>
      <c r="S2655" t="s">
        <v>33</v>
      </c>
      <c r="T2655" t="s">
        <v>34</v>
      </c>
      <c r="U2655" t="s">
        <v>445</v>
      </c>
      <c r="V2655">
        <v>12000000</v>
      </c>
      <c r="W2655">
        <v>2008</v>
      </c>
      <c r="X2655">
        <v>954</v>
      </c>
      <c r="Y2655">
        <v>6.6</v>
      </c>
      <c r="Z2655">
        <v>0</v>
      </c>
      <c r="AA2655">
        <v>26087366</v>
      </c>
      <c r="AB2655" s="4">
        <f t="shared" si="41"/>
        <v>2.1739471666666668</v>
      </c>
    </row>
    <row r="2656" spans="1:28">
      <c r="A2656">
        <v>2654</v>
      </c>
      <c r="B2656" t="s">
        <v>26</v>
      </c>
      <c r="C2656" t="s">
        <v>964</v>
      </c>
      <c r="D2656">
        <v>414</v>
      </c>
      <c r="E2656">
        <v>89</v>
      </c>
      <c r="F2656">
        <v>128</v>
      </c>
      <c r="G2656">
        <v>371</v>
      </c>
      <c r="H2656" t="s">
        <v>2262</v>
      </c>
      <c r="I2656">
        <v>963</v>
      </c>
      <c r="J2656">
        <v>64572496</v>
      </c>
      <c r="K2656" t="s">
        <v>1683</v>
      </c>
      <c r="L2656" t="s">
        <v>1889</v>
      </c>
      <c r="M2656" t="s">
        <v>7494</v>
      </c>
      <c r="N2656">
        <v>204327</v>
      </c>
      <c r="O2656">
        <v>2054</v>
      </c>
      <c r="P2656" t="s">
        <v>7495</v>
      </c>
      <c r="Q2656">
        <v>0</v>
      </c>
      <c r="R2656">
        <v>471</v>
      </c>
      <c r="S2656" t="s">
        <v>33</v>
      </c>
      <c r="T2656" t="s">
        <v>34</v>
      </c>
      <c r="U2656" t="s">
        <v>35</v>
      </c>
      <c r="V2656">
        <v>12000000</v>
      </c>
      <c r="W2656">
        <v>2012</v>
      </c>
      <c r="X2656">
        <v>465</v>
      </c>
      <c r="Y2656">
        <v>7.1</v>
      </c>
      <c r="Z2656">
        <v>32000</v>
      </c>
      <c r="AA2656">
        <v>52572496</v>
      </c>
      <c r="AB2656" s="4">
        <f t="shared" si="41"/>
        <v>4.3810413333333331</v>
      </c>
    </row>
    <row r="2657" spans="1:28">
      <c r="A2657">
        <v>2655</v>
      </c>
      <c r="B2657" t="s">
        <v>26</v>
      </c>
      <c r="C2657" t="s">
        <v>3590</v>
      </c>
      <c r="D2657">
        <v>16</v>
      </c>
      <c r="E2657">
        <v>132</v>
      </c>
      <c r="F2657">
        <v>0</v>
      </c>
      <c r="G2657">
        <v>122</v>
      </c>
      <c r="H2657" t="s">
        <v>7496</v>
      </c>
      <c r="I2657">
        <v>405</v>
      </c>
      <c r="J2657">
        <v>30400000</v>
      </c>
      <c r="K2657" t="s">
        <v>1775</v>
      </c>
      <c r="L2657" t="s">
        <v>2433</v>
      </c>
      <c r="M2657" t="s">
        <v>7497</v>
      </c>
      <c r="N2657">
        <v>9503</v>
      </c>
      <c r="O2657">
        <v>914</v>
      </c>
      <c r="P2657" t="s">
        <v>7498</v>
      </c>
      <c r="Q2657">
        <v>1</v>
      </c>
      <c r="R2657">
        <v>68</v>
      </c>
      <c r="S2657" t="s">
        <v>33</v>
      </c>
      <c r="T2657" t="s">
        <v>48</v>
      </c>
      <c r="U2657" t="s">
        <v>73</v>
      </c>
      <c r="V2657">
        <v>12000000</v>
      </c>
      <c r="W2657">
        <v>1983</v>
      </c>
      <c r="X2657">
        <v>194</v>
      </c>
      <c r="Y2657">
        <v>6.6</v>
      </c>
      <c r="Z2657">
        <v>0</v>
      </c>
      <c r="AA2657">
        <v>18400000</v>
      </c>
      <c r="AB2657" s="4">
        <f t="shared" si="41"/>
        <v>1.5333333333333334</v>
      </c>
    </row>
    <row r="2658" spans="1:28">
      <c r="A2658">
        <v>2656</v>
      </c>
      <c r="B2658" t="s">
        <v>26</v>
      </c>
      <c r="C2658" t="s">
        <v>1745</v>
      </c>
      <c r="D2658">
        <v>139</v>
      </c>
      <c r="E2658">
        <v>103</v>
      </c>
      <c r="F2658">
        <v>0</v>
      </c>
      <c r="G2658">
        <v>504</v>
      </c>
      <c r="H2658" t="s">
        <v>1543</v>
      </c>
      <c r="I2658">
        <v>629</v>
      </c>
      <c r="J2658">
        <v>42365600</v>
      </c>
      <c r="K2658" t="s">
        <v>7499</v>
      </c>
      <c r="L2658" t="s">
        <v>7034</v>
      </c>
      <c r="M2658" t="s">
        <v>7500</v>
      </c>
      <c r="N2658">
        <v>45890</v>
      </c>
      <c r="O2658">
        <v>2730</v>
      </c>
      <c r="P2658" t="s">
        <v>4538</v>
      </c>
      <c r="Q2658">
        <v>0</v>
      </c>
      <c r="R2658">
        <v>177</v>
      </c>
      <c r="S2658" t="s">
        <v>33</v>
      </c>
      <c r="T2658" t="s">
        <v>48</v>
      </c>
      <c r="U2658" t="s">
        <v>73</v>
      </c>
      <c r="V2658">
        <v>5000000</v>
      </c>
      <c r="W2658">
        <v>1981</v>
      </c>
      <c r="X2658">
        <v>561</v>
      </c>
      <c r="Y2658">
        <v>7</v>
      </c>
      <c r="Z2658">
        <v>0</v>
      </c>
      <c r="AA2658">
        <v>37365600</v>
      </c>
      <c r="AB2658" s="4">
        <f t="shared" si="41"/>
        <v>7.4731199999999998</v>
      </c>
    </row>
    <row r="2659" spans="1:28">
      <c r="A2659">
        <v>2657</v>
      </c>
      <c r="B2659" t="s">
        <v>26</v>
      </c>
      <c r="C2659" t="s">
        <v>7501</v>
      </c>
      <c r="D2659">
        <v>111</v>
      </c>
      <c r="E2659">
        <v>93</v>
      </c>
      <c r="F2659">
        <v>33</v>
      </c>
      <c r="G2659">
        <v>135</v>
      </c>
      <c r="H2659" t="s">
        <v>7502</v>
      </c>
      <c r="I2659">
        <v>1000</v>
      </c>
      <c r="J2659">
        <v>37188667</v>
      </c>
      <c r="K2659" t="s">
        <v>1599</v>
      </c>
      <c r="L2659" t="s">
        <v>7503</v>
      </c>
      <c r="M2659" t="s">
        <v>7504</v>
      </c>
      <c r="N2659">
        <v>34219</v>
      </c>
      <c r="O2659">
        <v>1531</v>
      </c>
      <c r="P2659" t="s">
        <v>7505</v>
      </c>
      <c r="Q2659">
        <v>1</v>
      </c>
      <c r="R2659">
        <v>578</v>
      </c>
      <c r="S2659" t="s">
        <v>33</v>
      </c>
      <c r="T2659" t="s">
        <v>34</v>
      </c>
      <c r="U2659" t="s">
        <v>35</v>
      </c>
      <c r="V2659">
        <v>12000000</v>
      </c>
      <c r="W2659">
        <v>2002</v>
      </c>
      <c r="X2659">
        <v>188</v>
      </c>
      <c r="Y2659">
        <v>3.3</v>
      </c>
      <c r="Z2659">
        <v>0</v>
      </c>
      <c r="AA2659">
        <v>25188667</v>
      </c>
      <c r="AB2659" s="4">
        <f t="shared" si="41"/>
        <v>2.0990555833333335</v>
      </c>
    </row>
    <row r="2660" spans="1:28">
      <c r="A2660">
        <v>2658</v>
      </c>
      <c r="B2660" t="s">
        <v>26</v>
      </c>
      <c r="C2660" t="s">
        <v>7506</v>
      </c>
      <c r="D2660">
        <v>229</v>
      </c>
      <c r="E2660">
        <v>93</v>
      </c>
      <c r="F2660">
        <v>166</v>
      </c>
      <c r="G2660">
        <v>281</v>
      </c>
      <c r="H2660" t="s">
        <v>7507</v>
      </c>
      <c r="I2660">
        <v>971</v>
      </c>
      <c r="J2660">
        <v>54724272</v>
      </c>
      <c r="K2660" t="s">
        <v>672</v>
      </c>
      <c r="L2660" t="s">
        <v>3566</v>
      </c>
      <c r="M2660" t="s">
        <v>7508</v>
      </c>
      <c r="N2660">
        <v>157051</v>
      </c>
      <c r="O2660">
        <v>2043</v>
      </c>
      <c r="P2660" t="s">
        <v>7509</v>
      </c>
      <c r="Q2660">
        <v>0</v>
      </c>
      <c r="R2660">
        <v>261</v>
      </c>
      <c r="S2660" t="s">
        <v>33</v>
      </c>
      <c r="T2660" t="s">
        <v>34</v>
      </c>
      <c r="U2660" t="s">
        <v>445</v>
      </c>
      <c r="V2660">
        <v>12000000</v>
      </c>
      <c r="W2660">
        <v>2012</v>
      </c>
      <c r="X2660">
        <v>329</v>
      </c>
      <c r="Y2660">
        <v>6.7</v>
      </c>
      <c r="Z2660">
        <v>29000</v>
      </c>
      <c r="AA2660">
        <v>42724272</v>
      </c>
      <c r="AB2660" s="4">
        <f t="shared" si="41"/>
        <v>3.5603560000000001</v>
      </c>
    </row>
    <row r="2661" spans="1:28">
      <c r="A2661">
        <v>2659</v>
      </c>
      <c r="B2661" t="s">
        <v>26</v>
      </c>
      <c r="C2661" t="s">
        <v>7090</v>
      </c>
      <c r="D2661">
        <v>207</v>
      </c>
      <c r="E2661">
        <v>96</v>
      </c>
      <c r="F2661">
        <v>132</v>
      </c>
      <c r="G2661">
        <v>933</v>
      </c>
      <c r="H2661" t="s">
        <v>1992</v>
      </c>
      <c r="I2661">
        <v>49000</v>
      </c>
      <c r="J2661">
        <v>31597131</v>
      </c>
      <c r="K2661" t="s">
        <v>2479</v>
      </c>
      <c r="L2661" t="s">
        <v>542</v>
      </c>
      <c r="M2661" t="s">
        <v>7510</v>
      </c>
      <c r="N2661">
        <v>97938</v>
      </c>
      <c r="O2661">
        <v>52138</v>
      </c>
      <c r="P2661" t="s">
        <v>1079</v>
      </c>
      <c r="Q2661">
        <v>0</v>
      </c>
      <c r="R2661">
        <v>605</v>
      </c>
      <c r="S2661" t="s">
        <v>33</v>
      </c>
      <c r="T2661" t="s">
        <v>34</v>
      </c>
      <c r="U2661" t="s">
        <v>445</v>
      </c>
      <c r="V2661">
        <v>12000000</v>
      </c>
      <c r="W2661">
        <v>2002</v>
      </c>
      <c r="X2661">
        <v>989</v>
      </c>
      <c r="Y2661">
        <v>6.8</v>
      </c>
      <c r="Z2661">
        <v>0</v>
      </c>
      <c r="AA2661">
        <v>19597131</v>
      </c>
      <c r="AB2661" s="4">
        <f t="shared" si="41"/>
        <v>1.6330942500000001</v>
      </c>
    </row>
    <row r="2662" spans="1:28">
      <c r="A2662">
        <v>2660</v>
      </c>
      <c r="B2662" t="s">
        <v>26</v>
      </c>
      <c r="C2662" t="s">
        <v>7511</v>
      </c>
      <c r="D2662">
        <v>198</v>
      </c>
      <c r="E2662">
        <v>89</v>
      </c>
      <c r="F2662">
        <v>66</v>
      </c>
      <c r="G2662">
        <v>1000</v>
      </c>
      <c r="H2662" t="s">
        <v>2275</v>
      </c>
      <c r="I2662">
        <v>137000</v>
      </c>
      <c r="J2662">
        <v>31691811</v>
      </c>
      <c r="K2662" t="s">
        <v>2622</v>
      </c>
      <c r="L2662" t="s">
        <v>3744</v>
      </c>
      <c r="M2662" t="s">
        <v>7512</v>
      </c>
      <c r="N2662">
        <v>57446</v>
      </c>
      <c r="O2662">
        <v>140268</v>
      </c>
      <c r="P2662" t="s">
        <v>3115</v>
      </c>
      <c r="Q2662">
        <v>0</v>
      </c>
      <c r="R2662">
        <v>369</v>
      </c>
      <c r="S2662" t="s">
        <v>33</v>
      </c>
      <c r="T2662" t="s">
        <v>34</v>
      </c>
      <c r="U2662" t="s">
        <v>445</v>
      </c>
      <c r="V2662">
        <v>12000000</v>
      </c>
      <c r="W2662">
        <v>2008</v>
      </c>
      <c r="X2662">
        <v>1000</v>
      </c>
      <c r="Y2662">
        <v>6</v>
      </c>
      <c r="Z2662">
        <v>0</v>
      </c>
      <c r="AA2662">
        <v>19691811</v>
      </c>
      <c r="AB2662" s="4">
        <f t="shared" si="41"/>
        <v>1.64098425</v>
      </c>
    </row>
    <row r="2663" spans="1:28">
      <c r="A2663">
        <v>2661</v>
      </c>
      <c r="B2663" t="s">
        <v>26</v>
      </c>
      <c r="C2663" t="s">
        <v>7513</v>
      </c>
      <c r="D2663">
        <v>172</v>
      </c>
      <c r="E2663">
        <v>92</v>
      </c>
      <c r="F2663">
        <v>0</v>
      </c>
      <c r="G2663">
        <v>451</v>
      </c>
      <c r="H2663" t="s">
        <v>1303</v>
      </c>
      <c r="I2663">
        <v>17000</v>
      </c>
      <c r="J2663">
        <v>31397498</v>
      </c>
      <c r="K2663" t="s">
        <v>3693</v>
      </c>
      <c r="L2663" t="s">
        <v>339</v>
      </c>
      <c r="M2663" t="s">
        <v>7514</v>
      </c>
      <c r="N2663">
        <v>44130</v>
      </c>
      <c r="O2663">
        <v>18765</v>
      </c>
      <c r="P2663" t="s">
        <v>3468</v>
      </c>
      <c r="Q2663">
        <v>1</v>
      </c>
      <c r="R2663">
        <v>156</v>
      </c>
      <c r="S2663" t="s">
        <v>33</v>
      </c>
      <c r="T2663" t="s">
        <v>34</v>
      </c>
      <c r="U2663" t="s">
        <v>35</v>
      </c>
      <c r="V2663">
        <v>12000000</v>
      </c>
      <c r="W2663">
        <v>2008</v>
      </c>
      <c r="X2663">
        <v>527</v>
      </c>
      <c r="Y2663">
        <v>5.4</v>
      </c>
      <c r="Z2663">
        <v>0</v>
      </c>
      <c r="AA2663">
        <v>19397498</v>
      </c>
      <c r="AB2663" s="4">
        <f t="shared" si="41"/>
        <v>1.6164581666666666</v>
      </c>
    </row>
    <row r="2664" spans="1:28">
      <c r="A2664">
        <v>2662</v>
      </c>
      <c r="B2664" t="s">
        <v>26</v>
      </c>
      <c r="C2664" t="s">
        <v>7515</v>
      </c>
      <c r="D2664">
        <v>45</v>
      </c>
      <c r="E2664">
        <v>97</v>
      </c>
      <c r="F2664">
        <v>4</v>
      </c>
      <c r="G2664">
        <v>826</v>
      </c>
      <c r="H2664" t="s">
        <v>4387</v>
      </c>
      <c r="I2664">
        <v>1000</v>
      </c>
      <c r="J2664">
        <v>31179516</v>
      </c>
      <c r="K2664" t="s">
        <v>1261</v>
      </c>
      <c r="L2664" t="s">
        <v>1122</v>
      </c>
      <c r="M2664" t="s">
        <v>7516</v>
      </c>
      <c r="N2664">
        <v>5928</v>
      </c>
      <c r="O2664">
        <v>5006</v>
      </c>
      <c r="P2664" t="s">
        <v>7517</v>
      </c>
      <c r="Q2664">
        <v>5</v>
      </c>
      <c r="R2664">
        <v>49</v>
      </c>
      <c r="S2664" t="s">
        <v>33</v>
      </c>
      <c r="T2664" t="s">
        <v>34</v>
      </c>
      <c r="U2664" t="s">
        <v>35</v>
      </c>
      <c r="V2664">
        <v>12000000</v>
      </c>
      <c r="W2664">
        <v>2004</v>
      </c>
      <c r="X2664">
        <v>1000</v>
      </c>
      <c r="Y2664">
        <v>4.3</v>
      </c>
      <c r="Z2664">
        <v>243</v>
      </c>
      <c r="AA2664">
        <v>19179516</v>
      </c>
      <c r="AB2664" s="4">
        <f t="shared" si="41"/>
        <v>1.598293</v>
      </c>
    </row>
    <row r="2665" spans="1:28">
      <c r="A2665">
        <v>2663</v>
      </c>
      <c r="B2665" t="s">
        <v>26</v>
      </c>
      <c r="C2665" t="s">
        <v>2771</v>
      </c>
      <c r="D2665">
        <v>34</v>
      </c>
      <c r="E2665">
        <v>93</v>
      </c>
      <c r="F2665">
        <v>58</v>
      </c>
      <c r="G2665">
        <v>722</v>
      </c>
      <c r="H2665" t="s">
        <v>289</v>
      </c>
      <c r="I2665">
        <v>995</v>
      </c>
      <c r="J2665">
        <v>31155435</v>
      </c>
      <c r="K2665" t="s">
        <v>1742</v>
      </c>
      <c r="L2665" t="s">
        <v>2042</v>
      </c>
      <c r="M2665" t="s">
        <v>7518</v>
      </c>
      <c r="N2665">
        <v>42644</v>
      </c>
      <c r="O2665">
        <v>6105</v>
      </c>
      <c r="P2665" t="s">
        <v>864</v>
      </c>
      <c r="Q2665">
        <v>2</v>
      </c>
      <c r="R2665">
        <v>102</v>
      </c>
      <c r="S2665" t="s">
        <v>33</v>
      </c>
      <c r="T2665" t="s">
        <v>34</v>
      </c>
      <c r="U2665" t="s">
        <v>445</v>
      </c>
      <c r="V2665">
        <v>12000000</v>
      </c>
      <c r="W2665">
        <v>2001</v>
      </c>
      <c r="X2665">
        <v>729</v>
      </c>
      <c r="Y2665">
        <v>6.2</v>
      </c>
      <c r="Z2665">
        <v>0</v>
      </c>
      <c r="AA2665">
        <v>19155435</v>
      </c>
      <c r="AB2665" s="4">
        <f t="shared" si="41"/>
        <v>1.5962862499999999</v>
      </c>
    </row>
    <row r="2666" spans="1:28">
      <c r="A2666">
        <v>2664</v>
      </c>
      <c r="B2666" t="s">
        <v>26</v>
      </c>
      <c r="C2666" t="s">
        <v>7519</v>
      </c>
      <c r="D2666">
        <v>75</v>
      </c>
      <c r="E2666">
        <v>89</v>
      </c>
      <c r="F2666">
        <v>53</v>
      </c>
      <c r="G2666">
        <v>84</v>
      </c>
      <c r="H2666" t="s">
        <v>7520</v>
      </c>
      <c r="I2666">
        <v>227</v>
      </c>
      <c r="J2666">
        <v>27281507</v>
      </c>
      <c r="K2666" t="s">
        <v>7521</v>
      </c>
      <c r="L2666" t="s">
        <v>4281</v>
      </c>
      <c r="M2666" t="s">
        <v>7522</v>
      </c>
      <c r="N2666">
        <v>33850</v>
      </c>
      <c r="O2666">
        <v>534</v>
      </c>
      <c r="P2666" t="s">
        <v>3383</v>
      </c>
      <c r="Q2666">
        <v>0</v>
      </c>
      <c r="R2666">
        <v>147</v>
      </c>
      <c r="S2666" t="s">
        <v>33</v>
      </c>
      <c r="T2666" t="s">
        <v>34</v>
      </c>
      <c r="U2666" t="s">
        <v>199</v>
      </c>
      <c r="V2666">
        <v>12000000</v>
      </c>
      <c r="W2666">
        <v>1992</v>
      </c>
      <c r="X2666">
        <v>94</v>
      </c>
      <c r="Y2666">
        <v>7.7</v>
      </c>
      <c r="Z2666">
        <v>0</v>
      </c>
      <c r="AA2666">
        <v>15281507</v>
      </c>
      <c r="AB2666" s="4">
        <f t="shared" si="41"/>
        <v>1.2734589166666668</v>
      </c>
    </row>
    <row r="2667" spans="1:28">
      <c r="A2667">
        <v>2665</v>
      </c>
      <c r="B2667" t="s">
        <v>500</v>
      </c>
      <c r="C2667" t="s">
        <v>223</v>
      </c>
      <c r="D2667">
        <v>400</v>
      </c>
      <c r="E2667">
        <v>144</v>
      </c>
      <c r="F2667">
        <v>258</v>
      </c>
      <c r="G2667">
        <v>834</v>
      </c>
      <c r="H2667" t="s">
        <v>1087</v>
      </c>
      <c r="I2667">
        <v>6000</v>
      </c>
      <c r="J2667">
        <v>167007184</v>
      </c>
      <c r="K2667" t="s">
        <v>44</v>
      </c>
      <c r="L2667" t="s">
        <v>145</v>
      </c>
      <c r="M2667" t="s">
        <v>1088</v>
      </c>
      <c r="N2667">
        <v>470501</v>
      </c>
      <c r="O2667">
        <v>9125</v>
      </c>
      <c r="P2667" t="s">
        <v>1089</v>
      </c>
      <c r="Q2667">
        <v>1</v>
      </c>
      <c r="R2667">
        <v>2301</v>
      </c>
      <c r="S2667" t="s">
        <v>33</v>
      </c>
      <c r="T2667" t="s">
        <v>48</v>
      </c>
      <c r="U2667" t="s">
        <v>35</v>
      </c>
      <c r="V2667">
        <v>150000000</v>
      </c>
      <c r="W2667">
        <v>2006</v>
      </c>
      <c r="X2667">
        <v>1000</v>
      </c>
      <c r="Y2667">
        <v>8</v>
      </c>
      <c r="Z2667">
        <v>0</v>
      </c>
      <c r="AA2667">
        <v>17007184</v>
      </c>
      <c r="AB2667" s="4">
        <f t="shared" si="41"/>
        <v>0.11338122666666667</v>
      </c>
    </row>
    <row r="2668" spans="1:28">
      <c r="A2668">
        <v>2666</v>
      </c>
      <c r="B2668" t="s">
        <v>500</v>
      </c>
      <c r="C2668" t="s">
        <v>3452</v>
      </c>
      <c r="D2668">
        <v>128</v>
      </c>
      <c r="E2668">
        <v>123</v>
      </c>
      <c r="F2668">
        <v>278</v>
      </c>
      <c r="G2668">
        <v>898</v>
      </c>
      <c r="H2668" t="s">
        <v>1679</v>
      </c>
      <c r="I2668">
        <v>4000</v>
      </c>
      <c r="J2668">
        <v>25776062</v>
      </c>
      <c r="K2668" t="s">
        <v>3702</v>
      </c>
      <c r="L2668" t="s">
        <v>341</v>
      </c>
      <c r="M2668" t="s">
        <v>7523</v>
      </c>
      <c r="N2668">
        <v>61651</v>
      </c>
      <c r="O2668">
        <v>7072</v>
      </c>
      <c r="P2668" t="s">
        <v>3192</v>
      </c>
      <c r="Q2668">
        <v>0</v>
      </c>
      <c r="R2668">
        <v>271</v>
      </c>
      <c r="S2668" t="s">
        <v>33</v>
      </c>
      <c r="T2668" t="s">
        <v>34</v>
      </c>
      <c r="U2668" t="s">
        <v>445</v>
      </c>
      <c r="V2668">
        <v>12000000</v>
      </c>
      <c r="W2668">
        <v>2002</v>
      </c>
      <c r="X2668">
        <v>1000</v>
      </c>
      <c r="Y2668">
        <v>7.4</v>
      </c>
      <c r="Z2668">
        <v>0</v>
      </c>
      <c r="AA2668">
        <v>13776062</v>
      </c>
      <c r="AB2668" s="4">
        <f t="shared" si="41"/>
        <v>1.1480051666666666</v>
      </c>
    </row>
    <row r="2669" spans="1:28">
      <c r="A2669">
        <v>2667</v>
      </c>
      <c r="B2669" t="s">
        <v>26</v>
      </c>
      <c r="C2669" t="s">
        <v>7524</v>
      </c>
      <c r="D2669">
        <v>68</v>
      </c>
      <c r="E2669">
        <v>93</v>
      </c>
      <c r="F2669">
        <v>4</v>
      </c>
      <c r="G2669">
        <v>8</v>
      </c>
      <c r="H2669" t="s">
        <v>7525</v>
      </c>
      <c r="I2669">
        <v>28</v>
      </c>
      <c r="J2669">
        <v>25240988</v>
      </c>
      <c r="K2669" t="s">
        <v>2474</v>
      </c>
      <c r="L2669" t="s">
        <v>7526</v>
      </c>
      <c r="M2669" t="s">
        <v>7527</v>
      </c>
      <c r="N2669">
        <v>12383</v>
      </c>
      <c r="O2669">
        <v>52</v>
      </c>
      <c r="P2669" t="s">
        <v>7528</v>
      </c>
      <c r="Q2669">
        <v>0</v>
      </c>
      <c r="R2669">
        <v>50</v>
      </c>
      <c r="S2669" t="s">
        <v>33</v>
      </c>
      <c r="T2669" t="s">
        <v>34</v>
      </c>
      <c r="U2669" t="s">
        <v>73</v>
      </c>
      <c r="V2669">
        <v>12000000</v>
      </c>
      <c r="W2669">
        <v>2012</v>
      </c>
      <c r="X2669">
        <v>9</v>
      </c>
      <c r="Y2669">
        <v>5.9</v>
      </c>
      <c r="Z2669">
        <v>0</v>
      </c>
      <c r="AA2669">
        <v>13240988</v>
      </c>
      <c r="AB2669" s="4">
        <f t="shared" si="41"/>
        <v>1.1034156666666666</v>
      </c>
    </row>
    <row r="2670" spans="1:28">
      <c r="A2670">
        <v>2668</v>
      </c>
      <c r="B2670" t="s">
        <v>26</v>
      </c>
      <c r="C2670" t="s">
        <v>7529</v>
      </c>
      <c r="D2670">
        <v>326</v>
      </c>
      <c r="E2670">
        <v>133</v>
      </c>
      <c r="F2670">
        <v>131</v>
      </c>
      <c r="G2670">
        <v>733</v>
      </c>
      <c r="H2670" t="s">
        <v>3813</v>
      </c>
      <c r="I2670">
        <v>8000</v>
      </c>
      <c r="J2670">
        <v>124868837</v>
      </c>
      <c r="K2670" t="s">
        <v>156</v>
      </c>
      <c r="L2670" t="s">
        <v>5930</v>
      </c>
      <c r="M2670" t="s">
        <v>7530</v>
      </c>
      <c r="N2670">
        <v>249688</v>
      </c>
      <c r="O2670">
        <v>10565</v>
      </c>
      <c r="P2670" t="s">
        <v>7531</v>
      </c>
      <c r="Q2670">
        <v>0</v>
      </c>
      <c r="R2670">
        <v>548</v>
      </c>
      <c r="S2670" t="s">
        <v>33</v>
      </c>
      <c r="T2670" t="s">
        <v>34</v>
      </c>
      <c r="U2670" t="s">
        <v>35</v>
      </c>
      <c r="V2670">
        <v>12000000</v>
      </c>
      <c r="W2670">
        <v>2014</v>
      </c>
      <c r="X2670">
        <v>1000</v>
      </c>
      <c r="Y2670">
        <v>7.8</v>
      </c>
      <c r="Z2670">
        <v>93000</v>
      </c>
      <c r="AA2670">
        <v>112868837</v>
      </c>
      <c r="AB2670" s="4">
        <f t="shared" si="41"/>
        <v>9.4057364166666666</v>
      </c>
    </row>
    <row r="2671" spans="1:28">
      <c r="A2671">
        <v>2669</v>
      </c>
      <c r="B2671" t="s">
        <v>26</v>
      </c>
      <c r="C2671" t="s">
        <v>2675</v>
      </c>
      <c r="D2671">
        <v>128</v>
      </c>
      <c r="E2671">
        <v>121</v>
      </c>
      <c r="F2671">
        <v>131</v>
      </c>
      <c r="G2671">
        <v>599</v>
      </c>
      <c r="H2671" t="s">
        <v>2013</v>
      </c>
      <c r="I2671">
        <v>13000</v>
      </c>
      <c r="J2671">
        <v>22905674</v>
      </c>
      <c r="K2671" t="s">
        <v>1239</v>
      </c>
      <c r="L2671" t="s">
        <v>762</v>
      </c>
      <c r="M2671" t="s">
        <v>7532</v>
      </c>
      <c r="N2671">
        <v>121676</v>
      </c>
      <c r="O2671">
        <v>14890</v>
      </c>
      <c r="P2671" t="s">
        <v>3300</v>
      </c>
      <c r="Q2671">
        <v>2</v>
      </c>
      <c r="R2671">
        <v>290</v>
      </c>
      <c r="S2671" t="s">
        <v>33</v>
      </c>
      <c r="T2671" t="s">
        <v>34</v>
      </c>
      <c r="U2671" t="s">
        <v>445</v>
      </c>
      <c r="V2671">
        <v>12000000</v>
      </c>
      <c r="W2671">
        <v>1998</v>
      </c>
      <c r="X2671">
        <v>940</v>
      </c>
      <c r="Y2671">
        <v>7.4</v>
      </c>
      <c r="Z2671">
        <v>0</v>
      </c>
      <c r="AA2671">
        <v>10905674</v>
      </c>
      <c r="AB2671" s="4">
        <f t="shared" si="41"/>
        <v>0.90880616666666669</v>
      </c>
    </row>
    <row r="2672" spans="1:28">
      <c r="A2672">
        <v>2670</v>
      </c>
      <c r="B2672" t="s">
        <v>26</v>
      </c>
      <c r="C2672" t="s">
        <v>4198</v>
      </c>
      <c r="D2672">
        <v>161</v>
      </c>
      <c r="E2672">
        <v>102</v>
      </c>
      <c r="F2672">
        <v>0</v>
      </c>
      <c r="G2672">
        <v>555</v>
      </c>
      <c r="H2672" t="s">
        <v>2381</v>
      </c>
      <c r="I2672">
        <v>3000</v>
      </c>
      <c r="J2672">
        <v>25277561</v>
      </c>
      <c r="K2672" t="s">
        <v>1072</v>
      </c>
      <c r="L2672" t="s">
        <v>655</v>
      </c>
      <c r="M2672" t="s">
        <v>7533</v>
      </c>
      <c r="N2672">
        <v>21672</v>
      </c>
      <c r="O2672">
        <v>5592</v>
      </c>
      <c r="P2672" t="s">
        <v>7534</v>
      </c>
      <c r="Q2672">
        <v>10</v>
      </c>
      <c r="R2672">
        <v>93</v>
      </c>
      <c r="S2672" t="s">
        <v>33</v>
      </c>
      <c r="T2672" t="s">
        <v>34</v>
      </c>
      <c r="U2672" t="s">
        <v>445</v>
      </c>
      <c r="V2672">
        <v>12000000</v>
      </c>
      <c r="W2672">
        <v>2014</v>
      </c>
      <c r="X2672">
        <v>966</v>
      </c>
      <c r="Y2672">
        <v>6.5</v>
      </c>
      <c r="Z2672">
        <v>0</v>
      </c>
      <c r="AA2672">
        <v>13277561</v>
      </c>
      <c r="AB2672" s="4">
        <f t="shared" si="41"/>
        <v>1.1064634166666667</v>
      </c>
    </row>
    <row r="2673" spans="1:28">
      <c r="A2673">
        <v>2671</v>
      </c>
      <c r="B2673" t="s">
        <v>26</v>
      </c>
      <c r="C2673" t="s">
        <v>2665</v>
      </c>
      <c r="D2673">
        <v>164</v>
      </c>
      <c r="E2673">
        <v>99</v>
      </c>
      <c r="F2673">
        <v>192</v>
      </c>
      <c r="G2673">
        <v>282</v>
      </c>
      <c r="H2673" t="s">
        <v>7535</v>
      </c>
      <c r="I2673">
        <v>347</v>
      </c>
      <c r="J2673">
        <v>21133087</v>
      </c>
      <c r="K2673" t="s">
        <v>1882</v>
      </c>
      <c r="L2673" t="s">
        <v>4574</v>
      </c>
      <c r="M2673" t="s">
        <v>7536</v>
      </c>
      <c r="N2673">
        <v>62468</v>
      </c>
      <c r="O2673">
        <v>1254</v>
      </c>
      <c r="P2673" t="s">
        <v>7537</v>
      </c>
      <c r="Q2673">
        <v>0</v>
      </c>
      <c r="R2673">
        <v>374</v>
      </c>
      <c r="S2673" t="s">
        <v>33</v>
      </c>
      <c r="T2673" t="s">
        <v>34</v>
      </c>
      <c r="U2673" t="s">
        <v>445</v>
      </c>
      <c r="V2673">
        <v>12000000</v>
      </c>
      <c r="W2673">
        <v>1999</v>
      </c>
      <c r="X2673">
        <v>301</v>
      </c>
      <c r="Y2673">
        <v>7</v>
      </c>
      <c r="Z2673">
        <v>0</v>
      </c>
      <c r="AA2673">
        <v>9133087</v>
      </c>
      <c r="AB2673" s="4">
        <f t="shared" si="41"/>
        <v>0.76109058333333335</v>
      </c>
    </row>
    <row r="2674" spans="1:28">
      <c r="A2674">
        <v>2672</v>
      </c>
      <c r="B2674" t="s">
        <v>26</v>
      </c>
      <c r="C2674" t="s">
        <v>3321</v>
      </c>
      <c r="D2674">
        <v>354</v>
      </c>
      <c r="E2674">
        <v>98</v>
      </c>
      <c r="F2674">
        <v>350</v>
      </c>
      <c r="G2674">
        <v>322</v>
      </c>
      <c r="H2674" t="s">
        <v>7538</v>
      </c>
      <c r="I2674">
        <v>1000</v>
      </c>
      <c r="J2674">
        <v>37707719</v>
      </c>
      <c r="K2674" t="s">
        <v>992</v>
      </c>
      <c r="L2674" t="s">
        <v>544</v>
      </c>
      <c r="M2674" t="s">
        <v>7539</v>
      </c>
      <c r="N2674">
        <v>76094</v>
      </c>
      <c r="O2674">
        <v>2376</v>
      </c>
      <c r="P2674" t="s">
        <v>7540</v>
      </c>
      <c r="Q2674">
        <v>2</v>
      </c>
      <c r="R2674">
        <v>233</v>
      </c>
      <c r="S2674" t="s">
        <v>33</v>
      </c>
      <c r="T2674" t="s">
        <v>48</v>
      </c>
      <c r="U2674" t="s">
        <v>35</v>
      </c>
      <c r="V2674">
        <v>12000000</v>
      </c>
      <c r="W2674">
        <v>2013</v>
      </c>
      <c r="X2674">
        <v>482</v>
      </c>
      <c r="Y2674">
        <v>7.6</v>
      </c>
      <c r="Z2674">
        <v>37000</v>
      </c>
      <c r="AA2674">
        <v>25707719</v>
      </c>
      <c r="AB2674" s="4">
        <f t="shared" si="41"/>
        <v>2.1423099166666666</v>
      </c>
    </row>
    <row r="2675" spans="1:28">
      <c r="A2675">
        <v>2673</v>
      </c>
      <c r="B2675" t="s">
        <v>26</v>
      </c>
      <c r="C2675" t="s">
        <v>6104</v>
      </c>
      <c r="D2675">
        <v>125</v>
      </c>
      <c r="E2675">
        <v>118</v>
      </c>
      <c r="F2675">
        <v>57</v>
      </c>
      <c r="G2675">
        <v>805</v>
      </c>
      <c r="H2675" t="s">
        <v>2792</v>
      </c>
      <c r="I2675">
        <v>975</v>
      </c>
      <c r="J2675">
        <v>18761993</v>
      </c>
      <c r="K2675" t="s">
        <v>1599</v>
      </c>
      <c r="L2675" t="s">
        <v>2437</v>
      </c>
      <c r="M2675" t="s">
        <v>7541</v>
      </c>
      <c r="N2675">
        <v>19007</v>
      </c>
      <c r="O2675">
        <v>2944</v>
      </c>
      <c r="P2675" t="s">
        <v>1481</v>
      </c>
      <c r="Q2675">
        <v>1</v>
      </c>
      <c r="R2675">
        <v>219</v>
      </c>
      <c r="S2675" t="s">
        <v>33</v>
      </c>
      <c r="T2675" t="s">
        <v>34</v>
      </c>
      <c r="U2675" t="s">
        <v>445</v>
      </c>
      <c r="V2675">
        <v>9000000</v>
      </c>
      <c r="W2675">
        <v>2005</v>
      </c>
      <c r="X2675">
        <v>931</v>
      </c>
      <c r="Y2675">
        <v>6.9</v>
      </c>
      <c r="Z2675">
        <v>549</v>
      </c>
      <c r="AA2675">
        <v>9761993</v>
      </c>
      <c r="AB2675" s="4">
        <f t="shared" si="41"/>
        <v>1.0846658888888889</v>
      </c>
    </row>
    <row r="2676" spans="1:28">
      <c r="A2676">
        <v>2674</v>
      </c>
      <c r="B2676" t="s">
        <v>26</v>
      </c>
      <c r="C2676" t="s">
        <v>6952</v>
      </c>
      <c r="D2676">
        <v>66</v>
      </c>
      <c r="E2676">
        <v>104</v>
      </c>
      <c r="F2676">
        <v>20</v>
      </c>
      <c r="G2676">
        <v>717</v>
      </c>
      <c r="H2676" t="s">
        <v>7542</v>
      </c>
      <c r="I2676">
        <v>836</v>
      </c>
      <c r="J2676">
        <v>18595716</v>
      </c>
      <c r="K2676" t="s">
        <v>1644</v>
      </c>
      <c r="L2676" t="s">
        <v>7543</v>
      </c>
      <c r="M2676" t="s">
        <v>7544</v>
      </c>
      <c r="N2676">
        <v>30462</v>
      </c>
      <c r="O2676">
        <v>3963</v>
      </c>
      <c r="P2676" t="s">
        <v>7545</v>
      </c>
      <c r="Q2676">
        <v>3</v>
      </c>
      <c r="R2676">
        <v>150</v>
      </c>
      <c r="S2676" t="s">
        <v>33</v>
      </c>
      <c r="T2676" t="s">
        <v>34</v>
      </c>
      <c r="U2676" t="s">
        <v>73</v>
      </c>
      <c r="V2676">
        <v>12000000</v>
      </c>
      <c r="W2676">
        <v>2006</v>
      </c>
      <c r="X2676">
        <v>826</v>
      </c>
      <c r="Y2676">
        <v>5.3</v>
      </c>
      <c r="Z2676">
        <v>0</v>
      </c>
      <c r="AA2676">
        <v>6595716</v>
      </c>
      <c r="AB2676" s="4">
        <f t="shared" si="41"/>
        <v>0.54964299999999999</v>
      </c>
    </row>
    <row r="2677" spans="1:28">
      <c r="A2677">
        <v>2675</v>
      </c>
      <c r="B2677" t="s">
        <v>26</v>
      </c>
      <c r="C2677" t="s">
        <v>7546</v>
      </c>
      <c r="D2677">
        <v>191</v>
      </c>
      <c r="E2677">
        <v>109</v>
      </c>
      <c r="F2677">
        <v>14</v>
      </c>
      <c r="G2677">
        <v>376</v>
      </c>
      <c r="H2677" t="s">
        <v>628</v>
      </c>
      <c r="I2677">
        <v>733</v>
      </c>
      <c r="J2677">
        <v>31990064</v>
      </c>
      <c r="K2677" t="s">
        <v>2339</v>
      </c>
      <c r="L2677" t="s">
        <v>7531</v>
      </c>
      <c r="M2677" t="s">
        <v>7547</v>
      </c>
      <c r="N2677">
        <v>63390</v>
      </c>
      <c r="O2677">
        <v>2753</v>
      </c>
      <c r="P2677" t="s">
        <v>7548</v>
      </c>
      <c r="Q2677">
        <v>2</v>
      </c>
      <c r="R2677">
        <v>160</v>
      </c>
      <c r="S2677" t="s">
        <v>33</v>
      </c>
      <c r="T2677" t="s">
        <v>34</v>
      </c>
      <c r="U2677" t="s">
        <v>35</v>
      </c>
      <c r="V2677">
        <v>12000000</v>
      </c>
      <c r="W2677">
        <v>2015</v>
      </c>
      <c r="X2677">
        <v>558</v>
      </c>
      <c r="Y2677">
        <v>6.4</v>
      </c>
      <c r="Z2677">
        <v>0</v>
      </c>
      <c r="AA2677">
        <v>19990064</v>
      </c>
      <c r="AB2677" s="4">
        <f t="shared" si="41"/>
        <v>1.6658386666666667</v>
      </c>
    </row>
    <row r="2678" spans="1:28">
      <c r="A2678">
        <v>2676</v>
      </c>
      <c r="B2678" t="s">
        <v>500</v>
      </c>
      <c r="C2678" t="s">
        <v>4700</v>
      </c>
      <c r="D2678">
        <v>433</v>
      </c>
      <c r="E2678">
        <v>115</v>
      </c>
      <c r="F2678">
        <v>729</v>
      </c>
      <c r="G2678">
        <v>622</v>
      </c>
      <c r="H2678" t="s">
        <v>5797</v>
      </c>
      <c r="I2678">
        <v>1000</v>
      </c>
      <c r="J2678">
        <v>17613460</v>
      </c>
      <c r="K2678" t="s">
        <v>3198</v>
      </c>
      <c r="L2678" t="s">
        <v>1749</v>
      </c>
      <c r="M2678" t="s">
        <v>7549</v>
      </c>
      <c r="N2678">
        <v>91082</v>
      </c>
      <c r="O2678">
        <v>3798</v>
      </c>
      <c r="P2678" t="s">
        <v>1344</v>
      </c>
      <c r="Q2678">
        <v>0</v>
      </c>
      <c r="R2678">
        <v>274</v>
      </c>
      <c r="S2678" t="s">
        <v>33</v>
      </c>
      <c r="T2678" t="s">
        <v>34</v>
      </c>
      <c r="U2678" t="s">
        <v>445</v>
      </c>
      <c r="V2678">
        <v>12000000</v>
      </c>
      <c r="W2678">
        <v>2013</v>
      </c>
      <c r="X2678">
        <v>844</v>
      </c>
      <c r="Y2678">
        <v>7.8</v>
      </c>
      <c r="Z2678">
        <v>28000</v>
      </c>
      <c r="AA2678">
        <v>5613460</v>
      </c>
      <c r="AB2678" s="4">
        <f t="shared" si="41"/>
        <v>0.46778833333333331</v>
      </c>
    </row>
    <row r="2679" spans="1:28">
      <c r="A2679">
        <v>2677</v>
      </c>
      <c r="B2679" t="s">
        <v>26</v>
      </c>
      <c r="C2679" t="s">
        <v>7550</v>
      </c>
      <c r="D2679">
        <v>66</v>
      </c>
      <c r="E2679">
        <v>92</v>
      </c>
      <c r="F2679">
        <v>226</v>
      </c>
      <c r="G2679">
        <v>580</v>
      </c>
      <c r="H2679" t="s">
        <v>535</v>
      </c>
      <c r="I2679">
        <v>1000</v>
      </c>
      <c r="J2679">
        <v>21088568</v>
      </c>
      <c r="K2679" t="s">
        <v>5065</v>
      </c>
      <c r="L2679" t="s">
        <v>30</v>
      </c>
      <c r="M2679" t="s">
        <v>7551</v>
      </c>
      <c r="N2679">
        <v>16646</v>
      </c>
      <c r="O2679">
        <v>3931</v>
      </c>
      <c r="P2679" t="s">
        <v>2184</v>
      </c>
      <c r="Q2679">
        <v>1</v>
      </c>
      <c r="R2679">
        <v>104</v>
      </c>
      <c r="S2679" t="s">
        <v>33</v>
      </c>
      <c r="T2679" t="s">
        <v>34</v>
      </c>
      <c r="U2679" t="s">
        <v>445</v>
      </c>
      <c r="V2679">
        <v>13000000</v>
      </c>
      <c r="W2679">
        <v>1995</v>
      </c>
      <c r="X2679">
        <v>851</v>
      </c>
      <c r="Y2679">
        <v>6.7</v>
      </c>
      <c r="Z2679">
        <v>0</v>
      </c>
      <c r="AA2679">
        <v>8088568</v>
      </c>
      <c r="AB2679" s="4">
        <f t="shared" si="41"/>
        <v>0.62219753846153847</v>
      </c>
    </row>
    <row r="2680" spans="1:28">
      <c r="A2680">
        <v>2678</v>
      </c>
      <c r="B2680" t="s">
        <v>26</v>
      </c>
      <c r="C2680" t="s">
        <v>2393</v>
      </c>
      <c r="D2680">
        <v>37</v>
      </c>
      <c r="E2680">
        <v>91</v>
      </c>
      <c r="F2680">
        <v>25</v>
      </c>
      <c r="G2680">
        <v>611</v>
      </c>
      <c r="H2680" t="s">
        <v>1338</v>
      </c>
      <c r="I2680">
        <v>833</v>
      </c>
      <c r="J2680">
        <v>17292381</v>
      </c>
      <c r="K2680" t="s">
        <v>7552</v>
      </c>
      <c r="L2680" t="s">
        <v>949</v>
      </c>
      <c r="M2680" t="s">
        <v>7553</v>
      </c>
      <c r="N2680">
        <v>5794</v>
      </c>
      <c r="O2680">
        <v>4551</v>
      </c>
      <c r="P2680" t="s">
        <v>1567</v>
      </c>
      <c r="Q2680">
        <v>0</v>
      </c>
      <c r="R2680">
        <v>69</v>
      </c>
      <c r="S2680" t="s">
        <v>33</v>
      </c>
      <c r="T2680" t="s">
        <v>34</v>
      </c>
      <c r="U2680" t="s">
        <v>73</v>
      </c>
      <c r="V2680">
        <v>12000000</v>
      </c>
      <c r="W2680">
        <v>2001</v>
      </c>
      <c r="X2680">
        <v>626</v>
      </c>
      <c r="Y2680">
        <v>5.3</v>
      </c>
      <c r="Z2680">
        <v>371</v>
      </c>
      <c r="AA2680">
        <v>5292381</v>
      </c>
      <c r="AB2680" s="4">
        <f t="shared" si="41"/>
        <v>0.44103175</v>
      </c>
    </row>
    <row r="2681" spans="1:28">
      <c r="A2681">
        <v>2679</v>
      </c>
      <c r="B2681" t="s">
        <v>26</v>
      </c>
      <c r="C2681" t="s">
        <v>4697</v>
      </c>
      <c r="D2681">
        <v>325</v>
      </c>
      <c r="E2681">
        <v>94</v>
      </c>
      <c r="F2681">
        <v>655</v>
      </c>
      <c r="G2681">
        <v>390</v>
      </c>
      <c r="H2681" t="s">
        <v>4149</v>
      </c>
      <c r="I2681">
        <v>9000</v>
      </c>
      <c r="J2681">
        <v>16300302</v>
      </c>
      <c r="K2681" t="s">
        <v>1599</v>
      </c>
      <c r="L2681" t="s">
        <v>519</v>
      </c>
      <c r="M2681" t="s">
        <v>7554</v>
      </c>
      <c r="N2681">
        <v>64682</v>
      </c>
      <c r="O2681">
        <v>10575</v>
      </c>
      <c r="P2681" t="s">
        <v>4175</v>
      </c>
      <c r="Q2681">
        <v>1</v>
      </c>
      <c r="R2681">
        <v>203</v>
      </c>
      <c r="S2681" t="s">
        <v>33</v>
      </c>
      <c r="T2681" t="s">
        <v>34</v>
      </c>
      <c r="U2681" t="s">
        <v>445</v>
      </c>
      <c r="V2681">
        <v>12000000</v>
      </c>
      <c r="W2681">
        <v>2011</v>
      </c>
      <c r="X2681">
        <v>786</v>
      </c>
      <c r="Y2681">
        <v>6.3</v>
      </c>
      <c r="Z2681">
        <v>0</v>
      </c>
      <c r="AA2681">
        <v>4300302</v>
      </c>
      <c r="AB2681" s="4">
        <f t="shared" si="41"/>
        <v>0.35835850000000002</v>
      </c>
    </row>
    <row r="2682" spans="1:28">
      <c r="A2682">
        <v>2680</v>
      </c>
      <c r="B2682" t="s">
        <v>26</v>
      </c>
      <c r="C2682" t="s">
        <v>2735</v>
      </c>
      <c r="D2682">
        <v>170</v>
      </c>
      <c r="E2682">
        <v>93</v>
      </c>
      <c r="F2682">
        <v>83</v>
      </c>
      <c r="G2682">
        <v>501</v>
      </c>
      <c r="H2682" t="s">
        <v>6204</v>
      </c>
      <c r="I2682">
        <v>26000</v>
      </c>
      <c r="J2682">
        <v>27829874</v>
      </c>
      <c r="K2682" t="s">
        <v>238</v>
      </c>
      <c r="L2682" t="s">
        <v>239</v>
      </c>
      <c r="M2682" t="s">
        <v>7555</v>
      </c>
      <c r="N2682">
        <v>196422</v>
      </c>
      <c r="O2682">
        <v>28767</v>
      </c>
      <c r="P2682" t="s">
        <v>1715</v>
      </c>
      <c r="Q2682">
        <v>1</v>
      </c>
      <c r="R2682">
        <v>444</v>
      </c>
      <c r="S2682" t="s">
        <v>33</v>
      </c>
      <c r="T2682" t="s">
        <v>34</v>
      </c>
      <c r="U2682" t="s">
        <v>445</v>
      </c>
      <c r="V2682">
        <v>12000000</v>
      </c>
      <c r="W2682">
        <v>2006</v>
      </c>
      <c r="X2682">
        <v>725</v>
      </c>
      <c r="Y2682">
        <v>7</v>
      </c>
      <c r="Z2682">
        <v>0</v>
      </c>
      <c r="AA2682">
        <v>15829874</v>
      </c>
      <c r="AB2682" s="4">
        <f t="shared" si="41"/>
        <v>1.3191561666666667</v>
      </c>
    </row>
    <row r="2683" spans="1:28">
      <c r="A2683">
        <v>2681</v>
      </c>
      <c r="B2683" t="s">
        <v>26</v>
      </c>
      <c r="C2683" t="s">
        <v>3240</v>
      </c>
      <c r="D2683">
        <v>24</v>
      </c>
      <c r="E2683">
        <v>100</v>
      </c>
      <c r="F2683">
        <v>98</v>
      </c>
      <c r="G2683">
        <v>604</v>
      </c>
      <c r="H2683" t="s">
        <v>4902</v>
      </c>
      <c r="I2683">
        <v>1000</v>
      </c>
      <c r="J2683">
        <v>12902790</v>
      </c>
      <c r="K2683" t="s">
        <v>918</v>
      </c>
      <c r="L2683" t="s">
        <v>1320</v>
      </c>
      <c r="M2683" t="s">
        <v>7556</v>
      </c>
      <c r="N2683">
        <v>4052</v>
      </c>
      <c r="O2683">
        <v>3250</v>
      </c>
      <c r="P2683" t="s">
        <v>1093</v>
      </c>
      <c r="Q2683">
        <v>1</v>
      </c>
      <c r="R2683">
        <v>88</v>
      </c>
      <c r="S2683" t="s">
        <v>33</v>
      </c>
      <c r="T2683" t="s">
        <v>34</v>
      </c>
      <c r="U2683" t="s">
        <v>445</v>
      </c>
      <c r="V2683">
        <v>12000000</v>
      </c>
      <c r="W2683">
        <v>1998</v>
      </c>
      <c r="X2683">
        <v>849</v>
      </c>
      <c r="Y2683">
        <v>6.6</v>
      </c>
      <c r="Z2683">
        <v>242</v>
      </c>
      <c r="AA2683">
        <v>902790</v>
      </c>
      <c r="AB2683" s="4">
        <f t="shared" si="41"/>
        <v>7.5232499999999994E-2</v>
      </c>
    </row>
    <row r="2684" spans="1:28">
      <c r="A2684">
        <v>2682</v>
      </c>
      <c r="B2684" t="s">
        <v>26</v>
      </c>
      <c r="C2684" t="s">
        <v>475</v>
      </c>
      <c r="D2684">
        <v>96</v>
      </c>
      <c r="E2684">
        <v>293</v>
      </c>
      <c r="F2684">
        <v>249</v>
      </c>
      <c r="G2684">
        <v>18</v>
      </c>
      <c r="H2684" t="s">
        <v>7557</v>
      </c>
      <c r="I2684">
        <v>362</v>
      </c>
      <c r="J2684">
        <v>11433134</v>
      </c>
      <c r="K2684" t="s">
        <v>7558</v>
      </c>
      <c r="L2684" t="s">
        <v>828</v>
      </c>
      <c r="M2684" t="s">
        <v>7559</v>
      </c>
      <c r="N2684">
        <v>168203</v>
      </c>
      <c r="O2684">
        <v>469</v>
      </c>
      <c r="P2684" t="s">
        <v>7560</v>
      </c>
      <c r="Q2684">
        <v>0</v>
      </c>
      <c r="R2684">
        <v>426</v>
      </c>
      <c r="S2684" t="s">
        <v>6334</v>
      </c>
      <c r="T2684" t="s">
        <v>7561</v>
      </c>
      <c r="U2684" t="s">
        <v>445</v>
      </c>
      <c r="V2684">
        <v>14000000</v>
      </c>
      <c r="W2684">
        <v>1981</v>
      </c>
      <c r="X2684">
        <v>21</v>
      </c>
      <c r="Y2684">
        <v>8.4</v>
      </c>
      <c r="Z2684">
        <v>11000</v>
      </c>
      <c r="AA2684">
        <v>-2566866</v>
      </c>
      <c r="AB2684" s="4">
        <f t="shared" si="41"/>
        <v>-0.18334757142857142</v>
      </c>
    </row>
    <row r="2685" spans="1:28">
      <c r="A2685">
        <v>2683</v>
      </c>
      <c r="B2685" t="s">
        <v>26</v>
      </c>
      <c r="C2685" t="s">
        <v>1315</v>
      </c>
      <c r="D2685">
        <v>106</v>
      </c>
      <c r="E2685">
        <v>137</v>
      </c>
      <c r="F2685">
        <v>102</v>
      </c>
      <c r="G2685">
        <v>877</v>
      </c>
      <c r="H2685" t="s">
        <v>923</v>
      </c>
      <c r="I2685">
        <v>2000</v>
      </c>
      <c r="J2685">
        <v>22406362</v>
      </c>
      <c r="K2685" t="s">
        <v>1316</v>
      </c>
      <c r="L2685" t="s">
        <v>372</v>
      </c>
      <c r="M2685" t="s">
        <v>1317</v>
      </c>
      <c r="N2685">
        <v>16832</v>
      </c>
      <c r="O2685">
        <v>5780</v>
      </c>
      <c r="P2685" t="s">
        <v>783</v>
      </c>
      <c r="Q2685">
        <v>0</v>
      </c>
      <c r="R2685">
        <v>267</v>
      </c>
      <c r="S2685" t="s">
        <v>33</v>
      </c>
      <c r="T2685" t="s">
        <v>34</v>
      </c>
      <c r="U2685" t="s">
        <v>35</v>
      </c>
      <c r="V2685">
        <v>107000000</v>
      </c>
      <c r="W2685">
        <v>2004</v>
      </c>
      <c r="X2685">
        <v>973</v>
      </c>
      <c r="Y2685">
        <v>6</v>
      </c>
      <c r="Z2685">
        <v>701</v>
      </c>
      <c r="AA2685">
        <v>-84593638</v>
      </c>
      <c r="AB2685" s="4">
        <f t="shared" si="41"/>
        <v>-0.79059474766355142</v>
      </c>
    </row>
    <row r="2686" spans="1:28">
      <c r="A2686">
        <v>2684</v>
      </c>
      <c r="B2686" t="s">
        <v>26</v>
      </c>
      <c r="C2686" t="s">
        <v>7562</v>
      </c>
      <c r="D2686">
        <v>53</v>
      </c>
      <c r="E2686">
        <v>93</v>
      </c>
      <c r="F2686">
        <v>32</v>
      </c>
      <c r="G2686">
        <v>503</v>
      </c>
      <c r="H2686" t="s">
        <v>5967</v>
      </c>
      <c r="I2686">
        <v>529</v>
      </c>
      <c r="J2686">
        <v>10198766</v>
      </c>
      <c r="K2686" t="s">
        <v>1261</v>
      </c>
      <c r="L2686" t="s">
        <v>4671</v>
      </c>
      <c r="M2686" t="s">
        <v>7563</v>
      </c>
      <c r="N2686">
        <v>12007</v>
      </c>
      <c r="O2686">
        <v>2393</v>
      </c>
      <c r="P2686" t="s">
        <v>6661</v>
      </c>
      <c r="Q2686">
        <v>3</v>
      </c>
      <c r="R2686">
        <v>105</v>
      </c>
      <c r="S2686" t="s">
        <v>33</v>
      </c>
      <c r="T2686" t="s">
        <v>34</v>
      </c>
      <c r="U2686" t="s">
        <v>445</v>
      </c>
      <c r="V2686">
        <v>12000000</v>
      </c>
      <c r="W2686">
        <v>2002</v>
      </c>
      <c r="X2686">
        <v>526</v>
      </c>
      <c r="Y2686">
        <v>5.4</v>
      </c>
      <c r="Z2686">
        <v>507</v>
      </c>
      <c r="AA2686">
        <v>-1801234</v>
      </c>
      <c r="AB2686" s="4">
        <f t="shared" si="41"/>
        <v>-0.15010283333333332</v>
      </c>
    </row>
    <row r="2687" spans="1:28">
      <c r="A2687">
        <v>2685</v>
      </c>
      <c r="B2687" t="s">
        <v>26</v>
      </c>
      <c r="C2687" t="s">
        <v>3403</v>
      </c>
      <c r="D2687">
        <v>274</v>
      </c>
      <c r="E2687">
        <v>123</v>
      </c>
      <c r="F2687">
        <v>628</v>
      </c>
      <c r="G2687">
        <v>171</v>
      </c>
      <c r="H2687" t="s">
        <v>6134</v>
      </c>
      <c r="I2687">
        <v>565</v>
      </c>
      <c r="J2687">
        <v>15294553</v>
      </c>
      <c r="K2687" t="s">
        <v>460</v>
      </c>
      <c r="L2687" t="s">
        <v>7564</v>
      </c>
      <c r="M2687" t="s">
        <v>7565</v>
      </c>
      <c r="N2687">
        <v>202341</v>
      </c>
      <c r="O2687">
        <v>1595</v>
      </c>
      <c r="P2687" t="s">
        <v>6440</v>
      </c>
      <c r="Q2687">
        <v>1</v>
      </c>
      <c r="R2687">
        <v>391</v>
      </c>
      <c r="S2687" t="s">
        <v>33</v>
      </c>
      <c r="T2687" t="s">
        <v>48</v>
      </c>
      <c r="U2687" t="s">
        <v>445</v>
      </c>
      <c r="V2687">
        <v>12000000</v>
      </c>
      <c r="W2687">
        <v>2013</v>
      </c>
      <c r="X2687">
        <v>555</v>
      </c>
      <c r="Y2687">
        <v>7.8</v>
      </c>
      <c r="Z2687">
        <v>105000</v>
      </c>
      <c r="AA2687">
        <v>3294553</v>
      </c>
      <c r="AB2687" s="4">
        <f t="shared" si="41"/>
        <v>0.27454608333333336</v>
      </c>
    </row>
    <row r="2688" spans="1:28">
      <c r="A2688">
        <v>2686</v>
      </c>
      <c r="B2688" t="s">
        <v>26</v>
      </c>
      <c r="C2688" t="s">
        <v>1241</v>
      </c>
      <c r="D2688">
        <v>248</v>
      </c>
      <c r="E2688">
        <v>119</v>
      </c>
      <c r="F2688">
        <v>611</v>
      </c>
      <c r="G2688">
        <v>4</v>
      </c>
      <c r="H2688" t="s">
        <v>4018</v>
      </c>
      <c r="I2688">
        <v>755</v>
      </c>
      <c r="J2688">
        <v>11041228</v>
      </c>
      <c r="K2688" t="s">
        <v>151</v>
      </c>
      <c r="L2688" t="s">
        <v>4016</v>
      </c>
      <c r="M2688" t="s">
        <v>7566</v>
      </c>
      <c r="N2688">
        <v>92295</v>
      </c>
      <c r="O2688">
        <v>1244</v>
      </c>
      <c r="P2688" t="s">
        <v>7567</v>
      </c>
      <c r="Q2688">
        <v>3</v>
      </c>
      <c r="R2688">
        <v>420</v>
      </c>
      <c r="S2688" t="s">
        <v>1246</v>
      </c>
      <c r="T2688" t="s">
        <v>595</v>
      </c>
      <c r="U2688" t="s">
        <v>35</v>
      </c>
      <c r="V2688">
        <v>100000000</v>
      </c>
      <c r="W2688">
        <v>2004</v>
      </c>
      <c r="X2688">
        <v>483</v>
      </c>
      <c r="Y2688">
        <v>7.6</v>
      </c>
      <c r="Z2688">
        <v>0</v>
      </c>
      <c r="AA2688">
        <v>-88958772</v>
      </c>
      <c r="AB2688" s="4">
        <f t="shared" si="41"/>
        <v>-0.88958771999999997</v>
      </c>
    </row>
    <row r="2689" spans="1:28">
      <c r="A2689">
        <v>2687</v>
      </c>
      <c r="B2689" t="s">
        <v>26</v>
      </c>
      <c r="C2689" t="s">
        <v>7568</v>
      </c>
      <c r="D2689">
        <v>288</v>
      </c>
      <c r="E2689">
        <v>107</v>
      </c>
      <c r="F2689">
        <v>27</v>
      </c>
      <c r="G2689">
        <v>360</v>
      </c>
      <c r="H2689" t="s">
        <v>1417</v>
      </c>
      <c r="I2689">
        <v>664</v>
      </c>
      <c r="J2689">
        <v>7918283</v>
      </c>
      <c r="K2689" t="s">
        <v>2479</v>
      </c>
      <c r="L2689" t="s">
        <v>2722</v>
      </c>
      <c r="M2689" t="s">
        <v>7569</v>
      </c>
      <c r="N2689">
        <v>41574</v>
      </c>
      <c r="O2689">
        <v>2440</v>
      </c>
      <c r="P2689" t="s">
        <v>965</v>
      </c>
      <c r="Q2689">
        <v>1</v>
      </c>
      <c r="R2689">
        <v>145</v>
      </c>
      <c r="S2689" t="s">
        <v>33</v>
      </c>
      <c r="T2689" t="s">
        <v>34</v>
      </c>
      <c r="U2689" t="s">
        <v>445</v>
      </c>
      <c r="V2689">
        <v>12000000</v>
      </c>
      <c r="W2689">
        <v>2012</v>
      </c>
      <c r="X2689">
        <v>591</v>
      </c>
      <c r="Y2689">
        <v>6.6</v>
      </c>
      <c r="Z2689">
        <v>0</v>
      </c>
      <c r="AA2689">
        <v>-4081717</v>
      </c>
      <c r="AB2689" s="4">
        <f t="shared" si="41"/>
        <v>-0.34014308333333332</v>
      </c>
    </row>
    <row r="2690" spans="1:28">
      <c r="A2690">
        <v>2688</v>
      </c>
      <c r="B2690" t="s">
        <v>26</v>
      </c>
      <c r="C2690" t="s">
        <v>7570</v>
      </c>
      <c r="D2690">
        <v>177</v>
      </c>
      <c r="E2690">
        <v>106</v>
      </c>
      <c r="F2690">
        <v>16</v>
      </c>
      <c r="G2690">
        <v>265</v>
      </c>
      <c r="H2690" t="s">
        <v>7571</v>
      </c>
      <c r="I2690">
        <v>452</v>
      </c>
      <c r="J2690">
        <v>22331028</v>
      </c>
      <c r="K2690" t="s">
        <v>1834</v>
      </c>
      <c r="L2690" t="s">
        <v>7572</v>
      </c>
      <c r="M2690" t="s">
        <v>7573</v>
      </c>
      <c r="N2690">
        <v>57349</v>
      </c>
      <c r="O2690">
        <v>1819</v>
      </c>
      <c r="P2690" t="s">
        <v>7574</v>
      </c>
      <c r="Q2690">
        <v>0</v>
      </c>
      <c r="R2690">
        <v>177</v>
      </c>
      <c r="S2690" t="s">
        <v>33</v>
      </c>
      <c r="T2690" t="s">
        <v>34</v>
      </c>
      <c r="U2690" t="s">
        <v>35</v>
      </c>
      <c r="V2690">
        <v>12000000</v>
      </c>
      <c r="W2690">
        <v>2015</v>
      </c>
      <c r="X2690">
        <v>328</v>
      </c>
      <c r="Y2690">
        <v>6.4</v>
      </c>
      <c r="Z2690">
        <v>0</v>
      </c>
      <c r="AA2690">
        <v>10331028</v>
      </c>
      <c r="AB2690" s="4">
        <f t="shared" si="41"/>
        <v>0.86091899999999999</v>
      </c>
    </row>
    <row r="2691" spans="1:28">
      <c r="A2691">
        <v>2689</v>
      </c>
      <c r="B2691" t="s">
        <v>26</v>
      </c>
      <c r="C2691" t="s">
        <v>7575</v>
      </c>
      <c r="D2691">
        <v>81</v>
      </c>
      <c r="E2691">
        <v>109</v>
      </c>
      <c r="F2691">
        <v>67</v>
      </c>
      <c r="G2691">
        <v>192</v>
      </c>
      <c r="H2691" t="s">
        <v>7576</v>
      </c>
      <c r="I2691">
        <v>436</v>
      </c>
      <c r="J2691">
        <v>8134217</v>
      </c>
      <c r="K2691" t="s">
        <v>2602</v>
      </c>
      <c r="L2691" t="s">
        <v>539</v>
      </c>
      <c r="M2691" t="s">
        <v>7577</v>
      </c>
      <c r="N2691">
        <v>15412</v>
      </c>
      <c r="O2691">
        <v>1141</v>
      </c>
      <c r="P2691" t="s">
        <v>7578</v>
      </c>
      <c r="Q2691">
        <v>3</v>
      </c>
      <c r="R2691">
        <v>90</v>
      </c>
      <c r="S2691" t="s">
        <v>33</v>
      </c>
      <c r="T2691" t="s">
        <v>34</v>
      </c>
      <c r="U2691" t="s">
        <v>445</v>
      </c>
      <c r="V2691">
        <v>12000000</v>
      </c>
      <c r="W2691">
        <v>2008</v>
      </c>
      <c r="X2691">
        <v>223</v>
      </c>
      <c r="Y2691">
        <v>7</v>
      </c>
      <c r="Z2691">
        <v>0</v>
      </c>
      <c r="AA2691">
        <v>-3865783</v>
      </c>
      <c r="AB2691" s="4">
        <f t="shared" ref="AB2691:AB2754" si="42">AA2691/V2691</f>
        <v>-0.32214858333333335</v>
      </c>
    </row>
    <row r="2692" spans="1:28">
      <c r="A2692">
        <v>2690</v>
      </c>
      <c r="B2692" t="s">
        <v>26</v>
      </c>
      <c r="C2692" t="s">
        <v>7579</v>
      </c>
      <c r="D2692">
        <v>29</v>
      </c>
      <c r="E2692">
        <v>81</v>
      </c>
      <c r="F2692">
        <v>25</v>
      </c>
      <c r="G2692">
        <v>654</v>
      </c>
      <c r="H2692" t="s">
        <v>1654</v>
      </c>
      <c r="I2692">
        <v>931</v>
      </c>
      <c r="J2692">
        <v>6982680</v>
      </c>
      <c r="K2692" t="s">
        <v>672</v>
      </c>
      <c r="L2692" t="s">
        <v>422</v>
      </c>
      <c r="M2692" t="s">
        <v>7580</v>
      </c>
      <c r="N2692">
        <v>6965</v>
      </c>
      <c r="O2692">
        <v>3848</v>
      </c>
      <c r="P2692" t="s">
        <v>7581</v>
      </c>
      <c r="Q2692">
        <v>0</v>
      </c>
      <c r="R2692">
        <v>69</v>
      </c>
      <c r="S2692" t="s">
        <v>33</v>
      </c>
      <c r="T2692" t="s">
        <v>34</v>
      </c>
      <c r="U2692" t="s">
        <v>35</v>
      </c>
      <c r="V2692">
        <v>10000000</v>
      </c>
      <c r="W2692">
        <v>2000</v>
      </c>
      <c r="X2692">
        <v>744</v>
      </c>
      <c r="Y2692">
        <v>5.7</v>
      </c>
      <c r="Z2692">
        <v>262</v>
      </c>
      <c r="AA2692">
        <v>-3017320</v>
      </c>
      <c r="AB2692" s="4">
        <f t="shared" si="42"/>
        <v>-0.301732</v>
      </c>
    </row>
    <row r="2693" spans="1:28">
      <c r="A2693">
        <v>2691</v>
      </c>
      <c r="B2693" t="s">
        <v>26</v>
      </c>
      <c r="C2693" t="s">
        <v>7582</v>
      </c>
      <c r="D2693">
        <v>58</v>
      </c>
      <c r="E2693">
        <v>95</v>
      </c>
      <c r="F2693">
        <v>216</v>
      </c>
      <c r="G2693">
        <v>968</v>
      </c>
      <c r="H2693" t="s">
        <v>2704</v>
      </c>
      <c r="I2693">
        <v>1000</v>
      </c>
      <c r="J2693">
        <v>6739141</v>
      </c>
      <c r="K2693" t="s">
        <v>908</v>
      </c>
      <c r="L2693" t="s">
        <v>2738</v>
      </c>
      <c r="M2693" t="s">
        <v>7583</v>
      </c>
      <c r="N2693">
        <v>23383</v>
      </c>
      <c r="O2693">
        <v>4755</v>
      </c>
      <c r="P2693" t="s">
        <v>269</v>
      </c>
      <c r="Q2693">
        <v>0</v>
      </c>
      <c r="R2693">
        <v>68</v>
      </c>
      <c r="S2693" t="s">
        <v>33</v>
      </c>
      <c r="T2693" t="s">
        <v>262</v>
      </c>
      <c r="U2693" t="s">
        <v>445</v>
      </c>
      <c r="V2693">
        <v>8000000</v>
      </c>
      <c r="W2693">
        <v>1992</v>
      </c>
      <c r="X2693">
        <v>1000</v>
      </c>
      <c r="Y2693">
        <v>5.9</v>
      </c>
      <c r="Z2693">
        <v>1000</v>
      </c>
      <c r="AA2693">
        <v>-1260859</v>
      </c>
      <c r="AB2693" s="4">
        <f t="shared" si="42"/>
        <v>-0.15760737499999999</v>
      </c>
    </row>
    <row r="2694" spans="1:28">
      <c r="A2694">
        <v>2692</v>
      </c>
      <c r="B2694" t="s">
        <v>26</v>
      </c>
      <c r="C2694" t="s">
        <v>6186</v>
      </c>
      <c r="D2694">
        <v>144</v>
      </c>
      <c r="E2694">
        <v>86</v>
      </c>
      <c r="F2694">
        <v>378</v>
      </c>
      <c r="G2694">
        <v>783</v>
      </c>
      <c r="H2694" t="s">
        <v>1151</v>
      </c>
      <c r="I2694">
        <v>957</v>
      </c>
      <c r="J2694">
        <v>5542025</v>
      </c>
      <c r="K2694" t="s">
        <v>1261</v>
      </c>
      <c r="L2694" t="s">
        <v>673</v>
      </c>
      <c r="M2694" t="s">
        <v>7584</v>
      </c>
      <c r="N2694">
        <v>12197</v>
      </c>
      <c r="O2694">
        <v>3535</v>
      </c>
      <c r="P2694" t="s">
        <v>649</v>
      </c>
      <c r="Q2694">
        <v>0</v>
      </c>
      <c r="R2694">
        <v>150</v>
      </c>
      <c r="S2694" t="s">
        <v>33</v>
      </c>
      <c r="T2694" t="s">
        <v>34</v>
      </c>
      <c r="U2694" t="s">
        <v>35</v>
      </c>
      <c r="V2694">
        <v>12000000</v>
      </c>
      <c r="W2694">
        <v>2006</v>
      </c>
      <c r="X2694">
        <v>925</v>
      </c>
      <c r="Y2694">
        <v>6.3</v>
      </c>
      <c r="Z2694">
        <v>650</v>
      </c>
      <c r="AA2694">
        <v>-6457975</v>
      </c>
      <c r="AB2694" s="4">
        <f t="shared" si="42"/>
        <v>-0.53816458333333328</v>
      </c>
    </row>
    <row r="2695" spans="1:28">
      <c r="A2695">
        <v>2693</v>
      </c>
      <c r="B2695" t="s">
        <v>500</v>
      </c>
      <c r="C2695" t="s">
        <v>2439</v>
      </c>
      <c r="D2695">
        <v>114</v>
      </c>
      <c r="E2695">
        <v>113</v>
      </c>
      <c r="F2695">
        <v>11000</v>
      </c>
      <c r="G2695">
        <v>99</v>
      </c>
      <c r="H2695" t="s">
        <v>7585</v>
      </c>
      <c r="I2695">
        <v>537</v>
      </c>
      <c r="J2695">
        <v>5032496</v>
      </c>
      <c r="K2695" t="s">
        <v>1599</v>
      </c>
      <c r="L2695" t="s">
        <v>899</v>
      </c>
      <c r="M2695" t="s">
        <v>7586</v>
      </c>
      <c r="N2695">
        <v>20576</v>
      </c>
      <c r="O2695">
        <v>943</v>
      </c>
      <c r="P2695" t="s">
        <v>3821</v>
      </c>
      <c r="Q2695">
        <v>0</v>
      </c>
      <c r="R2695">
        <v>161</v>
      </c>
      <c r="S2695" t="s">
        <v>33</v>
      </c>
      <c r="T2695" t="s">
        <v>34</v>
      </c>
      <c r="U2695" t="s">
        <v>445</v>
      </c>
      <c r="V2695">
        <v>12000000</v>
      </c>
      <c r="W2695">
        <v>1998</v>
      </c>
      <c r="X2695">
        <v>255</v>
      </c>
      <c r="Y2695">
        <v>6.3</v>
      </c>
      <c r="Z2695">
        <v>652</v>
      </c>
      <c r="AA2695">
        <v>-6967504</v>
      </c>
      <c r="AB2695" s="4">
        <f t="shared" si="42"/>
        <v>-0.58062533333333333</v>
      </c>
    </row>
    <row r="2696" spans="1:28">
      <c r="A2696">
        <v>2694</v>
      </c>
      <c r="B2696" t="s">
        <v>26</v>
      </c>
      <c r="C2696" t="s">
        <v>2453</v>
      </c>
      <c r="D2696">
        <v>132</v>
      </c>
      <c r="E2696">
        <v>122</v>
      </c>
      <c r="F2696">
        <v>708</v>
      </c>
      <c r="G2696">
        <v>316</v>
      </c>
      <c r="H2696" t="s">
        <v>4340</v>
      </c>
      <c r="I2696">
        <v>433</v>
      </c>
      <c r="J2696">
        <v>6754898</v>
      </c>
      <c r="K2696" t="s">
        <v>1599</v>
      </c>
      <c r="L2696" t="s">
        <v>7587</v>
      </c>
      <c r="M2696" t="s">
        <v>7588</v>
      </c>
      <c r="N2696">
        <v>20000</v>
      </c>
      <c r="O2696">
        <v>1291</v>
      </c>
      <c r="P2696" t="s">
        <v>4092</v>
      </c>
      <c r="Q2696">
        <v>0</v>
      </c>
      <c r="R2696">
        <v>188</v>
      </c>
      <c r="S2696" t="s">
        <v>33</v>
      </c>
      <c r="T2696" t="s">
        <v>34</v>
      </c>
      <c r="U2696" t="s">
        <v>445</v>
      </c>
      <c r="V2696">
        <v>12000000</v>
      </c>
      <c r="W2696">
        <v>2006</v>
      </c>
      <c r="X2696">
        <v>398</v>
      </c>
      <c r="Y2696">
        <v>6.2</v>
      </c>
      <c r="Z2696">
        <v>0</v>
      </c>
      <c r="AA2696">
        <v>-5245102</v>
      </c>
      <c r="AB2696" s="4">
        <f t="shared" si="42"/>
        <v>-0.43709183333333335</v>
      </c>
    </row>
    <row r="2697" spans="1:28">
      <c r="A2697">
        <v>2695</v>
      </c>
      <c r="B2697" t="s">
        <v>26</v>
      </c>
      <c r="C2697" t="s">
        <v>6759</v>
      </c>
      <c r="D2697">
        <v>60</v>
      </c>
      <c r="E2697">
        <v>90</v>
      </c>
      <c r="F2697">
        <v>7</v>
      </c>
      <c r="G2697">
        <v>251</v>
      </c>
      <c r="H2697" t="s">
        <v>7589</v>
      </c>
      <c r="I2697">
        <v>525</v>
      </c>
      <c r="J2697">
        <v>4922166</v>
      </c>
      <c r="K2697" t="s">
        <v>6200</v>
      </c>
      <c r="L2697" t="s">
        <v>1064</v>
      </c>
      <c r="M2697" t="s">
        <v>7590</v>
      </c>
      <c r="N2697">
        <v>23606</v>
      </c>
      <c r="O2697">
        <v>1445</v>
      </c>
      <c r="P2697" t="s">
        <v>7591</v>
      </c>
      <c r="Q2697">
        <v>2</v>
      </c>
      <c r="R2697">
        <v>304</v>
      </c>
      <c r="S2697" t="s">
        <v>33</v>
      </c>
      <c r="T2697" t="s">
        <v>34</v>
      </c>
      <c r="U2697" t="s">
        <v>73</v>
      </c>
      <c r="V2697">
        <v>12000000</v>
      </c>
      <c r="W2697">
        <v>2003</v>
      </c>
      <c r="X2697">
        <v>281</v>
      </c>
      <c r="Y2697">
        <v>2.1</v>
      </c>
      <c r="Z2697">
        <v>0</v>
      </c>
      <c r="AA2697">
        <v>-7077834</v>
      </c>
      <c r="AB2697" s="4">
        <f t="shared" si="42"/>
        <v>-0.58981950000000005</v>
      </c>
    </row>
    <row r="2698" spans="1:28">
      <c r="A2698">
        <v>2696</v>
      </c>
      <c r="B2698" t="s">
        <v>26</v>
      </c>
      <c r="C2698" t="s">
        <v>3031</v>
      </c>
      <c r="D2698">
        <v>30</v>
      </c>
      <c r="E2698">
        <v>108</v>
      </c>
      <c r="F2698">
        <v>0</v>
      </c>
      <c r="G2698">
        <v>599</v>
      </c>
      <c r="H2698" t="s">
        <v>1174</v>
      </c>
      <c r="I2698">
        <v>873</v>
      </c>
      <c r="J2698">
        <v>4903000</v>
      </c>
      <c r="K2698" t="s">
        <v>1599</v>
      </c>
      <c r="L2698" t="s">
        <v>1285</v>
      </c>
      <c r="M2698" t="s">
        <v>7592</v>
      </c>
      <c r="N2698">
        <v>4961</v>
      </c>
      <c r="O2698">
        <v>4497</v>
      </c>
      <c r="P2698" t="s">
        <v>3300</v>
      </c>
      <c r="Q2698">
        <v>3</v>
      </c>
      <c r="R2698">
        <v>33</v>
      </c>
      <c r="S2698" t="s">
        <v>33</v>
      </c>
      <c r="T2698" t="s">
        <v>34</v>
      </c>
      <c r="U2698" t="s">
        <v>445</v>
      </c>
      <c r="V2698">
        <v>12000000</v>
      </c>
      <c r="W2698">
        <v>1996</v>
      </c>
      <c r="X2698">
        <v>680</v>
      </c>
      <c r="Y2698">
        <v>5</v>
      </c>
      <c r="Z2698">
        <v>251</v>
      </c>
      <c r="AA2698">
        <v>-7097000</v>
      </c>
      <c r="AB2698" s="4">
        <f t="shared" si="42"/>
        <v>-0.5914166666666667</v>
      </c>
    </row>
    <row r="2699" spans="1:28">
      <c r="A2699">
        <v>2697</v>
      </c>
      <c r="B2699" t="s">
        <v>26</v>
      </c>
      <c r="C2699" t="s">
        <v>7593</v>
      </c>
      <c r="D2699">
        <v>138</v>
      </c>
      <c r="E2699">
        <v>113</v>
      </c>
      <c r="F2699">
        <v>319</v>
      </c>
      <c r="G2699">
        <v>48</v>
      </c>
      <c r="H2699" t="s">
        <v>7594</v>
      </c>
      <c r="I2699">
        <v>1000</v>
      </c>
      <c r="J2699">
        <v>4717455</v>
      </c>
      <c r="K2699" t="s">
        <v>569</v>
      </c>
      <c r="L2699" t="s">
        <v>1647</v>
      </c>
      <c r="M2699" t="s">
        <v>7595</v>
      </c>
      <c r="N2699">
        <v>18632</v>
      </c>
      <c r="O2699">
        <v>1171</v>
      </c>
      <c r="P2699" t="s">
        <v>7596</v>
      </c>
      <c r="Q2699">
        <v>0</v>
      </c>
      <c r="R2699">
        <v>354</v>
      </c>
      <c r="S2699" t="s">
        <v>33</v>
      </c>
      <c r="T2699" t="s">
        <v>262</v>
      </c>
      <c r="U2699" t="s">
        <v>445</v>
      </c>
      <c r="V2699">
        <v>12000000</v>
      </c>
      <c r="W2699">
        <v>2003</v>
      </c>
      <c r="X2699">
        <v>65</v>
      </c>
      <c r="Y2699">
        <v>5.3</v>
      </c>
      <c r="Z2699">
        <v>656</v>
      </c>
      <c r="AA2699">
        <v>-7282545</v>
      </c>
      <c r="AB2699" s="4">
        <f t="shared" si="42"/>
        <v>-0.60687875000000002</v>
      </c>
    </row>
    <row r="2700" spans="1:28">
      <c r="A2700">
        <v>2698</v>
      </c>
      <c r="B2700" t="s">
        <v>26</v>
      </c>
      <c r="C2700" t="s">
        <v>5080</v>
      </c>
      <c r="D2700">
        <v>190</v>
      </c>
      <c r="E2700">
        <v>110</v>
      </c>
      <c r="F2700">
        <v>115</v>
      </c>
      <c r="G2700">
        <v>103</v>
      </c>
      <c r="H2700" t="s">
        <v>2283</v>
      </c>
      <c r="I2700">
        <v>812</v>
      </c>
      <c r="J2700">
        <v>3148482</v>
      </c>
      <c r="K2700" t="s">
        <v>156</v>
      </c>
      <c r="L2700" t="s">
        <v>2362</v>
      </c>
      <c r="M2700" t="s">
        <v>7597</v>
      </c>
      <c r="N2700">
        <v>29613</v>
      </c>
      <c r="O2700">
        <v>1540</v>
      </c>
      <c r="P2700" t="s">
        <v>7598</v>
      </c>
      <c r="Q2700">
        <v>0</v>
      </c>
      <c r="R2700">
        <v>98</v>
      </c>
      <c r="S2700" t="s">
        <v>33</v>
      </c>
      <c r="T2700" t="s">
        <v>34</v>
      </c>
      <c r="U2700" t="s">
        <v>445</v>
      </c>
      <c r="V2700">
        <v>12000000</v>
      </c>
      <c r="W2700">
        <v>2008</v>
      </c>
      <c r="X2700">
        <v>580</v>
      </c>
      <c r="Y2700">
        <v>7.1</v>
      </c>
      <c r="Z2700">
        <v>0</v>
      </c>
      <c r="AA2700">
        <v>-8851518</v>
      </c>
      <c r="AB2700" s="4">
        <f t="shared" si="42"/>
        <v>-0.73762649999999996</v>
      </c>
    </row>
    <row r="2701" spans="1:28">
      <c r="A2701">
        <v>2699</v>
      </c>
      <c r="B2701" t="s">
        <v>26</v>
      </c>
      <c r="C2701" t="s">
        <v>7599</v>
      </c>
      <c r="D2701">
        <v>61</v>
      </c>
      <c r="E2701">
        <v>109</v>
      </c>
      <c r="F2701">
        <v>40</v>
      </c>
      <c r="G2701">
        <v>794</v>
      </c>
      <c r="H2701" t="s">
        <v>276</v>
      </c>
      <c r="I2701">
        <v>5000</v>
      </c>
      <c r="J2701">
        <v>2326407</v>
      </c>
      <c r="K2701" t="s">
        <v>2097</v>
      </c>
      <c r="L2701" t="s">
        <v>1525</v>
      </c>
      <c r="M2701" t="s">
        <v>7600</v>
      </c>
      <c r="N2701">
        <v>5016</v>
      </c>
      <c r="O2701">
        <v>7166</v>
      </c>
      <c r="P2701" t="s">
        <v>7601</v>
      </c>
      <c r="Q2701">
        <v>5</v>
      </c>
      <c r="R2701">
        <v>99</v>
      </c>
      <c r="S2701" t="s">
        <v>33</v>
      </c>
      <c r="T2701" t="s">
        <v>48</v>
      </c>
      <c r="U2701" t="s">
        <v>445</v>
      </c>
      <c r="V2701">
        <v>12000000</v>
      </c>
      <c r="W2701">
        <v>2001</v>
      </c>
      <c r="X2701">
        <v>1000</v>
      </c>
      <c r="Y2701">
        <v>7</v>
      </c>
      <c r="Z2701">
        <v>305</v>
      </c>
      <c r="AA2701">
        <v>-9673593</v>
      </c>
      <c r="AB2701" s="4">
        <f t="shared" si="42"/>
        <v>-0.80613274999999995</v>
      </c>
    </row>
    <row r="2702" spans="1:28">
      <c r="A2702">
        <v>2700</v>
      </c>
      <c r="B2702" t="s">
        <v>26</v>
      </c>
      <c r="C2702" t="s">
        <v>4022</v>
      </c>
      <c r="D2702">
        <v>363</v>
      </c>
      <c r="E2702">
        <v>110</v>
      </c>
      <c r="F2702">
        <v>584</v>
      </c>
      <c r="G2702">
        <v>74</v>
      </c>
      <c r="H2702" t="s">
        <v>4024</v>
      </c>
      <c r="I2702">
        <v>629</v>
      </c>
      <c r="J2702">
        <v>2201412</v>
      </c>
      <c r="K2702" t="s">
        <v>7602</v>
      </c>
      <c r="L2702" t="s">
        <v>7603</v>
      </c>
      <c r="M2702" t="s">
        <v>3183</v>
      </c>
      <c r="N2702">
        <v>68883</v>
      </c>
      <c r="O2702">
        <v>1173</v>
      </c>
      <c r="P2702" t="s">
        <v>7604</v>
      </c>
      <c r="Q2702">
        <v>0</v>
      </c>
      <c r="R2702">
        <v>279</v>
      </c>
      <c r="S2702" t="s">
        <v>7453</v>
      </c>
      <c r="T2702" t="s">
        <v>4025</v>
      </c>
      <c r="U2702" t="s">
        <v>445</v>
      </c>
      <c r="V2702">
        <v>12215500000</v>
      </c>
      <c r="W2702">
        <v>2006</v>
      </c>
      <c r="X2702">
        <v>398</v>
      </c>
      <c r="Y2702">
        <v>7</v>
      </c>
      <c r="Z2702">
        <v>7000</v>
      </c>
      <c r="AA2702">
        <v>-12213298588</v>
      </c>
      <c r="AB2702" s="4">
        <f t="shared" si="42"/>
        <v>-0.99981978535467231</v>
      </c>
    </row>
    <row r="2703" spans="1:28">
      <c r="A2703">
        <v>2701</v>
      </c>
      <c r="B2703" t="s">
        <v>26</v>
      </c>
      <c r="C2703" t="s">
        <v>7605</v>
      </c>
      <c r="D2703">
        <v>131</v>
      </c>
      <c r="E2703">
        <v>101</v>
      </c>
      <c r="F2703">
        <v>61</v>
      </c>
      <c r="G2703">
        <v>611</v>
      </c>
      <c r="H2703" t="s">
        <v>1059</v>
      </c>
      <c r="I2703">
        <v>769</v>
      </c>
      <c r="J2703">
        <v>2060953</v>
      </c>
      <c r="K2703" t="s">
        <v>5468</v>
      </c>
      <c r="L2703" t="s">
        <v>7145</v>
      </c>
      <c r="M2703" t="s">
        <v>7606</v>
      </c>
      <c r="N2703">
        <v>29990</v>
      </c>
      <c r="O2703">
        <v>2543</v>
      </c>
      <c r="P2703" t="s">
        <v>5646</v>
      </c>
      <c r="Q2703">
        <v>0</v>
      </c>
      <c r="R2703">
        <v>316</v>
      </c>
      <c r="S2703" t="s">
        <v>33</v>
      </c>
      <c r="T2703" t="s">
        <v>3283</v>
      </c>
      <c r="U2703" t="s">
        <v>445</v>
      </c>
      <c r="V2703">
        <v>12000000</v>
      </c>
      <c r="W2703">
        <v>1999</v>
      </c>
      <c r="X2703">
        <v>692</v>
      </c>
      <c r="Y2703">
        <v>7.1</v>
      </c>
      <c r="Z2703">
        <v>0</v>
      </c>
      <c r="AA2703">
        <v>-9939047</v>
      </c>
      <c r="AB2703" s="4">
        <f t="shared" si="42"/>
        <v>-0.8282539166666667</v>
      </c>
    </row>
    <row r="2704" spans="1:28">
      <c r="A2704">
        <v>2702</v>
      </c>
      <c r="B2704" t="s">
        <v>26</v>
      </c>
      <c r="C2704" t="s">
        <v>7607</v>
      </c>
      <c r="D2704">
        <v>146</v>
      </c>
      <c r="E2704">
        <v>97</v>
      </c>
      <c r="F2704">
        <v>20</v>
      </c>
      <c r="G2704">
        <v>442</v>
      </c>
      <c r="H2704" t="s">
        <v>3024</v>
      </c>
      <c r="I2704">
        <v>21000</v>
      </c>
      <c r="J2704">
        <v>3950294</v>
      </c>
      <c r="K2704" t="s">
        <v>918</v>
      </c>
      <c r="L2704" t="s">
        <v>75</v>
      </c>
      <c r="M2704" t="s">
        <v>7608</v>
      </c>
      <c r="N2704">
        <v>56654</v>
      </c>
      <c r="O2704">
        <v>22577</v>
      </c>
      <c r="P2704" t="s">
        <v>4636</v>
      </c>
      <c r="Q2704">
        <v>5</v>
      </c>
      <c r="R2704">
        <v>124</v>
      </c>
      <c r="S2704" t="s">
        <v>33</v>
      </c>
      <c r="T2704" t="s">
        <v>34</v>
      </c>
      <c r="U2704" t="s">
        <v>445</v>
      </c>
      <c r="V2704">
        <v>12000000</v>
      </c>
      <c r="W2704">
        <v>2007</v>
      </c>
      <c r="X2704">
        <v>569</v>
      </c>
      <c r="Y2704">
        <v>7</v>
      </c>
      <c r="Z2704">
        <v>0</v>
      </c>
      <c r="AA2704">
        <v>-8049706</v>
      </c>
      <c r="AB2704" s="4">
        <f t="shared" si="42"/>
        <v>-0.6708088333333333</v>
      </c>
    </row>
    <row r="2705" spans="1:28">
      <c r="A2705">
        <v>2703</v>
      </c>
      <c r="B2705" t="s">
        <v>26</v>
      </c>
      <c r="C2705" t="s">
        <v>7609</v>
      </c>
      <c r="D2705">
        <v>280</v>
      </c>
      <c r="E2705">
        <v>172</v>
      </c>
      <c r="F2705">
        <v>667</v>
      </c>
      <c r="G2705">
        <v>70</v>
      </c>
      <c r="H2705" t="s">
        <v>7610</v>
      </c>
      <c r="I2705">
        <v>211</v>
      </c>
      <c r="J2705">
        <v>2835886</v>
      </c>
      <c r="K2705" t="s">
        <v>2097</v>
      </c>
      <c r="L2705" t="s">
        <v>7611</v>
      </c>
      <c r="M2705" t="s">
        <v>7612</v>
      </c>
      <c r="N2705">
        <v>55516</v>
      </c>
      <c r="O2705">
        <v>456</v>
      </c>
      <c r="P2705" t="s">
        <v>7613</v>
      </c>
      <c r="Q2705">
        <v>2</v>
      </c>
      <c r="R2705">
        <v>124</v>
      </c>
      <c r="S2705" t="s">
        <v>5493</v>
      </c>
      <c r="T2705" t="s">
        <v>4949</v>
      </c>
      <c r="U2705" t="s">
        <v>5604</v>
      </c>
      <c r="V2705">
        <v>9200000</v>
      </c>
      <c r="W2705">
        <v>2013</v>
      </c>
      <c r="X2705">
        <v>98</v>
      </c>
      <c r="Y2705">
        <v>7.7</v>
      </c>
      <c r="Z2705">
        <v>29000</v>
      </c>
      <c r="AA2705">
        <v>-6364114</v>
      </c>
      <c r="AB2705" s="4">
        <f t="shared" si="42"/>
        <v>-0.69175152173913046</v>
      </c>
    </row>
    <row r="2706" spans="1:28">
      <c r="A2706">
        <v>2704</v>
      </c>
      <c r="B2706" t="s">
        <v>26</v>
      </c>
      <c r="C2706" t="s">
        <v>7614</v>
      </c>
      <c r="D2706">
        <v>78</v>
      </c>
      <c r="E2706">
        <v>104</v>
      </c>
      <c r="F2706">
        <v>0</v>
      </c>
      <c r="G2706">
        <v>77</v>
      </c>
      <c r="H2706" t="s">
        <v>7615</v>
      </c>
      <c r="I2706">
        <v>1000</v>
      </c>
      <c r="J2706">
        <v>1779284</v>
      </c>
      <c r="K2706" t="s">
        <v>1599</v>
      </c>
      <c r="L2706" t="s">
        <v>1555</v>
      </c>
      <c r="M2706" t="s">
        <v>7616</v>
      </c>
      <c r="N2706">
        <v>12047</v>
      </c>
      <c r="O2706">
        <v>1292</v>
      </c>
      <c r="P2706" t="s">
        <v>7617</v>
      </c>
      <c r="Q2706">
        <v>4</v>
      </c>
      <c r="R2706">
        <v>122</v>
      </c>
      <c r="S2706" t="s">
        <v>33</v>
      </c>
      <c r="T2706" t="s">
        <v>34</v>
      </c>
      <c r="U2706" t="s">
        <v>445</v>
      </c>
      <c r="V2706">
        <v>12000000</v>
      </c>
      <c r="W2706">
        <v>2002</v>
      </c>
      <c r="X2706">
        <v>165</v>
      </c>
      <c r="Y2706">
        <v>7.1</v>
      </c>
      <c r="Z2706">
        <v>677</v>
      </c>
      <c r="AA2706">
        <v>-10220716</v>
      </c>
      <c r="AB2706" s="4">
        <f t="shared" si="42"/>
        <v>-0.85172633333333336</v>
      </c>
    </row>
    <row r="2707" spans="1:28">
      <c r="A2707">
        <v>2705</v>
      </c>
      <c r="B2707" t="s">
        <v>26</v>
      </c>
      <c r="C2707" t="s">
        <v>7618</v>
      </c>
      <c r="D2707">
        <v>469</v>
      </c>
      <c r="E2707">
        <v>99</v>
      </c>
      <c r="F2707">
        <v>0</v>
      </c>
      <c r="G2707">
        <v>520</v>
      </c>
      <c r="H2707" t="s">
        <v>3242</v>
      </c>
      <c r="I2707">
        <v>3000</v>
      </c>
      <c r="J2707">
        <v>1702277</v>
      </c>
      <c r="K2707" t="s">
        <v>2479</v>
      </c>
      <c r="L2707" t="s">
        <v>7619</v>
      </c>
      <c r="M2707" t="s">
        <v>7620</v>
      </c>
      <c r="N2707">
        <v>84620</v>
      </c>
      <c r="O2707">
        <v>5074</v>
      </c>
      <c r="P2707" t="s">
        <v>7621</v>
      </c>
      <c r="Q2707">
        <v>4</v>
      </c>
      <c r="R2707">
        <v>235</v>
      </c>
      <c r="S2707" t="s">
        <v>33</v>
      </c>
      <c r="T2707" t="s">
        <v>48</v>
      </c>
      <c r="U2707" t="s">
        <v>445</v>
      </c>
      <c r="V2707">
        <v>12000000</v>
      </c>
      <c r="W2707">
        <v>2013</v>
      </c>
      <c r="X2707">
        <v>1000</v>
      </c>
      <c r="Y2707">
        <v>6.8</v>
      </c>
      <c r="Z2707">
        <v>27000</v>
      </c>
      <c r="AA2707">
        <v>-10297723</v>
      </c>
      <c r="AB2707" s="4">
        <f t="shared" si="42"/>
        <v>-0.85814358333333329</v>
      </c>
    </row>
    <row r="2708" spans="1:28">
      <c r="A2708">
        <v>2706</v>
      </c>
      <c r="B2708" t="s">
        <v>500</v>
      </c>
      <c r="C2708" t="s">
        <v>4068</v>
      </c>
      <c r="D2708">
        <v>194</v>
      </c>
      <c r="E2708">
        <v>129</v>
      </c>
      <c r="F2708">
        <v>0</v>
      </c>
      <c r="G2708">
        <v>576</v>
      </c>
      <c r="H2708" t="s">
        <v>3614</v>
      </c>
      <c r="I2708">
        <v>878</v>
      </c>
      <c r="J2708">
        <v>261481</v>
      </c>
      <c r="K2708" t="s">
        <v>5389</v>
      </c>
      <c r="L2708" t="s">
        <v>1533</v>
      </c>
      <c r="M2708" t="s">
        <v>7622</v>
      </c>
      <c r="N2708">
        <v>41496</v>
      </c>
      <c r="O2708">
        <v>2378</v>
      </c>
      <c r="P2708" t="s">
        <v>3616</v>
      </c>
      <c r="Q2708">
        <v>0</v>
      </c>
      <c r="R2708">
        <v>210</v>
      </c>
      <c r="S2708" t="s">
        <v>4206</v>
      </c>
      <c r="T2708" t="s">
        <v>2357</v>
      </c>
      <c r="U2708" t="s">
        <v>445</v>
      </c>
      <c r="V2708">
        <v>12000000</v>
      </c>
      <c r="W2708">
        <v>2004</v>
      </c>
      <c r="X2708">
        <v>643</v>
      </c>
      <c r="Y2708">
        <v>7.5</v>
      </c>
      <c r="Z2708">
        <v>0</v>
      </c>
      <c r="AA2708">
        <v>-11738519</v>
      </c>
      <c r="AB2708" s="4">
        <f t="shared" si="42"/>
        <v>-0.97820991666666668</v>
      </c>
    </row>
    <row r="2709" spans="1:28">
      <c r="A2709">
        <v>2707</v>
      </c>
      <c r="B2709" t="s">
        <v>26</v>
      </c>
      <c r="C2709" t="s">
        <v>7623</v>
      </c>
      <c r="D2709">
        <v>121</v>
      </c>
      <c r="E2709">
        <v>91</v>
      </c>
      <c r="F2709">
        <v>60</v>
      </c>
      <c r="G2709">
        <v>18</v>
      </c>
      <c r="H2709" t="s">
        <v>7624</v>
      </c>
      <c r="I2709">
        <v>60</v>
      </c>
      <c r="J2709">
        <v>1506998</v>
      </c>
      <c r="K2709" t="s">
        <v>7625</v>
      </c>
      <c r="L2709" t="s">
        <v>7626</v>
      </c>
      <c r="M2709" t="s">
        <v>7627</v>
      </c>
      <c r="N2709">
        <v>8014</v>
      </c>
      <c r="O2709">
        <v>141</v>
      </c>
      <c r="P2709" t="s">
        <v>7628</v>
      </c>
      <c r="Q2709">
        <v>4</v>
      </c>
      <c r="R2709">
        <v>50</v>
      </c>
      <c r="S2709" t="s">
        <v>33</v>
      </c>
      <c r="T2709" t="s">
        <v>34</v>
      </c>
      <c r="U2709" t="s">
        <v>35</v>
      </c>
      <c r="V2709">
        <v>12000000</v>
      </c>
      <c r="W2709">
        <v>2007</v>
      </c>
      <c r="X2709">
        <v>46</v>
      </c>
      <c r="Y2709">
        <v>6.3</v>
      </c>
      <c r="Z2709">
        <v>314</v>
      </c>
      <c r="AA2709">
        <v>-10493002</v>
      </c>
      <c r="AB2709" s="4">
        <f t="shared" si="42"/>
        <v>-0.87441683333333331</v>
      </c>
    </row>
    <row r="2710" spans="1:28">
      <c r="A2710">
        <v>2708</v>
      </c>
      <c r="B2710" t="s">
        <v>26</v>
      </c>
      <c r="C2710" t="s">
        <v>7629</v>
      </c>
      <c r="D2710">
        <v>38</v>
      </c>
      <c r="E2710">
        <v>100</v>
      </c>
      <c r="F2710">
        <v>19</v>
      </c>
      <c r="G2710">
        <v>393</v>
      </c>
      <c r="H2710" t="s">
        <v>4636</v>
      </c>
      <c r="I2710">
        <v>706</v>
      </c>
      <c r="J2710">
        <v>860002</v>
      </c>
      <c r="K2710" t="s">
        <v>2020</v>
      </c>
      <c r="L2710" t="s">
        <v>7630</v>
      </c>
      <c r="M2710" t="s">
        <v>7631</v>
      </c>
      <c r="N2710">
        <v>6454</v>
      </c>
      <c r="O2710">
        <v>1579</v>
      </c>
      <c r="P2710" t="s">
        <v>1235</v>
      </c>
      <c r="Q2710">
        <v>0</v>
      </c>
      <c r="R2710">
        <v>43</v>
      </c>
      <c r="S2710" t="s">
        <v>33</v>
      </c>
      <c r="T2710" t="s">
        <v>34</v>
      </c>
      <c r="U2710" t="s">
        <v>73</v>
      </c>
      <c r="V2710">
        <v>12000000</v>
      </c>
      <c r="W2710">
        <v>2005</v>
      </c>
      <c r="X2710">
        <v>442</v>
      </c>
      <c r="Y2710">
        <v>7.3</v>
      </c>
      <c r="Z2710">
        <v>0</v>
      </c>
      <c r="AA2710">
        <v>-11139998</v>
      </c>
      <c r="AB2710" s="4">
        <f t="shared" si="42"/>
        <v>-0.92833316666666665</v>
      </c>
    </row>
    <row r="2711" spans="1:28">
      <c r="A2711">
        <v>2709</v>
      </c>
      <c r="B2711" t="s">
        <v>26</v>
      </c>
      <c r="C2711" t="s">
        <v>3017</v>
      </c>
      <c r="D2711">
        <v>123</v>
      </c>
      <c r="E2711">
        <v>111</v>
      </c>
      <c r="F2711">
        <v>277</v>
      </c>
      <c r="G2711">
        <v>289</v>
      </c>
      <c r="H2711" t="s">
        <v>2127</v>
      </c>
      <c r="I2711">
        <v>845</v>
      </c>
      <c r="J2711">
        <v>548934</v>
      </c>
      <c r="K2711" t="s">
        <v>2339</v>
      </c>
      <c r="L2711" t="s">
        <v>799</v>
      </c>
      <c r="M2711" t="s">
        <v>7632</v>
      </c>
      <c r="N2711">
        <v>16863</v>
      </c>
      <c r="O2711">
        <v>1554</v>
      </c>
      <c r="P2711" t="s">
        <v>7633</v>
      </c>
      <c r="Q2711">
        <v>2</v>
      </c>
      <c r="R2711">
        <v>57</v>
      </c>
      <c r="S2711" t="s">
        <v>33</v>
      </c>
      <c r="T2711" t="s">
        <v>4597</v>
      </c>
      <c r="U2711" t="s">
        <v>35</v>
      </c>
      <c r="V2711">
        <v>12000000</v>
      </c>
      <c r="W2711">
        <v>2009</v>
      </c>
      <c r="X2711">
        <v>327</v>
      </c>
      <c r="Y2711">
        <v>6.8</v>
      </c>
      <c r="Z2711">
        <v>0</v>
      </c>
      <c r="AA2711">
        <v>-11451066</v>
      </c>
      <c r="AB2711" s="4">
        <f t="shared" si="42"/>
        <v>-0.95425550000000003</v>
      </c>
    </row>
    <row r="2712" spans="1:28">
      <c r="A2712">
        <v>2710</v>
      </c>
      <c r="B2712" t="s">
        <v>26</v>
      </c>
      <c r="C2712" t="s">
        <v>7634</v>
      </c>
      <c r="D2712">
        <v>81</v>
      </c>
      <c r="E2712">
        <v>114</v>
      </c>
      <c r="F2712">
        <v>0</v>
      </c>
      <c r="G2712">
        <v>403</v>
      </c>
      <c r="H2712" t="s">
        <v>5149</v>
      </c>
      <c r="I2712">
        <v>865</v>
      </c>
      <c r="J2712">
        <v>447750</v>
      </c>
      <c r="K2712" t="s">
        <v>1360</v>
      </c>
      <c r="L2712" t="s">
        <v>3505</v>
      </c>
      <c r="M2712" t="s">
        <v>7635</v>
      </c>
      <c r="N2712">
        <v>18520</v>
      </c>
      <c r="O2712">
        <v>2126</v>
      </c>
      <c r="P2712" t="s">
        <v>7636</v>
      </c>
      <c r="Q2712">
        <v>0</v>
      </c>
      <c r="R2712">
        <v>133</v>
      </c>
      <c r="S2712" t="s">
        <v>33</v>
      </c>
      <c r="T2712" t="s">
        <v>34</v>
      </c>
      <c r="U2712" t="s">
        <v>445</v>
      </c>
      <c r="V2712">
        <v>10000000</v>
      </c>
      <c r="W2712">
        <v>2000</v>
      </c>
      <c r="X2712">
        <v>685</v>
      </c>
      <c r="Y2712">
        <v>7.2</v>
      </c>
      <c r="Z2712">
        <v>0</v>
      </c>
      <c r="AA2712">
        <v>-9552250</v>
      </c>
      <c r="AB2712" s="4">
        <f t="shared" si="42"/>
        <v>-0.95522499999999999</v>
      </c>
    </row>
    <row r="2713" spans="1:28">
      <c r="A2713">
        <v>2711</v>
      </c>
      <c r="B2713" t="s">
        <v>26</v>
      </c>
      <c r="C2713" t="s">
        <v>160</v>
      </c>
      <c r="D2713">
        <v>72</v>
      </c>
      <c r="E2713">
        <v>86</v>
      </c>
      <c r="F2713">
        <v>94</v>
      </c>
      <c r="G2713">
        <v>146</v>
      </c>
      <c r="H2713" t="s">
        <v>6029</v>
      </c>
      <c r="I2713">
        <v>693</v>
      </c>
      <c r="J2713">
        <v>333976</v>
      </c>
      <c r="K2713" t="s">
        <v>672</v>
      </c>
      <c r="L2713" t="s">
        <v>1301</v>
      </c>
      <c r="M2713" t="s">
        <v>7637</v>
      </c>
      <c r="N2713">
        <v>12559</v>
      </c>
      <c r="O2713">
        <v>1373</v>
      </c>
      <c r="P2713" t="s">
        <v>7638</v>
      </c>
      <c r="Q2713">
        <v>0</v>
      </c>
      <c r="R2713">
        <v>90</v>
      </c>
      <c r="S2713" t="s">
        <v>33</v>
      </c>
      <c r="T2713" t="s">
        <v>34</v>
      </c>
      <c r="U2713" t="s">
        <v>445</v>
      </c>
      <c r="V2713">
        <v>12000000</v>
      </c>
      <c r="W2713">
        <v>2002</v>
      </c>
      <c r="X2713">
        <v>534</v>
      </c>
      <c r="Y2713">
        <v>6.4</v>
      </c>
      <c r="Z2713">
        <v>423</v>
      </c>
      <c r="AA2713">
        <v>-11666024</v>
      </c>
      <c r="AB2713" s="4">
        <f t="shared" si="42"/>
        <v>-0.97216866666666668</v>
      </c>
    </row>
    <row r="2714" spans="1:28">
      <c r="A2714">
        <v>2712</v>
      </c>
      <c r="B2714" t="s">
        <v>26</v>
      </c>
      <c r="C2714" t="s">
        <v>5647</v>
      </c>
      <c r="D2714">
        <v>25</v>
      </c>
      <c r="E2714">
        <v>107</v>
      </c>
      <c r="F2714">
        <v>0</v>
      </c>
      <c r="G2714">
        <v>745</v>
      </c>
      <c r="H2714" t="s">
        <v>2441</v>
      </c>
      <c r="I2714">
        <v>941</v>
      </c>
      <c r="J2714">
        <v>141853</v>
      </c>
      <c r="K2714" t="s">
        <v>1599</v>
      </c>
      <c r="L2714" t="s">
        <v>4546</v>
      </c>
      <c r="M2714" t="s">
        <v>7639</v>
      </c>
      <c r="N2714">
        <v>1427</v>
      </c>
      <c r="O2714">
        <v>3099</v>
      </c>
      <c r="P2714" t="s">
        <v>1844</v>
      </c>
      <c r="Q2714">
        <v>2</v>
      </c>
      <c r="R2714">
        <v>12</v>
      </c>
      <c r="S2714" t="s">
        <v>33</v>
      </c>
      <c r="T2714" t="s">
        <v>262</v>
      </c>
      <c r="U2714" t="s">
        <v>445</v>
      </c>
      <c r="V2714">
        <v>12000000</v>
      </c>
      <c r="W2714">
        <v>1997</v>
      </c>
      <c r="X2714">
        <v>754</v>
      </c>
      <c r="Y2714">
        <v>6</v>
      </c>
      <c r="Z2714">
        <v>88</v>
      </c>
      <c r="AA2714">
        <v>-11858147</v>
      </c>
      <c r="AB2714" s="4">
        <f t="shared" si="42"/>
        <v>-0.98817891666666668</v>
      </c>
    </row>
    <row r="2715" spans="1:28">
      <c r="A2715">
        <v>2713</v>
      </c>
      <c r="B2715" t="s">
        <v>26</v>
      </c>
      <c r="C2715" t="s">
        <v>6707</v>
      </c>
      <c r="D2715">
        <v>78</v>
      </c>
      <c r="E2715">
        <v>90</v>
      </c>
      <c r="F2715">
        <v>26</v>
      </c>
      <c r="G2715">
        <v>350</v>
      </c>
      <c r="H2715" t="s">
        <v>6191</v>
      </c>
      <c r="I2715">
        <v>797</v>
      </c>
      <c r="J2715">
        <v>303439</v>
      </c>
      <c r="K2715" t="s">
        <v>1232</v>
      </c>
      <c r="L2715" t="s">
        <v>5703</v>
      </c>
      <c r="M2715" t="s">
        <v>7640</v>
      </c>
      <c r="N2715">
        <v>12125</v>
      </c>
      <c r="O2715">
        <v>2073</v>
      </c>
      <c r="P2715" t="s">
        <v>6069</v>
      </c>
      <c r="Q2715">
        <v>2</v>
      </c>
      <c r="R2715">
        <v>78</v>
      </c>
      <c r="S2715" t="s">
        <v>33</v>
      </c>
      <c r="T2715" t="s">
        <v>34</v>
      </c>
      <c r="U2715" t="s">
        <v>445</v>
      </c>
      <c r="V2715">
        <v>8000000</v>
      </c>
      <c r="W2715">
        <v>2007</v>
      </c>
      <c r="X2715">
        <v>474</v>
      </c>
      <c r="Y2715">
        <v>6.4</v>
      </c>
      <c r="Z2715">
        <v>1000</v>
      </c>
      <c r="AA2715">
        <v>-7696561</v>
      </c>
      <c r="AB2715" s="4">
        <f t="shared" si="42"/>
        <v>-0.962070125</v>
      </c>
    </row>
    <row r="2716" spans="1:28">
      <c r="A2716">
        <v>2714</v>
      </c>
      <c r="B2716" t="s">
        <v>26</v>
      </c>
      <c r="C2716" t="s">
        <v>7641</v>
      </c>
      <c r="D2716">
        <v>69</v>
      </c>
      <c r="E2716">
        <v>120</v>
      </c>
      <c r="F2716">
        <v>7</v>
      </c>
      <c r="G2716">
        <v>289</v>
      </c>
      <c r="H2716" t="s">
        <v>7316</v>
      </c>
      <c r="I2716">
        <v>662</v>
      </c>
      <c r="J2716">
        <v>214202</v>
      </c>
      <c r="K2716" t="s">
        <v>1360</v>
      </c>
      <c r="L2716" t="s">
        <v>507</v>
      </c>
      <c r="M2716" t="s">
        <v>7642</v>
      </c>
      <c r="N2716">
        <v>14831</v>
      </c>
      <c r="O2716">
        <v>1952</v>
      </c>
      <c r="P2716" t="s">
        <v>7633</v>
      </c>
      <c r="Q2716">
        <v>0</v>
      </c>
      <c r="R2716">
        <v>75</v>
      </c>
      <c r="S2716" t="s">
        <v>33</v>
      </c>
      <c r="T2716" t="s">
        <v>514</v>
      </c>
      <c r="U2716" t="s">
        <v>445</v>
      </c>
      <c r="V2716">
        <v>12000000</v>
      </c>
      <c r="W2716">
        <v>2007</v>
      </c>
      <c r="X2716">
        <v>345</v>
      </c>
      <c r="Y2716">
        <v>7.5</v>
      </c>
      <c r="Z2716">
        <v>0</v>
      </c>
      <c r="AA2716">
        <v>-11785798</v>
      </c>
      <c r="AB2716" s="4">
        <f t="shared" si="42"/>
        <v>-0.98214983333333339</v>
      </c>
    </row>
    <row r="2717" spans="1:28">
      <c r="A2717">
        <v>2715</v>
      </c>
      <c r="B2717" t="s">
        <v>26</v>
      </c>
      <c r="C2717" t="s">
        <v>7643</v>
      </c>
      <c r="D2717">
        <v>73</v>
      </c>
      <c r="E2717">
        <v>134</v>
      </c>
      <c r="F2717">
        <v>45</v>
      </c>
      <c r="G2717">
        <v>0</v>
      </c>
      <c r="H2717" t="s">
        <v>7644</v>
      </c>
      <c r="I2717">
        <v>9</v>
      </c>
      <c r="J2717">
        <v>195888</v>
      </c>
      <c r="K2717" t="s">
        <v>4239</v>
      </c>
      <c r="L2717" t="s">
        <v>7645</v>
      </c>
      <c r="M2717" t="s">
        <v>7646</v>
      </c>
      <c r="N2717">
        <v>5603</v>
      </c>
      <c r="O2717">
        <v>11</v>
      </c>
      <c r="P2717" t="s">
        <v>7647</v>
      </c>
      <c r="Q2717">
        <v>0</v>
      </c>
      <c r="R2717">
        <v>45</v>
      </c>
      <c r="S2717" t="s">
        <v>7648</v>
      </c>
      <c r="T2717" t="s">
        <v>6070</v>
      </c>
      <c r="U2717" t="s">
        <v>445</v>
      </c>
      <c r="V2717">
        <v>2500000000</v>
      </c>
      <c r="W2717">
        <v>2005</v>
      </c>
      <c r="X2717">
        <v>2</v>
      </c>
      <c r="Y2717">
        <v>7.1</v>
      </c>
      <c r="Z2717">
        <v>607</v>
      </c>
      <c r="AA2717">
        <v>-2499804112</v>
      </c>
      <c r="AB2717" s="4">
        <f t="shared" si="42"/>
        <v>-0.99992164480000001</v>
      </c>
    </row>
    <row r="2718" spans="1:28">
      <c r="A2718">
        <v>2716</v>
      </c>
      <c r="B2718" t="s">
        <v>26</v>
      </c>
      <c r="C2718" t="s">
        <v>7649</v>
      </c>
      <c r="D2718">
        <v>42</v>
      </c>
      <c r="E2718">
        <v>110</v>
      </c>
      <c r="F2718">
        <v>18</v>
      </c>
      <c r="G2718">
        <v>865</v>
      </c>
      <c r="H2718" t="s">
        <v>175</v>
      </c>
      <c r="I2718">
        <v>13000</v>
      </c>
      <c r="J2718">
        <v>175370</v>
      </c>
      <c r="K2718" t="s">
        <v>1261</v>
      </c>
      <c r="L2718" t="s">
        <v>652</v>
      </c>
      <c r="M2718" t="s">
        <v>7650</v>
      </c>
      <c r="N2718">
        <v>6884</v>
      </c>
      <c r="O2718">
        <v>17417</v>
      </c>
      <c r="P2718" t="s">
        <v>3505</v>
      </c>
      <c r="Q2718">
        <v>1</v>
      </c>
      <c r="R2718">
        <v>133</v>
      </c>
      <c r="S2718" t="s">
        <v>33</v>
      </c>
      <c r="T2718" t="s">
        <v>34</v>
      </c>
      <c r="U2718" t="s">
        <v>445</v>
      </c>
      <c r="V2718">
        <v>12000000</v>
      </c>
      <c r="W2718">
        <v>1999</v>
      </c>
      <c r="X2718">
        <v>883</v>
      </c>
      <c r="Y2718">
        <v>4.5999999999999996</v>
      </c>
      <c r="Z2718">
        <v>458</v>
      </c>
      <c r="AA2718">
        <v>-11824630</v>
      </c>
      <c r="AB2718" s="4">
        <f t="shared" si="42"/>
        <v>-0.98538583333333329</v>
      </c>
    </row>
    <row r="2719" spans="1:28">
      <c r="A2719">
        <v>2717</v>
      </c>
      <c r="B2719" t="s">
        <v>500</v>
      </c>
      <c r="C2719" t="s">
        <v>7651</v>
      </c>
      <c r="D2719">
        <v>149</v>
      </c>
      <c r="E2719">
        <v>132</v>
      </c>
      <c r="F2719">
        <v>14</v>
      </c>
      <c r="G2719">
        <v>3</v>
      </c>
      <c r="H2719" t="s">
        <v>7652</v>
      </c>
      <c r="I2719">
        <v>52</v>
      </c>
      <c r="J2719">
        <v>119922</v>
      </c>
      <c r="K2719" t="s">
        <v>1257</v>
      </c>
      <c r="L2719" t="s">
        <v>3496</v>
      </c>
      <c r="M2719" t="s">
        <v>7653</v>
      </c>
      <c r="N2719">
        <v>8429</v>
      </c>
      <c r="O2719">
        <v>91</v>
      </c>
      <c r="P2719" t="s">
        <v>7654</v>
      </c>
      <c r="Q2719">
        <v>0</v>
      </c>
      <c r="R2719">
        <v>62</v>
      </c>
      <c r="S2719" t="s">
        <v>1246</v>
      </c>
      <c r="T2719" t="s">
        <v>595</v>
      </c>
      <c r="U2719" t="s">
        <v>445</v>
      </c>
      <c r="V2719">
        <v>12000000</v>
      </c>
      <c r="W2719">
        <v>2009</v>
      </c>
      <c r="X2719">
        <v>32</v>
      </c>
      <c r="Y2719">
        <v>7.7</v>
      </c>
      <c r="Z2719">
        <v>0</v>
      </c>
      <c r="AA2719">
        <v>-11880078</v>
      </c>
      <c r="AB2719" s="4">
        <f t="shared" si="42"/>
        <v>-0.99000650000000001</v>
      </c>
    </row>
    <row r="2720" spans="1:28">
      <c r="A2720">
        <v>2718</v>
      </c>
      <c r="B2720" t="s">
        <v>26</v>
      </c>
      <c r="C2720" t="s">
        <v>772</v>
      </c>
      <c r="D2720">
        <v>165</v>
      </c>
      <c r="E2720">
        <v>94</v>
      </c>
      <c r="F2720">
        <v>12</v>
      </c>
      <c r="G2720">
        <v>183</v>
      </c>
      <c r="H2720" t="s">
        <v>773</v>
      </c>
      <c r="I2720">
        <v>17000</v>
      </c>
      <c r="J2720">
        <v>177343675</v>
      </c>
      <c r="K2720" t="s">
        <v>774</v>
      </c>
      <c r="L2720" t="s">
        <v>775</v>
      </c>
      <c r="M2720" t="s">
        <v>776</v>
      </c>
      <c r="N2720">
        <v>70133</v>
      </c>
      <c r="O2720">
        <v>17883</v>
      </c>
      <c r="P2720" t="s">
        <v>777</v>
      </c>
      <c r="Q2720">
        <v>0</v>
      </c>
      <c r="R2720">
        <v>214</v>
      </c>
      <c r="S2720" t="s">
        <v>33</v>
      </c>
      <c r="T2720" t="s">
        <v>34</v>
      </c>
      <c r="U2720" t="s">
        <v>73</v>
      </c>
      <c r="V2720">
        <v>135000000</v>
      </c>
      <c r="W2720">
        <v>2015</v>
      </c>
      <c r="X2720">
        <v>523</v>
      </c>
      <c r="Y2720">
        <v>6.7</v>
      </c>
      <c r="Z2720">
        <v>26000</v>
      </c>
      <c r="AA2720">
        <v>42343675</v>
      </c>
      <c r="AB2720" s="4">
        <f t="shared" si="42"/>
        <v>0.31365685185185183</v>
      </c>
    </row>
    <row r="2721" spans="1:28">
      <c r="A2721">
        <v>2719</v>
      </c>
      <c r="B2721" t="s">
        <v>26</v>
      </c>
      <c r="C2721" t="s">
        <v>1323</v>
      </c>
      <c r="D2721">
        <v>74</v>
      </c>
      <c r="E2721">
        <v>113</v>
      </c>
      <c r="F2721">
        <v>212</v>
      </c>
      <c r="G2721">
        <v>18</v>
      </c>
      <c r="H2721" t="s">
        <v>7655</v>
      </c>
      <c r="I2721">
        <v>567</v>
      </c>
      <c r="J2721">
        <v>17149</v>
      </c>
      <c r="K2721" t="s">
        <v>943</v>
      </c>
      <c r="L2721" t="s">
        <v>264</v>
      </c>
      <c r="M2721" t="s">
        <v>7656</v>
      </c>
      <c r="N2721">
        <v>12128</v>
      </c>
      <c r="O2721">
        <v>708</v>
      </c>
      <c r="P2721" t="s">
        <v>7657</v>
      </c>
      <c r="Q2721">
        <v>9</v>
      </c>
      <c r="R2721">
        <v>61</v>
      </c>
      <c r="S2721" t="s">
        <v>33</v>
      </c>
      <c r="T2721" t="s">
        <v>7658</v>
      </c>
      <c r="U2721" t="s">
        <v>445</v>
      </c>
      <c r="V2721">
        <v>20000000</v>
      </c>
      <c r="W2721">
        <v>2011</v>
      </c>
      <c r="X2721">
        <v>111</v>
      </c>
      <c r="Y2721">
        <v>5.6</v>
      </c>
      <c r="Z2721">
        <v>0</v>
      </c>
      <c r="AA2721">
        <v>-19982851</v>
      </c>
      <c r="AB2721" s="4">
        <f t="shared" si="42"/>
        <v>-0.99914254999999996</v>
      </c>
    </row>
    <row r="2722" spans="1:28">
      <c r="A2722">
        <v>2720</v>
      </c>
      <c r="B2722" t="s">
        <v>26</v>
      </c>
      <c r="C2722" t="s">
        <v>7659</v>
      </c>
      <c r="D2722">
        <v>1</v>
      </c>
      <c r="E2722">
        <v>111</v>
      </c>
      <c r="F2722">
        <v>0</v>
      </c>
      <c r="G2722">
        <v>247</v>
      </c>
      <c r="H2722" t="s">
        <v>7660</v>
      </c>
      <c r="I2722">
        <v>1000</v>
      </c>
      <c r="J2722">
        <v>14616</v>
      </c>
      <c r="K2722" t="s">
        <v>2097</v>
      </c>
      <c r="L2722" t="s">
        <v>2738</v>
      </c>
      <c r="M2722" t="s">
        <v>7661</v>
      </c>
      <c r="N2722">
        <v>314</v>
      </c>
      <c r="O2722">
        <v>2059</v>
      </c>
      <c r="P2722" t="s">
        <v>7662</v>
      </c>
      <c r="Q2722">
        <v>1</v>
      </c>
      <c r="R2722">
        <v>10</v>
      </c>
      <c r="S2722" t="s">
        <v>33</v>
      </c>
      <c r="T2722" t="s">
        <v>34</v>
      </c>
      <c r="U2722" t="s">
        <v>445</v>
      </c>
      <c r="V2722">
        <v>12000000</v>
      </c>
      <c r="W2722">
        <v>2015</v>
      </c>
      <c r="X2722">
        <v>445</v>
      </c>
      <c r="Y2722">
        <v>7.5</v>
      </c>
      <c r="Z2722">
        <v>26000</v>
      </c>
      <c r="AA2722">
        <v>-11985384</v>
      </c>
      <c r="AB2722" s="4">
        <f t="shared" si="42"/>
        <v>-0.99878199999999995</v>
      </c>
    </row>
    <row r="2723" spans="1:28">
      <c r="A2723">
        <v>2721</v>
      </c>
      <c r="B2723" t="s">
        <v>26</v>
      </c>
      <c r="C2723" t="s">
        <v>2073</v>
      </c>
      <c r="D2723">
        <v>82</v>
      </c>
      <c r="E2723">
        <v>99</v>
      </c>
      <c r="F2723">
        <v>130</v>
      </c>
      <c r="G2723">
        <v>79</v>
      </c>
      <c r="H2723" t="s">
        <v>7663</v>
      </c>
      <c r="I2723">
        <v>399</v>
      </c>
      <c r="J2723">
        <v>91443253</v>
      </c>
      <c r="K2723" t="s">
        <v>992</v>
      </c>
      <c r="L2723" t="s">
        <v>3265</v>
      </c>
      <c r="M2723" t="s">
        <v>7664</v>
      </c>
      <c r="N2723">
        <v>21034</v>
      </c>
      <c r="O2723">
        <v>663</v>
      </c>
      <c r="P2723" t="s">
        <v>2984</v>
      </c>
      <c r="Q2723">
        <v>0</v>
      </c>
      <c r="R2723">
        <v>153</v>
      </c>
      <c r="S2723" t="s">
        <v>33</v>
      </c>
      <c r="T2723" t="s">
        <v>34</v>
      </c>
      <c r="U2723" t="s">
        <v>73</v>
      </c>
      <c r="V2723">
        <v>12000000</v>
      </c>
      <c r="W2723">
        <v>2014</v>
      </c>
      <c r="X2723">
        <v>116</v>
      </c>
      <c r="Y2723">
        <v>5.8</v>
      </c>
      <c r="Z2723">
        <v>23000</v>
      </c>
      <c r="AA2723">
        <v>79443253</v>
      </c>
      <c r="AB2723" s="4">
        <f t="shared" si="42"/>
        <v>6.6202710833333329</v>
      </c>
    </row>
    <row r="2724" spans="1:28">
      <c r="A2724">
        <v>2722</v>
      </c>
      <c r="B2724" t="s">
        <v>26</v>
      </c>
      <c r="C2724" t="s">
        <v>839</v>
      </c>
      <c r="D2724">
        <v>151</v>
      </c>
      <c r="E2724">
        <v>104</v>
      </c>
      <c r="F2724">
        <v>0</v>
      </c>
      <c r="G2724">
        <v>1000</v>
      </c>
      <c r="H2724" t="s">
        <v>242</v>
      </c>
      <c r="I2724">
        <v>26000</v>
      </c>
      <c r="J2724">
        <v>30093107</v>
      </c>
      <c r="K2724" t="s">
        <v>672</v>
      </c>
      <c r="L2724" t="s">
        <v>239</v>
      </c>
      <c r="M2724" t="s">
        <v>7665</v>
      </c>
      <c r="N2724">
        <v>600996</v>
      </c>
      <c r="O2724">
        <v>39175</v>
      </c>
      <c r="P2724" t="s">
        <v>459</v>
      </c>
      <c r="Q2724">
        <v>6</v>
      </c>
      <c r="R2724">
        <v>726</v>
      </c>
      <c r="S2724" t="s">
        <v>33</v>
      </c>
      <c r="T2724" t="s">
        <v>48</v>
      </c>
      <c r="U2724" t="s">
        <v>445</v>
      </c>
      <c r="V2724">
        <v>6000000</v>
      </c>
      <c r="W2724">
        <v>2000</v>
      </c>
      <c r="X2724">
        <v>11000</v>
      </c>
      <c r="Y2724">
        <v>8.3000000000000007</v>
      </c>
      <c r="Z2724">
        <v>27000</v>
      </c>
      <c r="AA2724">
        <v>24093107</v>
      </c>
      <c r="AB2724" s="4">
        <f t="shared" si="42"/>
        <v>4.015517833333333</v>
      </c>
    </row>
    <row r="2725" spans="1:28">
      <c r="A2725">
        <v>2723</v>
      </c>
      <c r="B2725" t="s">
        <v>26</v>
      </c>
      <c r="C2725" t="s">
        <v>7075</v>
      </c>
      <c r="D2725">
        <v>98</v>
      </c>
      <c r="E2725">
        <v>103</v>
      </c>
      <c r="F2725">
        <v>52</v>
      </c>
      <c r="G2725">
        <v>426</v>
      </c>
      <c r="H2725" t="s">
        <v>3297</v>
      </c>
      <c r="I2725">
        <v>969</v>
      </c>
      <c r="J2725">
        <v>57469179</v>
      </c>
      <c r="K2725" t="s">
        <v>4293</v>
      </c>
      <c r="L2725" t="s">
        <v>2236</v>
      </c>
      <c r="M2725" t="s">
        <v>7666</v>
      </c>
      <c r="N2725">
        <v>63855</v>
      </c>
      <c r="O2725">
        <v>2987</v>
      </c>
      <c r="P2725" t="s">
        <v>7667</v>
      </c>
      <c r="Q2725">
        <v>0</v>
      </c>
      <c r="R2725">
        <v>248</v>
      </c>
      <c r="S2725" t="s">
        <v>33</v>
      </c>
      <c r="T2725" t="s">
        <v>34</v>
      </c>
      <c r="U2725" t="s">
        <v>445</v>
      </c>
      <c r="V2725">
        <v>11500000</v>
      </c>
      <c r="W2725">
        <v>1989</v>
      </c>
      <c r="X2725">
        <v>886</v>
      </c>
      <c r="Y2725">
        <v>6.6</v>
      </c>
      <c r="Z2725">
        <v>0</v>
      </c>
      <c r="AA2725">
        <v>45969179</v>
      </c>
      <c r="AB2725" s="4">
        <f t="shared" si="42"/>
        <v>3.9973199130434782</v>
      </c>
    </row>
    <row r="2726" spans="1:28">
      <c r="A2726">
        <v>2724</v>
      </c>
      <c r="B2726" t="s">
        <v>26</v>
      </c>
      <c r="C2726" t="s">
        <v>7668</v>
      </c>
      <c r="D2726">
        <v>25</v>
      </c>
      <c r="E2726">
        <v>134</v>
      </c>
      <c r="F2726">
        <v>0</v>
      </c>
      <c r="G2726">
        <v>4</v>
      </c>
      <c r="H2726" t="s">
        <v>7669</v>
      </c>
      <c r="I2726">
        <v>15</v>
      </c>
      <c r="J2726">
        <v>48856</v>
      </c>
      <c r="K2726" t="s">
        <v>2097</v>
      </c>
      <c r="L2726" t="s">
        <v>7670</v>
      </c>
      <c r="M2726" t="s">
        <v>7671</v>
      </c>
      <c r="N2726">
        <v>3466</v>
      </c>
      <c r="O2726">
        <v>30</v>
      </c>
      <c r="P2726" t="s">
        <v>7672</v>
      </c>
      <c r="Q2726">
        <v>0</v>
      </c>
      <c r="R2726">
        <v>40</v>
      </c>
      <c r="S2726" t="s">
        <v>4483</v>
      </c>
      <c r="T2726" t="s">
        <v>1845</v>
      </c>
      <c r="U2726" t="s">
        <v>4036</v>
      </c>
      <c r="V2726">
        <v>11900000</v>
      </c>
      <c r="W2726">
        <v>1993</v>
      </c>
      <c r="X2726">
        <v>6</v>
      </c>
      <c r="Y2726">
        <v>7.5</v>
      </c>
      <c r="Z2726">
        <v>355</v>
      </c>
      <c r="AA2726">
        <v>-11851144</v>
      </c>
      <c r="AB2726" s="4">
        <f t="shared" si="42"/>
        <v>-0.99589445378151265</v>
      </c>
    </row>
    <row r="2727" spans="1:28">
      <c r="A2727">
        <v>2725</v>
      </c>
      <c r="B2727" t="s">
        <v>26</v>
      </c>
      <c r="C2727" t="s">
        <v>1770</v>
      </c>
      <c r="D2727">
        <v>183</v>
      </c>
      <c r="E2727">
        <v>106</v>
      </c>
      <c r="F2727">
        <v>287</v>
      </c>
      <c r="G2727">
        <v>233</v>
      </c>
      <c r="H2727" t="s">
        <v>7673</v>
      </c>
      <c r="I2727">
        <v>767</v>
      </c>
      <c r="J2727">
        <v>148170000</v>
      </c>
      <c r="K2727" t="s">
        <v>589</v>
      </c>
      <c r="L2727" t="s">
        <v>3129</v>
      </c>
      <c r="M2727" t="s">
        <v>7674</v>
      </c>
      <c r="N2727">
        <v>142293</v>
      </c>
      <c r="O2727">
        <v>2053</v>
      </c>
      <c r="P2727" t="s">
        <v>7675</v>
      </c>
      <c r="Q2727">
        <v>0</v>
      </c>
      <c r="R2727">
        <v>245</v>
      </c>
      <c r="S2727" t="s">
        <v>33</v>
      </c>
      <c r="T2727" t="s">
        <v>34</v>
      </c>
      <c r="U2727" t="s">
        <v>73</v>
      </c>
      <c r="V2727">
        <v>11000000</v>
      </c>
      <c r="W2727">
        <v>1984</v>
      </c>
      <c r="X2727">
        <v>281</v>
      </c>
      <c r="Y2727">
        <v>7.2</v>
      </c>
      <c r="Z2727">
        <v>14000</v>
      </c>
      <c r="AA2727">
        <v>137170000</v>
      </c>
      <c r="AB2727" s="4">
        <f t="shared" si="42"/>
        <v>12.47</v>
      </c>
    </row>
    <row r="2728" spans="1:28">
      <c r="A2728">
        <v>2726</v>
      </c>
      <c r="B2728" t="s">
        <v>26</v>
      </c>
      <c r="C2728" t="s">
        <v>929</v>
      </c>
      <c r="D2728">
        <v>282</v>
      </c>
      <c r="E2728">
        <v>125</v>
      </c>
      <c r="F2728">
        <v>0</v>
      </c>
      <c r="G2728">
        <v>504</v>
      </c>
      <c r="H2728" t="s">
        <v>7676</v>
      </c>
      <c r="I2728">
        <v>11000</v>
      </c>
      <c r="J2728">
        <v>460935665</v>
      </c>
      <c r="K2728" t="s">
        <v>29</v>
      </c>
      <c r="L2728" t="s">
        <v>277</v>
      </c>
      <c r="M2728" t="s">
        <v>7677</v>
      </c>
      <c r="N2728">
        <v>911097</v>
      </c>
      <c r="O2728">
        <v>13485</v>
      </c>
      <c r="P2728" t="s">
        <v>4538</v>
      </c>
      <c r="Q2728">
        <v>1</v>
      </c>
      <c r="R2728">
        <v>1470</v>
      </c>
      <c r="S2728" t="s">
        <v>33</v>
      </c>
      <c r="T2728" t="s">
        <v>34</v>
      </c>
      <c r="U2728" t="s">
        <v>73</v>
      </c>
      <c r="V2728">
        <v>11000000</v>
      </c>
      <c r="W2728">
        <v>1977</v>
      </c>
      <c r="X2728">
        <v>1000</v>
      </c>
      <c r="Y2728">
        <v>8.6999999999999993</v>
      </c>
      <c r="Z2728">
        <v>33000</v>
      </c>
      <c r="AA2728">
        <v>449935665</v>
      </c>
      <c r="AB2728" s="4">
        <f t="shared" si="42"/>
        <v>40.903242272727276</v>
      </c>
    </row>
    <row r="2729" spans="1:28">
      <c r="A2729">
        <v>2727</v>
      </c>
      <c r="B2729" t="s">
        <v>26</v>
      </c>
      <c r="C2729" t="s">
        <v>7678</v>
      </c>
      <c r="D2729">
        <v>158</v>
      </c>
      <c r="E2729">
        <v>109</v>
      </c>
      <c r="F2729">
        <v>11</v>
      </c>
      <c r="G2729">
        <v>411</v>
      </c>
      <c r="H2729" t="s">
        <v>3241</v>
      </c>
      <c r="I2729">
        <v>22000</v>
      </c>
      <c r="J2729">
        <v>35537564</v>
      </c>
      <c r="K2729" t="s">
        <v>1261</v>
      </c>
      <c r="L2729" t="s">
        <v>1113</v>
      </c>
      <c r="M2729" t="s">
        <v>7679</v>
      </c>
      <c r="N2729">
        <v>49671</v>
      </c>
      <c r="O2729">
        <v>24063</v>
      </c>
      <c r="P2729" t="s">
        <v>7680</v>
      </c>
      <c r="Q2729">
        <v>1</v>
      </c>
      <c r="R2729">
        <v>166</v>
      </c>
      <c r="S2729" t="s">
        <v>33</v>
      </c>
      <c r="T2729" t="s">
        <v>34</v>
      </c>
      <c r="U2729" t="s">
        <v>445</v>
      </c>
      <c r="V2729">
        <v>11500000</v>
      </c>
      <c r="W2729">
        <v>2016</v>
      </c>
      <c r="X2729">
        <v>851</v>
      </c>
      <c r="Y2729">
        <v>6</v>
      </c>
      <c r="Z2729">
        <v>11000</v>
      </c>
      <c r="AA2729">
        <v>24037564</v>
      </c>
      <c r="AB2729" s="4">
        <f t="shared" si="42"/>
        <v>2.090222956521739</v>
      </c>
    </row>
    <row r="2730" spans="1:28">
      <c r="A2730">
        <v>2728</v>
      </c>
      <c r="B2730" t="s">
        <v>26</v>
      </c>
      <c r="C2730" t="s">
        <v>5134</v>
      </c>
      <c r="D2730">
        <v>89</v>
      </c>
      <c r="E2730">
        <v>200</v>
      </c>
      <c r="F2730">
        <v>767</v>
      </c>
      <c r="G2730">
        <v>382</v>
      </c>
      <c r="H2730" t="s">
        <v>7681</v>
      </c>
      <c r="I2730">
        <v>597</v>
      </c>
      <c r="J2730">
        <v>111722000</v>
      </c>
      <c r="K2730" t="s">
        <v>4239</v>
      </c>
      <c r="L2730" t="s">
        <v>6545</v>
      </c>
      <c r="M2730" t="s">
        <v>7682</v>
      </c>
      <c r="N2730">
        <v>55816</v>
      </c>
      <c r="O2730">
        <v>1966</v>
      </c>
      <c r="P2730" t="s">
        <v>3930</v>
      </c>
      <c r="Q2730">
        <v>2</v>
      </c>
      <c r="R2730">
        <v>255</v>
      </c>
      <c r="S2730" t="s">
        <v>33</v>
      </c>
      <c r="T2730" t="s">
        <v>34</v>
      </c>
      <c r="U2730" t="s">
        <v>35</v>
      </c>
      <c r="V2730">
        <v>11000000</v>
      </c>
      <c r="W2730">
        <v>1965</v>
      </c>
      <c r="X2730">
        <v>396</v>
      </c>
      <c r="Y2730">
        <v>8</v>
      </c>
      <c r="Z2730">
        <v>7000</v>
      </c>
      <c r="AA2730">
        <v>100722000</v>
      </c>
      <c r="AB2730" s="4">
        <f t="shared" si="42"/>
        <v>9.156545454545455</v>
      </c>
    </row>
    <row r="2731" spans="1:28">
      <c r="A2731">
        <v>2729</v>
      </c>
      <c r="B2731" t="s">
        <v>26</v>
      </c>
      <c r="C2731" t="s">
        <v>2472</v>
      </c>
      <c r="D2731">
        <v>128</v>
      </c>
      <c r="E2731">
        <v>112</v>
      </c>
      <c r="F2731">
        <v>197</v>
      </c>
      <c r="G2731">
        <v>632</v>
      </c>
      <c r="H2731" t="s">
        <v>4403</v>
      </c>
      <c r="I2731">
        <v>755</v>
      </c>
      <c r="J2731">
        <v>90556401</v>
      </c>
      <c r="K2731" t="s">
        <v>1877</v>
      </c>
      <c r="L2731" t="s">
        <v>6022</v>
      </c>
      <c r="M2731" t="s">
        <v>7683</v>
      </c>
      <c r="N2731">
        <v>43795</v>
      </c>
      <c r="O2731">
        <v>3507</v>
      </c>
      <c r="P2731" t="s">
        <v>6493</v>
      </c>
      <c r="Q2731">
        <v>1</v>
      </c>
      <c r="R2731">
        <v>171</v>
      </c>
      <c r="S2731" t="s">
        <v>33</v>
      </c>
      <c r="T2731" t="s">
        <v>34</v>
      </c>
      <c r="U2731" t="s">
        <v>199</v>
      </c>
      <c r="V2731">
        <v>11000000</v>
      </c>
      <c r="W2731">
        <v>2008</v>
      </c>
      <c r="X2731">
        <v>734</v>
      </c>
      <c r="Y2731">
        <v>4.5</v>
      </c>
      <c r="Z2731">
        <v>0</v>
      </c>
      <c r="AA2731">
        <v>79556401</v>
      </c>
      <c r="AB2731" s="4">
        <f t="shared" si="42"/>
        <v>7.2324000909090911</v>
      </c>
    </row>
    <row r="2732" spans="1:28">
      <c r="A2732">
        <v>2730</v>
      </c>
      <c r="B2732" t="s">
        <v>26</v>
      </c>
      <c r="C2732" t="s">
        <v>2528</v>
      </c>
      <c r="D2732">
        <v>410</v>
      </c>
      <c r="E2732">
        <v>116</v>
      </c>
      <c r="F2732">
        <v>737</v>
      </c>
      <c r="G2732">
        <v>141</v>
      </c>
      <c r="H2732" t="s">
        <v>7684</v>
      </c>
      <c r="I2732">
        <v>23000</v>
      </c>
      <c r="J2732">
        <v>93571803</v>
      </c>
      <c r="K2732" t="s">
        <v>1046</v>
      </c>
      <c r="L2732" t="s">
        <v>50</v>
      </c>
      <c r="M2732" t="s">
        <v>7685</v>
      </c>
      <c r="N2732">
        <v>275869</v>
      </c>
      <c r="O2732">
        <v>23811</v>
      </c>
      <c r="P2732" t="s">
        <v>4467</v>
      </c>
      <c r="Q2732">
        <v>2</v>
      </c>
      <c r="R2732">
        <v>389</v>
      </c>
      <c r="S2732" t="s">
        <v>33</v>
      </c>
      <c r="T2732" t="s">
        <v>34</v>
      </c>
      <c r="U2732" t="s">
        <v>445</v>
      </c>
      <c r="V2732">
        <v>25000000</v>
      </c>
      <c r="W2732">
        <v>2010</v>
      </c>
      <c r="X2732">
        <v>238</v>
      </c>
      <c r="Y2732">
        <v>7.9</v>
      </c>
      <c r="Z2732">
        <v>36000</v>
      </c>
      <c r="AA2732">
        <v>68571803</v>
      </c>
      <c r="AB2732" s="4">
        <f t="shared" si="42"/>
        <v>2.7428721199999999</v>
      </c>
    </row>
    <row r="2733" spans="1:28">
      <c r="A2733">
        <v>2731</v>
      </c>
      <c r="B2733" t="s">
        <v>26</v>
      </c>
      <c r="C2733" t="s">
        <v>4060</v>
      </c>
      <c r="D2733">
        <v>54</v>
      </c>
      <c r="E2733">
        <v>120</v>
      </c>
      <c r="F2733">
        <v>36</v>
      </c>
      <c r="G2733">
        <v>633</v>
      </c>
      <c r="H2733" t="s">
        <v>1458</v>
      </c>
      <c r="I2733">
        <v>886</v>
      </c>
      <c r="J2733">
        <v>52929168</v>
      </c>
      <c r="K2733" t="s">
        <v>672</v>
      </c>
      <c r="L2733" t="s">
        <v>3297</v>
      </c>
      <c r="M2733" t="s">
        <v>7686</v>
      </c>
      <c r="N2733">
        <v>82743</v>
      </c>
      <c r="O2733">
        <v>3280</v>
      </c>
      <c r="P2733" t="s">
        <v>7687</v>
      </c>
      <c r="Q2733">
        <v>1</v>
      </c>
      <c r="R2733">
        <v>201</v>
      </c>
      <c r="S2733" t="s">
        <v>33</v>
      </c>
      <c r="T2733" t="s">
        <v>34</v>
      </c>
      <c r="U2733" t="s">
        <v>445</v>
      </c>
      <c r="V2733">
        <v>11000000</v>
      </c>
      <c r="W2733">
        <v>1992</v>
      </c>
      <c r="X2733">
        <v>655</v>
      </c>
      <c r="Y2733">
        <v>7.5</v>
      </c>
      <c r="Z2733">
        <v>7000</v>
      </c>
      <c r="AA2733">
        <v>41929168</v>
      </c>
      <c r="AB2733" s="4">
        <f t="shared" si="42"/>
        <v>3.8117425454545453</v>
      </c>
    </row>
    <row r="2734" spans="1:28">
      <c r="A2734">
        <v>2732</v>
      </c>
      <c r="B2734" t="s">
        <v>26</v>
      </c>
      <c r="C2734" t="s">
        <v>7688</v>
      </c>
      <c r="D2734">
        <v>141</v>
      </c>
      <c r="E2734">
        <v>107</v>
      </c>
      <c r="F2734">
        <v>15</v>
      </c>
      <c r="G2734">
        <v>602</v>
      </c>
      <c r="H2734" t="s">
        <v>246</v>
      </c>
      <c r="I2734">
        <v>17000</v>
      </c>
      <c r="J2734">
        <v>50461335</v>
      </c>
      <c r="K2734" t="s">
        <v>7689</v>
      </c>
      <c r="L2734" t="s">
        <v>339</v>
      </c>
      <c r="M2734" t="s">
        <v>7690</v>
      </c>
      <c r="N2734">
        <v>83893</v>
      </c>
      <c r="O2734">
        <v>20466</v>
      </c>
      <c r="P2734" t="s">
        <v>858</v>
      </c>
      <c r="Q2734">
        <v>3</v>
      </c>
      <c r="R2734">
        <v>132</v>
      </c>
      <c r="S2734" t="s">
        <v>33</v>
      </c>
      <c r="T2734" t="s">
        <v>34</v>
      </c>
      <c r="U2734" t="s">
        <v>35</v>
      </c>
      <c r="V2734">
        <v>11000000</v>
      </c>
      <c r="W2734">
        <v>2014</v>
      </c>
      <c r="X2734">
        <v>1000</v>
      </c>
      <c r="Y2734">
        <v>6.8</v>
      </c>
      <c r="Z2734">
        <v>15000</v>
      </c>
      <c r="AA2734">
        <v>39461335</v>
      </c>
      <c r="AB2734" s="4">
        <f t="shared" si="42"/>
        <v>3.5873940909090911</v>
      </c>
    </row>
    <row r="2735" spans="1:28">
      <c r="A2735">
        <v>2733</v>
      </c>
      <c r="B2735" t="s">
        <v>26</v>
      </c>
      <c r="C2735" t="s">
        <v>7691</v>
      </c>
      <c r="D2735">
        <v>57</v>
      </c>
      <c r="E2735">
        <v>107</v>
      </c>
      <c r="F2735">
        <v>42</v>
      </c>
      <c r="G2735">
        <v>808</v>
      </c>
      <c r="H2735" t="s">
        <v>3375</v>
      </c>
      <c r="I2735">
        <v>1000</v>
      </c>
      <c r="J2735">
        <v>49797148</v>
      </c>
      <c r="K2735" t="s">
        <v>2391</v>
      </c>
      <c r="L2735" t="s">
        <v>7084</v>
      </c>
      <c r="M2735" t="s">
        <v>7692</v>
      </c>
      <c r="N2735">
        <v>49007</v>
      </c>
      <c r="O2735">
        <v>3435</v>
      </c>
      <c r="P2735" t="s">
        <v>704</v>
      </c>
      <c r="Q2735">
        <v>3</v>
      </c>
      <c r="R2735">
        <v>97</v>
      </c>
      <c r="S2735" t="s">
        <v>33</v>
      </c>
      <c r="T2735" t="s">
        <v>34</v>
      </c>
      <c r="U2735" t="s">
        <v>445</v>
      </c>
      <c r="V2735">
        <v>11000000</v>
      </c>
      <c r="W2735">
        <v>1989</v>
      </c>
      <c r="X2735">
        <v>854</v>
      </c>
      <c r="Y2735">
        <v>7.2</v>
      </c>
      <c r="Z2735">
        <v>0</v>
      </c>
      <c r="AA2735">
        <v>38797148</v>
      </c>
      <c r="AB2735" s="4">
        <f t="shared" si="42"/>
        <v>3.5270134545454543</v>
      </c>
    </row>
    <row r="2736" spans="1:28">
      <c r="A2736">
        <v>2734</v>
      </c>
      <c r="B2736" t="s">
        <v>26</v>
      </c>
      <c r="C2736" t="s">
        <v>859</v>
      </c>
      <c r="D2736">
        <v>216</v>
      </c>
      <c r="E2736">
        <v>81</v>
      </c>
      <c r="F2736">
        <v>541</v>
      </c>
      <c r="G2736">
        <v>328</v>
      </c>
      <c r="H2736" t="s">
        <v>7693</v>
      </c>
      <c r="I2736">
        <v>991</v>
      </c>
      <c r="J2736">
        <v>46563158</v>
      </c>
      <c r="K2736" t="s">
        <v>982</v>
      </c>
      <c r="L2736" t="s">
        <v>2077</v>
      </c>
      <c r="M2736" t="s">
        <v>7694</v>
      </c>
      <c r="N2736">
        <v>207934</v>
      </c>
      <c r="O2736">
        <v>2562</v>
      </c>
      <c r="P2736" t="s">
        <v>4390</v>
      </c>
      <c r="Q2736">
        <v>0</v>
      </c>
      <c r="R2736">
        <v>629</v>
      </c>
      <c r="S2736" t="s">
        <v>33</v>
      </c>
      <c r="T2736" t="s">
        <v>34</v>
      </c>
      <c r="U2736" t="s">
        <v>445</v>
      </c>
      <c r="V2736">
        <v>13000000</v>
      </c>
      <c r="W2736">
        <v>2002</v>
      </c>
      <c r="X2736">
        <v>465</v>
      </c>
      <c r="Y2736">
        <v>7.1</v>
      </c>
      <c r="Z2736">
        <v>0</v>
      </c>
      <c r="AA2736">
        <v>33563158</v>
      </c>
      <c r="AB2736" s="4">
        <f t="shared" si="42"/>
        <v>2.5817813846153848</v>
      </c>
    </row>
    <row r="2737" spans="1:28">
      <c r="A2737">
        <v>2735</v>
      </c>
      <c r="B2737" t="s">
        <v>26</v>
      </c>
      <c r="C2737" t="s">
        <v>1642</v>
      </c>
      <c r="D2737">
        <v>80</v>
      </c>
      <c r="E2737">
        <v>101</v>
      </c>
      <c r="F2737">
        <v>163</v>
      </c>
      <c r="G2737">
        <v>488</v>
      </c>
      <c r="H2737" t="s">
        <v>1974</v>
      </c>
      <c r="I2737">
        <v>683</v>
      </c>
      <c r="J2737">
        <v>41227069</v>
      </c>
      <c r="K2737" t="s">
        <v>156</v>
      </c>
      <c r="L2737" t="s">
        <v>7695</v>
      </c>
      <c r="M2737" t="s">
        <v>7696</v>
      </c>
      <c r="N2737">
        <v>162701</v>
      </c>
      <c r="O2737">
        <v>2436</v>
      </c>
      <c r="P2737" t="s">
        <v>6812</v>
      </c>
      <c r="Q2737">
        <v>1</v>
      </c>
      <c r="R2737">
        <v>962</v>
      </c>
      <c r="S2737" t="s">
        <v>33</v>
      </c>
      <c r="T2737" t="s">
        <v>34</v>
      </c>
      <c r="U2737" t="s">
        <v>73</v>
      </c>
      <c r="V2737">
        <v>11000000</v>
      </c>
      <c r="W2737">
        <v>2002</v>
      </c>
      <c r="X2737">
        <v>548</v>
      </c>
      <c r="Y2737">
        <v>7.4</v>
      </c>
      <c r="Z2737">
        <v>19000</v>
      </c>
      <c r="AA2737">
        <v>30227069</v>
      </c>
      <c r="AB2737" s="4">
        <f t="shared" si="42"/>
        <v>2.7479153636363636</v>
      </c>
    </row>
    <row r="2738" spans="1:28">
      <c r="A2738">
        <v>2736</v>
      </c>
      <c r="B2738" t="s">
        <v>26</v>
      </c>
      <c r="C2738" t="s">
        <v>4615</v>
      </c>
      <c r="D2738">
        <v>77</v>
      </c>
      <c r="E2738">
        <v>122</v>
      </c>
      <c r="F2738">
        <v>0</v>
      </c>
      <c r="G2738">
        <v>191</v>
      </c>
      <c r="H2738" t="s">
        <v>711</v>
      </c>
      <c r="I2738">
        <v>276</v>
      </c>
      <c r="J2738">
        <v>39025000</v>
      </c>
      <c r="K2738" t="s">
        <v>1239</v>
      </c>
      <c r="L2738" t="s">
        <v>7152</v>
      </c>
      <c r="M2738" t="s">
        <v>7697</v>
      </c>
      <c r="N2738">
        <v>73193</v>
      </c>
      <c r="O2738">
        <v>903</v>
      </c>
      <c r="P2738" t="s">
        <v>7698</v>
      </c>
      <c r="Q2738">
        <v>0</v>
      </c>
      <c r="R2738">
        <v>190</v>
      </c>
      <c r="S2738" t="s">
        <v>33</v>
      </c>
      <c r="T2738" t="s">
        <v>48</v>
      </c>
      <c r="U2738" t="s">
        <v>445</v>
      </c>
      <c r="V2738">
        <v>11000000</v>
      </c>
      <c r="W2738">
        <v>1995</v>
      </c>
      <c r="X2738">
        <v>258</v>
      </c>
      <c r="Y2738">
        <v>7.6</v>
      </c>
      <c r="Z2738">
        <v>0</v>
      </c>
      <c r="AA2738">
        <v>28025000</v>
      </c>
      <c r="AB2738" s="4">
        <f t="shared" si="42"/>
        <v>2.5477272727272728</v>
      </c>
    </row>
    <row r="2739" spans="1:28">
      <c r="A2739">
        <v>2737</v>
      </c>
      <c r="B2739" t="s">
        <v>26</v>
      </c>
      <c r="C2739" t="s">
        <v>3553</v>
      </c>
      <c r="D2739">
        <v>101</v>
      </c>
      <c r="E2739">
        <v>97</v>
      </c>
      <c r="F2739">
        <v>16</v>
      </c>
      <c r="G2739">
        <v>637</v>
      </c>
      <c r="H2739" t="s">
        <v>6421</v>
      </c>
      <c r="I2739">
        <v>4000</v>
      </c>
      <c r="J2739">
        <v>38201895</v>
      </c>
      <c r="K2739" t="s">
        <v>156</v>
      </c>
      <c r="L2739" t="s">
        <v>1572</v>
      </c>
      <c r="M2739" t="s">
        <v>7699</v>
      </c>
      <c r="N2739">
        <v>149222</v>
      </c>
      <c r="O2739">
        <v>6223</v>
      </c>
      <c r="P2739" t="s">
        <v>7700</v>
      </c>
      <c r="Q2739">
        <v>3</v>
      </c>
      <c r="R2739">
        <v>749</v>
      </c>
      <c r="S2739" t="s">
        <v>33</v>
      </c>
      <c r="T2739" t="s">
        <v>34</v>
      </c>
      <c r="U2739" t="s">
        <v>445</v>
      </c>
      <c r="V2739">
        <v>10500000</v>
      </c>
      <c r="W2739">
        <v>1999</v>
      </c>
      <c r="X2739">
        <v>656</v>
      </c>
      <c r="Y2739">
        <v>6.9</v>
      </c>
      <c r="Z2739">
        <v>0</v>
      </c>
      <c r="AA2739">
        <v>27701895</v>
      </c>
      <c r="AB2739" s="4">
        <f t="shared" si="42"/>
        <v>2.6382757142857143</v>
      </c>
    </row>
    <row r="2740" spans="1:28">
      <c r="A2740">
        <v>2738</v>
      </c>
      <c r="B2740" t="s">
        <v>26</v>
      </c>
      <c r="C2740" t="s">
        <v>6622</v>
      </c>
      <c r="D2740">
        <v>156</v>
      </c>
      <c r="E2740">
        <v>92</v>
      </c>
      <c r="F2740">
        <v>52</v>
      </c>
      <c r="G2740">
        <v>647</v>
      </c>
      <c r="H2740" t="s">
        <v>7701</v>
      </c>
      <c r="I2740">
        <v>723</v>
      </c>
      <c r="J2740">
        <v>27669413</v>
      </c>
      <c r="K2740" t="s">
        <v>3693</v>
      </c>
      <c r="L2740" t="s">
        <v>3476</v>
      </c>
      <c r="M2740" t="s">
        <v>7702</v>
      </c>
      <c r="N2740">
        <v>76207</v>
      </c>
      <c r="O2740">
        <v>3101</v>
      </c>
      <c r="P2740" t="s">
        <v>7703</v>
      </c>
      <c r="Q2740">
        <v>0</v>
      </c>
      <c r="R2740">
        <v>194</v>
      </c>
      <c r="S2740" t="s">
        <v>33</v>
      </c>
      <c r="T2740" t="s">
        <v>192</v>
      </c>
      <c r="U2740" t="s">
        <v>445</v>
      </c>
      <c r="V2740">
        <v>11000000</v>
      </c>
      <c r="W2740">
        <v>2009</v>
      </c>
      <c r="X2740">
        <v>651</v>
      </c>
      <c r="Y2740">
        <v>6</v>
      </c>
      <c r="Z2740">
        <v>0</v>
      </c>
      <c r="AA2740">
        <v>16669413</v>
      </c>
      <c r="AB2740" s="4">
        <f t="shared" si="42"/>
        <v>1.5154011818181818</v>
      </c>
    </row>
    <row r="2741" spans="1:28">
      <c r="A2741">
        <v>2739</v>
      </c>
      <c r="B2741" t="s">
        <v>26</v>
      </c>
      <c r="C2741" t="s">
        <v>6936</v>
      </c>
      <c r="D2741">
        <v>109</v>
      </c>
      <c r="E2741">
        <v>110</v>
      </c>
      <c r="F2741">
        <v>107</v>
      </c>
      <c r="G2741">
        <v>549</v>
      </c>
      <c r="H2741" t="s">
        <v>7704</v>
      </c>
      <c r="I2741">
        <v>664</v>
      </c>
      <c r="J2741">
        <v>37766350</v>
      </c>
      <c r="K2741" t="s">
        <v>2097</v>
      </c>
      <c r="L2741" t="s">
        <v>2722</v>
      </c>
      <c r="M2741" t="s">
        <v>7705</v>
      </c>
      <c r="N2741">
        <v>19440</v>
      </c>
      <c r="O2741">
        <v>3376</v>
      </c>
      <c r="P2741" t="s">
        <v>1904</v>
      </c>
      <c r="Q2741">
        <v>5</v>
      </c>
      <c r="R2741">
        <v>56</v>
      </c>
      <c r="S2741" t="s">
        <v>33</v>
      </c>
      <c r="T2741" t="s">
        <v>34</v>
      </c>
      <c r="U2741" t="s">
        <v>35</v>
      </c>
      <c r="V2741">
        <v>11000000</v>
      </c>
      <c r="W2741">
        <v>2008</v>
      </c>
      <c r="X2741">
        <v>551</v>
      </c>
      <c r="Y2741">
        <v>7.3</v>
      </c>
      <c r="Z2741">
        <v>0</v>
      </c>
      <c r="AA2741">
        <v>26766350</v>
      </c>
      <c r="AB2741" s="4">
        <f t="shared" si="42"/>
        <v>2.4333045454545457</v>
      </c>
    </row>
    <row r="2742" spans="1:28">
      <c r="A2742">
        <v>2740</v>
      </c>
      <c r="B2742" t="s">
        <v>26</v>
      </c>
      <c r="C2742" t="s">
        <v>7706</v>
      </c>
      <c r="D2742">
        <v>62</v>
      </c>
      <c r="E2742">
        <v>86</v>
      </c>
      <c r="F2742">
        <v>5</v>
      </c>
      <c r="G2742">
        <v>532</v>
      </c>
      <c r="H2742" t="s">
        <v>2283</v>
      </c>
      <c r="I2742">
        <v>584</v>
      </c>
      <c r="J2742">
        <v>23978402</v>
      </c>
      <c r="K2742" t="s">
        <v>672</v>
      </c>
      <c r="L2742" t="s">
        <v>2189</v>
      </c>
      <c r="M2742" t="s">
        <v>7707</v>
      </c>
      <c r="N2742">
        <v>10966</v>
      </c>
      <c r="O2742">
        <v>3850</v>
      </c>
      <c r="P2742" t="s">
        <v>163</v>
      </c>
      <c r="Q2742">
        <v>1</v>
      </c>
      <c r="R2742">
        <v>100</v>
      </c>
      <c r="S2742" t="s">
        <v>33</v>
      </c>
      <c r="T2742" t="s">
        <v>34</v>
      </c>
      <c r="U2742" t="s">
        <v>35</v>
      </c>
      <c r="V2742">
        <v>11000000</v>
      </c>
      <c r="W2742">
        <v>2001</v>
      </c>
      <c r="X2742">
        <v>580</v>
      </c>
      <c r="Y2742">
        <v>4.5999999999999996</v>
      </c>
      <c r="Z2742">
        <v>365</v>
      </c>
      <c r="AA2742">
        <v>12978402</v>
      </c>
      <c r="AB2742" s="4">
        <f t="shared" si="42"/>
        <v>1.1798547272727273</v>
      </c>
    </row>
    <row r="2743" spans="1:28">
      <c r="A2743">
        <v>2741</v>
      </c>
      <c r="B2743" t="s">
        <v>26</v>
      </c>
      <c r="C2743" t="s">
        <v>1435</v>
      </c>
      <c r="D2743">
        <v>33</v>
      </c>
      <c r="E2743">
        <v>91</v>
      </c>
      <c r="F2743">
        <v>0</v>
      </c>
      <c r="G2743">
        <v>298</v>
      </c>
      <c r="H2743" t="s">
        <v>7708</v>
      </c>
      <c r="I2743">
        <v>636</v>
      </c>
      <c r="J2743">
        <v>21370057</v>
      </c>
      <c r="K2743" t="s">
        <v>1360</v>
      </c>
      <c r="L2743" t="s">
        <v>7709</v>
      </c>
      <c r="M2743" t="s">
        <v>7710</v>
      </c>
      <c r="N2743">
        <v>9903</v>
      </c>
      <c r="O2743">
        <v>1852</v>
      </c>
      <c r="P2743" t="s">
        <v>2146</v>
      </c>
      <c r="Q2743">
        <v>0</v>
      </c>
      <c r="R2743">
        <v>80</v>
      </c>
      <c r="S2743" t="s">
        <v>33</v>
      </c>
      <c r="T2743" t="s">
        <v>34</v>
      </c>
      <c r="U2743" t="s">
        <v>445</v>
      </c>
      <c r="V2743">
        <v>12000000</v>
      </c>
      <c r="W2743">
        <v>1992</v>
      </c>
      <c r="X2743">
        <v>330</v>
      </c>
      <c r="Y2743">
        <v>6</v>
      </c>
      <c r="Z2743">
        <v>541</v>
      </c>
      <c r="AA2743">
        <v>9370057</v>
      </c>
      <c r="AB2743" s="4">
        <f t="shared" si="42"/>
        <v>0.78083808333333338</v>
      </c>
    </row>
    <row r="2744" spans="1:28">
      <c r="A2744">
        <v>2742</v>
      </c>
      <c r="B2744" t="s">
        <v>26</v>
      </c>
      <c r="C2744" t="s">
        <v>4291</v>
      </c>
      <c r="D2744">
        <v>52</v>
      </c>
      <c r="E2744">
        <v>100</v>
      </c>
      <c r="F2744">
        <v>365</v>
      </c>
      <c r="G2744">
        <v>225</v>
      </c>
      <c r="H2744" t="s">
        <v>7711</v>
      </c>
      <c r="I2744">
        <v>425</v>
      </c>
      <c r="J2744">
        <v>4884663</v>
      </c>
      <c r="K2744" t="s">
        <v>5689</v>
      </c>
      <c r="L2744" t="s">
        <v>7712</v>
      </c>
      <c r="M2744" t="s">
        <v>7713</v>
      </c>
      <c r="N2744">
        <v>5187</v>
      </c>
      <c r="O2744">
        <v>1661</v>
      </c>
      <c r="P2744" t="s">
        <v>3652</v>
      </c>
      <c r="Q2744">
        <v>0</v>
      </c>
      <c r="R2744">
        <v>64</v>
      </c>
      <c r="S2744" t="s">
        <v>33</v>
      </c>
      <c r="T2744" t="s">
        <v>34</v>
      </c>
      <c r="U2744" t="s">
        <v>73</v>
      </c>
      <c r="V2744">
        <v>12000000</v>
      </c>
      <c r="W2744">
        <v>1986</v>
      </c>
      <c r="X2744">
        <v>394</v>
      </c>
      <c r="Y2744">
        <v>5.5</v>
      </c>
      <c r="Z2744">
        <v>902</v>
      </c>
      <c r="AA2744">
        <v>-7115337</v>
      </c>
      <c r="AB2744" s="4">
        <f t="shared" si="42"/>
        <v>-0.59294475000000002</v>
      </c>
    </row>
    <row r="2745" spans="1:28">
      <c r="A2745">
        <v>2743</v>
      </c>
      <c r="B2745" t="s">
        <v>26</v>
      </c>
      <c r="C2745" t="s">
        <v>7714</v>
      </c>
      <c r="D2745">
        <v>351</v>
      </c>
      <c r="E2745">
        <v>111</v>
      </c>
      <c r="F2745">
        <v>34</v>
      </c>
      <c r="G2745">
        <v>54</v>
      </c>
      <c r="H2745" t="s">
        <v>7715</v>
      </c>
      <c r="I2745">
        <v>838</v>
      </c>
      <c r="J2745">
        <v>38317535</v>
      </c>
      <c r="K2745" t="s">
        <v>156</v>
      </c>
      <c r="L2745" t="s">
        <v>283</v>
      </c>
      <c r="M2745" t="s">
        <v>7716</v>
      </c>
      <c r="N2745">
        <v>73249</v>
      </c>
      <c r="O2745">
        <v>995</v>
      </c>
      <c r="P2745" t="s">
        <v>7717</v>
      </c>
      <c r="Q2745">
        <v>1</v>
      </c>
      <c r="R2745">
        <v>212</v>
      </c>
      <c r="S2745" t="s">
        <v>33</v>
      </c>
      <c r="T2745" t="s">
        <v>48</v>
      </c>
      <c r="U2745" t="s">
        <v>35</v>
      </c>
      <c r="V2745">
        <v>11000000</v>
      </c>
      <c r="W2745">
        <v>2015</v>
      </c>
      <c r="X2745">
        <v>55</v>
      </c>
      <c r="Y2745">
        <v>7.5</v>
      </c>
      <c r="Z2745">
        <v>36000</v>
      </c>
      <c r="AA2745">
        <v>27317535</v>
      </c>
      <c r="AB2745" s="4">
        <f t="shared" si="42"/>
        <v>2.4834122727272727</v>
      </c>
    </row>
    <row r="2746" spans="1:28">
      <c r="A2746">
        <v>2744</v>
      </c>
      <c r="B2746" t="s">
        <v>26</v>
      </c>
      <c r="C2746" t="s">
        <v>7718</v>
      </c>
      <c r="D2746">
        <v>37</v>
      </c>
      <c r="E2746">
        <v>89</v>
      </c>
      <c r="F2746">
        <v>2</v>
      </c>
      <c r="G2746">
        <v>651</v>
      </c>
      <c r="H2746" t="s">
        <v>5873</v>
      </c>
      <c r="I2746">
        <v>799</v>
      </c>
      <c r="J2746">
        <v>13903262</v>
      </c>
      <c r="K2746" t="s">
        <v>2391</v>
      </c>
      <c r="L2746" t="s">
        <v>6880</v>
      </c>
      <c r="M2746" t="s">
        <v>7719</v>
      </c>
      <c r="N2746">
        <v>14656</v>
      </c>
      <c r="O2746">
        <v>4291</v>
      </c>
      <c r="P2746" t="s">
        <v>3014</v>
      </c>
      <c r="Q2746">
        <v>0</v>
      </c>
      <c r="R2746">
        <v>90</v>
      </c>
      <c r="S2746" t="s">
        <v>33</v>
      </c>
      <c r="T2746" t="s">
        <v>34</v>
      </c>
      <c r="U2746" t="s">
        <v>35</v>
      </c>
      <c r="V2746">
        <v>11000000</v>
      </c>
      <c r="W2746">
        <v>2001</v>
      </c>
      <c r="X2746">
        <v>711</v>
      </c>
      <c r="Y2746">
        <v>6.3</v>
      </c>
      <c r="Z2746">
        <v>0</v>
      </c>
      <c r="AA2746">
        <v>2903262</v>
      </c>
      <c r="AB2746" s="4">
        <f t="shared" si="42"/>
        <v>0.26393290909090911</v>
      </c>
    </row>
    <row r="2747" spans="1:28">
      <c r="A2747">
        <v>2745</v>
      </c>
      <c r="B2747" t="s">
        <v>26</v>
      </c>
      <c r="C2747" t="s">
        <v>3576</v>
      </c>
      <c r="D2747">
        <v>58</v>
      </c>
      <c r="E2747">
        <v>84</v>
      </c>
      <c r="F2747">
        <v>71</v>
      </c>
      <c r="G2747">
        <v>553</v>
      </c>
      <c r="H2747" t="s">
        <v>2373</v>
      </c>
      <c r="I2747">
        <v>8000</v>
      </c>
      <c r="J2747">
        <v>13592872</v>
      </c>
      <c r="K2747" t="s">
        <v>1261</v>
      </c>
      <c r="L2747" t="s">
        <v>816</v>
      </c>
      <c r="M2747" t="s">
        <v>7720</v>
      </c>
      <c r="N2747">
        <v>10777</v>
      </c>
      <c r="O2747">
        <v>10982</v>
      </c>
      <c r="P2747" t="s">
        <v>1826</v>
      </c>
      <c r="Q2747">
        <v>1</v>
      </c>
      <c r="R2747">
        <v>79</v>
      </c>
      <c r="S2747" t="s">
        <v>33</v>
      </c>
      <c r="T2747" t="s">
        <v>34</v>
      </c>
      <c r="U2747" t="s">
        <v>445</v>
      </c>
      <c r="V2747">
        <v>11000000</v>
      </c>
      <c r="W2747">
        <v>2000</v>
      </c>
      <c r="X2747">
        <v>723</v>
      </c>
      <c r="Y2747">
        <v>5.0999999999999996</v>
      </c>
      <c r="Z2747">
        <v>671</v>
      </c>
      <c r="AA2747">
        <v>2592872</v>
      </c>
      <c r="AB2747" s="4">
        <f t="shared" si="42"/>
        <v>0.23571563636363638</v>
      </c>
    </row>
    <row r="2748" spans="1:28">
      <c r="A2748">
        <v>2746</v>
      </c>
      <c r="B2748" t="s">
        <v>26</v>
      </c>
      <c r="C2748" t="s">
        <v>7721</v>
      </c>
      <c r="D2748">
        <v>175</v>
      </c>
      <c r="E2748">
        <v>98</v>
      </c>
      <c r="F2748">
        <v>0</v>
      </c>
      <c r="G2748">
        <v>123</v>
      </c>
      <c r="H2748" t="s">
        <v>7722</v>
      </c>
      <c r="I2748">
        <v>358</v>
      </c>
      <c r="J2748">
        <v>18381787</v>
      </c>
      <c r="K2748" t="s">
        <v>1599</v>
      </c>
      <c r="L2748" t="s">
        <v>2174</v>
      </c>
      <c r="M2748" t="s">
        <v>7723</v>
      </c>
      <c r="N2748">
        <v>15684</v>
      </c>
      <c r="O2748">
        <v>1114</v>
      </c>
      <c r="P2748" t="s">
        <v>7724</v>
      </c>
      <c r="Q2748">
        <v>4</v>
      </c>
      <c r="R2748">
        <v>126</v>
      </c>
      <c r="S2748" t="s">
        <v>33</v>
      </c>
      <c r="T2748" t="s">
        <v>48</v>
      </c>
      <c r="U2748" t="s">
        <v>35</v>
      </c>
      <c r="V2748">
        <v>11000000</v>
      </c>
      <c r="W2748">
        <v>2012</v>
      </c>
      <c r="X2748">
        <v>156</v>
      </c>
      <c r="Y2748">
        <v>6.8</v>
      </c>
      <c r="Z2748">
        <v>13000</v>
      </c>
      <c r="AA2748">
        <v>7381787</v>
      </c>
      <c r="AB2748" s="4">
        <f t="shared" si="42"/>
        <v>0.6710715454545455</v>
      </c>
    </row>
    <row r="2749" spans="1:28">
      <c r="A2749">
        <v>2747</v>
      </c>
      <c r="B2749" t="s">
        <v>26</v>
      </c>
      <c r="C2749" t="s">
        <v>7725</v>
      </c>
      <c r="D2749">
        <v>75</v>
      </c>
      <c r="E2749">
        <v>95</v>
      </c>
      <c r="F2749">
        <v>5</v>
      </c>
      <c r="G2749">
        <v>443</v>
      </c>
      <c r="H2749" t="s">
        <v>1177</v>
      </c>
      <c r="I2749">
        <v>1000</v>
      </c>
      <c r="J2749">
        <v>13558739</v>
      </c>
      <c r="K2749" t="s">
        <v>1261</v>
      </c>
      <c r="L2749" t="s">
        <v>4387</v>
      </c>
      <c r="M2749" t="s">
        <v>7726</v>
      </c>
      <c r="N2749">
        <v>15427</v>
      </c>
      <c r="O2749">
        <v>2729</v>
      </c>
      <c r="P2749" t="s">
        <v>1616</v>
      </c>
      <c r="Q2749">
        <v>0</v>
      </c>
      <c r="R2749">
        <v>121</v>
      </c>
      <c r="S2749" t="s">
        <v>33</v>
      </c>
      <c r="T2749" t="s">
        <v>34</v>
      </c>
      <c r="U2749" t="s">
        <v>445</v>
      </c>
      <c r="V2749">
        <v>11000000</v>
      </c>
      <c r="W2749">
        <v>2001</v>
      </c>
      <c r="X2749">
        <v>660</v>
      </c>
      <c r="Y2749">
        <v>5.3</v>
      </c>
      <c r="Z2749">
        <v>449</v>
      </c>
      <c r="AA2749">
        <v>2558739</v>
      </c>
      <c r="AB2749" s="4">
        <f t="shared" si="42"/>
        <v>0.23261263636363635</v>
      </c>
    </row>
    <row r="2750" spans="1:28">
      <c r="A2750">
        <v>2748</v>
      </c>
      <c r="B2750" t="s">
        <v>26</v>
      </c>
      <c r="C2750" t="s">
        <v>7727</v>
      </c>
      <c r="D2750">
        <v>161</v>
      </c>
      <c r="E2750">
        <v>100</v>
      </c>
      <c r="F2750">
        <v>0</v>
      </c>
      <c r="G2750">
        <v>303</v>
      </c>
      <c r="H2750" t="s">
        <v>3719</v>
      </c>
      <c r="I2750">
        <v>11000</v>
      </c>
      <c r="J2750">
        <v>13103828</v>
      </c>
      <c r="K2750" t="s">
        <v>1360</v>
      </c>
      <c r="L2750" t="s">
        <v>451</v>
      </c>
      <c r="M2750" t="s">
        <v>7728</v>
      </c>
      <c r="N2750">
        <v>59982</v>
      </c>
      <c r="O2750">
        <v>12237</v>
      </c>
      <c r="P2750" t="s">
        <v>2931</v>
      </c>
      <c r="Q2750">
        <v>0</v>
      </c>
      <c r="R2750">
        <v>463</v>
      </c>
      <c r="S2750" t="s">
        <v>33</v>
      </c>
      <c r="T2750" t="s">
        <v>34</v>
      </c>
      <c r="U2750" t="s">
        <v>445</v>
      </c>
      <c r="V2750">
        <v>11000000</v>
      </c>
      <c r="W2750">
        <v>2001</v>
      </c>
      <c r="X2750">
        <v>472</v>
      </c>
      <c r="Y2750">
        <v>7.3</v>
      </c>
      <c r="Z2750">
        <v>5000</v>
      </c>
      <c r="AA2750">
        <v>2103828</v>
      </c>
      <c r="AB2750" s="4">
        <f t="shared" si="42"/>
        <v>0.1912570909090909</v>
      </c>
    </row>
    <row r="2751" spans="1:28">
      <c r="A2751">
        <v>2749</v>
      </c>
      <c r="B2751" t="s">
        <v>26</v>
      </c>
      <c r="C2751" t="s">
        <v>7729</v>
      </c>
      <c r="D2751">
        <v>203</v>
      </c>
      <c r="E2751">
        <v>109</v>
      </c>
      <c r="F2751">
        <v>64</v>
      </c>
      <c r="G2751">
        <v>553</v>
      </c>
      <c r="H2751" t="s">
        <v>1987</v>
      </c>
      <c r="I2751">
        <v>16000</v>
      </c>
      <c r="J2751">
        <v>33305037</v>
      </c>
      <c r="K2751" t="s">
        <v>3488</v>
      </c>
      <c r="L2751" t="s">
        <v>225</v>
      </c>
      <c r="M2751" t="s">
        <v>7730</v>
      </c>
      <c r="N2751">
        <v>33856</v>
      </c>
      <c r="O2751">
        <v>17866</v>
      </c>
      <c r="P2751" t="s">
        <v>5060</v>
      </c>
      <c r="Q2751">
        <v>2</v>
      </c>
      <c r="R2751">
        <v>147</v>
      </c>
      <c r="S2751" t="s">
        <v>33</v>
      </c>
      <c r="T2751" t="s">
        <v>48</v>
      </c>
      <c r="U2751" t="s">
        <v>35</v>
      </c>
      <c r="V2751">
        <v>11000000</v>
      </c>
      <c r="W2751">
        <v>2015</v>
      </c>
      <c r="X2751">
        <v>638</v>
      </c>
      <c r="Y2751">
        <v>7.3</v>
      </c>
      <c r="Z2751">
        <v>34000</v>
      </c>
      <c r="AA2751">
        <v>22305037</v>
      </c>
      <c r="AB2751" s="4">
        <f t="shared" si="42"/>
        <v>2.0277306363636365</v>
      </c>
    </row>
    <row r="2752" spans="1:28">
      <c r="A2752">
        <v>2750</v>
      </c>
      <c r="B2752" t="s">
        <v>500</v>
      </c>
      <c r="C2752" t="s">
        <v>733</v>
      </c>
      <c r="D2752">
        <v>188</v>
      </c>
      <c r="E2752">
        <v>118</v>
      </c>
      <c r="F2752">
        <v>386</v>
      </c>
      <c r="G2752">
        <v>812</v>
      </c>
      <c r="H2752" t="s">
        <v>300</v>
      </c>
      <c r="I2752">
        <v>14000</v>
      </c>
      <c r="J2752">
        <v>10214647</v>
      </c>
      <c r="K2752" t="s">
        <v>992</v>
      </c>
      <c r="L2752" t="s">
        <v>166</v>
      </c>
      <c r="M2752" t="s">
        <v>7731</v>
      </c>
      <c r="N2752">
        <v>42689</v>
      </c>
      <c r="O2752">
        <v>17490</v>
      </c>
      <c r="P2752" t="s">
        <v>2795</v>
      </c>
      <c r="Q2752">
        <v>0</v>
      </c>
      <c r="R2752">
        <v>204</v>
      </c>
      <c r="S2752" t="s">
        <v>33</v>
      </c>
      <c r="T2752" t="s">
        <v>34</v>
      </c>
      <c r="U2752" t="s">
        <v>445</v>
      </c>
      <c r="V2752">
        <v>11000000</v>
      </c>
      <c r="W2752">
        <v>2004</v>
      </c>
      <c r="X2752">
        <v>1000</v>
      </c>
      <c r="Y2752">
        <v>7.1</v>
      </c>
      <c r="Z2752">
        <v>0</v>
      </c>
      <c r="AA2752">
        <v>-785353</v>
      </c>
      <c r="AB2752" s="4">
        <f t="shared" si="42"/>
        <v>-7.1395727272727277E-2</v>
      </c>
    </row>
    <row r="2753" spans="1:28">
      <c r="A2753">
        <v>2751</v>
      </c>
      <c r="B2753" t="s">
        <v>26</v>
      </c>
      <c r="C2753" t="s">
        <v>61</v>
      </c>
      <c r="D2753">
        <v>221</v>
      </c>
      <c r="E2753">
        <v>88</v>
      </c>
      <c r="F2753">
        <v>0</v>
      </c>
      <c r="G2753">
        <v>795</v>
      </c>
      <c r="H2753" t="s">
        <v>1960</v>
      </c>
      <c r="I2753">
        <v>901</v>
      </c>
      <c r="J2753">
        <v>11501093</v>
      </c>
      <c r="K2753" t="s">
        <v>589</v>
      </c>
      <c r="L2753" t="s">
        <v>7732</v>
      </c>
      <c r="M2753" t="s">
        <v>7733</v>
      </c>
      <c r="N2753">
        <v>128850</v>
      </c>
      <c r="O2753">
        <v>3913</v>
      </c>
      <c r="P2753" t="s">
        <v>5296</v>
      </c>
      <c r="Q2753">
        <v>0</v>
      </c>
      <c r="R2753">
        <v>604</v>
      </c>
      <c r="S2753" t="s">
        <v>33</v>
      </c>
      <c r="T2753" t="s">
        <v>34</v>
      </c>
      <c r="U2753" t="s">
        <v>445</v>
      </c>
      <c r="V2753">
        <v>13000000</v>
      </c>
      <c r="W2753">
        <v>1992</v>
      </c>
      <c r="X2753">
        <v>888</v>
      </c>
      <c r="Y2753">
        <v>7.6</v>
      </c>
      <c r="Z2753">
        <v>10000</v>
      </c>
      <c r="AA2753">
        <v>-1498907</v>
      </c>
      <c r="AB2753" s="4">
        <f t="shared" si="42"/>
        <v>-0.11530053846153847</v>
      </c>
    </row>
    <row r="2754" spans="1:28">
      <c r="A2754">
        <v>2752</v>
      </c>
      <c r="B2754" t="s">
        <v>26</v>
      </c>
      <c r="C2754" t="s">
        <v>7734</v>
      </c>
      <c r="D2754">
        <v>66</v>
      </c>
      <c r="E2754">
        <v>86</v>
      </c>
      <c r="F2754">
        <v>4</v>
      </c>
      <c r="G2754">
        <v>424</v>
      </c>
      <c r="H2754" t="s">
        <v>5330</v>
      </c>
      <c r="I2754">
        <v>960</v>
      </c>
      <c r="J2754">
        <v>4814244</v>
      </c>
      <c r="K2754" t="s">
        <v>1072</v>
      </c>
      <c r="L2754" t="s">
        <v>501</v>
      </c>
      <c r="M2754" t="s">
        <v>7735</v>
      </c>
      <c r="N2754">
        <v>12437</v>
      </c>
      <c r="O2754">
        <v>2415</v>
      </c>
      <c r="P2754" t="s">
        <v>7736</v>
      </c>
      <c r="Q2754">
        <v>4</v>
      </c>
      <c r="R2754">
        <v>107</v>
      </c>
      <c r="S2754" t="s">
        <v>33</v>
      </c>
      <c r="T2754" t="s">
        <v>192</v>
      </c>
      <c r="U2754" t="s">
        <v>445</v>
      </c>
      <c r="V2754">
        <v>11000000</v>
      </c>
      <c r="W2754">
        <v>2002</v>
      </c>
      <c r="X2754">
        <v>448</v>
      </c>
      <c r="Y2754">
        <v>5.3</v>
      </c>
      <c r="Z2754">
        <v>405</v>
      </c>
      <c r="AA2754">
        <v>-6185756</v>
      </c>
      <c r="AB2754" s="4">
        <f t="shared" si="42"/>
        <v>-0.56234145454545459</v>
      </c>
    </row>
    <row r="2755" spans="1:28">
      <c r="A2755">
        <v>2753</v>
      </c>
      <c r="B2755" t="s">
        <v>26</v>
      </c>
      <c r="C2755" t="s">
        <v>4412</v>
      </c>
      <c r="D2755">
        <v>80</v>
      </c>
      <c r="E2755">
        <v>118</v>
      </c>
      <c r="F2755">
        <v>529</v>
      </c>
      <c r="G2755">
        <v>472</v>
      </c>
      <c r="H2755" t="s">
        <v>157</v>
      </c>
      <c r="I2755">
        <v>40000</v>
      </c>
      <c r="J2755">
        <v>9170214</v>
      </c>
      <c r="K2755" t="s">
        <v>156</v>
      </c>
      <c r="L2755" t="s">
        <v>39</v>
      </c>
      <c r="M2755" t="s">
        <v>7737</v>
      </c>
      <c r="N2755">
        <v>171882</v>
      </c>
      <c r="O2755">
        <v>69746</v>
      </c>
      <c r="P2755" t="s">
        <v>7738</v>
      </c>
      <c r="Q2755">
        <v>1</v>
      </c>
      <c r="R2755">
        <v>292</v>
      </c>
      <c r="S2755" t="s">
        <v>33</v>
      </c>
      <c r="T2755" t="s">
        <v>34</v>
      </c>
      <c r="U2755" t="s">
        <v>35</v>
      </c>
      <c r="V2755">
        <v>11000000</v>
      </c>
      <c r="W2755">
        <v>1993</v>
      </c>
      <c r="X2755">
        <v>29000</v>
      </c>
      <c r="Y2755">
        <v>7.8</v>
      </c>
      <c r="Z2755">
        <v>14000</v>
      </c>
      <c r="AA2755">
        <v>-1829786</v>
      </c>
      <c r="AB2755" s="4">
        <f t="shared" ref="AB2755:AB2818" si="43">AA2755/V2755</f>
        <v>-0.16634418181818181</v>
      </c>
    </row>
    <row r="2756" spans="1:28">
      <c r="A2756">
        <v>2754</v>
      </c>
      <c r="B2756" t="s">
        <v>26</v>
      </c>
      <c r="C2756" t="s">
        <v>7739</v>
      </c>
      <c r="D2756">
        <v>25</v>
      </c>
      <c r="E2756">
        <v>125</v>
      </c>
      <c r="F2756">
        <v>10</v>
      </c>
      <c r="G2756">
        <v>109</v>
      </c>
      <c r="H2756" t="s">
        <v>7740</v>
      </c>
      <c r="I2756">
        <v>866</v>
      </c>
      <c r="J2756">
        <v>4068087</v>
      </c>
      <c r="K2756" t="s">
        <v>3488</v>
      </c>
      <c r="L2756" t="s">
        <v>6585</v>
      </c>
      <c r="M2756" t="s">
        <v>7741</v>
      </c>
      <c r="N2756">
        <v>2164</v>
      </c>
      <c r="O2756">
        <v>1281</v>
      </c>
      <c r="P2756" t="s">
        <v>7742</v>
      </c>
      <c r="Q2756">
        <v>1</v>
      </c>
      <c r="R2756">
        <v>74</v>
      </c>
      <c r="S2756" t="s">
        <v>33</v>
      </c>
      <c r="T2756" t="s">
        <v>192</v>
      </c>
      <c r="U2756" t="s">
        <v>35</v>
      </c>
      <c r="V2756">
        <v>17000000</v>
      </c>
      <c r="W2756">
        <v>2003</v>
      </c>
      <c r="X2756">
        <v>147</v>
      </c>
      <c r="Y2756">
        <v>7.7</v>
      </c>
      <c r="Z2756">
        <v>0</v>
      </c>
      <c r="AA2756">
        <v>-12931913</v>
      </c>
      <c r="AB2756" s="4">
        <f t="shared" si="43"/>
        <v>-0.76070076470588233</v>
      </c>
    </row>
    <row r="2757" spans="1:28">
      <c r="A2757">
        <v>2755</v>
      </c>
      <c r="B2757" t="s">
        <v>26</v>
      </c>
      <c r="C2757" t="s">
        <v>6241</v>
      </c>
      <c r="D2757">
        <v>169</v>
      </c>
      <c r="E2757">
        <v>125</v>
      </c>
      <c r="F2757">
        <v>608</v>
      </c>
      <c r="G2757">
        <v>579</v>
      </c>
      <c r="H2757" t="s">
        <v>2843</v>
      </c>
      <c r="I2757">
        <v>979</v>
      </c>
      <c r="J2757">
        <v>3753806</v>
      </c>
      <c r="K2757" t="s">
        <v>1239</v>
      </c>
      <c r="L2757" t="s">
        <v>255</v>
      </c>
      <c r="M2757" t="s">
        <v>7743</v>
      </c>
      <c r="N2757">
        <v>20307</v>
      </c>
      <c r="O2757">
        <v>3133</v>
      </c>
      <c r="P2757" t="s">
        <v>1541</v>
      </c>
      <c r="Q2757">
        <v>1</v>
      </c>
      <c r="R2757">
        <v>165</v>
      </c>
      <c r="S2757" t="s">
        <v>33</v>
      </c>
      <c r="T2757" t="s">
        <v>48</v>
      </c>
      <c r="U2757" t="s">
        <v>445</v>
      </c>
      <c r="V2757">
        <v>11000000</v>
      </c>
      <c r="W2757">
        <v>2004</v>
      </c>
      <c r="X2757">
        <v>594</v>
      </c>
      <c r="Y2757">
        <v>7.7</v>
      </c>
      <c r="Z2757">
        <v>0</v>
      </c>
      <c r="AA2757">
        <v>-7246194</v>
      </c>
      <c r="AB2757" s="4">
        <f t="shared" si="43"/>
        <v>-0.6587449090909091</v>
      </c>
    </row>
    <row r="2758" spans="1:28">
      <c r="A2758">
        <v>2756</v>
      </c>
      <c r="B2758" t="s">
        <v>26</v>
      </c>
      <c r="C2758" t="s">
        <v>7342</v>
      </c>
      <c r="D2758">
        <v>70</v>
      </c>
      <c r="E2758">
        <v>94</v>
      </c>
      <c r="F2758">
        <v>18</v>
      </c>
      <c r="G2758">
        <v>183</v>
      </c>
      <c r="H2758" t="s">
        <v>2964</v>
      </c>
      <c r="I2758">
        <v>658</v>
      </c>
      <c r="J2758">
        <v>3034181</v>
      </c>
      <c r="K2758" t="s">
        <v>6628</v>
      </c>
      <c r="L2758" t="s">
        <v>1744</v>
      </c>
      <c r="M2758" t="s">
        <v>7744</v>
      </c>
      <c r="N2758">
        <v>13622</v>
      </c>
      <c r="O2758">
        <v>1559</v>
      </c>
      <c r="P2758" t="s">
        <v>7745</v>
      </c>
      <c r="Q2758">
        <v>3</v>
      </c>
      <c r="R2758">
        <v>128</v>
      </c>
      <c r="S2758" t="s">
        <v>33</v>
      </c>
      <c r="T2758" t="s">
        <v>48</v>
      </c>
      <c r="U2758" t="s">
        <v>445</v>
      </c>
      <c r="V2758">
        <v>11000000</v>
      </c>
      <c r="W2758">
        <v>2002</v>
      </c>
      <c r="X2758">
        <v>463</v>
      </c>
      <c r="Y2758">
        <v>5.4</v>
      </c>
      <c r="Z2758">
        <v>550</v>
      </c>
      <c r="AA2758">
        <v>-7965819</v>
      </c>
      <c r="AB2758" s="4">
        <f t="shared" si="43"/>
        <v>-0.72416536363636363</v>
      </c>
    </row>
    <row r="2759" spans="1:28">
      <c r="A2759">
        <v>2757</v>
      </c>
      <c r="B2759" t="s">
        <v>26</v>
      </c>
      <c r="C2759" t="s">
        <v>5733</v>
      </c>
      <c r="D2759">
        <v>15</v>
      </c>
      <c r="E2759">
        <v>113</v>
      </c>
      <c r="F2759">
        <v>300</v>
      </c>
      <c r="G2759">
        <v>787</v>
      </c>
      <c r="H2759" t="s">
        <v>1057</v>
      </c>
      <c r="I2759">
        <v>1000</v>
      </c>
      <c r="J2759">
        <v>2832826</v>
      </c>
      <c r="K2759" t="s">
        <v>918</v>
      </c>
      <c r="L2759" t="s">
        <v>2426</v>
      </c>
      <c r="M2759" t="s">
        <v>7746</v>
      </c>
      <c r="N2759">
        <v>1761</v>
      </c>
      <c r="O2759">
        <v>3072</v>
      </c>
      <c r="P2759" t="s">
        <v>7437</v>
      </c>
      <c r="Q2759">
        <v>2</v>
      </c>
      <c r="R2759">
        <v>19</v>
      </c>
      <c r="S2759" t="s">
        <v>33</v>
      </c>
      <c r="T2759" t="s">
        <v>34</v>
      </c>
      <c r="U2759" t="s">
        <v>445</v>
      </c>
      <c r="V2759">
        <v>11000000</v>
      </c>
      <c r="W2759">
        <v>1995</v>
      </c>
      <c r="X2759">
        <v>979</v>
      </c>
      <c r="Y2759">
        <v>6.2</v>
      </c>
      <c r="Z2759">
        <v>174</v>
      </c>
      <c r="AA2759">
        <v>-8167174</v>
      </c>
      <c r="AB2759" s="4">
        <f t="shared" si="43"/>
        <v>-0.74247036363636365</v>
      </c>
    </row>
    <row r="2760" spans="1:28">
      <c r="A2760">
        <v>2758</v>
      </c>
      <c r="B2760" t="s">
        <v>26</v>
      </c>
      <c r="C2760" t="s">
        <v>4139</v>
      </c>
      <c r="D2760">
        <v>535</v>
      </c>
      <c r="E2760">
        <v>104</v>
      </c>
      <c r="F2760">
        <v>1000</v>
      </c>
      <c r="G2760">
        <v>272</v>
      </c>
      <c r="H2760" t="s">
        <v>4063</v>
      </c>
      <c r="I2760">
        <v>3000</v>
      </c>
      <c r="J2760">
        <v>13214255</v>
      </c>
      <c r="K2760" t="s">
        <v>3631</v>
      </c>
      <c r="L2760" t="s">
        <v>484</v>
      </c>
      <c r="M2760" t="s">
        <v>7747</v>
      </c>
      <c r="N2760">
        <v>96233</v>
      </c>
      <c r="O2760">
        <v>4082</v>
      </c>
      <c r="P2760" t="s">
        <v>7748</v>
      </c>
      <c r="Q2760">
        <v>1</v>
      </c>
      <c r="R2760">
        <v>313</v>
      </c>
      <c r="S2760" t="s">
        <v>33</v>
      </c>
      <c r="T2760" t="s">
        <v>34</v>
      </c>
      <c r="U2760" t="s">
        <v>445</v>
      </c>
      <c r="V2760">
        <v>11000000</v>
      </c>
      <c r="W2760">
        <v>2013</v>
      </c>
      <c r="X2760">
        <v>275</v>
      </c>
      <c r="Y2760">
        <v>7.4</v>
      </c>
      <c r="Z2760">
        <v>26000</v>
      </c>
      <c r="AA2760">
        <v>2214255</v>
      </c>
      <c r="AB2760" s="4">
        <f t="shared" si="43"/>
        <v>0.20129590909090908</v>
      </c>
    </row>
    <row r="2761" spans="1:28">
      <c r="A2761">
        <v>2759</v>
      </c>
      <c r="B2761" t="s">
        <v>26</v>
      </c>
      <c r="C2761" t="s">
        <v>966</v>
      </c>
      <c r="D2761">
        <v>92</v>
      </c>
      <c r="E2761">
        <v>95</v>
      </c>
      <c r="F2761">
        <v>596</v>
      </c>
      <c r="G2761">
        <v>697</v>
      </c>
      <c r="H2761" t="s">
        <v>7290</v>
      </c>
      <c r="I2761">
        <v>1000</v>
      </c>
      <c r="J2761">
        <v>16017403</v>
      </c>
      <c r="K2761" t="s">
        <v>5050</v>
      </c>
      <c r="L2761" t="s">
        <v>990</v>
      </c>
      <c r="M2761" t="s">
        <v>7749</v>
      </c>
      <c r="N2761">
        <v>17333</v>
      </c>
      <c r="O2761">
        <v>3300</v>
      </c>
      <c r="P2761" t="s">
        <v>1972</v>
      </c>
      <c r="Q2761">
        <v>2</v>
      </c>
      <c r="R2761">
        <v>153</v>
      </c>
      <c r="S2761" t="s">
        <v>33</v>
      </c>
      <c r="T2761" t="s">
        <v>34</v>
      </c>
      <c r="U2761" t="s">
        <v>445</v>
      </c>
      <c r="V2761">
        <v>5000000</v>
      </c>
      <c r="W2761">
        <v>2001</v>
      </c>
      <c r="X2761">
        <v>835</v>
      </c>
      <c r="Y2761">
        <v>6.2</v>
      </c>
      <c r="Z2761">
        <v>0</v>
      </c>
      <c r="AA2761">
        <v>11017403</v>
      </c>
      <c r="AB2761" s="4">
        <f t="shared" si="43"/>
        <v>2.2034805999999998</v>
      </c>
    </row>
    <row r="2762" spans="1:28">
      <c r="A2762">
        <v>2760</v>
      </c>
      <c r="B2762" t="s">
        <v>26</v>
      </c>
      <c r="C2762" t="s">
        <v>7750</v>
      </c>
      <c r="D2762">
        <v>14</v>
      </c>
      <c r="E2762">
        <v>102</v>
      </c>
      <c r="F2762">
        <v>8</v>
      </c>
      <c r="G2762">
        <v>40</v>
      </c>
      <c r="H2762" t="s">
        <v>7751</v>
      </c>
      <c r="I2762">
        <v>14000</v>
      </c>
      <c r="J2762">
        <v>2807854</v>
      </c>
      <c r="K2762" t="s">
        <v>1475</v>
      </c>
      <c r="L2762" t="s">
        <v>1265</v>
      </c>
      <c r="M2762" t="s">
        <v>7752</v>
      </c>
      <c r="N2762">
        <v>14129</v>
      </c>
      <c r="O2762">
        <v>14281</v>
      </c>
      <c r="P2762" t="s">
        <v>7753</v>
      </c>
      <c r="Q2762">
        <v>1</v>
      </c>
      <c r="R2762">
        <v>39</v>
      </c>
      <c r="S2762" t="s">
        <v>33</v>
      </c>
      <c r="T2762" t="s">
        <v>34</v>
      </c>
      <c r="U2762" t="s">
        <v>35</v>
      </c>
      <c r="V2762">
        <v>11000000</v>
      </c>
      <c r="W2762">
        <v>1991</v>
      </c>
      <c r="X2762">
        <v>163</v>
      </c>
      <c r="Y2762">
        <v>5.0999999999999996</v>
      </c>
      <c r="Z2762">
        <v>967</v>
      </c>
      <c r="AA2762">
        <v>-8192146</v>
      </c>
      <c r="AB2762" s="4">
        <f t="shared" si="43"/>
        <v>-0.74474054545454549</v>
      </c>
    </row>
    <row r="2763" spans="1:28">
      <c r="A2763">
        <v>2761</v>
      </c>
      <c r="B2763" t="s">
        <v>26</v>
      </c>
      <c r="C2763" t="s">
        <v>7754</v>
      </c>
      <c r="D2763">
        <v>78</v>
      </c>
      <c r="E2763">
        <v>104</v>
      </c>
      <c r="F2763">
        <v>238</v>
      </c>
      <c r="G2763">
        <v>22</v>
      </c>
      <c r="H2763" t="s">
        <v>7755</v>
      </c>
      <c r="I2763">
        <v>60</v>
      </c>
      <c r="J2763">
        <v>352786</v>
      </c>
      <c r="K2763" t="s">
        <v>2602</v>
      </c>
      <c r="L2763" t="s">
        <v>7756</v>
      </c>
      <c r="M2763" t="s">
        <v>7757</v>
      </c>
      <c r="N2763">
        <v>11132</v>
      </c>
      <c r="O2763">
        <v>150</v>
      </c>
      <c r="P2763" t="s">
        <v>7758</v>
      </c>
      <c r="Q2763">
        <v>0</v>
      </c>
      <c r="R2763">
        <v>86</v>
      </c>
      <c r="S2763" t="s">
        <v>33</v>
      </c>
      <c r="T2763" t="s">
        <v>34</v>
      </c>
      <c r="U2763" t="s">
        <v>35</v>
      </c>
      <c r="V2763">
        <v>11000000</v>
      </c>
      <c r="W2763">
        <v>2006</v>
      </c>
      <c r="X2763">
        <v>35</v>
      </c>
      <c r="Y2763">
        <v>6.8</v>
      </c>
      <c r="Z2763">
        <v>0</v>
      </c>
      <c r="AA2763">
        <v>-10647214</v>
      </c>
      <c r="AB2763" s="4">
        <f t="shared" si="43"/>
        <v>-0.96792854545454543</v>
      </c>
    </row>
    <row r="2764" spans="1:28">
      <c r="A2764">
        <v>2762</v>
      </c>
      <c r="B2764" t="s">
        <v>26</v>
      </c>
      <c r="C2764" t="s">
        <v>4291</v>
      </c>
      <c r="D2764">
        <v>223</v>
      </c>
      <c r="E2764">
        <v>120</v>
      </c>
      <c r="F2764">
        <v>365</v>
      </c>
      <c r="G2764">
        <v>723</v>
      </c>
      <c r="H2764" t="s">
        <v>4292</v>
      </c>
      <c r="I2764">
        <v>887</v>
      </c>
      <c r="J2764">
        <v>76600000</v>
      </c>
      <c r="K2764" t="s">
        <v>4293</v>
      </c>
      <c r="L2764" t="s">
        <v>4294</v>
      </c>
      <c r="M2764" t="s">
        <v>4295</v>
      </c>
      <c r="N2764">
        <v>105448</v>
      </c>
      <c r="O2764">
        <v>3876</v>
      </c>
      <c r="P2764" t="s">
        <v>1318</v>
      </c>
      <c r="Q2764">
        <v>0</v>
      </c>
      <c r="R2764">
        <v>321</v>
      </c>
      <c r="S2764" t="s">
        <v>33</v>
      </c>
      <c r="T2764" t="s">
        <v>34</v>
      </c>
      <c r="U2764" t="s">
        <v>73</v>
      </c>
      <c r="V2764">
        <v>10700000</v>
      </c>
      <c r="W2764">
        <v>1982</v>
      </c>
      <c r="X2764">
        <v>770</v>
      </c>
      <c r="Y2764">
        <v>7.4</v>
      </c>
      <c r="Z2764">
        <v>11000</v>
      </c>
      <c r="AA2764">
        <v>65900000</v>
      </c>
      <c r="AB2764" s="4">
        <f t="shared" si="43"/>
        <v>6.1588785046728969</v>
      </c>
    </row>
    <row r="2765" spans="1:28">
      <c r="A2765">
        <v>2763</v>
      </c>
      <c r="B2765" t="s">
        <v>26</v>
      </c>
      <c r="C2765" t="s">
        <v>7759</v>
      </c>
      <c r="D2765">
        <v>160</v>
      </c>
      <c r="E2765">
        <v>95</v>
      </c>
      <c r="F2765">
        <v>43</v>
      </c>
      <c r="G2765">
        <v>357</v>
      </c>
      <c r="H2765" t="s">
        <v>3476</v>
      </c>
      <c r="I2765">
        <v>3000</v>
      </c>
      <c r="J2765">
        <v>56729973</v>
      </c>
      <c r="K2765" t="s">
        <v>3693</v>
      </c>
      <c r="L2765" t="s">
        <v>4435</v>
      </c>
      <c r="M2765" t="s">
        <v>7760</v>
      </c>
      <c r="N2765">
        <v>88529</v>
      </c>
      <c r="O2765">
        <v>5286</v>
      </c>
      <c r="P2765" t="s">
        <v>7761</v>
      </c>
      <c r="Q2765">
        <v>0</v>
      </c>
      <c r="R2765">
        <v>262</v>
      </c>
      <c r="S2765" t="s">
        <v>33</v>
      </c>
      <c r="T2765" t="s">
        <v>34</v>
      </c>
      <c r="U2765" t="s">
        <v>445</v>
      </c>
      <c r="V2765">
        <v>10800000</v>
      </c>
      <c r="W2765">
        <v>2008</v>
      </c>
      <c r="X2765">
        <v>723</v>
      </c>
      <c r="Y2765">
        <v>5.8</v>
      </c>
      <c r="Z2765">
        <v>0</v>
      </c>
      <c r="AA2765">
        <v>45929973</v>
      </c>
      <c r="AB2765" s="4">
        <f t="shared" si="43"/>
        <v>4.2527752777777774</v>
      </c>
    </row>
    <row r="2766" spans="1:28">
      <c r="A2766">
        <v>2764</v>
      </c>
      <c r="B2766" t="s">
        <v>26</v>
      </c>
      <c r="C2766" t="s">
        <v>7762</v>
      </c>
      <c r="D2766">
        <v>75</v>
      </c>
      <c r="E2766">
        <v>118</v>
      </c>
      <c r="F2766">
        <v>10</v>
      </c>
      <c r="G2766">
        <v>48</v>
      </c>
      <c r="H2766" t="s">
        <v>7763</v>
      </c>
      <c r="I2766">
        <v>172</v>
      </c>
      <c r="J2766">
        <v>399879</v>
      </c>
      <c r="K2766" t="s">
        <v>1371</v>
      </c>
      <c r="L2766" t="s">
        <v>7764</v>
      </c>
      <c r="M2766" t="s">
        <v>7765</v>
      </c>
      <c r="N2766">
        <v>5772</v>
      </c>
      <c r="O2766">
        <v>378</v>
      </c>
      <c r="P2766" t="s">
        <v>7766</v>
      </c>
      <c r="Q2766">
        <v>2</v>
      </c>
      <c r="R2766">
        <v>115</v>
      </c>
      <c r="S2766" t="s">
        <v>33</v>
      </c>
      <c r="T2766" t="s">
        <v>262</v>
      </c>
      <c r="U2766" t="s">
        <v>445</v>
      </c>
      <c r="V2766">
        <v>15000000</v>
      </c>
      <c r="W2766">
        <v>2006</v>
      </c>
      <c r="X2766">
        <v>71</v>
      </c>
      <c r="Y2766">
        <v>6.4</v>
      </c>
      <c r="Z2766">
        <v>302</v>
      </c>
      <c r="AA2766">
        <v>-14600121</v>
      </c>
      <c r="AB2766" s="4">
        <f t="shared" si="43"/>
        <v>-0.97334140000000002</v>
      </c>
    </row>
    <row r="2767" spans="1:28">
      <c r="A2767">
        <v>2765</v>
      </c>
      <c r="B2767" t="s">
        <v>26</v>
      </c>
      <c r="C2767" t="s">
        <v>7767</v>
      </c>
      <c r="D2767">
        <v>20</v>
      </c>
      <c r="E2767">
        <v>193</v>
      </c>
      <c r="F2767">
        <v>160</v>
      </c>
      <c r="G2767">
        <v>860</v>
      </c>
      <c r="H2767" t="s">
        <v>7768</v>
      </c>
      <c r="I2767">
        <v>8000</v>
      </c>
      <c r="J2767">
        <v>3275443</v>
      </c>
      <c r="K2767" t="s">
        <v>2097</v>
      </c>
      <c r="L2767" t="s">
        <v>7769</v>
      </c>
      <c r="M2767" t="s">
        <v>7770</v>
      </c>
      <c r="N2767">
        <v>13998</v>
      </c>
      <c r="O2767">
        <v>10822</v>
      </c>
      <c r="P2767" t="s">
        <v>7771</v>
      </c>
      <c r="Q2767">
        <v>2</v>
      </c>
      <c r="R2767">
        <v>264</v>
      </c>
      <c r="S2767" t="s">
        <v>7772</v>
      </c>
      <c r="T2767" t="s">
        <v>4035</v>
      </c>
      <c r="U2767" t="s">
        <v>445</v>
      </c>
      <c r="V2767">
        <v>700000000</v>
      </c>
      <c r="W2767">
        <v>2006</v>
      </c>
      <c r="X2767">
        <v>1000</v>
      </c>
      <c r="Y2767">
        <v>6</v>
      </c>
      <c r="Z2767">
        <v>659</v>
      </c>
      <c r="AA2767">
        <v>-696724557</v>
      </c>
      <c r="AB2767" s="4">
        <f t="shared" si="43"/>
        <v>-0.99532079571428567</v>
      </c>
    </row>
    <row r="2768" spans="1:28">
      <c r="A2768">
        <v>2766</v>
      </c>
      <c r="B2768" t="s">
        <v>26</v>
      </c>
      <c r="C2768" t="s">
        <v>3513</v>
      </c>
      <c r="D2768">
        <v>105</v>
      </c>
      <c r="E2768">
        <v>97</v>
      </c>
      <c r="F2768">
        <v>32</v>
      </c>
      <c r="G2768">
        <v>327</v>
      </c>
      <c r="H2768" t="s">
        <v>486</v>
      </c>
      <c r="I2768">
        <v>893</v>
      </c>
      <c r="J2768">
        <v>18535191</v>
      </c>
      <c r="K2768" t="s">
        <v>1072</v>
      </c>
      <c r="L2768" t="s">
        <v>2148</v>
      </c>
      <c r="M2768" t="s">
        <v>7773</v>
      </c>
      <c r="N2768">
        <v>12980</v>
      </c>
      <c r="O2768">
        <v>2640</v>
      </c>
      <c r="P2768" t="s">
        <v>1836</v>
      </c>
      <c r="Q2768">
        <v>3</v>
      </c>
      <c r="R2768">
        <v>132</v>
      </c>
      <c r="S2768" t="s">
        <v>33</v>
      </c>
      <c r="T2768" t="s">
        <v>48</v>
      </c>
      <c r="U2768" t="s">
        <v>35</v>
      </c>
      <c r="V2768">
        <v>14000000</v>
      </c>
      <c r="W2768">
        <v>1999</v>
      </c>
      <c r="X2768">
        <v>692</v>
      </c>
      <c r="Y2768">
        <v>6.9</v>
      </c>
      <c r="Z2768">
        <v>646</v>
      </c>
      <c r="AA2768">
        <v>4535191</v>
      </c>
      <c r="AB2768" s="4">
        <f t="shared" si="43"/>
        <v>0.32394221428571429</v>
      </c>
    </row>
    <row r="2769" spans="1:28">
      <c r="A2769">
        <v>2767</v>
      </c>
      <c r="B2769" t="s">
        <v>26</v>
      </c>
      <c r="C2769" t="s">
        <v>7774</v>
      </c>
      <c r="D2769">
        <v>120</v>
      </c>
      <c r="E2769">
        <v>98</v>
      </c>
      <c r="F2769">
        <v>7</v>
      </c>
      <c r="G2769">
        <v>507</v>
      </c>
      <c r="H2769" t="s">
        <v>1294</v>
      </c>
      <c r="I2769">
        <v>805</v>
      </c>
      <c r="J2769">
        <v>23838</v>
      </c>
      <c r="K2769" t="s">
        <v>2622</v>
      </c>
      <c r="L2769" t="s">
        <v>5735</v>
      </c>
      <c r="M2769" t="s">
        <v>7775</v>
      </c>
      <c r="N2769">
        <v>28570</v>
      </c>
      <c r="O2769">
        <v>2271</v>
      </c>
      <c r="P2769" t="s">
        <v>7776</v>
      </c>
      <c r="Q2769">
        <v>0</v>
      </c>
      <c r="R2769">
        <v>160</v>
      </c>
      <c r="S2769" t="s">
        <v>33</v>
      </c>
      <c r="T2769" t="s">
        <v>48</v>
      </c>
      <c r="U2769" t="s">
        <v>445</v>
      </c>
      <c r="V2769">
        <v>7000000</v>
      </c>
      <c r="W2769">
        <v>2013</v>
      </c>
      <c r="X2769">
        <v>766</v>
      </c>
      <c r="Y2769">
        <v>5.5</v>
      </c>
      <c r="Z2769">
        <v>0</v>
      </c>
      <c r="AA2769">
        <v>-6976162</v>
      </c>
      <c r="AB2769" s="4">
        <f t="shared" si="43"/>
        <v>-0.99659457142857144</v>
      </c>
    </row>
    <row r="2770" spans="1:28">
      <c r="A2770">
        <v>2768</v>
      </c>
      <c r="B2770" t="s">
        <v>26</v>
      </c>
      <c r="C2770" t="s">
        <v>7777</v>
      </c>
      <c r="D2770">
        <v>108</v>
      </c>
      <c r="E2770">
        <v>103</v>
      </c>
      <c r="F2770">
        <v>57</v>
      </c>
      <c r="G2770">
        <v>132</v>
      </c>
      <c r="H2770" t="s">
        <v>98</v>
      </c>
      <c r="I2770">
        <v>541</v>
      </c>
      <c r="J2770">
        <v>22160085</v>
      </c>
      <c r="K2770" t="s">
        <v>3745</v>
      </c>
      <c r="L2770" t="s">
        <v>1955</v>
      </c>
      <c r="M2770" t="s">
        <v>7778</v>
      </c>
      <c r="N2770">
        <v>16747</v>
      </c>
      <c r="O2770">
        <v>1228</v>
      </c>
      <c r="P2770" t="s">
        <v>7779</v>
      </c>
      <c r="Q2770">
        <v>0</v>
      </c>
      <c r="R2770">
        <v>349</v>
      </c>
      <c r="S2770" t="s">
        <v>33</v>
      </c>
      <c r="T2770" t="s">
        <v>34</v>
      </c>
      <c r="U2770" t="s">
        <v>35</v>
      </c>
      <c r="V2770">
        <v>10600000</v>
      </c>
      <c r="W2770">
        <v>2002</v>
      </c>
      <c r="X2770">
        <v>451</v>
      </c>
      <c r="Y2770">
        <v>5.4</v>
      </c>
      <c r="Z2770">
        <v>1000</v>
      </c>
      <c r="AA2770">
        <v>11560085</v>
      </c>
      <c r="AB2770" s="4">
        <f t="shared" si="43"/>
        <v>1.0905740566037736</v>
      </c>
    </row>
    <row r="2771" spans="1:28">
      <c r="A2771">
        <v>2769</v>
      </c>
      <c r="B2771" t="s">
        <v>26</v>
      </c>
      <c r="C2771" t="s">
        <v>2282</v>
      </c>
      <c r="D2771">
        <v>285</v>
      </c>
      <c r="E2771">
        <v>161</v>
      </c>
      <c r="F2771">
        <v>0</v>
      </c>
      <c r="G2771">
        <v>73</v>
      </c>
      <c r="H2771" t="s">
        <v>7780</v>
      </c>
      <c r="I2771">
        <v>273</v>
      </c>
      <c r="J2771">
        <v>56715371</v>
      </c>
      <c r="K2771" t="s">
        <v>895</v>
      </c>
      <c r="L2771" t="s">
        <v>7781</v>
      </c>
      <c r="M2771" t="s">
        <v>7782</v>
      </c>
      <c r="N2771">
        <v>427357</v>
      </c>
      <c r="O2771">
        <v>727</v>
      </c>
      <c r="P2771" t="s">
        <v>7783</v>
      </c>
      <c r="Q2771">
        <v>0</v>
      </c>
      <c r="R2771">
        <v>1736</v>
      </c>
      <c r="S2771" t="s">
        <v>33</v>
      </c>
      <c r="T2771" t="s">
        <v>48</v>
      </c>
      <c r="U2771" t="s">
        <v>199</v>
      </c>
      <c r="V2771">
        <v>12000000</v>
      </c>
      <c r="W2771">
        <v>1968</v>
      </c>
      <c r="X2771">
        <v>117</v>
      </c>
      <c r="Y2771">
        <v>8.3000000000000007</v>
      </c>
      <c r="Z2771">
        <v>24000</v>
      </c>
      <c r="AA2771">
        <v>44715371</v>
      </c>
      <c r="AB2771" s="4">
        <f t="shared" si="43"/>
        <v>3.7262809166666666</v>
      </c>
    </row>
    <row r="2772" spans="1:28">
      <c r="A2772">
        <v>2770</v>
      </c>
      <c r="B2772" t="s">
        <v>26</v>
      </c>
      <c r="C2772" t="s">
        <v>275</v>
      </c>
      <c r="D2772">
        <v>215</v>
      </c>
      <c r="E2772">
        <v>120</v>
      </c>
      <c r="F2772">
        <v>14000</v>
      </c>
      <c r="G2772">
        <v>548</v>
      </c>
      <c r="H2772" t="s">
        <v>7784</v>
      </c>
      <c r="I2772">
        <v>861</v>
      </c>
      <c r="J2772">
        <v>434949459</v>
      </c>
      <c r="K2772" t="s">
        <v>7785</v>
      </c>
      <c r="L2772" t="s">
        <v>3486</v>
      </c>
      <c r="M2772" t="s">
        <v>7786</v>
      </c>
      <c r="N2772">
        <v>281842</v>
      </c>
      <c r="O2772">
        <v>2811</v>
      </c>
      <c r="P2772" t="s">
        <v>1974</v>
      </c>
      <c r="Q2772">
        <v>0</v>
      </c>
      <c r="R2772">
        <v>515</v>
      </c>
      <c r="S2772" t="s">
        <v>33</v>
      </c>
      <c r="T2772" t="s">
        <v>34</v>
      </c>
      <c r="U2772" t="s">
        <v>73</v>
      </c>
      <c r="V2772">
        <v>10500000</v>
      </c>
      <c r="W2772">
        <v>1982</v>
      </c>
      <c r="X2772">
        <v>725</v>
      </c>
      <c r="Y2772">
        <v>7.9</v>
      </c>
      <c r="Z2772">
        <v>34000</v>
      </c>
      <c r="AA2772">
        <v>424449459</v>
      </c>
      <c r="AB2772" s="4">
        <f t="shared" si="43"/>
        <v>40.423757999999999</v>
      </c>
    </row>
    <row r="2773" spans="1:28">
      <c r="A2773">
        <v>2771</v>
      </c>
      <c r="B2773" t="s">
        <v>26</v>
      </c>
      <c r="C2773" t="s">
        <v>7787</v>
      </c>
      <c r="D2773">
        <v>81</v>
      </c>
      <c r="E2773">
        <v>97</v>
      </c>
      <c r="F2773">
        <v>21</v>
      </c>
      <c r="G2773">
        <v>499</v>
      </c>
      <c r="H2773" t="s">
        <v>7788</v>
      </c>
      <c r="I2773">
        <v>17000</v>
      </c>
      <c r="J2773">
        <v>11043445</v>
      </c>
      <c r="K2773" t="s">
        <v>918</v>
      </c>
      <c r="L2773" t="s">
        <v>385</v>
      </c>
      <c r="M2773" t="s">
        <v>7789</v>
      </c>
      <c r="N2773">
        <v>27689</v>
      </c>
      <c r="O2773">
        <v>20312</v>
      </c>
      <c r="P2773" t="s">
        <v>6829</v>
      </c>
      <c r="Q2773">
        <v>0</v>
      </c>
      <c r="R2773">
        <v>74</v>
      </c>
      <c r="S2773" t="s">
        <v>33</v>
      </c>
      <c r="T2773" t="s">
        <v>34</v>
      </c>
      <c r="U2773" t="s">
        <v>35</v>
      </c>
      <c r="V2773">
        <v>10000000</v>
      </c>
      <c r="W2773">
        <v>2007</v>
      </c>
      <c r="X2773">
        <v>1000</v>
      </c>
      <c r="Y2773">
        <v>6.5</v>
      </c>
      <c r="Z2773">
        <v>1000</v>
      </c>
      <c r="AA2773">
        <v>1043445</v>
      </c>
      <c r="AB2773" s="4">
        <f t="shared" si="43"/>
        <v>0.10434450000000001</v>
      </c>
    </row>
    <row r="2774" spans="1:28">
      <c r="A2774">
        <v>2772</v>
      </c>
      <c r="B2774" t="s">
        <v>26</v>
      </c>
      <c r="C2774" t="s">
        <v>7790</v>
      </c>
      <c r="D2774">
        <v>5</v>
      </c>
      <c r="E2774">
        <v>99</v>
      </c>
      <c r="F2774">
        <v>11</v>
      </c>
      <c r="G2774">
        <v>327</v>
      </c>
      <c r="H2774" t="s">
        <v>7791</v>
      </c>
      <c r="I2774">
        <v>665</v>
      </c>
      <c r="J2774">
        <v>125169</v>
      </c>
      <c r="K2774" t="s">
        <v>1599</v>
      </c>
      <c r="L2774" t="s">
        <v>2787</v>
      </c>
      <c r="M2774" t="s">
        <v>7792</v>
      </c>
      <c r="N2774">
        <v>859</v>
      </c>
      <c r="O2774">
        <v>2272</v>
      </c>
      <c r="P2774" t="s">
        <v>2855</v>
      </c>
      <c r="Q2774">
        <v>2</v>
      </c>
      <c r="R2774">
        <v>31</v>
      </c>
      <c r="S2774" t="s">
        <v>33</v>
      </c>
      <c r="T2774" t="s">
        <v>34</v>
      </c>
      <c r="U2774" t="s">
        <v>445</v>
      </c>
      <c r="V2774">
        <v>10500000</v>
      </c>
      <c r="W2774">
        <v>1994</v>
      </c>
      <c r="X2774">
        <v>446</v>
      </c>
      <c r="Y2774">
        <v>6.4</v>
      </c>
      <c r="Z2774">
        <v>119</v>
      </c>
      <c r="AA2774">
        <v>-10374831</v>
      </c>
      <c r="AB2774" s="4">
        <f t="shared" si="43"/>
        <v>-0.98807914285714282</v>
      </c>
    </row>
    <row r="2775" spans="1:28">
      <c r="A2775">
        <v>2773</v>
      </c>
      <c r="B2775" t="s">
        <v>26</v>
      </c>
      <c r="C2775" t="s">
        <v>7282</v>
      </c>
      <c r="D2775">
        <v>43</v>
      </c>
      <c r="E2775">
        <v>111</v>
      </c>
      <c r="F2775">
        <v>58</v>
      </c>
      <c r="G2775">
        <v>258</v>
      </c>
      <c r="H2775" t="s">
        <v>7793</v>
      </c>
      <c r="I2775">
        <v>482</v>
      </c>
      <c r="J2775">
        <v>1066555</v>
      </c>
      <c r="K2775" t="s">
        <v>7794</v>
      </c>
      <c r="L2775" t="s">
        <v>3303</v>
      </c>
      <c r="M2775" t="s">
        <v>7795</v>
      </c>
      <c r="N2775">
        <v>2618</v>
      </c>
      <c r="O2775">
        <v>1526</v>
      </c>
      <c r="P2775" t="s">
        <v>6778</v>
      </c>
      <c r="Q2775">
        <v>0</v>
      </c>
      <c r="R2775">
        <v>111</v>
      </c>
      <c r="S2775" t="s">
        <v>33</v>
      </c>
      <c r="T2775" t="s">
        <v>34</v>
      </c>
      <c r="U2775" t="s">
        <v>445</v>
      </c>
      <c r="V2775">
        <v>11000000</v>
      </c>
      <c r="W2775">
        <v>2007</v>
      </c>
      <c r="X2775">
        <v>362</v>
      </c>
      <c r="Y2775">
        <v>5.8</v>
      </c>
      <c r="Z2775">
        <v>411</v>
      </c>
      <c r="AA2775">
        <v>-9933445</v>
      </c>
      <c r="AB2775" s="4">
        <f t="shared" si="43"/>
        <v>-0.90304045454545456</v>
      </c>
    </row>
    <row r="2776" spans="1:28">
      <c r="A2776">
        <v>2774</v>
      </c>
      <c r="B2776" t="s">
        <v>26</v>
      </c>
      <c r="C2776" t="s">
        <v>7796</v>
      </c>
      <c r="D2776">
        <v>43</v>
      </c>
      <c r="E2776">
        <v>145</v>
      </c>
      <c r="F2776">
        <v>0</v>
      </c>
      <c r="G2776">
        <v>280</v>
      </c>
      <c r="H2776" t="s">
        <v>4083</v>
      </c>
      <c r="I2776">
        <v>639</v>
      </c>
      <c r="J2776">
        <v>5669081</v>
      </c>
      <c r="K2776" t="s">
        <v>1257</v>
      </c>
      <c r="L2776" t="s">
        <v>7797</v>
      </c>
      <c r="M2776" t="s">
        <v>7798</v>
      </c>
      <c r="N2776">
        <v>3665</v>
      </c>
      <c r="O2776">
        <v>1807</v>
      </c>
      <c r="P2776" t="s">
        <v>7365</v>
      </c>
      <c r="Q2776">
        <v>1</v>
      </c>
      <c r="R2776">
        <v>57</v>
      </c>
      <c r="S2776" t="s">
        <v>1736</v>
      </c>
      <c r="T2776" t="s">
        <v>6247</v>
      </c>
      <c r="U2776" t="s">
        <v>445</v>
      </c>
      <c r="V2776">
        <v>10818775</v>
      </c>
      <c r="W2776">
        <v>2012</v>
      </c>
      <c r="X2776">
        <v>377</v>
      </c>
      <c r="Y2776">
        <v>6.6</v>
      </c>
      <c r="Z2776">
        <v>0</v>
      </c>
      <c r="AA2776">
        <v>-5149694</v>
      </c>
      <c r="AB2776" s="4">
        <f t="shared" si="43"/>
        <v>-0.47599603467120816</v>
      </c>
    </row>
    <row r="2777" spans="1:28">
      <c r="A2777">
        <v>2775</v>
      </c>
      <c r="B2777" t="s">
        <v>26</v>
      </c>
      <c r="C2777" t="s">
        <v>3547</v>
      </c>
      <c r="D2777">
        <v>161</v>
      </c>
      <c r="E2777">
        <v>126</v>
      </c>
      <c r="F2777">
        <v>835</v>
      </c>
      <c r="G2777">
        <v>893</v>
      </c>
      <c r="H2777" t="s">
        <v>762</v>
      </c>
      <c r="I2777">
        <v>49000</v>
      </c>
      <c r="J2777">
        <v>138339411</v>
      </c>
      <c r="K2777" t="s">
        <v>2097</v>
      </c>
      <c r="L2777" t="s">
        <v>542</v>
      </c>
      <c r="M2777" t="s">
        <v>7799</v>
      </c>
      <c r="N2777">
        <v>604904</v>
      </c>
      <c r="O2777">
        <v>63710</v>
      </c>
      <c r="P2777" t="s">
        <v>2148</v>
      </c>
      <c r="Q2777">
        <v>2</v>
      </c>
      <c r="R2777">
        <v>682</v>
      </c>
      <c r="S2777" t="s">
        <v>33</v>
      </c>
      <c r="T2777" t="s">
        <v>34</v>
      </c>
      <c r="U2777" t="s">
        <v>445</v>
      </c>
      <c r="V2777">
        <v>10000000</v>
      </c>
      <c r="W2777">
        <v>1997</v>
      </c>
      <c r="X2777">
        <v>13000</v>
      </c>
      <c r="Y2777">
        <v>8.3000000000000007</v>
      </c>
      <c r="Z2777">
        <v>31000</v>
      </c>
      <c r="AA2777">
        <v>128339411</v>
      </c>
      <c r="AB2777" s="4">
        <f t="shared" si="43"/>
        <v>12.833941100000001</v>
      </c>
    </row>
    <row r="2778" spans="1:28">
      <c r="A2778">
        <v>2776</v>
      </c>
      <c r="B2778" t="s">
        <v>26</v>
      </c>
      <c r="C2778" t="s">
        <v>7800</v>
      </c>
      <c r="D2778">
        <v>210</v>
      </c>
      <c r="E2778">
        <v>121</v>
      </c>
      <c r="F2778">
        <v>163</v>
      </c>
      <c r="G2778">
        <v>482</v>
      </c>
      <c r="H2778" t="s">
        <v>7701</v>
      </c>
      <c r="I2778">
        <v>723</v>
      </c>
      <c r="J2778">
        <v>80150343</v>
      </c>
      <c r="K2778" t="s">
        <v>3693</v>
      </c>
      <c r="L2778" t="s">
        <v>3476</v>
      </c>
      <c r="M2778" t="s">
        <v>7801</v>
      </c>
      <c r="N2778">
        <v>142115</v>
      </c>
      <c r="O2778">
        <v>3189</v>
      </c>
      <c r="P2778" t="s">
        <v>7802</v>
      </c>
      <c r="Q2778">
        <v>0</v>
      </c>
      <c r="R2778">
        <v>614</v>
      </c>
      <c r="S2778" t="s">
        <v>33</v>
      </c>
      <c r="T2778" t="s">
        <v>34</v>
      </c>
      <c r="U2778" t="s">
        <v>445</v>
      </c>
      <c r="V2778">
        <v>10000000</v>
      </c>
      <c r="W2778">
        <v>2006</v>
      </c>
      <c r="X2778">
        <v>651</v>
      </c>
      <c r="Y2778">
        <v>6.2</v>
      </c>
      <c r="Z2778">
        <v>0</v>
      </c>
      <c r="AA2778">
        <v>70150343</v>
      </c>
      <c r="AB2778" s="4">
        <f t="shared" si="43"/>
        <v>7.0150342999999999</v>
      </c>
    </row>
    <row r="2779" spans="1:28">
      <c r="A2779">
        <v>2777</v>
      </c>
      <c r="B2779" t="s">
        <v>26</v>
      </c>
      <c r="C2779" t="s">
        <v>1692</v>
      </c>
      <c r="D2779">
        <v>52</v>
      </c>
      <c r="E2779">
        <v>117</v>
      </c>
      <c r="F2779">
        <v>425</v>
      </c>
      <c r="G2779">
        <v>901</v>
      </c>
      <c r="H2779" t="s">
        <v>2560</v>
      </c>
      <c r="I2779">
        <v>13000</v>
      </c>
      <c r="J2779">
        <v>85300000</v>
      </c>
      <c r="K2779" t="s">
        <v>7803</v>
      </c>
      <c r="L2779" t="s">
        <v>379</v>
      </c>
      <c r="M2779" t="s">
        <v>7804</v>
      </c>
      <c r="N2779">
        <v>48629</v>
      </c>
      <c r="O2779">
        <v>27378</v>
      </c>
      <c r="P2779" t="s">
        <v>2242</v>
      </c>
      <c r="Q2779">
        <v>1</v>
      </c>
      <c r="R2779">
        <v>134</v>
      </c>
      <c r="S2779" t="s">
        <v>33</v>
      </c>
      <c r="T2779" t="s">
        <v>34</v>
      </c>
      <c r="U2779" t="s">
        <v>445</v>
      </c>
      <c r="V2779">
        <v>10000000</v>
      </c>
      <c r="W2779">
        <v>1981</v>
      </c>
      <c r="X2779">
        <v>11000</v>
      </c>
      <c r="Y2779">
        <v>6.9</v>
      </c>
      <c r="Z2779">
        <v>0</v>
      </c>
      <c r="AA2779">
        <v>75300000</v>
      </c>
      <c r="AB2779" s="4">
        <f t="shared" si="43"/>
        <v>7.53</v>
      </c>
    </row>
    <row r="2780" spans="1:28">
      <c r="A2780">
        <v>2778</v>
      </c>
      <c r="B2780" t="s">
        <v>26</v>
      </c>
      <c r="C2780" t="s">
        <v>766</v>
      </c>
      <c r="D2780">
        <v>139</v>
      </c>
      <c r="E2780">
        <v>98</v>
      </c>
      <c r="F2780">
        <v>235</v>
      </c>
      <c r="G2780">
        <v>229</v>
      </c>
      <c r="H2780" t="s">
        <v>3767</v>
      </c>
      <c r="I2780">
        <v>4000</v>
      </c>
      <c r="J2780">
        <v>68353550</v>
      </c>
      <c r="K2780" t="s">
        <v>2391</v>
      </c>
      <c r="L2780" t="s">
        <v>66</v>
      </c>
      <c r="M2780" t="s">
        <v>7805</v>
      </c>
      <c r="N2780">
        <v>70141</v>
      </c>
      <c r="O2780">
        <v>5270</v>
      </c>
      <c r="P2780" t="s">
        <v>7806</v>
      </c>
      <c r="Q2780">
        <v>1</v>
      </c>
      <c r="R2780">
        <v>385</v>
      </c>
      <c r="S2780" t="s">
        <v>33</v>
      </c>
      <c r="T2780" t="s">
        <v>34</v>
      </c>
      <c r="U2780" t="s">
        <v>35</v>
      </c>
      <c r="V2780">
        <v>10000000</v>
      </c>
      <c r="W2780">
        <v>2000</v>
      </c>
      <c r="X2780">
        <v>464</v>
      </c>
      <c r="Y2780">
        <v>5.9</v>
      </c>
      <c r="Z2780">
        <v>0</v>
      </c>
      <c r="AA2780">
        <v>58353550</v>
      </c>
      <c r="AB2780" s="4">
        <f t="shared" si="43"/>
        <v>5.8353549999999998</v>
      </c>
    </row>
    <row r="2781" spans="1:28">
      <c r="A2781">
        <v>2779</v>
      </c>
      <c r="B2781" t="s">
        <v>26</v>
      </c>
      <c r="C2781" t="s">
        <v>7807</v>
      </c>
      <c r="D2781">
        <v>165</v>
      </c>
      <c r="E2781">
        <v>109</v>
      </c>
      <c r="F2781">
        <v>65</v>
      </c>
      <c r="G2781">
        <v>393</v>
      </c>
      <c r="H2781" t="s">
        <v>5978</v>
      </c>
      <c r="I2781">
        <v>798</v>
      </c>
      <c r="J2781">
        <v>78845130</v>
      </c>
      <c r="K2781" t="s">
        <v>1411</v>
      </c>
      <c r="L2781" t="s">
        <v>1083</v>
      </c>
      <c r="M2781" t="s">
        <v>7808</v>
      </c>
      <c r="N2781">
        <v>17596</v>
      </c>
      <c r="O2781">
        <v>2480</v>
      </c>
      <c r="P2781" t="s">
        <v>3279</v>
      </c>
      <c r="Q2781">
        <v>1</v>
      </c>
      <c r="R2781">
        <v>94</v>
      </c>
      <c r="S2781" t="s">
        <v>33</v>
      </c>
      <c r="T2781" t="s">
        <v>1224</v>
      </c>
      <c r="U2781" t="s">
        <v>445</v>
      </c>
      <c r="V2781">
        <v>10000000</v>
      </c>
      <c r="W2781">
        <v>2016</v>
      </c>
      <c r="X2781">
        <v>465</v>
      </c>
      <c r="Y2781">
        <v>6.1</v>
      </c>
      <c r="Z2781">
        <v>0</v>
      </c>
      <c r="AA2781">
        <v>68845130</v>
      </c>
      <c r="AB2781" s="4">
        <f t="shared" si="43"/>
        <v>6.8845130000000001</v>
      </c>
    </row>
    <row r="2782" spans="1:28">
      <c r="A2782">
        <v>2780</v>
      </c>
      <c r="B2782" t="s">
        <v>26</v>
      </c>
      <c r="C2782" t="s">
        <v>6759</v>
      </c>
      <c r="D2782">
        <v>96</v>
      </c>
      <c r="E2782">
        <v>95</v>
      </c>
      <c r="F2782">
        <v>7</v>
      </c>
      <c r="G2782">
        <v>1000</v>
      </c>
      <c r="H2782" t="s">
        <v>3520</v>
      </c>
      <c r="I2782">
        <v>23000</v>
      </c>
      <c r="J2782">
        <v>63319509</v>
      </c>
      <c r="K2782" t="s">
        <v>1072</v>
      </c>
      <c r="L2782" t="s">
        <v>237</v>
      </c>
      <c r="M2782" t="s">
        <v>7809</v>
      </c>
      <c r="N2782">
        <v>67115</v>
      </c>
      <c r="O2782">
        <v>28734</v>
      </c>
      <c r="P2782" t="s">
        <v>1555</v>
      </c>
      <c r="Q2782">
        <v>2</v>
      </c>
      <c r="R2782">
        <v>389</v>
      </c>
      <c r="S2782" t="s">
        <v>33</v>
      </c>
      <c r="T2782" t="s">
        <v>34</v>
      </c>
      <c r="U2782" t="s">
        <v>35</v>
      </c>
      <c r="V2782">
        <v>10000000</v>
      </c>
      <c r="W2782">
        <v>1999</v>
      </c>
      <c r="X2782">
        <v>1000</v>
      </c>
      <c r="Y2782">
        <v>5.8</v>
      </c>
      <c r="Z2782">
        <v>0</v>
      </c>
      <c r="AA2782">
        <v>53319509</v>
      </c>
      <c r="AB2782" s="4">
        <f t="shared" si="43"/>
        <v>5.3319508999999998</v>
      </c>
    </row>
    <row r="2783" spans="1:28">
      <c r="A2783">
        <v>2781</v>
      </c>
      <c r="B2783" t="s">
        <v>26</v>
      </c>
      <c r="C2783" t="s">
        <v>4096</v>
      </c>
      <c r="D2783">
        <v>323</v>
      </c>
      <c r="E2783">
        <v>109</v>
      </c>
      <c r="F2783">
        <v>304</v>
      </c>
      <c r="G2783">
        <v>736</v>
      </c>
      <c r="H2783" t="s">
        <v>1503</v>
      </c>
      <c r="I2783">
        <v>939</v>
      </c>
      <c r="J2783">
        <v>47536959</v>
      </c>
      <c r="K2783" t="s">
        <v>2097</v>
      </c>
      <c r="L2783" t="s">
        <v>3234</v>
      </c>
      <c r="M2783" t="s">
        <v>4097</v>
      </c>
      <c r="N2783">
        <v>86956</v>
      </c>
      <c r="O2783">
        <v>3276</v>
      </c>
      <c r="P2783" t="s">
        <v>4098</v>
      </c>
      <c r="Q2783">
        <v>0</v>
      </c>
      <c r="R2783">
        <v>275</v>
      </c>
      <c r="S2783" t="s">
        <v>33</v>
      </c>
      <c r="T2783" t="s">
        <v>34</v>
      </c>
      <c r="U2783" t="s">
        <v>445</v>
      </c>
      <c r="V2783">
        <v>10000000</v>
      </c>
      <c r="W2783">
        <v>2009</v>
      </c>
      <c r="X2783">
        <v>906</v>
      </c>
      <c r="Y2783">
        <v>7.3</v>
      </c>
      <c r="Z2783">
        <v>12000</v>
      </c>
      <c r="AA2783">
        <v>37536959</v>
      </c>
      <c r="AB2783" s="4">
        <f t="shared" si="43"/>
        <v>3.7536958999999999</v>
      </c>
    </row>
    <row r="2784" spans="1:28">
      <c r="A2784">
        <v>2782</v>
      </c>
      <c r="B2784" t="s">
        <v>26</v>
      </c>
      <c r="C2784" t="s">
        <v>7800</v>
      </c>
      <c r="D2784">
        <v>190</v>
      </c>
      <c r="E2784">
        <v>96</v>
      </c>
      <c r="F2784">
        <v>163</v>
      </c>
      <c r="G2784">
        <v>448</v>
      </c>
      <c r="H2784" t="s">
        <v>7701</v>
      </c>
      <c r="I2784">
        <v>723</v>
      </c>
      <c r="J2784">
        <v>63270259</v>
      </c>
      <c r="K2784" t="s">
        <v>3693</v>
      </c>
      <c r="L2784" t="s">
        <v>3476</v>
      </c>
      <c r="M2784" t="s">
        <v>7810</v>
      </c>
      <c r="N2784">
        <v>111087</v>
      </c>
      <c r="O2784">
        <v>3492</v>
      </c>
      <c r="P2784" t="s">
        <v>4447</v>
      </c>
      <c r="Q2784">
        <v>0</v>
      </c>
      <c r="R2784">
        <v>319</v>
      </c>
      <c r="S2784" t="s">
        <v>33</v>
      </c>
      <c r="T2784" t="s">
        <v>34</v>
      </c>
      <c r="U2784" t="s">
        <v>445</v>
      </c>
      <c r="V2784">
        <v>10000000</v>
      </c>
      <c r="W2784">
        <v>2007</v>
      </c>
      <c r="X2784">
        <v>651</v>
      </c>
      <c r="Y2784">
        <v>5.9</v>
      </c>
      <c r="Z2784">
        <v>0</v>
      </c>
      <c r="AA2784">
        <v>53270259</v>
      </c>
      <c r="AB2784" s="4">
        <f t="shared" si="43"/>
        <v>5.3270258999999998</v>
      </c>
    </row>
    <row r="2785" spans="1:28">
      <c r="A2785">
        <v>2783</v>
      </c>
      <c r="B2785" t="s">
        <v>26</v>
      </c>
      <c r="C2785" t="s">
        <v>3999</v>
      </c>
      <c r="D2785">
        <v>173</v>
      </c>
      <c r="E2785">
        <v>101</v>
      </c>
      <c r="F2785">
        <v>13</v>
      </c>
      <c r="G2785">
        <v>368</v>
      </c>
      <c r="H2785" t="s">
        <v>5226</v>
      </c>
      <c r="I2785">
        <v>494</v>
      </c>
      <c r="J2785">
        <v>55865715</v>
      </c>
      <c r="K2785" t="s">
        <v>3594</v>
      </c>
      <c r="L2785" t="s">
        <v>3035</v>
      </c>
      <c r="M2785" t="s">
        <v>7811</v>
      </c>
      <c r="N2785">
        <v>41763</v>
      </c>
      <c r="O2785">
        <v>2013</v>
      </c>
      <c r="P2785" t="s">
        <v>2671</v>
      </c>
      <c r="Q2785">
        <v>0</v>
      </c>
      <c r="R2785">
        <v>403</v>
      </c>
      <c r="S2785" t="s">
        <v>33</v>
      </c>
      <c r="T2785" t="s">
        <v>48</v>
      </c>
      <c r="U2785" t="s">
        <v>35</v>
      </c>
      <c r="V2785">
        <v>10000000</v>
      </c>
      <c r="W2785">
        <v>2005</v>
      </c>
      <c r="X2785">
        <v>392</v>
      </c>
      <c r="Y2785">
        <v>5.5</v>
      </c>
      <c r="Z2785">
        <v>0</v>
      </c>
      <c r="AA2785">
        <v>45865715</v>
      </c>
      <c r="AB2785" s="4">
        <f t="shared" si="43"/>
        <v>4.5865714999999998</v>
      </c>
    </row>
    <row r="2786" spans="1:28">
      <c r="A2786">
        <v>2784</v>
      </c>
      <c r="B2786" t="s">
        <v>26</v>
      </c>
      <c r="C2786" t="s">
        <v>5348</v>
      </c>
      <c r="D2786">
        <v>46</v>
      </c>
      <c r="E2786">
        <v>107</v>
      </c>
      <c r="F2786">
        <v>0</v>
      </c>
      <c r="G2786">
        <v>685</v>
      </c>
      <c r="H2786" t="s">
        <v>4347</v>
      </c>
      <c r="I2786">
        <v>1000</v>
      </c>
      <c r="J2786">
        <v>63231524</v>
      </c>
      <c r="K2786" t="s">
        <v>918</v>
      </c>
      <c r="L2786" t="s">
        <v>1752</v>
      </c>
      <c r="M2786" t="s">
        <v>7812</v>
      </c>
      <c r="N2786">
        <v>8962</v>
      </c>
      <c r="O2786">
        <v>5264</v>
      </c>
      <c r="P2786" t="s">
        <v>4190</v>
      </c>
      <c r="Q2786">
        <v>4</v>
      </c>
      <c r="R2786">
        <v>137</v>
      </c>
      <c r="S2786" t="s">
        <v>33</v>
      </c>
      <c r="T2786" t="s">
        <v>34</v>
      </c>
      <c r="U2786" t="s">
        <v>35</v>
      </c>
      <c r="V2786">
        <v>6000000</v>
      </c>
      <c r="W2786">
        <v>2006</v>
      </c>
      <c r="X2786">
        <v>907</v>
      </c>
      <c r="Y2786">
        <v>5</v>
      </c>
      <c r="Z2786">
        <v>676</v>
      </c>
      <c r="AA2786">
        <v>57231524</v>
      </c>
      <c r="AB2786" s="4">
        <f t="shared" si="43"/>
        <v>9.538587333333334</v>
      </c>
    </row>
    <row r="2787" spans="1:28">
      <c r="A2787">
        <v>2785</v>
      </c>
      <c r="B2787" t="s">
        <v>26</v>
      </c>
      <c r="C2787" t="s">
        <v>337</v>
      </c>
      <c r="D2787">
        <v>59</v>
      </c>
      <c r="E2787">
        <v>119</v>
      </c>
      <c r="F2787">
        <v>17000</v>
      </c>
      <c r="G2787">
        <v>638</v>
      </c>
      <c r="H2787" t="s">
        <v>2341</v>
      </c>
      <c r="I2787">
        <v>10000</v>
      </c>
      <c r="J2787">
        <v>52293982</v>
      </c>
      <c r="K2787" t="s">
        <v>2320</v>
      </c>
      <c r="L2787" t="s">
        <v>363</v>
      </c>
      <c r="M2787" t="s">
        <v>7813</v>
      </c>
      <c r="N2787">
        <v>57831</v>
      </c>
      <c r="O2787">
        <v>11895</v>
      </c>
      <c r="P2787" t="s">
        <v>872</v>
      </c>
      <c r="Q2787">
        <v>1</v>
      </c>
      <c r="R2787">
        <v>115</v>
      </c>
      <c r="S2787" t="s">
        <v>33</v>
      </c>
      <c r="T2787" t="s">
        <v>34</v>
      </c>
      <c r="U2787" t="s">
        <v>445</v>
      </c>
      <c r="V2787">
        <v>13800000</v>
      </c>
      <c r="W2787">
        <v>1986</v>
      </c>
      <c r="X2787">
        <v>970</v>
      </c>
      <c r="Y2787">
        <v>7</v>
      </c>
      <c r="Z2787">
        <v>0</v>
      </c>
      <c r="AA2787">
        <v>38493982</v>
      </c>
      <c r="AB2787" s="4">
        <f t="shared" si="43"/>
        <v>2.7894189855072464</v>
      </c>
    </row>
    <row r="2788" spans="1:28">
      <c r="A2788">
        <v>2786</v>
      </c>
      <c r="B2788" t="s">
        <v>26</v>
      </c>
      <c r="C2788" t="s">
        <v>2685</v>
      </c>
      <c r="D2788">
        <v>22</v>
      </c>
      <c r="E2788">
        <v>100</v>
      </c>
      <c r="F2788">
        <v>65</v>
      </c>
      <c r="G2788">
        <v>577</v>
      </c>
      <c r="H2788" t="s">
        <v>3853</v>
      </c>
      <c r="I2788">
        <v>633</v>
      </c>
      <c r="J2788">
        <v>50752337</v>
      </c>
      <c r="K2788" t="s">
        <v>7455</v>
      </c>
      <c r="L2788" t="s">
        <v>7687</v>
      </c>
      <c r="M2788" t="s">
        <v>7814</v>
      </c>
      <c r="N2788">
        <v>44502</v>
      </c>
      <c r="O2788">
        <v>3362</v>
      </c>
      <c r="P2788" t="s">
        <v>4840</v>
      </c>
      <c r="Q2788">
        <v>8</v>
      </c>
      <c r="R2788">
        <v>46</v>
      </c>
      <c r="S2788" t="s">
        <v>33</v>
      </c>
      <c r="T2788" t="s">
        <v>34</v>
      </c>
      <c r="U2788" t="s">
        <v>73</v>
      </c>
      <c r="V2788">
        <v>10000000</v>
      </c>
      <c r="W2788">
        <v>1992</v>
      </c>
      <c r="X2788">
        <v>613</v>
      </c>
      <c r="Y2788">
        <v>6.4</v>
      </c>
      <c r="Z2788">
        <v>0</v>
      </c>
      <c r="AA2788">
        <v>40752337</v>
      </c>
      <c r="AB2788" s="4">
        <f t="shared" si="43"/>
        <v>4.0752337000000001</v>
      </c>
    </row>
    <row r="2789" spans="1:28">
      <c r="A2789">
        <v>2787</v>
      </c>
      <c r="B2789" t="s">
        <v>26</v>
      </c>
      <c r="C2789" t="s">
        <v>5986</v>
      </c>
      <c r="D2789">
        <v>203</v>
      </c>
      <c r="E2789">
        <v>98</v>
      </c>
      <c r="F2789">
        <v>70</v>
      </c>
      <c r="G2789">
        <v>634</v>
      </c>
      <c r="H2789" t="s">
        <v>3520</v>
      </c>
      <c r="I2789">
        <v>4000</v>
      </c>
      <c r="J2789">
        <v>110175871</v>
      </c>
      <c r="K2789" t="s">
        <v>1882</v>
      </c>
      <c r="L2789" t="s">
        <v>1572</v>
      </c>
      <c r="M2789" t="s">
        <v>7815</v>
      </c>
      <c r="N2789">
        <v>115050</v>
      </c>
      <c r="O2789">
        <v>7461</v>
      </c>
      <c r="P2789" t="s">
        <v>7816</v>
      </c>
      <c r="Q2789">
        <v>0</v>
      </c>
      <c r="R2789">
        <v>911</v>
      </c>
      <c r="S2789" t="s">
        <v>33</v>
      </c>
      <c r="T2789" t="s">
        <v>34</v>
      </c>
      <c r="U2789" t="s">
        <v>35</v>
      </c>
      <c r="V2789">
        <v>10000000</v>
      </c>
      <c r="W2789">
        <v>2004</v>
      </c>
      <c r="X2789">
        <v>1000</v>
      </c>
      <c r="Y2789">
        <v>5.9</v>
      </c>
      <c r="Z2789">
        <v>4000</v>
      </c>
      <c r="AA2789">
        <v>100175871</v>
      </c>
      <c r="AB2789" s="4">
        <f t="shared" si="43"/>
        <v>10.0175871</v>
      </c>
    </row>
    <row r="2790" spans="1:28">
      <c r="A2790">
        <v>2788</v>
      </c>
      <c r="B2790" t="s">
        <v>26</v>
      </c>
      <c r="C2790" t="s">
        <v>1391</v>
      </c>
      <c r="D2790">
        <v>77</v>
      </c>
      <c r="E2790">
        <v>92</v>
      </c>
      <c r="F2790">
        <v>221</v>
      </c>
      <c r="G2790">
        <v>491</v>
      </c>
      <c r="H2790" t="s">
        <v>1395</v>
      </c>
      <c r="I2790">
        <v>11000</v>
      </c>
      <c r="J2790">
        <v>38624000</v>
      </c>
      <c r="K2790" t="s">
        <v>2391</v>
      </c>
      <c r="L2790" t="s">
        <v>1393</v>
      </c>
      <c r="M2790" t="s">
        <v>7817</v>
      </c>
      <c r="N2790">
        <v>156143</v>
      </c>
      <c r="O2790">
        <v>13162</v>
      </c>
      <c r="P2790" t="s">
        <v>7818</v>
      </c>
      <c r="Q2790">
        <v>1</v>
      </c>
      <c r="R2790">
        <v>289</v>
      </c>
      <c r="S2790" t="s">
        <v>33</v>
      </c>
      <c r="T2790" t="s">
        <v>34</v>
      </c>
      <c r="U2790" t="s">
        <v>35</v>
      </c>
      <c r="V2790">
        <v>12000000</v>
      </c>
      <c r="W2790">
        <v>1996</v>
      </c>
      <c r="X2790">
        <v>503</v>
      </c>
      <c r="Y2790">
        <v>7</v>
      </c>
      <c r="Z2790">
        <v>0</v>
      </c>
      <c r="AA2790">
        <v>26624000</v>
      </c>
      <c r="AB2790" s="4">
        <f t="shared" si="43"/>
        <v>2.2186666666666666</v>
      </c>
    </row>
    <row r="2791" spans="1:28">
      <c r="A2791">
        <v>2789</v>
      </c>
      <c r="B2791" t="s">
        <v>26</v>
      </c>
      <c r="C2791" t="s">
        <v>5393</v>
      </c>
      <c r="D2791">
        <v>190</v>
      </c>
      <c r="E2791">
        <v>90</v>
      </c>
      <c r="F2791">
        <v>108</v>
      </c>
      <c r="G2791">
        <v>270</v>
      </c>
      <c r="H2791" t="s">
        <v>7819</v>
      </c>
      <c r="I2791">
        <v>1000</v>
      </c>
      <c r="J2791">
        <v>37470017</v>
      </c>
      <c r="K2791" t="s">
        <v>3693</v>
      </c>
      <c r="L2791" t="s">
        <v>2552</v>
      </c>
      <c r="M2791" t="s">
        <v>7820</v>
      </c>
      <c r="N2791">
        <v>86890</v>
      </c>
      <c r="O2791">
        <v>1982</v>
      </c>
      <c r="P2791" t="s">
        <v>5394</v>
      </c>
      <c r="Q2791">
        <v>0</v>
      </c>
      <c r="R2791">
        <v>985</v>
      </c>
      <c r="S2791" t="s">
        <v>33</v>
      </c>
      <c r="T2791" t="s">
        <v>514</v>
      </c>
      <c r="U2791" t="s">
        <v>445</v>
      </c>
      <c r="V2791">
        <v>10000000</v>
      </c>
      <c r="W2791">
        <v>2001</v>
      </c>
      <c r="X2791">
        <v>322</v>
      </c>
      <c r="Y2791">
        <v>6.1</v>
      </c>
      <c r="Z2791">
        <v>0</v>
      </c>
      <c r="AA2791">
        <v>27470017</v>
      </c>
      <c r="AB2791" s="4">
        <f t="shared" si="43"/>
        <v>2.7470017000000002</v>
      </c>
    </row>
    <row r="2792" spans="1:28">
      <c r="A2792">
        <v>2790</v>
      </c>
      <c r="B2792" t="s">
        <v>26</v>
      </c>
      <c r="C2792" t="s">
        <v>2685</v>
      </c>
      <c r="D2792">
        <v>81</v>
      </c>
      <c r="E2792">
        <v>90</v>
      </c>
      <c r="F2792">
        <v>65</v>
      </c>
      <c r="G2792">
        <v>730</v>
      </c>
      <c r="H2792" t="s">
        <v>2039</v>
      </c>
      <c r="I2792">
        <v>18000</v>
      </c>
      <c r="J2792">
        <v>40485039</v>
      </c>
      <c r="K2792" t="s">
        <v>7821</v>
      </c>
      <c r="L2792" t="s">
        <v>400</v>
      </c>
      <c r="M2792" t="s">
        <v>7822</v>
      </c>
      <c r="N2792">
        <v>85362</v>
      </c>
      <c r="O2792">
        <v>20795</v>
      </c>
      <c r="P2792" t="s">
        <v>7823</v>
      </c>
      <c r="Q2792">
        <v>6</v>
      </c>
      <c r="R2792">
        <v>181</v>
      </c>
      <c r="S2792" t="s">
        <v>33</v>
      </c>
      <c r="T2792" t="s">
        <v>34</v>
      </c>
      <c r="U2792" t="s">
        <v>73</v>
      </c>
      <c r="V2792">
        <v>10000000</v>
      </c>
      <c r="W2792">
        <v>1989</v>
      </c>
      <c r="X2792">
        <v>769</v>
      </c>
      <c r="Y2792">
        <v>6.9</v>
      </c>
      <c r="Z2792">
        <v>0</v>
      </c>
      <c r="AA2792">
        <v>30485039</v>
      </c>
      <c r="AB2792" s="4">
        <f t="shared" si="43"/>
        <v>3.0485039</v>
      </c>
    </row>
    <row r="2793" spans="1:28">
      <c r="A2793">
        <v>2791</v>
      </c>
      <c r="B2793" t="s">
        <v>26</v>
      </c>
      <c r="C2793" t="s">
        <v>7824</v>
      </c>
      <c r="D2793">
        <v>56</v>
      </c>
      <c r="E2793">
        <v>153</v>
      </c>
      <c r="F2793">
        <v>82</v>
      </c>
      <c r="G2793">
        <v>139</v>
      </c>
      <c r="H2793" t="s">
        <v>7825</v>
      </c>
      <c r="I2793">
        <v>695</v>
      </c>
      <c r="J2793">
        <v>16800000</v>
      </c>
      <c r="K2793" t="s">
        <v>7826</v>
      </c>
      <c r="L2793" t="s">
        <v>1082</v>
      </c>
      <c r="M2793" t="s">
        <v>7827</v>
      </c>
      <c r="N2793">
        <v>25303</v>
      </c>
      <c r="O2793">
        <v>1593</v>
      </c>
      <c r="P2793" t="s">
        <v>7828</v>
      </c>
      <c r="Q2793">
        <v>1</v>
      </c>
      <c r="R2793">
        <v>138</v>
      </c>
      <c r="S2793" t="s">
        <v>33</v>
      </c>
      <c r="T2793" t="s">
        <v>48</v>
      </c>
      <c r="U2793" t="s">
        <v>199</v>
      </c>
      <c r="V2793">
        <v>10000000</v>
      </c>
      <c r="W2793">
        <v>1968</v>
      </c>
      <c r="X2793">
        <v>275</v>
      </c>
      <c r="Y2793">
        <v>7.5</v>
      </c>
      <c r="Z2793">
        <v>0</v>
      </c>
      <c r="AA2793">
        <v>6800000</v>
      </c>
      <c r="AB2793" s="4">
        <f t="shared" si="43"/>
        <v>0.68</v>
      </c>
    </row>
    <row r="2794" spans="1:28">
      <c r="A2794">
        <v>2792</v>
      </c>
      <c r="B2794" t="s">
        <v>26</v>
      </c>
      <c r="C2794" t="s">
        <v>2739</v>
      </c>
      <c r="D2794">
        <v>264</v>
      </c>
      <c r="E2794">
        <v>124</v>
      </c>
      <c r="F2794">
        <v>108</v>
      </c>
      <c r="G2794">
        <v>186</v>
      </c>
      <c r="H2794" t="s">
        <v>742</v>
      </c>
      <c r="I2794">
        <v>1000</v>
      </c>
      <c r="J2794">
        <v>46377022</v>
      </c>
      <c r="K2794" t="s">
        <v>1599</v>
      </c>
      <c r="L2794" t="s">
        <v>104</v>
      </c>
      <c r="M2794" t="s">
        <v>7829</v>
      </c>
      <c r="N2794">
        <v>75306</v>
      </c>
      <c r="O2794">
        <v>1898</v>
      </c>
      <c r="P2794" t="s">
        <v>3138</v>
      </c>
      <c r="Q2794">
        <v>3</v>
      </c>
      <c r="R2794">
        <v>266</v>
      </c>
      <c r="S2794" t="s">
        <v>33</v>
      </c>
      <c r="T2794" t="s">
        <v>48</v>
      </c>
      <c r="U2794" t="s">
        <v>35</v>
      </c>
      <c r="V2794">
        <v>10000000</v>
      </c>
      <c r="W2794">
        <v>2011</v>
      </c>
      <c r="X2794">
        <v>400</v>
      </c>
      <c r="Y2794">
        <v>7.3</v>
      </c>
      <c r="Z2794">
        <v>48000</v>
      </c>
      <c r="AA2794">
        <v>36377022</v>
      </c>
      <c r="AB2794" s="4">
        <f t="shared" si="43"/>
        <v>3.6377022000000001</v>
      </c>
    </row>
    <row r="2795" spans="1:28">
      <c r="A2795">
        <v>2793</v>
      </c>
      <c r="B2795" t="s">
        <v>26</v>
      </c>
      <c r="C2795" t="s">
        <v>7830</v>
      </c>
      <c r="D2795">
        <v>44</v>
      </c>
      <c r="E2795">
        <v>82</v>
      </c>
      <c r="F2795">
        <v>6</v>
      </c>
      <c r="G2795">
        <v>345</v>
      </c>
      <c r="H2795" t="s">
        <v>7831</v>
      </c>
      <c r="I2795">
        <v>759</v>
      </c>
      <c r="J2795">
        <v>36696761</v>
      </c>
      <c r="K2795" t="s">
        <v>4759</v>
      </c>
      <c r="L2795" t="s">
        <v>575</v>
      </c>
      <c r="M2795" t="s">
        <v>7832</v>
      </c>
      <c r="N2795">
        <v>6808</v>
      </c>
      <c r="O2795">
        <v>2197</v>
      </c>
      <c r="P2795" t="s">
        <v>7833</v>
      </c>
      <c r="Q2795">
        <v>0</v>
      </c>
      <c r="R2795">
        <v>38</v>
      </c>
      <c r="S2795" t="s">
        <v>33</v>
      </c>
      <c r="T2795" t="s">
        <v>34</v>
      </c>
      <c r="U2795" t="s">
        <v>199</v>
      </c>
      <c r="V2795">
        <v>23000000</v>
      </c>
      <c r="W2795">
        <v>2001</v>
      </c>
      <c r="X2795">
        <v>563</v>
      </c>
      <c r="Y2795">
        <v>6.5</v>
      </c>
      <c r="Z2795">
        <v>227</v>
      </c>
      <c r="AA2795">
        <v>13696761</v>
      </c>
      <c r="AB2795" s="4">
        <f t="shared" si="43"/>
        <v>0.59551134782608695</v>
      </c>
    </row>
    <row r="2796" spans="1:28">
      <c r="A2796">
        <v>2794</v>
      </c>
      <c r="B2796" t="s">
        <v>26</v>
      </c>
      <c r="C2796" t="s">
        <v>564</v>
      </c>
      <c r="D2796">
        <v>117</v>
      </c>
      <c r="E2796">
        <v>107</v>
      </c>
      <c r="F2796">
        <v>750</v>
      </c>
      <c r="G2796">
        <v>60</v>
      </c>
      <c r="H2796" t="s">
        <v>497</v>
      </c>
      <c r="I2796">
        <v>794</v>
      </c>
      <c r="J2796">
        <v>36200000</v>
      </c>
      <c r="K2796" t="s">
        <v>165</v>
      </c>
      <c r="L2796" t="s">
        <v>7834</v>
      </c>
      <c r="M2796" t="s">
        <v>7835</v>
      </c>
      <c r="N2796">
        <v>101840</v>
      </c>
      <c r="O2796">
        <v>1529</v>
      </c>
      <c r="P2796" t="s">
        <v>7836</v>
      </c>
      <c r="Q2796">
        <v>2</v>
      </c>
      <c r="R2796">
        <v>193</v>
      </c>
      <c r="S2796" t="s">
        <v>33</v>
      </c>
      <c r="T2796" t="s">
        <v>262</v>
      </c>
      <c r="U2796" t="s">
        <v>35</v>
      </c>
      <c r="V2796">
        <v>12305523</v>
      </c>
      <c r="W2796">
        <v>1985</v>
      </c>
      <c r="X2796">
        <v>531</v>
      </c>
      <c r="Y2796">
        <v>6.2</v>
      </c>
      <c r="Z2796">
        <v>0</v>
      </c>
      <c r="AA2796">
        <v>23894477</v>
      </c>
      <c r="AB2796" s="4">
        <f t="shared" si="43"/>
        <v>1.9417685050850744</v>
      </c>
    </row>
    <row r="2797" spans="1:28">
      <c r="A2797">
        <v>2795</v>
      </c>
      <c r="B2797" t="s">
        <v>26</v>
      </c>
      <c r="C2797" t="s">
        <v>6071</v>
      </c>
      <c r="D2797">
        <v>159</v>
      </c>
      <c r="E2797">
        <v>97</v>
      </c>
      <c r="F2797">
        <v>19</v>
      </c>
      <c r="G2797">
        <v>130</v>
      </c>
      <c r="H2797" t="s">
        <v>2198</v>
      </c>
      <c r="I2797">
        <v>4000</v>
      </c>
      <c r="J2797">
        <v>35794166</v>
      </c>
      <c r="K2797" t="s">
        <v>1882</v>
      </c>
      <c r="L2797" t="s">
        <v>86</v>
      </c>
      <c r="M2797" t="s">
        <v>7837</v>
      </c>
      <c r="N2797">
        <v>35654</v>
      </c>
      <c r="O2797">
        <v>4687</v>
      </c>
      <c r="P2797" t="s">
        <v>7838</v>
      </c>
      <c r="Q2797">
        <v>0</v>
      </c>
      <c r="R2797">
        <v>155</v>
      </c>
      <c r="S2797" t="s">
        <v>33</v>
      </c>
      <c r="T2797" t="s">
        <v>34</v>
      </c>
      <c r="U2797" t="s">
        <v>35</v>
      </c>
      <c r="V2797">
        <v>10000000</v>
      </c>
      <c r="W2797">
        <v>2016</v>
      </c>
      <c r="X2797">
        <v>334</v>
      </c>
      <c r="Y2797">
        <v>6</v>
      </c>
      <c r="Z2797">
        <v>20000</v>
      </c>
      <c r="AA2797">
        <v>25794166</v>
      </c>
      <c r="AB2797" s="4">
        <f t="shared" si="43"/>
        <v>2.5794166000000001</v>
      </c>
    </row>
    <row r="2798" spans="1:28">
      <c r="A2798">
        <v>2796</v>
      </c>
      <c r="B2798" t="s">
        <v>26</v>
      </c>
      <c r="C2798" t="s">
        <v>7511</v>
      </c>
      <c r="D2798">
        <v>273</v>
      </c>
      <c r="E2798">
        <v>80</v>
      </c>
      <c r="F2798">
        <v>66</v>
      </c>
      <c r="G2798">
        <v>816</v>
      </c>
      <c r="H2798" t="s">
        <v>1869</v>
      </c>
      <c r="I2798">
        <v>2000</v>
      </c>
      <c r="J2798">
        <v>33583175</v>
      </c>
      <c r="K2798" t="s">
        <v>1882</v>
      </c>
      <c r="L2798" t="s">
        <v>2588</v>
      </c>
      <c r="M2798" t="s">
        <v>7839</v>
      </c>
      <c r="N2798">
        <v>104089</v>
      </c>
      <c r="O2798">
        <v>5628</v>
      </c>
      <c r="P2798" t="s">
        <v>6229</v>
      </c>
      <c r="Q2798">
        <v>0</v>
      </c>
      <c r="R2798">
        <v>319</v>
      </c>
      <c r="S2798" t="s">
        <v>33</v>
      </c>
      <c r="T2798" t="s">
        <v>34</v>
      </c>
      <c r="U2798" t="s">
        <v>35</v>
      </c>
      <c r="V2798">
        <v>10000000</v>
      </c>
      <c r="W2798">
        <v>2010</v>
      </c>
      <c r="X2798">
        <v>904</v>
      </c>
      <c r="Y2798">
        <v>6.3</v>
      </c>
      <c r="Z2798">
        <v>16000</v>
      </c>
      <c r="AA2798">
        <v>23583175</v>
      </c>
      <c r="AB2798" s="4">
        <f t="shared" si="43"/>
        <v>2.3583175000000001</v>
      </c>
    </row>
    <row r="2799" spans="1:28">
      <c r="A2799">
        <v>2797</v>
      </c>
      <c r="B2799" t="s">
        <v>26</v>
      </c>
      <c r="C2799" t="s">
        <v>7840</v>
      </c>
      <c r="D2799">
        <v>26</v>
      </c>
      <c r="E2799">
        <v>85</v>
      </c>
      <c r="F2799">
        <v>7</v>
      </c>
      <c r="G2799">
        <v>615</v>
      </c>
      <c r="H2799" t="s">
        <v>3135</v>
      </c>
      <c r="I2799">
        <v>723</v>
      </c>
      <c r="J2799">
        <v>32983713</v>
      </c>
      <c r="K2799" t="s">
        <v>1599</v>
      </c>
      <c r="L2799" t="s">
        <v>2373</v>
      </c>
      <c r="M2799" t="s">
        <v>7841</v>
      </c>
      <c r="N2799">
        <v>19284</v>
      </c>
      <c r="O2799">
        <v>3712</v>
      </c>
      <c r="P2799" t="s">
        <v>1586</v>
      </c>
      <c r="Q2799">
        <v>0</v>
      </c>
      <c r="R2799">
        <v>66</v>
      </c>
      <c r="S2799" t="s">
        <v>33</v>
      </c>
      <c r="T2799" t="s">
        <v>34</v>
      </c>
      <c r="U2799" t="s">
        <v>445</v>
      </c>
      <c r="V2799">
        <v>20000000</v>
      </c>
      <c r="W2799">
        <v>2002</v>
      </c>
      <c r="X2799">
        <v>706</v>
      </c>
      <c r="Y2799">
        <v>5.8</v>
      </c>
      <c r="Z2799">
        <v>981</v>
      </c>
      <c r="AA2799">
        <v>12983713</v>
      </c>
      <c r="AB2799" s="4">
        <f t="shared" si="43"/>
        <v>0.64918564999999995</v>
      </c>
    </row>
    <row r="2800" spans="1:28">
      <c r="A2800">
        <v>2798</v>
      </c>
      <c r="B2800" t="s">
        <v>26</v>
      </c>
      <c r="C2800" t="s">
        <v>7802</v>
      </c>
      <c r="D2800">
        <v>242</v>
      </c>
      <c r="E2800">
        <v>97</v>
      </c>
      <c r="F2800">
        <v>482</v>
      </c>
      <c r="G2800">
        <v>482</v>
      </c>
      <c r="H2800" t="s">
        <v>7842</v>
      </c>
      <c r="I2800">
        <v>852</v>
      </c>
      <c r="J2800">
        <v>52200504</v>
      </c>
      <c r="K2800" t="s">
        <v>5468</v>
      </c>
      <c r="L2800" t="s">
        <v>4251</v>
      </c>
      <c r="M2800" t="s">
        <v>7843</v>
      </c>
      <c r="N2800">
        <v>54190</v>
      </c>
      <c r="O2800">
        <v>2426</v>
      </c>
      <c r="P2800" t="s">
        <v>7802</v>
      </c>
      <c r="Q2800">
        <v>0</v>
      </c>
      <c r="R2800">
        <v>183</v>
      </c>
      <c r="S2800" t="s">
        <v>33</v>
      </c>
      <c r="T2800" t="s">
        <v>192</v>
      </c>
      <c r="U2800" t="s">
        <v>35</v>
      </c>
      <c r="V2800">
        <v>10000000</v>
      </c>
      <c r="W2800">
        <v>2015</v>
      </c>
      <c r="X2800">
        <v>542</v>
      </c>
      <c r="Y2800">
        <v>6.1</v>
      </c>
      <c r="Z2800">
        <v>29000</v>
      </c>
      <c r="AA2800">
        <v>42200504</v>
      </c>
      <c r="AB2800" s="4">
        <f t="shared" si="43"/>
        <v>4.2200503999999999</v>
      </c>
    </row>
    <row r="2801" spans="1:28">
      <c r="A2801">
        <v>2799</v>
      </c>
      <c r="B2801" t="s">
        <v>26</v>
      </c>
      <c r="C2801" t="s">
        <v>7844</v>
      </c>
      <c r="D2801">
        <v>55</v>
      </c>
      <c r="E2801">
        <v>109</v>
      </c>
      <c r="F2801">
        <v>78</v>
      </c>
      <c r="G2801">
        <v>619</v>
      </c>
      <c r="H2801" t="s">
        <v>7845</v>
      </c>
      <c r="I2801">
        <v>854</v>
      </c>
      <c r="J2801">
        <v>33000000</v>
      </c>
      <c r="K2801" t="s">
        <v>7846</v>
      </c>
      <c r="L2801" t="s">
        <v>1970</v>
      </c>
      <c r="M2801" t="s">
        <v>7847</v>
      </c>
      <c r="N2801">
        <v>9424</v>
      </c>
      <c r="O2801">
        <v>3394</v>
      </c>
      <c r="P2801" t="s">
        <v>7848</v>
      </c>
      <c r="Q2801">
        <v>1</v>
      </c>
      <c r="R2801">
        <v>109</v>
      </c>
      <c r="S2801" t="s">
        <v>33</v>
      </c>
      <c r="T2801" t="s">
        <v>34</v>
      </c>
      <c r="U2801" t="s">
        <v>35</v>
      </c>
      <c r="V2801">
        <v>10000000</v>
      </c>
      <c r="W2801">
        <v>1985</v>
      </c>
      <c r="X2801">
        <v>841</v>
      </c>
      <c r="Y2801">
        <v>6.9</v>
      </c>
      <c r="Z2801">
        <v>0</v>
      </c>
      <c r="AA2801">
        <v>23000000</v>
      </c>
      <c r="AB2801" s="4">
        <f t="shared" si="43"/>
        <v>2.2999999999999998</v>
      </c>
    </row>
    <row r="2802" spans="1:28">
      <c r="A2802">
        <v>2800</v>
      </c>
      <c r="B2802" t="s">
        <v>26</v>
      </c>
      <c r="C2802" t="s">
        <v>839</v>
      </c>
      <c r="D2802">
        <v>151</v>
      </c>
      <c r="E2802">
        <v>104</v>
      </c>
      <c r="F2802">
        <v>0</v>
      </c>
      <c r="G2802">
        <v>1000</v>
      </c>
      <c r="H2802" t="s">
        <v>242</v>
      </c>
      <c r="I2802">
        <v>26000</v>
      </c>
      <c r="J2802">
        <v>30093107</v>
      </c>
      <c r="K2802" t="s">
        <v>672</v>
      </c>
      <c r="L2802" t="s">
        <v>239</v>
      </c>
      <c r="M2802" t="s">
        <v>7665</v>
      </c>
      <c r="N2802">
        <v>600996</v>
      </c>
      <c r="O2802">
        <v>39175</v>
      </c>
      <c r="P2802" t="s">
        <v>459</v>
      </c>
      <c r="Q2802">
        <v>6</v>
      </c>
      <c r="R2802">
        <v>726</v>
      </c>
      <c r="S2802" t="s">
        <v>33</v>
      </c>
      <c r="T2802" t="s">
        <v>48</v>
      </c>
      <c r="U2802" t="s">
        <v>445</v>
      </c>
      <c r="V2802">
        <v>6000000</v>
      </c>
      <c r="W2802">
        <v>2000</v>
      </c>
      <c r="X2802">
        <v>11000</v>
      </c>
      <c r="Y2802">
        <v>8.3000000000000007</v>
      </c>
      <c r="Z2802">
        <v>27000</v>
      </c>
      <c r="AA2802">
        <v>24093107</v>
      </c>
      <c r="AB2802" s="4">
        <f t="shared" si="43"/>
        <v>4.015517833333333</v>
      </c>
    </row>
    <row r="2803" spans="1:28">
      <c r="A2803">
        <v>2801</v>
      </c>
      <c r="B2803" t="s">
        <v>26</v>
      </c>
      <c r="C2803" t="s">
        <v>4851</v>
      </c>
      <c r="D2803">
        <v>48</v>
      </c>
      <c r="E2803">
        <v>140</v>
      </c>
      <c r="F2803">
        <v>32</v>
      </c>
      <c r="G2803">
        <v>120</v>
      </c>
      <c r="H2803" t="s">
        <v>7849</v>
      </c>
      <c r="I2803">
        <v>535</v>
      </c>
      <c r="J2803">
        <v>32101000</v>
      </c>
      <c r="K2803" t="s">
        <v>5689</v>
      </c>
      <c r="L2803" t="s">
        <v>7850</v>
      </c>
      <c r="M2803" t="s">
        <v>7851</v>
      </c>
      <c r="N2803">
        <v>27800</v>
      </c>
      <c r="O2803">
        <v>1109</v>
      </c>
      <c r="P2803" t="s">
        <v>1157</v>
      </c>
      <c r="Q2803">
        <v>0</v>
      </c>
      <c r="R2803">
        <v>96</v>
      </c>
      <c r="S2803" t="s">
        <v>33</v>
      </c>
      <c r="T2803" t="s">
        <v>48</v>
      </c>
      <c r="U2803" t="s">
        <v>445</v>
      </c>
      <c r="V2803">
        <v>10000000</v>
      </c>
      <c r="W2803">
        <v>1992</v>
      </c>
      <c r="X2803">
        <v>211</v>
      </c>
      <c r="Y2803">
        <v>5.4</v>
      </c>
      <c r="Z2803">
        <v>0</v>
      </c>
      <c r="AA2803">
        <v>22101000</v>
      </c>
      <c r="AB2803" s="4">
        <f t="shared" si="43"/>
        <v>2.2101000000000002</v>
      </c>
    </row>
    <row r="2804" spans="1:28">
      <c r="A2804">
        <v>2802</v>
      </c>
      <c r="B2804" t="s">
        <v>26</v>
      </c>
      <c r="C2804" t="s">
        <v>7852</v>
      </c>
      <c r="D2804">
        <v>166</v>
      </c>
      <c r="E2804">
        <v>90</v>
      </c>
      <c r="F2804">
        <v>6</v>
      </c>
      <c r="G2804">
        <v>617</v>
      </c>
      <c r="H2804" t="s">
        <v>1983</v>
      </c>
      <c r="I2804">
        <v>904</v>
      </c>
      <c r="J2804">
        <v>31487293</v>
      </c>
      <c r="K2804" t="s">
        <v>3400</v>
      </c>
      <c r="L2804" t="s">
        <v>6153</v>
      </c>
      <c r="M2804" t="s">
        <v>7853</v>
      </c>
      <c r="N2804">
        <v>74887</v>
      </c>
      <c r="O2804">
        <v>2807</v>
      </c>
      <c r="P2804" t="s">
        <v>4003</v>
      </c>
      <c r="Q2804">
        <v>2</v>
      </c>
      <c r="R2804">
        <v>129</v>
      </c>
      <c r="S2804" t="s">
        <v>33</v>
      </c>
      <c r="T2804" t="s">
        <v>34</v>
      </c>
      <c r="U2804" t="s">
        <v>35</v>
      </c>
      <c r="V2804">
        <v>9000000</v>
      </c>
      <c r="W2804">
        <v>2008</v>
      </c>
      <c r="X2804">
        <v>715</v>
      </c>
      <c r="Y2804">
        <v>6.7</v>
      </c>
      <c r="Z2804">
        <v>0</v>
      </c>
      <c r="AA2804">
        <v>22487293</v>
      </c>
      <c r="AB2804" s="4">
        <f t="shared" si="43"/>
        <v>2.4985881111111112</v>
      </c>
    </row>
    <row r="2805" spans="1:28">
      <c r="A2805">
        <v>2803</v>
      </c>
      <c r="B2805" t="s">
        <v>26</v>
      </c>
      <c r="C2805" t="s">
        <v>4152</v>
      </c>
      <c r="D2805">
        <v>206</v>
      </c>
      <c r="E2805">
        <v>130</v>
      </c>
      <c r="F2805">
        <v>0</v>
      </c>
      <c r="G2805">
        <v>769</v>
      </c>
      <c r="H2805" t="s">
        <v>530</v>
      </c>
      <c r="I2805">
        <v>13000</v>
      </c>
      <c r="J2805">
        <v>30651422</v>
      </c>
      <c r="K2805" t="s">
        <v>7854</v>
      </c>
      <c r="L2805" t="s">
        <v>762</v>
      </c>
      <c r="M2805" t="s">
        <v>7855</v>
      </c>
      <c r="N2805">
        <v>181737</v>
      </c>
      <c r="O2805">
        <v>16693</v>
      </c>
      <c r="P2805" t="s">
        <v>2039</v>
      </c>
      <c r="Q2805">
        <v>8</v>
      </c>
      <c r="R2805">
        <v>1015</v>
      </c>
      <c r="S2805" t="s">
        <v>33</v>
      </c>
      <c r="T2805" t="s">
        <v>34</v>
      </c>
      <c r="U2805" t="s">
        <v>445</v>
      </c>
      <c r="V2805">
        <v>10000000</v>
      </c>
      <c r="W2805">
        <v>1999</v>
      </c>
      <c r="X2805">
        <v>1000</v>
      </c>
      <c r="Y2805">
        <v>7.4</v>
      </c>
      <c r="Z2805">
        <v>10000</v>
      </c>
      <c r="AA2805">
        <v>20651422</v>
      </c>
      <c r="AB2805" s="4">
        <f t="shared" si="43"/>
        <v>2.0651421999999999</v>
      </c>
    </row>
    <row r="2806" spans="1:28">
      <c r="A2806">
        <v>2804</v>
      </c>
      <c r="B2806" t="s">
        <v>26</v>
      </c>
      <c r="C2806" t="s">
        <v>7856</v>
      </c>
      <c r="D2806">
        <v>92</v>
      </c>
      <c r="E2806">
        <v>98</v>
      </c>
      <c r="F2806">
        <v>7</v>
      </c>
      <c r="G2806">
        <v>73</v>
      </c>
      <c r="H2806" t="s">
        <v>5703</v>
      </c>
      <c r="I2806">
        <v>931</v>
      </c>
      <c r="J2806">
        <v>30306281</v>
      </c>
      <c r="K2806" t="s">
        <v>1599</v>
      </c>
      <c r="L2806" t="s">
        <v>2792</v>
      </c>
      <c r="M2806" t="s">
        <v>7857</v>
      </c>
      <c r="N2806">
        <v>12388</v>
      </c>
      <c r="O2806">
        <v>1917</v>
      </c>
      <c r="P2806" t="s">
        <v>7858</v>
      </c>
      <c r="Q2806">
        <v>2</v>
      </c>
      <c r="R2806">
        <v>147</v>
      </c>
      <c r="S2806" t="s">
        <v>33</v>
      </c>
      <c r="T2806" t="s">
        <v>34</v>
      </c>
      <c r="U2806" t="s">
        <v>445</v>
      </c>
      <c r="V2806">
        <v>10000000</v>
      </c>
      <c r="W2806">
        <v>2002</v>
      </c>
      <c r="X2806">
        <v>797</v>
      </c>
      <c r="Y2806">
        <v>5.6</v>
      </c>
      <c r="Z2806">
        <v>744</v>
      </c>
      <c r="AA2806">
        <v>20306281</v>
      </c>
      <c r="AB2806" s="4">
        <f t="shared" si="43"/>
        <v>2.0306280999999999</v>
      </c>
    </row>
    <row r="2807" spans="1:28">
      <c r="A2807">
        <v>2805</v>
      </c>
      <c r="B2807" t="s">
        <v>26</v>
      </c>
      <c r="C2807" t="s">
        <v>1770</v>
      </c>
      <c r="D2807">
        <v>78</v>
      </c>
      <c r="E2807">
        <v>101</v>
      </c>
      <c r="F2807">
        <v>287</v>
      </c>
      <c r="G2807">
        <v>257</v>
      </c>
      <c r="H2807" t="s">
        <v>7823</v>
      </c>
      <c r="I2807">
        <v>745</v>
      </c>
      <c r="J2807">
        <v>29500000</v>
      </c>
      <c r="K2807" t="s">
        <v>7859</v>
      </c>
      <c r="L2807" t="s">
        <v>1844</v>
      </c>
      <c r="M2807" t="s">
        <v>7860</v>
      </c>
      <c r="N2807">
        <v>25613</v>
      </c>
      <c r="O2807">
        <v>1954</v>
      </c>
      <c r="P2807" t="s">
        <v>7861</v>
      </c>
      <c r="Q2807">
        <v>0</v>
      </c>
      <c r="R2807">
        <v>121</v>
      </c>
      <c r="S2807" t="s">
        <v>33</v>
      </c>
      <c r="T2807" t="s">
        <v>34</v>
      </c>
      <c r="U2807" t="s">
        <v>73</v>
      </c>
      <c r="V2807">
        <v>10000000</v>
      </c>
      <c r="W2807">
        <v>1983</v>
      </c>
      <c r="X2807">
        <v>730</v>
      </c>
      <c r="Y2807">
        <v>6.5</v>
      </c>
      <c r="Z2807">
        <v>0</v>
      </c>
      <c r="AA2807">
        <v>19500000</v>
      </c>
      <c r="AB2807" s="4">
        <f t="shared" si="43"/>
        <v>1.95</v>
      </c>
    </row>
    <row r="2808" spans="1:28">
      <c r="A2808">
        <v>2806</v>
      </c>
      <c r="B2808" t="s">
        <v>26</v>
      </c>
      <c r="C2808" t="s">
        <v>7862</v>
      </c>
      <c r="D2808">
        <v>83</v>
      </c>
      <c r="E2808">
        <v>114</v>
      </c>
      <c r="F2808">
        <v>9</v>
      </c>
      <c r="G2808">
        <v>466</v>
      </c>
      <c r="H2808" t="s">
        <v>7738</v>
      </c>
      <c r="I2808">
        <v>623</v>
      </c>
      <c r="J2808">
        <v>30050028</v>
      </c>
      <c r="K2808" t="s">
        <v>51</v>
      </c>
      <c r="L2808" t="s">
        <v>1233</v>
      </c>
      <c r="M2808" t="s">
        <v>7863</v>
      </c>
      <c r="N2808">
        <v>42987</v>
      </c>
      <c r="O2808">
        <v>2484</v>
      </c>
      <c r="P2808" t="s">
        <v>1359</v>
      </c>
      <c r="Q2808">
        <v>1</v>
      </c>
      <c r="R2808">
        <v>201</v>
      </c>
      <c r="S2808" t="s">
        <v>33</v>
      </c>
      <c r="T2808" t="s">
        <v>34</v>
      </c>
      <c r="U2808" t="s">
        <v>445</v>
      </c>
      <c r="V2808">
        <v>17000000</v>
      </c>
      <c r="W2808">
        <v>1989</v>
      </c>
      <c r="X2808">
        <v>472</v>
      </c>
      <c r="Y2808">
        <v>6.5</v>
      </c>
      <c r="Z2808">
        <v>0</v>
      </c>
      <c r="AA2808">
        <v>13050028</v>
      </c>
      <c r="AB2808" s="4">
        <f t="shared" si="43"/>
        <v>0.7676487058823529</v>
      </c>
    </row>
    <row r="2809" spans="1:28">
      <c r="A2809">
        <v>2807</v>
      </c>
      <c r="B2809" t="s">
        <v>26</v>
      </c>
      <c r="C2809" t="s">
        <v>2370</v>
      </c>
      <c r="D2809">
        <v>8</v>
      </c>
      <c r="E2809">
        <v>100</v>
      </c>
      <c r="F2809">
        <v>322</v>
      </c>
      <c r="G2809">
        <v>534</v>
      </c>
      <c r="H2809" t="s">
        <v>5411</v>
      </c>
      <c r="I2809">
        <v>851</v>
      </c>
      <c r="J2809">
        <v>29392418</v>
      </c>
      <c r="K2809" t="s">
        <v>1117</v>
      </c>
      <c r="L2809" t="s">
        <v>535</v>
      </c>
      <c r="M2809" t="s">
        <v>7864</v>
      </c>
      <c r="N2809">
        <v>3924</v>
      </c>
      <c r="O2809">
        <v>3190</v>
      </c>
      <c r="P2809" t="s">
        <v>2825</v>
      </c>
      <c r="Q2809">
        <v>2</v>
      </c>
      <c r="R2809">
        <v>26</v>
      </c>
      <c r="S2809" t="s">
        <v>33</v>
      </c>
      <c r="T2809" t="s">
        <v>34</v>
      </c>
      <c r="U2809" t="s">
        <v>445</v>
      </c>
      <c r="V2809">
        <v>10000000</v>
      </c>
      <c r="W2809">
        <v>1994</v>
      </c>
      <c r="X2809">
        <v>543</v>
      </c>
      <c r="Y2809">
        <v>5.8</v>
      </c>
      <c r="Z2809">
        <v>368</v>
      </c>
      <c r="AA2809">
        <v>19392418</v>
      </c>
      <c r="AB2809" s="4">
        <f t="shared" si="43"/>
        <v>1.9392418</v>
      </c>
    </row>
    <row r="2810" spans="1:28">
      <c r="A2810">
        <v>2808</v>
      </c>
      <c r="B2810" t="s">
        <v>26</v>
      </c>
      <c r="C2810" t="s">
        <v>5353</v>
      </c>
      <c r="D2810">
        <v>86</v>
      </c>
      <c r="E2810">
        <v>85</v>
      </c>
      <c r="F2810">
        <v>21</v>
      </c>
      <c r="G2810">
        <v>782</v>
      </c>
      <c r="H2810" t="s">
        <v>7865</v>
      </c>
      <c r="I2810">
        <v>931</v>
      </c>
      <c r="J2810">
        <v>28563926</v>
      </c>
      <c r="K2810" t="s">
        <v>2479</v>
      </c>
      <c r="L2810" t="s">
        <v>2792</v>
      </c>
      <c r="M2810" t="s">
        <v>7866</v>
      </c>
      <c r="N2810">
        <v>16300</v>
      </c>
      <c r="O2810">
        <v>3819</v>
      </c>
      <c r="P2810" t="s">
        <v>5304</v>
      </c>
      <c r="Q2810">
        <v>0</v>
      </c>
      <c r="R2810">
        <v>217</v>
      </c>
      <c r="S2810" t="s">
        <v>33</v>
      </c>
      <c r="T2810" t="s">
        <v>34</v>
      </c>
      <c r="U2810" t="s">
        <v>35</v>
      </c>
      <c r="V2810">
        <v>8500000</v>
      </c>
      <c r="W2810">
        <v>2002</v>
      </c>
      <c r="X2810">
        <v>855</v>
      </c>
      <c r="Y2810">
        <v>5</v>
      </c>
      <c r="Z2810">
        <v>720</v>
      </c>
      <c r="AA2810">
        <v>20063926</v>
      </c>
      <c r="AB2810" s="4">
        <f t="shared" si="43"/>
        <v>2.3604618823529413</v>
      </c>
    </row>
    <row r="2811" spans="1:28">
      <c r="A2811">
        <v>2809</v>
      </c>
      <c r="B2811" t="s">
        <v>26</v>
      </c>
      <c r="C2811" t="s">
        <v>7867</v>
      </c>
      <c r="D2811">
        <v>85</v>
      </c>
      <c r="E2811">
        <v>103</v>
      </c>
      <c r="F2811">
        <v>27</v>
      </c>
      <c r="G2811">
        <v>534</v>
      </c>
      <c r="H2811" t="s">
        <v>948</v>
      </c>
      <c r="I2811">
        <v>1000</v>
      </c>
      <c r="J2811">
        <v>28435406</v>
      </c>
      <c r="K2811" t="s">
        <v>1072</v>
      </c>
      <c r="L2811" t="s">
        <v>3916</v>
      </c>
      <c r="M2811" t="s">
        <v>7868</v>
      </c>
      <c r="N2811">
        <v>37681</v>
      </c>
      <c r="O2811">
        <v>4441</v>
      </c>
      <c r="P2811" t="s">
        <v>2958</v>
      </c>
      <c r="Q2811">
        <v>2</v>
      </c>
      <c r="R2811">
        <v>151</v>
      </c>
      <c r="S2811" t="s">
        <v>33</v>
      </c>
      <c r="T2811" t="s">
        <v>34</v>
      </c>
      <c r="U2811" t="s">
        <v>35</v>
      </c>
      <c r="V2811">
        <v>12000000</v>
      </c>
      <c r="W2811">
        <v>2006</v>
      </c>
      <c r="X2811">
        <v>809</v>
      </c>
      <c r="Y2811">
        <v>5.5</v>
      </c>
      <c r="Z2811">
        <v>0</v>
      </c>
      <c r="AA2811">
        <v>16435406</v>
      </c>
      <c r="AB2811" s="4">
        <f t="shared" si="43"/>
        <v>1.3696171666666668</v>
      </c>
    </row>
    <row r="2812" spans="1:28">
      <c r="A2812">
        <v>2810</v>
      </c>
      <c r="B2812" t="s">
        <v>26</v>
      </c>
      <c r="C2812" t="s">
        <v>5801</v>
      </c>
      <c r="D2812">
        <v>76</v>
      </c>
      <c r="E2812">
        <v>100</v>
      </c>
      <c r="F2812">
        <v>4</v>
      </c>
      <c r="G2812">
        <v>678</v>
      </c>
      <c r="H2812" t="s">
        <v>4246</v>
      </c>
      <c r="I2812">
        <v>982</v>
      </c>
      <c r="J2812">
        <v>25339117</v>
      </c>
      <c r="K2812" t="s">
        <v>1072</v>
      </c>
      <c r="L2812" t="s">
        <v>1656</v>
      </c>
      <c r="M2812" t="s">
        <v>7869</v>
      </c>
      <c r="N2812">
        <v>37885</v>
      </c>
      <c r="O2812">
        <v>4259</v>
      </c>
      <c r="P2812" t="s">
        <v>3310</v>
      </c>
      <c r="Q2812">
        <v>4</v>
      </c>
      <c r="R2812">
        <v>247</v>
      </c>
      <c r="S2812" t="s">
        <v>33</v>
      </c>
      <c r="T2812" t="s">
        <v>34</v>
      </c>
      <c r="U2812" t="s">
        <v>35</v>
      </c>
      <c r="V2812">
        <v>10000000</v>
      </c>
      <c r="W2812">
        <v>1998</v>
      </c>
      <c r="X2812">
        <v>945</v>
      </c>
      <c r="Y2812">
        <v>6.5</v>
      </c>
      <c r="Z2812">
        <v>0</v>
      </c>
      <c r="AA2812">
        <v>15339117</v>
      </c>
      <c r="AB2812" s="4">
        <f t="shared" si="43"/>
        <v>1.5339117</v>
      </c>
    </row>
    <row r="2813" spans="1:28">
      <c r="A2813">
        <v>2811</v>
      </c>
      <c r="B2813" t="s">
        <v>26</v>
      </c>
      <c r="C2813" t="s">
        <v>2908</v>
      </c>
      <c r="D2813">
        <v>60</v>
      </c>
      <c r="E2813">
        <v>114</v>
      </c>
      <c r="F2813">
        <v>0</v>
      </c>
      <c r="G2813">
        <v>699</v>
      </c>
      <c r="H2813" t="s">
        <v>1455</v>
      </c>
      <c r="I2813">
        <v>10000</v>
      </c>
      <c r="J2813">
        <v>25600000</v>
      </c>
      <c r="K2813" t="s">
        <v>1239</v>
      </c>
      <c r="L2813" t="s">
        <v>363</v>
      </c>
      <c r="M2813" t="s">
        <v>7870</v>
      </c>
      <c r="N2813">
        <v>57363</v>
      </c>
      <c r="O2813">
        <v>12097</v>
      </c>
      <c r="P2813" t="s">
        <v>7871</v>
      </c>
      <c r="Q2813">
        <v>0</v>
      </c>
      <c r="R2813">
        <v>308</v>
      </c>
      <c r="S2813" t="s">
        <v>33</v>
      </c>
      <c r="T2813" t="s">
        <v>34</v>
      </c>
      <c r="U2813" t="s">
        <v>35</v>
      </c>
      <c r="V2813">
        <v>10000000</v>
      </c>
      <c r="W2813">
        <v>1983</v>
      </c>
      <c r="X2813">
        <v>919</v>
      </c>
      <c r="Y2813">
        <v>7.2</v>
      </c>
      <c r="Z2813">
        <v>10000</v>
      </c>
      <c r="AA2813">
        <v>15600000</v>
      </c>
      <c r="AB2813" s="4">
        <f t="shared" si="43"/>
        <v>1.56</v>
      </c>
    </row>
    <row r="2814" spans="1:28">
      <c r="A2814">
        <v>2812</v>
      </c>
      <c r="B2814" t="s">
        <v>26</v>
      </c>
      <c r="C2814" t="s">
        <v>7872</v>
      </c>
      <c r="D2814">
        <v>189</v>
      </c>
      <c r="E2814">
        <v>97</v>
      </c>
      <c r="F2814">
        <v>11</v>
      </c>
      <c r="G2814">
        <v>220</v>
      </c>
      <c r="H2814" t="s">
        <v>3032</v>
      </c>
      <c r="I2814">
        <v>1000</v>
      </c>
      <c r="J2814">
        <v>27736779</v>
      </c>
      <c r="K2814" t="s">
        <v>1882</v>
      </c>
      <c r="L2814" t="s">
        <v>7873</v>
      </c>
      <c r="M2814" t="s">
        <v>7874</v>
      </c>
      <c r="N2814">
        <v>25210</v>
      </c>
      <c r="O2814">
        <v>2403</v>
      </c>
      <c r="P2814" t="s">
        <v>7875</v>
      </c>
      <c r="Q2814">
        <v>0</v>
      </c>
      <c r="R2814">
        <v>126</v>
      </c>
      <c r="S2814" t="s">
        <v>33</v>
      </c>
      <c r="T2814" t="s">
        <v>34</v>
      </c>
      <c r="U2814" t="s">
        <v>445</v>
      </c>
      <c r="V2814">
        <v>10000000</v>
      </c>
      <c r="W2814">
        <v>2015</v>
      </c>
      <c r="X2814">
        <v>412</v>
      </c>
      <c r="Y2814">
        <v>5.2</v>
      </c>
      <c r="Z2814">
        <v>13000</v>
      </c>
      <c r="AA2814">
        <v>17736779</v>
      </c>
      <c r="AB2814" s="4">
        <f t="shared" si="43"/>
        <v>1.7736779</v>
      </c>
    </row>
    <row r="2815" spans="1:28">
      <c r="A2815">
        <v>2813</v>
      </c>
      <c r="B2815" t="s">
        <v>26</v>
      </c>
      <c r="C2815" t="s">
        <v>7876</v>
      </c>
      <c r="D2815">
        <v>82</v>
      </c>
      <c r="E2815">
        <v>116</v>
      </c>
      <c r="F2815">
        <v>70</v>
      </c>
      <c r="G2815">
        <v>706</v>
      </c>
      <c r="H2815" t="s">
        <v>3717</v>
      </c>
      <c r="I2815">
        <v>1000</v>
      </c>
      <c r="J2815">
        <v>24397469</v>
      </c>
      <c r="K2815" t="s">
        <v>3631</v>
      </c>
      <c r="L2815" t="s">
        <v>3492</v>
      </c>
      <c r="M2815" t="s">
        <v>7877</v>
      </c>
      <c r="N2815">
        <v>5161</v>
      </c>
      <c r="O2815">
        <v>5804</v>
      </c>
      <c r="P2815" t="s">
        <v>3135</v>
      </c>
      <c r="Q2815">
        <v>7</v>
      </c>
      <c r="R2815">
        <v>48</v>
      </c>
      <c r="S2815" t="s">
        <v>33</v>
      </c>
      <c r="T2815" t="s">
        <v>34</v>
      </c>
      <c r="U2815" t="s">
        <v>35</v>
      </c>
      <c r="V2815">
        <v>17000000</v>
      </c>
      <c r="W2815">
        <v>2012</v>
      </c>
      <c r="X2815">
        <v>876</v>
      </c>
      <c r="Y2815">
        <v>5.7</v>
      </c>
      <c r="Z2815">
        <v>0</v>
      </c>
      <c r="AA2815">
        <v>7397469</v>
      </c>
      <c r="AB2815" s="4">
        <f t="shared" si="43"/>
        <v>0.43514523529411764</v>
      </c>
    </row>
    <row r="2816" spans="1:28">
      <c r="A2816">
        <v>2814</v>
      </c>
      <c r="B2816" t="s">
        <v>26</v>
      </c>
      <c r="C2816" t="s">
        <v>7167</v>
      </c>
      <c r="D2816">
        <v>120</v>
      </c>
      <c r="E2816">
        <v>96</v>
      </c>
      <c r="F2816">
        <v>9</v>
      </c>
      <c r="G2816">
        <v>448</v>
      </c>
      <c r="H2816" t="s">
        <v>1085</v>
      </c>
      <c r="I2816">
        <v>690</v>
      </c>
      <c r="J2816">
        <v>20384136</v>
      </c>
      <c r="K2816" t="s">
        <v>1882</v>
      </c>
      <c r="L2816" t="s">
        <v>4445</v>
      </c>
      <c r="M2816" t="s">
        <v>7878</v>
      </c>
      <c r="N2816">
        <v>20467</v>
      </c>
      <c r="O2816">
        <v>2402</v>
      </c>
      <c r="P2816" t="s">
        <v>7879</v>
      </c>
      <c r="Q2816">
        <v>1</v>
      </c>
      <c r="R2816">
        <v>371</v>
      </c>
      <c r="S2816" t="s">
        <v>33</v>
      </c>
      <c r="T2816" t="s">
        <v>34</v>
      </c>
      <c r="U2816" t="s">
        <v>445</v>
      </c>
      <c r="V2816">
        <v>10000000</v>
      </c>
      <c r="W2816">
        <v>2001</v>
      </c>
      <c r="X2816">
        <v>533</v>
      </c>
      <c r="Y2816">
        <v>4.7</v>
      </c>
      <c r="Z2816">
        <v>0</v>
      </c>
      <c r="AA2816">
        <v>10384136</v>
      </c>
      <c r="AB2816" s="4">
        <f t="shared" si="43"/>
        <v>1.0384135999999999</v>
      </c>
    </row>
    <row r="2817" spans="1:28">
      <c r="A2817">
        <v>2815</v>
      </c>
      <c r="B2817" t="s">
        <v>26</v>
      </c>
      <c r="C2817" t="s">
        <v>7880</v>
      </c>
      <c r="D2817">
        <v>183</v>
      </c>
      <c r="E2817">
        <v>98</v>
      </c>
      <c r="F2817">
        <v>58</v>
      </c>
      <c r="G2817">
        <v>242</v>
      </c>
      <c r="H2817" t="s">
        <v>654</v>
      </c>
      <c r="I2817">
        <v>14000</v>
      </c>
      <c r="J2817">
        <v>25464480</v>
      </c>
      <c r="K2817" t="s">
        <v>3007</v>
      </c>
      <c r="L2817" t="s">
        <v>1265</v>
      </c>
      <c r="M2817" t="s">
        <v>7881</v>
      </c>
      <c r="N2817">
        <v>63108</v>
      </c>
      <c r="O2817">
        <v>15251</v>
      </c>
      <c r="P2817" t="s">
        <v>6583</v>
      </c>
      <c r="Q2817">
        <v>0</v>
      </c>
      <c r="R2817">
        <v>330</v>
      </c>
      <c r="S2817" t="s">
        <v>33</v>
      </c>
      <c r="T2817" t="s">
        <v>34</v>
      </c>
      <c r="U2817" t="s">
        <v>35</v>
      </c>
      <c r="V2817">
        <v>10000000</v>
      </c>
      <c r="W2817">
        <v>2009</v>
      </c>
      <c r="X2817">
        <v>537</v>
      </c>
      <c r="Y2817">
        <v>5.9</v>
      </c>
      <c r="Z2817">
        <v>15000</v>
      </c>
      <c r="AA2817">
        <v>15464480</v>
      </c>
      <c r="AB2817" s="4">
        <f t="shared" si="43"/>
        <v>1.546448</v>
      </c>
    </row>
    <row r="2818" spans="1:28">
      <c r="A2818">
        <v>2816</v>
      </c>
      <c r="B2818" t="s">
        <v>26</v>
      </c>
      <c r="C2818" t="s">
        <v>6387</v>
      </c>
      <c r="D2818">
        <v>211</v>
      </c>
      <c r="E2818">
        <v>105</v>
      </c>
      <c r="F2818">
        <v>500</v>
      </c>
      <c r="G2818">
        <v>718</v>
      </c>
      <c r="H2818" t="s">
        <v>1672</v>
      </c>
      <c r="I2818">
        <v>11000</v>
      </c>
      <c r="J2818">
        <v>20338609</v>
      </c>
      <c r="K2818" t="s">
        <v>5026</v>
      </c>
      <c r="L2818" t="s">
        <v>1512</v>
      </c>
      <c r="M2818" t="s">
        <v>7882</v>
      </c>
      <c r="N2818">
        <v>19655</v>
      </c>
      <c r="O2818">
        <v>12946</v>
      </c>
      <c r="P2818" t="s">
        <v>2272</v>
      </c>
      <c r="Q2818">
        <v>8</v>
      </c>
      <c r="R2818">
        <v>280</v>
      </c>
      <c r="S2818" t="s">
        <v>33</v>
      </c>
      <c r="T2818" t="s">
        <v>34</v>
      </c>
      <c r="U2818" t="s">
        <v>35</v>
      </c>
      <c r="V2818">
        <v>10000000</v>
      </c>
      <c r="W2818">
        <v>2006</v>
      </c>
      <c r="X2818">
        <v>912</v>
      </c>
      <c r="Y2818">
        <v>6.8</v>
      </c>
      <c r="Z2818">
        <v>683</v>
      </c>
      <c r="AA2818">
        <v>10338609</v>
      </c>
      <c r="AB2818" s="4">
        <f t="shared" si="43"/>
        <v>1.0338609000000001</v>
      </c>
    </row>
    <row r="2819" spans="1:28">
      <c r="A2819">
        <v>2817</v>
      </c>
      <c r="B2819" t="s">
        <v>500</v>
      </c>
      <c r="C2819" t="s">
        <v>7883</v>
      </c>
      <c r="D2819">
        <v>14</v>
      </c>
      <c r="E2819">
        <v>123</v>
      </c>
      <c r="F2819">
        <v>5</v>
      </c>
      <c r="G2819">
        <v>338</v>
      </c>
      <c r="H2819" t="s">
        <v>2418</v>
      </c>
      <c r="I2819">
        <v>556</v>
      </c>
      <c r="J2819">
        <v>18272447</v>
      </c>
      <c r="K2819" t="s">
        <v>2479</v>
      </c>
      <c r="L2819" t="s">
        <v>7044</v>
      </c>
      <c r="M2819" t="s">
        <v>7884</v>
      </c>
      <c r="N2819">
        <v>3119</v>
      </c>
      <c r="O2819">
        <v>2149</v>
      </c>
      <c r="P2819" t="s">
        <v>5902</v>
      </c>
      <c r="Q2819">
        <v>1</v>
      </c>
      <c r="R2819">
        <v>35</v>
      </c>
      <c r="S2819" t="s">
        <v>33</v>
      </c>
      <c r="T2819" t="s">
        <v>34</v>
      </c>
      <c r="U2819" t="s">
        <v>445</v>
      </c>
      <c r="V2819">
        <v>10000000</v>
      </c>
      <c r="W2819">
        <v>1993</v>
      </c>
      <c r="X2819">
        <v>475</v>
      </c>
      <c r="Y2819">
        <v>5.9</v>
      </c>
      <c r="Z2819">
        <v>331</v>
      </c>
      <c r="AA2819">
        <v>8272447</v>
      </c>
      <c r="AB2819" s="4">
        <f t="shared" ref="AB2819:AB2882" si="44">AA2819/V2819</f>
        <v>0.82724470000000005</v>
      </c>
    </row>
    <row r="2820" spans="1:28">
      <c r="A2820">
        <v>2818</v>
      </c>
      <c r="B2820" t="s">
        <v>26</v>
      </c>
      <c r="C2820" t="s">
        <v>3197</v>
      </c>
      <c r="D2820">
        <v>179</v>
      </c>
      <c r="E2820">
        <v>93</v>
      </c>
      <c r="F2820">
        <v>0</v>
      </c>
      <c r="G2820">
        <v>766</v>
      </c>
      <c r="H2820" t="s">
        <v>1079</v>
      </c>
      <c r="I2820">
        <v>13000</v>
      </c>
      <c r="J2820">
        <v>17096053</v>
      </c>
      <c r="K2820" t="s">
        <v>1599</v>
      </c>
      <c r="L2820" t="s">
        <v>379</v>
      </c>
      <c r="M2820" t="s">
        <v>7885</v>
      </c>
      <c r="N2820">
        <v>134458</v>
      </c>
      <c r="O2820">
        <v>15716</v>
      </c>
      <c r="P2820" t="s">
        <v>1294</v>
      </c>
      <c r="Q2820">
        <v>2</v>
      </c>
      <c r="R2820">
        <v>640</v>
      </c>
      <c r="S2820" t="s">
        <v>33</v>
      </c>
      <c r="T2820" t="s">
        <v>34</v>
      </c>
      <c r="U2820" t="s">
        <v>445</v>
      </c>
      <c r="V2820">
        <v>9000000</v>
      </c>
      <c r="W2820">
        <v>1998</v>
      </c>
      <c r="X2820">
        <v>933</v>
      </c>
      <c r="Y2820">
        <v>7.7</v>
      </c>
      <c r="Z2820">
        <v>5000</v>
      </c>
      <c r="AA2820">
        <v>8096053</v>
      </c>
      <c r="AB2820" s="4">
        <f t="shared" si="44"/>
        <v>0.89956144444444441</v>
      </c>
    </row>
    <row r="2821" spans="1:28">
      <c r="A2821">
        <v>2819</v>
      </c>
      <c r="B2821" t="s">
        <v>26</v>
      </c>
      <c r="C2821" t="s">
        <v>3811</v>
      </c>
      <c r="D2821">
        <v>221</v>
      </c>
      <c r="E2821">
        <v>97</v>
      </c>
      <c r="F2821">
        <v>25</v>
      </c>
      <c r="G2821">
        <v>861</v>
      </c>
      <c r="H2821" t="s">
        <v>5119</v>
      </c>
      <c r="I2821">
        <v>929</v>
      </c>
      <c r="J2821">
        <v>21371425</v>
      </c>
      <c r="K2821" t="s">
        <v>1750</v>
      </c>
      <c r="L2821" t="s">
        <v>2289</v>
      </c>
      <c r="M2821" t="s">
        <v>7886</v>
      </c>
      <c r="N2821">
        <v>76199</v>
      </c>
      <c r="O2821">
        <v>3679</v>
      </c>
      <c r="P2821" t="s">
        <v>2371</v>
      </c>
      <c r="Q2821">
        <v>0</v>
      </c>
      <c r="R2821">
        <v>944</v>
      </c>
      <c r="S2821" t="s">
        <v>33</v>
      </c>
      <c r="T2821" t="s">
        <v>34</v>
      </c>
      <c r="U2821" t="s">
        <v>35</v>
      </c>
      <c r="V2821">
        <v>10000000</v>
      </c>
      <c r="W2821">
        <v>2010</v>
      </c>
      <c r="X2821">
        <v>927</v>
      </c>
      <c r="Y2821">
        <v>4.4000000000000004</v>
      </c>
      <c r="Z2821">
        <v>13000</v>
      </c>
      <c r="AA2821">
        <v>11371425</v>
      </c>
      <c r="AB2821" s="4">
        <f t="shared" si="44"/>
        <v>1.1371424999999999</v>
      </c>
    </row>
    <row r="2822" spans="1:28">
      <c r="A2822">
        <v>2820</v>
      </c>
      <c r="B2822" t="s">
        <v>26</v>
      </c>
      <c r="C2822" t="s">
        <v>2739</v>
      </c>
      <c r="D2822">
        <v>158</v>
      </c>
      <c r="E2822">
        <v>122</v>
      </c>
      <c r="F2822">
        <v>108</v>
      </c>
      <c r="G2822">
        <v>111</v>
      </c>
      <c r="H2822" t="s">
        <v>3138</v>
      </c>
      <c r="I2822">
        <v>220</v>
      </c>
      <c r="J2822">
        <v>33071558</v>
      </c>
      <c r="K2822" t="s">
        <v>1599</v>
      </c>
      <c r="L2822" t="s">
        <v>7887</v>
      </c>
      <c r="M2822" t="s">
        <v>7888</v>
      </c>
      <c r="N2822">
        <v>22369</v>
      </c>
      <c r="O2822">
        <v>583</v>
      </c>
      <c r="P2822" t="s">
        <v>7889</v>
      </c>
      <c r="Q2822">
        <v>6</v>
      </c>
      <c r="R2822">
        <v>100</v>
      </c>
      <c r="S2822" t="s">
        <v>33</v>
      </c>
      <c r="T2822" t="s">
        <v>48</v>
      </c>
      <c r="U2822" t="s">
        <v>73</v>
      </c>
      <c r="V2822">
        <v>10000000</v>
      </c>
      <c r="W2822">
        <v>2015</v>
      </c>
      <c r="X2822">
        <v>186</v>
      </c>
      <c r="Y2822">
        <v>6.6</v>
      </c>
      <c r="Z2822">
        <v>21000</v>
      </c>
      <c r="AA2822">
        <v>23071558</v>
      </c>
      <c r="AB2822" s="4">
        <f t="shared" si="44"/>
        <v>2.3071557999999999</v>
      </c>
    </row>
    <row r="2823" spans="1:28">
      <c r="A2823">
        <v>2821</v>
      </c>
      <c r="B2823" t="s">
        <v>26</v>
      </c>
      <c r="C2823" t="s">
        <v>7890</v>
      </c>
      <c r="D2823">
        <v>73</v>
      </c>
      <c r="E2823">
        <v>101</v>
      </c>
      <c r="F2823">
        <v>22</v>
      </c>
      <c r="G2823">
        <v>558</v>
      </c>
      <c r="H2823" t="s">
        <v>1520</v>
      </c>
      <c r="I2823">
        <v>918</v>
      </c>
      <c r="J2823">
        <v>17655201</v>
      </c>
      <c r="K2823" t="s">
        <v>4158</v>
      </c>
      <c r="L2823" t="s">
        <v>462</v>
      </c>
      <c r="M2823" t="s">
        <v>7891</v>
      </c>
      <c r="N2823">
        <v>4719</v>
      </c>
      <c r="O2823">
        <v>3317</v>
      </c>
      <c r="P2823" t="s">
        <v>525</v>
      </c>
      <c r="Q2823">
        <v>1</v>
      </c>
      <c r="R2823">
        <v>24</v>
      </c>
      <c r="S2823" t="s">
        <v>33</v>
      </c>
      <c r="T2823" t="s">
        <v>34</v>
      </c>
      <c r="U2823" t="s">
        <v>199</v>
      </c>
      <c r="V2823">
        <v>10000000</v>
      </c>
      <c r="W2823">
        <v>2008</v>
      </c>
      <c r="X2823">
        <v>624</v>
      </c>
      <c r="Y2823">
        <v>6.7</v>
      </c>
      <c r="Z2823">
        <v>851</v>
      </c>
      <c r="AA2823">
        <v>7655201</v>
      </c>
      <c r="AB2823" s="4">
        <f t="shared" si="44"/>
        <v>0.76552010000000004</v>
      </c>
    </row>
    <row r="2824" spans="1:28">
      <c r="A2824">
        <v>2822</v>
      </c>
      <c r="B2824" t="s">
        <v>26</v>
      </c>
      <c r="C2824" t="s">
        <v>6339</v>
      </c>
      <c r="D2824">
        <v>65</v>
      </c>
      <c r="E2824">
        <v>100</v>
      </c>
      <c r="F2824">
        <v>15</v>
      </c>
      <c r="G2824">
        <v>804</v>
      </c>
      <c r="H2824" t="s">
        <v>1269</v>
      </c>
      <c r="I2824">
        <v>1000</v>
      </c>
      <c r="J2824">
        <v>16247775</v>
      </c>
      <c r="K2824" t="s">
        <v>1705</v>
      </c>
      <c r="L2824" t="s">
        <v>5308</v>
      </c>
      <c r="M2824" t="s">
        <v>7892</v>
      </c>
      <c r="N2824">
        <v>23527</v>
      </c>
      <c r="O2824">
        <v>4789</v>
      </c>
      <c r="P2824" t="s">
        <v>7893</v>
      </c>
      <c r="Q2824">
        <v>3</v>
      </c>
      <c r="R2824">
        <v>104</v>
      </c>
      <c r="S2824" t="s">
        <v>33</v>
      </c>
      <c r="T2824" t="s">
        <v>34</v>
      </c>
      <c r="U2824" t="s">
        <v>73</v>
      </c>
      <c r="V2824">
        <v>25000000</v>
      </c>
      <c r="W2824">
        <v>2005</v>
      </c>
      <c r="X2824">
        <v>962</v>
      </c>
      <c r="Y2824">
        <v>5.5</v>
      </c>
      <c r="Z2824">
        <v>767</v>
      </c>
      <c r="AA2824">
        <v>-8752225</v>
      </c>
      <c r="AB2824" s="4">
        <f t="shared" si="44"/>
        <v>-0.35008899999999998</v>
      </c>
    </row>
    <row r="2825" spans="1:28">
      <c r="A2825">
        <v>2823</v>
      </c>
      <c r="B2825" t="s">
        <v>26</v>
      </c>
      <c r="C2825" t="s">
        <v>3031</v>
      </c>
      <c r="D2825">
        <v>23</v>
      </c>
      <c r="E2825">
        <v>129</v>
      </c>
      <c r="F2825">
        <v>0</v>
      </c>
      <c r="G2825">
        <v>203</v>
      </c>
      <c r="H2825" t="s">
        <v>1707</v>
      </c>
      <c r="I2825">
        <v>18000</v>
      </c>
      <c r="J2825">
        <v>16153600</v>
      </c>
      <c r="K2825" t="s">
        <v>4516</v>
      </c>
      <c r="L2825" t="s">
        <v>1100</v>
      </c>
      <c r="M2825" t="s">
        <v>7894</v>
      </c>
      <c r="N2825">
        <v>8295</v>
      </c>
      <c r="O2825">
        <v>19065</v>
      </c>
      <c r="P2825" t="s">
        <v>7895</v>
      </c>
      <c r="Q2825">
        <v>1</v>
      </c>
      <c r="R2825">
        <v>30</v>
      </c>
      <c r="S2825" t="s">
        <v>33</v>
      </c>
      <c r="T2825" t="s">
        <v>34</v>
      </c>
      <c r="U2825" t="s">
        <v>445</v>
      </c>
      <c r="V2825">
        <v>10000000</v>
      </c>
      <c r="W2825">
        <v>1990</v>
      </c>
      <c r="X2825">
        <v>269</v>
      </c>
      <c r="Y2825">
        <v>6.5</v>
      </c>
      <c r="Z2825">
        <v>720</v>
      </c>
      <c r="AA2825">
        <v>6153600</v>
      </c>
      <c r="AB2825" s="4">
        <f t="shared" si="44"/>
        <v>0.61536000000000002</v>
      </c>
    </row>
    <row r="2826" spans="1:28">
      <c r="A2826">
        <v>2824</v>
      </c>
      <c r="B2826" t="s">
        <v>26</v>
      </c>
      <c r="C2826" t="s">
        <v>2985</v>
      </c>
      <c r="D2826">
        <v>63</v>
      </c>
      <c r="E2826">
        <v>81</v>
      </c>
      <c r="F2826">
        <v>176</v>
      </c>
      <c r="G2826">
        <v>39</v>
      </c>
      <c r="H2826" t="s">
        <v>7896</v>
      </c>
      <c r="I2826">
        <v>176</v>
      </c>
      <c r="J2826">
        <v>16033556</v>
      </c>
      <c r="K2826" t="s">
        <v>1367</v>
      </c>
      <c r="L2826" t="s">
        <v>2985</v>
      </c>
      <c r="M2826" t="s">
        <v>7897</v>
      </c>
      <c r="N2826">
        <v>37901</v>
      </c>
      <c r="O2826">
        <v>361</v>
      </c>
      <c r="P2826" t="s">
        <v>7898</v>
      </c>
      <c r="Q2826">
        <v>1</v>
      </c>
      <c r="R2826">
        <v>518</v>
      </c>
      <c r="S2826" t="s">
        <v>33</v>
      </c>
      <c r="T2826" t="s">
        <v>34</v>
      </c>
      <c r="U2826" t="s">
        <v>35</v>
      </c>
      <c r="V2826">
        <v>10000000</v>
      </c>
      <c r="W2826">
        <v>2002</v>
      </c>
      <c r="X2826">
        <v>67</v>
      </c>
      <c r="Y2826">
        <v>6.2</v>
      </c>
      <c r="Z2826">
        <v>0</v>
      </c>
      <c r="AA2826">
        <v>6033556</v>
      </c>
      <c r="AB2826" s="4">
        <f t="shared" si="44"/>
        <v>0.60335559999999999</v>
      </c>
    </row>
    <row r="2827" spans="1:28">
      <c r="A2827">
        <v>2825</v>
      </c>
      <c r="B2827" t="s">
        <v>26</v>
      </c>
      <c r="C2827" t="s">
        <v>1215</v>
      </c>
      <c r="D2827">
        <v>132</v>
      </c>
      <c r="E2827">
        <v>96</v>
      </c>
      <c r="F2827">
        <v>31</v>
      </c>
      <c r="G2827">
        <v>536</v>
      </c>
      <c r="H2827" t="s">
        <v>1855</v>
      </c>
      <c r="I2827">
        <v>651</v>
      </c>
      <c r="J2827">
        <v>16667084</v>
      </c>
      <c r="K2827" t="s">
        <v>6828</v>
      </c>
      <c r="L2827" t="s">
        <v>7899</v>
      </c>
      <c r="M2827" t="s">
        <v>7900</v>
      </c>
      <c r="N2827">
        <v>90070</v>
      </c>
      <c r="O2827">
        <v>3119</v>
      </c>
      <c r="P2827" t="s">
        <v>7901</v>
      </c>
      <c r="Q2827">
        <v>0</v>
      </c>
      <c r="R2827">
        <v>248</v>
      </c>
      <c r="S2827" t="s">
        <v>33</v>
      </c>
      <c r="T2827" t="s">
        <v>34</v>
      </c>
      <c r="U2827" t="s">
        <v>35</v>
      </c>
      <c r="V2827">
        <v>11000000</v>
      </c>
      <c r="W2827">
        <v>1990</v>
      </c>
      <c r="X2827">
        <v>610</v>
      </c>
      <c r="Y2827">
        <v>7.1</v>
      </c>
      <c r="Z2827">
        <v>11000</v>
      </c>
      <c r="AA2827">
        <v>5667084</v>
      </c>
      <c r="AB2827" s="4">
        <f t="shared" si="44"/>
        <v>0.51518945454545451</v>
      </c>
    </row>
    <row r="2828" spans="1:28">
      <c r="A2828">
        <v>2826</v>
      </c>
      <c r="B2828" t="s">
        <v>26</v>
      </c>
      <c r="C2828" t="s">
        <v>7902</v>
      </c>
      <c r="D2828">
        <v>191</v>
      </c>
      <c r="E2828">
        <v>84</v>
      </c>
      <c r="F2828">
        <v>36</v>
      </c>
      <c r="G2828">
        <v>648</v>
      </c>
      <c r="H2828" t="s">
        <v>7903</v>
      </c>
      <c r="I2828">
        <v>2000</v>
      </c>
      <c r="J2828">
        <v>15417771</v>
      </c>
      <c r="K2828" t="s">
        <v>3894</v>
      </c>
      <c r="L2828" t="s">
        <v>2647</v>
      </c>
      <c r="M2828" t="s">
        <v>7904</v>
      </c>
      <c r="N2828">
        <v>87494</v>
      </c>
      <c r="O2828">
        <v>3416</v>
      </c>
      <c r="P2828" t="s">
        <v>4579</v>
      </c>
      <c r="Q2828">
        <v>1</v>
      </c>
      <c r="R2828">
        <v>540</v>
      </c>
      <c r="S2828" t="s">
        <v>33</v>
      </c>
      <c r="T2828" t="s">
        <v>34</v>
      </c>
      <c r="U2828" t="s">
        <v>445</v>
      </c>
      <c r="V2828">
        <v>12600000</v>
      </c>
      <c r="W2828">
        <v>2003</v>
      </c>
      <c r="X2828">
        <v>683</v>
      </c>
      <c r="Y2828">
        <v>6.1</v>
      </c>
      <c r="Z2828">
        <v>0</v>
      </c>
      <c r="AA2828">
        <v>2817771</v>
      </c>
      <c r="AB2828" s="4">
        <f t="shared" si="44"/>
        <v>0.22363261904761905</v>
      </c>
    </row>
    <row r="2829" spans="1:28">
      <c r="A2829">
        <v>2827</v>
      </c>
      <c r="B2829" t="s">
        <v>26</v>
      </c>
      <c r="C2829" t="s">
        <v>7019</v>
      </c>
      <c r="D2829">
        <v>91</v>
      </c>
      <c r="E2829">
        <v>110</v>
      </c>
      <c r="F2829">
        <v>164</v>
      </c>
      <c r="G2829">
        <v>45</v>
      </c>
      <c r="H2829" t="s">
        <v>5513</v>
      </c>
      <c r="I2829">
        <v>258</v>
      </c>
      <c r="J2829">
        <v>15156200</v>
      </c>
      <c r="K2829" t="s">
        <v>1508</v>
      </c>
      <c r="L2829" t="s">
        <v>7905</v>
      </c>
      <c r="M2829" t="s">
        <v>7906</v>
      </c>
      <c r="N2829">
        <v>15358</v>
      </c>
      <c r="O2829">
        <v>571</v>
      </c>
      <c r="P2829" t="s">
        <v>6526</v>
      </c>
      <c r="Q2829">
        <v>2</v>
      </c>
      <c r="R2829">
        <v>131</v>
      </c>
      <c r="S2829" t="s">
        <v>33</v>
      </c>
      <c r="T2829" t="s">
        <v>34</v>
      </c>
      <c r="U2829" t="s">
        <v>445</v>
      </c>
      <c r="V2829">
        <v>30000000</v>
      </c>
      <c r="W2829">
        <v>1999</v>
      </c>
      <c r="X2829">
        <v>218</v>
      </c>
      <c r="Y2829">
        <v>6</v>
      </c>
      <c r="Z2829">
        <v>328</v>
      </c>
      <c r="AA2829">
        <v>-14843800</v>
      </c>
      <c r="AB2829" s="4">
        <f t="shared" si="44"/>
        <v>-0.49479333333333331</v>
      </c>
    </row>
    <row r="2830" spans="1:28">
      <c r="A2830">
        <v>2828</v>
      </c>
      <c r="B2830" t="s">
        <v>26</v>
      </c>
      <c r="C2830" t="s">
        <v>6547</v>
      </c>
      <c r="D2830">
        <v>368</v>
      </c>
      <c r="E2830">
        <v>130</v>
      </c>
      <c r="F2830">
        <v>337</v>
      </c>
      <c r="G2830">
        <v>820</v>
      </c>
      <c r="H2830" t="s">
        <v>320</v>
      </c>
      <c r="I2830">
        <v>11000</v>
      </c>
      <c r="J2830">
        <v>21589307</v>
      </c>
      <c r="K2830" t="s">
        <v>2097</v>
      </c>
      <c r="L2830" t="s">
        <v>451</v>
      </c>
      <c r="M2830" t="s">
        <v>7907</v>
      </c>
      <c r="N2830">
        <v>135286</v>
      </c>
      <c r="O2830">
        <v>13960</v>
      </c>
      <c r="P2830" t="s">
        <v>695</v>
      </c>
      <c r="Q2830">
        <v>1</v>
      </c>
      <c r="R2830">
        <v>261</v>
      </c>
      <c r="S2830" t="s">
        <v>33</v>
      </c>
      <c r="T2830" t="s">
        <v>34</v>
      </c>
      <c r="U2830" t="s">
        <v>35</v>
      </c>
      <c r="V2830">
        <v>10000000</v>
      </c>
      <c r="W2830">
        <v>2012</v>
      </c>
      <c r="X2830">
        <v>1000</v>
      </c>
      <c r="Y2830">
        <v>7.4</v>
      </c>
      <c r="Z2830">
        <v>27000</v>
      </c>
      <c r="AA2830">
        <v>11589307</v>
      </c>
      <c r="AB2830" s="4">
        <f t="shared" si="44"/>
        <v>1.1589307</v>
      </c>
    </row>
    <row r="2831" spans="1:28">
      <c r="A2831">
        <v>2829</v>
      </c>
      <c r="B2831" t="s">
        <v>26</v>
      </c>
      <c r="C2831" t="s">
        <v>7908</v>
      </c>
      <c r="D2831">
        <v>89</v>
      </c>
      <c r="E2831">
        <v>84</v>
      </c>
      <c r="F2831">
        <v>134</v>
      </c>
      <c r="G2831">
        <v>307</v>
      </c>
      <c r="H2831" t="s">
        <v>3014</v>
      </c>
      <c r="I2831">
        <v>655</v>
      </c>
      <c r="J2831">
        <v>20339754</v>
      </c>
      <c r="K2831" t="s">
        <v>672</v>
      </c>
      <c r="L2831" t="s">
        <v>4557</v>
      </c>
      <c r="M2831" t="s">
        <v>7909</v>
      </c>
      <c r="N2831">
        <v>23928</v>
      </c>
      <c r="O2831">
        <v>2737</v>
      </c>
      <c r="P2831" t="s">
        <v>7910</v>
      </c>
      <c r="Q2831">
        <v>2</v>
      </c>
      <c r="R2831">
        <v>73</v>
      </c>
      <c r="S2831" t="s">
        <v>33</v>
      </c>
      <c r="T2831" t="s">
        <v>34</v>
      </c>
      <c r="U2831" t="s">
        <v>445</v>
      </c>
      <c r="V2831">
        <v>10000000</v>
      </c>
      <c r="W2831">
        <v>2007</v>
      </c>
      <c r="X2831">
        <v>651</v>
      </c>
      <c r="Y2831">
        <v>5.9</v>
      </c>
      <c r="Z2831">
        <v>441</v>
      </c>
      <c r="AA2831">
        <v>10339754</v>
      </c>
      <c r="AB2831" s="4">
        <f t="shared" si="44"/>
        <v>1.0339754000000001</v>
      </c>
    </row>
    <row r="2832" spans="1:28">
      <c r="A2832">
        <v>2830</v>
      </c>
      <c r="B2832" t="s">
        <v>26</v>
      </c>
      <c r="C2832" t="s">
        <v>7911</v>
      </c>
      <c r="D2832">
        <v>83</v>
      </c>
      <c r="E2832">
        <v>106</v>
      </c>
      <c r="F2832">
        <v>293</v>
      </c>
      <c r="G2832">
        <v>547</v>
      </c>
      <c r="H2832" t="s">
        <v>7912</v>
      </c>
      <c r="I2832">
        <v>773</v>
      </c>
      <c r="J2832">
        <v>28873374</v>
      </c>
      <c r="K2832" t="s">
        <v>2474</v>
      </c>
      <c r="L2832" t="s">
        <v>7913</v>
      </c>
      <c r="M2832" t="s">
        <v>7914</v>
      </c>
      <c r="N2832">
        <v>22161</v>
      </c>
      <c r="O2832">
        <v>2787</v>
      </c>
      <c r="P2832" t="s">
        <v>7915</v>
      </c>
      <c r="Q2832">
        <v>11</v>
      </c>
      <c r="R2832">
        <v>68</v>
      </c>
      <c r="S2832" t="s">
        <v>33</v>
      </c>
      <c r="T2832" t="s">
        <v>34</v>
      </c>
      <c r="U2832" t="s">
        <v>73</v>
      </c>
      <c r="V2832">
        <v>10000000</v>
      </c>
      <c r="W2832">
        <v>2013</v>
      </c>
      <c r="X2832">
        <v>734</v>
      </c>
      <c r="Y2832">
        <v>4.0999999999999996</v>
      </c>
      <c r="Z2832">
        <v>0</v>
      </c>
      <c r="AA2832">
        <v>18873374</v>
      </c>
      <c r="AB2832" s="4">
        <f t="shared" si="44"/>
        <v>1.8873374000000001</v>
      </c>
    </row>
    <row r="2833" spans="1:28">
      <c r="A2833">
        <v>2831</v>
      </c>
      <c r="B2833" t="s">
        <v>26</v>
      </c>
      <c r="C2833" t="s">
        <v>7916</v>
      </c>
      <c r="D2833">
        <v>33</v>
      </c>
      <c r="E2833">
        <v>76</v>
      </c>
      <c r="F2833">
        <v>14</v>
      </c>
      <c r="G2833">
        <v>636</v>
      </c>
      <c r="H2833" t="s">
        <v>975</v>
      </c>
      <c r="I2833">
        <v>1000</v>
      </c>
      <c r="J2833">
        <v>13684949</v>
      </c>
      <c r="K2833" t="s">
        <v>327</v>
      </c>
      <c r="L2833" t="s">
        <v>1647</v>
      </c>
      <c r="M2833" t="s">
        <v>7917</v>
      </c>
      <c r="N2833">
        <v>4564</v>
      </c>
      <c r="O2833">
        <v>3752</v>
      </c>
      <c r="P2833" t="s">
        <v>4426</v>
      </c>
      <c r="Q2833">
        <v>0</v>
      </c>
      <c r="R2833">
        <v>43</v>
      </c>
      <c r="S2833" t="s">
        <v>33</v>
      </c>
      <c r="T2833" t="s">
        <v>34</v>
      </c>
      <c r="U2833" t="s">
        <v>73</v>
      </c>
      <c r="V2833">
        <v>3000000</v>
      </c>
      <c r="W2833">
        <v>2002</v>
      </c>
      <c r="X2833">
        <v>811</v>
      </c>
      <c r="Y2833">
        <v>5.9</v>
      </c>
      <c r="Z2833">
        <v>227</v>
      </c>
      <c r="AA2833">
        <v>10684949</v>
      </c>
      <c r="AB2833" s="4">
        <f t="shared" si="44"/>
        <v>3.5616496666666668</v>
      </c>
    </row>
    <row r="2834" spans="1:28">
      <c r="A2834">
        <v>2832</v>
      </c>
      <c r="B2834" t="s">
        <v>26</v>
      </c>
      <c r="C2834" t="s">
        <v>7729</v>
      </c>
      <c r="D2834">
        <v>386</v>
      </c>
      <c r="E2834">
        <v>99</v>
      </c>
      <c r="F2834">
        <v>64</v>
      </c>
      <c r="G2834">
        <v>918</v>
      </c>
      <c r="H2834" t="s">
        <v>797</v>
      </c>
      <c r="I2834">
        <v>13000</v>
      </c>
      <c r="J2834">
        <v>14597405</v>
      </c>
      <c r="K2834" t="s">
        <v>992</v>
      </c>
      <c r="L2834" t="s">
        <v>312</v>
      </c>
      <c r="M2834" t="s">
        <v>7918</v>
      </c>
      <c r="N2834">
        <v>71679</v>
      </c>
      <c r="O2834">
        <v>17204</v>
      </c>
      <c r="P2834" t="s">
        <v>462</v>
      </c>
      <c r="Q2834">
        <v>1</v>
      </c>
      <c r="R2834">
        <v>216</v>
      </c>
      <c r="S2834" t="s">
        <v>33</v>
      </c>
      <c r="T2834" t="s">
        <v>48</v>
      </c>
      <c r="U2834" t="s">
        <v>445</v>
      </c>
      <c r="V2834">
        <v>6400000</v>
      </c>
      <c r="W2834">
        <v>2011</v>
      </c>
      <c r="X2834">
        <v>2000</v>
      </c>
      <c r="Y2834">
        <v>7</v>
      </c>
      <c r="Z2834">
        <v>17000</v>
      </c>
      <c r="AA2834">
        <v>8197405</v>
      </c>
      <c r="AB2834" s="4">
        <f t="shared" si="44"/>
        <v>1.2808445312500001</v>
      </c>
    </row>
    <row r="2835" spans="1:28">
      <c r="A2835">
        <v>2833</v>
      </c>
      <c r="B2835" t="s">
        <v>26</v>
      </c>
      <c r="C2835" t="s">
        <v>4007</v>
      </c>
      <c r="D2835">
        <v>191</v>
      </c>
      <c r="E2835">
        <v>96</v>
      </c>
      <c r="F2835">
        <v>47</v>
      </c>
      <c r="G2835">
        <v>442</v>
      </c>
      <c r="H2835" t="s">
        <v>2180</v>
      </c>
      <c r="I2835">
        <v>3000</v>
      </c>
      <c r="J2835">
        <v>12570442</v>
      </c>
      <c r="K2835" t="s">
        <v>3162</v>
      </c>
      <c r="L2835" t="s">
        <v>991</v>
      </c>
      <c r="M2835" t="s">
        <v>7919</v>
      </c>
      <c r="N2835">
        <v>40514</v>
      </c>
      <c r="O2835">
        <v>4053</v>
      </c>
      <c r="P2835" t="s">
        <v>4636</v>
      </c>
      <c r="Q2835">
        <v>0</v>
      </c>
      <c r="R2835">
        <v>234</v>
      </c>
      <c r="S2835" t="s">
        <v>33</v>
      </c>
      <c r="T2835" t="s">
        <v>34</v>
      </c>
      <c r="U2835" t="s">
        <v>445</v>
      </c>
      <c r="V2835">
        <v>10000000</v>
      </c>
      <c r="W2835">
        <v>2005</v>
      </c>
      <c r="X2835">
        <v>497</v>
      </c>
      <c r="Y2835">
        <v>6.8</v>
      </c>
      <c r="Z2835">
        <v>808</v>
      </c>
      <c r="AA2835">
        <v>2570442</v>
      </c>
      <c r="AB2835" s="4">
        <f t="shared" si="44"/>
        <v>0.2570442</v>
      </c>
    </row>
    <row r="2836" spans="1:28">
      <c r="A2836">
        <v>2834</v>
      </c>
      <c r="B2836" t="s">
        <v>26</v>
      </c>
      <c r="C2836" t="s">
        <v>7920</v>
      </c>
      <c r="D2836">
        <v>16</v>
      </c>
      <c r="E2836">
        <v>104</v>
      </c>
      <c r="F2836">
        <v>28</v>
      </c>
      <c r="G2836">
        <v>582</v>
      </c>
      <c r="H2836" t="s">
        <v>3732</v>
      </c>
      <c r="I2836">
        <v>962</v>
      </c>
      <c r="J2836">
        <v>12514138</v>
      </c>
      <c r="K2836" t="s">
        <v>156</v>
      </c>
      <c r="L2836" t="s">
        <v>2689</v>
      </c>
      <c r="M2836" t="s">
        <v>7921</v>
      </c>
      <c r="N2836">
        <v>2801</v>
      </c>
      <c r="O2836">
        <v>3871</v>
      </c>
      <c r="P2836" t="s">
        <v>1783</v>
      </c>
      <c r="Q2836">
        <v>0</v>
      </c>
      <c r="R2836">
        <v>28</v>
      </c>
      <c r="S2836" t="s">
        <v>33</v>
      </c>
      <c r="T2836" t="s">
        <v>34</v>
      </c>
      <c r="U2836" t="s">
        <v>445</v>
      </c>
      <c r="V2836">
        <v>10000000</v>
      </c>
      <c r="W2836">
        <v>1997</v>
      </c>
      <c r="X2836">
        <v>826</v>
      </c>
      <c r="Y2836">
        <v>7.4</v>
      </c>
      <c r="Z2836">
        <v>1000</v>
      </c>
      <c r="AA2836">
        <v>2514138</v>
      </c>
      <c r="AB2836" s="4">
        <f t="shared" si="44"/>
        <v>0.25141380000000002</v>
      </c>
    </row>
    <row r="2837" spans="1:28">
      <c r="A2837">
        <v>2835</v>
      </c>
      <c r="B2837" t="s">
        <v>26</v>
      </c>
      <c r="C2837" t="s">
        <v>7922</v>
      </c>
      <c r="D2837">
        <v>297</v>
      </c>
      <c r="E2837">
        <v>108</v>
      </c>
      <c r="F2837">
        <v>0</v>
      </c>
      <c r="G2837">
        <v>458</v>
      </c>
      <c r="H2837" t="s">
        <v>6891</v>
      </c>
      <c r="I2837">
        <v>1000</v>
      </c>
      <c r="J2837">
        <v>43771291</v>
      </c>
      <c r="K2837" t="s">
        <v>569</v>
      </c>
      <c r="L2837" t="s">
        <v>3796</v>
      </c>
      <c r="M2837" t="s">
        <v>7923</v>
      </c>
      <c r="N2837">
        <v>79909</v>
      </c>
      <c r="O2837">
        <v>3215</v>
      </c>
      <c r="P2837" t="s">
        <v>4398</v>
      </c>
      <c r="Q2837">
        <v>1</v>
      </c>
      <c r="R2837">
        <v>279</v>
      </c>
      <c r="S2837" t="s">
        <v>33</v>
      </c>
      <c r="T2837" t="s">
        <v>34</v>
      </c>
      <c r="U2837" t="s">
        <v>445</v>
      </c>
      <c r="V2837">
        <v>5000000</v>
      </c>
      <c r="W2837">
        <v>2015</v>
      </c>
      <c r="X2837">
        <v>562</v>
      </c>
      <c r="Y2837">
        <v>7.1</v>
      </c>
      <c r="Z2837">
        <v>15000</v>
      </c>
      <c r="AA2837">
        <v>38771291</v>
      </c>
      <c r="AB2837" s="4">
        <f t="shared" si="44"/>
        <v>7.7542581999999998</v>
      </c>
    </row>
    <row r="2838" spans="1:28">
      <c r="A2838">
        <v>2836</v>
      </c>
      <c r="B2838" t="s">
        <v>26</v>
      </c>
      <c r="C2838" t="s">
        <v>7924</v>
      </c>
      <c r="D2838">
        <v>47</v>
      </c>
      <c r="E2838">
        <v>108</v>
      </c>
      <c r="F2838">
        <v>2</v>
      </c>
      <c r="G2838">
        <v>30</v>
      </c>
      <c r="H2838" t="s">
        <v>7925</v>
      </c>
      <c r="I2838">
        <v>772</v>
      </c>
      <c r="J2838">
        <v>11703287</v>
      </c>
      <c r="K2838" t="s">
        <v>4100</v>
      </c>
      <c r="L2838" t="s">
        <v>7926</v>
      </c>
      <c r="M2838" t="s">
        <v>7927</v>
      </c>
      <c r="N2838">
        <v>4360</v>
      </c>
      <c r="O2838">
        <v>1058</v>
      </c>
      <c r="P2838" t="s">
        <v>7928</v>
      </c>
      <c r="Q2838">
        <v>3</v>
      </c>
      <c r="R2838">
        <v>148</v>
      </c>
      <c r="S2838" t="s">
        <v>33</v>
      </c>
      <c r="T2838" t="s">
        <v>34</v>
      </c>
      <c r="U2838" t="s">
        <v>35</v>
      </c>
      <c r="V2838">
        <v>10000000</v>
      </c>
      <c r="W2838">
        <v>2005</v>
      </c>
      <c r="X2838">
        <v>232</v>
      </c>
      <c r="Y2838">
        <v>7</v>
      </c>
      <c r="Z2838">
        <v>1000</v>
      </c>
      <c r="AA2838">
        <v>1703287</v>
      </c>
      <c r="AB2838" s="4">
        <f t="shared" si="44"/>
        <v>0.1703287</v>
      </c>
    </row>
    <row r="2839" spans="1:28">
      <c r="A2839">
        <v>2837</v>
      </c>
      <c r="B2839" t="s">
        <v>26</v>
      </c>
      <c r="C2839" t="s">
        <v>4361</v>
      </c>
      <c r="D2839">
        <v>63</v>
      </c>
      <c r="E2839">
        <v>87</v>
      </c>
      <c r="F2839">
        <v>13</v>
      </c>
      <c r="G2839">
        <v>869</v>
      </c>
      <c r="H2839" t="s">
        <v>66</v>
      </c>
      <c r="I2839">
        <v>15000</v>
      </c>
      <c r="J2839">
        <v>11560259</v>
      </c>
      <c r="K2839" t="s">
        <v>1072</v>
      </c>
      <c r="L2839" t="s">
        <v>208</v>
      </c>
      <c r="M2839" t="s">
        <v>7929</v>
      </c>
      <c r="N2839">
        <v>15617</v>
      </c>
      <c r="O2839">
        <v>22485</v>
      </c>
      <c r="P2839" t="s">
        <v>1643</v>
      </c>
      <c r="Q2839">
        <v>1</v>
      </c>
      <c r="R2839">
        <v>180</v>
      </c>
      <c r="S2839" t="s">
        <v>33</v>
      </c>
      <c r="T2839" t="s">
        <v>34</v>
      </c>
      <c r="U2839" t="s">
        <v>35</v>
      </c>
      <c r="V2839">
        <v>22000000</v>
      </c>
      <c r="W2839">
        <v>2001</v>
      </c>
      <c r="X2839">
        <v>4000</v>
      </c>
      <c r="Y2839">
        <v>5.8</v>
      </c>
      <c r="Z2839">
        <v>0</v>
      </c>
      <c r="AA2839">
        <v>-10439741</v>
      </c>
      <c r="AB2839" s="4">
        <f t="shared" si="44"/>
        <v>-0.47453368181818184</v>
      </c>
    </row>
    <row r="2840" spans="1:28">
      <c r="A2840">
        <v>2838</v>
      </c>
      <c r="B2840" t="s">
        <v>26</v>
      </c>
      <c r="C2840" t="s">
        <v>7488</v>
      </c>
      <c r="D2840">
        <v>144</v>
      </c>
      <c r="E2840">
        <v>89</v>
      </c>
      <c r="F2840">
        <v>406</v>
      </c>
      <c r="G2840">
        <v>759</v>
      </c>
      <c r="H2840" t="s">
        <v>756</v>
      </c>
      <c r="I2840">
        <v>989</v>
      </c>
      <c r="J2840">
        <v>10824921</v>
      </c>
      <c r="K2840" t="s">
        <v>1261</v>
      </c>
      <c r="L2840" t="s">
        <v>1992</v>
      </c>
      <c r="M2840" t="s">
        <v>7930</v>
      </c>
      <c r="N2840">
        <v>200293</v>
      </c>
      <c r="O2840">
        <v>3462</v>
      </c>
      <c r="P2840" t="s">
        <v>575</v>
      </c>
      <c r="Q2840">
        <v>0</v>
      </c>
      <c r="R2840">
        <v>621</v>
      </c>
      <c r="S2840" t="s">
        <v>33</v>
      </c>
      <c r="T2840" t="s">
        <v>34</v>
      </c>
      <c r="U2840" t="s">
        <v>445</v>
      </c>
      <c r="V2840">
        <v>10000000</v>
      </c>
      <c r="W2840">
        <v>1999</v>
      </c>
      <c r="X2840">
        <v>939</v>
      </c>
      <c r="Y2840">
        <v>7.8</v>
      </c>
      <c r="Z2840">
        <v>16000</v>
      </c>
      <c r="AA2840">
        <v>824921</v>
      </c>
      <c r="AB2840" s="4">
        <f t="shared" si="44"/>
        <v>8.2492099999999999E-2</v>
      </c>
    </row>
    <row r="2841" spans="1:28">
      <c r="A2841">
        <v>2839</v>
      </c>
      <c r="B2841" t="s">
        <v>26</v>
      </c>
      <c r="C2841" t="s">
        <v>7931</v>
      </c>
      <c r="D2841">
        <v>77</v>
      </c>
      <c r="E2841">
        <v>97</v>
      </c>
      <c r="F2841">
        <v>31</v>
      </c>
      <c r="G2841">
        <v>551</v>
      </c>
      <c r="H2841" t="s">
        <v>7472</v>
      </c>
      <c r="I2841">
        <v>4000</v>
      </c>
      <c r="J2841">
        <v>10561238</v>
      </c>
      <c r="K2841" t="s">
        <v>7932</v>
      </c>
      <c r="L2841" t="s">
        <v>66</v>
      </c>
      <c r="M2841" t="s">
        <v>7933</v>
      </c>
      <c r="N2841">
        <v>27265</v>
      </c>
      <c r="O2841">
        <v>6388</v>
      </c>
      <c r="P2841" t="s">
        <v>2865</v>
      </c>
      <c r="Q2841">
        <v>0</v>
      </c>
      <c r="R2841">
        <v>321</v>
      </c>
      <c r="S2841" t="s">
        <v>33</v>
      </c>
      <c r="T2841" t="s">
        <v>514</v>
      </c>
      <c r="U2841" t="s">
        <v>35</v>
      </c>
      <c r="V2841">
        <v>10000000</v>
      </c>
      <c r="W2841">
        <v>1999</v>
      </c>
      <c r="X2841">
        <v>980</v>
      </c>
      <c r="Y2841">
        <v>6.5</v>
      </c>
      <c r="Z2841">
        <v>0</v>
      </c>
      <c r="AA2841">
        <v>561238</v>
      </c>
      <c r="AB2841" s="4">
        <f t="shared" si="44"/>
        <v>5.6123800000000001E-2</v>
      </c>
    </row>
    <row r="2842" spans="1:28">
      <c r="A2842">
        <v>2840</v>
      </c>
      <c r="B2842" t="s">
        <v>26</v>
      </c>
      <c r="C2842" t="s">
        <v>183</v>
      </c>
      <c r="D2842">
        <v>325</v>
      </c>
      <c r="E2842">
        <v>106</v>
      </c>
      <c r="F2842">
        <v>13000</v>
      </c>
      <c r="G2842">
        <v>309</v>
      </c>
      <c r="H2842" t="s">
        <v>1859</v>
      </c>
      <c r="I2842">
        <v>11000</v>
      </c>
      <c r="J2842">
        <v>14479776</v>
      </c>
      <c r="K2842" t="s">
        <v>7934</v>
      </c>
      <c r="L2842" t="s">
        <v>45</v>
      </c>
      <c r="M2842" t="s">
        <v>7935</v>
      </c>
      <c r="N2842">
        <v>55539</v>
      </c>
      <c r="O2842">
        <v>12418</v>
      </c>
      <c r="P2842" t="s">
        <v>6790</v>
      </c>
      <c r="Q2842">
        <v>3</v>
      </c>
      <c r="R2842">
        <v>147</v>
      </c>
      <c r="S2842" t="s">
        <v>33</v>
      </c>
      <c r="T2842" t="s">
        <v>34</v>
      </c>
      <c r="U2842" t="s">
        <v>35</v>
      </c>
      <c r="V2842">
        <v>10000000</v>
      </c>
      <c r="W2842">
        <v>2014</v>
      </c>
      <c r="X2842">
        <v>430</v>
      </c>
      <c r="Y2842">
        <v>7</v>
      </c>
      <c r="Z2842">
        <v>20000</v>
      </c>
      <c r="AA2842">
        <v>4479776</v>
      </c>
      <c r="AB2842" s="4">
        <f t="shared" si="44"/>
        <v>0.44797759999999998</v>
      </c>
    </row>
    <row r="2843" spans="1:28">
      <c r="A2843">
        <v>2841</v>
      </c>
      <c r="B2843" t="s">
        <v>26</v>
      </c>
      <c r="C2843" t="s">
        <v>163</v>
      </c>
      <c r="D2843">
        <v>100</v>
      </c>
      <c r="E2843">
        <v>100</v>
      </c>
      <c r="F2843">
        <v>532</v>
      </c>
      <c r="G2843">
        <v>711</v>
      </c>
      <c r="H2843" t="s">
        <v>4866</v>
      </c>
      <c r="I2843">
        <v>4000</v>
      </c>
      <c r="J2843">
        <v>9801782</v>
      </c>
      <c r="K2843" t="s">
        <v>3503</v>
      </c>
      <c r="L2843" t="s">
        <v>180</v>
      </c>
      <c r="M2843" t="s">
        <v>7936</v>
      </c>
      <c r="N2843">
        <v>39331</v>
      </c>
      <c r="O2843">
        <v>6046</v>
      </c>
      <c r="P2843" t="s">
        <v>368</v>
      </c>
      <c r="Q2843">
        <v>0</v>
      </c>
      <c r="R2843">
        <v>481</v>
      </c>
      <c r="S2843" t="s">
        <v>33</v>
      </c>
      <c r="T2843" t="s">
        <v>34</v>
      </c>
      <c r="U2843" t="s">
        <v>445</v>
      </c>
      <c r="V2843">
        <v>10000000</v>
      </c>
      <c r="W2843">
        <v>1998</v>
      </c>
      <c r="X2843">
        <v>796</v>
      </c>
      <c r="Y2843">
        <v>6.3</v>
      </c>
      <c r="Z2843">
        <v>0</v>
      </c>
      <c r="AA2843">
        <v>-198218</v>
      </c>
      <c r="AB2843" s="4">
        <f t="shared" si="44"/>
        <v>-1.9821800000000001E-2</v>
      </c>
    </row>
    <row r="2844" spans="1:28">
      <c r="A2844">
        <v>2842</v>
      </c>
      <c r="B2844" t="s">
        <v>26</v>
      </c>
      <c r="C2844" t="s">
        <v>6703</v>
      </c>
      <c r="D2844">
        <v>52</v>
      </c>
      <c r="E2844">
        <v>89</v>
      </c>
      <c r="F2844">
        <v>18</v>
      </c>
      <c r="G2844">
        <v>2000</v>
      </c>
      <c r="H2844" t="s">
        <v>3464</v>
      </c>
      <c r="I2844">
        <v>7000</v>
      </c>
      <c r="J2844">
        <v>8070311</v>
      </c>
      <c r="K2844" t="s">
        <v>1072</v>
      </c>
      <c r="L2844" t="s">
        <v>360</v>
      </c>
      <c r="M2844" t="s">
        <v>7937</v>
      </c>
      <c r="N2844">
        <v>12706</v>
      </c>
      <c r="O2844">
        <v>13626</v>
      </c>
      <c r="P2844" t="s">
        <v>1511</v>
      </c>
      <c r="Q2844">
        <v>9</v>
      </c>
      <c r="R2844">
        <v>75</v>
      </c>
      <c r="S2844" t="s">
        <v>33</v>
      </c>
      <c r="T2844" t="s">
        <v>34</v>
      </c>
      <c r="U2844" t="s">
        <v>73</v>
      </c>
      <c r="V2844">
        <v>10000000</v>
      </c>
      <c r="W2844">
        <v>2004</v>
      </c>
      <c r="X2844">
        <v>2000</v>
      </c>
      <c r="Y2844">
        <v>5.3</v>
      </c>
      <c r="Z2844">
        <v>0</v>
      </c>
      <c r="AA2844">
        <v>-1929689</v>
      </c>
      <c r="AB2844" s="4">
        <f t="shared" si="44"/>
        <v>-0.1929689</v>
      </c>
    </row>
    <row r="2845" spans="1:28">
      <c r="A2845">
        <v>2843</v>
      </c>
      <c r="B2845" t="s">
        <v>26</v>
      </c>
      <c r="C2845" t="s">
        <v>7938</v>
      </c>
      <c r="D2845">
        <v>163</v>
      </c>
      <c r="E2845">
        <v>95</v>
      </c>
      <c r="F2845">
        <v>434</v>
      </c>
      <c r="G2845">
        <v>472</v>
      </c>
      <c r="H2845" t="s">
        <v>1344</v>
      </c>
      <c r="I2845">
        <v>1000</v>
      </c>
      <c r="J2845">
        <v>8460995</v>
      </c>
      <c r="K2845" t="s">
        <v>924</v>
      </c>
      <c r="L2845" t="s">
        <v>7939</v>
      </c>
      <c r="M2845" t="s">
        <v>7940</v>
      </c>
      <c r="N2845">
        <v>35888</v>
      </c>
      <c r="O2845">
        <v>2618</v>
      </c>
      <c r="P2845" t="s">
        <v>3719</v>
      </c>
      <c r="Q2845">
        <v>3</v>
      </c>
      <c r="R2845">
        <v>125</v>
      </c>
      <c r="S2845" t="s">
        <v>33</v>
      </c>
      <c r="T2845" t="s">
        <v>34</v>
      </c>
      <c r="U2845" t="s">
        <v>445</v>
      </c>
      <c r="V2845">
        <v>10000000</v>
      </c>
      <c r="W2845">
        <v>2010</v>
      </c>
      <c r="X2845">
        <v>622</v>
      </c>
      <c r="Y2845">
        <v>5.5</v>
      </c>
      <c r="Z2845">
        <v>0</v>
      </c>
      <c r="AA2845">
        <v>-1539005</v>
      </c>
      <c r="AB2845" s="4">
        <f t="shared" si="44"/>
        <v>-0.1539005</v>
      </c>
    </row>
    <row r="2846" spans="1:28">
      <c r="A2846">
        <v>2844</v>
      </c>
      <c r="B2846" t="s">
        <v>26</v>
      </c>
      <c r="C2846" t="s">
        <v>3321</v>
      </c>
      <c r="D2846">
        <v>137</v>
      </c>
      <c r="E2846">
        <v>97</v>
      </c>
      <c r="F2846">
        <v>350</v>
      </c>
      <c r="G2846">
        <v>250</v>
      </c>
      <c r="H2846" t="s">
        <v>1067</v>
      </c>
      <c r="I2846">
        <v>460</v>
      </c>
      <c r="J2846">
        <v>8111360</v>
      </c>
      <c r="K2846" t="s">
        <v>1360</v>
      </c>
      <c r="L2846" t="s">
        <v>2510</v>
      </c>
      <c r="M2846" t="s">
        <v>7941</v>
      </c>
      <c r="N2846">
        <v>34848</v>
      </c>
      <c r="O2846">
        <v>1334</v>
      </c>
      <c r="P2846" t="s">
        <v>6739</v>
      </c>
      <c r="Q2846">
        <v>1</v>
      </c>
      <c r="R2846">
        <v>203</v>
      </c>
      <c r="S2846" t="s">
        <v>33</v>
      </c>
      <c r="T2846" t="s">
        <v>48</v>
      </c>
      <c r="U2846" t="s">
        <v>445</v>
      </c>
      <c r="V2846">
        <v>10000000</v>
      </c>
      <c r="W2846">
        <v>2002</v>
      </c>
      <c r="X2846">
        <v>372</v>
      </c>
      <c r="Y2846">
        <v>7.4</v>
      </c>
      <c r="Z2846">
        <v>0</v>
      </c>
      <c r="AA2846">
        <v>-1888640</v>
      </c>
      <c r="AB2846" s="4">
        <f t="shared" si="44"/>
        <v>-0.188864</v>
      </c>
    </row>
    <row r="2847" spans="1:28">
      <c r="A2847">
        <v>2845</v>
      </c>
      <c r="B2847" t="s">
        <v>26</v>
      </c>
      <c r="C2847" t="s">
        <v>4978</v>
      </c>
      <c r="D2847">
        <v>180</v>
      </c>
      <c r="E2847">
        <v>94</v>
      </c>
      <c r="F2847">
        <v>0</v>
      </c>
      <c r="G2847">
        <v>3000</v>
      </c>
      <c r="H2847" t="s">
        <v>155</v>
      </c>
      <c r="I2847">
        <v>20000</v>
      </c>
      <c r="J2847">
        <v>8828771</v>
      </c>
      <c r="K2847" t="s">
        <v>1261</v>
      </c>
      <c r="L2847" t="s">
        <v>189</v>
      </c>
      <c r="M2847" t="s">
        <v>7942</v>
      </c>
      <c r="N2847">
        <v>79146</v>
      </c>
      <c r="O2847">
        <v>41059</v>
      </c>
      <c r="P2847" t="s">
        <v>1591</v>
      </c>
      <c r="Q2847">
        <v>10</v>
      </c>
      <c r="R2847">
        <v>352</v>
      </c>
      <c r="S2847" t="s">
        <v>33</v>
      </c>
      <c r="T2847" t="s">
        <v>34</v>
      </c>
      <c r="U2847" t="s">
        <v>445</v>
      </c>
      <c r="V2847">
        <v>6000000</v>
      </c>
      <c r="W2847">
        <v>2013</v>
      </c>
      <c r="X2847">
        <v>14000</v>
      </c>
      <c r="Y2847">
        <v>4.3</v>
      </c>
      <c r="Z2847">
        <v>25000</v>
      </c>
      <c r="AA2847">
        <v>2828771</v>
      </c>
      <c r="AB2847" s="4">
        <f t="shared" si="44"/>
        <v>0.47146183333333336</v>
      </c>
    </row>
    <row r="2848" spans="1:28">
      <c r="A2848">
        <v>2846</v>
      </c>
      <c r="B2848" t="s">
        <v>26</v>
      </c>
      <c r="C2848" t="s">
        <v>1158</v>
      </c>
      <c r="D2848">
        <v>321</v>
      </c>
      <c r="E2848">
        <v>103</v>
      </c>
      <c r="F2848">
        <v>207</v>
      </c>
      <c r="G2848">
        <v>3000</v>
      </c>
      <c r="H2848" t="s">
        <v>391</v>
      </c>
      <c r="I2848">
        <v>40000</v>
      </c>
      <c r="J2848">
        <v>67631157</v>
      </c>
      <c r="K2848" t="s">
        <v>1159</v>
      </c>
      <c r="L2848" t="s">
        <v>39</v>
      </c>
      <c r="M2848" t="s">
        <v>1160</v>
      </c>
      <c r="N2848">
        <v>176606</v>
      </c>
      <c r="O2848">
        <v>55175</v>
      </c>
      <c r="P2848" t="s">
        <v>1161</v>
      </c>
      <c r="Q2848">
        <v>0</v>
      </c>
      <c r="R2848">
        <v>374</v>
      </c>
      <c r="S2848" t="s">
        <v>33</v>
      </c>
      <c r="T2848" t="s">
        <v>34</v>
      </c>
      <c r="U2848" t="s">
        <v>35</v>
      </c>
      <c r="V2848">
        <v>100000000</v>
      </c>
      <c r="W2848">
        <v>2010</v>
      </c>
      <c r="X2848">
        <v>11000</v>
      </c>
      <c r="Y2848">
        <v>6</v>
      </c>
      <c r="Z2848">
        <v>25000</v>
      </c>
      <c r="AA2848">
        <v>-32368843</v>
      </c>
      <c r="AB2848" s="4">
        <f t="shared" si="44"/>
        <v>-0.32368843000000003</v>
      </c>
    </row>
    <row r="2849" spans="1:28">
      <c r="A2849">
        <v>2847</v>
      </c>
      <c r="B2849" t="s">
        <v>26</v>
      </c>
      <c r="C2849" t="s">
        <v>7943</v>
      </c>
      <c r="D2849">
        <v>100</v>
      </c>
      <c r="E2849">
        <v>95</v>
      </c>
      <c r="F2849">
        <v>4</v>
      </c>
      <c r="G2849">
        <v>655</v>
      </c>
      <c r="H2849" t="s">
        <v>5538</v>
      </c>
      <c r="I2849">
        <v>939</v>
      </c>
      <c r="J2849">
        <v>7563670</v>
      </c>
      <c r="K2849" t="s">
        <v>2225</v>
      </c>
      <c r="L2849" t="s">
        <v>756</v>
      </c>
      <c r="M2849" t="s">
        <v>7944</v>
      </c>
      <c r="N2849">
        <v>21268</v>
      </c>
      <c r="O2849">
        <v>3651</v>
      </c>
      <c r="P2849" t="s">
        <v>4557</v>
      </c>
      <c r="Q2849">
        <v>0</v>
      </c>
      <c r="R2849">
        <v>53</v>
      </c>
      <c r="S2849" t="s">
        <v>33</v>
      </c>
      <c r="T2849" t="s">
        <v>34</v>
      </c>
      <c r="U2849" t="s">
        <v>35</v>
      </c>
      <c r="V2849">
        <v>10000000</v>
      </c>
      <c r="W2849">
        <v>2008</v>
      </c>
      <c r="X2849">
        <v>702</v>
      </c>
      <c r="Y2849">
        <v>5.2</v>
      </c>
      <c r="Z2849">
        <v>518</v>
      </c>
      <c r="AA2849">
        <v>-2436330</v>
      </c>
      <c r="AB2849" s="4">
        <f t="shared" si="44"/>
        <v>-0.24363299999999999</v>
      </c>
    </row>
    <row r="2850" spans="1:28">
      <c r="A2850">
        <v>2848</v>
      </c>
      <c r="B2850" t="s">
        <v>500</v>
      </c>
      <c r="C2850" t="s">
        <v>7945</v>
      </c>
      <c r="D2850">
        <v>265</v>
      </c>
      <c r="E2850">
        <v>101</v>
      </c>
      <c r="F2850">
        <v>63</v>
      </c>
      <c r="G2850">
        <v>172</v>
      </c>
      <c r="H2850" t="s">
        <v>6568</v>
      </c>
      <c r="I2850">
        <v>7000</v>
      </c>
      <c r="J2850">
        <v>6619173</v>
      </c>
      <c r="K2850" t="s">
        <v>7946</v>
      </c>
      <c r="L2850" t="s">
        <v>360</v>
      </c>
      <c r="M2850" t="s">
        <v>7947</v>
      </c>
      <c r="N2850">
        <v>87203</v>
      </c>
      <c r="O2850">
        <v>7747</v>
      </c>
      <c r="P2850" t="s">
        <v>7948</v>
      </c>
      <c r="Q2850">
        <v>2</v>
      </c>
      <c r="R2850">
        <v>221</v>
      </c>
      <c r="S2850" t="s">
        <v>33</v>
      </c>
      <c r="T2850" t="s">
        <v>34</v>
      </c>
      <c r="U2850" t="s">
        <v>445</v>
      </c>
      <c r="V2850">
        <v>10000000</v>
      </c>
      <c r="W2850">
        <v>2012</v>
      </c>
      <c r="X2850">
        <v>353</v>
      </c>
      <c r="Y2850">
        <v>6.7</v>
      </c>
      <c r="Z2850">
        <v>25000</v>
      </c>
      <c r="AA2850">
        <v>-3380827</v>
      </c>
      <c r="AB2850" s="4">
        <f t="shared" si="44"/>
        <v>-0.33808270000000001</v>
      </c>
    </row>
    <row r="2851" spans="1:28">
      <c r="A2851">
        <v>2849</v>
      </c>
      <c r="B2851" t="s">
        <v>500</v>
      </c>
      <c r="C2851" t="s">
        <v>7949</v>
      </c>
      <c r="D2851">
        <v>162</v>
      </c>
      <c r="E2851">
        <v>101</v>
      </c>
      <c r="F2851">
        <v>194</v>
      </c>
      <c r="G2851">
        <v>602</v>
      </c>
      <c r="H2851" t="s">
        <v>4645</v>
      </c>
      <c r="I2851">
        <v>1000</v>
      </c>
      <c r="J2851">
        <v>6712241</v>
      </c>
      <c r="K2851" t="s">
        <v>1239</v>
      </c>
      <c r="L2851" t="s">
        <v>1333</v>
      </c>
      <c r="M2851" t="s">
        <v>7950</v>
      </c>
      <c r="N2851">
        <v>782437</v>
      </c>
      <c r="O2851">
        <v>3858</v>
      </c>
      <c r="P2851" t="s">
        <v>858</v>
      </c>
      <c r="Q2851">
        <v>2</v>
      </c>
      <c r="R2851">
        <v>1420</v>
      </c>
      <c r="S2851" t="s">
        <v>33</v>
      </c>
      <c r="T2851" t="s">
        <v>34</v>
      </c>
      <c r="U2851" t="s">
        <v>445</v>
      </c>
      <c r="V2851">
        <v>7500000</v>
      </c>
      <c r="W2851">
        <v>1998</v>
      </c>
      <c r="X2851">
        <v>816</v>
      </c>
      <c r="Y2851">
        <v>8.6</v>
      </c>
      <c r="Z2851">
        <v>35000</v>
      </c>
      <c r="AA2851">
        <v>-787759</v>
      </c>
      <c r="AB2851" s="4">
        <f t="shared" si="44"/>
        <v>-0.10503453333333333</v>
      </c>
    </row>
    <row r="2852" spans="1:28">
      <c r="A2852">
        <v>2850</v>
      </c>
      <c r="B2852" t="s">
        <v>26</v>
      </c>
      <c r="C2852" t="s">
        <v>7951</v>
      </c>
      <c r="D2852">
        <v>147</v>
      </c>
      <c r="E2852">
        <v>82</v>
      </c>
      <c r="F2852">
        <v>87</v>
      </c>
      <c r="G2852">
        <v>444</v>
      </c>
      <c r="H2852" t="s">
        <v>7952</v>
      </c>
      <c r="I2852">
        <v>1000</v>
      </c>
      <c r="J2852">
        <v>6842058</v>
      </c>
      <c r="K2852" t="s">
        <v>2937</v>
      </c>
      <c r="L2852" t="s">
        <v>1943</v>
      </c>
      <c r="M2852" t="s">
        <v>7953</v>
      </c>
      <c r="N2852">
        <v>36029</v>
      </c>
      <c r="O2852">
        <v>3818</v>
      </c>
      <c r="P2852" t="s">
        <v>7954</v>
      </c>
      <c r="Q2852">
        <v>0</v>
      </c>
      <c r="R2852">
        <v>99</v>
      </c>
      <c r="S2852" t="s">
        <v>33</v>
      </c>
      <c r="T2852" t="s">
        <v>34</v>
      </c>
      <c r="U2852" t="s">
        <v>445</v>
      </c>
      <c r="V2852">
        <v>10000000</v>
      </c>
      <c r="W2852">
        <v>2012</v>
      </c>
      <c r="X2852">
        <v>581</v>
      </c>
      <c r="Y2852">
        <v>6.1</v>
      </c>
      <c r="Z2852">
        <v>14000</v>
      </c>
      <c r="AA2852">
        <v>-3157942</v>
      </c>
      <c r="AB2852" s="4">
        <f t="shared" si="44"/>
        <v>-0.31579420000000002</v>
      </c>
    </row>
    <row r="2853" spans="1:28">
      <c r="A2853">
        <v>2851</v>
      </c>
      <c r="B2853" t="s">
        <v>26</v>
      </c>
      <c r="C2853" t="s">
        <v>7955</v>
      </c>
      <c r="D2853">
        <v>33</v>
      </c>
      <c r="E2853">
        <v>74</v>
      </c>
      <c r="F2853">
        <v>0</v>
      </c>
      <c r="G2853">
        <v>719</v>
      </c>
      <c r="H2853" t="s">
        <v>187</v>
      </c>
      <c r="I2853">
        <v>886</v>
      </c>
      <c r="J2853">
        <v>6491350</v>
      </c>
      <c r="K2853" t="s">
        <v>4612</v>
      </c>
      <c r="L2853" t="s">
        <v>897</v>
      </c>
      <c r="M2853" t="s">
        <v>7956</v>
      </c>
      <c r="N2853">
        <v>1231</v>
      </c>
      <c r="O2853">
        <v>5139</v>
      </c>
      <c r="P2853" t="s">
        <v>1878</v>
      </c>
      <c r="Q2853">
        <v>0</v>
      </c>
      <c r="R2853">
        <v>26</v>
      </c>
      <c r="S2853" t="s">
        <v>33</v>
      </c>
      <c r="T2853" t="s">
        <v>34</v>
      </c>
      <c r="U2853" t="s">
        <v>73</v>
      </c>
      <c r="V2853">
        <v>10000000</v>
      </c>
      <c r="W2853">
        <v>2004</v>
      </c>
      <c r="X2853">
        <v>808</v>
      </c>
      <c r="Y2853">
        <v>5.8</v>
      </c>
      <c r="Z2853">
        <v>49</v>
      </c>
      <c r="AA2853">
        <v>-3508650</v>
      </c>
      <c r="AB2853" s="4">
        <f t="shared" si="44"/>
        <v>-0.35086499999999998</v>
      </c>
    </row>
    <row r="2854" spans="1:28">
      <c r="A2854">
        <v>2852</v>
      </c>
      <c r="B2854" t="s">
        <v>26</v>
      </c>
      <c r="C2854" t="s">
        <v>7957</v>
      </c>
      <c r="D2854">
        <v>94</v>
      </c>
      <c r="E2854">
        <v>130</v>
      </c>
      <c r="F2854">
        <v>63</v>
      </c>
      <c r="G2854">
        <v>2</v>
      </c>
      <c r="H2854" t="s">
        <v>7958</v>
      </c>
      <c r="I2854">
        <v>24</v>
      </c>
      <c r="J2854">
        <v>9473382</v>
      </c>
      <c r="K2854" t="s">
        <v>7959</v>
      </c>
      <c r="L2854" t="s">
        <v>7960</v>
      </c>
      <c r="M2854" t="s">
        <v>7961</v>
      </c>
      <c r="N2854">
        <v>26832</v>
      </c>
      <c r="O2854">
        <v>29</v>
      </c>
      <c r="P2854" t="s">
        <v>7962</v>
      </c>
      <c r="Q2854">
        <v>3</v>
      </c>
      <c r="R2854">
        <v>247</v>
      </c>
      <c r="S2854" t="s">
        <v>1804</v>
      </c>
      <c r="T2854" t="s">
        <v>192</v>
      </c>
      <c r="U2854" t="s">
        <v>445</v>
      </c>
      <c r="V2854">
        <v>10000000</v>
      </c>
      <c r="W2854">
        <v>1998</v>
      </c>
      <c r="X2854">
        <v>3</v>
      </c>
      <c r="Y2854">
        <v>7.7</v>
      </c>
      <c r="Z2854">
        <v>0</v>
      </c>
      <c r="AA2854">
        <v>-526618</v>
      </c>
      <c r="AB2854" s="4">
        <f t="shared" si="44"/>
        <v>-5.2661800000000002E-2</v>
      </c>
    </row>
    <row r="2855" spans="1:28">
      <c r="A2855">
        <v>2853</v>
      </c>
      <c r="B2855" t="s">
        <v>26</v>
      </c>
      <c r="C2855" t="s">
        <v>3449</v>
      </c>
      <c r="D2855">
        <v>143</v>
      </c>
      <c r="E2855">
        <v>112</v>
      </c>
      <c r="F2855">
        <v>0</v>
      </c>
      <c r="G2855">
        <v>201</v>
      </c>
      <c r="H2855" t="s">
        <v>6502</v>
      </c>
      <c r="I2855">
        <v>874</v>
      </c>
      <c r="J2855">
        <v>6197866</v>
      </c>
      <c r="K2855" t="s">
        <v>992</v>
      </c>
      <c r="L2855" t="s">
        <v>4342</v>
      </c>
      <c r="M2855" t="s">
        <v>7963</v>
      </c>
      <c r="N2855">
        <v>63733</v>
      </c>
      <c r="O2855">
        <v>1351</v>
      </c>
      <c r="P2855" t="s">
        <v>7964</v>
      </c>
      <c r="Q2855">
        <v>0</v>
      </c>
      <c r="R2855">
        <v>414</v>
      </c>
      <c r="S2855" t="s">
        <v>33</v>
      </c>
      <c r="T2855" t="s">
        <v>1224</v>
      </c>
      <c r="U2855" t="s">
        <v>199</v>
      </c>
      <c r="V2855">
        <v>10000000</v>
      </c>
      <c r="W2855">
        <v>1999</v>
      </c>
      <c r="X2855">
        <v>262</v>
      </c>
      <c r="Y2855">
        <v>8</v>
      </c>
      <c r="Z2855">
        <v>0</v>
      </c>
      <c r="AA2855">
        <v>-3802134</v>
      </c>
      <c r="AB2855" s="4">
        <f t="shared" si="44"/>
        <v>-0.38021339999999998</v>
      </c>
    </row>
    <row r="2856" spans="1:28">
      <c r="A2856">
        <v>2854</v>
      </c>
      <c r="B2856" t="s">
        <v>26</v>
      </c>
      <c r="C2856" t="s">
        <v>7965</v>
      </c>
      <c r="D2856">
        <v>38</v>
      </c>
      <c r="E2856">
        <v>96</v>
      </c>
      <c r="F2856">
        <v>9</v>
      </c>
      <c r="G2856">
        <v>934</v>
      </c>
      <c r="H2856" t="s">
        <v>62</v>
      </c>
      <c r="I2856">
        <v>12000</v>
      </c>
      <c r="J2856">
        <v>6044618</v>
      </c>
      <c r="K2856" t="s">
        <v>7966</v>
      </c>
      <c r="L2856" t="s">
        <v>2901</v>
      </c>
      <c r="M2856" t="s">
        <v>7967</v>
      </c>
      <c r="N2856">
        <v>6200</v>
      </c>
      <c r="O2856">
        <v>26961</v>
      </c>
      <c r="P2856" t="s">
        <v>5244</v>
      </c>
      <c r="Q2856">
        <v>1</v>
      </c>
      <c r="R2856">
        <v>92</v>
      </c>
      <c r="S2856" t="s">
        <v>33</v>
      </c>
      <c r="T2856" t="s">
        <v>34</v>
      </c>
      <c r="U2856" t="s">
        <v>445</v>
      </c>
      <c r="V2856">
        <v>10000000</v>
      </c>
      <c r="W2856">
        <v>2002</v>
      </c>
      <c r="X2856">
        <v>11000</v>
      </c>
      <c r="Y2856">
        <v>5.6</v>
      </c>
      <c r="Z2856">
        <v>398</v>
      </c>
      <c r="AA2856">
        <v>-3955382</v>
      </c>
      <c r="AB2856" s="4">
        <f t="shared" si="44"/>
        <v>-0.39553820000000001</v>
      </c>
    </row>
    <row r="2857" spans="1:28">
      <c r="A2857">
        <v>2855</v>
      </c>
      <c r="B2857" t="s">
        <v>26</v>
      </c>
      <c r="C2857" t="s">
        <v>7968</v>
      </c>
      <c r="D2857">
        <v>126</v>
      </c>
      <c r="E2857">
        <v>89</v>
      </c>
      <c r="F2857">
        <v>0</v>
      </c>
      <c r="G2857">
        <v>322</v>
      </c>
      <c r="H2857" t="s">
        <v>2180</v>
      </c>
      <c r="I2857">
        <v>628</v>
      </c>
      <c r="J2857">
        <v>7764027</v>
      </c>
      <c r="K2857" t="s">
        <v>1599</v>
      </c>
      <c r="L2857" t="s">
        <v>4093</v>
      </c>
      <c r="M2857" t="s">
        <v>7969</v>
      </c>
      <c r="N2857">
        <v>38459</v>
      </c>
      <c r="O2857">
        <v>2061</v>
      </c>
      <c r="P2857" t="s">
        <v>7819</v>
      </c>
      <c r="Q2857">
        <v>0</v>
      </c>
      <c r="R2857">
        <v>119</v>
      </c>
      <c r="S2857" t="s">
        <v>33</v>
      </c>
      <c r="T2857" t="s">
        <v>34</v>
      </c>
      <c r="U2857" t="s">
        <v>445</v>
      </c>
      <c r="V2857">
        <v>10000000</v>
      </c>
      <c r="W2857">
        <v>2013</v>
      </c>
      <c r="X2857">
        <v>497</v>
      </c>
      <c r="Y2857">
        <v>6.7</v>
      </c>
      <c r="Z2857">
        <v>0</v>
      </c>
      <c r="AA2857">
        <v>-2235973</v>
      </c>
      <c r="AB2857" s="4">
        <f t="shared" si="44"/>
        <v>-0.2235973</v>
      </c>
    </row>
    <row r="2858" spans="1:28">
      <c r="A2858">
        <v>2856</v>
      </c>
      <c r="B2858" t="s">
        <v>26</v>
      </c>
      <c r="C2858" t="s">
        <v>6104</v>
      </c>
      <c r="D2858">
        <v>91</v>
      </c>
      <c r="E2858">
        <v>121</v>
      </c>
      <c r="F2858">
        <v>57</v>
      </c>
      <c r="G2858">
        <v>664</v>
      </c>
      <c r="H2858" t="s">
        <v>5495</v>
      </c>
      <c r="I2858">
        <v>1000</v>
      </c>
      <c r="J2858">
        <v>21569041</v>
      </c>
      <c r="K2858" t="s">
        <v>2097</v>
      </c>
      <c r="L2858" t="s">
        <v>910</v>
      </c>
      <c r="M2858" t="s">
        <v>7970</v>
      </c>
      <c r="N2858">
        <v>8058</v>
      </c>
      <c r="O2858">
        <v>3745</v>
      </c>
      <c r="P2858" t="s">
        <v>7971</v>
      </c>
      <c r="Q2858">
        <v>2</v>
      </c>
      <c r="R2858">
        <v>57</v>
      </c>
      <c r="S2858" t="s">
        <v>33</v>
      </c>
      <c r="T2858" t="s">
        <v>34</v>
      </c>
      <c r="U2858" t="s">
        <v>35</v>
      </c>
      <c r="V2858">
        <v>9000000</v>
      </c>
      <c r="W2858">
        <v>2014</v>
      </c>
      <c r="X2858">
        <v>837</v>
      </c>
      <c r="Y2858">
        <v>6.6</v>
      </c>
      <c r="Z2858">
        <v>0</v>
      </c>
      <c r="AA2858">
        <v>12569041</v>
      </c>
      <c r="AB2858" s="4">
        <f t="shared" si="44"/>
        <v>1.396560111111111</v>
      </c>
    </row>
    <row r="2859" spans="1:28">
      <c r="A2859">
        <v>2857</v>
      </c>
      <c r="B2859" t="s">
        <v>26</v>
      </c>
      <c r="C2859" t="s">
        <v>7972</v>
      </c>
      <c r="D2859">
        <v>46</v>
      </c>
      <c r="E2859">
        <v>85</v>
      </c>
      <c r="F2859">
        <v>49</v>
      </c>
      <c r="G2859">
        <v>401</v>
      </c>
      <c r="H2859" t="s">
        <v>4164</v>
      </c>
      <c r="I2859">
        <v>719</v>
      </c>
      <c r="J2859">
        <v>4356743</v>
      </c>
      <c r="K2859" t="s">
        <v>1705</v>
      </c>
      <c r="L2859" t="s">
        <v>1878</v>
      </c>
      <c r="M2859" t="s">
        <v>7973</v>
      </c>
      <c r="N2859">
        <v>3662</v>
      </c>
      <c r="O2859">
        <v>2446</v>
      </c>
      <c r="P2859" t="s">
        <v>6002</v>
      </c>
      <c r="Q2859">
        <v>2</v>
      </c>
      <c r="R2859">
        <v>79</v>
      </c>
      <c r="S2859" t="s">
        <v>33</v>
      </c>
      <c r="T2859" t="s">
        <v>34</v>
      </c>
      <c r="U2859" t="s">
        <v>73</v>
      </c>
      <c r="V2859">
        <v>16000000</v>
      </c>
      <c r="W2859">
        <v>2001</v>
      </c>
      <c r="X2859">
        <v>405</v>
      </c>
      <c r="Y2859">
        <v>4.0999999999999996</v>
      </c>
      <c r="Z2859">
        <v>0</v>
      </c>
      <c r="AA2859">
        <v>-11643257</v>
      </c>
      <c r="AB2859" s="4">
        <f t="shared" si="44"/>
        <v>-0.72770356250000001</v>
      </c>
    </row>
    <row r="2860" spans="1:28">
      <c r="A2860">
        <v>2858</v>
      </c>
      <c r="B2860" t="s">
        <v>26</v>
      </c>
      <c r="C2860" t="s">
        <v>5597</v>
      </c>
      <c r="D2860">
        <v>198</v>
      </c>
      <c r="E2860">
        <v>120</v>
      </c>
      <c r="F2860">
        <v>0</v>
      </c>
      <c r="G2860">
        <v>294</v>
      </c>
      <c r="H2860" t="s">
        <v>7974</v>
      </c>
      <c r="I2860">
        <v>23000</v>
      </c>
      <c r="J2860">
        <v>5484375</v>
      </c>
      <c r="K2860" t="s">
        <v>7975</v>
      </c>
      <c r="L2860" t="s">
        <v>50</v>
      </c>
      <c r="M2860" t="s">
        <v>7976</v>
      </c>
      <c r="N2860">
        <v>84641</v>
      </c>
      <c r="O2860">
        <v>24270</v>
      </c>
      <c r="P2860" t="s">
        <v>7977</v>
      </c>
      <c r="Q2860">
        <v>0</v>
      </c>
      <c r="R2860">
        <v>205</v>
      </c>
      <c r="S2860" t="s">
        <v>33</v>
      </c>
      <c r="T2860" t="s">
        <v>34</v>
      </c>
      <c r="U2860" t="s">
        <v>35</v>
      </c>
      <c r="V2860">
        <v>10000000</v>
      </c>
      <c r="W2860">
        <v>2006</v>
      </c>
      <c r="X2860">
        <v>342</v>
      </c>
      <c r="Y2860">
        <v>7.3</v>
      </c>
      <c r="Z2860">
        <v>0</v>
      </c>
      <c r="AA2860">
        <v>-4515625</v>
      </c>
      <c r="AB2860" s="4">
        <f t="shared" si="44"/>
        <v>-0.45156249999999998</v>
      </c>
    </row>
    <row r="2861" spans="1:28">
      <c r="A2861">
        <v>2859</v>
      </c>
      <c r="B2861" t="s">
        <v>26</v>
      </c>
      <c r="C2861" t="s">
        <v>7978</v>
      </c>
      <c r="D2861">
        <v>139</v>
      </c>
      <c r="E2861">
        <v>106</v>
      </c>
      <c r="F2861">
        <v>102</v>
      </c>
      <c r="G2861">
        <v>970</v>
      </c>
      <c r="H2861" t="s">
        <v>503</v>
      </c>
      <c r="I2861">
        <v>14000</v>
      </c>
      <c r="J2861">
        <v>5348317</v>
      </c>
      <c r="K2861" t="s">
        <v>5026</v>
      </c>
      <c r="L2861" t="s">
        <v>1515</v>
      </c>
      <c r="M2861" t="s">
        <v>7979</v>
      </c>
      <c r="N2861">
        <v>20810</v>
      </c>
      <c r="O2861">
        <v>18712</v>
      </c>
      <c r="P2861" t="s">
        <v>4485</v>
      </c>
      <c r="Q2861">
        <v>0</v>
      </c>
      <c r="R2861">
        <v>100</v>
      </c>
      <c r="S2861" t="s">
        <v>33</v>
      </c>
      <c r="T2861" t="s">
        <v>34</v>
      </c>
      <c r="U2861" t="s">
        <v>445</v>
      </c>
      <c r="V2861">
        <v>10000000</v>
      </c>
      <c r="W2861">
        <v>2015</v>
      </c>
      <c r="X2861">
        <v>3000</v>
      </c>
      <c r="Y2861">
        <v>7.1</v>
      </c>
      <c r="Z2861">
        <v>0</v>
      </c>
      <c r="AA2861">
        <v>-4651683</v>
      </c>
      <c r="AB2861" s="4">
        <f t="shared" si="44"/>
        <v>-0.46516829999999998</v>
      </c>
    </row>
    <row r="2862" spans="1:28">
      <c r="A2862">
        <v>2860</v>
      </c>
      <c r="B2862" t="s">
        <v>26</v>
      </c>
      <c r="C2862" t="s">
        <v>7980</v>
      </c>
      <c r="D2862">
        <v>182</v>
      </c>
      <c r="E2862">
        <v>83</v>
      </c>
      <c r="F2862">
        <v>157</v>
      </c>
      <c r="G2862">
        <v>581</v>
      </c>
      <c r="H2862" t="s">
        <v>7981</v>
      </c>
      <c r="I2862">
        <v>2000</v>
      </c>
      <c r="J2862">
        <v>4244155</v>
      </c>
      <c r="K2862" t="s">
        <v>1599</v>
      </c>
      <c r="L2862" t="s">
        <v>170</v>
      </c>
      <c r="M2862" t="s">
        <v>7982</v>
      </c>
      <c r="N2862">
        <v>56005</v>
      </c>
      <c r="O2862">
        <v>3374</v>
      </c>
      <c r="P2862" t="s">
        <v>6849</v>
      </c>
      <c r="Q2862">
        <v>5</v>
      </c>
      <c r="R2862">
        <v>112</v>
      </c>
      <c r="S2862" t="s">
        <v>33</v>
      </c>
      <c r="T2862" t="s">
        <v>34</v>
      </c>
      <c r="U2862" t="s">
        <v>445</v>
      </c>
      <c r="V2862">
        <v>10000000</v>
      </c>
      <c r="W2862">
        <v>2011</v>
      </c>
      <c r="X2862">
        <v>616</v>
      </c>
      <c r="Y2862">
        <v>6.5</v>
      </c>
      <c r="Z2862">
        <v>0</v>
      </c>
      <c r="AA2862">
        <v>-5755845</v>
      </c>
      <c r="AB2862" s="4">
        <f t="shared" si="44"/>
        <v>-0.57558450000000005</v>
      </c>
    </row>
    <row r="2863" spans="1:28">
      <c r="A2863">
        <v>2861</v>
      </c>
      <c r="B2863" t="s">
        <v>26</v>
      </c>
      <c r="C2863" t="s">
        <v>7983</v>
      </c>
      <c r="D2863">
        <v>181</v>
      </c>
      <c r="E2863">
        <v>120</v>
      </c>
      <c r="F2863">
        <v>64</v>
      </c>
      <c r="G2863">
        <v>72</v>
      </c>
      <c r="H2863" t="s">
        <v>7984</v>
      </c>
      <c r="I2863">
        <v>144</v>
      </c>
      <c r="J2863">
        <v>5004648</v>
      </c>
      <c r="K2863" t="s">
        <v>156</v>
      </c>
      <c r="L2863" t="s">
        <v>7985</v>
      </c>
      <c r="M2863" t="s">
        <v>7986</v>
      </c>
      <c r="N2863">
        <v>14031</v>
      </c>
      <c r="O2863">
        <v>474</v>
      </c>
      <c r="P2863" t="s">
        <v>7987</v>
      </c>
      <c r="Q2863">
        <v>1</v>
      </c>
      <c r="R2863">
        <v>114</v>
      </c>
      <c r="S2863" t="s">
        <v>5493</v>
      </c>
      <c r="T2863" t="s">
        <v>4949</v>
      </c>
      <c r="U2863" t="s">
        <v>445</v>
      </c>
      <c r="V2863">
        <v>10000000</v>
      </c>
      <c r="W2863">
        <v>2009</v>
      </c>
      <c r="X2863">
        <v>110</v>
      </c>
      <c r="Y2863">
        <v>7</v>
      </c>
      <c r="Z2863">
        <v>0</v>
      </c>
      <c r="AA2863">
        <v>-4995352</v>
      </c>
      <c r="AB2863" s="4">
        <f t="shared" si="44"/>
        <v>-0.49953520000000001</v>
      </c>
    </row>
    <row r="2864" spans="1:28">
      <c r="A2864">
        <v>2862</v>
      </c>
      <c r="B2864" t="s">
        <v>26</v>
      </c>
      <c r="C2864" t="s">
        <v>7988</v>
      </c>
      <c r="D2864">
        <v>23</v>
      </c>
      <c r="E2864">
        <v>111</v>
      </c>
      <c r="F2864">
        <v>60</v>
      </c>
      <c r="G2864">
        <v>699</v>
      </c>
      <c r="H2864" t="s">
        <v>575</v>
      </c>
      <c r="I2864">
        <v>823</v>
      </c>
      <c r="J2864">
        <v>3333823</v>
      </c>
      <c r="K2864" t="s">
        <v>3288</v>
      </c>
      <c r="L2864" t="s">
        <v>3127</v>
      </c>
      <c r="M2864" t="s">
        <v>7989</v>
      </c>
      <c r="N2864">
        <v>5612</v>
      </c>
      <c r="O2864">
        <v>5262</v>
      </c>
      <c r="P2864" t="s">
        <v>6314</v>
      </c>
      <c r="Q2864">
        <v>0</v>
      </c>
      <c r="R2864">
        <v>122</v>
      </c>
      <c r="S2864" t="s">
        <v>33</v>
      </c>
      <c r="T2864" t="s">
        <v>34</v>
      </c>
      <c r="U2864" t="s">
        <v>35</v>
      </c>
      <c r="V2864">
        <v>10000000</v>
      </c>
      <c r="W2864">
        <v>2012</v>
      </c>
      <c r="X2864">
        <v>759</v>
      </c>
      <c r="Y2864">
        <v>5.5</v>
      </c>
      <c r="Z2864">
        <v>0</v>
      </c>
      <c r="AA2864">
        <v>-6666177</v>
      </c>
      <c r="AB2864" s="4">
        <f t="shared" si="44"/>
        <v>-0.66661769999999998</v>
      </c>
    </row>
    <row r="2865" spans="1:28">
      <c r="A2865">
        <v>2863</v>
      </c>
      <c r="B2865" t="s">
        <v>26</v>
      </c>
      <c r="C2865" t="s">
        <v>7990</v>
      </c>
      <c r="D2865">
        <v>30</v>
      </c>
      <c r="E2865">
        <v>100</v>
      </c>
      <c r="F2865">
        <v>34</v>
      </c>
      <c r="G2865">
        <v>541</v>
      </c>
      <c r="H2865" t="s">
        <v>1195</v>
      </c>
      <c r="I2865">
        <v>10000</v>
      </c>
      <c r="J2865">
        <v>3275585</v>
      </c>
      <c r="K2865" t="s">
        <v>322</v>
      </c>
      <c r="L2865" t="s">
        <v>308</v>
      </c>
      <c r="M2865" t="s">
        <v>7991</v>
      </c>
      <c r="N2865">
        <v>10735</v>
      </c>
      <c r="O2865">
        <v>13160</v>
      </c>
      <c r="P2865" t="s">
        <v>1955</v>
      </c>
      <c r="Q2865">
        <v>1</v>
      </c>
      <c r="R2865">
        <v>88</v>
      </c>
      <c r="S2865" t="s">
        <v>33</v>
      </c>
      <c r="T2865" t="s">
        <v>48</v>
      </c>
      <c r="U2865" t="s">
        <v>445</v>
      </c>
      <c r="V2865">
        <v>11500000</v>
      </c>
      <c r="W2865">
        <v>1993</v>
      </c>
      <c r="X2865">
        <v>721</v>
      </c>
      <c r="Y2865">
        <v>6.6</v>
      </c>
      <c r="Z2865">
        <v>561</v>
      </c>
      <c r="AA2865">
        <v>-8224415</v>
      </c>
      <c r="AB2865" s="4">
        <f t="shared" si="44"/>
        <v>-0.71516652173913042</v>
      </c>
    </row>
    <row r="2866" spans="1:28">
      <c r="A2866">
        <v>2864</v>
      </c>
      <c r="B2866" t="s">
        <v>26</v>
      </c>
      <c r="C2866" t="s">
        <v>980</v>
      </c>
      <c r="D2866">
        <v>111</v>
      </c>
      <c r="E2866">
        <v>89</v>
      </c>
      <c r="F2866">
        <v>0</v>
      </c>
      <c r="G2866">
        <v>132</v>
      </c>
      <c r="H2866" t="s">
        <v>7992</v>
      </c>
      <c r="I2866">
        <v>402</v>
      </c>
      <c r="J2866">
        <v>3193102</v>
      </c>
      <c r="K2866" t="s">
        <v>1371</v>
      </c>
      <c r="L2866" t="s">
        <v>887</v>
      </c>
      <c r="M2866" t="s">
        <v>7993</v>
      </c>
      <c r="N2866">
        <v>24412</v>
      </c>
      <c r="O2866">
        <v>1335</v>
      </c>
      <c r="P2866" t="s">
        <v>3431</v>
      </c>
      <c r="Q2866">
        <v>0</v>
      </c>
      <c r="R2866">
        <v>240</v>
      </c>
      <c r="S2866" t="s">
        <v>33</v>
      </c>
      <c r="T2866" t="s">
        <v>34</v>
      </c>
      <c r="U2866" t="s">
        <v>445</v>
      </c>
      <c r="V2866">
        <v>9000000</v>
      </c>
      <c r="W2866">
        <v>1999</v>
      </c>
      <c r="X2866">
        <v>296</v>
      </c>
      <c r="Y2866">
        <v>7.1</v>
      </c>
      <c r="Z2866">
        <v>944</v>
      </c>
      <c r="AA2866">
        <v>-5806898</v>
      </c>
      <c r="AB2866" s="4">
        <f t="shared" si="44"/>
        <v>-0.64521088888888889</v>
      </c>
    </row>
    <row r="2867" spans="1:28">
      <c r="A2867">
        <v>2865</v>
      </c>
      <c r="B2867" t="s">
        <v>26</v>
      </c>
      <c r="C2867" t="s">
        <v>4865</v>
      </c>
      <c r="D2867">
        <v>287</v>
      </c>
      <c r="E2867">
        <v>115</v>
      </c>
      <c r="F2867">
        <v>549</v>
      </c>
      <c r="G2867">
        <v>911</v>
      </c>
      <c r="H2867" t="s">
        <v>1906</v>
      </c>
      <c r="I2867">
        <v>3000</v>
      </c>
      <c r="J2867">
        <v>54557348</v>
      </c>
      <c r="K2867" t="s">
        <v>1360</v>
      </c>
      <c r="L2867" t="s">
        <v>182</v>
      </c>
      <c r="M2867" t="s">
        <v>7994</v>
      </c>
      <c r="N2867">
        <v>361169</v>
      </c>
      <c r="O2867">
        <v>5732</v>
      </c>
      <c r="P2867" t="s">
        <v>3075</v>
      </c>
      <c r="Q2867">
        <v>0</v>
      </c>
      <c r="R2867">
        <v>1624</v>
      </c>
      <c r="S2867" t="s">
        <v>33</v>
      </c>
      <c r="T2867" t="s">
        <v>514</v>
      </c>
      <c r="U2867" t="s">
        <v>445</v>
      </c>
      <c r="V2867">
        <v>6500000</v>
      </c>
      <c r="W2867">
        <v>2004</v>
      </c>
      <c r="X2867">
        <v>912</v>
      </c>
      <c r="Y2867">
        <v>7.9</v>
      </c>
      <c r="Z2867">
        <v>18000</v>
      </c>
      <c r="AA2867">
        <v>48057348</v>
      </c>
      <c r="AB2867" s="4">
        <f t="shared" si="44"/>
        <v>7.3934381538461542</v>
      </c>
    </row>
    <row r="2868" spans="1:28">
      <c r="A2868">
        <v>2866</v>
      </c>
      <c r="B2868" t="s">
        <v>26</v>
      </c>
      <c r="C2868" t="s">
        <v>7995</v>
      </c>
      <c r="D2868">
        <v>96</v>
      </c>
      <c r="E2868">
        <v>135</v>
      </c>
      <c r="F2868">
        <v>25</v>
      </c>
      <c r="G2868">
        <v>553</v>
      </c>
      <c r="H2868" t="s">
        <v>1186</v>
      </c>
      <c r="I2868">
        <v>902</v>
      </c>
      <c r="J2868">
        <v>3041803</v>
      </c>
      <c r="K2868" t="s">
        <v>156</v>
      </c>
      <c r="L2868" t="s">
        <v>3395</v>
      </c>
      <c r="M2868" t="s">
        <v>7996</v>
      </c>
      <c r="N2868">
        <v>6377</v>
      </c>
      <c r="O2868">
        <v>2735</v>
      </c>
      <c r="P2868" t="s">
        <v>5060</v>
      </c>
      <c r="Q2868">
        <v>0</v>
      </c>
      <c r="R2868">
        <v>181</v>
      </c>
      <c r="S2868" t="s">
        <v>33</v>
      </c>
      <c r="T2868" t="s">
        <v>48</v>
      </c>
      <c r="U2868" t="s">
        <v>73</v>
      </c>
      <c r="V2868">
        <v>10000000</v>
      </c>
      <c r="W2868">
        <v>2000</v>
      </c>
      <c r="X2868">
        <v>576</v>
      </c>
      <c r="Y2868">
        <v>7.1</v>
      </c>
      <c r="Z2868">
        <v>345</v>
      </c>
      <c r="AA2868">
        <v>-6958197</v>
      </c>
      <c r="AB2868" s="4">
        <f t="shared" si="44"/>
        <v>-0.69581970000000004</v>
      </c>
    </row>
    <row r="2869" spans="1:28">
      <c r="A2869">
        <v>2867</v>
      </c>
      <c r="B2869" t="s">
        <v>26</v>
      </c>
      <c r="C2869" t="s">
        <v>7997</v>
      </c>
      <c r="D2869">
        <v>27</v>
      </c>
      <c r="E2869">
        <v>92</v>
      </c>
      <c r="F2869">
        <v>4</v>
      </c>
      <c r="G2869">
        <v>311</v>
      </c>
      <c r="H2869" t="s">
        <v>6769</v>
      </c>
      <c r="I2869">
        <v>754</v>
      </c>
      <c r="J2869">
        <v>3060858</v>
      </c>
      <c r="K2869" t="s">
        <v>616</v>
      </c>
      <c r="L2869" t="s">
        <v>3899</v>
      </c>
      <c r="M2869" t="s">
        <v>7998</v>
      </c>
      <c r="N2869">
        <v>1768</v>
      </c>
      <c r="O2869">
        <v>1891</v>
      </c>
      <c r="P2869" t="s">
        <v>7999</v>
      </c>
      <c r="Q2869">
        <v>4</v>
      </c>
      <c r="R2869">
        <v>37</v>
      </c>
      <c r="S2869" t="s">
        <v>33</v>
      </c>
      <c r="T2869" t="s">
        <v>34</v>
      </c>
      <c r="U2869" t="s">
        <v>445</v>
      </c>
      <c r="V2869">
        <v>10000000</v>
      </c>
      <c r="W2869">
        <v>1987</v>
      </c>
      <c r="X2869">
        <v>324</v>
      </c>
      <c r="Y2869">
        <v>5.6</v>
      </c>
      <c r="Z2869">
        <v>208</v>
      </c>
      <c r="AA2869">
        <v>-6939142</v>
      </c>
      <c r="AB2869" s="4">
        <f t="shared" si="44"/>
        <v>-0.69391420000000004</v>
      </c>
    </row>
    <row r="2870" spans="1:28">
      <c r="A2870">
        <v>2868</v>
      </c>
      <c r="B2870" t="s">
        <v>26</v>
      </c>
      <c r="C2870" t="s">
        <v>5393</v>
      </c>
      <c r="D2870">
        <v>44</v>
      </c>
      <c r="E2870">
        <v>120</v>
      </c>
      <c r="F2870">
        <v>108</v>
      </c>
      <c r="G2870">
        <v>400</v>
      </c>
      <c r="H2870" t="s">
        <v>8000</v>
      </c>
      <c r="I2870">
        <v>634</v>
      </c>
      <c r="J2870">
        <v>1055654</v>
      </c>
      <c r="K2870" t="s">
        <v>2944</v>
      </c>
      <c r="L2870" t="s">
        <v>5476</v>
      </c>
      <c r="M2870" t="s">
        <v>8001</v>
      </c>
      <c r="N2870">
        <v>20426</v>
      </c>
      <c r="O2870">
        <v>2673</v>
      </c>
      <c r="P2870" t="s">
        <v>3170</v>
      </c>
      <c r="Q2870">
        <v>1</v>
      </c>
      <c r="R2870">
        <v>175</v>
      </c>
      <c r="S2870" t="s">
        <v>33</v>
      </c>
      <c r="T2870" t="s">
        <v>514</v>
      </c>
      <c r="U2870" t="s">
        <v>35</v>
      </c>
      <c r="V2870">
        <v>10000000</v>
      </c>
      <c r="W2870">
        <v>2006</v>
      </c>
      <c r="X2870">
        <v>436</v>
      </c>
      <c r="Y2870">
        <v>7.3</v>
      </c>
      <c r="Z2870">
        <v>0</v>
      </c>
      <c r="AA2870">
        <v>-8944346</v>
      </c>
      <c r="AB2870" s="4">
        <f t="shared" si="44"/>
        <v>-0.89443459999999997</v>
      </c>
    </row>
    <row r="2871" spans="1:28">
      <c r="A2871">
        <v>2869</v>
      </c>
      <c r="B2871" t="s">
        <v>26</v>
      </c>
      <c r="C2871" t="s">
        <v>8002</v>
      </c>
      <c r="D2871">
        <v>49</v>
      </c>
      <c r="E2871">
        <v>97</v>
      </c>
      <c r="F2871">
        <v>105</v>
      </c>
      <c r="G2871">
        <v>269</v>
      </c>
      <c r="H2871" t="s">
        <v>1395</v>
      </c>
      <c r="I2871">
        <v>982</v>
      </c>
      <c r="J2871">
        <v>2331318</v>
      </c>
      <c r="K2871" t="s">
        <v>1261</v>
      </c>
      <c r="L2871" t="s">
        <v>3415</v>
      </c>
      <c r="M2871" t="s">
        <v>8003</v>
      </c>
      <c r="N2871">
        <v>9541</v>
      </c>
      <c r="O2871">
        <v>2603</v>
      </c>
      <c r="P2871" t="s">
        <v>1707</v>
      </c>
      <c r="Q2871">
        <v>1</v>
      </c>
      <c r="R2871">
        <v>64</v>
      </c>
      <c r="S2871" t="s">
        <v>33</v>
      </c>
      <c r="T2871" t="s">
        <v>34</v>
      </c>
      <c r="U2871" t="s">
        <v>445</v>
      </c>
      <c r="V2871">
        <v>10000000</v>
      </c>
      <c r="W2871">
        <v>2011</v>
      </c>
      <c r="X2871">
        <v>503</v>
      </c>
      <c r="Y2871">
        <v>3.3</v>
      </c>
      <c r="Z2871">
        <v>0</v>
      </c>
      <c r="AA2871">
        <v>-7668682</v>
      </c>
      <c r="AB2871" s="4">
        <f t="shared" si="44"/>
        <v>-0.7668682</v>
      </c>
    </row>
    <row r="2872" spans="1:28">
      <c r="A2872">
        <v>2870</v>
      </c>
      <c r="B2872" t="s">
        <v>26</v>
      </c>
      <c r="C2872" t="s">
        <v>3031</v>
      </c>
      <c r="D2872">
        <v>57</v>
      </c>
      <c r="E2872">
        <v>135</v>
      </c>
      <c r="F2872">
        <v>0</v>
      </c>
      <c r="G2872">
        <v>851</v>
      </c>
      <c r="H2872" t="s">
        <v>1597</v>
      </c>
      <c r="I2872">
        <v>1000</v>
      </c>
      <c r="J2872">
        <v>2185266</v>
      </c>
      <c r="K2872" t="s">
        <v>5026</v>
      </c>
      <c r="L2872" t="s">
        <v>8004</v>
      </c>
      <c r="M2872" t="s">
        <v>8005</v>
      </c>
      <c r="N2872">
        <v>8720</v>
      </c>
      <c r="O2872">
        <v>4266</v>
      </c>
      <c r="P2872" t="s">
        <v>535</v>
      </c>
      <c r="Q2872">
        <v>0</v>
      </c>
      <c r="R2872">
        <v>186</v>
      </c>
      <c r="S2872" t="s">
        <v>33</v>
      </c>
      <c r="T2872" t="s">
        <v>34</v>
      </c>
      <c r="U2872" t="s">
        <v>445</v>
      </c>
      <c r="V2872">
        <v>10000000</v>
      </c>
      <c r="W2872">
        <v>2000</v>
      </c>
      <c r="X2872">
        <v>975</v>
      </c>
      <c r="Y2872">
        <v>6.5</v>
      </c>
      <c r="Z2872">
        <v>1000</v>
      </c>
      <c r="AA2872">
        <v>-7814734</v>
      </c>
      <c r="AB2872" s="4">
        <f t="shared" si="44"/>
        <v>-0.78147339999999998</v>
      </c>
    </row>
    <row r="2873" spans="1:28">
      <c r="A2873">
        <v>2871</v>
      </c>
      <c r="B2873" t="s">
        <v>26</v>
      </c>
      <c r="C2873" t="s">
        <v>8006</v>
      </c>
      <c r="D2873">
        <v>185</v>
      </c>
      <c r="E2873">
        <v>93</v>
      </c>
      <c r="F2873">
        <v>4</v>
      </c>
      <c r="G2873">
        <v>4</v>
      </c>
      <c r="H2873" t="s">
        <v>8007</v>
      </c>
      <c r="I2873">
        <v>533</v>
      </c>
      <c r="J2873">
        <v>26583369</v>
      </c>
      <c r="K2873" t="s">
        <v>1882</v>
      </c>
      <c r="L2873" t="s">
        <v>8008</v>
      </c>
      <c r="M2873" t="s">
        <v>8009</v>
      </c>
      <c r="N2873">
        <v>20837</v>
      </c>
      <c r="O2873">
        <v>578</v>
      </c>
      <c r="P2873" t="s">
        <v>8010</v>
      </c>
      <c r="Q2873">
        <v>1</v>
      </c>
      <c r="R2873">
        <v>127</v>
      </c>
      <c r="S2873" t="s">
        <v>33</v>
      </c>
      <c r="T2873" t="s">
        <v>34</v>
      </c>
      <c r="U2873" t="s">
        <v>35</v>
      </c>
      <c r="V2873">
        <v>10000000</v>
      </c>
      <c r="W2873">
        <v>2016</v>
      </c>
      <c r="X2873">
        <v>35</v>
      </c>
      <c r="Y2873">
        <v>4.8</v>
      </c>
      <c r="Z2873">
        <v>10000</v>
      </c>
      <c r="AA2873">
        <v>16583369</v>
      </c>
      <c r="AB2873" s="4">
        <f t="shared" si="44"/>
        <v>1.6583368999999999</v>
      </c>
    </row>
    <row r="2874" spans="1:28">
      <c r="A2874">
        <v>2872</v>
      </c>
      <c r="B2874" t="s">
        <v>26</v>
      </c>
      <c r="C2874" t="s">
        <v>8011</v>
      </c>
      <c r="D2874">
        <v>2</v>
      </c>
      <c r="E2874">
        <v>118</v>
      </c>
      <c r="F2874">
        <v>76</v>
      </c>
      <c r="G2874">
        <v>249</v>
      </c>
      <c r="H2874" t="s">
        <v>4209</v>
      </c>
      <c r="I2874">
        <v>902</v>
      </c>
      <c r="J2874">
        <v>800000</v>
      </c>
      <c r="K2874" t="s">
        <v>7186</v>
      </c>
      <c r="L2874" t="s">
        <v>94</v>
      </c>
      <c r="M2874" t="s">
        <v>8012</v>
      </c>
      <c r="N2874">
        <v>892</v>
      </c>
      <c r="O2874">
        <v>2079</v>
      </c>
      <c r="P2874" t="s">
        <v>1937</v>
      </c>
      <c r="Q2874">
        <v>0</v>
      </c>
      <c r="R2874">
        <v>21</v>
      </c>
      <c r="S2874" t="s">
        <v>33</v>
      </c>
      <c r="T2874" t="s">
        <v>34</v>
      </c>
      <c r="U2874" t="s">
        <v>73</v>
      </c>
      <c r="V2874">
        <v>14000000</v>
      </c>
      <c r="W2874">
        <v>1981</v>
      </c>
      <c r="X2874">
        <v>488</v>
      </c>
      <c r="Y2874">
        <v>5.2</v>
      </c>
      <c r="Z2874">
        <v>106</v>
      </c>
      <c r="AA2874">
        <v>-13200000</v>
      </c>
      <c r="AB2874" s="4">
        <f t="shared" si="44"/>
        <v>-0.94285714285714284</v>
      </c>
    </row>
    <row r="2875" spans="1:28">
      <c r="A2875">
        <v>2873</v>
      </c>
      <c r="B2875" t="s">
        <v>26</v>
      </c>
      <c r="C2875" t="s">
        <v>8013</v>
      </c>
      <c r="D2875">
        <v>270</v>
      </c>
      <c r="E2875">
        <v>97</v>
      </c>
      <c r="F2875">
        <v>387</v>
      </c>
      <c r="G2875">
        <v>64</v>
      </c>
      <c r="H2875" t="s">
        <v>8014</v>
      </c>
      <c r="I2875">
        <v>6000</v>
      </c>
      <c r="J2875">
        <v>7574066</v>
      </c>
      <c r="K2875" t="s">
        <v>1599</v>
      </c>
      <c r="L2875" t="s">
        <v>152</v>
      </c>
      <c r="M2875" t="s">
        <v>8015</v>
      </c>
      <c r="N2875">
        <v>30325</v>
      </c>
      <c r="O2875">
        <v>6322</v>
      </c>
      <c r="P2875" t="s">
        <v>8016</v>
      </c>
      <c r="Q2875">
        <v>2</v>
      </c>
      <c r="R2875">
        <v>96</v>
      </c>
      <c r="S2875" t="s">
        <v>33</v>
      </c>
      <c r="T2875" t="s">
        <v>34</v>
      </c>
      <c r="U2875" t="s">
        <v>445</v>
      </c>
      <c r="V2875">
        <v>10000000</v>
      </c>
      <c r="W2875">
        <v>2014</v>
      </c>
      <c r="X2875">
        <v>139</v>
      </c>
      <c r="Y2875">
        <v>6.3</v>
      </c>
      <c r="Z2875">
        <v>0</v>
      </c>
      <c r="AA2875">
        <v>-2425934</v>
      </c>
      <c r="AB2875" s="4">
        <f t="shared" si="44"/>
        <v>-0.24259339999999999</v>
      </c>
    </row>
    <row r="2876" spans="1:28">
      <c r="A2876">
        <v>2874</v>
      </c>
      <c r="B2876" t="s">
        <v>26</v>
      </c>
      <c r="C2876" t="s">
        <v>144</v>
      </c>
      <c r="D2876">
        <v>94</v>
      </c>
      <c r="E2876">
        <v>98</v>
      </c>
      <c r="F2876">
        <v>129</v>
      </c>
      <c r="G2876">
        <v>221</v>
      </c>
      <c r="H2876" t="s">
        <v>8017</v>
      </c>
      <c r="I2876">
        <v>749</v>
      </c>
      <c r="J2876">
        <v>1754319</v>
      </c>
      <c r="K2876" t="s">
        <v>156</v>
      </c>
      <c r="L2876" t="s">
        <v>3436</v>
      </c>
      <c r="M2876" t="s">
        <v>8018</v>
      </c>
      <c r="N2876">
        <v>13174</v>
      </c>
      <c r="O2876">
        <v>2214</v>
      </c>
      <c r="P2876" t="s">
        <v>8019</v>
      </c>
      <c r="Q2876">
        <v>0</v>
      </c>
      <c r="R2876">
        <v>81</v>
      </c>
      <c r="S2876" t="s">
        <v>33</v>
      </c>
      <c r="T2876" t="s">
        <v>34</v>
      </c>
      <c r="U2876" t="s">
        <v>35</v>
      </c>
      <c r="V2876">
        <v>10000000</v>
      </c>
      <c r="W2876">
        <v>2011</v>
      </c>
      <c r="X2876">
        <v>252</v>
      </c>
      <c r="Y2876">
        <v>7.2</v>
      </c>
      <c r="Z2876">
        <v>0</v>
      </c>
      <c r="AA2876">
        <v>-8245681</v>
      </c>
      <c r="AB2876" s="4">
        <f t="shared" si="44"/>
        <v>-0.82456810000000003</v>
      </c>
    </row>
    <row r="2877" spans="1:28">
      <c r="A2877">
        <v>2875</v>
      </c>
      <c r="B2877" t="s">
        <v>26</v>
      </c>
      <c r="C2877" t="s">
        <v>3208</v>
      </c>
      <c r="D2877">
        <v>157</v>
      </c>
      <c r="E2877">
        <v>98</v>
      </c>
      <c r="F2877">
        <v>0</v>
      </c>
      <c r="G2877">
        <v>258</v>
      </c>
      <c r="H2877" t="s">
        <v>5195</v>
      </c>
      <c r="I2877">
        <v>530</v>
      </c>
      <c r="J2877">
        <v>1641788</v>
      </c>
      <c r="K2877" t="s">
        <v>1232</v>
      </c>
      <c r="L2877" t="s">
        <v>2868</v>
      </c>
      <c r="M2877" t="s">
        <v>8020</v>
      </c>
      <c r="N2877">
        <v>30096</v>
      </c>
      <c r="O2877">
        <v>1381</v>
      </c>
      <c r="P2877" t="s">
        <v>6802</v>
      </c>
      <c r="Q2877">
        <v>0</v>
      </c>
      <c r="R2877">
        <v>213</v>
      </c>
      <c r="S2877" t="s">
        <v>33</v>
      </c>
      <c r="T2877" t="s">
        <v>192</v>
      </c>
      <c r="U2877" t="s">
        <v>445</v>
      </c>
      <c r="V2877">
        <v>8000000</v>
      </c>
      <c r="W2877">
        <v>2002</v>
      </c>
      <c r="X2877">
        <v>387</v>
      </c>
      <c r="Y2877">
        <v>6.8</v>
      </c>
      <c r="Z2877">
        <v>0</v>
      </c>
      <c r="AA2877">
        <v>-6358212</v>
      </c>
      <c r="AB2877" s="4">
        <f t="shared" si="44"/>
        <v>-0.7947765</v>
      </c>
    </row>
    <row r="2878" spans="1:28">
      <c r="A2878">
        <v>2876</v>
      </c>
      <c r="B2878" t="s">
        <v>26</v>
      </c>
      <c r="C2878" t="s">
        <v>8021</v>
      </c>
      <c r="D2878">
        <v>49</v>
      </c>
      <c r="E2878">
        <v>101</v>
      </c>
      <c r="F2878">
        <v>3</v>
      </c>
      <c r="G2878">
        <v>826</v>
      </c>
      <c r="H2878" t="s">
        <v>300</v>
      </c>
      <c r="I2878">
        <v>14000</v>
      </c>
      <c r="J2878">
        <v>1631839</v>
      </c>
      <c r="K2878" t="s">
        <v>2585</v>
      </c>
      <c r="L2878" t="s">
        <v>166</v>
      </c>
      <c r="M2878" t="s">
        <v>8022</v>
      </c>
      <c r="N2878">
        <v>5936</v>
      </c>
      <c r="O2878">
        <v>17665</v>
      </c>
      <c r="P2878" t="s">
        <v>2215</v>
      </c>
      <c r="Q2878">
        <v>0</v>
      </c>
      <c r="R2878">
        <v>91</v>
      </c>
      <c r="S2878" t="s">
        <v>33</v>
      </c>
      <c r="T2878" t="s">
        <v>34</v>
      </c>
      <c r="U2878" t="s">
        <v>445</v>
      </c>
      <c r="V2878">
        <v>10000000</v>
      </c>
      <c r="W2878">
        <v>2000</v>
      </c>
      <c r="X2878">
        <v>1000</v>
      </c>
      <c r="Y2878">
        <v>5.7</v>
      </c>
      <c r="Z2878">
        <v>242</v>
      </c>
      <c r="AA2878">
        <v>-8368161</v>
      </c>
      <c r="AB2878" s="4">
        <f t="shared" si="44"/>
        <v>-0.83681609999999995</v>
      </c>
    </row>
    <row r="2879" spans="1:28">
      <c r="A2879">
        <v>2877</v>
      </c>
      <c r="B2879" t="s">
        <v>26</v>
      </c>
      <c r="C2879" t="s">
        <v>5657</v>
      </c>
      <c r="D2879">
        <v>80</v>
      </c>
      <c r="E2879">
        <v>132</v>
      </c>
      <c r="F2879">
        <v>41</v>
      </c>
      <c r="G2879">
        <v>1000</v>
      </c>
      <c r="H2879" t="s">
        <v>185</v>
      </c>
      <c r="I2879">
        <v>16000</v>
      </c>
      <c r="J2879">
        <v>1309849</v>
      </c>
      <c r="K2879" t="s">
        <v>156</v>
      </c>
      <c r="L2879" t="s">
        <v>270</v>
      </c>
      <c r="M2879" t="s">
        <v>8023</v>
      </c>
      <c r="N2879">
        <v>9395</v>
      </c>
      <c r="O2879">
        <v>29177</v>
      </c>
      <c r="P2879" t="s">
        <v>279</v>
      </c>
      <c r="Q2879">
        <v>1</v>
      </c>
      <c r="R2879">
        <v>103</v>
      </c>
      <c r="S2879" t="s">
        <v>33</v>
      </c>
      <c r="T2879" t="s">
        <v>48</v>
      </c>
      <c r="U2879" t="s">
        <v>73</v>
      </c>
      <c r="V2879">
        <v>10000000</v>
      </c>
      <c r="W2879">
        <v>2002</v>
      </c>
      <c r="X2879">
        <v>11000</v>
      </c>
      <c r="Y2879">
        <v>7.2</v>
      </c>
      <c r="Z2879">
        <v>0</v>
      </c>
      <c r="AA2879">
        <v>-8690151</v>
      </c>
      <c r="AB2879" s="4">
        <f t="shared" si="44"/>
        <v>-0.86901510000000004</v>
      </c>
    </row>
    <row r="2880" spans="1:28">
      <c r="A2880">
        <v>2878</v>
      </c>
      <c r="B2880" t="s">
        <v>26</v>
      </c>
      <c r="C2880" t="s">
        <v>4623</v>
      </c>
      <c r="D2880">
        <v>221</v>
      </c>
      <c r="E2880">
        <v>106</v>
      </c>
      <c r="F2880">
        <v>34</v>
      </c>
      <c r="G2880">
        <v>683</v>
      </c>
      <c r="H2880" t="s">
        <v>62</v>
      </c>
      <c r="I2880">
        <v>11000</v>
      </c>
      <c r="J2880">
        <v>1939441</v>
      </c>
      <c r="K2880" t="s">
        <v>1099</v>
      </c>
      <c r="L2880" t="s">
        <v>162</v>
      </c>
      <c r="M2880" t="s">
        <v>8024</v>
      </c>
      <c r="N2880">
        <v>55567</v>
      </c>
      <c r="O2880">
        <v>23187</v>
      </c>
      <c r="P2880" t="s">
        <v>3601</v>
      </c>
      <c r="Q2880">
        <v>1</v>
      </c>
      <c r="R2880">
        <v>144</v>
      </c>
      <c r="S2880" t="s">
        <v>33</v>
      </c>
      <c r="T2880" t="s">
        <v>34</v>
      </c>
      <c r="U2880" t="s">
        <v>445</v>
      </c>
      <c r="V2880">
        <v>10000000</v>
      </c>
      <c r="W2880">
        <v>2012</v>
      </c>
      <c r="X2880">
        <v>11000</v>
      </c>
      <c r="Y2880">
        <v>6.9</v>
      </c>
      <c r="Z2880">
        <v>20000</v>
      </c>
      <c r="AA2880">
        <v>-8060559</v>
      </c>
      <c r="AB2880" s="4">
        <f t="shared" si="44"/>
        <v>-0.80605590000000005</v>
      </c>
    </row>
    <row r="2881" spans="1:28">
      <c r="A2881">
        <v>2879</v>
      </c>
      <c r="B2881" t="s">
        <v>26</v>
      </c>
      <c r="C2881" t="s">
        <v>7347</v>
      </c>
      <c r="D2881">
        <v>90</v>
      </c>
      <c r="E2881">
        <v>87</v>
      </c>
      <c r="F2881">
        <v>0</v>
      </c>
      <c r="G2881">
        <v>503</v>
      </c>
      <c r="H2881" t="s">
        <v>899</v>
      </c>
      <c r="I2881">
        <v>975</v>
      </c>
      <c r="J2881">
        <v>1276984</v>
      </c>
      <c r="K2881" t="s">
        <v>3503</v>
      </c>
      <c r="L2881" t="s">
        <v>2437</v>
      </c>
      <c r="M2881" t="s">
        <v>8025</v>
      </c>
      <c r="N2881">
        <v>11403</v>
      </c>
      <c r="O2881">
        <v>3059</v>
      </c>
      <c r="P2881" t="s">
        <v>1395</v>
      </c>
      <c r="Q2881">
        <v>2</v>
      </c>
      <c r="R2881">
        <v>150</v>
      </c>
      <c r="S2881" t="s">
        <v>33</v>
      </c>
      <c r="T2881" t="s">
        <v>1224</v>
      </c>
      <c r="U2881" t="s">
        <v>445</v>
      </c>
      <c r="V2881">
        <v>10000000</v>
      </c>
      <c r="W2881">
        <v>2000</v>
      </c>
      <c r="X2881">
        <v>537</v>
      </c>
      <c r="Y2881">
        <v>6.2</v>
      </c>
      <c r="Z2881">
        <v>795</v>
      </c>
      <c r="AA2881">
        <v>-8723016</v>
      </c>
      <c r="AB2881" s="4">
        <f t="shared" si="44"/>
        <v>-0.87230160000000001</v>
      </c>
    </row>
    <row r="2882" spans="1:28">
      <c r="A2882">
        <v>2880</v>
      </c>
      <c r="B2882" t="s">
        <v>26</v>
      </c>
      <c r="C2882" t="s">
        <v>2847</v>
      </c>
      <c r="D2882">
        <v>376</v>
      </c>
      <c r="E2882">
        <v>98</v>
      </c>
      <c r="F2882">
        <v>607</v>
      </c>
      <c r="G2882">
        <v>251</v>
      </c>
      <c r="H2882" t="s">
        <v>8026</v>
      </c>
      <c r="I2882">
        <v>11000</v>
      </c>
      <c r="J2882">
        <v>1987762</v>
      </c>
      <c r="K2882" t="s">
        <v>3140</v>
      </c>
      <c r="L2882" t="s">
        <v>451</v>
      </c>
      <c r="M2882" t="s">
        <v>8027</v>
      </c>
      <c r="N2882">
        <v>59297</v>
      </c>
      <c r="O2882">
        <v>11853</v>
      </c>
      <c r="P2882" t="s">
        <v>8028</v>
      </c>
      <c r="Q2882">
        <v>0</v>
      </c>
      <c r="R2882">
        <v>216</v>
      </c>
      <c r="S2882" t="s">
        <v>33</v>
      </c>
      <c r="T2882" t="s">
        <v>34</v>
      </c>
      <c r="U2882" t="s">
        <v>445</v>
      </c>
      <c r="V2882">
        <v>11000000</v>
      </c>
      <c r="W2882">
        <v>2011</v>
      </c>
      <c r="X2882">
        <v>414</v>
      </c>
      <c r="Y2882">
        <v>6.7</v>
      </c>
      <c r="Z2882">
        <v>12000</v>
      </c>
      <c r="AA2882">
        <v>-9012238</v>
      </c>
      <c r="AB2882" s="4">
        <f t="shared" si="44"/>
        <v>-0.81929436363636365</v>
      </c>
    </row>
    <row r="2883" spans="1:28">
      <c r="A2883">
        <v>2881</v>
      </c>
      <c r="B2883" t="s">
        <v>26</v>
      </c>
      <c r="C2883" t="s">
        <v>8029</v>
      </c>
      <c r="D2883">
        <v>144</v>
      </c>
      <c r="E2883">
        <v>96</v>
      </c>
      <c r="F2883">
        <v>17</v>
      </c>
      <c r="G2883">
        <v>688</v>
      </c>
      <c r="H2883" t="s">
        <v>1992</v>
      </c>
      <c r="I2883">
        <v>2000</v>
      </c>
      <c r="J2883">
        <v>1474508</v>
      </c>
      <c r="K2883" t="s">
        <v>1599</v>
      </c>
      <c r="L2883" t="s">
        <v>892</v>
      </c>
      <c r="M2883" t="s">
        <v>8030</v>
      </c>
      <c r="N2883">
        <v>33473</v>
      </c>
      <c r="O2883">
        <v>4607</v>
      </c>
      <c r="P2883" t="s">
        <v>8031</v>
      </c>
      <c r="Q2883">
        <v>4</v>
      </c>
      <c r="R2883">
        <v>88</v>
      </c>
      <c r="S2883" t="s">
        <v>33</v>
      </c>
      <c r="T2883" t="s">
        <v>34</v>
      </c>
      <c r="U2883" t="s">
        <v>445</v>
      </c>
      <c r="V2883">
        <v>5000000</v>
      </c>
      <c r="W2883">
        <v>2009</v>
      </c>
      <c r="X2883">
        <v>989</v>
      </c>
      <c r="Y2883">
        <v>6.5</v>
      </c>
      <c r="Z2883">
        <v>0</v>
      </c>
      <c r="AA2883">
        <v>-3525492</v>
      </c>
      <c r="AB2883" s="4">
        <f t="shared" ref="AB2883:AB2946" si="45">AA2883/V2883</f>
        <v>-0.70509840000000001</v>
      </c>
    </row>
    <row r="2884" spans="1:28">
      <c r="A2884">
        <v>2882</v>
      </c>
      <c r="B2884" t="s">
        <v>26</v>
      </c>
      <c r="C2884" t="s">
        <v>8032</v>
      </c>
      <c r="D2884">
        <v>82</v>
      </c>
      <c r="E2884">
        <v>104</v>
      </c>
      <c r="F2884">
        <v>23</v>
      </c>
      <c r="G2884">
        <v>232</v>
      </c>
      <c r="H2884" t="s">
        <v>2148</v>
      </c>
      <c r="I2884">
        <v>22000</v>
      </c>
      <c r="J2884">
        <v>1011054</v>
      </c>
      <c r="K2884" t="s">
        <v>1360</v>
      </c>
      <c r="L2884" t="s">
        <v>466</v>
      </c>
      <c r="M2884" t="s">
        <v>8033</v>
      </c>
      <c r="N2884">
        <v>10585</v>
      </c>
      <c r="O2884">
        <v>23513</v>
      </c>
      <c r="P2884" t="s">
        <v>2213</v>
      </c>
      <c r="Q2884">
        <v>1</v>
      </c>
      <c r="R2884">
        <v>83</v>
      </c>
      <c r="S2884" t="s">
        <v>33</v>
      </c>
      <c r="T2884" t="s">
        <v>192</v>
      </c>
      <c r="U2884" t="s">
        <v>445</v>
      </c>
      <c r="V2884">
        <v>10000000</v>
      </c>
      <c r="W2884">
        <v>2003</v>
      </c>
      <c r="X2884">
        <v>893</v>
      </c>
      <c r="Y2884">
        <v>7.2</v>
      </c>
      <c r="Z2884">
        <v>0</v>
      </c>
      <c r="AA2884">
        <v>-8988946</v>
      </c>
      <c r="AB2884" s="4">
        <f t="shared" si="45"/>
        <v>-0.89889459999999999</v>
      </c>
    </row>
    <row r="2885" spans="1:28">
      <c r="A2885">
        <v>2883</v>
      </c>
      <c r="B2885" t="s">
        <v>26</v>
      </c>
      <c r="C2885" t="s">
        <v>8034</v>
      </c>
      <c r="D2885">
        <v>51</v>
      </c>
      <c r="E2885">
        <v>93</v>
      </c>
      <c r="F2885">
        <v>0</v>
      </c>
      <c r="G2885">
        <v>622</v>
      </c>
      <c r="H2885" t="s">
        <v>6880</v>
      </c>
      <c r="I2885">
        <v>966</v>
      </c>
      <c r="J2885">
        <v>900926</v>
      </c>
      <c r="K2885" t="s">
        <v>1261</v>
      </c>
      <c r="L2885" t="s">
        <v>2202</v>
      </c>
      <c r="M2885" t="s">
        <v>8035</v>
      </c>
      <c r="N2885">
        <v>9517</v>
      </c>
      <c r="O2885">
        <v>3307</v>
      </c>
      <c r="P2885" t="s">
        <v>1344</v>
      </c>
      <c r="Q2885">
        <v>2</v>
      </c>
      <c r="R2885">
        <v>46</v>
      </c>
      <c r="S2885" t="s">
        <v>33</v>
      </c>
      <c r="T2885" t="s">
        <v>34</v>
      </c>
      <c r="U2885" t="s">
        <v>445</v>
      </c>
      <c r="V2885">
        <v>10000000</v>
      </c>
      <c r="W2885">
        <v>2007</v>
      </c>
      <c r="X2885">
        <v>799</v>
      </c>
      <c r="Y2885">
        <v>5.3</v>
      </c>
      <c r="Z2885">
        <v>319</v>
      </c>
      <c r="AA2885">
        <v>-9099074</v>
      </c>
      <c r="AB2885" s="4">
        <f t="shared" si="45"/>
        <v>-0.90990740000000003</v>
      </c>
    </row>
    <row r="2886" spans="1:28">
      <c r="A2886">
        <v>2884</v>
      </c>
      <c r="B2886" t="s">
        <v>26</v>
      </c>
      <c r="C2886" t="s">
        <v>4068</v>
      </c>
      <c r="D2886">
        <v>192</v>
      </c>
      <c r="E2886">
        <v>95</v>
      </c>
      <c r="F2886">
        <v>0</v>
      </c>
      <c r="G2886">
        <v>20</v>
      </c>
      <c r="H2886" t="s">
        <v>8036</v>
      </c>
      <c r="I2886">
        <v>20000</v>
      </c>
      <c r="J2886">
        <v>866778</v>
      </c>
      <c r="K2886" t="s">
        <v>156</v>
      </c>
      <c r="L2886" t="s">
        <v>562</v>
      </c>
      <c r="M2886" t="s">
        <v>8037</v>
      </c>
      <c r="N2886">
        <v>44208</v>
      </c>
      <c r="O2886">
        <v>20364</v>
      </c>
      <c r="P2886" t="s">
        <v>8038</v>
      </c>
      <c r="Q2886">
        <v>3</v>
      </c>
      <c r="R2886">
        <v>117</v>
      </c>
      <c r="S2886" t="s">
        <v>33</v>
      </c>
      <c r="T2886" t="s">
        <v>2357</v>
      </c>
      <c r="U2886" t="s">
        <v>35</v>
      </c>
      <c r="V2886">
        <v>10000000</v>
      </c>
      <c r="W2886">
        <v>2007</v>
      </c>
      <c r="X2886">
        <v>329</v>
      </c>
      <c r="Y2886">
        <v>6.7</v>
      </c>
      <c r="Z2886">
        <v>0</v>
      </c>
      <c r="AA2886">
        <v>-9133222</v>
      </c>
      <c r="AB2886" s="4">
        <f t="shared" si="45"/>
        <v>-0.91332219999999997</v>
      </c>
    </row>
    <row r="2887" spans="1:28">
      <c r="A2887">
        <v>2885</v>
      </c>
      <c r="B2887" t="s">
        <v>26</v>
      </c>
      <c r="C2887" t="s">
        <v>839</v>
      </c>
      <c r="D2887">
        <v>71</v>
      </c>
      <c r="E2887">
        <v>89</v>
      </c>
      <c r="F2887">
        <v>0</v>
      </c>
      <c r="G2887">
        <v>119</v>
      </c>
      <c r="H2887" t="s">
        <v>368</v>
      </c>
      <c r="I2887">
        <v>990</v>
      </c>
      <c r="J2887">
        <v>598645</v>
      </c>
      <c r="K2887" t="s">
        <v>1072</v>
      </c>
      <c r="L2887" t="s">
        <v>250</v>
      </c>
      <c r="M2887" t="s">
        <v>8039</v>
      </c>
      <c r="N2887">
        <v>13145</v>
      </c>
      <c r="O2887">
        <v>2006</v>
      </c>
      <c r="P2887" t="s">
        <v>3743</v>
      </c>
      <c r="Q2887">
        <v>0</v>
      </c>
      <c r="R2887">
        <v>215</v>
      </c>
      <c r="S2887" t="s">
        <v>33</v>
      </c>
      <c r="T2887" t="s">
        <v>48</v>
      </c>
      <c r="U2887" t="s">
        <v>445</v>
      </c>
      <c r="V2887">
        <v>10000000</v>
      </c>
      <c r="W2887">
        <v>2002</v>
      </c>
      <c r="X2887">
        <v>711</v>
      </c>
      <c r="Y2887">
        <v>3.6</v>
      </c>
      <c r="Z2887">
        <v>725</v>
      </c>
      <c r="AA2887">
        <v>-9401355</v>
      </c>
      <c r="AB2887" s="4">
        <f t="shared" si="45"/>
        <v>-0.94013550000000001</v>
      </c>
    </row>
    <row r="2888" spans="1:28">
      <c r="A2888">
        <v>2886</v>
      </c>
      <c r="B2888" t="s">
        <v>26</v>
      </c>
      <c r="C2888" t="s">
        <v>8040</v>
      </c>
      <c r="D2888">
        <v>79</v>
      </c>
      <c r="E2888">
        <v>107</v>
      </c>
      <c r="F2888">
        <v>0</v>
      </c>
      <c r="G2888">
        <v>91</v>
      </c>
      <c r="H2888" t="s">
        <v>8041</v>
      </c>
      <c r="I2888">
        <v>603</v>
      </c>
      <c r="J2888">
        <v>578527</v>
      </c>
      <c r="K2888" t="s">
        <v>1104</v>
      </c>
      <c r="L2888" t="s">
        <v>4420</v>
      </c>
      <c r="M2888" t="s">
        <v>8042</v>
      </c>
      <c r="N2888">
        <v>20008</v>
      </c>
      <c r="O2888">
        <v>988</v>
      </c>
      <c r="P2888" t="s">
        <v>4945</v>
      </c>
      <c r="Q2888">
        <v>3</v>
      </c>
      <c r="R2888">
        <v>112</v>
      </c>
      <c r="S2888" t="s">
        <v>33</v>
      </c>
      <c r="T2888" t="s">
        <v>34</v>
      </c>
      <c r="U2888" t="s">
        <v>445</v>
      </c>
      <c r="V2888">
        <v>10000000</v>
      </c>
      <c r="W2888">
        <v>2008</v>
      </c>
      <c r="X2888">
        <v>175</v>
      </c>
      <c r="Y2888">
        <v>5.7</v>
      </c>
      <c r="Z2888">
        <v>883</v>
      </c>
      <c r="AA2888">
        <v>-9421473</v>
      </c>
      <c r="AB2888" s="4">
        <f t="shared" si="45"/>
        <v>-0.94214730000000002</v>
      </c>
    </row>
    <row r="2889" spans="1:28">
      <c r="A2889">
        <v>2887</v>
      </c>
      <c r="B2889" t="s">
        <v>500</v>
      </c>
      <c r="C2889" t="s">
        <v>6119</v>
      </c>
      <c r="D2889">
        <v>246</v>
      </c>
      <c r="E2889">
        <v>85</v>
      </c>
      <c r="F2889">
        <v>0</v>
      </c>
      <c r="G2889">
        <v>51</v>
      </c>
      <c r="H2889" t="s">
        <v>8043</v>
      </c>
      <c r="I2889">
        <v>478</v>
      </c>
      <c r="J2889">
        <v>488872</v>
      </c>
      <c r="K2889" t="s">
        <v>1990</v>
      </c>
      <c r="L2889" t="s">
        <v>4055</v>
      </c>
      <c r="M2889" t="s">
        <v>8044</v>
      </c>
      <c r="N2889">
        <v>56923</v>
      </c>
      <c r="O2889">
        <v>700</v>
      </c>
      <c r="P2889" t="s">
        <v>4205</v>
      </c>
      <c r="Q2889">
        <v>2</v>
      </c>
      <c r="R2889">
        <v>243</v>
      </c>
      <c r="S2889" t="s">
        <v>4206</v>
      </c>
      <c r="T2889" t="s">
        <v>2357</v>
      </c>
      <c r="U2889" t="s">
        <v>73</v>
      </c>
      <c r="V2889">
        <v>10000000</v>
      </c>
      <c r="W2889">
        <v>2001</v>
      </c>
      <c r="X2889">
        <v>83</v>
      </c>
      <c r="Y2889">
        <v>7.3</v>
      </c>
      <c r="Z2889">
        <v>0</v>
      </c>
      <c r="AA2889">
        <v>-9511128</v>
      </c>
      <c r="AB2889" s="4">
        <f t="shared" si="45"/>
        <v>-0.95111279999999998</v>
      </c>
    </row>
    <row r="2890" spans="1:28">
      <c r="A2890">
        <v>2888</v>
      </c>
      <c r="B2890" t="s">
        <v>26</v>
      </c>
      <c r="C2890" t="s">
        <v>7437</v>
      </c>
      <c r="D2890">
        <v>115</v>
      </c>
      <c r="E2890">
        <v>93</v>
      </c>
      <c r="F2890">
        <v>787</v>
      </c>
      <c r="G2890">
        <v>0</v>
      </c>
      <c r="H2890" t="s">
        <v>8045</v>
      </c>
      <c r="I2890">
        <v>787</v>
      </c>
      <c r="J2890">
        <v>365734</v>
      </c>
      <c r="K2890" t="s">
        <v>2097</v>
      </c>
      <c r="L2890" t="s">
        <v>7437</v>
      </c>
      <c r="M2890" t="s">
        <v>8046</v>
      </c>
      <c r="N2890">
        <v>11487</v>
      </c>
      <c r="O2890">
        <v>883</v>
      </c>
      <c r="P2890" t="s">
        <v>8047</v>
      </c>
      <c r="Q2890">
        <v>0</v>
      </c>
      <c r="R2890">
        <v>226</v>
      </c>
      <c r="S2890" t="s">
        <v>33</v>
      </c>
      <c r="T2890" t="s">
        <v>34</v>
      </c>
      <c r="U2890" t="s">
        <v>5604</v>
      </c>
      <c r="V2890">
        <v>10000000</v>
      </c>
      <c r="W2890">
        <v>2003</v>
      </c>
      <c r="X2890">
        <v>96</v>
      </c>
      <c r="Y2890">
        <v>5</v>
      </c>
      <c r="Z2890">
        <v>952</v>
      </c>
      <c r="AA2890">
        <v>-9634266</v>
      </c>
      <c r="AB2890" s="4">
        <f t="shared" si="45"/>
        <v>-0.96342660000000002</v>
      </c>
    </row>
    <row r="2891" spans="1:28">
      <c r="A2891">
        <v>2889</v>
      </c>
      <c r="B2891" t="s">
        <v>26</v>
      </c>
      <c r="C2891" t="s">
        <v>8048</v>
      </c>
      <c r="D2891">
        <v>34</v>
      </c>
      <c r="E2891">
        <v>101</v>
      </c>
      <c r="F2891">
        <v>324</v>
      </c>
      <c r="G2891">
        <v>28</v>
      </c>
      <c r="H2891" t="s">
        <v>5601</v>
      </c>
      <c r="I2891">
        <v>678</v>
      </c>
      <c r="J2891">
        <v>231417</v>
      </c>
      <c r="K2891" t="s">
        <v>3503</v>
      </c>
      <c r="L2891" t="s">
        <v>3542</v>
      </c>
      <c r="M2891" t="s">
        <v>8049</v>
      </c>
      <c r="N2891">
        <v>1649</v>
      </c>
      <c r="O2891">
        <v>1256</v>
      </c>
      <c r="P2891" t="s">
        <v>8050</v>
      </c>
      <c r="Q2891">
        <v>0</v>
      </c>
      <c r="R2891">
        <v>21</v>
      </c>
      <c r="S2891" t="s">
        <v>1804</v>
      </c>
      <c r="T2891" t="s">
        <v>1224</v>
      </c>
      <c r="U2891" t="s">
        <v>4036</v>
      </c>
      <c r="V2891">
        <v>60000000</v>
      </c>
      <c r="W2891">
        <v>1997</v>
      </c>
      <c r="X2891">
        <v>541</v>
      </c>
      <c r="Y2891">
        <v>6.6</v>
      </c>
      <c r="Z2891">
        <v>33</v>
      </c>
      <c r="AA2891">
        <v>-59768583</v>
      </c>
      <c r="AB2891" s="4">
        <f t="shared" si="45"/>
        <v>-0.99614305000000003</v>
      </c>
    </row>
    <row r="2892" spans="1:28">
      <c r="A2892">
        <v>2890</v>
      </c>
      <c r="B2892" t="s">
        <v>26</v>
      </c>
      <c r="C2892" t="s">
        <v>2995</v>
      </c>
      <c r="D2892">
        <v>129</v>
      </c>
      <c r="E2892">
        <v>103</v>
      </c>
      <c r="F2892">
        <v>593</v>
      </c>
      <c r="G2892">
        <v>241</v>
      </c>
      <c r="H2892" t="s">
        <v>8051</v>
      </c>
      <c r="I2892">
        <v>374</v>
      </c>
      <c r="J2892">
        <v>3093491</v>
      </c>
      <c r="K2892" t="s">
        <v>992</v>
      </c>
      <c r="L2892" t="s">
        <v>8052</v>
      </c>
      <c r="M2892" t="s">
        <v>8053</v>
      </c>
      <c r="N2892">
        <v>8307</v>
      </c>
      <c r="O2892">
        <v>1283</v>
      </c>
      <c r="P2892" t="s">
        <v>8054</v>
      </c>
      <c r="Q2892">
        <v>0</v>
      </c>
      <c r="R2892">
        <v>37</v>
      </c>
      <c r="S2892" t="s">
        <v>33</v>
      </c>
      <c r="T2892" t="s">
        <v>34</v>
      </c>
      <c r="U2892" t="s">
        <v>445</v>
      </c>
      <c r="V2892">
        <v>5000000</v>
      </c>
      <c r="W2892">
        <v>2014</v>
      </c>
      <c r="X2892">
        <v>362</v>
      </c>
      <c r="Y2892">
        <v>6.6</v>
      </c>
      <c r="Z2892">
        <v>5000</v>
      </c>
      <c r="AA2892">
        <v>-1906509</v>
      </c>
      <c r="AB2892" s="4">
        <f t="shared" si="45"/>
        <v>-0.38130180000000002</v>
      </c>
    </row>
    <row r="2893" spans="1:28">
      <c r="A2893">
        <v>2891</v>
      </c>
      <c r="B2893" t="s">
        <v>26</v>
      </c>
      <c r="C2893" t="s">
        <v>8055</v>
      </c>
      <c r="D2893">
        <v>73</v>
      </c>
      <c r="E2893">
        <v>111</v>
      </c>
      <c r="F2893">
        <v>24</v>
      </c>
      <c r="G2893">
        <v>83</v>
      </c>
      <c r="H2893" t="s">
        <v>6258</v>
      </c>
      <c r="I2893">
        <v>374</v>
      </c>
      <c r="J2893">
        <v>228524</v>
      </c>
      <c r="K2893" t="s">
        <v>1599</v>
      </c>
      <c r="L2893" t="s">
        <v>8056</v>
      </c>
      <c r="M2893" t="s">
        <v>8057</v>
      </c>
      <c r="N2893">
        <v>8708</v>
      </c>
      <c r="O2893">
        <v>768</v>
      </c>
      <c r="P2893" t="s">
        <v>8058</v>
      </c>
      <c r="Q2893">
        <v>2</v>
      </c>
      <c r="R2893">
        <v>56</v>
      </c>
      <c r="S2893" t="s">
        <v>33</v>
      </c>
      <c r="T2893" t="s">
        <v>34</v>
      </c>
      <c r="U2893" t="s">
        <v>445</v>
      </c>
      <c r="V2893">
        <v>4000000</v>
      </c>
      <c r="W2893">
        <v>2004</v>
      </c>
      <c r="X2893">
        <v>181</v>
      </c>
      <c r="Y2893">
        <v>7.3</v>
      </c>
      <c r="Z2893">
        <v>345</v>
      </c>
      <c r="AA2893">
        <v>-3771476</v>
      </c>
      <c r="AB2893" s="4">
        <f t="shared" si="45"/>
        <v>-0.94286899999999996</v>
      </c>
    </row>
    <row r="2894" spans="1:28">
      <c r="A2894">
        <v>2892</v>
      </c>
      <c r="B2894" t="s">
        <v>26</v>
      </c>
      <c r="C2894" t="s">
        <v>8059</v>
      </c>
      <c r="D2894">
        <v>43</v>
      </c>
      <c r="E2894">
        <v>86</v>
      </c>
      <c r="F2894">
        <v>302</v>
      </c>
      <c r="G2894">
        <v>428</v>
      </c>
      <c r="H2894" t="s">
        <v>8060</v>
      </c>
      <c r="I2894">
        <v>893</v>
      </c>
      <c r="J2894">
        <v>226792</v>
      </c>
      <c r="K2894" t="s">
        <v>8061</v>
      </c>
      <c r="L2894" t="s">
        <v>2148</v>
      </c>
      <c r="M2894" t="s">
        <v>8062</v>
      </c>
      <c r="N2894">
        <v>3080</v>
      </c>
      <c r="O2894">
        <v>3049</v>
      </c>
      <c r="P2894" t="s">
        <v>5094</v>
      </c>
      <c r="Q2894">
        <v>2</v>
      </c>
      <c r="R2894">
        <v>44</v>
      </c>
      <c r="S2894" t="s">
        <v>33</v>
      </c>
      <c r="T2894" t="s">
        <v>48</v>
      </c>
      <c r="U2894" t="s">
        <v>445</v>
      </c>
      <c r="V2894">
        <v>10000000</v>
      </c>
      <c r="W2894">
        <v>2001</v>
      </c>
      <c r="X2894">
        <v>798</v>
      </c>
      <c r="Y2894">
        <v>6.2</v>
      </c>
      <c r="Z2894">
        <v>117</v>
      </c>
      <c r="AA2894">
        <v>-9773208</v>
      </c>
      <c r="AB2894" s="4">
        <f t="shared" si="45"/>
        <v>-0.97732079999999999</v>
      </c>
    </row>
    <row r="2895" spans="1:28">
      <c r="A2895">
        <v>2893</v>
      </c>
      <c r="B2895" t="s">
        <v>26</v>
      </c>
      <c r="C2895" t="s">
        <v>8063</v>
      </c>
      <c r="D2895">
        <v>200</v>
      </c>
      <c r="E2895">
        <v>90</v>
      </c>
      <c r="F2895">
        <v>76</v>
      </c>
      <c r="G2895">
        <v>345</v>
      </c>
      <c r="H2895" t="s">
        <v>643</v>
      </c>
      <c r="I2895">
        <v>798</v>
      </c>
      <c r="J2895">
        <v>136432</v>
      </c>
      <c r="K2895" t="s">
        <v>6916</v>
      </c>
      <c r="L2895" t="s">
        <v>8060</v>
      </c>
      <c r="M2895" t="s">
        <v>8064</v>
      </c>
      <c r="N2895">
        <v>31890</v>
      </c>
      <c r="O2895">
        <v>2217</v>
      </c>
      <c r="P2895" t="s">
        <v>8065</v>
      </c>
      <c r="Q2895">
        <v>0</v>
      </c>
      <c r="R2895">
        <v>194</v>
      </c>
      <c r="S2895" t="s">
        <v>33</v>
      </c>
      <c r="T2895" t="s">
        <v>48</v>
      </c>
      <c r="U2895" t="s">
        <v>445</v>
      </c>
      <c r="V2895">
        <v>5000000</v>
      </c>
      <c r="W2895">
        <v>2006</v>
      </c>
      <c r="X2895">
        <v>769</v>
      </c>
      <c r="Y2895">
        <v>6.6</v>
      </c>
      <c r="Z2895">
        <v>0</v>
      </c>
      <c r="AA2895">
        <v>-4863568</v>
      </c>
      <c r="AB2895" s="4">
        <f t="shared" si="45"/>
        <v>-0.97271359999999996</v>
      </c>
    </row>
    <row r="2896" spans="1:28">
      <c r="A2896">
        <v>2894</v>
      </c>
      <c r="B2896" t="s">
        <v>26</v>
      </c>
      <c r="C2896" t="s">
        <v>7582</v>
      </c>
      <c r="D2896">
        <v>79</v>
      </c>
      <c r="E2896">
        <v>82</v>
      </c>
      <c r="F2896">
        <v>216</v>
      </c>
      <c r="G2896">
        <v>885</v>
      </c>
      <c r="H2896" t="s">
        <v>8066</v>
      </c>
      <c r="I2896">
        <v>1000</v>
      </c>
      <c r="J2896">
        <v>131617</v>
      </c>
      <c r="K2896" t="s">
        <v>2479</v>
      </c>
      <c r="L2896" t="s">
        <v>220</v>
      </c>
      <c r="M2896" t="s">
        <v>8067</v>
      </c>
      <c r="N2896">
        <v>9971</v>
      </c>
      <c r="O2896">
        <v>5761</v>
      </c>
      <c r="P2896" t="s">
        <v>3964</v>
      </c>
      <c r="Q2896">
        <v>1</v>
      </c>
      <c r="R2896">
        <v>119</v>
      </c>
      <c r="S2896" t="s">
        <v>33</v>
      </c>
      <c r="T2896" t="s">
        <v>34</v>
      </c>
      <c r="U2896" t="s">
        <v>445</v>
      </c>
      <c r="V2896">
        <v>10000000</v>
      </c>
      <c r="W2896">
        <v>2005</v>
      </c>
      <c r="X2896">
        <v>922</v>
      </c>
      <c r="Y2896">
        <v>6.3</v>
      </c>
      <c r="Z2896">
        <v>661</v>
      </c>
      <c r="AA2896">
        <v>-9868383</v>
      </c>
      <c r="AB2896" s="4">
        <f t="shared" si="45"/>
        <v>-0.98683829999999995</v>
      </c>
    </row>
    <row r="2897" spans="1:28">
      <c r="A2897">
        <v>2895</v>
      </c>
      <c r="B2897" t="s">
        <v>26</v>
      </c>
      <c r="C2897" t="s">
        <v>8068</v>
      </c>
      <c r="D2897">
        <v>17</v>
      </c>
      <c r="E2897">
        <v>83</v>
      </c>
      <c r="F2897">
        <v>3</v>
      </c>
      <c r="G2897">
        <v>421</v>
      </c>
      <c r="H2897" t="s">
        <v>5746</v>
      </c>
      <c r="I2897">
        <v>16000</v>
      </c>
      <c r="J2897">
        <v>126247</v>
      </c>
      <c r="K2897" t="s">
        <v>672</v>
      </c>
      <c r="L2897" t="s">
        <v>147</v>
      </c>
      <c r="M2897" t="s">
        <v>8069</v>
      </c>
      <c r="N2897">
        <v>24958</v>
      </c>
      <c r="O2897">
        <v>17469</v>
      </c>
      <c r="P2897" t="s">
        <v>1016</v>
      </c>
      <c r="Q2897">
        <v>0</v>
      </c>
      <c r="R2897">
        <v>103</v>
      </c>
      <c r="S2897" t="s">
        <v>33</v>
      </c>
      <c r="T2897" t="s">
        <v>34</v>
      </c>
      <c r="U2897" t="s">
        <v>73</v>
      </c>
      <c r="V2897">
        <v>6200000</v>
      </c>
      <c r="W2897">
        <v>1994</v>
      </c>
      <c r="X2897">
        <v>542</v>
      </c>
      <c r="Y2897">
        <v>3.3</v>
      </c>
      <c r="Z2897">
        <v>321</v>
      </c>
      <c r="AA2897">
        <v>-6073753</v>
      </c>
      <c r="AB2897" s="4">
        <f t="shared" si="45"/>
        <v>-0.97963758064516127</v>
      </c>
    </row>
    <row r="2898" spans="1:28">
      <c r="A2898">
        <v>2896</v>
      </c>
      <c r="B2898" t="s">
        <v>26</v>
      </c>
      <c r="C2898" t="s">
        <v>8070</v>
      </c>
      <c r="D2898">
        <v>12</v>
      </c>
      <c r="E2898">
        <v>125</v>
      </c>
      <c r="F2898">
        <v>21</v>
      </c>
      <c r="G2898">
        <v>36</v>
      </c>
      <c r="H2898" t="s">
        <v>8071</v>
      </c>
      <c r="I2898">
        <v>78</v>
      </c>
      <c r="J2898">
        <v>169379</v>
      </c>
      <c r="K2898" t="s">
        <v>1257</v>
      </c>
      <c r="L2898" t="s">
        <v>8072</v>
      </c>
      <c r="M2898" t="s">
        <v>8073</v>
      </c>
      <c r="N2898">
        <v>683</v>
      </c>
      <c r="O2898">
        <v>221</v>
      </c>
      <c r="P2898" t="s">
        <v>8074</v>
      </c>
      <c r="Q2898">
        <v>1</v>
      </c>
      <c r="R2898">
        <v>3</v>
      </c>
      <c r="S2898" t="s">
        <v>1736</v>
      </c>
      <c r="T2898" t="s">
        <v>6247</v>
      </c>
      <c r="U2898" t="s">
        <v>445</v>
      </c>
      <c r="V2898">
        <v>10000000</v>
      </c>
      <c r="W2898">
        <v>2013</v>
      </c>
      <c r="X2898">
        <v>61</v>
      </c>
      <c r="Y2898">
        <v>6.2</v>
      </c>
      <c r="Z2898">
        <v>874</v>
      </c>
      <c r="AA2898">
        <v>-9830621</v>
      </c>
      <c r="AB2898" s="4">
        <f t="shared" si="45"/>
        <v>-0.98306210000000005</v>
      </c>
    </row>
    <row r="2899" spans="1:28">
      <c r="A2899">
        <v>2897</v>
      </c>
      <c r="B2899" t="s">
        <v>26</v>
      </c>
      <c r="C2899" t="s">
        <v>8075</v>
      </c>
      <c r="D2899">
        <v>29</v>
      </c>
      <c r="E2899">
        <v>86</v>
      </c>
      <c r="F2899">
        <v>71</v>
      </c>
      <c r="G2899">
        <v>385</v>
      </c>
      <c r="H2899" t="s">
        <v>8076</v>
      </c>
      <c r="I2899">
        <v>795</v>
      </c>
      <c r="J2899">
        <v>15447</v>
      </c>
      <c r="K2899" t="s">
        <v>1261</v>
      </c>
      <c r="L2899" t="s">
        <v>483</v>
      </c>
      <c r="M2899" t="s">
        <v>8077</v>
      </c>
      <c r="N2899">
        <v>2971</v>
      </c>
      <c r="O2899">
        <v>2655</v>
      </c>
      <c r="P2899" t="s">
        <v>5217</v>
      </c>
      <c r="Q2899">
        <v>0</v>
      </c>
      <c r="R2899">
        <v>85</v>
      </c>
      <c r="S2899" t="s">
        <v>33</v>
      </c>
      <c r="T2899" t="s">
        <v>34</v>
      </c>
      <c r="U2899" t="s">
        <v>445</v>
      </c>
      <c r="V2899">
        <v>10000000</v>
      </c>
      <c r="W2899">
        <v>1997</v>
      </c>
      <c r="X2899">
        <v>474</v>
      </c>
      <c r="Y2899">
        <v>3.5</v>
      </c>
      <c r="Z2899">
        <v>89</v>
      </c>
      <c r="AA2899">
        <v>-9984553</v>
      </c>
      <c r="AB2899" s="4">
        <f t="shared" si="45"/>
        <v>-0.99845530000000005</v>
      </c>
    </row>
    <row r="2900" spans="1:28">
      <c r="A2900">
        <v>2898</v>
      </c>
      <c r="B2900" t="s">
        <v>26</v>
      </c>
      <c r="C2900" t="s">
        <v>8078</v>
      </c>
      <c r="D2900">
        <v>23</v>
      </c>
      <c r="E2900">
        <v>91</v>
      </c>
      <c r="F2900">
        <v>7</v>
      </c>
      <c r="G2900">
        <v>875</v>
      </c>
      <c r="H2900" t="s">
        <v>484</v>
      </c>
      <c r="I2900">
        <v>12000</v>
      </c>
      <c r="J2900">
        <v>19348</v>
      </c>
      <c r="K2900" t="s">
        <v>1599</v>
      </c>
      <c r="L2900" t="s">
        <v>215</v>
      </c>
      <c r="M2900" t="s">
        <v>8079</v>
      </c>
      <c r="N2900">
        <v>2941</v>
      </c>
      <c r="O2900">
        <v>16118</v>
      </c>
      <c r="P2900" t="s">
        <v>3957</v>
      </c>
      <c r="Q2900">
        <v>2</v>
      </c>
      <c r="R2900">
        <v>11</v>
      </c>
      <c r="S2900" t="s">
        <v>33</v>
      </c>
      <c r="T2900" t="s">
        <v>34</v>
      </c>
      <c r="U2900" t="s">
        <v>35</v>
      </c>
      <c r="V2900">
        <v>10000000</v>
      </c>
      <c r="W2900">
        <v>2009</v>
      </c>
      <c r="X2900">
        <v>3000</v>
      </c>
      <c r="Y2900">
        <v>5.5</v>
      </c>
      <c r="Z2900">
        <v>370</v>
      </c>
      <c r="AA2900">
        <v>-9980652</v>
      </c>
      <c r="AB2900" s="4">
        <f t="shared" si="45"/>
        <v>-0.99806519999999999</v>
      </c>
    </row>
    <row r="2901" spans="1:28">
      <c r="A2901">
        <v>2899</v>
      </c>
      <c r="B2901" t="s">
        <v>26</v>
      </c>
      <c r="C2901" t="s">
        <v>8080</v>
      </c>
      <c r="D2901">
        <v>22</v>
      </c>
      <c r="E2901">
        <v>90</v>
      </c>
      <c r="F2901">
        <v>0</v>
      </c>
      <c r="G2901">
        <v>617</v>
      </c>
      <c r="H2901" t="s">
        <v>913</v>
      </c>
      <c r="I2901">
        <v>806</v>
      </c>
      <c r="J2901">
        <v>100503</v>
      </c>
      <c r="K2901" t="s">
        <v>1072</v>
      </c>
      <c r="L2901" t="s">
        <v>1352</v>
      </c>
      <c r="M2901" t="s">
        <v>8081</v>
      </c>
      <c r="N2901">
        <v>7759</v>
      </c>
      <c r="O2901">
        <v>3124</v>
      </c>
      <c r="P2901" t="s">
        <v>4003</v>
      </c>
      <c r="Q2901">
        <v>2</v>
      </c>
      <c r="R2901">
        <v>20</v>
      </c>
      <c r="S2901" t="s">
        <v>33</v>
      </c>
      <c r="T2901" t="s">
        <v>34</v>
      </c>
      <c r="U2901" t="s">
        <v>445</v>
      </c>
      <c r="V2901">
        <v>8000000</v>
      </c>
      <c r="W2901">
        <v>2009</v>
      </c>
      <c r="X2901">
        <v>690</v>
      </c>
      <c r="Y2901">
        <v>5.9</v>
      </c>
      <c r="Z2901">
        <v>1000</v>
      </c>
      <c r="AA2901">
        <v>-7899497</v>
      </c>
      <c r="AB2901" s="4">
        <f t="shared" si="45"/>
        <v>-0.98743712500000003</v>
      </c>
    </row>
    <row r="2902" spans="1:28">
      <c r="A2902">
        <v>2900</v>
      </c>
      <c r="B2902" t="s">
        <v>26</v>
      </c>
      <c r="C2902" t="s">
        <v>8082</v>
      </c>
      <c r="D2902">
        <v>43</v>
      </c>
      <c r="E2902">
        <v>90</v>
      </c>
      <c r="F2902">
        <v>8</v>
      </c>
      <c r="G2902">
        <v>495</v>
      </c>
      <c r="H2902" t="s">
        <v>2148</v>
      </c>
      <c r="I2902">
        <v>1000</v>
      </c>
      <c r="J2902">
        <v>92900</v>
      </c>
      <c r="K2902" t="s">
        <v>1599</v>
      </c>
      <c r="L2902" t="s">
        <v>823</v>
      </c>
      <c r="M2902" t="s">
        <v>8083</v>
      </c>
      <c r="N2902">
        <v>3662</v>
      </c>
      <c r="O2902">
        <v>3146</v>
      </c>
      <c r="P2902" t="s">
        <v>1596</v>
      </c>
      <c r="Q2902">
        <v>1</v>
      </c>
      <c r="R2902">
        <v>23</v>
      </c>
      <c r="S2902" t="s">
        <v>33</v>
      </c>
      <c r="T2902" t="s">
        <v>34</v>
      </c>
      <c r="U2902" t="s">
        <v>35</v>
      </c>
      <c r="V2902">
        <v>5000000</v>
      </c>
      <c r="W2902">
        <v>2009</v>
      </c>
      <c r="X2902">
        <v>893</v>
      </c>
      <c r="Y2902">
        <v>4.7</v>
      </c>
      <c r="Z2902">
        <v>546</v>
      </c>
      <c r="AA2902">
        <v>-4907100</v>
      </c>
      <c r="AB2902" s="4">
        <f t="shared" si="45"/>
        <v>-0.98141999999999996</v>
      </c>
    </row>
    <row r="2903" spans="1:28">
      <c r="A2903">
        <v>2901</v>
      </c>
      <c r="B2903" t="s">
        <v>26</v>
      </c>
      <c r="C2903" t="s">
        <v>8084</v>
      </c>
      <c r="D2903">
        <v>20</v>
      </c>
      <c r="E2903">
        <v>93</v>
      </c>
      <c r="F2903">
        <v>7</v>
      </c>
      <c r="G2903">
        <v>611</v>
      </c>
      <c r="H2903" t="s">
        <v>8085</v>
      </c>
      <c r="I2903">
        <v>906</v>
      </c>
      <c r="J2903">
        <v>5561</v>
      </c>
      <c r="K2903" t="s">
        <v>1072</v>
      </c>
      <c r="L2903" t="s">
        <v>8086</v>
      </c>
      <c r="M2903" t="s">
        <v>8087</v>
      </c>
      <c r="N2903">
        <v>4995</v>
      </c>
      <c r="O2903">
        <v>4725</v>
      </c>
      <c r="P2903" t="s">
        <v>1567</v>
      </c>
      <c r="Q2903">
        <v>1</v>
      </c>
      <c r="R2903">
        <v>34</v>
      </c>
      <c r="S2903" t="s">
        <v>33</v>
      </c>
      <c r="T2903" t="s">
        <v>34</v>
      </c>
      <c r="U2903" t="s">
        <v>35</v>
      </c>
      <c r="V2903">
        <v>10000000</v>
      </c>
      <c r="W2903">
        <v>2007</v>
      </c>
      <c r="X2903">
        <v>848</v>
      </c>
      <c r="Y2903">
        <v>3.9</v>
      </c>
      <c r="Z2903">
        <v>160</v>
      </c>
      <c r="AA2903">
        <v>-9994439</v>
      </c>
      <c r="AB2903" s="4">
        <f t="shared" si="45"/>
        <v>-0.99944390000000005</v>
      </c>
    </row>
    <row r="2904" spans="1:28">
      <c r="A2904">
        <v>2902</v>
      </c>
      <c r="B2904" t="s">
        <v>26</v>
      </c>
      <c r="C2904" t="s">
        <v>8088</v>
      </c>
      <c r="D2904">
        <v>71</v>
      </c>
      <c r="E2904">
        <v>104</v>
      </c>
      <c r="F2904">
        <v>275</v>
      </c>
      <c r="G2904">
        <v>102</v>
      </c>
      <c r="H2904" t="s">
        <v>8089</v>
      </c>
      <c r="I2904">
        <v>439</v>
      </c>
      <c r="J2904">
        <v>3607</v>
      </c>
      <c r="K2904" t="s">
        <v>1416</v>
      </c>
      <c r="L2904" t="s">
        <v>1502</v>
      </c>
      <c r="M2904" t="s">
        <v>8090</v>
      </c>
      <c r="N2904">
        <v>22753</v>
      </c>
      <c r="O2904">
        <v>940</v>
      </c>
      <c r="P2904" t="s">
        <v>8091</v>
      </c>
      <c r="Q2904">
        <v>4</v>
      </c>
      <c r="R2904">
        <v>94</v>
      </c>
      <c r="S2904" t="s">
        <v>33</v>
      </c>
      <c r="T2904" t="s">
        <v>2199</v>
      </c>
      <c r="U2904" t="s">
        <v>445</v>
      </c>
      <c r="V2904">
        <v>10000000</v>
      </c>
      <c r="W2904">
        <v>2008</v>
      </c>
      <c r="X2904">
        <v>161</v>
      </c>
      <c r="Y2904">
        <v>6.1</v>
      </c>
      <c r="Z2904">
        <v>0</v>
      </c>
      <c r="AA2904">
        <v>-9996393</v>
      </c>
      <c r="AB2904" s="4">
        <f t="shared" si="45"/>
        <v>-0.99963930000000001</v>
      </c>
    </row>
    <row r="2905" spans="1:28">
      <c r="A2905">
        <v>2903</v>
      </c>
      <c r="B2905" t="s">
        <v>26</v>
      </c>
      <c r="C2905" t="s">
        <v>8092</v>
      </c>
      <c r="D2905">
        <v>27</v>
      </c>
      <c r="E2905">
        <v>85</v>
      </c>
      <c r="F2905">
        <v>0</v>
      </c>
      <c r="G2905">
        <v>742</v>
      </c>
      <c r="H2905" t="s">
        <v>605</v>
      </c>
      <c r="I2905">
        <v>11000</v>
      </c>
      <c r="J2905">
        <v>70527</v>
      </c>
      <c r="K2905" t="s">
        <v>1599</v>
      </c>
      <c r="L2905" t="s">
        <v>1248</v>
      </c>
      <c r="M2905" t="s">
        <v>8093</v>
      </c>
      <c r="N2905">
        <v>7690</v>
      </c>
      <c r="O2905">
        <v>14656</v>
      </c>
      <c r="P2905" t="s">
        <v>1049</v>
      </c>
      <c r="Q2905">
        <v>6</v>
      </c>
      <c r="R2905">
        <v>68</v>
      </c>
      <c r="S2905" t="s">
        <v>33</v>
      </c>
      <c r="T2905" t="s">
        <v>34</v>
      </c>
      <c r="U2905" t="s">
        <v>445</v>
      </c>
      <c r="V2905">
        <v>6500000</v>
      </c>
      <c r="W2905">
        <v>2004</v>
      </c>
      <c r="X2905">
        <v>826</v>
      </c>
      <c r="Y2905">
        <v>6.7</v>
      </c>
      <c r="Z2905">
        <v>376</v>
      </c>
      <c r="AA2905">
        <v>-6429473</v>
      </c>
      <c r="AB2905" s="4">
        <f t="shared" si="45"/>
        <v>-0.98914969230769234</v>
      </c>
    </row>
    <row r="2906" spans="1:28">
      <c r="A2906">
        <v>2904</v>
      </c>
      <c r="B2906" t="s">
        <v>26</v>
      </c>
      <c r="C2906" t="s">
        <v>8094</v>
      </c>
      <c r="D2906">
        <v>66</v>
      </c>
      <c r="E2906">
        <v>81</v>
      </c>
      <c r="F2906">
        <v>4</v>
      </c>
      <c r="G2906">
        <v>5</v>
      </c>
      <c r="H2906" t="s">
        <v>8095</v>
      </c>
      <c r="I2906">
        <v>63</v>
      </c>
      <c r="J2906">
        <v>11835</v>
      </c>
      <c r="K2906" t="s">
        <v>918</v>
      </c>
      <c r="L2906" t="s">
        <v>8096</v>
      </c>
      <c r="M2906" t="s">
        <v>8097</v>
      </c>
      <c r="N2906">
        <v>1920</v>
      </c>
      <c r="O2906">
        <v>81</v>
      </c>
      <c r="P2906" t="s">
        <v>8098</v>
      </c>
      <c r="Q2906">
        <v>0</v>
      </c>
      <c r="R2906">
        <v>7</v>
      </c>
      <c r="S2906" t="s">
        <v>8099</v>
      </c>
      <c r="T2906" t="s">
        <v>8100</v>
      </c>
      <c r="U2906" t="s">
        <v>4036</v>
      </c>
      <c r="V2906">
        <v>10000000</v>
      </c>
      <c r="W2906">
        <v>2013</v>
      </c>
      <c r="X2906">
        <v>10</v>
      </c>
      <c r="Y2906">
        <v>6.9</v>
      </c>
      <c r="Z2906">
        <v>1000</v>
      </c>
      <c r="AA2906">
        <v>-9988165</v>
      </c>
      <c r="AB2906" s="4">
        <f t="shared" si="45"/>
        <v>-0.9988165</v>
      </c>
    </row>
    <row r="2907" spans="1:28">
      <c r="A2907">
        <v>2905</v>
      </c>
      <c r="B2907" t="s">
        <v>26</v>
      </c>
      <c r="C2907" t="s">
        <v>4923</v>
      </c>
      <c r="D2907">
        <v>152</v>
      </c>
      <c r="E2907">
        <v>135</v>
      </c>
      <c r="F2907">
        <v>419</v>
      </c>
      <c r="G2907">
        <v>7</v>
      </c>
      <c r="H2907" t="s">
        <v>8101</v>
      </c>
      <c r="I2907">
        <v>398</v>
      </c>
      <c r="J2907">
        <v>128486</v>
      </c>
      <c r="K2907" t="s">
        <v>2811</v>
      </c>
      <c r="L2907" t="s">
        <v>4024</v>
      </c>
      <c r="M2907" t="s">
        <v>8102</v>
      </c>
      <c r="N2907">
        <v>26156</v>
      </c>
      <c r="O2907">
        <v>569</v>
      </c>
      <c r="P2907" t="s">
        <v>8103</v>
      </c>
      <c r="Q2907">
        <v>0</v>
      </c>
      <c r="R2907">
        <v>74</v>
      </c>
      <c r="S2907" t="s">
        <v>7453</v>
      </c>
      <c r="T2907" t="s">
        <v>4025</v>
      </c>
      <c r="U2907" t="s">
        <v>445</v>
      </c>
      <c r="V2907">
        <v>10000000</v>
      </c>
      <c r="W2907">
        <v>2008</v>
      </c>
      <c r="X2907">
        <v>149</v>
      </c>
      <c r="Y2907">
        <v>7.3</v>
      </c>
      <c r="Z2907">
        <v>0</v>
      </c>
      <c r="AA2907">
        <v>-9871514</v>
      </c>
      <c r="AB2907" s="4">
        <f t="shared" si="45"/>
        <v>-0.98715140000000001</v>
      </c>
    </row>
    <row r="2908" spans="1:28">
      <c r="A2908">
        <v>2906</v>
      </c>
      <c r="B2908" t="s">
        <v>26</v>
      </c>
      <c r="C2908" t="s">
        <v>8104</v>
      </c>
      <c r="D2908">
        <v>52</v>
      </c>
      <c r="E2908">
        <v>144</v>
      </c>
      <c r="F2908">
        <v>0</v>
      </c>
      <c r="G2908">
        <v>195</v>
      </c>
      <c r="H2908" t="s">
        <v>8105</v>
      </c>
      <c r="I2908">
        <v>786</v>
      </c>
      <c r="J2908">
        <v>2483955</v>
      </c>
      <c r="K2908" t="s">
        <v>156</v>
      </c>
      <c r="L2908" t="s">
        <v>6965</v>
      </c>
      <c r="M2908" t="s">
        <v>8106</v>
      </c>
      <c r="N2908">
        <v>8369</v>
      </c>
      <c r="O2908">
        <v>1674</v>
      </c>
      <c r="P2908" t="s">
        <v>8107</v>
      </c>
      <c r="Q2908">
        <v>0</v>
      </c>
      <c r="R2908">
        <v>165</v>
      </c>
      <c r="S2908" t="s">
        <v>33</v>
      </c>
      <c r="T2908" t="s">
        <v>34</v>
      </c>
      <c r="U2908" t="s">
        <v>445</v>
      </c>
      <c r="V2908">
        <v>9600000</v>
      </c>
      <c r="W2908">
        <v>2005</v>
      </c>
      <c r="X2908">
        <v>228</v>
      </c>
      <c r="Y2908">
        <v>6.7</v>
      </c>
      <c r="Z2908">
        <v>957</v>
      </c>
      <c r="AA2908">
        <v>-7116045</v>
      </c>
      <c r="AB2908" s="4">
        <f t="shared" si="45"/>
        <v>-0.74125468750000001</v>
      </c>
    </row>
    <row r="2909" spans="1:28">
      <c r="A2909">
        <v>2907</v>
      </c>
      <c r="B2909" t="s">
        <v>26</v>
      </c>
      <c r="C2909" t="s">
        <v>1993</v>
      </c>
      <c r="D2909">
        <v>55</v>
      </c>
      <c r="E2909">
        <v>98</v>
      </c>
      <c r="F2909">
        <v>41</v>
      </c>
      <c r="G2909">
        <v>525</v>
      </c>
      <c r="H2909" t="s">
        <v>3135</v>
      </c>
      <c r="I2909">
        <v>723</v>
      </c>
      <c r="J2909">
        <v>57176582</v>
      </c>
      <c r="K2909" t="s">
        <v>1261</v>
      </c>
      <c r="L2909" t="s">
        <v>2373</v>
      </c>
      <c r="M2909" t="s">
        <v>8108</v>
      </c>
      <c r="N2909">
        <v>27492</v>
      </c>
      <c r="O2909">
        <v>3939</v>
      </c>
      <c r="P2909" t="s">
        <v>7335</v>
      </c>
      <c r="Q2909">
        <v>1</v>
      </c>
      <c r="R2909">
        <v>84</v>
      </c>
      <c r="S2909" t="s">
        <v>33</v>
      </c>
      <c r="T2909" t="s">
        <v>34</v>
      </c>
      <c r="U2909" t="s">
        <v>445</v>
      </c>
      <c r="V2909">
        <v>9500000</v>
      </c>
      <c r="W2909">
        <v>2000</v>
      </c>
      <c r="X2909">
        <v>706</v>
      </c>
      <c r="Y2909">
        <v>6.1</v>
      </c>
      <c r="Z2909">
        <v>0</v>
      </c>
      <c r="AA2909">
        <v>47676582</v>
      </c>
      <c r="AB2909" s="4">
        <f t="shared" si="45"/>
        <v>5.0185875789473684</v>
      </c>
    </row>
    <row r="2910" spans="1:28">
      <c r="A2910">
        <v>2908</v>
      </c>
      <c r="B2910" t="s">
        <v>26</v>
      </c>
      <c r="C2910" t="s">
        <v>4629</v>
      </c>
      <c r="D2910">
        <v>130</v>
      </c>
      <c r="E2910">
        <v>117</v>
      </c>
      <c r="F2910">
        <v>43</v>
      </c>
      <c r="G2910">
        <v>244</v>
      </c>
      <c r="H2910" t="s">
        <v>8109</v>
      </c>
      <c r="I2910">
        <v>742</v>
      </c>
      <c r="J2910">
        <v>43100000</v>
      </c>
      <c r="K2910" t="s">
        <v>44</v>
      </c>
      <c r="L2910" t="s">
        <v>5668</v>
      </c>
      <c r="M2910" t="s">
        <v>8110</v>
      </c>
      <c r="N2910">
        <v>75280</v>
      </c>
      <c r="O2910">
        <v>2127</v>
      </c>
      <c r="P2910" t="s">
        <v>726</v>
      </c>
      <c r="Q2910">
        <v>0</v>
      </c>
      <c r="R2910">
        <v>267</v>
      </c>
      <c r="S2910" t="s">
        <v>33</v>
      </c>
      <c r="T2910" t="s">
        <v>48</v>
      </c>
      <c r="U2910" t="s">
        <v>3538</v>
      </c>
      <c r="V2910">
        <v>9500000</v>
      </c>
      <c r="W2910">
        <v>1967</v>
      </c>
      <c r="X2910">
        <v>462</v>
      </c>
      <c r="Y2910">
        <v>6.9</v>
      </c>
      <c r="Z2910">
        <v>0</v>
      </c>
      <c r="AA2910">
        <v>33600000</v>
      </c>
      <c r="AB2910" s="4">
        <f t="shared" si="45"/>
        <v>3.5368421052631578</v>
      </c>
    </row>
    <row r="2911" spans="1:28">
      <c r="A2911">
        <v>2909</v>
      </c>
      <c r="B2911" t="s">
        <v>26</v>
      </c>
      <c r="C2911" t="s">
        <v>6556</v>
      </c>
      <c r="D2911">
        <v>447</v>
      </c>
      <c r="E2911">
        <v>127</v>
      </c>
      <c r="F2911">
        <v>0</v>
      </c>
      <c r="G2911">
        <v>319</v>
      </c>
      <c r="H2911" t="s">
        <v>8111</v>
      </c>
      <c r="I2911">
        <v>678</v>
      </c>
      <c r="J2911">
        <v>225377</v>
      </c>
      <c r="K2911" t="s">
        <v>156</v>
      </c>
      <c r="L2911" t="s">
        <v>3542</v>
      </c>
      <c r="M2911" t="s">
        <v>8112</v>
      </c>
      <c r="N2911">
        <v>70382</v>
      </c>
      <c r="O2911">
        <v>1557</v>
      </c>
      <c r="P2911" t="s">
        <v>8113</v>
      </c>
      <c r="Q2911">
        <v>1</v>
      </c>
      <c r="R2911">
        <v>190</v>
      </c>
      <c r="S2911" t="s">
        <v>1804</v>
      </c>
      <c r="T2911" t="s">
        <v>1224</v>
      </c>
      <c r="U2911" t="s">
        <v>35</v>
      </c>
      <c r="V2911">
        <v>8900000</v>
      </c>
      <c r="W2911">
        <v>2012</v>
      </c>
      <c r="X2911">
        <v>432</v>
      </c>
      <c r="Y2911">
        <v>7.9</v>
      </c>
      <c r="Z2911">
        <v>33000</v>
      </c>
      <c r="AA2911">
        <v>-8674623</v>
      </c>
      <c r="AB2911" s="4">
        <f t="shared" si="45"/>
        <v>-0.97467674157303374</v>
      </c>
    </row>
    <row r="2912" spans="1:28">
      <c r="A2912">
        <v>2910</v>
      </c>
      <c r="B2912" t="s">
        <v>26</v>
      </c>
      <c r="C2912" t="s">
        <v>8114</v>
      </c>
      <c r="D2912">
        <v>66</v>
      </c>
      <c r="E2912">
        <v>98</v>
      </c>
      <c r="F2912">
        <v>17</v>
      </c>
      <c r="G2912">
        <v>770</v>
      </c>
      <c r="H2912" t="s">
        <v>4294</v>
      </c>
      <c r="I2912">
        <v>1000</v>
      </c>
      <c r="J2912">
        <v>14114488</v>
      </c>
      <c r="K2912" t="s">
        <v>3894</v>
      </c>
      <c r="L2912" t="s">
        <v>1406</v>
      </c>
      <c r="M2912" t="s">
        <v>8115</v>
      </c>
      <c r="N2912">
        <v>13190</v>
      </c>
      <c r="O2912">
        <v>3827</v>
      </c>
      <c r="P2912" t="s">
        <v>4292</v>
      </c>
      <c r="Q2912">
        <v>0</v>
      </c>
      <c r="R2912">
        <v>114</v>
      </c>
      <c r="S2912" t="s">
        <v>33</v>
      </c>
      <c r="T2912" t="s">
        <v>34</v>
      </c>
      <c r="U2912" t="s">
        <v>35</v>
      </c>
      <c r="V2912">
        <v>10500000</v>
      </c>
      <c r="W2912">
        <v>1988</v>
      </c>
      <c r="X2912">
        <v>887</v>
      </c>
      <c r="Y2912">
        <v>4.5</v>
      </c>
      <c r="Z2912">
        <v>616</v>
      </c>
      <c r="AA2912">
        <v>3614488</v>
      </c>
      <c r="AB2912" s="4">
        <f t="shared" si="45"/>
        <v>0.34423695238095237</v>
      </c>
    </row>
    <row r="2913" spans="1:28">
      <c r="A2913">
        <v>2911</v>
      </c>
      <c r="B2913" t="s">
        <v>26</v>
      </c>
      <c r="C2913" t="s">
        <v>8116</v>
      </c>
      <c r="D2913">
        <v>61</v>
      </c>
      <c r="E2913">
        <v>197</v>
      </c>
      <c r="F2913">
        <v>176</v>
      </c>
      <c r="G2913">
        <v>760</v>
      </c>
      <c r="H2913" t="s">
        <v>8117</v>
      </c>
      <c r="I2913">
        <v>924</v>
      </c>
      <c r="J2913">
        <v>46300000</v>
      </c>
      <c r="K2913" t="s">
        <v>891</v>
      </c>
      <c r="L2913" t="s">
        <v>1839</v>
      </c>
      <c r="M2913" t="s">
        <v>8118</v>
      </c>
      <c r="N2913">
        <v>29323</v>
      </c>
      <c r="O2913">
        <v>4109</v>
      </c>
      <c r="P2913" t="s">
        <v>8119</v>
      </c>
      <c r="Q2913">
        <v>0</v>
      </c>
      <c r="R2913">
        <v>344</v>
      </c>
      <c r="S2913" t="s">
        <v>33</v>
      </c>
      <c r="T2913" t="s">
        <v>34</v>
      </c>
      <c r="U2913" t="s">
        <v>3538</v>
      </c>
      <c r="V2913">
        <v>9400000</v>
      </c>
      <c r="W2913">
        <v>1963</v>
      </c>
      <c r="X2913">
        <v>898</v>
      </c>
      <c r="Y2913">
        <v>7.6</v>
      </c>
      <c r="Z2913">
        <v>0</v>
      </c>
      <c r="AA2913">
        <v>36900000</v>
      </c>
      <c r="AB2913" s="4">
        <f t="shared" si="45"/>
        <v>3.9255319148936172</v>
      </c>
    </row>
    <row r="2914" spans="1:28">
      <c r="A2914">
        <v>2912</v>
      </c>
      <c r="B2914" t="s">
        <v>26</v>
      </c>
      <c r="C2914" t="s">
        <v>3100</v>
      </c>
      <c r="D2914">
        <v>56</v>
      </c>
      <c r="E2914">
        <v>104</v>
      </c>
      <c r="F2914">
        <v>12</v>
      </c>
      <c r="G2914">
        <v>1000</v>
      </c>
      <c r="H2914" t="s">
        <v>279</v>
      </c>
      <c r="I2914">
        <v>21000</v>
      </c>
      <c r="J2914">
        <v>2600000</v>
      </c>
      <c r="K2914" t="s">
        <v>2090</v>
      </c>
      <c r="L2914" t="s">
        <v>75</v>
      </c>
      <c r="M2914" t="s">
        <v>8120</v>
      </c>
      <c r="N2914">
        <v>11612</v>
      </c>
      <c r="O2914">
        <v>23962</v>
      </c>
      <c r="P2914" t="s">
        <v>149</v>
      </c>
      <c r="Q2914">
        <v>3</v>
      </c>
      <c r="R2914">
        <v>88</v>
      </c>
      <c r="S2914" t="s">
        <v>33</v>
      </c>
      <c r="T2914" t="s">
        <v>48</v>
      </c>
      <c r="U2914" t="s">
        <v>445</v>
      </c>
      <c r="V2914">
        <v>6000000</v>
      </c>
      <c r="W2914">
        <v>1995</v>
      </c>
      <c r="X2914">
        <v>1000</v>
      </c>
      <c r="Y2914">
        <v>7.5</v>
      </c>
      <c r="Z2914">
        <v>0</v>
      </c>
      <c r="AA2914">
        <v>-3400000</v>
      </c>
      <c r="AB2914" s="4">
        <f t="shared" si="45"/>
        <v>-0.56666666666666665</v>
      </c>
    </row>
    <row r="2915" spans="1:28">
      <c r="A2915">
        <v>2913</v>
      </c>
      <c r="B2915" t="s">
        <v>26</v>
      </c>
      <c r="C2915" t="s">
        <v>8121</v>
      </c>
      <c r="D2915">
        <v>41</v>
      </c>
      <c r="E2915">
        <v>90</v>
      </c>
      <c r="F2915">
        <v>116</v>
      </c>
      <c r="G2915">
        <v>303</v>
      </c>
      <c r="H2915" t="s">
        <v>8122</v>
      </c>
      <c r="I2915">
        <v>594</v>
      </c>
      <c r="J2915">
        <v>1602466</v>
      </c>
      <c r="K2915" t="s">
        <v>8123</v>
      </c>
      <c r="L2915" t="s">
        <v>8124</v>
      </c>
      <c r="M2915" t="s">
        <v>8125</v>
      </c>
      <c r="N2915">
        <v>9673</v>
      </c>
      <c r="O2915">
        <v>1836</v>
      </c>
      <c r="P2915" t="s">
        <v>5123</v>
      </c>
      <c r="Q2915">
        <v>0</v>
      </c>
      <c r="R2915">
        <v>106</v>
      </c>
      <c r="S2915" t="s">
        <v>33</v>
      </c>
      <c r="T2915" t="s">
        <v>4035</v>
      </c>
      <c r="U2915" t="s">
        <v>4036</v>
      </c>
      <c r="V2915">
        <v>600000000</v>
      </c>
      <c r="W2915">
        <v>2010</v>
      </c>
      <c r="X2915">
        <v>412</v>
      </c>
      <c r="Y2915">
        <v>6</v>
      </c>
      <c r="Z2915">
        <v>0</v>
      </c>
      <c r="AA2915">
        <v>-598397534</v>
      </c>
      <c r="AB2915" s="4">
        <f t="shared" si="45"/>
        <v>-0.99732922333333329</v>
      </c>
    </row>
    <row r="2916" spans="1:28">
      <c r="A2916">
        <v>2914</v>
      </c>
      <c r="B2916" t="s">
        <v>26</v>
      </c>
      <c r="C2916" t="s">
        <v>7144</v>
      </c>
      <c r="D2916">
        <v>439</v>
      </c>
      <c r="E2916">
        <v>130</v>
      </c>
      <c r="F2916">
        <v>3000</v>
      </c>
      <c r="G2916">
        <v>844</v>
      </c>
      <c r="H2916" t="s">
        <v>66</v>
      </c>
      <c r="I2916">
        <v>10000</v>
      </c>
      <c r="J2916">
        <v>3029870</v>
      </c>
      <c r="K2916" t="s">
        <v>1182</v>
      </c>
      <c r="L2916" t="s">
        <v>164</v>
      </c>
      <c r="M2916" t="s">
        <v>8126</v>
      </c>
      <c r="N2916">
        <v>128729</v>
      </c>
      <c r="O2916">
        <v>15835</v>
      </c>
      <c r="P2916" t="s">
        <v>2166</v>
      </c>
      <c r="Q2916">
        <v>1</v>
      </c>
      <c r="R2916">
        <v>551</v>
      </c>
      <c r="S2916" t="s">
        <v>33</v>
      </c>
      <c r="T2916" t="s">
        <v>4453</v>
      </c>
      <c r="U2916" t="s">
        <v>445</v>
      </c>
      <c r="V2916">
        <v>7400000</v>
      </c>
      <c r="W2916">
        <v>2011</v>
      </c>
      <c r="X2916">
        <v>4000</v>
      </c>
      <c r="Y2916">
        <v>7.1</v>
      </c>
      <c r="Z2916">
        <v>50000</v>
      </c>
      <c r="AA2916">
        <v>-4370130</v>
      </c>
      <c r="AB2916" s="4">
        <f t="shared" si="45"/>
        <v>-0.59055810810810816</v>
      </c>
    </row>
    <row r="2917" spans="1:28">
      <c r="A2917">
        <v>2915</v>
      </c>
      <c r="B2917" t="s">
        <v>26</v>
      </c>
      <c r="C2917" t="s">
        <v>8127</v>
      </c>
      <c r="D2917">
        <v>50</v>
      </c>
      <c r="E2917">
        <v>176</v>
      </c>
      <c r="F2917">
        <v>147</v>
      </c>
      <c r="G2917">
        <v>1000</v>
      </c>
      <c r="H2917" t="s">
        <v>8128</v>
      </c>
      <c r="I2917">
        <v>8000</v>
      </c>
      <c r="J2917">
        <v>3047539</v>
      </c>
      <c r="K2917" t="s">
        <v>156</v>
      </c>
      <c r="L2917" t="s">
        <v>7769</v>
      </c>
      <c r="M2917" t="s">
        <v>8129</v>
      </c>
      <c r="N2917">
        <v>42296</v>
      </c>
      <c r="O2917">
        <v>13762</v>
      </c>
      <c r="P2917" t="s">
        <v>8130</v>
      </c>
      <c r="Q2917">
        <v>4</v>
      </c>
      <c r="R2917">
        <v>286</v>
      </c>
      <c r="S2917" t="s">
        <v>7772</v>
      </c>
      <c r="T2917" t="s">
        <v>4035</v>
      </c>
      <c r="U2917" t="s">
        <v>5604</v>
      </c>
      <c r="V2917">
        <v>7217600</v>
      </c>
      <c r="W2917">
        <v>2012</v>
      </c>
      <c r="X2917">
        <v>3000</v>
      </c>
      <c r="Y2917">
        <v>6.9</v>
      </c>
      <c r="Z2917">
        <v>12000</v>
      </c>
      <c r="AA2917">
        <v>-4170061</v>
      </c>
      <c r="AB2917" s="4">
        <f t="shared" si="45"/>
        <v>-0.57776282974950122</v>
      </c>
    </row>
    <row r="2918" spans="1:28">
      <c r="A2918">
        <v>2916</v>
      </c>
      <c r="B2918" t="s">
        <v>26</v>
      </c>
      <c r="C2918" t="s">
        <v>137</v>
      </c>
      <c r="D2918">
        <v>392</v>
      </c>
      <c r="E2918">
        <v>116</v>
      </c>
      <c r="F2918">
        <v>0</v>
      </c>
      <c r="G2918">
        <v>513</v>
      </c>
      <c r="H2918" t="s">
        <v>4802</v>
      </c>
      <c r="I2918">
        <v>1000</v>
      </c>
      <c r="J2918">
        <v>78900000</v>
      </c>
      <c r="K2918" t="s">
        <v>5689</v>
      </c>
      <c r="L2918" t="s">
        <v>1406</v>
      </c>
      <c r="M2918" t="s">
        <v>8131</v>
      </c>
      <c r="N2918">
        <v>563827</v>
      </c>
      <c r="O2918">
        <v>2524</v>
      </c>
      <c r="P2918" t="s">
        <v>8132</v>
      </c>
      <c r="Q2918">
        <v>0</v>
      </c>
      <c r="R2918">
        <v>1110</v>
      </c>
      <c r="S2918" t="s">
        <v>33</v>
      </c>
      <c r="T2918" t="s">
        <v>48</v>
      </c>
      <c r="U2918" t="s">
        <v>445</v>
      </c>
      <c r="V2918">
        <v>11000000</v>
      </c>
      <c r="W2918">
        <v>1979</v>
      </c>
      <c r="X2918">
        <v>581</v>
      </c>
      <c r="Y2918">
        <v>8.5</v>
      </c>
      <c r="Z2918">
        <v>23000</v>
      </c>
      <c r="AA2918">
        <v>67900000</v>
      </c>
      <c r="AB2918" s="4">
        <f t="shared" si="45"/>
        <v>6.1727272727272728</v>
      </c>
    </row>
    <row r="2919" spans="1:28">
      <c r="A2919">
        <v>2917</v>
      </c>
      <c r="B2919" t="s">
        <v>26</v>
      </c>
      <c r="C2919" t="s">
        <v>4291</v>
      </c>
      <c r="D2919">
        <v>277</v>
      </c>
      <c r="E2919">
        <v>88</v>
      </c>
      <c r="F2919">
        <v>365</v>
      </c>
      <c r="G2919">
        <v>177</v>
      </c>
      <c r="H2919" t="s">
        <v>8133</v>
      </c>
      <c r="I2919">
        <v>383</v>
      </c>
      <c r="J2919">
        <v>30859000</v>
      </c>
      <c r="K2919" t="s">
        <v>3894</v>
      </c>
      <c r="L2919" t="s">
        <v>6014</v>
      </c>
      <c r="M2919" t="s">
        <v>8134</v>
      </c>
      <c r="N2919">
        <v>96410</v>
      </c>
      <c r="O2919">
        <v>1094</v>
      </c>
      <c r="P2919" t="s">
        <v>8135</v>
      </c>
      <c r="Q2919">
        <v>0</v>
      </c>
      <c r="R2919">
        <v>826</v>
      </c>
      <c r="S2919" t="s">
        <v>33</v>
      </c>
      <c r="T2919" t="s">
        <v>34</v>
      </c>
      <c r="U2919" t="s">
        <v>445</v>
      </c>
      <c r="V2919">
        <v>83532</v>
      </c>
      <c r="W2919">
        <v>1974</v>
      </c>
      <c r="X2919">
        <v>371</v>
      </c>
      <c r="Y2919">
        <v>7.5</v>
      </c>
      <c r="Z2919">
        <v>0</v>
      </c>
      <c r="AA2919">
        <v>30775468</v>
      </c>
      <c r="AB2919" s="4">
        <f t="shared" si="45"/>
        <v>368.42728535172148</v>
      </c>
    </row>
    <row r="2920" spans="1:28">
      <c r="A2920">
        <v>2918</v>
      </c>
      <c r="B2920" t="s">
        <v>26</v>
      </c>
      <c r="C2920" t="s">
        <v>8136</v>
      </c>
      <c r="D2920">
        <v>259</v>
      </c>
      <c r="E2920">
        <v>106</v>
      </c>
      <c r="F2920">
        <v>50</v>
      </c>
      <c r="G2920">
        <v>741</v>
      </c>
      <c r="H2920" t="s">
        <v>5605</v>
      </c>
      <c r="I2920">
        <v>17000</v>
      </c>
      <c r="J2920">
        <v>3571735</v>
      </c>
      <c r="K2920" t="s">
        <v>2602</v>
      </c>
      <c r="L2920" t="s">
        <v>385</v>
      </c>
      <c r="M2920" t="s">
        <v>8137</v>
      </c>
      <c r="N2920">
        <v>39260</v>
      </c>
      <c r="O2920">
        <v>21711</v>
      </c>
      <c r="P2920" t="s">
        <v>3812</v>
      </c>
      <c r="Q2920">
        <v>2</v>
      </c>
      <c r="R2920">
        <v>129</v>
      </c>
      <c r="S2920" t="s">
        <v>33</v>
      </c>
      <c r="T2920" t="s">
        <v>34</v>
      </c>
      <c r="U2920" t="s">
        <v>445</v>
      </c>
      <c r="V2920">
        <v>10000000</v>
      </c>
      <c r="W2920">
        <v>2010</v>
      </c>
      <c r="X2920">
        <v>908</v>
      </c>
      <c r="Y2920">
        <v>6.6</v>
      </c>
      <c r="Z2920">
        <v>0</v>
      </c>
      <c r="AA2920">
        <v>-6428265</v>
      </c>
      <c r="AB2920" s="4">
        <f t="shared" si="45"/>
        <v>-0.64282649999999997</v>
      </c>
    </row>
    <row r="2921" spans="1:28">
      <c r="A2921">
        <v>2919</v>
      </c>
      <c r="B2921" t="s">
        <v>26</v>
      </c>
      <c r="C2921" t="s">
        <v>4074</v>
      </c>
      <c r="D2921">
        <v>66</v>
      </c>
      <c r="E2921">
        <v>181</v>
      </c>
      <c r="F2921">
        <v>278</v>
      </c>
      <c r="G2921">
        <v>51</v>
      </c>
      <c r="H2921" t="s">
        <v>1631</v>
      </c>
      <c r="I2921">
        <v>402</v>
      </c>
      <c r="J2921">
        <v>50000000</v>
      </c>
      <c r="K2921" t="s">
        <v>6603</v>
      </c>
      <c r="L2921" t="s">
        <v>5039</v>
      </c>
      <c r="M2921" t="s">
        <v>8138</v>
      </c>
      <c r="N2921">
        <v>29839</v>
      </c>
      <c r="O2921">
        <v>934</v>
      </c>
      <c r="P2921" t="s">
        <v>8139</v>
      </c>
      <c r="Q2921">
        <v>0</v>
      </c>
      <c r="R2921">
        <v>150</v>
      </c>
      <c r="S2921" t="s">
        <v>33</v>
      </c>
      <c r="T2921" t="s">
        <v>34</v>
      </c>
      <c r="U2921" t="s">
        <v>199</v>
      </c>
      <c r="V2921">
        <v>9000000</v>
      </c>
      <c r="W2921">
        <v>1971</v>
      </c>
      <c r="X2921">
        <v>343</v>
      </c>
      <c r="Y2921">
        <v>8</v>
      </c>
      <c r="Z2921">
        <v>0</v>
      </c>
      <c r="AA2921">
        <v>41000000</v>
      </c>
      <c r="AB2921" s="4">
        <f t="shared" si="45"/>
        <v>4.5555555555555554</v>
      </c>
    </row>
    <row r="2922" spans="1:28">
      <c r="A2922">
        <v>2920</v>
      </c>
      <c r="B2922" t="s">
        <v>26</v>
      </c>
      <c r="C2922" t="s">
        <v>8140</v>
      </c>
      <c r="D2922">
        <v>129</v>
      </c>
      <c r="E2922">
        <v>130</v>
      </c>
      <c r="F2922">
        <v>92</v>
      </c>
      <c r="G2922">
        <v>177</v>
      </c>
      <c r="H2922" t="s">
        <v>8141</v>
      </c>
      <c r="I2922">
        <v>244</v>
      </c>
      <c r="J2922">
        <v>63600000</v>
      </c>
      <c r="K2922" t="s">
        <v>44</v>
      </c>
      <c r="L2922" t="s">
        <v>726</v>
      </c>
      <c r="M2922" t="s">
        <v>8142</v>
      </c>
      <c r="N2922">
        <v>82073</v>
      </c>
      <c r="O2922">
        <v>1164</v>
      </c>
      <c r="P2922" t="s">
        <v>4631</v>
      </c>
      <c r="Q2922">
        <v>1</v>
      </c>
      <c r="R2922">
        <v>275</v>
      </c>
      <c r="S2922" t="s">
        <v>33</v>
      </c>
      <c r="T2922" t="s">
        <v>48</v>
      </c>
      <c r="U2922" t="s">
        <v>3538</v>
      </c>
      <c r="V2922">
        <v>9000000</v>
      </c>
      <c r="W2922">
        <v>1965</v>
      </c>
      <c r="X2922">
        <v>189</v>
      </c>
      <c r="Y2922">
        <v>7</v>
      </c>
      <c r="Z2922">
        <v>0</v>
      </c>
      <c r="AA2922">
        <v>54600000</v>
      </c>
      <c r="AB2922" s="4">
        <f t="shared" si="45"/>
        <v>6.0666666666666664</v>
      </c>
    </row>
    <row r="2923" spans="1:28">
      <c r="A2923">
        <v>2921</v>
      </c>
      <c r="B2923" t="s">
        <v>26</v>
      </c>
      <c r="C2923" t="s">
        <v>1908</v>
      </c>
      <c r="D2923">
        <v>29</v>
      </c>
      <c r="E2923">
        <v>123</v>
      </c>
      <c r="F2923">
        <v>473</v>
      </c>
      <c r="G2923">
        <v>685</v>
      </c>
      <c r="H2923" t="s">
        <v>535</v>
      </c>
      <c r="I2923">
        <v>890</v>
      </c>
      <c r="J2923">
        <v>36049108</v>
      </c>
      <c r="K2923" t="s">
        <v>3411</v>
      </c>
      <c r="L2923" t="s">
        <v>432</v>
      </c>
      <c r="M2923" t="s">
        <v>8143</v>
      </c>
      <c r="N2923">
        <v>10139</v>
      </c>
      <c r="O2923">
        <v>3661</v>
      </c>
      <c r="P2923" t="s">
        <v>4190</v>
      </c>
      <c r="Q2923">
        <v>4</v>
      </c>
      <c r="R2923">
        <v>70</v>
      </c>
      <c r="S2923" t="s">
        <v>33</v>
      </c>
      <c r="T2923" t="s">
        <v>34</v>
      </c>
      <c r="U2923" t="s">
        <v>445</v>
      </c>
      <c r="V2923">
        <v>9000000</v>
      </c>
      <c r="W2923">
        <v>1996</v>
      </c>
      <c r="X2923">
        <v>851</v>
      </c>
      <c r="Y2923">
        <v>6.8</v>
      </c>
      <c r="Z2923">
        <v>0</v>
      </c>
      <c r="AA2923">
        <v>27049108</v>
      </c>
      <c r="AB2923" s="4">
        <f t="shared" si="45"/>
        <v>3.0054564444444445</v>
      </c>
    </row>
    <row r="2924" spans="1:28">
      <c r="A2924">
        <v>2922</v>
      </c>
      <c r="B2924" t="s">
        <v>26</v>
      </c>
      <c r="C2924" t="s">
        <v>5132</v>
      </c>
      <c r="D2924">
        <v>32</v>
      </c>
      <c r="E2924">
        <v>120</v>
      </c>
      <c r="F2924">
        <v>92</v>
      </c>
      <c r="G2924">
        <v>862</v>
      </c>
      <c r="H2924" t="s">
        <v>1427</v>
      </c>
      <c r="I2924">
        <v>1000</v>
      </c>
      <c r="J2924">
        <v>34074895</v>
      </c>
      <c r="K2924" t="s">
        <v>1599</v>
      </c>
      <c r="L2924" t="s">
        <v>2948</v>
      </c>
      <c r="M2924" t="s">
        <v>8144</v>
      </c>
      <c r="N2924">
        <v>6525</v>
      </c>
      <c r="O2924">
        <v>5420</v>
      </c>
      <c r="P2924" t="s">
        <v>8145</v>
      </c>
      <c r="Q2924">
        <v>6</v>
      </c>
      <c r="R2924">
        <v>79</v>
      </c>
      <c r="S2924" t="s">
        <v>33</v>
      </c>
      <c r="T2924" t="s">
        <v>34</v>
      </c>
      <c r="U2924" t="s">
        <v>445</v>
      </c>
      <c r="V2924">
        <v>9000000</v>
      </c>
      <c r="W2924">
        <v>1999</v>
      </c>
      <c r="X2924">
        <v>886</v>
      </c>
      <c r="Y2924">
        <v>6.7</v>
      </c>
      <c r="Z2924">
        <v>0</v>
      </c>
      <c r="AA2924">
        <v>25074895</v>
      </c>
      <c r="AB2924" s="4">
        <f t="shared" si="45"/>
        <v>2.7860994444444445</v>
      </c>
    </row>
    <row r="2925" spans="1:28">
      <c r="A2925">
        <v>2923</v>
      </c>
      <c r="B2925" t="s">
        <v>26</v>
      </c>
      <c r="C2925" t="s">
        <v>7198</v>
      </c>
      <c r="D2925">
        <v>142</v>
      </c>
      <c r="E2925">
        <v>87</v>
      </c>
      <c r="F2925">
        <v>85</v>
      </c>
      <c r="G2925">
        <v>118</v>
      </c>
      <c r="H2925" t="s">
        <v>8146</v>
      </c>
      <c r="I2925">
        <v>311</v>
      </c>
      <c r="J2925">
        <v>33244684</v>
      </c>
      <c r="K2925" t="s">
        <v>4293</v>
      </c>
      <c r="L2925" t="s">
        <v>8147</v>
      </c>
      <c r="M2925" t="s">
        <v>8148</v>
      </c>
      <c r="N2925">
        <v>62038</v>
      </c>
      <c r="O2925">
        <v>760</v>
      </c>
      <c r="P2925" t="s">
        <v>8149</v>
      </c>
      <c r="Q2925">
        <v>0</v>
      </c>
      <c r="R2925">
        <v>281</v>
      </c>
      <c r="S2925" t="s">
        <v>33</v>
      </c>
      <c r="T2925" t="s">
        <v>34</v>
      </c>
      <c r="U2925" t="s">
        <v>445</v>
      </c>
      <c r="V2925">
        <v>9000000</v>
      </c>
      <c r="W2925">
        <v>1988</v>
      </c>
      <c r="X2925">
        <v>189</v>
      </c>
      <c r="Y2925">
        <v>6.5</v>
      </c>
      <c r="Z2925">
        <v>0</v>
      </c>
      <c r="AA2925">
        <v>24244684</v>
      </c>
      <c r="AB2925" s="4">
        <f t="shared" si="45"/>
        <v>2.6938537777777776</v>
      </c>
    </row>
    <row r="2926" spans="1:28">
      <c r="A2926">
        <v>2924</v>
      </c>
      <c r="B2926" t="s">
        <v>26</v>
      </c>
      <c r="C2926" t="s">
        <v>2324</v>
      </c>
      <c r="D2926">
        <v>263</v>
      </c>
      <c r="E2926">
        <v>123</v>
      </c>
      <c r="F2926">
        <v>909</v>
      </c>
      <c r="G2926">
        <v>184</v>
      </c>
      <c r="H2926" t="s">
        <v>8150</v>
      </c>
      <c r="I2926">
        <v>909</v>
      </c>
      <c r="J2926">
        <v>24530513</v>
      </c>
      <c r="K2926" t="s">
        <v>1800</v>
      </c>
      <c r="L2926" t="s">
        <v>2324</v>
      </c>
      <c r="M2926" t="s">
        <v>8151</v>
      </c>
      <c r="N2926">
        <v>66610</v>
      </c>
      <c r="O2926">
        <v>1633</v>
      </c>
      <c r="P2926" t="s">
        <v>8152</v>
      </c>
      <c r="Q2926">
        <v>1</v>
      </c>
      <c r="R2926">
        <v>429</v>
      </c>
      <c r="S2926" t="s">
        <v>33</v>
      </c>
      <c r="T2926" t="s">
        <v>34</v>
      </c>
      <c r="U2926" t="s">
        <v>35</v>
      </c>
      <c r="V2926">
        <v>9000000</v>
      </c>
      <c r="W2926">
        <v>2007</v>
      </c>
      <c r="X2926">
        <v>203</v>
      </c>
      <c r="Y2926">
        <v>8</v>
      </c>
      <c r="Z2926">
        <v>0</v>
      </c>
      <c r="AA2926">
        <v>15530513</v>
      </c>
      <c r="AB2926" s="4">
        <f t="shared" si="45"/>
        <v>1.7256125555555555</v>
      </c>
    </row>
    <row r="2927" spans="1:28">
      <c r="A2927">
        <v>2925</v>
      </c>
      <c r="B2927" t="s">
        <v>26</v>
      </c>
      <c r="C2927" t="s">
        <v>7807</v>
      </c>
      <c r="D2927">
        <v>285</v>
      </c>
      <c r="E2927">
        <v>103</v>
      </c>
      <c r="F2927">
        <v>65</v>
      </c>
      <c r="G2927">
        <v>908</v>
      </c>
      <c r="H2927" t="s">
        <v>4925</v>
      </c>
      <c r="I2927">
        <v>2000</v>
      </c>
      <c r="J2927">
        <v>71519230</v>
      </c>
      <c r="K2927" t="s">
        <v>1411</v>
      </c>
      <c r="L2927" t="s">
        <v>3366</v>
      </c>
      <c r="M2927" t="s">
        <v>8153</v>
      </c>
      <c r="N2927">
        <v>92364</v>
      </c>
      <c r="O2927">
        <v>6807</v>
      </c>
      <c r="P2927" t="s">
        <v>8154</v>
      </c>
      <c r="Q2927">
        <v>0</v>
      </c>
      <c r="R2927">
        <v>244</v>
      </c>
      <c r="S2927" t="s">
        <v>33</v>
      </c>
      <c r="T2927" t="s">
        <v>34</v>
      </c>
      <c r="U2927" t="s">
        <v>445</v>
      </c>
      <c r="V2927">
        <v>9000000</v>
      </c>
      <c r="W2927">
        <v>2014</v>
      </c>
      <c r="X2927">
        <v>971</v>
      </c>
      <c r="Y2927">
        <v>6.5</v>
      </c>
      <c r="Z2927">
        <v>15000</v>
      </c>
      <c r="AA2927">
        <v>62519230</v>
      </c>
      <c r="AB2927" s="4">
        <f t="shared" si="45"/>
        <v>6.9465811111111115</v>
      </c>
    </row>
    <row r="2928" spans="1:28">
      <c r="A2928">
        <v>2926</v>
      </c>
      <c r="B2928" t="s">
        <v>26</v>
      </c>
      <c r="C2928" t="s">
        <v>8155</v>
      </c>
      <c r="D2928">
        <v>64</v>
      </c>
      <c r="E2928">
        <v>91</v>
      </c>
      <c r="F2928">
        <v>0</v>
      </c>
      <c r="G2928">
        <v>407</v>
      </c>
      <c r="H2928" t="s">
        <v>7695</v>
      </c>
      <c r="I2928">
        <v>3000</v>
      </c>
      <c r="J2928">
        <v>20035310</v>
      </c>
      <c r="K2928" t="s">
        <v>918</v>
      </c>
      <c r="L2928" t="s">
        <v>655</v>
      </c>
      <c r="M2928" t="s">
        <v>8156</v>
      </c>
      <c r="N2928">
        <v>12324</v>
      </c>
      <c r="O2928">
        <v>4409</v>
      </c>
      <c r="P2928" t="s">
        <v>5599</v>
      </c>
      <c r="Q2928">
        <v>1</v>
      </c>
      <c r="R2928">
        <v>173</v>
      </c>
      <c r="S2928" t="s">
        <v>33</v>
      </c>
      <c r="T2928" t="s">
        <v>34</v>
      </c>
      <c r="U2928" t="s">
        <v>35</v>
      </c>
      <c r="V2928">
        <v>9000000</v>
      </c>
      <c r="W2928">
        <v>2000</v>
      </c>
      <c r="X2928">
        <v>683</v>
      </c>
      <c r="Y2928">
        <v>4.9000000000000004</v>
      </c>
      <c r="Z2928">
        <v>580</v>
      </c>
      <c r="AA2928">
        <v>11035310</v>
      </c>
      <c r="AB2928" s="4">
        <f t="shared" si="45"/>
        <v>1.2261455555555556</v>
      </c>
    </row>
    <row r="2929" spans="1:28">
      <c r="A2929">
        <v>2927</v>
      </c>
      <c r="B2929" t="s">
        <v>26</v>
      </c>
      <c r="C2929" t="s">
        <v>7280</v>
      </c>
      <c r="D2929">
        <v>150</v>
      </c>
      <c r="E2929">
        <v>88</v>
      </c>
      <c r="F2929">
        <v>8</v>
      </c>
      <c r="G2929">
        <v>587</v>
      </c>
      <c r="H2929" t="s">
        <v>289</v>
      </c>
      <c r="I2929">
        <v>982</v>
      </c>
      <c r="J2929">
        <v>18225165</v>
      </c>
      <c r="K2929" t="s">
        <v>2561</v>
      </c>
      <c r="L2929" t="s">
        <v>1656</v>
      </c>
      <c r="M2929" t="s">
        <v>8157</v>
      </c>
      <c r="N2929">
        <v>155262</v>
      </c>
      <c r="O2929">
        <v>3114</v>
      </c>
      <c r="P2929" t="s">
        <v>5234</v>
      </c>
      <c r="Q2929">
        <v>2</v>
      </c>
      <c r="R2929">
        <v>316</v>
      </c>
      <c r="S2929" t="s">
        <v>33</v>
      </c>
      <c r="T2929" t="s">
        <v>34</v>
      </c>
      <c r="U2929" t="s">
        <v>445</v>
      </c>
      <c r="V2929">
        <v>9000000</v>
      </c>
      <c r="W2929">
        <v>2004</v>
      </c>
      <c r="X2929">
        <v>729</v>
      </c>
      <c r="Y2929">
        <v>7.1</v>
      </c>
      <c r="Z2929">
        <v>0</v>
      </c>
      <c r="AA2929">
        <v>9225165</v>
      </c>
      <c r="AB2929" s="4">
        <f t="shared" si="45"/>
        <v>1.0250183333333334</v>
      </c>
    </row>
    <row r="2930" spans="1:28">
      <c r="A2930">
        <v>2928</v>
      </c>
      <c r="B2930" t="s">
        <v>26</v>
      </c>
      <c r="C2930" t="s">
        <v>2633</v>
      </c>
      <c r="D2930">
        <v>136</v>
      </c>
      <c r="E2930">
        <v>126</v>
      </c>
      <c r="F2930">
        <v>37</v>
      </c>
      <c r="G2930">
        <v>883</v>
      </c>
      <c r="H2930" t="s">
        <v>308</v>
      </c>
      <c r="I2930">
        <v>12000</v>
      </c>
      <c r="J2930">
        <v>17804273</v>
      </c>
      <c r="K2930" t="s">
        <v>2479</v>
      </c>
      <c r="L2930" t="s">
        <v>215</v>
      </c>
      <c r="M2930" t="s">
        <v>8158</v>
      </c>
      <c r="N2930">
        <v>20449</v>
      </c>
      <c r="O2930">
        <v>25660</v>
      </c>
      <c r="P2930" t="s">
        <v>6899</v>
      </c>
      <c r="Q2930">
        <v>0</v>
      </c>
      <c r="R2930">
        <v>370</v>
      </c>
      <c r="S2930" t="s">
        <v>33</v>
      </c>
      <c r="T2930" t="s">
        <v>34</v>
      </c>
      <c r="U2930" t="s">
        <v>445</v>
      </c>
      <c r="V2930">
        <v>20000000</v>
      </c>
      <c r="W2930">
        <v>2000</v>
      </c>
      <c r="X2930">
        <v>10000</v>
      </c>
      <c r="Y2930">
        <v>7</v>
      </c>
      <c r="Z2930">
        <v>1000</v>
      </c>
      <c r="AA2930">
        <v>-2195727</v>
      </c>
      <c r="AB2930" s="4">
        <f t="shared" si="45"/>
        <v>-0.10978635</v>
      </c>
    </row>
    <row r="2931" spans="1:28">
      <c r="A2931">
        <v>2929</v>
      </c>
      <c r="B2931" t="s">
        <v>26</v>
      </c>
      <c r="C2931" t="s">
        <v>8159</v>
      </c>
      <c r="D2931">
        <v>132</v>
      </c>
      <c r="E2931">
        <v>120</v>
      </c>
      <c r="F2931">
        <v>46</v>
      </c>
      <c r="G2931">
        <v>701</v>
      </c>
      <c r="H2931" t="s">
        <v>3732</v>
      </c>
      <c r="I2931">
        <v>14000</v>
      </c>
      <c r="J2931">
        <v>16938179</v>
      </c>
      <c r="K2931" t="s">
        <v>1360</v>
      </c>
      <c r="L2931" t="s">
        <v>241</v>
      </c>
      <c r="M2931" t="s">
        <v>8160</v>
      </c>
      <c r="N2931">
        <v>41313</v>
      </c>
      <c r="O2931">
        <v>17336</v>
      </c>
      <c r="P2931" t="s">
        <v>3026</v>
      </c>
      <c r="Q2931">
        <v>3</v>
      </c>
      <c r="R2931">
        <v>246</v>
      </c>
      <c r="S2931" t="s">
        <v>33</v>
      </c>
      <c r="T2931" t="s">
        <v>34</v>
      </c>
      <c r="U2931" t="s">
        <v>445</v>
      </c>
      <c r="V2931">
        <v>8000000</v>
      </c>
      <c r="W2931">
        <v>2000</v>
      </c>
      <c r="X2931">
        <v>826</v>
      </c>
      <c r="Y2931">
        <v>7</v>
      </c>
      <c r="Z2931">
        <v>0</v>
      </c>
      <c r="AA2931">
        <v>8938179</v>
      </c>
      <c r="AB2931" s="4">
        <f t="shared" si="45"/>
        <v>1.117272375</v>
      </c>
    </row>
    <row r="2932" spans="1:28">
      <c r="A2932">
        <v>2930</v>
      </c>
      <c r="B2932" t="s">
        <v>26</v>
      </c>
      <c r="C2932" t="s">
        <v>6236</v>
      </c>
      <c r="D2932">
        <v>186</v>
      </c>
      <c r="E2932">
        <v>94</v>
      </c>
      <c r="F2932">
        <v>17</v>
      </c>
      <c r="G2932">
        <v>179</v>
      </c>
      <c r="H2932" t="s">
        <v>3329</v>
      </c>
      <c r="I2932">
        <v>607</v>
      </c>
      <c r="J2932">
        <v>16235293</v>
      </c>
      <c r="K2932" t="s">
        <v>3745</v>
      </c>
      <c r="L2932" t="s">
        <v>3881</v>
      </c>
      <c r="M2932" t="s">
        <v>8161</v>
      </c>
      <c r="N2932">
        <v>19918</v>
      </c>
      <c r="O2932">
        <v>1611</v>
      </c>
      <c r="P2932" t="s">
        <v>4609</v>
      </c>
      <c r="Q2932">
        <v>0</v>
      </c>
      <c r="R2932">
        <v>278</v>
      </c>
      <c r="S2932" t="s">
        <v>33</v>
      </c>
      <c r="T2932" t="s">
        <v>34</v>
      </c>
      <c r="U2932" t="s">
        <v>445</v>
      </c>
      <c r="V2932">
        <v>9000000</v>
      </c>
      <c r="W2932">
        <v>2006</v>
      </c>
      <c r="X2932">
        <v>318</v>
      </c>
      <c r="Y2932">
        <v>4.5</v>
      </c>
      <c r="Z2932">
        <v>0</v>
      </c>
      <c r="AA2932">
        <v>7235293</v>
      </c>
      <c r="AB2932" s="4">
        <f t="shared" si="45"/>
        <v>0.80392144444444447</v>
      </c>
    </row>
    <row r="2933" spans="1:28">
      <c r="A2933">
        <v>2931</v>
      </c>
      <c r="B2933" t="s">
        <v>26</v>
      </c>
      <c r="C2933" t="s">
        <v>572</v>
      </c>
      <c r="D2933">
        <v>46</v>
      </c>
      <c r="E2933">
        <v>137</v>
      </c>
      <c r="F2933">
        <v>0</v>
      </c>
      <c r="G2933">
        <v>130</v>
      </c>
      <c r="H2933" t="s">
        <v>1280</v>
      </c>
      <c r="I2933">
        <v>591</v>
      </c>
      <c r="J2933">
        <v>10161099</v>
      </c>
      <c r="K2933" t="s">
        <v>8162</v>
      </c>
      <c r="L2933" t="s">
        <v>513</v>
      </c>
      <c r="M2933" t="s">
        <v>8163</v>
      </c>
      <c r="N2933">
        <v>23441</v>
      </c>
      <c r="O2933">
        <v>1341</v>
      </c>
      <c r="P2933" t="s">
        <v>8164</v>
      </c>
      <c r="Q2933">
        <v>1</v>
      </c>
      <c r="R2933">
        <v>108</v>
      </c>
      <c r="S2933" t="s">
        <v>33</v>
      </c>
      <c r="T2933" t="s">
        <v>48</v>
      </c>
      <c r="U2933" t="s">
        <v>35</v>
      </c>
      <c r="V2933">
        <v>9000000</v>
      </c>
      <c r="W2933">
        <v>1989</v>
      </c>
      <c r="X2933">
        <v>520</v>
      </c>
      <c r="Y2933">
        <v>7.7</v>
      </c>
      <c r="Z2933">
        <v>0</v>
      </c>
      <c r="AA2933">
        <v>1161099</v>
      </c>
      <c r="AB2933" s="4">
        <f t="shared" si="45"/>
        <v>0.12901099999999999</v>
      </c>
    </row>
    <row r="2934" spans="1:28">
      <c r="A2934">
        <v>2932</v>
      </c>
      <c r="B2934" t="s">
        <v>26</v>
      </c>
      <c r="C2934" t="s">
        <v>591</v>
      </c>
      <c r="D2934">
        <v>117</v>
      </c>
      <c r="E2934">
        <v>119</v>
      </c>
      <c r="F2934">
        <v>188</v>
      </c>
      <c r="G2934">
        <v>35</v>
      </c>
      <c r="H2934" t="s">
        <v>8165</v>
      </c>
      <c r="I2934">
        <v>187</v>
      </c>
      <c r="J2934">
        <v>6047856</v>
      </c>
      <c r="K2934" t="s">
        <v>322</v>
      </c>
      <c r="L2934" t="s">
        <v>8166</v>
      </c>
      <c r="M2934" t="s">
        <v>8167</v>
      </c>
      <c r="N2934">
        <v>27536</v>
      </c>
      <c r="O2934">
        <v>358</v>
      </c>
      <c r="P2934" t="s">
        <v>8168</v>
      </c>
      <c r="Q2934">
        <v>4</v>
      </c>
      <c r="R2934">
        <v>327</v>
      </c>
      <c r="S2934" t="s">
        <v>33</v>
      </c>
      <c r="T2934" t="s">
        <v>34</v>
      </c>
      <c r="U2934" t="s">
        <v>445</v>
      </c>
      <c r="V2934">
        <v>8500000</v>
      </c>
      <c r="W2934">
        <v>2000</v>
      </c>
      <c r="X2934">
        <v>127</v>
      </c>
      <c r="Y2934">
        <v>6.7</v>
      </c>
      <c r="Z2934">
        <v>1000</v>
      </c>
      <c r="AA2934">
        <v>-2452144</v>
      </c>
      <c r="AB2934" s="4">
        <f t="shared" si="45"/>
        <v>-0.2884875294117647</v>
      </c>
    </row>
    <row r="2935" spans="1:28">
      <c r="A2935">
        <v>2933</v>
      </c>
      <c r="B2935" t="s">
        <v>26</v>
      </c>
      <c r="C2935" t="s">
        <v>3560</v>
      </c>
      <c r="D2935">
        <v>136</v>
      </c>
      <c r="E2935">
        <v>99</v>
      </c>
      <c r="F2935">
        <v>23</v>
      </c>
      <c r="G2935">
        <v>471</v>
      </c>
      <c r="H2935" t="s">
        <v>2030</v>
      </c>
      <c r="I2935">
        <v>1000</v>
      </c>
      <c r="J2935">
        <v>4681503</v>
      </c>
      <c r="K2935" t="s">
        <v>1599</v>
      </c>
      <c r="L2935" t="s">
        <v>1555</v>
      </c>
      <c r="M2935" t="s">
        <v>8169</v>
      </c>
      <c r="N2935">
        <v>29058</v>
      </c>
      <c r="O2935">
        <v>2478</v>
      </c>
      <c r="P2935" t="s">
        <v>8170</v>
      </c>
      <c r="Q2935">
        <v>1</v>
      </c>
      <c r="R2935">
        <v>238</v>
      </c>
      <c r="S2935" t="s">
        <v>33</v>
      </c>
      <c r="T2935" t="s">
        <v>34</v>
      </c>
      <c r="U2935" t="s">
        <v>445</v>
      </c>
      <c r="V2935">
        <v>9000000</v>
      </c>
      <c r="W2935">
        <v>2002</v>
      </c>
      <c r="X2935">
        <v>710</v>
      </c>
      <c r="Y2935">
        <v>7</v>
      </c>
      <c r="Z2935">
        <v>838</v>
      </c>
      <c r="AA2935">
        <v>-4318497</v>
      </c>
      <c r="AB2935" s="4">
        <f t="shared" si="45"/>
        <v>-0.47983300000000001</v>
      </c>
    </row>
    <row r="2936" spans="1:28">
      <c r="A2936">
        <v>2934</v>
      </c>
      <c r="B2936" t="s">
        <v>26</v>
      </c>
      <c r="C2936" t="s">
        <v>8171</v>
      </c>
      <c r="D2936">
        <v>15</v>
      </c>
      <c r="E2936">
        <v>79</v>
      </c>
      <c r="F2936">
        <v>157</v>
      </c>
      <c r="G2936">
        <v>219</v>
      </c>
      <c r="H2936" t="s">
        <v>3983</v>
      </c>
      <c r="I2936">
        <v>4000</v>
      </c>
      <c r="J2936">
        <v>4350774</v>
      </c>
      <c r="K2936" t="s">
        <v>1261</v>
      </c>
      <c r="L2936" t="s">
        <v>180</v>
      </c>
      <c r="M2936" t="s">
        <v>8172</v>
      </c>
      <c r="N2936">
        <v>10476</v>
      </c>
      <c r="O2936">
        <v>4908</v>
      </c>
      <c r="P2936" t="s">
        <v>8173</v>
      </c>
      <c r="Q2936">
        <v>3</v>
      </c>
      <c r="R2936">
        <v>52</v>
      </c>
      <c r="S2936" t="s">
        <v>33</v>
      </c>
      <c r="T2936" t="s">
        <v>34</v>
      </c>
      <c r="U2936" t="s">
        <v>35</v>
      </c>
      <c r="V2936">
        <v>8000000</v>
      </c>
      <c r="W2936">
        <v>1994</v>
      </c>
      <c r="X2936">
        <v>248</v>
      </c>
      <c r="Y2936">
        <v>6.5</v>
      </c>
      <c r="Z2936">
        <v>0</v>
      </c>
      <c r="AA2936">
        <v>-3649226</v>
      </c>
      <c r="AB2936" s="4">
        <f t="shared" si="45"/>
        <v>-0.45615325000000001</v>
      </c>
    </row>
    <row r="2937" spans="1:28">
      <c r="A2937">
        <v>2935</v>
      </c>
      <c r="B2937" t="s">
        <v>26</v>
      </c>
      <c r="C2937" t="s">
        <v>7217</v>
      </c>
      <c r="D2937">
        <v>65</v>
      </c>
      <c r="E2937">
        <v>95</v>
      </c>
      <c r="F2937">
        <v>49</v>
      </c>
      <c r="G2937">
        <v>261</v>
      </c>
      <c r="H2937" t="s">
        <v>3910</v>
      </c>
      <c r="I2937">
        <v>702</v>
      </c>
      <c r="J2937">
        <v>2955039</v>
      </c>
      <c r="K2937" t="s">
        <v>1046</v>
      </c>
      <c r="L2937" t="s">
        <v>3843</v>
      </c>
      <c r="M2937" t="s">
        <v>8174</v>
      </c>
      <c r="N2937">
        <v>3624</v>
      </c>
      <c r="O2937">
        <v>2007</v>
      </c>
      <c r="P2937" t="s">
        <v>8175</v>
      </c>
      <c r="Q2937">
        <v>1</v>
      </c>
      <c r="R2937">
        <v>27</v>
      </c>
      <c r="S2937" t="s">
        <v>33</v>
      </c>
      <c r="T2937" t="s">
        <v>34</v>
      </c>
      <c r="U2937" t="s">
        <v>35</v>
      </c>
      <c r="V2937">
        <v>9000000</v>
      </c>
      <c r="W2937">
        <v>2007</v>
      </c>
      <c r="X2937">
        <v>616</v>
      </c>
      <c r="Y2937">
        <v>6.2</v>
      </c>
      <c r="Z2937">
        <v>313</v>
      </c>
      <c r="AA2937">
        <v>-6044961</v>
      </c>
      <c r="AB2937" s="4">
        <f t="shared" si="45"/>
        <v>-0.67166233333333336</v>
      </c>
    </row>
    <row r="2938" spans="1:28">
      <c r="A2938">
        <v>2936</v>
      </c>
      <c r="B2938" t="s">
        <v>26</v>
      </c>
      <c r="C2938" t="s">
        <v>6492</v>
      </c>
      <c r="D2938">
        <v>100</v>
      </c>
      <c r="E2938">
        <v>103</v>
      </c>
      <c r="F2938">
        <v>38</v>
      </c>
      <c r="G2938">
        <v>316</v>
      </c>
      <c r="H2938" t="s">
        <v>382</v>
      </c>
      <c r="I2938">
        <v>745</v>
      </c>
      <c r="J2938">
        <v>1530535</v>
      </c>
      <c r="K2938" t="s">
        <v>918</v>
      </c>
      <c r="L2938" t="s">
        <v>698</v>
      </c>
      <c r="M2938" t="s">
        <v>8176</v>
      </c>
      <c r="N2938">
        <v>7833</v>
      </c>
      <c r="O2938">
        <v>1721</v>
      </c>
      <c r="P2938" t="s">
        <v>4092</v>
      </c>
      <c r="Q2938">
        <v>3</v>
      </c>
      <c r="R2938">
        <v>63</v>
      </c>
      <c r="S2938" t="s">
        <v>33</v>
      </c>
      <c r="T2938" t="s">
        <v>34</v>
      </c>
      <c r="U2938" t="s">
        <v>445</v>
      </c>
      <c r="V2938">
        <v>9000000</v>
      </c>
      <c r="W2938">
        <v>2005</v>
      </c>
      <c r="X2938">
        <v>591</v>
      </c>
      <c r="Y2938">
        <v>5.7</v>
      </c>
      <c r="Z2938">
        <v>215</v>
      </c>
      <c r="AA2938">
        <v>-7469465</v>
      </c>
      <c r="AB2938" s="4">
        <f t="shared" si="45"/>
        <v>-0.82994055555555557</v>
      </c>
    </row>
    <row r="2939" spans="1:28">
      <c r="A2939">
        <v>2937</v>
      </c>
      <c r="B2939" t="s">
        <v>26</v>
      </c>
      <c r="C2939" t="s">
        <v>6055</v>
      </c>
      <c r="D2939">
        <v>129</v>
      </c>
      <c r="E2939">
        <v>92</v>
      </c>
      <c r="F2939">
        <v>26</v>
      </c>
      <c r="G2939">
        <v>611</v>
      </c>
      <c r="H2939" t="s">
        <v>333</v>
      </c>
      <c r="I2939">
        <v>1000</v>
      </c>
      <c r="J2939">
        <v>4881867</v>
      </c>
      <c r="K2939" t="s">
        <v>4410</v>
      </c>
      <c r="L2939" t="s">
        <v>544</v>
      </c>
      <c r="M2939" t="s">
        <v>8177</v>
      </c>
      <c r="N2939">
        <v>15200</v>
      </c>
      <c r="O2939">
        <v>3767</v>
      </c>
      <c r="P2939" t="s">
        <v>5646</v>
      </c>
      <c r="Q2939">
        <v>1</v>
      </c>
      <c r="R2939">
        <v>76</v>
      </c>
      <c r="S2939" t="s">
        <v>33</v>
      </c>
      <c r="T2939" t="s">
        <v>34</v>
      </c>
      <c r="U2939" t="s">
        <v>445</v>
      </c>
      <c r="V2939">
        <v>9000000</v>
      </c>
      <c r="W2939">
        <v>2008</v>
      </c>
      <c r="X2939">
        <v>1000</v>
      </c>
      <c r="Y2939">
        <v>6.4</v>
      </c>
      <c r="Z2939">
        <v>1000</v>
      </c>
      <c r="AA2939">
        <v>-4118133</v>
      </c>
      <c r="AB2939" s="4">
        <f t="shared" si="45"/>
        <v>-0.45757033333333336</v>
      </c>
    </row>
    <row r="2940" spans="1:28">
      <c r="A2940">
        <v>2938</v>
      </c>
      <c r="B2940" t="s">
        <v>26</v>
      </c>
      <c r="C2940" t="s">
        <v>6481</v>
      </c>
      <c r="D2940">
        <v>67</v>
      </c>
      <c r="E2940">
        <v>84</v>
      </c>
      <c r="F2940">
        <v>64</v>
      </c>
      <c r="G2940">
        <v>748</v>
      </c>
      <c r="H2940" t="s">
        <v>8178</v>
      </c>
      <c r="I2940">
        <v>2000</v>
      </c>
      <c r="J2940">
        <v>11860839</v>
      </c>
      <c r="K2940" t="s">
        <v>2474</v>
      </c>
      <c r="L2940" t="s">
        <v>2155</v>
      </c>
      <c r="M2940" t="s">
        <v>8179</v>
      </c>
      <c r="N2940">
        <v>5156</v>
      </c>
      <c r="O2940">
        <v>4617</v>
      </c>
      <c r="P2940" t="s">
        <v>8180</v>
      </c>
      <c r="Q2940">
        <v>0</v>
      </c>
      <c r="R2940">
        <v>21</v>
      </c>
      <c r="S2940" t="s">
        <v>33</v>
      </c>
      <c r="T2940" t="s">
        <v>34</v>
      </c>
      <c r="U2940" t="s">
        <v>73</v>
      </c>
      <c r="V2940">
        <v>9000000</v>
      </c>
      <c r="W2940">
        <v>2011</v>
      </c>
      <c r="X2940">
        <v>892</v>
      </c>
      <c r="Y2940">
        <v>5.4</v>
      </c>
      <c r="Z2940">
        <v>0</v>
      </c>
      <c r="AA2940">
        <v>2860839</v>
      </c>
      <c r="AB2940" s="4">
        <f t="shared" si="45"/>
        <v>0.31787100000000001</v>
      </c>
    </row>
    <row r="2941" spans="1:28">
      <c r="A2941">
        <v>2939</v>
      </c>
      <c r="B2941" t="s">
        <v>26</v>
      </c>
      <c r="C2941" t="s">
        <v>8181</v>
      </c>
      <c r="D2941">
        <v>31</v>
      </c>
      <c r="E2941">
        <v>300</v>
      </c>
      <c r="F2941">
        <v>6</v>
      </c>
      <c r="G2941">
        <v>6</v>
      </c>
      <c r="H2941" t="s">
        <v>8182</v>
      </c>
      <c r="I2941">
        <v>7</v>
      </c>
      <c r="J2941">
        <v>454255</v>
      </c>
      <c r="K2941" t="s">
        <v>729</v>
      </c>
      <c r="L2941" t="s">
        <v>7120</v>
      </c>
      <c r="M2941" t="s">
        <v>8183</v>
      </c>
      <c r="N2941">
        <v>1666</v>
      </c>
      <c r="O2941">
        <v>32</v>
      </c>
      <c r="P2941" t="s">
        <v>8184</v>
      </c>
      <c r="Q2941">
        <v>3</v>
      </c>
      <c r="R2941">
        <v>47</v>
      </c>
      <c r="S2941" t="s">
        <v>7121</v>
      </c>
      <c r="T2941" t="s">
        <v>7122</v>
      </c>
      <c r="U2941" t="s">
        <v>445</v>
      </c>
      <c r="V2941">
        <v>400000000</v>
      </c>
      <c r="W2941">
        <v>2001</v>
      </c>
      <c r="X2941">
        <v>6</v>
      </c>
      <c r="Y2941">
        <v>6.6</v>
      </c>
      <c r="Z2941">
        <v>124</v>
      </c>
      <c r="AA2941">
        <v>-399545745</v>
      </c>
      <c r="AB2941" s="4">
        <f t="shared" si="45"/>
        <v>-0.99886436249999999</v>
      </c>
    </row>
    <row r="2942" spans="1:28">
      <c r="A2942">
        <v>2940</v>
      </c>
      <c r="B2942" t="s">
        <v>26</v>
      </c>
      <c r="C2942" t="s">
        <v>8185</v>
      </c>
      <c r="D2942">
        <v>76</v>
      </c>
      <c r="E2942">
        <v>120</v>
      </c>
      <c r="F2942">
        <v>930</v>
      </c>
      <c r="G2942">
        <v>433</v>
      </c>
      <c r="H2942" t="s">
        <v>8186</v>
      </c>
      <c r="I2942">
        <v>982</v>
      </c>
      <c r="J2942">
        <v>349618</v>
      </c>
      <c r="K2942" t="s">
        <v>3745</v>
      </c>
      <c r="L2942" t="s">
        <v>2054</v>
      </c>
      <c r="M2942" t="s">
        <v>8187</v>
      </c>
      <c r="N2942">
        <v>4302</v>
      </c>
      <c r="O2942">
        <v>2942</v>
      </c>
      <c r="P2942" t="s">
        <v>3728</v>
      </c>
      <c r="Q2942">
        <v>1</v>
      </c>
      <c r="R2942">
        <v>45</v>
      </c>
      <c r="S2942" t="s">
        <v>33</v>
      </c>
      <c r="T2942" t="s">
        <v>4949</v>
      </c>
      <c r="U2942" t="s">
        <v>445</v>
      </c>
      <c r="V2942">
        <v>9000000</v>
      </c>
      <c r="W2942">
        <v>1990</v>
      </c>
      <c r="X2942">
        <v>602</v>
      </c>
      <c r="Y2942">
        <v>6.1</v>
      </c>
      <c r="Z2942">
        <v>375</v>
      </c>
      <c r="AA2942">
        <v>-8650382</v>
      </c>
      <c r="AB2942" s="4">
        <f t="shared" si="45"/>
        <v>-0.96115355555555559</v>
      </c>
    </row>
    <row r="2943" spans="1:28">
      <c r="A2943">
        <v>2941</v>
      </c>
      <c r="B2943" t="s">
        <v>26</v>
      </c>
      <c r="C2943" t="s">
        <v>6241</v>
      </c>
      <c r="D2943">
        <v>81</v>
      </c>
      <c r="E2943">
        <v>121</v>
      </c>
      <c r="F2943">
        <v>608</v>
      </c>
      <c r="G2943">
        <v>25</v>
      </c>
      <c r="H2943" t="s">
        <v>7237</v>
      </c>
      <c r="I2943">
        <v>149</v>
      </c>
      <c r="J2943">
        <v>112935</v>
      </c>
      <c r="K2943" t="s">
        <v>2097</v>
      </c>
      <c r="L2943" t="s">
        <v>6244</v>
      </c>
      <c r="M2943" t="s">
        <v>8188</v>
      </c>
      <c r="N2943">
        <v>8161</v>
      </c>
      <c r="O2943">
        <v>251</v>
      </c>
      <c r="P2943" t="s">
        <v>8189</v>
      </c>
      <c r="Q2943">
        <v>0</v>
      </c>
      <c r="R2943">
        <v>94</v>
      </c>
      <c r="S2943" t="s">
        <v>33</v>
      </c>
      <c r="T2943" t="s">
        <v>48</v>
      </c>
      <c r="U2943" t="s">
        <v>445</v>
      </c>
      <c r="V2943">
        <v>9000000</v>
      </c>
      <c r="W2943">
        <v>2002</v>
      </c>
      <c r="X2943">
        <v>44</v>
      </c>
      <c r="Y2943">
        <v>7.6</v>
      </c>
      <c r="Z2943">
        <v>484</v>
      </c>
      <c r="AA2943">
        <v>-8887065</v>
      </c>
      <c r="AB2943" s="4">
        <f t="shared" si="45"/>
        <v>-0.98745166666666662</v>
      </c>
    </row>
    <row r="2944" spans="1:28">
      <c r="A2944">
        <v>2942</v>
      </c>
      <c r="B2944" t="s">
        <v>26</v>
      </c>
      <c r="C2944" t="s">
        <v>8190</v>
      </c>
      <c r="D2944">
        <v>26</v>
      </c>
      <c r="E2944">
        <v>97</v>
      </c>
      <c r="F2944">
        <v>3</v>
      </c>
      <c r="G2944">
        <v>204</v>
      </c>
      <c r="H2944" t="s">
        <v>654</v>
      </c>
      <c r="I2944">
        <v>679</v>
      </c>
      <c r="J2944">
        <v>883887</v>
      </c>
      <c r="K2944" t="s">
        <v>2097</v>
      </c>
      <c r="L2944" t="s">
        <v>8191</v>
      </c>
      <c r="M2944" t="s">
        <v>8192</v>
      </c>
      <c r="N2944">
        <v>1201</v>
      </c>
      <c r="O2944">
        <v>1426</v>
      </c>
      <c r="P2944" t="s">
        <v>6520</v>
      </c>
      <c r="Q2944">
        <v>3</v>
      </c>
      <c r="R2944">
        <v>14</v>
      </c>
      <c r="S2944" t="s">
        <v>33</v>
      </c>
      <c r="T2944" t="s">
        <v>34</v>
      </c>
      <c r="U2944" t="s">
        <v>73</v>
      </c>
      <c r="V2944">
        <v>9000000</v>
      </c>
      <c r="W2944">
        <v>2009</v>
      </c>
      <c r="X2944">
        <v>537</v>
      </c>
      <c r="Y2944">
        <v>6.2</v>
      </c>
      <c r="Z2944">
        <v>0</v>
      </c>
      <c r="AA2944">
        <v>-8116113</v>
      </c>
      <c r="AB2944" s="4">
        <f t="shared" si="45"/>
        <v>-0.90179033333333336</v>
      </c>
    </row>
    <row r="2945" spans="1:28">
      <c r="A2945">
        <v>2943</v>
      </c>
      <c r="B2945" t="s">
        <v>26</v>
      </c>
      <c r="C2945" t="s">
        <v>7068</v>
      </c>
      <c r="D2945">
        <v>24</v>
      </c>
      <c r="E2945">
        <v>86</v>
      </c>
      <c r="F2945">
        <v>11</v>
      </c>
      <c r="G2945">
        <v>18</v>
      </c>
      <c r="H2945" t="s">
        <v>8193</v>
      </c>
      <c r="I2945">
        <v>185</v>
      </c>
      <c r="J2945">
        <v>13751</v>
      </c>
      <c r="K2945" t="s">
        <v>4158</v>
      </c>
      <c r="L2945" t="s">
        <v>8194</v>
      </c>
      <c r="M2945" t="s">
        <v>8195</v>
      </c>
      <c r="N2945">
        <v>813</v>
      </c>
      <c r="O2945">
        <v>299</v>
      </c>
      <c r="P2945" t="s">
        <v>8196</v>
      </c>
      <c r="Q2945">
        <v>0</v>
      </c>
      <c r="R2945">
        <v>6</v>
      </c>
      <c r="S2945" t="s">
        <v>33</v>
      </c>
      <c r="T2945" t="s">
        <v>262</v>
      </c>
      <c r="U2945" t="s">
        <v>73</v>
      </c>
      <c r="V2945">
        <v>11400000</v>
      </c>
      <c r="W2945">
        <v>2006</v>
      </c>
      <c r="X2945">
        <v>62</v>
      </c>
      <c r="Y2945">
        <v>6.6</v>
      </c>
      <c r="Z2945">
        <v>135</v>
      </c>
      <c r="AA2945">
        <v>-11386249</v>
      </c>
      <c r="AB2945" s="4">
        <f t="shared" si="45"/>
        <v>-0.99879377192982455</v>
      </c>
    </row>
    <row r="2946" spans="1:28">
      <c r="A2946">
        <v>2944</v>
      </c>
      <c r="B2946" t="s">
        <v>26</v>
      </c>
      <c r="C2946" t="s">
        <v>8197</v>
      </c>
      <c r="D2946">
        <v>80</v>
      </c>
      <c r="E2946">
        <v>45</v>
      </c>
      <c r="F2946">
        <v>28</v>
      </c>
      <c r="G2946">
        <v>104</v>
      </c>
      <c r="H2946" t="s">
        <v>8198</v>
      </c>
      <c r="I2946">
        <v>573</v>
      </c>
      <c r="J2946">
        <v>145109</v>
      </c>
      <c r="K2946" t="s">
        <v>1389</v>
      </c>
      <c r="L2946" t="s">
        <v>8199</v>
      </c>
      <c r="M2946" t="s">
        <v>8200</v>
      </c>
      <c r="N2946">
        <v>14247</v>
      </c>
      <c r="O2946">
        <v>1098</v>
      </c>
      <c r="P2946" t="s">
        <v>1921</v>
      </c>
      <c r="Q2946">
        <v>1</v>
      </c>
      <c r="R2946">
        <v>44</v>
      </c>
      <c r="S2946" t="s">
        <v>8201</v>
      </c>
      <c r="T2946" t="s">
        <v>4453</v>
      </c>
      <c r="U2946" t="s">
        <v>5604</v>
      </c>
      <c r="V2946">
        <v>45000000</v>
      </c>
      <c r="W2946">
        <v>2008</v>
      </c>
      <c r="X2946">
        <v>197</v>
      </c>
      <c r="Y2946">
        <v>7.3</v>
      </c>
      <c r="Z2946">
        <v>0</v>
      </c>
      <c r="AA2946">
        <v>-44854891</v>
      </c>
      <c r="AB2946" s="4">
        <f t="shared" si="45"/>
        <v>-0.99677535555555552</v>
      </c>
    </row>
    <row r="2947" spans="1:28">
      <c r="A2947">
        <v>2945</v>
      </c>
      <c r="B2947" t="s">
        <v>26</v>
      </c>
      <c r="C2947" t="s">
        <v>8202</v>
      </c>
      <c r="D2947">
        <v>41</v>
      </c>
      <c r="E2947">
        <v>97</v>
      </c>
      <c r="F2947">
        <v>0</v>
      </c>
      <c r="G2947">
        <v>230</v>
      </c>
      <c r="H2947" t="s">
        <v>8056</v>
      </c>
      <c r="I2947">
        <v>922</v>
      </c>
      <c r="J2947">
        <v>1046166</v>
      </c>
      <c r="K2947" t="s">
        <v>6628</v>
      </c>
      <c r="L2947" t="s">
        <v>3609</v>
      </c>
      <c r="M2947" t="s">
        <v>8203</v>
      </c>
      <c r="N2947">
        <v>2599</v>
      </c>
      <c r="O2947">
        <v>1835</v>
      </c>
      <c r="P2947" t="s">
        <v>8204</v>
      </c>
      <c r="Q2947">
        <v>4</v>
      </c>
      <c r="R2947">
        <v>45</v>
      </c>
      <c r="S2947" t="s">
        <v>33</v>
      </c>
      <c r="T2947" t="s">
        <v>514</v>
      </c>
      <c r="U2947" t="s">
        <v>35</v>
      </c>
      <c r="V2947">
        <v>9000000</v>
      </c>
      <c r="W2947">
        <v>2005</v>
      </c>
      <c r="X2947">
        <v>374</v>
      </c>
      <c r="Y2947">
        <v>4.2</v>
      </c>
      <c r="Z2947">
        <v>128</v>
      </c>
      <c r="AA2947">
        <v>-7953834</v>
      </c>
      <c r="AB2947" s="4">
        <f t="shared" ref="AB2947:AB3010" si="46">AA2947/V2947</f>
        <v>-0.88375933333333334</v>
      </c>
    </row>
    <row r="2948" spans="1:28">
      <c r="A2948">
        <v>2946</v>
      </c>
      <c r="B2948" t="s">
        <v>26</v>
      </c>
      <c r="C2948" t="s">
        <v>8205</v>
      </c>
      <c r="D2948">
        <v>35</v>
      </c>
      <c r="E2948">
        <v>93</v>
      </c>
      <c r="F2948">
        <v>4</v>
      </c>
      <c r="G2948">
        <v>93</v>
      </c>
      <c r="H2948" t="s">
        <v>5446</v>
      </c>
      <c r="I2948">
        <v>442</v>
      </c>
      <c r="J2948">
        <v>174635000</v>
      </c>
      <c r="K2948" t="s">
        <v>2561</v>
      </c>
      <c r="L2948" t="s">
        <v>5268</v>
      </c>
      <c r="M2948" t="s">
        <v>8206</v>
      </c>
      <c r="N2948">
        <v>74743</v>
      </c>
      <c r="O2948">
        <v>822</v>
      </c>
      <c r="P2948" t="s">
        <v>8207</v>
      </c>
      <c r="Q2948">
        <v>1</v>
      </c>
      <c r="R2948">
        <v>93</v>
      </c>
      <c r="S2948" t="s">
        <v>33</v>
      </c>
      <c r="T2948" t="s">
        <v>262</v>
      </c>
      <c r="U2948" t="s">
        <v>35</v>
      </c>
      <c r="V2948">
        <v>8800000</v>
      </c>
      <c r="W2948">
        <v>1986</v>
      </c>
      <c r="X2948">
        <v>162</v>
      </c>
      <c r="Y2948">
        <v>6.5</v>
      </c>
      <c r="Z2948">
        <v>0</v>
      </c>
      <c r="AA2948">
        <v>165835000</v>
      </c>
      <c r="AB2948" s="4">
        <f t="shared" si="46"/>
        <v>18.844886363636363</v>
      </c>
    </row>
    <row r="2949" spans="1:28">
      <c r="A2949">
        <v>2947</v>
      </c>
      <c r="B2949" t="s">
        <v>26</v>
      </c>
      <c r="C2949" t="s">
        <v>8208</v>
      </c>
      <c r="D2949">
        <v>133</v>
      </c>
      <c r="E2949">
        <v>84</v>
      </c>
      <c r="F2949">
        <v>8</v>
      </c>
      <c r="G2949">
        <v>896</v>
      </c>
      <c r="H2949" t="s">
        <v>3609</v>
      </c>
      <c r="I2949">
        <v>4000</v>
      </c>
      <c r="J2949">
        <v>14373825</v>
      </c>
      <c r="K2949" t="s">
        <v>1416</v>
      </c>
      <c r="L2949" t="s">
        <v>931</v>
      </c>
      <c r="M2949" t="s">
        <v>8209</v>
      </c>
      <c r="N2949">
        <v>63216</v>
      </c>
      <c r="O2949">
        <v>6954</v>
      </c>
      <c r="P2949" t="s">
        <v>2569</v>
      </c>
      <c r="Q2949">
        <v>0</v>
      </c>
      <c r="R2949">
        <v>196</v>
      </c>
      <c r="S2949" t="s">
        <v>33</v>
      </c>
      <c r="T2949" t="s">
        <v>34</v>
      </c>
      <c r="U2949" t="s">
        <v>445</v>
      </c>
      <c r="V2949">
        <v>8600000</v>
      </c>
      <c r="W2949">
        <v>2007</v>
      </c>
      <c r="X2949">
        <v>922</v>
      </c>
      <c r="Y2949">
        <v>6.5</v>
      </c>
      <c r="Z2949">
        <v>0</v>
      </c>
      <c r="AA2949">
        <v>5773825</v>
      </c>
      <c r="AB2949" s="4">
        <f t="shared" si="46"/>
        <v>0.67137500000000006</v>
      </c>
    </row>
    <row r="2950" spans="1:28">
      <c r="A2950">
        <v>2948</v>
      </c>
      <c r="B2950" t="s">
        <v>26</v>
      </c>
      <c r="C2950" t="s">
        <v>8210</v>
      </c>
      <c r="D2950">
        <v>66</v>
      </c>
      <c r="E2950">
        <v>96</v>
      </c>
      <c r="F2950">
        <v>3</v>
      </c>
      <c r="G2950">
        <v>305</v>
      </c>
      <c r="H2950" t="s">
        <v>2671</v>
      </c>
      <c r="I2950">
        <v>2000</v>
      </c>
      <c r="J2950">
        <v>162</v>
      </c>
      <c r="K2950" t="s">
        <v>238</v>
      </c>
      <c r="L2950" t="s">
        <v>3757</v>
      </c>
      <c r="M2950" t="s">
        <v>8211</v>
      </c>
      <c r="N2950">
        <v>5228</v>
      </c>
      <c r="O2950">
        <v>2802</v>
      </c>
      <c r="P2950" t="s">
        <v>8212</v>
      </c>
      <c r="Q2950">
        <v>5</v>
      </c>
      <c r="R2950">
        <v>38</v>
      </c>
      <c r="S2950" t="s">
        <v>33</v>
      </c>
      <c r="T2950" t="s">
        <v>7122</v>
      </c>
      <c r="U2950" t="s">
        <v>445</v>
      </c>
      <c r="V2950">
        <v>9000000</v>
      </c>
      <c r="W2950">
        <v>2014</v>
      </c>
      <c r="X2950">
        <v>368</v>
      </c>
      <c r="Y2950">
        <v>5.7</v>
      </c>
      <c r="Z2950">
        <v>0</v>
      </c>
      <c r="AA2950">
        <v>-8999838</v>
      </c>
      <c r="AB2950" s="4">
        <f t="shared" si="46"/>
        <v>-0.99998200000000004</v>
      </c>
    </row>
    <row r="2951" spans="1:28">
      <c r="A2951">
        <v>2949</v>
      </c>
      <c r="B2951" t="s">
        <v>26</v>
      </c>
      <c r="C2951" t="s">
        <v>2932</v>
      </c>
      <c r="D2951">
        <v>273</v>
      </c>
      <c r="E2951">
        <v>112</v>
      </c>
      <c r="F2951">
        <v>108</v>
      </c>
      <c r="G2951">
        <v>175</v>
      </c>
      <c r="H2951" t="s">
        <v>4093</v>
      </c>
      <c r="I2951">
        <v>12000</v>
      </c>
      <c r="J2951">
        <v>39462438</v>
      </c>
      <c r="K2951" t="s">
        <v>4516</v>
      </c>
      <c r="L2951" t="s">
        <v>215</v>
      </c>
      <c r="M2951" t="s">
        <v>8213</v>
      </c>
      <c r="N2951">
        <v>67760</v>
      </c>
      <c r="O2951">
        <v>13172</v>
      </c>
      <c r="P2951" t="s">
        <v>8214</v>
      </c>
      <c r="Q2951">
        <v>0</v>
      </c>
      <c r="R2951">
        <v>226</v>
      </c>
      <c r="S2951" t="s">
        <v>33</v>
      </c>
      <c r="T2951" t="s">
        <v>34</v>
      </c>
      <c r="U2951" t="s">
        <v>445</v>
      </c>
      <c r="V2951">
        <v>7000000</v>
      </c>
      <c r="W2951">
        <v>2009</v>
      </c>
      <c r="X2951">
        <v>628</v>
      </c>
      <c r="Y2951">
        <v>7.3</v>
      </c>
      <c r="Z2951">
        <v>0</v>
      </c>
      <c r="AA2951">
        <v>32462438</v>
      </c>
      <c r="AB2951" s="4">
        <f t="shared" si="46"/>
        <v>4.6374911428571428</v>
      </c>
    </row>
    <row r="2952" spans="1:28">
      <c r="A2952">
        <v>2950</v>
      </c>
      <c r="B2952" t="s">
        <v>26</v>
      </c>
      <c r="C2952" t="s">
        <v>8215</v>
      </c>
      <c r="D2952">
        <v>32</v>
      </c>
      <c r="E2952">
        <v>125</v>
      </c>
      <c r="F2952">
        <v>43</v>
      </c>
      <c r="G2952">
        <v>122</v>
      </c>
      <c r="H2952" t="s">
        <v>8216</v>
      </c>
      <c r="I2952">
        <v>563</v>
      </c>
      <c r="J2952">
        <v>29200000</v>
      </c>
      <c r="K2952" t="s">
        <v>4516</v>
      </c>
      <c r="L2952" t="s">
        <v>2376</v>
      </c>
      <c r="M2952" t="s">
        <v>8217</v>
      </c>
      <c r="N2952">
        <v>6142</v>
      </c>
      <c r="O2952">
        <v>1097</v>
      </c>
      <c r="P2952" t="s">
        <v>8218</v>
      </c>
      <c r="Q2952">
        <v>0</v>
      </c>
      <c r="R2952">
        <v>52</v>
      </c>
      <c r="S2952" t="s">
        <v>33</v>
      </c>
      <c r="T2952" t="s">
        <v>34</v>
      </c>
      <c r="U2952" t="s">
        <v>445</v>
      </c>
      <c r="V2952">
        <v>8500000</v>
      </c>
      <c r="W2952">
        <v>1979</v>
      </c>
      <c r="X2952">
        <v>236</v>
      </c>
      <c r="Y2952">
        <v>6.9</v>
      </c>
      <c r="Z2952">
        <v>1000</v>
      </c>
      <c r="AA2952">
        <v>20700000</v>
      </c>
      <c r="AB2952" s="4">
        <f t="shared" si="46"/>
        <v>2.4352941176470586</v>
      </c>
    </row>
    <row r="2953" spans="1:28">
      <c r="A2953">
        <v>2951</v>
      </c>
      <c r="B2953" t="s">
        <v>26</v>
      </c>
      <c r="C2953" t="s">
        <v>8219</v>
      </c>
      <c r="D2953">
        <v>52</v>
      </c>
      <c r="E2953">
        <v>96</v>
      </c>
      <c r="F2953">
        <v>68</v>
      </c>
      <c r="G2953">
        <v>1000</v>
      </c>
      <c r="H2953" t="s">
        <v>1909</v>
      </c>
      <c r="I2953">
        <v>3000</v>
      </c>
      <c r="J2953">
        <v>21564616</v>
      </c>
      <c r="K2953" t="s">
        <v>1261</v>
      </c>
      <c r="L2953" t="s">
        <v>449</v>
      </c>
      <c r="M2953" t="s">
        <v>8220</v>
      </c>
      <c r="N2953">
        <v>7098</v>
      </c>
      <c r="O2953">
        <v>8097</v>
      </c>
      <c r="P2953" t="s">
        <v>1752</v>
      </c>
      <c r="Q2953">
        <v>9</v>
      </c>
      <c r="R2953">
        <v>41</v>
      </c>
      <c r="S2953" t="s">
        <v>33</v>
      </c>
      <c r="T2953" t="s">
        <v>34</v>
      </c>
      <c r="U2953" t="s">
        <v>35</v>
      </c>
      <c r="V2953">
        <v>8500000</v>
      </c>
      <c r="W2953">
        <v>2013</v>
      </c>
      <c r="X2953">
        <v>1000</v>
      </c>
      <c r="Y2953">
        <v>5</v>
      </c>
      <c r="Z2953">
        <v>0</v>
      </c>
      <c r="AA2953">
        <v>13064616</v>
      </c>
      <c r="AB2953" s="4">
        <f t="shared" si="46"/>
        <v>1.5370136470588236</v>
      </c>
    </row>
    <row r="2954" spans="1:28">
      <c r="A2954">
        <v>2952</v>
      </c>
      <c r="B2954" t="s">
        <v>26</v>
      </c>
      <c r="C2954" t="s">
        <v>4700</v>
      </c>
      <c r="D2954">
        <v>175</v>
      </c>
      <c r="E2954">
        <v>103</v>
      </c>
      <c r="F2954">
        <v>729</v>
      </c>
      <c r="G2954">
        <v>133</v>
      </c>
      <c r="H2954" t="s">
        <v>2075</v>
      </c>
      <c r="I2954">
        <v>2000</v>
      </c>
      <c r="J2954">
        <v>14879556</v>
      </c>
      <c r="K2954" t="s">
        <v>1599</v>
      </c>
      <c r="L2954" t="s">
        <v>603</v>
      </c>
      <c r="M2954" t="s">
        <v>8221</v>
      </c>
      <c r="N2954">
        <v>73640</v>
      </c>
      <c r="O2954">
        <v>3516</v>
      </c>
      <c r="P2954" t="s">
        <v>8222</v>
      </c>
      <c r="Q2954">
        <v>0</v>
      </c>
      <c r="R2954">
        <v>441</v>
      </c>
      <c r="S2954" t="s">
        <v>33</v>
      </c>
      <c r="T2954" t="s">
        <v>34</v>
      </c>
      <c r="U2954" t="s">
        <v>445</v>
      </c>
      <c r="V2954">
        <v>8000000</v>
      </c>
      <c r="W2954">
        <v>1999</v>
      </c>
      <c r="X2954">
        <v>841</v>
      </c>
      <c r="Y2954">
        <v>7.3</v>
      </c>
      <c r="Z2954">
        <v>0</v>
      </c>
      <c r="AA2954">
        <v>6879556</v>
      </c>
      <c r="AB2954" s="4">
        <f t="shared" si="46"/>
        <v>0.8599445</v>
      </c>
    </row>
    <row r="2955" spans="1:28">
      <c r="A2955">
        <v>2953</v>
      </c>
      <c r="B2955" t="s">
        <v>26</v>
      </c>
      <c r="C2955" t="s">
        <v>8223</v>
      </c>
      <c r="D2955">
        <v>132</v>
      </c>
      <c r="E2955">
        <v>101</v>
      </c>
      <c r="F2955">
        <v>17</v>
      </c>
      <c r="G2955">
        <v>429</v>
      </c>
      <c r="H2955" t="s">
        <v>2381</v>
      </c>
      <c r="I2955">
        <v>35000</v>
      </c>
      <c r="J2955">
        <v>34017854</v>
      </c>
      <c r="K2955" t="s">
        <v>1261</v>
      </c>
      <c r="L2955" t="s">
        <v>1386</v>
      </c>
      <c r="M2955" t="s">
        <v>8224</v>
      </c>
      <c r="N2955">
        <v>51326</v>
      </c>
      <c r="O2955">
        <v>36892</v>
      </c>
      <c r="P2955" t="s">
        <v>8225</v>
      </c>
      <c r="Q2955">
        <v>4</v>
      </c>
      <c r="R2955">
        <v>116</v>
      </c>
      <c r="S2955" t="s">
        <v>33</v>
      </c>
      <c r="T2955" t="s">
        <v>34</v>
      </c>
      <c r="U2955" t="s">
        <v>35</v>
      </c>
      <c r="V2955">
        <v>8500000</v>
      </c>
      <c r="W2955">
        <v>2015</v>
      </c>
      <c r="X2955">
        <v>966</v>
      </c>
      <c r="Y2955">
        <v>6.5</v>
      </c>
      <c r="Z2955">
        <v>8000</v>
      </c>
      <c r="AA2955">
        <v>25517854</v>
      </c>
      <c r="AB2955" s="4">
        <f t="shared" si="46"/>
        <v>3.0021004705882355</v>
      </c>
    </row>
    <row r="2956" spans="1:28">
      <c r="A2956">
        <v>2954</v>
      </c>
      <c r="B2956" t="s">
        <v>26</v>
      </c>
      <c r="C2956" t="s">
        <v>6590</v>
      </c>
      <c r="D2956">
        <v>66</v>
      </c>
      <c r="E2956">
        <v>104</v>
      </c>
      <c r="F2956">
        <v>170</v>
      </c>
      <c r="G2956">
        <v>202</v>
      </c>
      <c r="H2956" t="s">
        <v>8226</v>
      </c>
      <c r="I2956">
        <v>736</v>
      </c>
      <c r="J2956">
        <v>4273372</v>
      </c>
      <c r="K2956" t="s">
        <v>4516</v>
      </c>
      <c r="L2956" t="s">
        <v>4098</v>
      </c>
      <c r="M2956" t="s">
        <v>8227</v>
      </c>
      <c r="N2956">
        <v>19412</v>
      </c>
      <c r="O2956">
        <v>1854</v>
      </c>
      <c r="P2956" t="s">
        <v>8228</v>
      </c>
      <c r="Q2956">
        <v>1</v>
      </c>
      <c r="R2956">
        <v>308</v>
      </c>
      <c r="S2956" t="s">
        <v>33</v>
      </c>
      <c r="T2956" t="s">
        <v>34</v>
      </c>
      <c r="U2956" t="s">
        <v>35</v>
      </c>
      <c r="V2956">
        <v>22000000</v>
      </c>
      <c r="W2956">
        <v>2001</v>
      </c>
      <c r="X2956">
        <v>218</v>
      </c>
      <c r="Y2956">
        <v>2.1</v>
      </c>
      <c r="Z2956">
        <v>0</v>
      </c>
      <c r="AA2956">
        <v>-17726628</v>
      </c>
      <c r="AB2956" s="4">
        <f t="shared" si="46"/>
        <v>-0.80575581818181818</v>
      </c>
    </row>
    <row r="2957" spans="1:28">
      <c r="A2957">
        <v>2955</v>
      </c>
      <c r="B2957" t="s">
        <v>26</v>
      </c>
      <c r="C2957" t="s">
        <v>7593</v>
      </c>
      <c r="D2957">
        <v>222</v>
      </c>
      <c r="E2957">
        <v>119</v>
      </c>
      <c r="F2957">
        <v>319</v>
      </c>
      <c r="G2957">
        <v>179</v>
      </c>
      <c r="H2957" t="s">
        <v>6419</v>
      </c>
      <c r="I2957">
        <v>2000</v>
      </c>
      <c r="J2957">
        <v>4440055</v>
      </c>
      <c r="K2957" t="s">
        <v>3702</v>
      </c>
      <c r="L2957" t="s">
        <v>907</v>
      </c>
      <c r="M2957" t="s">
        <v>8229</v>
      </c>
      <c r="N2957">
        <v>21360</v>
      </c>
      <c r="O2957">
        <v>3279</v>
      </c>
      <c r="P2957" t="s">
        <v>8230</v>
      </c>
      <c r="Q2957">
        <v>0</v>
      </c>
      <c r="R2957">
        <v>110</v>
      </c>
      <c r="S2957" t="s">
        <v>33</v>
      </c>
      <c r="T2957" t="s">
        <v>48</v>
      </c>
      <c r="U2957" t="s">
        <v>73</v>
      </c>
      <c r="V2957">
        <v>8500000</v>
      </c>
      <c r="W2957">
        <v>2009</v>
      </c>
      <c r="X2957">
        <v>552</v>
      </c>
      <c r="Y2957">
        <v>7</v>
      </c>
      <c r="Z2957">
        <v>0</v>
      </c>
      <c r="AA2957">
        <v>-4059945</v>
      </c>
      <c r="AB2957" s="4">
        <f t="shared" si="46"/>
        <v>-0.47764058823529409</v>
      </c>
    </row>
    <row r="2958" spans="1:28">
      <c r="A2958">
        <v>2956</v>
      </c>
      <c r="B2958" t="s">
        <v>26</v>
      </c>
      <c r="C2958" t="s">
        <v>7767</v>
      </c>
      <c r="D2958">
        <v>210</v>
      </c>
      <c r="E2958">
        <v>128</v>
      </c>
      <c r="F2958">
        <v>160</v>
      </c>
      <c r="G2958">
        <v>81</v>
      </c>
      <c r="H2958" t="s">
        <v>8231</v>
      </c>
      <c r="I2958">
        <v>8000</v>
      </c>
      <c r="J2958">
        <v>4018695</v>
      </c>
      <c r="K2958" t="s">
        <v>1167</v>
      </c>
      <c r="L2958" t="s">
        <v>7769</v>
      </c>
      <c r="M2958" t="s">
        <v>8232</v>
      </c>
      <c r="N2958">
        <v>69759</v>
      </c>
      <c r="O2958">
        <v>8532</v>
      </c>
      <c r="P2958" t="s">
        <v>8233</v>
      </c>
      <c r="Q2958">
        <v>2</v>
      </c>
      <c r="R2958">
        <v>235</v>
      </c>
      <c r="S2958" t="s">
        <v>7772</v>
      </c>
      <c r="T2958" t="s">
        <v>4035</v>
      </c>
      <c r="U2958" t="s">
        <v>35</v>
      </c>
      <c r="V2958">
        <v>12000000</v>
      </c>
      <c r="W2958">
        <v>2010</v>
      </c>
      <c r="X2958">
        <v>327</v>
      </c>
      <c r="Y2958">
        <v>8</v>
      </c>
      <c r="Z2958">
        <v>27000</v>
      </c>
      <c r="AA2958">
        <v>-7981305</v>
      </c>
      <c r="AB2958" s="4">
        <f t="shared" si="46"/>
        <v>-0.66510875000000003</v>
      </c>
    </row>
    <row r="2959" spans="1:28">
      <c r="A2959">
        <v>2957</v>
      </c>
      <c r="B2959" t="s">
        <v>26</v>
      </c>
      <c r="C2959" t="s">
        <v>5623</v>
      </c>
      <c r="D2959">
        <v>60</v>
      </c>
      <c r="E2959">
        <v>107</v>
      </c>
      <c r="F2959">
        <v>71</v>
      </c>
      <c r="G2959">
        <v>304</v>
      </c>
      <c r="H2959" t="s">
        <v>2734</v>
      </c>
      <c r="I2959">
        <v>967</v>
      </c>
      <c r="J2959">
        <v>80000000</v>
      </c>
      <c r="K2959" t="s">
        <v>4516</v>
      </c>
      <c r="L2959" t="s">
        <v>2547</v>
      </c>
      <c r="M2959" t="s">
        <v>5624</v>
      </c>
      <c r="N2959">
        <v>51459</v>
      </c>
      <c r="O2959">
        <v>1962</v>
      </c>
      <c r="P2959" t="s">
        <v>5625</v>
      </c>
      <c r="Q2959">
        <v>0</v>
      </c>
      <c r="R2959">
        <v>113</v>
      </c>
      <c r="S2959" t="s">
        <v>33</v>
      </c>
      <c r="T2959" t="s">
        <v>34</v>
      </c>
      <c r="U2959" t="s">
        <v>73</v>
      </c>
      <c r="V2959">
        <v>8200000</v>
      </c>
      <c r="W2959">
        <v>1984</v>
      </c>
      <c r="X2959">
        <v>455</v>
      </c>
      <c r="Y2959">
        <v>6.5</v>
      </c>
      <c r="Z2959">
        <v>0</v>
      </c>
      <c r="AA2959">
        <v>71800000</v>
      </c>
      <c r="AB2959" s="4">
        <f t="shared" si="46"/>
        <v>8.7560975609756095</v>
      </c>
    </row>
    <row r="2960" spans="1:28">
      <c r="A2960">
        <v>2958</v>
      </c>
      <c r="B2960" t="s">
        <v>26</v>
      </c>
      <c r="C2960" t="s">
        <v>6261</v>
      </c>
      <c r="D2960">
        <v>346</v>
      </c>
      <c r="E2960">
        <v>106</v>
      </c>
      <c r="F2960">
        <v>78</v>
      </c>
      <c r="G2960">
        <v>0</v>
      </c>
      <c r="H2960" t="s">
        <v>5091</v>
      </c>
      <c r="I2960">
        <v>0</v>
      </c>
      <c r="J2960">
        <v>6262942</v>
      </c>
      <c r="K2960" t="s">
        <v>682</v>
      </c>
      <c r="L2960" t="s">
        <v>2459</v>
      </c>
      <c r="M2960" t="s">
        <v>8234</v>
      </c>
      <c r="N2960">
        <v>59545</v>
      </c>
      <c r="O2960">
        <v>0</v>
      </c>
      <c r="P2960" t="s">
        <v>5091</v>
      </c>
      <c r="Q2960">
        <v>0</v>
      </c>
      <c r="R2960">
        <v>312</v>
      </c>
      <c r="S2960" t="s">
        <v>33</v>
      </c>
      <c r="T2960" t="s">
        <v>34</v>
      </c>
      <c r="U2960" t="s">
        <v>35</v>
      </c>
      <c r="V2960">
        <v>9000000</v>
      </c>
      <c r="W2960">
        <v>2013</v>
      </c>
      <c r="X2960">
        <v>0</v>
      </c>
      <c r="Y2960">
        <v>6.9</v>
      </c>
      <c r="Z2960">
        <v>18000</v>
      </c>
      <c r="AA2960">
        <v>-2737058</v>
      </c>
      <c r="AB2960" s="4">
        <f t="shared" si="46"/>
        <v>-0.30411755555555553</v>
      </c>
    </row>
    <row r="2961" spans="1:28">
      <c r="A2961">
        <v>2959</v>
      </c>
      <c r="B2961" t="s">
        <v>26</v>
      </c>
      <c r="C2961" t="s">
        <v>8235</v>
      </c>
      <c r="D2961">
        <v>46</v>
      </c>
      <c r="E2961">
        <v>126</v>
      </c>
      <c r="F2961">
        <v>407</v>
      </c>
      <c r="G2961">
        <v>39</v>
      </c>
      <c r="H2961" t="s">
        <v>8236</v>
      </c>
      <c r="I2961">
        <v>638</v>
      </c>
      <c r="J2961">
        <v>1997807</v>
      </c>
      <c r="K2961" t="s">
        <v>1167</v>
      </c>
      <c r="L2961" t="s">
        <v>872</v>
      </c>
      <c r="M2961" t="s">
        <v>8237</v>
      </c>
      <c r="N2961">
        <v>5158</v>
      </c>
      <c r="O2961">
        <v>823</v>
      </c>
      <c r="P2961" t="s">
        <v>8238</v>
      </c>
      <c r="Q2961">
        <v>0</v>
      </c>
      <c r="R2961">
        <v>140</v>
      </c>
      <c r="S2961" t="s">
        <v>33</v>
      </c>
      <c r="T2961" t="s">
        <v>34</v>
      </c>
      <c r="U2961" t="s">
        <v>445</v>
      </c>
      <c r="V2961">
        <v>8000000</v>
      </c>
      <c r="W2961">
        <v>1999</v>
      </c>
      <c r="X2961">
        <v>107</v>
      </c>
      <c r="Y2961">
        <v>7.1</v>
      </c>
      <c r="Z2961">
        <v>196</v>
      </c>
      <c r="AA2961">
        <v>-6002193</v>
      </c>
      <c r="AB2961" s="4">
        <f t="shared" si="46"/>
        <v>-0.75027412500000001</v>
      </c>
    </row>
    <row r="2962" spans="1:28">
      <c r="A2962">
        <v>2960</v>
      </c>
      <c r="B2962" t="s">
        <v>26</v>
      </c>
      <c r="C2962" t="s">
        <v>3648</v>
      </c>
      <c r="D2962">
        <v>81</v>
      </c>
      <c r="E2962">
        <v>126</v>
      </c>
      <c r="F2962">
        <v>80</v>
      </c>
      <c r="G2962">
        <v>225</v>
      </c>
      <c r="H2962" t="s">
        <v>3649</v>
      </c>
      <c r="I2962">
        <v>668</v>
      </c>
      <c r="J2962">
        <v>90800000</v>
      </c>
      <c r="K2962" t="s">
        <v>3650</v>
      </c>
      <c r="L2962" t="s">
        <v>3529</v>
      </c>
      <c r="M2962" t="s">
        <v>3651</v>
      </c>
      <c r="N2962">
        <v>126916</v>
      </c>
      <c r="O2962">
        <v>2004</v>
      </c>
      <c r="P2962" t="s">
        <v>3652</v>
      </c>
      <c r="Q2962">
        <v>0</v>
      </c>
      <c r="R2962">
        <v>235</v>
      </c>
      <c r="S2962" t="s">
        <v>33</v>
      </c>
      <c r="T2962" t="s">
        <v>34</v>
      </c>
      <c r="U2962" t="s">
        <v>73</v>
      </c>
      <c r="V2962">
        <v>8000000</v>
      </c>
      <c r="W2962">
        <v>1984</v>
      </c>
      <c r="X2962">
        <v>641</v>
      </c>
      <c r="Y2962">
        <v>7.2</v>
      </c>
      <c r="Z2962">
        <v>0</v>
      </c>
      <c r="AA2962">
        <v>82800000</v>
      </c>
      <c r="AB2962" s="4">
        <f t="shared" si="46"/>
        <v>10.35</v>
      </c>
    </row>
    <row r="2963" spans="1:28">
      <c r="A2963">
        <v>2961</v>
      </c>
      <c r="B2963" t="s">
        <v>26</v>
      </c>
      <c r="C2963" t="s">
        <v>7800</v>
      </c>
      <c r="D2963">
        <v>147</v>
      </c>
      <c r="E2963">
        <v>150</v>
      </c>
      <c r="F2963">
        <v>163</v>
      </c>
      <c r="G2963">
        <v>636</v>
      </c>
      <c r="H2963" t="s">
        <v>4324</v>
      </c>
      <c r="I2963">
        <v>2000</v>
      </c>
      <c r="J2963">
        <v>140244</v>
      </c>
      <c r="K2963" t="s">
        <v>8239</v>
      </c>
      <c r="L2963" t="s">
        <v>3464</v>
      </c>
      <c r="M2963" t="s">
        <v>8240</v>
      </c>
      <c r="N2963">
        <v>20419</v>
      </c>
      <c r="O2963">
        <v>4168</v>
      </c>
      <c r="P2963" t="s">
        <v>4426</v>
      </c>
      <c r="Q2963">
        <v>1</v>
      </c>
      <c r="R2963">
        <v>259</v>
      </c>
      <c r="S2963" t="s">
        <v>33</v>
      </c>
      <c r="T2963" t="s">
        <v>34</v>
      </c>
      <c r="U2963" t="s">
        <v>445</v>
      </c>
      <c r="V2963">
        <v>8500000</v>
      </c>
      <c r="W2963">
        <v>2008</v>
      </c>
      <c r="X2963">
        <v>716</v>
      </c>
      <c r="Y2963">
        <v>6.7</v>
      </c>
      <c r="Z2963">
        <v>8000</v>
      </c>
      <c r="AA2963">
        <v>-8359756</v>
      </c>
      <c r="AB2963" s="4">
        <f t="shared" si="46"/>
        <v>-0.98350070588235294</v>
      </c>
    </row>
    <row r="2964" spans="1:28">
      <c r="A2964">
        <v>2962</v>
      </c>
      <c r="B2964" t="s">
        <v>26</v>
      </c>
      <c r="C2964" t="s">
        <v>1125</v>
      </c>
      <c r="D2964">
        <v>215</v>
      </c>
      <c r="E2964">
        <v>178</v>
      </c>
      <c r="F2964">
        <v>16000</v>
      </c>
      <c r="G2964">
        <v>857</v>
      </c>
      <c r="H2964" t="s">
        <v>3395</v>
      </c>
      <c r="I2964">
        <v>13000</v>
      </c>
      <c r="J2964">
        <v>107930000</v>
      </c>
      <c r="K2964" t="s">
        <v>1239</v>
      </c>
      <c r="L2964" t="s">
        <v>652</v>
      </c>
      <c r="M2964" t="s">
        <v>8241</v>
      </c>
      <c r="N2964">
        <v>1324680</v>
      </c>
      <c r="O2964">
        <v>16557</v>
      </c>
      <c r="P2964" t="s">
        <v>4936</v>
      </c>
      <c r="Q2964">
        <v>1</v>
      </c>
      <c r="R2964">
        <v>2195</v>
      </c>
      <c r="S2964" t="s">
        <v>33</v>
      </c>
      <c r="T2964" t="s">
        <v>34</v>
      </c>
      <c r="U2964" t="s">
        <v>445</v>
      </c>
      <c r="V2964">
        <v>8000000</v>
      </c>
      <c r="W2964">
        <v>1994</v>
      </c>
      <c r="X2964">
        <v>902</v>
      </c>
      <c r="Y2964">
        <v>8.9</v>
      </c>
      <c r="Z2964">
        <v>45000</v>
      </c>
      <c r="AA2964">
        <v>99930000</v>
      </c>
      <c r="AB2964" s="4">
        <f t="shared" si="46"/>
        <v>12.491250000000001</v>
      </c>
    </row>
    <row r="2965" spans="1:28">
      <c r="A2965">
        <v>2963</v>
      </c>
      <c r="B2965" t="s">
        <v>26</v>
      </c>
      <c r="C2965" t="s">
        <v>8242</v>
      </c>
      <c r="D2965">
        <v>534</v>
      </c>
      <c r="E2965">
        <v>117</v>
      </c>
      <c r="F2965">
        <v>66</v>
      </c>
      <c r="G2965">
        <v>85</v>
      </c>
      <c r="H2965" t="s">
        <v>5760</v>
      </c>
      <c r="I2965">
        <v>15000</v>
      </c>
      <c r="J2965">
        <v>32279955</v>
      </c>
      <c r="K2965" t="s">
        <v>1360</v>
      </c>
      <c r="L2965" t="s">
        <v>265</v>
      </c>
      <c r="M2965" t="s">
        <v>8243</v>
      </c>
      <c r="N2965">
        <v>293304</v>
      </c>
      <c r="O2965">
        <v>15554</v>
      </c>
      <c r="P2965" t="s">
        <v>8244</v>
      </c>
      <c r="Q2965">
        <v>1</v>
      </c>
      <c r="R2965">
        <v>552</v>
      </c>
      <c r="S2965" t="s">
        <v>33</v>
      </c>
      <c r="T2965" t="s">
        <v>34</v>
      </c>
      <c r="U2965" t="s">
        <v>445</v>
      </c>
      <c r="V2965">
        <v>8500000</v>
      </c>
      <c r="W2965">
        <v>2014</v>
      </c>
      <c r="X2965">
        <v>241</v>
      </c>
      <c r="Y2965">
        <v>7.9</v>
      </c>
      <c r="Z2965">
        <v>65000</v>
      </c>
      <c r="AA2965">
        <v>23779955</v>
      </c>
      <c r="AB2965" s="4">
        <f t="shared" si="46"/>
        <v>2.7976417647058822</v>
      </c>
    </row>
    <row r="2966" spans="1:28">
      <c r="A2966">
        <v>2964</v>
      </c>
      <c r="B2966" t="s">
        <v>26</v>
      </c>
      <c r="C2966" t="s">
        <v>2957</v>
      </c>
      <c r="D2966">
        <v>66</v>
      </c>
      <c r="E2966">
        <v>119</v>
      </c>
      <c r="F2966">
        <v>422</v>
      </c>
      <c r="G2966">
        <v>422</v>
      </c>
      <c r="H2966" t="s">
        <v>8245</v>
      </c>
      <c r="I2966">
        <v>861</v>
      </c>
      <c r="J2966">
        <v>4992159</v>
      </c>
      <c r="K2966" t="s">
        <v>6916</v>
      </c>
      <c r="L2966" t="s">
        <v>2371</v>
      </c>
      <c r="M2966" t="s">
        <v>8246</v>
      </c>
      <c r="N2966">
        <v>23823</v>
      </c>
      <c r="O2966">
        <v>3306</v>
      </c>
      <c r="P2966" t="s">
        <v>2957</v>
      </c>
      <c r="Q2966">
        <v>2</v>
      </c>
      <c r="R2966">
        <v>201</v>
      </c>
      <c r="S2966" t="s">
        <v>33</v>
      </c>
      <c r="T2966" t="s">
        <v>34</v>
      </c>
      <c r="U2966" t="s">
        <v>445</v>
      </c>
      <c r="V2966">
        <v>8550000</v>
      </c>
      <c r="W2966">
        <v>2004</v>
      </c>
      <c r="X2966">
        <v>499</v>
      </c>
      <c r="Y2966">
        <v>5.6</v>
      </c>
      <c r="Z2966">
        <v>713</v>
      </c>
      <c r="AA2966">
        <v>-3557841</v>
      </c>
      <c r="AB2966" s="4">
        <f t="shared" si="46"/>
        <v>-0.41612175438596494</v>
      </c>
    </row>
    <row r="2967" spans="1:28">
      <c r="A2967">
        <v>2965</v>
      </c>
      <c r="B2967" t="s">
        <v>26</v>
      </c>
      <c r="C2967" t="s">
        <v>4224</v>
      </c>
      <c r="D2967">
        <v>119</v>
      </c>
      <c r="E2967">
        <v>174</v>
      </c>
      <c r="F2967">
        <v>338</v>
      </c>
      <c r="G2967">
        <v>195</v>
      </c>
      <c r="H2967" t="s">
        <v>8247</v>
      </c>
      <c r="I2967">
        <v>354</v>
      </c>
      <c r="J2967">
        <v>163214286</v>
      </c>
      <c r="K2967" t="s">
        <v>8248</v>
      </c>
      <c r="L2967" t="s">
        <v>8249</v>
      </c>
      <c r="M2967" t="s">
        <v>8250</v>
      </c>
      <c r="N2967">
        <v>148172</v>
      </c>
      <c r="O2967">
        <v>1495</v>
      </c>
      <c r="P2967" t="s">
        <v>8251</v>
      </c>
      <c r="Q2967">
        <v>3</v>
      </c>
      <c r="R2967">
        <v>406</v>
      </c>
      <c r="S2967" t="s">
        <v>33</v>
      </c>
      <c r="T2967" t="s">
        <v>34</v>
      </c>
      <c r="U2967" t="s">
        <v>199</v>
      </c>
      <c r="V2967">
        <v>8200000</v>
      </c>
      <c r="W2967">
        <v>1965</v>
      </c>
      <c r="X2967">
        <v>209</v>
      </c>
      <c r="Y2967">
        <v>8</v>
      </c>
      <c r="Z2967">
        <v>15000</v>
      </c>
      <c r="AA2967">
        <v>155014286</v>
      </c>
      <c r="AB2967" s="4">
        <f t="shared" si="46"/>
        <v>18.904181219512196</v>
      </c>
    </row>
    <row r="2968" spans="1:28">
      <c r="A2968">
        <v>2966</v>
      </c>
      <c r="B2968" t="s">
        <v>26</v>
      </c>
      <c r="C2968" t="s">
        <v>567</v>
      </c>
      <c r="D2968">
        <v>43</v>
      </c>
      <c r="E2968">
        <v>111</v>
      </c>
      <c r="F2968">
        <v>2000</v>
      </c>
      <c r="G2968">
        <v>51</v>
      </c>
      <c r="H2968" t="s">
        <v>8252</v>
      </c>
      <c r="I2968">
        <v>15000</v>
      </c>
      <c r="J2968">
        <v>69800000</v>
      </c>
      <c r="K2968" t="s">
        <v>2225</v>
      </c>
      <c r="L2968" t="s">
        <v>230</v>
      </c>
      <c r="M2968" t="s">
        <v>8253</v>
      </c>
      <c r="N2968">
        <v>54723</v>
      </c>
      <c r="O2968">
        <v>15361</v>
      </c>
      <c r="P2968" t="s">
        <v>8254</v>
      </c>
      <c r="Q2968">
        <v>2</v>
      </c>
      <c r="R2968">
        <v>99</v>
      </c>
      <c r="S2968" t="s">
        <v>33</v>
      </c>
      <c r="T2968" t="s">
        <v>34</v>
      </c>
      <c r="U2968" t="s">
        <v>73</v>
      </c>
      <c r="V2968">
        <v>8000000</v>
      </c>
      <c r="W2968">
        <v>1984</v>
      </c>
      <c r="X2968">
        <v>161</v>
      </c>
      <c r="Y2968">
        <v>6.2</v>
      </c>
      <c r="Z2968">
        <v>0</v>
      </c>
      <c r="AA2968">
        <v>61800000</v>
      </c>
      <c r="AB2968" s="4">
        <f t="shared" si="46"/>
        <v>7.7249999999999996</v>
      </c>
    </row>
    <row r="2969" spans="1:28">
      <c r="A2969">
        <v>2967</v>
      </c>
      <c r="B2969" t="s">
        <v>26</v>
      </c>
      <c r="C2969" t="s">
        <v>8255</v>
      </c>
      <c r="D2969">
        <v>270</v>
      </c>
      <c r="E2969">
        <v>101</v>
      </c>
      <c r="F2969">
        <v>36</v>
      </c>
      <c r="G2969">
        <v>27</v>
      </c>
      <c r="H2969" t="s">
        <v>8256</v>
      </c>
      <c r="I2969">
        <v>7000</v>
      </c>
      <c r="J2969">
        <v>59889948</v>
      </c>
      <c r="K2969" t="s">
        <v>1599</v>
      </c>
      <c r="L2969" t="s">
        <v>360</v>
      </c>
      <c r="M2969" t="s">
        <v>8257</v>
      </c>
      <c r="N2969">
        <v>355810</v>
      </c>
      <c r="O2969">
        <v>7227</v>
      </c>
      <c r="P2969" t="s">
        <v>8258</v>
      </c>
      <c r="Q2969">
        <v>1</v>
      </c>
      <c r="R2969">
        <v>889</v>
      </c>
      <c r="S2969" t="s">
        <v>33</v>
      </c>
      <c r="T2969" t="s">
        <v>34</v>
      </c>
      <c r="U2969" t="s">
        <v>445</v>
      </c>
      <c r="V2969">
        <v>8000000</v>
      </c>
      <c r="W2969">
        <v>2006</v>
      </c>
      <c r="X2969">
        <v>150</v>
      </c>
      <c r="Y2969">
        <v>7.9</v>
      </c>
      <c r="Z2969">
        <v>15000</v>
      </c>
      <c r="AA2969">
        <v>51889948</v>
      </c>
      <c r="AB2969" s="4">
        <f t="shared" si="46"/>
        <v>6.4862434999999996</v>
      </c>
    </row>
    <row r="2970" spans="1:28">
      <c r="A2970">
        <v>2968</v>
      </c>
      <c r="B2970" t="s">
        <v>26</v>
      </c>
      <c r="C2970" t="s">
        <v>2377</v>
      </c>
      <c r="D2970">
        <v>99</v>
      </c>
      <c r="E2970">
        <v>89</v>
      </c>
      <c r="F2970">
        <v>0</v>
      </c>
      <c r="G2970">
        <v>107</v>
      </c>
      <c r="H2970" t="s">
        <v>8259</v>
      </c>
      <c r="I2970">
        <v>217</v>
      </c>
      <c r="J2970">
        <v>52287414</v>
      </c>
      <c r="K2970" t="s">
        <v>4100</v>
      </c>
      <c r="L2970" t="s">
        <v>849</v>
      </c>
      <c r="M2970" t="s">
        <v>8260</v>
      </c>
      <c r="N2970">
        <v>271794</v>
      </c>
      <c r="O2970">
        <v>644</v>
      </c>
      <c r="P2970" t="s">
        <v>8236</v>
      </c>
      <c r="Q2970">
        <v>2</v>
      </c>
      <c r="R2970">
        <v>584</v>
      </c>
      <c r="S2970" t="s">
        <v>33</v>
      </c>
      <c r="T2970" t="s">
        <v>34</v>
      </c>
      <c r="U2970" t="s">
        <v>445</v>
      </c>
      <c r="V2970">
        <v>8000000</v>
      </c>
      <c r="W2970">
        <v>1986</v>
      </c>
      <c r="X2970">
        <v>107</v>
      </c>
      <c r="Y2970">
        <v>8.1</v>
      </c>
      <c r="Z2970">
        <v>24000</v>
      </c>
      <c r="AA2970">
        <v>44287414</v>
      </c>
      <c r="AB2970" s="4">
        <f t="shared" si="46"/>
        <v>5.5359267499999998</v>
      </c>
    </row>
    <row r="2971" spans="1:28">
      <c r="A2971">
        <v>2969</v>
      </c>
      <c r="B2971" t="s">
        <v>26</v>
      </c>
      <c r="C2971" t="s">
        <v>3149</v>
      </c>
      <c r="D2971">
        <v>224</v>
      </c>
      <c r="E2971">
        <v>113</v>
      </c>
      <c r="F2971">
        <v>0</v>
      </c>
      <c r="G2971">
        <v>27</v>
      </c>
      <c r="H2971" t="s">
        <v>8261</v>
      </c>
      <c r="I2971">
        <v>133</v>
      </c>
      <c r="J2971">
        <v>45063889</v>
      </c>
      <c r="K2971" t="s">
        <v>2229</v>
      </c>
      <c r="L2971" t="s">
        <v>8262</v>
      </c>
      <c r="M2971" t="s">
        <v>8263</v>
      </c>
      <c r="N2971">
        <v>297250</v>
      </c>
      <c r="O2971">
        <v>241</v>
      </c>
      <c r="P2971" t="s">
        <v>8264</v>
      </c>
      <c r="Q2971">
        <v>0</v>
      </c>
      <c r="R2971">
        <v>1441</v>
      </c>
      <c r="S2971" t="s">
        <v>33</v>
      </c>
      <c r="T2971" t="s">
        <v>48</v>
      </c>
      <c r="U2971" t="s">
        <v>445</v>
      </c>
      <c r="V2971">
        <v>8000000</v>
      </c>
      <c r="W2971">
        <v>2002</v>
      </c>
      <c r="X2971">
        <v>32</v>
      </c>
      <c r="Y2971">
        <v>7.6</v>
      </c>
      <c r="Z2971">
        <v>11000</v>
      </c>
      <c r="AA2971">
        <v>37063889</v>
      </c>
      <c r="AB2971" s="4">
        <f t="shared" si="46"/>
        <v>4.6329861250000004</v>
      </c>
    </row>
    <row r="2972" spans="1:28">
      <c r="A2972">
        <v>2970</v>
      </c>
      <c r="B2972" t="s">
        <v>26</v>
      </c>
      <c r="C2972" t="s">
        <v>8265</v>
      </c>
      <c r="D2972">
        <v>58</v>
      </c>
      <c r="E2972">
        <v>95</v>
      </c>
      <c r="F2972">
        <v>548</v>
      </c>
      <c r="G2972">
        <v>360</v>
      </c>
      <c r="H2972" t="s">
        <v>8266</v>
      </c>
      <c r="I2972">
        <v>389</v>
      </c>
      <c r="J2972">
        <v>40066497</v>
      </c>
      <c r="K2972" t="s">
        <v>3631</v>
      </c>
      <c r="L2972" t="s">
        <v>8267</v>
      </c>
      <c r="M2972" t="s">
        <v>8268</v>
      </c>
      <c r="N2972">
        <v>23671</v>
      </c>
      <c r="O2972">
        <v>1792</v>
      </c>
      <c r="P2972" t="s">
        <v>8269</v>
      </c>
      <c r="Q2972">
        <v>0</v>
      </c>
      <c r="R2972">
        <v>247</v>
      </c>
      <c r="S2972" t="s">
        <v>33</v>
      </c>
      <c r="T2972" t="s">
        <v>34</v>
      </c>
      <c r="U2972" t="s">
        <v>35</v>
      </c>
      <c r="V2972">
        <v>8000000</v>
      </c>
      <c r="W2972">
        <v>2004</v>
      </c>
      <c r="X2972">
        <v>363</v>
      </c>
      <c r="Y2972">
        <v>3.5</v>
      </c>
      <c r="Z2972">
        <v>0</v>
      </c>
      <c r="AA2972">
        <v>32066497</v>
      </c>
      <c r="AB2972" s="4">
        <f t="shared" si="46"/>
        <v>4.0083121249999998</v>
      </c>
    </row>
    <row r="2973" spans="1:28">
      <c r="A2973">
        <v>2971</v>
      </c>
      <c r="B2973" t="s">
        <v>26</v>
      </c>
      <c r="C2973" t="s">
        <v>8270</v>
      </c>
      <c r="D2973">
        <v>53</v>
      </c>
      <c r="E2973">
        <v>112</v>
      </c>
      <c r="F2973">
        <v>152</v>
      </c>
      <c r="G2973">
        <v>459</v>
      </c>
      <c r="H2973" t="s">
        <v>1998</v>
      </c>
      <c r="I2973">
        <v>16000</v>
      </c>
      <c r="J2973">
        <v>36500000</v>
      </c>
      <c r="K2973" t="s">
        <v>1099</v>
      </c>
      <c r="L2973" t="s">
        <v>2263</v>
      </c>
      <c r="M2973" t="s">
        <v>8271</v>
      </c>
      <c r="N2973">
        <v>87090</v>
      </c>
      <c r="O2973">
        <v>17568</v>
      </c>
      <c r="P2973" t="s">
        <v>2430</v>
      </c>
      <c r="Q2973">
        <v>0</v>
      </c>
      <c r="R2973">
        <v>142</v>
      </c>
      <c r="S2973" t="s">
        <v>33</v>
      </c>
      <c r="T2973" t="s">
        <v>34</v>
      </c>
      <c r="U2973" t="s">
        <v>73</v>
      </c>
      <c r="V2973">
        <v>8000000</v>
      </c>
      <c r="W2973">
        <v>1979</v>
      </c>
      <c r="X2973">
        <v>466</v>
      </c>
      <c r="Y2973">
        <v>7.6</v>
      </c>
      <c r="Z2973">
        <v>0</v>
      </c>
      <c r="AA2973">
        <v>28500000</v>
      </c>
      <c r="AB2973" s="4">
        <f t="shared" si="46"/>
        <v>3.5625</v>
      </c>
    </row>
    <row r="2974" spans="1:28">
      <c r="A2974">
        <v>2972</v>
      </c>
      <c r="B2974" t="s">
        <v>26</v>
      </c>
      <c r="C2974" t="s">
        <v>7188</v>
      </c>
      <c r="D2974">
        <v>37</v>
      </c>
      <c r="E2974">
        <v>109</v>
      </c>
      <c r="F2974">
        <v>44</v>
      </c>
      <c r="G2974">
        <v>458</v>
      </c>
      <c r="H2974" t="s">
        <v>1427</v>
      </c>
      <c r="I2974">
        <v>1000</v>
      </c>
      <c r="J2974">
        <v>27362712</v>
      </c>
      <c r="K2974" t="s">
        <v>3400</v>
      </c>
      <c r="L2974" t="s">
        <v>1752</v>
      </c>
      <c r="M2974" t="s">
        <v>8272</v>
      </c>
      <c r="N2974">
        <v>5971</v>
      </c>
      <c r="O2974">
        <v>3199</v>
      </c>
      <c r="P2974" t="s">
        <v>4398</v>
      </c>
      <c r="Q2974">
        <v>1</v>
      </c>
      <c r="R2974">
        <v>60</v>
      </c>
      <c r="S2974" t="s">
        <v>33</v>
      </c>
      <c r="T2974" t="s">
        <v>34</v>
      </c>
      <c r="U2974" t="s">
        <v>35</v>
      </c>
      <c r="V2974">
        <v>8000000</v>
      </c>
      <c r="W2974">
        <v>2002</v>
      </c>
      <c r="X2974">
        <v>886</v>
      </c>
      <c r="Y2974">
        <v>6.5</v>
      </c>
      <c r="Z2974">
        <v>0</v>
      </c>
      <c r="AA2974">
        <v>19362712</v>
      </c>
      <c r="AB2974" s="4">
        <f t="shared" si="46"/>
        <v>2.4203389999999998</v>
      </c>
    </row>
    <row r="2975" spans="1:28">
      <c r="A2975">
        <v>2973</v>
      </c>
      <c r="B2975" t="s">
        <v>26</v>
      </c>
      <c r="C2975" t="s">
        <v>8273</v>
      </c>
      <c r="D2975">
        <v>11</v>
      </c>
      <c r="E2975">
        <v>108</v>
      </c>
      <c r="F2975">
        <v>0</v>
      </c>
      <c r="G2975">
        <v>388</v>
      </c>
      <c r="H2975" t="s">
        <v>5713</v>
      </c>
      <c r="I2975">
        <v>585</v>
      </c>
      <c r="J2975">
        <v>34746109</v>
      </c>
      <c r="K2975" t="s">
        <v>8274</v>
      </c>
      <c r="L2975" t="s">
        <v>3113</v>
      </c>
      <c r="M2975" t="s">
        <v>8275</v>
      </c>
      <c r="N2975">
        <v>3122</v>
      </c>
      <c r="O2975">
        <v>3023</v>
      </c>
      <c r="P2975" t="s">
        <v>811</v>
      </c>
      <c r="Q2975">
        <v>2</v>
      </c>
      <c r="R2975">
        <v>14</v>
      </c>
      <c r="S2975" t="s">
        <v>33</v>
      </c>
      <c r="T2975" t="s">
        <v>34</v>
      </c>
      <c r="U2975" t="s">
        <v>445</v>
      </c>
      <c r="V2975">
        <v>8000000</v>
      </c>
      <c r="W2975">
        <v>1996</v>
      </c>
      <c r="X2975">
        <v>434</v>
      </c>
      <c r="Y2975">
        <v>5.6</v>
      </c>
      <c r="Z2975">
        <v>559</v>
      </c>
      <c r="AA2975">
        <v>26746109</v>
      </c>
      <c r="AB2975" s="4">
        <f t="shared" si="46"/>
        <v>3.3432636250000001</v>
      </c>
    </row>
    <row r="2976" spans="1:28">
      <c r="A2976">
        <v>2974</v>
      </c>
      <c r="B2976" t="s">
        <v>26</v>
      </c>
      <c r="C2976" t="s">
        <v>4704</v>
      </c>
      <c r="D2976">
        <v>327</v>
      </c>
      <c r="E2976">
        <v>100</v>
      </c>
      <c r="F2976">
        <v>129</v>
      </c>
      <c r="G2976">
        <v>3000</v>
      </c>
      <c r="H2976" t="s">
        <v>1557</v>
      </c>
      <c r="I2976">
        <v>23000</v>
      </c>
      <c r="J2976">
        <v>34963967</v>
      </c>
      <c r="K2976" t="s">
        <v>918</v>
      </c>
      <c r="L2976" t="s">
        <v>54</v>
      </c>
      <c r="M2976" t="s">
        <v>8276</v>
      </c>
      <c r="N2976">
        <v>270441</v>
      </c>
      <c r="O2976">
        <v>39807</v>
      </c>
      <c r="P2976" t="s">
        <v>171</v>
      </c>
      <c r="Q2976">
        <v>2</v>
      </c>
      <c r="R2976">
        <v>378</v>
      </c>
      <c r="S2976" t="s">
        <v>33</v>
      </c>
      <c r="T2976" t="s">
        <v>34</v>
      </c>
      <c r="U2976" t="s">
        <v>445</v>
      </c>
      <c r="V2976">
        <v>8000000</v>
      </c>
      <c r="W2976">
        <v>2011</v>
      </c>
      <c r="X2976">
        <v>10000</v>
      </c>
      <c r="Y2976">
        <v>7.7</v>
      </c>
      <c r="Z2976">
        <v>40000</v>
      </c>
      <c r="AA2976">
        <v>26963967</v>
      </c>
      <c r="AB2976" s="4">
        <f t="shared" si="46"/>
        <v>3.370495875</v>
      </c>
    </row>
    <row r="2977" spans="1:28">
      <c r="A2977">
        <v>2975</v>
      </c>
      <c r="B2977" t="s">
        <v>26</v>
      </c>
      <c r="C2977" t="s">
        <v>8277</v>
      </c>
      <c r="D2977">
        <v>135</v>
      </c>
      <c r="E2977">
        <v>90</v>
      </c>
      <c r="F2977">
        <v>5</v>
      </c>
      <c r="G2977">
        <v>297</v>
      </c>
      <c r="H2977" t="s">
        <v>8278</v>
      </c>
      <c r="I2977">
        <v>449</v>
      </c>
      <c r="J2977">
        <v>25926543</v>
      </c>
      <c r="K2977" t="s">
        <v>1882</v>
      </c>
      <c r="L2977" t="s">
        <v>8279</v>
      </c>
      <c r="M2977" t="s">
        <v>8280</v>
      </c>
      <c r="N2977">
        <v>26609</v>
      </c>
      <c r="O2977">
        <v>1534</v>
      </c>
      <c r="P2977" t="s">
        <v>8281</v>
      </c>
      <c r="Q2977">
        <v>1</v>
      </c>
      <c r="R2977">
        <v>148</v>
      </c>
      <c r="S2977" t="s">
        <v>33</v>
      </c>
      <c r="T2977" t="s">
        <v>34</v>
      </c>
      <c r="U2977" t="s">
        <v>35</v>
      </c>
      <c r="V2977">
        <v>8000000</v>
      </c>
      <c r="W2977">
        <v>2008</v>
      </c>
      <c r="X2977">
        <v>332</v>
      </c>
      <c r="Y2977">
        <v>5.2</v>
      </c>
      <c r="Z2977">
        <v>0</v>
      </c>
      <c r="AA2977">
        <v>17926543</v>
      </c>
      <c r="AB2977" s="4">
        <f t="shared" si="46"/>
        <v>2.2408178749999998</v>
      </c>
    </row>
    <row r="2978" spans="1:28">
      <c r="A2978">
        <v>2976</v>
      </c>
      <c r="B2978" t="s">
        <v>26</v>
      </c>
      <c r="C2978" t="s">
        <v>8282</v>
      </c>
      <c r="D2978">
        <v>164</v>
      </c>
      <c r="E2978">
        <v>94</v>
      </c>
      <c r="F2978">
        <v>19</v>
      </c>
      <c r="G2978">
        <v>117</v>
      </c>
      <c r="H2978" t="s">
        <v>8283</v>
      </c>
      <c r="I2978">
        <v>363</v>
      </c>
      <c r="J2978">
        <v>26049082</v>
      </c>
      <c r="K2978" t="s">
        <v>1072</v>
      </c>
      <c r="L2978" t="s">
        <v>8284</v>
      </c>
      <c r="M2978" t="s">
        <v>8285</v>
      </c>
      <c r="N2978">
        <v>76791</v>
      </c>
      <c r="O2978">
        <v>1024</v>
      </c>
      <c r="P2978" t="s">
        <v>8286</v>
      </c>
      <c r="Q2978">
        <v>3</v>
      </c>
      <c r="R2978">
        <v>100</v>
      </c>
      <c r="S2978" t="s">
        <v>33</v>
      </c>
      <c r="T2978" t="s">
        <v>34</v>
      </c>
      <c r="U2978" t="s">
        <v>445</v>
      </c>
      <c r="V2978">
        <v>8000000</v>
      </c>
      <c r="W2978">
        <v>2014</v>
      </c>
      <c r="X2978">
        <v>342</v>
      </c>
      <c r="Y2978">
        <v>6.1</v>
      </c>
      <c r="Z2978">
        <v>0</v>
      </c>
      <c r="AA2978">
        <v>18049082</v>
      </c>
      <c r="AB2978" s="4">
        <f t="shared" si="46"/>
        <v>2.2561352499999998</v>
      </c>
    </row>
    <row r="2979" spans="1:28">
      <c r="A2979">
        <v>2977</v>
      </c>
      <c r="B2979" t="s">
        <v>26</v>
      </c>
      <c r="C2979" t="s">
        <v>572</v>
      </c>
      <c r="D2979">
        <v>41</v>
      </c>
      <c r="E2979">
        <v>111</v>
      </c>
      <c r="F2979">
        <v>0</v>
      </c>
      <c r="G2979">
        <v>591</v>
      </c>
      <c r="H2979" t="s">
        <v>1100</v>
      </c>
      <c r="I2979">
        <v>18000</v>
      </c>
      <c r="J2979">
        <v>22551000</v>
      </c>
      <c r="K2979" t="s">
        <v>918</v>
      </c>
      <c r="L2979" t="s">
        <v>400</v>
      </c>
      <c r="M2979" t="s">
        <v>8287</v>
      </c>
      <c r="N2979">
        <v>37269</v>
      </c>
      <c r="O2979">
        <v>37645</v>
      </c>
      <c r="P2979" t="s">
        <v>513</v>
      </c>
      <c r="Q2979">
        <v>0</v>
      </c>
      <c r="R2979">
        <v>165</v>
      </c>
      <c r="S2979" t="s">
        <v>33</v>
      </c>
      <c r="T2979" t="s">
        <v>48</v>
      </c>
      <c r="U2979" t="s">
        <v>35</v>
      </c>
      <c r="V2979">
        <v>8000000</v>
      </c>
      <c r="W2979">
        <v>1993</v>
      </c>
      <c r="X2979">
        <v>18000</v>
      </c>
      <c r="Y2979">
        <v>7.4</v>
      </c>
      <c r="Z2979">
        <v>0</v>
      </c>
      <c r="AA2979">
        <v>14551000</v>
      </c>
      <c r="AB2979" s="4">
        <f t="shared" si="46"/>
        <v>1.818875</v>
      </c>
    </row>
    <row r="2980" spans="1:28">
      <c r="A2980">
        <v>2978</v>
      </c>
      <c r="B2980" t="s">
        <v>26</v>
      </c>
      <c r="C2980" t="s">
        <v>8288</v>
      </c>
      <c r="D2980">
        <v>143</v>
      </c>
      <c r="E2980">
        <v>142</v>
      </c>
      <c r="F2980">
        <v>13</v>
      </c>
      <c r="G2980">
        <v>244</v>
      </c>
      <c r="H2980" t="s">
        <v>8289</v>
      </c>
      <c r="I2980">
        <v>803</v>
      </c>
      <c r="J2980">
        <v>22800000</v>
      </c>
      <c r="K2980" t="s">
        <v>44</v>
      </c>
      <c r="L2980" t="s">
        <v>8290</v>
      </c>
      <c r="M2980" t="s">
        <v>8291</v>
      </c>
      <c r="N2980">
        <v>59941</v>
      </c>
      <c r="O2980">
        <v>1769</v>
      </c>
      <c r="P2980" t="s">
        <v>726</v>
      </c>
      <c r="Q2980">
        <v>2</v>
      </c>
      <c r="R2980">
        <v>452</v>
      </c>
      <c r="S2980" t="s">
        <v>33</v>
      </c>
      <c r="T2980" t="s">
        <v>48</v>
      </c>
      <c r="U2980" t="s">
        <v>8292</v>
      </c>
      <c r="V2980">
        <v>7000000</v>
      </c>
      <c r="W2980">
        <v>1969</v>
      </c>
      <c r="X2980">
        <v>314</v>
      </c>
      <c r="Y2980">
        <v>6.8</v>
      </c>
      <c r="Z2980">
        <v>0</v>
      </c>
      <c r="AA2980">
        <v>15800000</v>
      </c>
      <c r="AB2980" s="4">
        <f t="shared" si="46"/>
        <v>2.2571428571428571</v>
      </c>
    </row>
    <row r="2981" spans="1:28">
      <c r="A2981">
        <v>2979</v>
      </c>
      <c r="B2981" t="s">
        <v>26</v>
      </c>
      <c r="C2981" t="s">
        <v>3691</v>
      </c>
      <c r="D2981">
        <v>109</v>
      </c>
      <c r="E2981">
        <v>107</v>
      </c>
      <c r="F2981">
        <v>0</v>
      </c>
      <c r="G2981">
        <v>112</v>
      </c>
      <c r="H2981" t="s">
        <v>8293</v>
      </c>
      <c r="I2981">
        <v>969</v>
      </c>
      <c r="J2981">
        <v>18090181</v>
      </c>
      <c r="K2981" t="s">
        <v>1670</v>
      </c>
      <c r="L2981" t="s">
        <v>2236</v>
      </c>
      <c r="M2981" t="s">
        <v>8294</v>
      </c>
      <c r="N2981">
        <v>38191</v>
      </c>
      <c r="O2981">
        <v>1775</v>
      </c>
      <c r="P2981" t="s">
        <v>8295</v>
      </c>
      <c r="Q2981">
        <v>0</v>
      </c>
      <c r="R2981">
        <v>271</v>
      </c>
      <c r="S2981" t="s">
        <v>33</v>
      </c>
      <c r="T2981" t="s">
        <v>34</v>
      </c>
      <c r="U2981" t="s">
        <v>445</v>
      </c>
      <c r="V2981">
        <v>8000000</v>
      </c>
      <c r="W2981">
        <v>1994</v>
      </c>
      <c r="X2981">
        <v>449</v>
      </c>
      <c r="Y2981">
        <v>6.4</v>
      </c>
      <c r="Z2981">
        <v>0</v>
      </c>
      <c r="AA2981">
        <v>10090181</v>
      </c>
      <c r="AB2981" s="4">
        <f t="shared" si="46"/>
        <v>1.2612726249999999</v>
      </c>
    </row>
    <row r="2982" spans="1:28">
      <c r="A2982">
        <v>2980</v>
      </c>
      <c r="B2982" t="s">
        <v>26</v>
      </c>
      <c r="C2982" t="s">
        <v>3469</v>
      </c>
      <c r="D2982">
        <v>59</v>
      </c>
      <c r="E2982">
        <v>91</v>
      </c>
      <c r="F2982">
        <v>13</v>
      </c>
      <c r="G2982">
        <v>292</v>
      </c>
      <c r="H2982" t="s">
        <v>6327</v>
      </c>
      <c r="I2982">
        <v>452</v>
      </c>
      <c r="J2982">
        <v>17843379</v>
      </c>
      <c r="K2982" t="s">
        <v>918</v>
      </c>
      <c r="L2982" t="s">
        <v>1169</v>
      </c>
      <c r="M2982" t="s">
        <v>8296</v>
      </c>
      <c r="N2982">
        <v>14904</v>
      </c>
      <c r="O2982">
        <v>1760</v>
      </c>
      <c r="P2982" t="s">
        <v>8297</v>
      </c>
      <c r="Q2982">
        <v>2</v>
      </c>
      <c r="R2982">
        <v>147</v>
      </c>
      <c r="S2982" t="s">
        <v>33</v>
      </c>
      <c r="T2982" t="s">
        <v>34</v>
      </c>
      <c r="U2982" t="s">
        <v>35</v>
      </c>
      <c r="V2982">
        <v>8000000</v>
      </c>
      <c r="W2982">
        <v>1999</v>
      </c>
      <c r="X2982">
        <v>442</v>
      </c>
      <c r="Y2982">
        <v>5.7</v>
      </c>
      <c r="Z2982">
        <v>0</v>
      </c>
      <c r="AA2982">
        <v>9843379</v>
      </c>
      <c r="AB2982" s="4">
        <f t="shared" si="46"/>
        <v>1.2304223750000001</v>
      </c>
    </row>
    <row r="2983" spans="1:28">
      <c r="A2983">
        <v>2981</v>
      </c>
      <c r="B2983" t="s">
        <v>26</v>
      </c>
      <c r="C2983" t="s">
        <v>7501</v>
      </c>
      <c r="D2983">
        <v>40</v>
      </c>
      <c r="E2983">
        <v>82</v>
      </c>
      <c r="F2983">
        <v>33</v>
      </c>
      <c r="G2983">
        <v>475</v>
      </c>
      <c r="H2983" t="s">
        <v>6661</v>
      </c>
      <c r="I2983">
        <v>744</v>
      </c>
      <c r="J2983">
        <v>17278980</v>
      </c>
      <c r="K2983" t="s">
        <v>672</v>
      </c>
      <c r="L2983" t="s">
        <v>1654</v>
      </c>
      <c r="M2983" t="s">
        <v>8298</v>
      </c>
      <c r="N2983">
        <v>48225</v>
      </c>
      <c r="O2983">
        <v>2400</v>
      </c>
      <c r="P2983" t="s">
        <v>2418</v>
      </c>
      <c r="Q2983">
        <v>0</v>
      </c>
      <c r="R2983">
        <v>164</v>
      </c>
      <c r="S2983" t="s">
        <v>33</v>
      </c>
      <c r="T2983" t="s">
        <v>34</v>
      </c>
      <c r="U2983" t="s">
        <v>445</v>
      </c>
      <c r="V2983">
        <v>8000000</v>
      </c>
      <c r="W2983">
        <v>1998</v>
      </c>
      <c r="X2983">
        <v>503</v>
      </c>
      <c r="Y2983">
        <v>6.7</v>
      </c>
      <c r="Z2983">
        <v>0</v>
      </c>
      <c r="AA2983">
        <v>9278980</v>
      </c>
      <c r="AB2983" s="4">
        <f t="shared" si="46"/>
        <v>1.1598725000000001</v>
      </c>
    </row>
    <row r="2984" spans="1:28">
      <c r="A2984">
        <v>2982</v>
      </c>
      <c r="B2984" t="s">
        <v>26</v>
      </c>
      <c r="C2984" t="s">
        <v>8299</v>
      </c>
      <c r="D2984">
        <v>121</v>
      </c>
      <c r="E2984">
        <v>97</v>
      </c>
      <c r="F2984">
        <v>3</v>
      </c>
      <c r="G2984">
        <v>631</v>
      </c>
      <c r="H2984" t="s">
        <v>994</v>
      </c>
      <c r="I2984">
        <v>24000</v>
      </c>
      <c r="J2984">
        <v>16699684</v>
      </c>
      <c r="K2984" t="s">
        <v>1072</v>
      </c>
      <c r="L2984" t="s">
        <v>64</v>
      </c>
      <c r="M2984" t="s">
        <v>8300</v>
      </c>
      <c r="N2984">
        <v>17461</v>
      </c>
      <c r="O2984">
        <v>25792</v>
      </c>
      <c r="P2984" t="s">
        <v>3185</v>
      </c>
      <c r="Q2984">
        <v>1</v>
      </c>
      <c r="R2984">
        <v>78</v>
      </c>
      <c r="S2984" t="s">
        <v>33</v>
      </c>
      <c r="T2984" t="s">
        <v>34</v>
      </c>
      <c r="U2984" t="s">
        <v>73</v>
      </c>
      <c r="V2984">
        <v>8000000</v>
      </c>
      <c r="W2984">
        <v>2009</v>
      </c>
      <c r="X2984">
        <v>827</v>
      </c>
      <c r="Y2984">
        <v>5.6</v>
      </c>
      <c r="Z2984">
        <v>0</v>
      </c>
      <c r="AA2984">
        <v>8699684</v>
      </c>
      <c r="AB2984" s="4">
        <f t="shared" si="46"/>
        <v>1.0874604999999999</v>
      </c>
    </row>
    <row r="2985" spans="1:28">
      <c r="A2985">
        <v>2983</v>
      </c>
      <c r="B2985" t="s">
        <v>26</v>
      </c>
      <c r="C2985" t="s">
        <v>3090</v>
      </c>
      <c r="D2985">
        <v>358</v>
      </c>
      <c r="E2985">
        <v>128</v>
      </c>
      <c r="F2985">
        <v>79</v>
      </c>
      <c r="G2985">
        <v>414</v>
      </c>
      <c r="H2985" t="s">
        <v>3091</v>
      </c>
      <c r="I2985">
        <v>13000</v>
      </c>
      <c r="J2985">
        <v>50815288</v>
      </c>
      <c r="K2985" t="s">
        <v>2479</v>
      </c>
      <c r="L2985" t="s">
        <v>762</v>
      </c>
      <c r="M2985" t="s">
        <v>3092</v>
      </c>
      <c r="N2985">
        <v>109191</v>
      </c>
      <c r="O2985">
        <v>14747</v>
      </c>
      <c r="P2985" t="s">
        <v>3093</v>
      </c>
      <c r="Q2985">
        <v>0</v>
      </c>
      <c r="R2985">
        <v>625</v>
      </c>
      <c r="S2985" t="s">
        <v>33</v>
      </c>
      <c r="T2985" t="s">
        <v>34</v>
      </c>
      <c r="U2985" t="s">
        <v>445</v>
      </c>
      <c r="V2985">
        <v>50000000</v>
      </c>
      <c r="W2985">
        <v>2005</v>
      </c>
      <c r="X2985">
        <v>903</v>
      </c>
      <c r="Y2985">
        <v>7</v>
      </c>
      <c r="Z2985">
        <v>0</v>
      </c>
      <c r="AA2985">
        <v>815288</v>
      </c>
      <c r="AB2985" s="4">
        <f t="shared" si="46"/>
        <v>1.6305759999999999E-2</v>
      </c>
    </row>
    <row r="2986" spans="1:28">
      <c r="A2986">
        <v>2984</v>
      </c>
      <c r="B2986" t="s">
        <v>26</v>
      </c>
      <c r="C2986" t="s">
        <v>8301</v>
      </c>
      <c r="D2986">
        <v>288</v>
      </c>
      <c r="E2986">
        <v>102</v>
      </c>
      <c r="F2986">
        <v>126</v>
      </c>
      <c r="G2986">
        <v>517</v>
      </c>
      <c r="H2986" t="s">
        <v>894</v>
      </c>
      <c r="I2986">
        <v>23000</v>
      </c>
      <c r="J2986">
        <v>15047419</v>
      </c>
      <c r="K2986" t="s">
        <v>1239</v>
      </c>
      <c r="L2986" t="s">
        <v>50</v>
      </c>
      <c r="M2986" t="s">
        <v>8302</v>
      </c>
      <c r="N2986">
        <v>357275</v>
      </c>
      <c r="O2986">
        <v>25462</v>
      </c>
      <c r="P2986" t="s">
        <v>2270</v>
      </c>
      <c r="Q2986">
        <v>1</v>
      </c>
      <c r="R2986">
        <v>1061</v>
      </c>
      <c r="S2986" t="s">
        <v>33</v>
      </c>
      <c r="T2986" t="s">
        <v>34</v>
      </c>
      <c r="U2986" t="s">
        <v>445</v>
      </c>
      <c r="V2986">
        <v>7000000</v>
      </c>
      <c r="W2986">
        <v>2000</v>
      </c>
      <c r="X2986">
        <v>1000</v>
      </c>
      <c r="Y2986">
        <v>7.6</v>
      </c>
      <c r="Z2986">
        <v>18000</v>
      </c>
      <c r="AA2986">
        <v>8047419</v>
      </c>
      <c r="AB2986" s="4">
        <f t="shared" si="46"/>
        <v>1.1496312857142856</v>
      </c>
    </row>
    <row r="2987" spans="1:28">
      <c r="A2987">
        <v>2985</v>
      </c>
      <c r="B2987" t="s">
        <v>26</v>
      </c>
      <c r="C2987" t="s">
        <v>5068</v>
      </c>
      <c r="D2987">
        <v>107</v>
      </c>
      <c r="E2987">
        <v>93</v>
      </c>
      <c r="F2987">
        <v>44</v>
      </c>
      <c r="G2987">
        <v>596</v>
      </c>
      <c r="H2987" t="s">
        <v>1248</v>
      </c>
      <c r="I2987">
        <v>15000</v>
      </c>
      <c r="J2987">
        <v>14015786</v>
      </c>
      <c r="K2987" t="s">
        <v>156</v>
      </c>
      <c r="L2987" t="s">
        <v>265</v>
      </c>
      <c r="M2987" t="s">
        <v>8303</v>
      </c>
      <c r="N2987">
        <v>37952</v>
      </c>
      <c r="O2987">
        <v>27646</v>
      </c>
      <c r="P2987" t="s">
        <v>966</v>
      </c>
      <c r="Q2987">
        <v>3</v>
      </c>
      <c r="R2987">
        <v>298</v>
      </c>
      <c r="S2987" t="s">
        <v>33</v>
      </c>
      <c r="T2987" t="s">
        <v>34</v>
      </c>
      <c r="U2987" t="s">
        <v>445</v>
      </c>
      <c r="V2987">
        <v>5000000</v>
      </c>
      <c r="W2987">
        <v>2002</v>
      </c>
      <c r="X2987">
        <v>11000</v>
      </c>
      <c r="Y2987">
        <v>6.5</v>
      </c>
      <c r="Z2987">
        <v>938</v>
      </c>
      <c r="AA2987">
        <v>9015786</v>
      </c>
      <c r="AB2987" s="4">
        <f t="shared" si="46"/>
        <v>1.8031572</v>
      </c>
    </row>
    <row r="2988" spans="1:28">
      <c r="A2988">
        <v>2986</v>
      </c>
      <c r="B2988" t="s">
        <v>26</v>
      </c>
      <c r="C2988" t="s">
        <v>8304</v>
      </c>
      <c r="D2988">
        <v>91</v>
      </c>
      <c r="E2988">
        <v>138</v>
      </c>
      <c r="F2988">
        <v>78</v>
      </c>
      <c r="G2988">
        <v>968</v>
      </c>
      <c r="H2988" t="s">
        <v>4435</v>
      </c>
      <c r="I2988">
        <v>12000</v>
      </c>
      <c r="J2988">
        <v>10269307</v>
      </c>
      <c r="K2988" t="s">
        <v>238</v>
      </c>
      <c r="L2988" t="s">
        <v>2901</v>
      </c>
      <c r="M2988" t="s">
        <v>8305</v>
      </c>
      <c r="N2988">
        <v>53251</v>
      </c>
      <c r="O2988">
        <v>17524</v>
      </c>
      <c r="P2988" t="s">
        <v>269</v>
      </c>
      <c r="Q2988">
        <v>0</v>
      </c>
      <c r="R2988">
        <v>188</v>
      </c>
      <c r="S2988" t="s">
        <v>33</v>
      </c>
      <c r="T2988" t="s">
        <v>34</v>
      </c>
      <c r="U2988" t="s">
        <v>445</v>
      </c>
      <c r="V2988">
        <v>8000000</v>
      </c>
      <c r="W2988">
        <v>2009</v>
      </c>
      <c r="X2988">
        <v>3000</v>
      </c>
      <c r="Y2988">
        <v>6.3</v>
      </c>
      <c r="Z2988">
        <v>0</v>
      </c>
      <c r="AA2988">
        <v>2269307</v>
      </c>
      <c r="AB2988" s="4">
        <f t="shared" si="46"/>
        <v>0.283663375</v>
      </c>
    </row>
    <row r="2989" spans="1:28">
      <c r="A2989">
        <v>2987</v>
      </c>
      <c r="B2989" t="s">
        <v>26</v>
      </c>
      <c r="C2989" t="s">
        <v>8306</v>
      </c>
      <c r="D2989">
        <v>231</v>
      </c>
      <c r="E2989">
        <v>93</v>
      </c>
      <c r="F2989">
        <v>132</v>
      </c>
      <c r="G2989">
        <v>216</v>
      </c>
      <c r="H2989" t="s">
        <v>4993</v>
      </c>
      <c r="I2989">
        <v>434</v>
      </c>
      <c r="J2989">
        <v>17536788</v>
      </c>
      <c r="K2989" t="s">
        <v>918</v>
      </c>
      <c r="L2989" t="s">
        <v>8307</v>
      </c>
      <c r="M2989" t="s">
        <v>8308</v>
      </c>
      <c r="N2989">
        <v>49240</v>
      </c>
      <c r="O2989">
        <v>1183</v>
      </c>
      <c r="P2989" t="s">
        <v>8309</v>
      </c>
      <c r="Q2989">
        <v>2</v>
      </c>
      <c r="R2989">
        <v>142</v>
      </c>
      <c r="S2989" t="s">
        <v>33</v>
      </c>
      <c r="T2989" t="s">
        <v>34</v>
      </c>
      <c r="U2989" t="s">
        <v>35</v>
      </c>
      <c r="V2989">
        <v>8000000</v>
      </c>
      <c r="W2989">
        <v>2013</v>
      </c>
      <c r="X2989">
        <v>265</v>
      </c>
      <c r="Y2989">
        <v>7.1</v>
      </c>
      <c r="Z2989">
        <v>12000</v>
      </c>
      <c r="AA2989">
        <v>9536788</v>
      </c>
      <c r="AB2989" s="4">
        <f t="shared" si="46"/>
        <v>1.1920984999999999</v>
      </c>
    </row>
    <row r="2990" spans="1:28">
      <c r="A2990">
        <v>2988</v>
      </c>
      <c r="B2990" t="s">
        <v>26</v>
      </c>
      <c r="C2990" t="s">
        <v>2285</v>
      </c>
      <c r="D2990">
        <v>262</v>
      </c>
      <c r="E2990">
        <v>92</v>
      </c>
      <c r="F2990">
        <v>87</v>
      </c>
      <c r="G2990">
        <v>424</v>
      </c>
      <c r="H2990" t="s">
        <v>6340</v>
      </c>
      <c r="I2990">
        <v>15000</v>
      </c>
      <c r="J2990">
        <v>58401464</v>
      </c>
      <c r="K2990" t="s">
        <v>1072</v>
      </c>
      <c r="L2990" t="s">
        <v>134</v>
      </c>
      <c r="M2990" t="s">
        <v>8310</v>
      </c>
      <c r="N2990">
        <v>276746</v>
      </c>
      <c r="O2990">
        <v>16982</v>
      </c>
      <c r="P2990" t="s">
        <v>8311</v>
      </c>
      <c r="Q2990">
        <v>1</v>
      </c>
      <c r="R2990">
        <v>264</v>
      </c>
      <c r="S2990" t="s">
        <v>33</v>
      </c>
      <c r="T2990" t="s">
        <v>34</v>
      </c>
      <c r="U2990" t="s">
        <v>35</v>
      </c>
      <c r="V2990">
        <v>8000000</v>
      </c>
      <c r="W2990">
        <v>2010</v>
      </c>
      <c r="X2990">
        <v>1000</v>
      </c>
      <c r="Y2990">
        <v>7.1</v>
      </c>
      <c r="Z2990">
        <v>19000</v>
      </c>
      <c r="AA2990">
        <v>50401464</v>
      </c>
      <c r="AB2990" s="4">
        <f t="shared" si="46"/>
        <v>6.3001829999999996</v>
      </c>
    </row>
    <row r="2991" spans="1:28">
      <c r="A2991">
        <v>2989</v>
      </c>
      <c r="B2991" t="s">
        <v>500</v>
      </c>
      <c r="C2991" t="s">
        <v>5178</v>
      </c>
      <c r="D2991">
        <v>196</v>
      </c>
      <c r="E2991">
        <v>92</v>
      </c>
      <c r="F2991">
        <v>54</v>
      </c>
      <c r="G2991">
        <v>306</v>
      </c>
      <c r="H2991" t="s">
        <v>1166</v>
      </c>
      <c r="I2991">
        <v>776</v>
      </c>
      <c r="J2991">
        <v>8279017</v>
      </c>
      <c r="K2991" t="s">
        <v>8312</v>
      </c>
      <c r="L2991" t="s">
        <v>222</v>
      </c>
      <c r="M2991" t="s">
        <v>8313</v>
      </c>
      <c r="N2991">
        <v>34191</v>
      </c>
      <c r="O2991">
        <v>1761</v>
      </c>
      <c r="P2991" t="s">
        <v>1434</v>
      </c>
      <c r="Q2991">
        <v>1</v>
      </c>
      <c r="R2991">
        <v>339</v>
      </c>
      <c r="S2991" t="s">
        <v>33</v>
      </c>
      <c r="T2991" t="s">
        <v>48</v>
      </c>
      <c r="U2991" t="s">
        <v>445</v>
      </c>
      <c r="V2991">
        <v>8000000</v>
      </c>
      <c r="W2991">
        <v>2000</v>
      </c>
      <c r="X2991">
        <v>595</v>
      </c>
      <c r="Y2991">
        <v>6.9</v>
      </c>
      <c r="Z2991">
        <v>0</v>
      </c>
      <c r="AA2991">
        <v>279017</v>
      </c>
      <c r="AB2991" s="4">
        <f t="shared" si="46"/>
        <v>3.4877125000000002E-2</v>
      </c>
    </row>
    <row r="2992" spans="1:28">
      <c r="A2992">
        <v>2990</v>
      </c>
      <c r="B2992" t="s">
        <v>26</v>
      </c>
      <c r="C2992" t="s">
        <v>6703</v>
      </c>
      <c r="D2992">
        <v>83</v>
      </c>
      <c r="E2992">
        <v>104</v>
      </c>
      <c r="F2992">
        <v>18</v>
      </c>
      <c r="G2992">
        <v>741</v>
      </c>
      <c r="H2992" t="s">
        <v>2819</v>
      </c>
      <c r="I2992">
        <v>1000</v>
      </c>
      <c r="J2992">
        <v>10106233</v>
      </c>
      <c r="K2992" t="s">
        <v>1599</v>
      </c>
      <c r="L2992" t="s">
        <v>1580</v>
      </c>
      <c r="M2992" t="s">
        <v>8314</v>
      </c>
      <c r="N2992">
        <v>12702</v>
      </c>
      <c r="O2992">
        <v>5190</v>
      </c>
      <c r="P2992" t="s">
        <v>3829</v>
      </c>
      <c r="Q2992">
        <v>0</v>
      </c>
      <c r="R2992">
        <v>32</v>
      </c>
      <c r="S2992" t="s">
        <v>33</v>
      </c>
      <c r="T2992" t="s">
        <v>34</v>
      </c>
      <c r="U2992" t="s">
        <v>73</v>
      </c>
      <c r="V2992">
        <v>8000000</v>
      </c>
      <c r="W2992">
        <v>2011</v>
      </c>
      <c r="X2992">
        <v>962</v>
      </c>
      <c r="Y2992">
        <v>5.4</v>
      </c>
      <c r="Z2992">
        <v>0</v>
      </c>
      <c r="AA2992">
        <v>2106233</v>
      </c>
      <c r="AB2992" s="4">
        <f t="shared" si="46"/>
        <v>0.263279125</v>
      </c>
    </row>
    <row r="2993" spans="1:28">
      <c r="A2993">
        <v>2991</v>
      </c>
      <c r="B2993" t="s">
        <v>26</v>
      </c>
      <c r="C2993" t="s">
        <v>6099</v>
      </c>
      <c r="D2993">
        <v>11</v>
      </c>
      <c r="E2993">
        <v>89</v>
      </c>
      <c r="F2993">
        <v>15</v>
      </c>
      <c r="G2993">
        <v>660</v>
      </c>
      <c r="H2993" t="s">
        <v>3732</v>
      </c>
      <c r="I2993">
        <v>883</v>
      </c>
      <c r="J2993">
        <v>4692814</v>
      </c>
      <c r="K2993" t="s">
        <v>1261</v>
      </c>
      <c r="L2993" t="s">
        <v>5319</v>
      </c>
      <c r="M2993" t="s">
        <v>8315</v>
      </c>
      <c r="N2993">
        <v>2870</v>
      </c>
      <c r="O2993">
        <v>3291</v>
      </c>
      <c r="P2993" t="s">
        <v>1177</v>
      </c>
      <c r="Q2993">
        <v>2</v>
      </c>
      <c r="R2993">
        <v>34</v>
      </c>
      <c r="S2993" t="s">
        <v>33</v>
      </c>
      <c r="T2993" t="s">
        <v>34</v>
      </c>
      <c r="U2993" t="s">
        <v>35</v>
      </c>
      <c r="V2993">
        <v>8000000</v>
      </c>
      <c r="W2993">
        <v>1999</v>
      </c>
      <c r="X2993">
        <v>826</v>
      </c>
      <c r="Y2993">
        <v>5.0999999999999996</v>
      </c>
      <c r="Z2993">
        <v>77</v>
      </c>
      <c r="AA2993">
        <v>-3307186</v>
      </c>
      <c r="AB2993" s="4">
        <f t="shared" si="46"/>
        <v>-0.41339825000000002</v>
      </c>
    </row>
    <row r="2994" spans="1:28">
      <c r="A2994">
        <v>2992</v>
      </c>
      <c r="B2994" t="s">
        <v>26</v>
      </c>
      <c r="C2994" t="s">
        <v>8316</v>
      </c>
      <c r="D2994">
        <v>72</v>
      </c>
      <c r="E2994">
        <v>92</v>
      </c>
      <c r="F2994">
        <v>26</v>
      </c>
      <c r="G2994">
        <v>417</v>
      </c>
      <c r="H2994" t="s">
        <v>3466</v>
      </c>
      <c r="I2994">
        <v>1000</v>
      </c>
      <c r="J2994">
        <v>5018450</v>
      </c>
      <c r="K2994" t="s">
        <v>2225</v>
      </c>
      <c r="L2994" t="s">
        <v>2948</v>
      </c>
      <c r="M2994" t="s">
        <v>8317</v>
      </c>
      <c r="N2994">
        <v>8546</v>
      </c>
      <c r="O2994">
        <v>2687</v>
      </c>
      <c r="P2994" t="s">
        <v>8318</v>
      </c>
      <c r="Q2994">
        <v>0</v>
      </c>
      <c r="R2994">
        <v>86</v>
      </c>
      <c r="S2994" t="s">
        <v>33</v>
      </c>
      <c r="T2994" t="s">
        <v>34</v>
      </c>
      <c r="U2994" t="s">
        <v>445</v>
      </c>
      <c r="V2994">
        <v>8000000</v>
      </c>
      <c r="W2994">
        <v>2000</v>
      </c>
      <c r="X2994">
        <v>905</v>
      </c>
      <c r="Y2994">
        <v>5.3</v>
      </c>
      <c r="Z2994">
        <v>859</v>
      </c>
      <c r="AA2994">
        <v>-2981550</v>
      </c>
      <c r="AB2994" s="4">
        <f t="shared" si="46"/>
        <v>-0.37269374999999999</v>
      </c>
    </row>
    <row r="2995" spans="1:28">
      <c r="A2995">
        <v>2993</v>
      </c>
      <c r="B2995" t="s">
        <v>26</v>
      </c>
      <c r="C2995" t="s">
        <v>8319</v>
      </c>
      <c r="D2995">
        <v>328</v>
      </c>
      <c r="E2995">
        <v>90</v>
      </c>
      <c r="F2995">
        <v>26</v>
      </c>
      <c r="G2995">
        <v>0</v>
      </c>
      <c r="H2995" t="s">
        <v>1529</v>
      </c>
      <c r="I2995">
        <v>1000</v>
      </c>
      <c r="J2995">
        <v>3442820</v>
      </c>
      <c r="K2995" t="s">
        <v>8320</v>
      </c>
      <c r="L2995" t="s">
        <v>1647</v>
      </c>
      <c r="M2995" t="s">
        <v>8321</v>
      </c>
      <c r="N2995">
        <v>31489</v>
      </c>
      <c r="O2995">
        <v>1442</v>
      </c>
      <c r="P2995" t="s">
        <v>8322</v>
      </c>
      <c r="Q2995">
        <v>0</v>
      </c>
      <c r="R2995">
        <v>140</v>
      </c>
      <c r="S2995" t="s">
        <v>33</v>
      </c>
      <c r="T2995" t="s">
        <v>34</v>
      </c>
      <c r="U2995" t="s">
        <v>445</v>
      </c>
      <c r="V2995">
        <v>8000000</v>
      </c>
      <c r="W2995">
        <v>2015</v>
      </c>
      <c r="X2995">
        <v>442</v>
      </c>
      <c r="Y2995">
        <v>7.3</v>
      </c>
      <c r="Z2995">
        <v>0</v>
      </c>
      <c r="AA2995">
        <v>-4557180</v>
      </c>
      <c r="AB2995" s="4">
        <f t="shared" si="46"/>
        <v>-0.56964749999999997</v>
      </c>
    </row>
    <row r="2996" spans="1:28">
      <c r="A2996">
        <v>2994</v>
      </c>
      <c r="B2996" t="s">
        <v>26</v>
      </c>
      <c r="C2996" t="s">
        <v>6241</v>
      </c>
      <c r="D2996">
        <v>248</v>
      </c>
      <c r="E2996">
        <v>129</v>
      </c>
      <c r="F2996">
        <v>608</v>
      </c>
      <c r="G2996">
        <v>386</v>
      </c>
      <c r="H2996" t="s">
        <v>1541</v>
      </c>
      <c r="I2996">
        <v>1000</v>
      </c>
      <c r="J2996">
        <v>3205244</v>
      </c>
      <c r="K2996" t="s">
        <v>1599</v>
      </c>
      <c r="L2996" t="s">
        <v>279</v>
      </c>
      <c r="M2996" t="s">
        <v>8323</v>
      </c>
      <c r="N2996">
        <v>23629</v>
      </c>
      <c r="O2996">
        <v>2265</v>
      </c>
      <c r="P2996" t="s">
        <v>5139</v>
      </c>
      <c r="Q2996">
        <v>0</v>
      </c>
      <c r="R2996">
        <v>141</v>
      </c>
      <c r="S2996" t="s">
        <v>33</v>
      </c>
      <c r="T2996" t="s">
        <v>48</v>
      </c>
      <c r="U2996" t="s">
        <v>35</v>
      </c>
      <c r="V2996">
        <v>10000000</v>
      </c>
      <c r="W2996">
        <v>2010</v>
      </c>
      <c r="X2996">
        <v>579</v>
      </c>
      <c r="Y2996">
        <v>7.3</v>
      </c>
      <c r="Z2996">
        <v>0</v>
      </c>
      <c r="AA2996">
        <v>-6794756</v>
      </c>
      <c r="AB2996" s="4">
        <f t="shared" si="46"/>
        <v>-0.67947559999999996</v>
      </c>
    </row>
    <row r="2997" spans="1:28">
      <c r="A2997">
        <v>2995</v>
      </c>
      <c r="B2997" t="s">
        <v>26</v>
      </c>
      <c r="C2997" t="s">
        <v>8324</v>
      </c>
      <c r="D2997">
        <v>128</v>
      </c>
      <c r="E2997">
        <v>111</v>
      </c>
      <c r="F2997">
        <v>341</v>
      </c>
      <c r="G2997">
        <v>569</v>
      </c>
      <c r="H2997" t="s">
        <v>3542</v>
      </c>
      <c r="I2997">
        <v>963</v>
      </c>
      <c r="J2997">
        <v>3076425</v>
      </c>
      <c r="K2997" t="s">
        <v>8325</v>
      </c>
      <c r="L2997" t="s">
        <v>3887</v>
      </c>
      <c r="M2997" t="s">
        <v>8326</v>
      </c>
      <c r="N2997">
        <v>23660</v>
      </c>
      <c r="O2997">
        <v>3543</v>
      </c>
      <c r="P2997" t="s">
        <v>8327</v>
      </c>
      <c r="Q2997">
        <v>1</v>
      </c>
      <c r="R2997">
        <v>162</v>
      </c>
      <c r="S2997" t="s">
        <v>1804</v>
      </c>
      <c r="T2997" t="s">
        <v>1224</v>
      </c>
      <c r="U2997" t="s">
        <v>445</v>
      </c>
      <c r="V2997">
        <v>8000000</v>
      </c>
      <c r="W2997">
        <v>2002</v>
      </c>
      <c r="X2997">
        <v>678</v>
      </c>
      <c r="Y2997">
        <v>7.1</v>
      </c>
      <c r="Z2997">
        <v>0</v>
      </c>
      <c r="AA2997">
        <v>-4923575</v>
      </c>
      <c r="AB2997" s="4">
        <f t="shared" si="46"/>
        <v>-0.61544687499999995</v>
      </c>
    </row>
    <row r="2998" spans="1:28">
      <c r="A2998">
        <v>2996</v>
      </c>
      <c r="B2998" t="s">
        <v>26</v>
      </c>
      <c r="C2998" t="s">
        <v>6993</v>
      </c>
      <c r="D2998">
        <v>45</v>
      </c>
      <c r="E2998">
        <v>79</v>
      </c>
      <c r="F2998">
        <v>73</v>
      </c>
      <c r="G2998">
        <v>112</v>
      </c>
      <c r="H2998" t="s">
        <v>1103</v>
      </c>
      <c r="I2998">
        <v>1000</v>
      </c>
      <c r="J2998">
        <v>2275557</v>
      </c>
      <c r="K2998" t="s">
        <v>294</v>
      </c>
      <c r="L2998" t="s">
        <v>399</v>
      </c>
      <c r="M2998" t="s">
        <v>8328</v>
      </c>
      <c r="N2998">
        <v>12561</v>
      </c>
      <c r="O2998">
        <v>2404</v>
      </c>
      <c r="P2998" t="s">
        <v>8329</v>
      </c>
      <c r="Q2998">
        <v>2</v>
      </c>
      <c r="R2998">
        <v>102</v>
      </c>
      <c r="S2998" t="s">
        <v>33</v>
      </c>
      <c r="T2998" t="s">
        <v>34</v>
      </c>
      <c r="U2998" t="s">
        <v>445</v>
      </c>
      <c r="V2998">
        <v>8000000</v>
      </c>
      <c r="W2998">
        <v>1991</v>
      </c>
      <c r="X2998">
        <v>1000</v>
      </c>
      <c r="Y2998">
        <v>6</v>
      </c>
      <c r="Z2998">
        <v>0</v>
      </c>
      <c r="AA2998">
        <v>-5724443</v>
      </c>
      <c r="AB2998" s="4">
        <f t="shared" si="46"/>
        <v>-0.71555537499999999</v>
      </c>
    </row>
    <row r="2999" spans="1:28">
      <c r="A2999">
        <v>2997</v>
      </c>
      <c r="B2999" t="s">
        <v>26</v>
      </c>
      <c r="C2999" t="s">
        <v>2965</v>
      </c>
      <c r="D2999">
        <v>49</v>
      </c>
      <c r="E2999">
        <v>104</v>
      </c>
      <c r="F2999">
        <v>71</v>
      </c>
      <c r="G2999">
        <v>168</v>
      </c>
      <c r="H2999" t="s">
        <v>3287</v>
      </c>
      <c r="I2999">
        <v>1000</v>
      </c>
      <c r="J2999">
        <v>1789892</v>
      </c>
      <c r="K2999" t="s">
        <v>672</v>
      </c>
      <c r="L2999" t="s">
        <v>530</v>
      </c>
      <c r="M2999" t="s">
        <v>8330</v>
      </c>
      <c r="N2999">
        <v>9494</v>
      </c>
      <c r="O2999">
        <v>1795</v>
      </c>
      <c r="P2999" t="s">
        <v>8331</v>
      </c>
      <c r="Q2999">
        <v>1</v>
      </c>
      <c r="R2999">
        <v>109</v>
      </c>
      <c r="S2999" t="s">
        <v>33</v>
      </c>
      <c r="T2999" t="s">
        <v>514</v>
      </c>
      <c r="U2999" t="s">
        <v>445</v>
      </c>
      <c r="V2999">
        <v>8000000</v>
      </c>
      <c r="W2999">
        <v>1998</v>
      </c>
      <c r="X2999">
        <v>261</v>
      </c>
      <c r="Y2999">
        <v>6.6</v>
      </c>
      <c r="Z2999">
        <v>515</v>
      </c>
      <c r="AA2999">
        <v>-6210108</v>
      </c>
      <c r="AB2999" s="4">
        <f t="shared" si="46"/>
        <v>-0.7762635</v>
      </c>
    </row>
    <row r="3000" spans="1:28">
      <c r="A3000">
        <v>2998</v>
      </c>
      <c r="B3000" t="s">
        <v>26</v>
      </c>
      <c r="C3000" t="s">
        <v>8332</v>
      </c>
      <c r="D3000">
        <v>163</v>
      </c>
      <c r="E3000">
        <v>101</v>
      </c>
      <c r="F3000">
        <v>16</v>
      </c>
      <c r="G3000">
        <v>472</v>
      </c>
      <c r="H3000" t="s">
        <v>7145</v>
      </c>
      <c r="I3000">
        <v>943</v>
      </c>
      <c r="J3000">
        <v>6350058</v>
      </c>
      <c r="K3000" t="s">
        <v>918</v>
      </c>
      <c r="L3000" t="s">
        <v>566</v>
      </c>
      <c r="M3000" t="s">
        <v>8333</v>
      </c>
      <c r="N3000">
        <v>106098</v>
      </c>
      <c r="O3000">
        <v>2786</v>
      </c>
      <c r="P3000" t="s">
        <v>4391</v>
      </c>
      <c r="Q3000">
        <v>3</v>
      </c>
      <c r="R3000">
        <v>150</v>
      </c>
      <c r="S3000" t="s">
        <v>33</v>
      </c>
      <c r="T3000" t="s">
        <v>34</v>
      </c>
      <c r="U3000" t="s">
        <v>35</v>
      </c>
      <c r="V3000">
        <v>8000000</v>
      </c>
      <c r="W3000">
        <v>2010</v>
      </c>
      <c r="X3000">
        <v>769</v>
      </c>
      <c r="Y3000">
        <v>7.2</v>
      </c>
      <c r="Z3000">
        <v>20000</v>
      </c>
      <c r="AA3000">
        <v>-1649942</v>
      </c>
      <c r="AB3000" s="4">
        <f t="shared" si="46"/>
        <v>-0.20624275</v>
      </c>
    </row>
    <row r="3001" spans="1:28">
      <c r="A3001">
        <v>2999</v>
      </c>
      <c r="B3001" t="s">
        <v>26</v>
      </c>
      <c r="C3001" t="s">
        <v>5453</v>
      </c>
      <c r="D3001">
        <v>163</v>
      </c>
      <c r="E3001">
        <v>113</v>
      </c>
      <c r="F3001">
        <v>13</v>
      </c>
      <c r="G3001">
        <v>594</v>
      </c>
      <c r="H3001" t="s">
        <v>8334</v>
      </c>
      <c r="I3001">
        <v>5000</v>
      </c>
      <c r="J3001">
        <v>1094798</v>
      </c>
      <c r="K3001" t="s">
        <v>1900</v>
      </c>
      <c r="L3001" t="s">
        <v>1525</v>
      </c>
      <c r="M3001" t="s">
        <v>8335</v>
      </c>
      <c r="N3001">
        <v>11158</v>
      </c>
      <c r="O3001">
        <v>7692</v>
      </c>
      <c r="P3001" t="s">
        <v>2843</v>
      </c>
      <c r="Q3001">
        <v>6</v>
      </c>
      <c r="R3001">
        <v>73</v>
      </c>
      <c r="S3001" t="s">
        <v>33</v>
      </c>
      <c r="T3001" t="s">
        <v>48</v>
      </c>
      <c r="U3001" t="s">
        <v>445</v>
      </c>
      <c r="V3001">
        <v>7200000</v>
      </c>
      <c r="W3001">
        <v>2010</v>
      </c>
      <c r="X3001">
        <v>629</v>
      </c>
      <c r="Y3001">
        <v>7.2</v>
      </c>
      <c r="Z3001">
        <v>0</v>
      </c>
      <c r="AA3001">
        <v>-6105202</v>
      </c>
      <c r="AB3001" s="4">
        <f t="shared" si="46"/>
        <v>-0.84794472222222217</v>
      </c>
    </row>
    <row r="3002" spans="1:28">
      <c r="A3002">
        <v>3000</v>
      </c>
      <c r="B3002" t="s">
        <v>26</v>
      </c>
      <c r="C3002" t="s">
        <v>6375</v>
      </c>
      <c r="D3002">
        <v>90</v>
      </c>
      <c r="E3002">
        <v>92</v>
      </c>
      <c r="F3002">
        <v>14</v>
      </c>
      <c r="G3002">
        <v>291</v>
      </c>
      <c r="H3002" t="s">
        <v>279</v>
      </c>
      <c r="I3002">
        <v>14000</v>
      </c>
      <c r="J3002">
        <v>1071240</v>
      </c>
      <c r="K3002" t="s">
        <v>992</v>
      </c>
      <c r="L3002" t="s">
        <v>304</v>
      </c>
      <c r="M3002" t="s">
        <v>8336</v>
      </c>
      <c r="N3002">
        <v>3571</v>
      </c>
      <c r="O3002">
        <v>15848</v>
      </c>
      <c r="P3002" t="s">
        <v>8337</v>
      </c>
      <c r="Q3002">
        <v>2</v>
      </c>
      <c r="R3002">
        <v>34</v>
      </c>
      <c r="S3002" t="s">
        <v>33</v>
      </c>
      <c r="T3002" t="s">
        <v>48</v>
      </c>
      <c r="U3002" t="s">
        <v>35</v>
      </c>
      <c r="V3002">
        <v>8000000</v>
      </c>
      <c r="W3002">
        <v>2007</v>
      </c>
      <c r="X3002">
        <v>1000</v>
      </c>
      <c r="Y3002">
        <v>6.9</v>
      </c>
      <c r="Z3002">
        <v>429</v>
      </c>
      <c r="AA3002">
        <v>-6928760</v>
      </c>
      <c r="AB3002" s="4">
        <f t="shared" si="46"/>
        <v>-0.86609499999999995</v>
      </c>
    </row>
    <row r="3003" spans="1:28">
      <c r="A3003">
        <v>3001</v>
      </c>
      <c r="B3003" t="s">
        <v>26</v>
      </c>
      <c r="C3003" t="s">
        <v>8338</v>
      </c>
      <c r="D3003">
        <v>23</v>
      </c>
      <c r="E3003">
        <v>106</v>
      </c>
      <c r="F3003">
        <v>23</v>
      </c>
      <c r="G3003">
        <v>200</v>
      </c>
      <c r="H3003" t="s">
        <v>8339</v>
      </c>
      <c r="I3003">
        <v>1000</v>
      </c>
      <c r="J3003">
        <v>532190</v>
      </c>
      <c r="K3003" t="s">
        <v>4048</v>
      </c>
      <c r="L3003" t="s">
        <v>2704</v>
      </c>
      <c r="M3003" t="s">
        <v>8340</v>
      </c>
      <c r="N3003">
        <v>5673</v>
      </c>
      <c r="O3003">
        <v>1610</v>
      </c>
      <c r="P3003" t="s">
        <v>8341</v>
      </c>
      <c r="Q3003">
        <v>2</v>
      </c>
      <c r="R3003">
        <v>37</v>
      </c>
      <c r="S3003" t="s">
        <v>33</v>
      </c>
      <c r="T3003" t="s">
        <v>34</v>
      </c>
      <c r="U3003" t="s">
        <v>35</v>
      </c>
      <c r="V3003">
        <v>8000000</v>
      </c>
      <c r="W3003">
        <v>1997</v>
      </c>
      <c r="X3003">
        <v>273</v>
      </c>
      <c r="Y3003">
        <v>6.8</v>
      </c>
      <c r="Z3003">
        <v>0</v>
      </c>
      <c r="AA3003">
        <v>-7467810</v>
      </c>
      <c r="AB3003" s="4">
        <f t="shared" si="46"/>
        <v>-0.93347625000000001</v>
      </c>
    </row>
    <row r="3004" spans="1:28">
      <c r="A3004">
        <v>3002</v>
      </c>
      <c r="B3004" t="s">
        <v>26</v>
      </c>
      <c r="C3004" t="s">
        <v>8342</v>
      </c>
      <c r="D3004">
        <v>118</v>
      </c>
      <c r="E3004">
        <v>75</v>
      </c>
      <c r="F3004">
        <v>45</v>
      </c>
      <c r="G3004">
        <v>4</v>
      </c>
      <c r="H3004" t="s">
        <v>8343</v>
      </c>
      <c r="I3004">
        <v>61</v>
      </c>
      <c r="J3004">
        <v>686383</v>
      </c>
      <c r="K3004" t="s">
        <v>428</v>
      </c>
      <c r="L3004" t="s">
        <v>8344</v>
      </c>
      <c r="M3004" t="s">
        <v>8345</v>
      </c>
      <c r="N3004">
        <v>22811</v>
      </c>
      <c r="O3004">
        <v>75</v>
      </c>
      <c r="P3004" t="s">
        <v>8346</v>
      </c>
      <c r="Q3004">
        <v>0</v>
      </c>
      <c r="R3004">
        <v>71</v>
      </c>
      <c r="S3004" t="s">
        <v>33</v>
      </c>
      <c r="T3004" t="s">
        <v>1224</v>
      </c>
      <c r="U3004" t="s">
        <v>5604</v>
      </c>
      <c r="V3004">
        <v>6500000</v>
      </c>
      <c r="W3004">
        <v>2009</v>
      </c>
      <c r="X3004">
        <v>5</v>
      </c>
      <c r="Y3004">
        <v>7.7</v>
      </c>
      <c r="Z3004">
        <v>11000</v>
      </c>
      <c r="AA3004">
        <v>-5813617</v>
      </c>
      <c r="AB3004" s="4">
        <f t="shared" si="46"/>
        <v>-0.89440261538461541</v>
      </c>
    </row>
    <row r="3005" spans="1:28">
      <c r="A3005">
        <v>3003</v>
      </c>
      <c r="B3005" t="s">
        <v>26</v>
      </c>
      <c r="C3005" t="s">
        <v>8347</v>
      </c>
      <c r="D3005">
        <v>283</v>
      </c>
      <c r="E3005">
        <v>104</v>
      </c>
      <c r="F3005">
        <v>109</v>
      </c>
      <c r="G3005">
        <v>7</v>
      </c>
      <c r="H3005" t="s">
        <v>8348</v>
      </c>
      <c r="I3005">
        <v>480</v>
      </c>
      <c r="J3005">
        <v>16168741</v>
      </c>
      <c r="K3005" t="s">
        <v>3631</v>
      </c>
      <c r="L3005" t="s">
        <v>996</v>
      </c>
      <c r="M3005" t="s">
        <v>8349</v>
      </c>
      <c r="N3005">
        <v>99430</v>
      </c>
      <c r="O3005">
        <v>517</v>
      </c>
      <c r="P3005" t="s">
        <v>8350</v>
      </c>
      <c r="Q3005">
        <v>1</v>
      </c>
      <c r="R3005">
        <v>182</v>
      </c>
      <c r="S3005" t="s">
        <v>33</v>
      </c>
      <c r="T3005" t="s">
        <v>34</v>
      </c>
      <c r="U3005" t="s">
        <v>445</v>
      </c>
      <c r="V3005">
        <v>8000000</v>
      </c>
      <c r="W3005">
        <v>2013</v>
      </c>
      <c r="X3005">
        <v>12</v>
      </c>
      <c r="Y3005">
        <v>7.4</v>
      </c>
      <c r="Z3005">
        <v>43000</v>
      </c>
      <c r="AA3005">
        <v>8168741</v>
      </c>
      <c r="AB3005" s="4">
        <f t="shared" si="46"/>
        <v>1.0210926250000001</v>
      </c>
    </row>
    <row r="3006" spans="1:28">
      <c r="A3006">
        <v>3004</v>
      </c>
      <c r="B3006" t="s">
        <v>26</v>
      </c>
      <c r="C3006" t="s">
        <v>8351</v>
      </c>
      <c r="D3006">
        <v>74</v>
      </c>
      <c r="E3006">
        <v>108</v>
      </c>
      <c r="F3006">
        <v>12</v>
      </c>
      <c r="G3006">
        <v>710</v>
      </c>
      <c r="H3006" t="s">
        <v>5797</v>
      </c>
      <c r="I3006">
        <v>2000</v>
      </c>
      <c r="J3006">
        <v>568695</v>
      </c>
      <c r="K3006" t="s">
        <v>5050</v>
      </c>
      <c r="L3006" t="s">
        <v>1511</v>
      </c>
      <c r="M3006" t="s">
        <v>8352</v>
      </c>
      <c r="N3006">
        <v>16617</v>
      </c>
      <c r="O3006">
        <v>3921</v>
      </c>
      <c r="P3006" t="s">
        <v>2030</v>
      </c>
      <c r="Q3006">
        <v>2</v>
      </c>
      <c r="R3006">
        <v>110</v>
      </c>
      <c r="S3006" t="s">
        <v>33</v>
      </c>
      <c r="T3006" t="s">
        <v>34</v>
      </c>
      <c r="U3006" t="s">
        <v>445</v>
      </c>
      <c r="V3006">
        <v>8000000</v>
      </c>
      <c r="W3006">
        <v>2005</v>
      </c>
      <c r="X3006">
        <v>844</v>
      </c>
      <c r="Y3006">
        <v>6.5</v>
      </c>
      <c r="Z3006">
        <v>412</v>
      </c>
      <c r="AA3006">
        <v>-7431305</v>
      </c>
      <c r="AB3006" s="4">
        <f t="shared" si="46"/>
        <v>-0.92891312500000001</v>
      </c>
    </row>
    <row r="3007" spans="1:28">
      <c r="A3007">
        <v>3005</v>
      </c>
      <c r="B3007" t="s">
        <v>26</v>
      </c>
      <c r="C3007" t="s">
        <v>8353</v>
      </c>
      <c r="D3007">
        <v>41</v>
      </c>
      <c r="E3007">
        <v>99</v>
      </c>
      <c r="F3007">
        <v>30</v>
      </c>
      <c r="G3007">
        <v>209</v>
      </c>
      <c r="H3007" t="s">
        <v>8354</v>
      </c>
      <c r="I3007">
        <v>480</v>
      </c>
      <c r="J3007">
        <v>398420</v>
      </c>
      <c r="K3007" t="s">
        <v>1239</v>
      </c>
      <c r="L3007" t="s">
        <v>3672</v>
      </c>
      <c r="M3007" t="s">
        <v>8355</v>
      </c>
      <c r="N3007">
        <v>5049</v>
      </c>
      <c r="O3007">
        <v>1234</v>
      </c>
      <c r="P3007" t="s">
        <v>8356</v>
      </c>
      <c r="Q3007">
        <v>3</v>
      </c>
      <c r="R3007">
        <v>48</v>
      </c>
      <c r="S3007" t="s">
        <v>33</v>
      </c>
      <c r="T3007" t="s">
        <v>34</v>
      </c>
      <c r="U3007" t="s">
        <v>445</v>
      </c>
      <c r="V3007">
        <v>8000000</v>
      </c>
      <c r="W3007">
        <v>2007</v>
      </c>
      <c r="X3007">
        <v>257</v>
      </c>
      <c r="Y3007">
        <v>6.4</v>
      </c>
      <c r="Z3007">
        <v>226</v>
      </c>
      <c r="AA3007">
        <v>-7601580</v>
      </c>
      <c r="AB3007" s="4">
        <f t="shared" si="46"/>
        <v>-0.95019750000000003</v>
      </c>
    </row>
    <row r="3008" spans="1:28">
      <c r="A3008">
        <v>3006</v>
      </c>
      <c r="B3008" t="s">
        <v>26</v>
      </c>
      <c r="C3008" t="s">
        <v>8357</v>
      </c>
      <c r="D3008">
        <v>66</v>
      </c>
      <c r="E3008">
        <v>109</v>
      </c>
      <c r="F3008">
        <v>200</v>
      </c>
      <c r="G3008">
        <v>1000</v>
      </c>
      <c r="H3008" t="s">
        <v>306</v>
      </c>
      <c r="I3008">
        <v>21000</v>
      </c>
      <c r="J3008">
        <v>336456</v>
      </c>
      <c r="K3008" t="s">
        <v>8358</v>
      </c>
      <c r="L3008" t="s">
        <v>75</v>
      </c>
      <c r="M3008" t="s">
        <v>8359</v>
      </c>
      <c r="N3008">
        <v>7116</v>
      </c>
      <c r="O3008">
        <v>41645</v>
      </c>
      <c r="P3008" t="s">
        <v>809</v>
      </c>
      <c r="Q3008">
        <v>2</v>
      </c>
      <c r="R3008">
        <v>79</v>
      </c>
      <c r="S3008" t="s">
        <v>33</v>
      </c>
      <c r="T3008" t="s">
        <v>34</v>
      </c>
      <c r="U3008" t="s">
        <v>445</v>
      </c>
      <c r="V3008">
        <v>8000000</v>
      </c>
      <c r="W3008">
        <v>2003</v>
      </c>
      <c r="X3008">
        <v>18000</v>
      </c>
      <c r="Y3008">
        <v>5.6</v>
      </c>
      <c r="Z3008">
        <v>494</v>
      </c>
      <c r="AA3008">
        <v>-7663544</v>
      </c>
      <c r="AB3008" s="4">
        <f t="shared" si="46"/>
        <v>-0.95794299999999999</v>
      </c>
    </row>
    <row r="3009" spans="1:28">
      <c r="A3009">
        <v>3007</v>
      </c>
      <c r="B3009" t="s">
        <v>500</v>
      </c>
      <c r="C3009" t="s">
        <v>8360</v>
      </c>
      <c r="D3009">
        <v>140</v>
      </c>
      <c r="E3009">
        <v>93</v>
      </c>
      <c r="F3009">
        <v>8</v>
      </c>
      <c r="G3009">
        <v>33</v>
      </c>
      <c r="H3009" t="s">
        <v>1677</v>
      </c>
      <c r="I3009">
        <v>553</v>
      </c>
      <c r="J3009">
        <v>298110</v>
      </c>
      <c r="K3009" t="s">
        <v>7602</v>
      </c>
      <c r="L3009" t="s">
        <v>8361</v>
      </c>
      <c r="M3009" t="s">
        <v>8362</v>
      </c>
      <c r="N3009">
        <v>25055</v>
      </c>
      <c r="O3009">
        <v>786</v>
      </c>
      <c r="P3009" t="s">
        <v>8363</v>
      </c>
      <c r="Q3009">
        <v>1</v>
      </c>
      <c r="R3009">
        <v>98</v>
      </c>
      <c r="S3009" t="s">
        <v>33</v>
      </c>
      <c r="T3009" t="s">
        <v>192</v>
      </c>
      <c r="U3009" t="s">
        <v>445</v>
      </c>
      <c r="V3009">
        <v>8000000</v>
      </c>
      <c r="W3009">
        <v>2006</v>
      </c>
      <c r="X3009">
        <v>177</v>
      </c>
      <c r="Y3009">
        <v>6.8</v>
      </c>
      <c r="Z3009">
        <v>0</v>
      </c>
      <c r="AA3009">
        <v>-7701890</v>
      </c>
      <c r="AB3009" s="4">
        <f t="shared" si="46"/>
        <v>-0.96273624999999996</v>
      </c>
    </row>
    <row r="3010" spans="1:28">
      <c r="A3010">
        <v>3008</v>
      </c>
      <c r="B3010" t="s">
        <v>26</v>
      </c>
      <c r="C3010" t="s">
        <v>3249</v>
      </c>
      <c r="D3010">
        <v>32</v>
      </c>
      <c r="E3010">
        <v>99</v>
      </c>
      <c r="F3010">
        <v>387</v>
      </c>
      <c r="G3010">
        <v>399</v>
      </c>
      <c r="H3010" t="s">
        <v>5379</v>
      </c>
      <c r="I3010">
        <v>8000</v>
      </c>
      <c r="J3010">
        <v>127144</v>
      </c>
      <c r="K3010" t="s">
        <v>918</v>
      </c>
      <c r="L3010" t="s">
        <v>816</v>
      </c>
      <c r="M3010" t="s">
        <v>8364</v>
      </c>
      <c r="N3010">
        <v>5159</v>
      </c>
      <c r="O3010">
        <v>9608</v>
      </c>
      <c r="P3010" t="s">
        <v>3265</v>
      </c>
      <c r="Q3010">
        <v>4</v>
      </c>
      <c r="R3010">
        <v>27</v>
      </c>
      <c r="S3010" t="s">
        <v>33</v>
      </c>
      <c r="T3010" t="s">
        <v>34</v>
      </c>
      <c r="U3010" t="s">
        <v>35</v>
      </c>
      <c r="V3010">
        <v>8000000</v>
      </c>
      <c r="W3010">
        <v>2005</v>
      </c>
      <c r="X3010">
        <v>489</v>
      </c>
      <c r="Y3010">
        <v>5.5</v>
      </c>
      <c r="Z3010">
        <v>143</v>
      </c>
      <c r="AA3010">
        <v>-7872856</v>
      </c>
      <c r="AB3010" s="4">
        <f t="shared" si="46"/>
        <v>-0.98410699999999995</v>
      </c>
    </row>
    <row r="3011" spans="1:28">
      <c r="A3011">
        <v>3009</v>
      </c>
      <c r="B3011" t="s">
        <v>26</v>
      </c>
      <c r="C3011" t="s">
        <v>4060</v>
      </c>
      <c r="D3011">
        <v>68</v>
      </c>
      <c r="E3011">
        <v>98</v>
      </c>
      <c r="F3011">
        <v>36</v>
      </c>
      <c r="G3011">
        <v>405</v>
      </c>
      <c r="H3011" t="s">
        <v>486</v>
      </c>
      <c r="I3011">
        <v>10000</v>
      </c>
      <c r="J3011">
        <v>117190</v>
      </c>
      <c r="K3011" t="s">
        <v>1117</v>
      </c>
      <c r="L3011" t="s">
        <v>84</v>
      </c>
      <c r="M3011" t="s">
        <v>8365</v>
      </c>
      <c r="N3011">
        <v>29994</v>
      </c>
      <c r="O3011">
        <v>11770</v>
      </c>
      <c r="P3011" t="s">
        <v>8366</v>
      </c>
      <c r="Q3011">
        <v>4</v>
      </c>
      <c r="R3011">
        <v>86</v>
      </c>
      <c r="S3011" t="s">
        <v>33</v>
      </c>
      <c r="T3011" t="s">
        <v>48</v>
      </c>
      <c r="U3011" t="s">
        <v>35</v>
      </c>
      <c r="V3011">
        <v>8000000</v>
      </c>
      <c r="W3011">
        <v>2010</v>
      </c>
      <c r="X3011">
        <v>692</v>
      </c>
      <c r="Y3011">
        <v>6.9</v>
      </c>
      <c r="Z3011">
        <v>0</v>
      </c>
      <c r="AA3011">
        <v>-7882810</v>
      </c>
      <c r="AB3011" s="4">
        <f t="shared" ref="AB3011:AB3074" si="47">AA3011/V3011</f>
        <v>-0.98535125000000001</v>
      </c>
    </row>
    <row r="3012" spans="1:28">
      <c r="A3012">
        <v>3010</v>
      </c>
      <c r="B3012" t="s">
        <v>26</v>
      </c>
      <c r="C3012" t="s">
        <v>8367</v>
      </c>
      <c r="D3012">
        <v>79</v>
      </c>
      <c r="E3012">
        <v>95</v>
      </c>
      <c r="F3012">
        <v>3</v>
      </c>
      <c r="G3012">
        <v>448</v>
      </c>
      <c r="H3012" t="s">
        <v>8368</v>
      </c>
      <c r="I3012">
        <v>905</v>
      </c>
      <c r="J3012">
        <v>108662</v>
      </c>
      <c r="K3012" t="s">
        <v>3965</v>
      </c>
      <c r="L3012" t="s">
        <v>3466</v>
      </c>
      <c r="M3012" t="s">
        <v>8369</v>
      </c>
      <c r="N3012">
        <v>26849</v>
      </c>
      <c r="O3012">
        <v>3185</v>
      </c>
      <c r="P3012" t="s">
        <v>7879</v>
      </c>
      <c r="Q3012">
        <v>0</v>
      </c>
      <c r="R3012">
        <v>107</v>
      </c>
      <c r="S3012" t="s">
        <v>33</v>
      </c>
      <c r="T3012" t="s">
        <v>34</v>
      </c>
      <c r="U3012" t="s">
        <v>445</v>
      </c>
      <c r="V3012">
        <v>8000000</v>
      </c>
      <c r="W3012">
        <v>2008</v>
      </c>
      <c r="X3012">
        <v>513</v>
      </c>
      <c r="Y3012">
        <v>6</v>
      </c>
      <c r="Z3012">
        <v>3000</v>
      </c>
      <c r="AA3012">
        <v>-7891338</v>
      </c>
      <c r="AB3012" s="4">
        <f t="shared" si="47"/>
        <v>-0.98641725000000002</v>
      </c>
    </row>
    <row r="3013" spans="1:28">
      <c r="A3013">
        <v>3011</v>
      </c>
      <c r="B3013" t="s">
        <v>26</v>
      </c>
      <c r="C3013" t="s">
        <v>8370</v>
      </c>
      <c r="D3013">
        <v>26</v>
      </c>
      <c r="E3013">
        <v>107</v>
      </c>
      <c r="F3013">
        <v>53</v>
      </c>
      <c r="G3013">
        <v>463</v>
      </c>
      <c r="H3013" t="s">
        <v>3365</v>
      </c>
      <c r="I3013">
        <v>954</v>
      </c>
      <c r="J3013">
        <v>53481</v>
      </c>
      <c r="K3013" t="s">
        <v>1360</v>
      </c>
      <c r="L3013" t="s">
        <v>532</v>
      </c>
      <c r="M3013" t="s">
        <v>8371</v>
      </c>
      <c r="N3013">
        <v>5557</v>
      </c>
      <c r="O3013">
        <v>2512</v>
      </c>
      <c r="P3013" t="s">
        <v>2964</v>
      </c>
      <c r="Q3013">
        <v>5</v>
      </c>
      <c r="R3013">
        <v>34</v>
      </c>
      <c r="S3013" t="s">
        <v>33</v>
      </c>
      <c r="T3013" t="s">
        <v>34</v>
      </c>
      <c r="U3013" t="s">
        <v>445</v>
      </c>
      <c r="V3013">
        <v>8000000</v>
      </c>
      <c r="W3013">
        <v>2006</v>
      </c>
      <c r="X3013">
        <v>551</v>
      </c>
      <c r="Y3013">
        <v>6.4</v>
      </c>
      <c r="Z3013">
        <v>294</v>
      </c>
      <c r="AA3013">
        <v>-7946519</v>
      </c>
      <c r="AB3013" s="4">
        <f t="shared" si="47"/>
        <v>-0.99331487500000004</v>
      </c>
    </row>
    <row r="3014" spans="1:28">
      <c r="A3014">
        <v>3012</v>
      </c>
      <c r="B3014" t="s">
        <v>26</v>
      </c>
      <c r="C3014" t="s">
        <v>8372</v>
      </c>
      <c r="D3014">
        <v>100</v>
      </c>
      <c r="E3014">
        <v>102</v>
      </c>
      <c r="F3014">
        <v>346</v>
      </c>
      <c r="G3014">
        <v>488</v>
      </c>
      <c r="H3014" t="s">
        <v>8373</v>
      </c>
      <c r="I3014">
        <v>947</v>
      </c>
      <c r="J3014">
        <v>23106</v>
      </c>
      <c r="K3014" t="s">
        <v>1930</v>
      </c>
      <c r="L3014" t="s">
        <v>1468</v>
      </c>
      <c r="M3014" t="s">
        <v>8374</v>
      </c>
      <c r="N3014">
        <v>9003</v>
      </c>
      <c r="O3014">
        <v>2572</v>
      </c>
      <c r="P3014" t="s">
        <v>4209</v>
      </c>
      <c r="Q3014">
        <v>0</v>
      </c>
      <c r="R3014">
        <v>58</v>
      </c>
      <c r="S3014" t="s">
        <v>33</v>
      </c>
      <c r="T3014" t="s">
        <v>4949</v>
      </c>
      <c r="U3014" t="s">
        <v>4036</v>
      </c>
      <c r="V3014">
        <v>50000000</v>
      </c>
      <c r="W3014">
        <v>2004</v>
      </c>
      <c r="X3014">
        <v>526</v>
      </c>
      <c r="Y3014">
        <v>6.6</v>
      </c>
      <c r="Z3014">
        <v>532</v>
      </c>
      <c r="AA3014">
        <v>-49976894</v>
      </c>
      <c r="AB3014" s="4">
        <f t="shared" si="47"/>
        <v>-0.99953787999999999</v>
      </c>
    </row>
    <row r="3015" spans="1:28">
      <c r="A3015">
        <v>3013</v>
      </c>
      <c r="B3015" t="s">
        <v>26</v>
      </c>
      <c r="C3015" t="s">
        <v>8375</v>
      </c>
      <c r="D3015">
        <v>56</v>
      </c>
      <c r="E3015">
        <v>97</v>
      </c>
      <c r="F3015">
        <v>43</v>
      </c>
      <c r="G3015">
        <v>47</v>
      </c>
      <c r="H3015" t="s">
        <v>8376</v>
      </c>
      <c r="I3015">
        <v>144</v>
      </c>
      <c r="J3015">
        <v>52961</v>
      </c>
      <c r="K3015" t="s">
        <v>2097</v>
      </c>
      <c r="L3015" t="s">
        <v>8377</v>
      </c>
      <c r="M3015" t="s">
        <v>8378</v>
      </c>
      <c r="N3015">
        <v>2103</v>
      </c>
      <c r="O3015">
        <v>326</v>
      </c>
      <c r="P3015" t="s">
        <v>8379</v>
      </c>
      <c r="Q3015">
        <v>1</v>
      </c>
      <c r="R3015">
        <v>11</v>
      </c>
      <c r="S3015" t="s">
        <v>33</v>
      </c>
      <c r="T3015" t="s">
        <v>2199</v>
      </c>
      <c r="U3015" t="s">
        <v>445</v>
      </c>
      <c r="V3015">
        <v>8000000</v>
      </c>
      <c r="W3015">
        <v>2014</v>
      </c>
      <c r="X3015">
        <v>63</v>
      </c>
      <c r="Y3015">
        <v>5.3</v>
      </c>
      <c r="Z3015">
        <v>675</v>
      </c>
      <c r="AA3015">
        <v>-7947039</v>
      </c>
      <c r="AB3015" s="4">
        <f t="shared" si="47"/>
        <v>-0.99337987500000002</v>
      </c>
    </row>
    <row r="3016" spans="1:28">
      <c r="A3016">
        <v>3014</v>
      </c>
      <c r="B3016" t="s">
        <v>26</v>
      </c>
      <c r="C3016" t="s">
        <v>6307</v>
      </c>
      <c r="D3016">
        <v>150</v>
      </c>
      <c r="E3016">
        <v>124</v>
      </c>
      <c r="F3016">
        <v>78</v>
      </c>
      <c r="G3016">
        <v>4</v>
      </c>
      <c r="H3016" t="s">
        <v>8380</v>
      </c>
      <c r="I3016">
        <v>6</v>
      </c>
      <c r="J3016">
        <v>439162</v>
      </c>
      <c r="K3016" t="s">
        <v>8381</v>
      </c>
      <c r="L3016" t="s">
        <v>8382</v>
      </c>
      <c r="M3016" t="s">
        <v>8383</v>
      </c>
      <c r="N3016">
        <v>106160</v>
      </c>
      <c r="O3016">
        <v>28</v>
      </c>
      <c r="P3016" t="s">
        <v>8384</v>
      </c>
      <c r="Q3016">
        <v>0</v>
      </c>
      <c r="R3016">
        <v>430</v>
      </c>
      <c r="S3016" t="s">
        <v>4483</v>
      </c>
      <c r="T3016" t="s">
        <v>1845</v>
      </c>
      <c r="U3016" t="s">
        <v>445</v>
      </c>
      <c r="V3016">
        <v>1100000000</v>
      </c>
      <c r="W3016">
        <v>1988</v>
      </c>
      <c r="X3016">
        <v>5</v>
      </c>
      <c r="Y3016">
        <v>8.1</v>
      </c>
      <c r="Z3016">
        <v>0</v>
      </c>
      <c r="AA3016">
        <v>-1099560838</v>
      </c>
      <c r="AB3016" s="4">
        <f t="shared" si="47"/>
        <v>-0.9996007618181818</v>
      </c>
    </row>
    <row r="3017" spans="1:28">
      <c r="A3017">
        <v>3015</v>
      </c>
      <c r="B3017" t="s">
        <v>26</v>
      </c>
      <c r="C3017" t="s">
        <v>8385</v>
      </c>
      <c r="D3017">
        <v>85</v>
      </c>
      <c r="E3017">
        <v>90</v>
      </c>
      <c r="F3017">
        <v>21</v>
      </c>
      <c r="G3017">
        <v>112</v>
      </c>
      <c r="H3017" t="s">
        <v>3154</v>
      </c>
      <c r="I3017">
        <v>186</v>
      </c>
      <c r="J3017">
        <v>671240</v>
      </c>
      <c r="K3017" t="s">
        <v>918</v>
      </c>
      <c r="L3017" t="s">
        <v>3138</v>
      </c>
      <c r="M3017" t="s">
        <v>8386</v>
      </c>
      <c r="N3017">
        <v>23023</v>
      </c>
      <c r="O3017">
        <v>619</v>
      </c>
      <c r="P3017" t="s">
        <v>8387</v>
      </c>
      <c r="Q3017">
        <v>0</v>
      </c>
      <c r="R3017">
        <v>149</v>
      </c>
      <c r="S3017" t="s">
        <v>33</v>
      </c>
      <c r="T3017" t="s">
        <v>48</v>
      </c>
      <c r="U3017" t="s">
        <v>445</v>
      </c>
      <c r="V3017">
        <v>7900000</v>
      </c>
      <c r="W3017">
        <v>2005</v>
      </c>
      <c r="X3017">
        <v>119</v>
      </c>
      <c r="Y3017">
        <v>6.9</v>
      </c>
      <c r="Z3017">
        <v>0</v>
      </c>
      <c r="AA3017">
        <v>-7228760</v>
      </c>
      <c r="AB3017" s="4">
        <f t="shared" si="47"/>
        <v>-0.91503291139240506</v>
      </c>
    </row>
    <row r="3018" spans="1:28">
      <c r="A3018">
        <v>3016</v>
      </c>
      <c r="B3018" t="s">
        <v>26</v>
      </c>
      <c r="C3018" t="s">
        <v>8388</v>
      </c>
      <c r="D3018">
        <v>21</v>
      </c>
      <c r="E3018">
        <v>90</v>
      </c>
      <c r="F3018">
        <v>73</v>
      </c>
      <c r="G3018">
        <v>26</v>
      </c>
      <c r="H3018" t="s">
        <v>3144</v>
      </c>
      <c r="I3018">
        <v>848</v>
      </c>
      <c r="J3018">
        <v>882290</v>
      </c>
      <c r="K3018" t="s">
        <v>2141</v>
      </c>
      <c r="L3018" t="s">
        <v>326</v>
      </c>
      <c r="M3018" t="s">
        <v>8389</v>
      </c>
      <c r="N3018">
        <v>4792</v>
      </c>
      <c r="O3018">
        <v>1526</v>
      </c>
      <c r="P3018" t="s">
        <v>8390</v>
      </c>
      <c r="Q3018">
        <v>2</v>
      </c>
      <c r="R3018">
        <v>43</v>
      </c>
      <c r="S3018" t="s">
        <v>33</v>
      </c>
      <c r="T3018" t="s">
        <v>262</v>
      </c>
      <c r="U3018" t="s">
        <v>445</v>
      </c>
      <c r="V3018">
        <v>10000000</v>
      </c>
      <c r="W3018">
        <v>1989</v>
      </c>
      <c r="X3018">
        <v>643</v>
      </c>
      <c r="Y3018">
        <v>6.5</v>
      </c>
      <c r="Z3018">
        <v>999</v>
      </c>
      <c r="AA3018">
        <v>-9117710</v>
      </c>
      <c r="AB3018" s="4">
        <f t="shared" si="47"/>
        <v>-0.911771</v>
      </c>
    </row>
    <row r="3019" spans="1:28">
      <c r="A3019">
        <v>3017</v>
      </c>
      <c r="B3019" t="s">
        <v>26</v>
      </c>
      <c r="C3019" t="s">
        <v>3656</v>
      </c>
      <c r="D3019">
        <v>61</v>
      </c>
      <c r="E3019">
        <v>99</v>
      </c>
      <c r="F3019">
        <v>78</v>
      </c>
      <c r="G3019">
        <v>325</v>
      </c>
      <c r="H3019" t="s">
        <v>8391</v>
      </c>
      <c r="I3019">
        <v>11000</v>
      </c>
      <c r="J3019">
        <v>106593296</v>
      </c>
      <c r="K3019" t="s">
        <v>2402</v>
      </c>
      <c r="L3019" t="s">
        <v>324</v>
      </c>
      <c r="M3019" t="s">
        <v>8392</v>
      </c>
      <c r="N3019">
        <v>72324</v>
      </c>
      <c r="O3019">
        <v>12619</v>
      </c>
      <c r="P3019" t="s">
        <v>8393</v>
      </c>
      <c r="Q3019">
        <v>1</v>
      </c>
      <c r="R3019">
        <v>134</v>
      </c>
      <c r="S3019" t="s">
        <v>33</v>
      </c>
      <c r="T3019" t="s">
        <v>34</v>
      </c>
      <c r="U3019" t="s">
        <v>73</v>
      </c>
      <c r="V3019">
        <v>7500000</v>
      </c>
      <c r="W3019">
        <v>1989</v>
      </c>
      <c r="X3019">
        <v>509</v>
      </c>
      <c r="Y3019">
        <v>7.4</v>
      </c>
      <c r="Z3019">
        <v>3000</v>
      </c>
      <c r="AA3019">
        <v>99093296</v>
      </c>
      <c r="AB3019" s="4">
        <f t="shared" si="47"/>
        <v>13.212439466666666</v>
      </c>
    </row>
    <row r="3020" spans="1:28">
      <c r="A3020">
        <v>3018</v>
      </c>
      <c r="B3020" t="s">
        <v>26</v>
      </c>
      <c r="C3020" t="s">
        <v>4484</v>
      </c>
      <c r="D3020">
        <v>34</v>
      </c>
      <c r="E3020">
        <v>115</v>
      </c>
      <c r="F3020">
        <v>88</v>
      </c>
      <c r="G3020">
        <v>890</v>
      </c>
      <c r="H3020" t="s">
        <v>990</v>
      </c>
      <c r="I3020">
        <v>1000</v>
      </c>
      <c r="J3020">
        <v>43490057</v>
      </c>
      <c r="K3020" t="s">
        <v>1599</v>
      </c>
      <c r="L3020" t="s">
        <v>1122</v>
      </c>
      <c r="M3020" t="s">
        <v>8394</v>
      </c>
      <c r="N3020">
        <v>5275</v>
      </c>
      <c r="O3020">
        <v>4737</v>
      </c>
      <c r="P3020" t="s">
        <v>432</v>
      </c>
      <c r="Q3020">
        <v>6</v>
      </c>
      <c r="R3020">
        <v>30</v>
      </c>
      <c r="S3020" t="s">
        <v>33</v>
      </c>
      <c r="T3020" t="s">
        <v>34</v>
      </c>
      <c r="U3020" t="s">
        <v>445</v>
      </c>
      <c r="V3020">
        <v>7500000</v>
      </c>
      <c r="W3020">
        <v>1997</v>
      </c>
      <c r="X3020">
        <v>1000</v>
      </c>
      <c r="Y3020">
        <v>6.9</v>
      </c>
      <c r="Z3020">
        <v>508</v>
      </c>
      <c r="AA3020">
        <v>35990057</v>
      </c>
      <c r="AB3020" s="4">
        <f t="shared" si="47"/>
        <v>4.7986742666666666</v>
      </c>
    </row>
    <row r="3021" spans="1:28">
      <c r="A3021">
        <v>3019</v>
      </c>
      <c r="B3021" t="s">
        <v>26</v>
      </c>
      <c r="C3021" t="s">
        <v>8395</v>
      </c>
      <c r="D3021">
        <v>62</v>
      </c>
      <c r="E3021">
        <v>89</v>
      </c>
      <c r="F3021">
        <v>7</v>
      </c>
      <c r="G3021">
        <v>36</v>
      </c>
      <c r="H3021" t="s">
        <v>8396</v>
      </c>
      <c r="I3021">
        <v>186</v>
      </c>
      <c r="J3021">
        <v>32333860</v>
      </c>
      <c r="K3021" t="s">
        <v>1367</v>
      </c>
      <c r="L3021" t="s">
        <v>8397</v>
      </c>
      <c r="M3021" t="s">
        <v>8398</v>
      </c>
      <c r="N3021">
        <v>29843</v>
      </c>
      <c r="O3021">
        <v>407</v>
      </c>
      <c r="P3021" t="s">
        <v>8399</v>
      </c>
      <c r="Q3021">
        <v>1</v>
      </c>
      <c r="R3021">
        <v>81</v>
      </c>
      <c r="S3021" t="s">
        <v>4206</v>
      </c>
      <c r="T3021" t="s">
        <v>2357</v>
      </c>
      <c r="U3021" t="s">
        <v>445</v>
      </c>
      <c r="V3021">
        <v>7500000</v>
      </c>
      <c r="W3021">
        <v>1995</v>
      </c>
      <c r="X3021">
        <v>147</v>
      </c>
      <c r="Y3021">
        <v>6.7</v>
      </c>
      <c r="Z3021">
        <v>0</v>
      </c>
      <c r="AA3021">
        <v>24833860</v>
      </c>
      <c r="AB3021" s="4">
        <f t="shared" si="47"/>
        <v>3.3111813333333333</v>
      </c>
    </row>
    <row r="3022" spans="1:28">
      <c r="A3022">
        <v>3020</v>
      </c>
      <c r="B3022" t="s">
        <v>26</v>
      </c>
      <c r="C3022" t="s">
        <v>4697</v>
      </c>
      <c r="D3022">
        <v>239</v>
      </c>
      <c r="E3022">
        <v>92</v>
      </c>
      <c r="F3022">
        <v>655</v>
      </c>
      <c r="G3022">
        <v>88</v>
      </c>
      <c r="H3022" t="s">
        <v>4870</v>
      </c>
      <c r="I3022">
        <v>24000</v>
      </c>
      <c r="J3022">
        <v>24792061</v>
      </c>
      <c r="K3022" t="s">
        <v>1599</v>
      </c>
      <c r="L3022" t="s">
        <v>64</v>
      </c>
      <c r="M3022" t="s">
        <v>8400</v>
      </c>
      <c r="N3022">
        <v>191998</v>
      </c>
      <c r="O3022">
        <v>25092</v>
      </c>
      <c r="P3022" t="s">
        <v>8401</v>
      </c>
      <c r="Q3022">
        <v>0</v>
      </c>
      <c r="R3022">
        <v>323</v>
      </c>
      <c r="S3022" t="s">
        <v>33</v>
      </c>
      <c r="T3022" t="s">
        <v>34</v>
      </c>
      <c r="U3022" t="s">
        <v>445</v>
      </c>
      <c r="V3022">
        <v>6500000</v>
      </c>
      <c r="W3022">
        <v>2005</v>
      </c>
      <c r="X3022">
        <v>829</v>
      </c>
      <c r="Y3022">
        <v>7.6</v>
      </c>
      <c r="Z3022">
        <v>0</v>
      </c>
      <c r="AA3022">
        <v>18292061</v>
      </c>
      <c r="AB3022" s="4">
        <f t="shared" si="47"/>
        <v>2.8141632307692306</v>
      </c>
    </row>
    <row r="3023" spans="1:28">
      <c r="A3023">
        <v>3021</v>
      </c>
      <c r="B3023" t="s">
        <v>26</v>
      </c>
      <c r="C3023" t="s">
        <v>8402</v>
      </c>
      <c r="D3023">
        <v>252</v>
      </c>
      <c r="E3023">
        <v>94</v>
      </c>
      <c r="F3023">
        <v>0</v>
      </c>
      <c r="G3023">
        <v>658</v>
      </c>
      <c r="H3023" t="s">
        <v>7695</v>
      </c>
      <c r="I3023">
        <v>1000</v>
      </c>
      <c r="J3023">
        <v>17544812</v>
      </c>
      <c r="K3023" t="s">
        <v>3745</v>
      </c>
      <c r="L3023" t="s">
        <v>2275</v>
      </c>
      <c r="M3023" t="s">
        <v>8403</v>
      </c>
      <c r="N3023">
        <v>69989</v>
      </c>
      <c r="O3023">
        <v>4707</v>
      </c>
      <c r="P3023" t="s">
        <v>8404</v>
      </c>
      <c r="Q3023">
        <v>0</v>
      </c>
      <c r="R3023">
        <v>384</v>
      </c>
      <c r="S3023" t="s">
        <v>33</v>
      </c>
      <c r="T3023" t="s">
        <v>34</v>
      </c>
      <c r="U3023" t="s">
        <v>445</v>
      </c>
      <c r="V3023">
        <v>10000000</v>
      </c>
      <c r="W3023">
        <v>2007</v>
      </c>
      <c r="X3023">
        <v>683</v>
      </c>
      <c r="Y3023">
        <v>5.4</v>
      </c>
      <c r="Z3023">
        <v>0</v>
      </c>
      <c r="AA3023">
        <v>7544812</v>
      </c>
      <c r="AB3023" s="4">
        <f t="shared" si="47"/>
        <v>0.75448119999999996</v>
      </c>
    </row>
    <row r="3024" spans="1:28">
      <c r="A3024">
        <v>3022</v>
      </c>
      <c r="B3024" t="s">
        <v>26</v>
      </c>
      <c r="C3024" t="s">
        <v>7014</v>
      </c>
      <c r="D3024">
        <v>278</v>
      </c>
      <c r="E3024">
        <v>100</v>
      </c>
      <c r="F3024">
        <v>92</v>
      </c>
      <c r="G3024">
        <v>221</v>
      </c>
      <c r="H3024" t="s">
        <v>1294</v>
      </c>
      <c r="I3024">
        <v>3000</v>
      </c>
      <c r="J3024">
        <v>12574715</v>
      </c>
      <c r="K3024" t="s">
        <v>2097</v>
      </c>
      <c r="L3024" t="s">
        <v>489</v>
      </c>
      <c r="M3024" t="s">
        <v>8405</v>
      </c>
      <c r="N3024">
        <v>112138</v>
      </c>
      <c r="O3024">
        <v>4198</v>
      </c>
      <c r="P3024" t="s">
        <v>8406</v>
      </c>
      <c r="Q3024">
        <v>0</v>
      </c>
      <c r="R3024">
        <v>237</v>
      </c>
      <c r="S3024" t="s">
        <v>33</v>
      </c>
      <c r="T3024" t="s">
        <v>48</v>
      </c>
      <c r="U3024" t="s">
        <v>35</v>
      </c>
      <c r="V3024">
        <v>4500000</v>
      </c>
      <c r="W3024">
        <v>2009</v>
      </c>
      <c r="X3024">
        <v>766</v>
      </c>
      <c r="Y3024">
        <v>7.3</v>
      </c>
      <c r="Z3024">
        <v>12000</v>
      </c>
      <c r="AA3024">
        <v>8074715</v>
      </c>
      <c r="AB3024" s="4">
        <f t="shared" si="47"/>
        <v>1.7943811111111112</v>
      </c>
    </row>
    <row r="3025" spans="1:28">
      <c r="A3025">
        <v>3023</v>
      </c>
      <c r="B3025" t="s">
        <v>26</v>
      </c>
      <c r="C3025" t="s">
        <v>8407</v>
      </c>
      <c r="D3025">
        <v>9</v>
      </c>
      <c r="E3025">
        <v>109</v>
      </c>
      <c r="F3025">
        <v>62</v>
      </c>
      <c r="G3025">
        <v>518</v>
      </c>
      <c r="H3025" t="s">
        <v>4297</v>
      </c>
      <c r="I3025">
        <v>584</v>
      </c>
      <c r="J3025">
        <v>5100000</v>
      </c>
      <c r="K3025" t="s">
        <v>918</v>
      </c>
      <c r="L3025" t="s">
        <v>1373</v>
      </c>
      <c r="M3025" t="s">
        <v>8408</v>
      </c>
      <c r="N3025">
        <v>6595</v>
      </c>
      <c r="O3025">
        <v>2024</v>
      </c>
      <c r="P3025" t="s">
        <v>8409</v>
      </c>
      <c r="Q3025">
        <v>0</v>
      </c>
      <c r="R3025">
        <v>61</v>
      </c>
      <c r="S3025" t="s">
        <v>33</v>
      </c>
      <c r="T3025" t="s">
        <v>48</v>
      </c>
      <c r="U3025" t="s">
        <v>445</v>
      </c>
      <c r="V3025">
        <v>7500000</v>
      </c>
      <c r="W3025">
        <v>1984</v>
      </c>
      <c r="X3025">
        <v>552</v>
      </c>
      <c r="Y3025">
        <v>6</v>
      </c>
      <c r="Z3025">
        <v>345</v>
      </c>
      <c r="AA3025">
        <v>-2400000</v>
      </c>
      <c r="AB3025" s="4">
        <f t="shared" si="47"/>
        <v>-0.32</v>
      </c>
    </row>
    <row r="3026" spans="1:28">
      <c r="A3026">
        <v>3024</v>
      </c>
      <c r="B3026" t="s">
        <v>26</v>
      </c>
      <c r="C3026" t="s">
        <v>5351</v>
      </c>
      <c r="D3026">
        <v>127</v>
      </c>
      <c r="E3026">
        <v>105</v>
      </c>
      <c r="F3026">
        <v>248</v>
      </c>
      <c r="G3026">
        <v>147</v>
      </c>
      <c r="H3026" t="s">
        <v>1054</v>
      </c>
      <c r="I3026">
        <v>673</v>
      </c>
      <c r="J3026">
        <v>10460089</v>
      </c>
      <c r="K3026" t="s">
        <v>1371</v>
      </c>
      <c r="L3026" t="s">
        <v>1029</v>
      </c>
      <c r="M3026" t="s">
        <v>8410</v>
      </c>
      <c r="N3026">
        <v>34098</v>
      </c>
      <c r="O3026">
        <v>1442</v>
      </c>
      <c r="P3026" t="s">
        <v>7740</v>
      </c>
      <c r="Q3026">
        <v>1</v>
      </c>
      <c r="R3026">
        <v>214</v>
      </c>
      <c r="S3026" t="s">
        <v>33</v>
      </c>
      <c r="T3026" t="s">
        <v>34</v>
      </c>
      <c r="U3026" t="s">
        <v>445</v>
      </c>
      <c r="V3026">
        <v>7500000</v>
      </c>
      <c r="W3026">
        <v>2002</v>
      </c>
      <c r="X3026">
        <v>466</v>
      </c>
      <c r="Y3026">
        <v>7.2</v>
      </c>
      <c r="Z3026">
        <v>1000</v>
      </c>
      <c r="AA3026">
        <v>2960089</v>
      </c>
      <c r="AB3026" s="4">
        <f t="shared" si="47"/>
        <v>0.39467853333333336</v>
      </c>
    </row>
    <row r="3027" spans="1:28">
      <c r="A3027">
        <v>3025</v>
      </c>
      <c r="B3027" t="s">
        <v>26</v>
      </c>
      <c r="C3027" t="s">
        <v>8411</v>
      </c>
      <c r="D3027">
        <v>9</v>
      </c>
      <c r="E3027">
        <v>102</v>
      </c>
      <c r="F3027">
        <v>329</v>
      </c>
      <c r="G3027">
        <v>280</v>
      </c>
      <c r="H3027" t="s">
        <v>8411</v>
      </c>
      <c r="I3027">
        <v>611</v>
      </c>
      <c r="J3027">
        <v>4239767</v>
      </c>
      <c r="K3027" t="s">
        <v>2709</v>
      </c>
      <c r="L3027" t="s">
        <v>8412</v>
      </c>
      <c r="M3027" t="s">
        <v>8413</v>
      </c>
      <c r="N3027">
        <v>3709</v>
      </c>
      <c r="O3027">
        <v>1834</v>
      </c>
      <c r="P3027" t="s">
        <v>4087</v>
      </c>
      <c r="Q3027">
        <v>3</v>
      </c>
      <c r="R3027">
        <v>83</v>
      </c>
      <c r="S3027" t="s">
        <v>33</v>
      </c>
      <c r="T3027" t="s">
        <v>192</v>
      </c>
      <c r="U3027" t="s">
        <v>445</v>
      </c>
      <c r="V3027">
        <v>7500000</v>
      </c>
      <c r="W3027">
        <v>2002</v>
      </c>
      <c r="X3027">
        <v>329</v>
      </c>
      <c r="Y3027">
        <v>6</v>
      </c>
      <c r="Z3027">
        <v>0</v>
      </c>
      <c r="AA3027">
        <v>-3260233</v>
      </c>
      <c r="AB3027" s="4">
        <f t="shared" si="47"/>
        <v>-0.43469773333333334</v>
      </c>
    </row>
    <row r="3028" spans="1:28">
      <c r="A3028">
        <v>3026</v>
      </c>
      <c r="B3028" t="s">
        <v>26</v>
      </c>
      <c r="C3028" t="s">
        <v>8414</v>
      </c>
      <c r="D3028">
        <v>35</v>
      </c>
      <c r="E3028">
        <v>97</v>
      </c>
      <c r="F3028">
        <v>18</v>
      </c>
      <c r="G3028">
        <v>742</v>
      </c>
      <c r="H3028" t="s">
        <v>3353</v>
      </c>
      <c r="I3028">
        <v>834</v>
      </c>
      <c r="J3028">
        <v>4131640</v>
      </c>
      <c r="K3028" t="s">
        <v>672</v>
      </c>
      <c r="L3028" t="s">
        <v>1089</v>
      </c>
      <c r="M3028" t="s">
        <v>8415</v>
      </c>
      <c r="N3028">
        <v>5463</v>
      </c>
      <c r="O3028">
        <v>4091</v>
      </c>
      <c r="P3028" t="s">
        <v>8416</v>
      </c>
      <c r="Q3028">
        <v>2</v>
      </c>
      <c r="R3028">
        <v>20</v>
      </c>
      <c r="S3028" t="s">
        <v>33</v>
      </c>
      <c r="T3028" t="s">
        <v>34</v>
      </c>
      <c r="U3028" t="s">
        <v>35</v>
      </c>
      <c r="V3028">
        <v>7500000</v>
      </c>
      <c r="W3028">
        <v>2008</v>
      </c>
      <c r="X3028">
        <v>749</v>
      </c>
      <c r="Y3028">
        <v>3.1</v>
      </c>
      <c r="Z3028">
        <v>140</v>
      </c>
      <c r="AA3028">
        <v>-3368360</v>
      </c>
      <c r="AB3028" s="4">
        <f t="shared" si="47"/>
        <v>-0.44911466666666666</v>
      </c>
    </row>
    <row r="3029" spans="1:28">
      <c r="A3029">
        <v>3027</v>
      </c>
      <c r="B3029" t="s">
        <v>26</v>
      </c>
      <c r="C3029" t="s">
        <v>8417</v>
      </c>
      <c r="D3029">
        <v>6</v>
      </c>
      <c r="E3029">
        <v>118</v>
      </c>
      <c r="F3029">
        <v>0</v>
      </c>
      <c r="G3029">
        <v>249</v>
      </c>
      <c r="H3029" t="s">
        <v>6950</v>
      </c>
      <c r="I3029">
        <v>373</v>
      </c>
      <c r="J3029">
        <v>3347439</v>
      </c>
      <c r="K3029" t="s">
        <v>156</v>
      </c>
      <c r="L3029" t="s">
        <v>8418</v>
      </c>
      <c r="M3029" t="s">
        <v>8419</v>
      </c>
      <c r="N3029">
        <v>833</v>
      </c>
      <c r="O3029">
        <v>1233</v>
      </c>
      <c r="P3029" t="s">
        <v>6163</v>
      </c>
      <c r="Q3029">
        <v>1</v>
      </c>
      <c r="R3029">
        <v>33</v>
      </c>
      <c r="S3029" t="s">
        <v>33</v>
      </c>
      <c r="T3029" t="s">
        <v>34</v>
      </c>
      <c r="U3029" t="s">
        <v>73</v>
      </c>
      <c r="V3029">
        <v>7500000</v>
      </c>
      <c r="W3029">
        <v>2004</v>
      </c>
      <c r="X3029">
        <v>266</v>
      </c>
      <c r="Y3029">
        <v>6.9</v>
      </c>
      <c r="Z3029">
        <v>31</v>
      </c>
      <c r="AA3029">
        <v>-4152561</v>
      </c>
      <c r="AB3029" s="4">
        <f t="shared" si="47"/>
        <v>-0.55367480000000002</v>
      </c>
    </row>
    <row r="3030" spans="1:28">
      <c r="A3030">
        <v>3028</v>
      </c>
      <c r="B3030" t="s">
        <v>26</v>
      </c>
      <c r="C3030" t="s">
        <v>7488</v>
      </c>
      <c r="D3030">
        <v>192</v>
      </c>
      <c r="E3030">
        <v>92</v>
      </c>
      <c r="F3030">
        <v>406</v>
      </c>
      <c r="G3030">
        <v>968</v>
      </c>
      <c r="H3030" t="s">
        <v>208</v>
      </c>
      <c r="I3030">
        <v>24000</v>
      </c>
      <c r="J3030">
        <v>10814185</v>
      </c>
      <c r="K3030" t="s">
        <v>2585</v>
      </c>
      <c r="L3030" t="s">
        <v>64</v>
      </c>
      <c r="M3030" t="s">
        <v>8420</v>
      </c>
      <c r="N3030">
        <v>37530</v>
      </c>
      <c r="O3030">
        <v>41867</v>
      </c>
      <c r="P3030" t="s">
        <v>269</v>
      </c>
      <c r="Q3030">
        <v>6</v>
      </c>
      <c r="R3030">
        <v>106</v>
      </c>
      <c r="S3030" t="s">
        <v>33</v>
      </c>
      <c r="T3030" t="s">
        <v>34</v>
      </c>
      <c r="U3030" t="s">
        <v>445</v>
      </c>
      <c r="V3030">
        <v>8000000</v>
      </c>
      <c r="W3030">
        <v>2009</v>
      </c>
      <c r="X3030">
        <v>15000</v>
      </c>
      <c r="Y3030">
        <v>6.2</v>
      </c>
      <c r="Z3030">
        <v>0</v>
      </c>
      <c r="AA3030">
        <v>2814185</v>
      </c>
      <c r="AB3030" s="4">
        <f t="shared" si="47"/>
        <v>0.35177312500000002</v>
      </c>
    </row>
    <row r="3031" spans="1:28">
      <c r="A3031">
        <v>3029</v>
      </c>
      <c r="B3031" t="s">
        <v>26</v>
      </c>
      <c r="C3031" t="s">
        <v>8421</v>
      </c>
      <c r="D3031">
        <v>38</v>
      </c>
      <c r="E3031">
        <v>103</v>
      </c>
      <c r="F3031">
        <v>27</v>
      </c>
      <c r="G3031">
        <v>59</v>
      </c>
      <c r="H3031" t="s">
        <v>8422</v>
      </c>
      <c r="I3031">
        <v>71</v>
      </c>
      <c r="J3031">
        <v>206400</v>
      </c>
      <c r="K3031" t="s">
        <v>8274</v>
      </c>
      <c r="L3031" t="s">
        <v>8423</v>
      </c>
      <c r="M3031" t="s">
        <v>8424</v>
      </c>
      <c r="N3031">
        <v>1439</v>
      </c>
      <c r="O3031">
        <v>262</v>
      </c>
      <c r="P3031" t="s">
        <v>8425</v>
      </c>
      <c r="Q3031">
        <v>0</v>
      </c>
      <c r="R3031">
        <v>26</v>
      </c>
      <c r="S3031" t="s">
        <v>1804</v>
      </c>
      <c r="T3031" t="s">
        <v>1224</v>
      </c>
      <c r="U3031" t="s">
        <v>4036</v>
      </c>
      <c r="V3031">
        <v>50000000</v>
      </c>
      <c r="W3031">
        <v>2001</v>
      </c>
      <c r="X3031">
        <v>59</v>
      </c>
      <c r="Y3031">
        <v>6.9</v>
      </c>
      <c r="Z3031">
        <v>26</v>
      </c>
      <c r="AA3031">
        <v>-49793600</v>
      </c>
      <c r="AB3031" s="4">
        <f t="shared" si="47"/>
        <v>-0.99587199999999998</v>
      </c>
    </row>
    <row r="3032" spans="1:28">
      <c r="A3032">
        <v>3030</v>
      </c>
      <c r="B3032" t="s">
        <v>26</v>
      </c>
      <c r="C3032" t="s">
        <v>7047</v>
      </c>
      <c r="D3032">
        <v>133</v>
      </c>
      <c r="E3032">
        <v>93</v>
      </c>
      <c r="F3032">
        <v>187</v>
      </c>
      <c r="G3032">
        <v>158</v>
      </c>
      <c r="H3032" t="s">
        <v>2839</v>
      </c>
      <c r="I3032">
        <v>631</v>
      </c>
      <c r="J3032">
        <v>197148</v>
      </c>
      <c r="K3032" t="s">
        <v>8426</v>
      </c>
      <c r="L3032" t="s">
        <v>56</v>
      </c>
      <c r="M3032" t="s">
        <v>8427</v>
      </c>
      <c r="N3032">
        <v>18109</v>
      </c>
      <c r="O3032">
        <v>1176</v>
      </c>
      <c r="P3032" t="s">
        <v>8428</v>
      </c>
      <c r="Q3032">
        <v>0</v>
      </c>
      <c r="R3032">
        <v>150</v>
      </c>
      <c r="S3032" t="s">
        <v>33</v>
      </c>
      <c r="T3032" t="s">
        <v>48</v>
      </c>
      <c r="U3032" t="s">
        <v>445</v>
      </c>
      <c r="V3032">
        <v>7500000</v>
      </c>
      <c r="W3032">
        <v>2003</v>
      </c>
      <c r="X3032">
        <v>163</v>
      </c>
      <c r="Y3032">
        <v>6.3</v>
      </c>
      <c r="Z3032">
        <v>0</v>
      </c>
      <c r="AA3032">
        <v>-7302852</v>
      </c>
      <c r="AB3032" s="4">
        <f t="shared" si="47"/>
        <v>-0.97371359999999996</v>
      </c>
    </row>
    <row r="3033" spans="1:28">
      <c r="A3033">
        <v>3031</v>
      </c>
      <c r="B3033" t="s">
        <v>26</v>
      </c>
      <c r="C3033" t="s">
        <v>4865</v>
      </c>
      <c r="D3033">
        <v>287</v>
      </c>
      <c r="E3033">
        <v>115</v>
      </c>
      <c r="F3033">
        <v>549</v>
      </c>
      <c r="G3033">
        <v>911</v>
      </c>
      <c r="H3033" t="s">
        <v>1906</v>
      </c>
      <c r="I3033">
        <v>3000</v>
      </c>
      <c r="J3033">
        <v>54557348</v>
      </c>
      <c r="K3033" t="s">
        <v>1360</v>
      </c>
      <c r="L3033" t="s">
        <v>182</v>
      </c>
      <c r="M3033" t="s">
        <v>7994</v>
      </c>
      <c r="N3033">
        <v>361169</v>
      </c>
      <c r="O3033">
        <v>5732</v>
      </c>
      <c r="P3033" t="s">
        <v>3075</v>
      </c>
      <c r="Q3033">
        <v>0</v>
      </c>
      <c r="R3033">
        <v>1624</v>
      </c>
      <c r="S3033" t="s">
        <v>33</v>
      </c>
      <c r="T3033" t="s">
        <v>514</v>
      </c>
      <c r="U3033" t="s">
        <v>445</v>
      </c>
      <c r="V3033">
        <v>6500000</v>
      </c>
      <c r="W3033">
        <v>2004</v>
      </c>
      <c r="X3033">
        <v>912</v>
      </c>
      <c r="Y3033">
        <v>7.9</v>
      </c>
      <c r="Z3033">
        <v>18000</v>
      </c>
      <c r="AA3033">
        <v>48057348</v>
      </c>
      <c r="AB3033" s="4">
        <f t="shared" si="47"/>
        <v>7.3934381538461542</v>
      </c>
    </row>
    <row r="3034" spans="1:28">
      <c r="A3034">
        <v>3032</v>
      </c>
      <c r="B3034" t="s">
        <v>26</v>
      </c>
      <c r="C3034" t="s">
        <v>8429</v>
      </c>
      <c r="D3034">
        <v>222</v>
      </c>
      <c r="E3034">
        <v>113</v>
      </c>
      <c r="F3034">
        <v>127</v>
      </c>
      <c r="G3034">
        <v>373</v>
      </c>
      <c r="H3034" t="s">
        <v>8430</v>
      </c>
      <c r="I3034">
        <v>3000</v>
      </c>
      <c r="J3034">
        <v>3014541</v>
      </c>
      <c r="K3034" t="s">
        <v>2097</v>
      </c>
      <c r="L3034" t="s">
        <v>7619</v>
      </c>
      <c r="M3034" t="s">
        <v>8431</v>
      </c>
      <c r="N3034">
        <v>19616</v>
      </c>
      <c r="O3034">
        <v>4370</v>
      </c>
      <c r="P3034" t="s">
        <v>4990</v>
      </c>
      <c r="Q3034">
        <v>3</v>
      </c>
      <c r="R3034">
        <v>98</v>
      </c>
      <c r="S3034" t="s">
        <v>33</v>
      </c>
      <c r="T3034" t="s">
        <v>48</v>
      </c>
      <c r="U3034" t="s">
        <v>445</v>
      </c>
      <c r="V3034">
        <v>8000000</v>
      </c>
      <c r="W3034">
        <v>2011</v>
      </c>
      <c r="X3034">
        <v>415</v>
      </c>
      <c r="Y3034">
        <v>6.7</v>
      </c>
      <c r="Z3034">
        <v>0</v>
      </c>
      <c r="AA3034">
        <v>-4985459</v>
      </c>
      <c r="AB3034" s="4">
        <f t="shared" si="47"/>
        <v>-0.62318237499999996</v>
      </c>
    </row>
    <row r="3035" spans="1:28">
      <c r="A3035">
        <v>3033</v>
      </c>
      <c r="B3035" t="s">
        <v>26</v>
      </c>
      <c r="C3035" t="s">
        <v>8432</v>
      </c>
      <c r="D3035">
        <v>16</v>
      </c>
      <c r="E3035">
        <v>153</v>
      </c>
      <c r="F3035">
        <v>5</v>
      </c>
      <c r="G3035">
        <v>60</v>
      </c>
      <c r="H3035" t="s">
        <v>8433</v>
      </c>
      <c r="I3035">
        <v>532</v>
      </c>
      <c r="J3035">
        <v>872643</v>
      </c>
      <c r="K3035" t="s">
        <v>1705</v>
      </c>
      <c r="L3035" t="s">
        <v>8434</v>
      </c>
      <c r="M3035" t="s">
        <v>8435</v>
      </c>
      <c r="N3035">
        <v>2909</v>
      </c>
      <c r="O3035">
        <v>902</v>
      </c>
      <c r="P3035" t="s">
        <v>8436</v>
      </c>
      <c r="Q3035">
        <v>3</v>
      </c>
      <c r="R3035">
        <v>37</v>
      </c>
      <c r="S3035" t="s">
        <v>7772</v>
      </c>
      <c r="T3035" t="s">
        <v>34</v>
      </c>
      <c r="U3035" t="s">
        <v>4036</v>
      </c>
      <c r="V3035">
        <v>6000000</v>
      </c>
      <c r="W3035">
        <v>2007</v>
      </c>
      <c r="X3035">
        <v>249</v>
      </c>
      <c r="Y3035">
        <v>5.4</v>
      </c>
      <c r="Z3035">
        <v>108</v>
      </c>
      <c r="AA3035">
        <v>-5127357</v>
      </c>
      <c r="AB3035" s="4">
        <f t="shared" si="47"/>
        <v>-0.85455950000000003</v>
      </c>
    </row>
    <row r="3036" spans="1:28">
      <c r="A3036">
        <v>3034</v>
      </c>
      <c r="B3036" t="s">
        <v>26</v>
      </c>
      <c r="C3036" t="s">
        <v>8437</v>
      </c>
      <c r="D3036">
        <v>242</v>
      </c>
      <c r="E3036">
        <v>89</v>
      </c>
      <c r="F3036">
        <v>10</v>
      </c>
      <c r="G3036">
        <v>106</v>
      </c>
      <c r="H3036" t="s">
        <v>3789</v>
      </c>
      <c r="I3036">
        <v>963</v>
      </c>
      <c r="J3036">
        <v>4443403</v>
      </c>
      <c r="K3036" t="s">
        <v>8438</v>
      </c>
      <c r="L3036" t="s">
        <v>3887</v>
      </c>
      <c r="M3036" t="s">
        <v>8439</v>
      </c>
      <c r="N3036">
        <v>70194</v>
      </c>
      <c r="O3036">
        <v>1754</v>
      </c>
      <c r="P3036" t="s">
        <v>8440</v>
      </c>
      <c r="Q3036">
        <v>0</v>
      </c>
      <c r="R3036">
        <v>158</v>
      </c>
      <c r="S3036" t="s">
        <v>1804</v>
      </c>
      <c r="T3036" t="s">
        <v>1224</v>
      </c>
      <c r="U3036" t="s">
        <v>35</v>
      </c>
      <c r="V3036">
        <v>7300000</v>
      </c>
      <c r="W3036">
        <v>2007</v>
      </c>
      <c r="X3036">
        <v>545</v>
      </c>
      <c r="Y3036">
        <v>8</v>
      </c>
      <c r="Z3036">
        <v>14000</v>
      </c>
      <c r="AA3036">
        <v>-2856597</v>
      </c>
      <c r="AB3036" s="4">
        <f t="shared" si="47"/>
        <v>-0.3913146575342466</v>
      </c>
    </row>
    <row r="3037" spans="1:28">
      <c r="A3037">
        <v>3035</v>
      </c>
      <c r="B3037" t="s">
        <v>26</v>
      </c>
      <c r="C3037" t="s">
        <v>6921</v>
      </c>
      <c r="D3037">
        <v>253</v>
      </c>
      <c r="E3037">
        <v>118</v>
      </c>
      <c r="F3037">
        <v>0</v>
      </c>
      <c r="G3037">
        <v>500</v>
      </c>
      <c r="H3037" t="s">
        <v>5107</v>
      </c>
      <c r="I3037">
        <v>18000</v>
      </c>
      <c r="J3037">
        <v>1330827</v>
      </c>
      <c r="K3037" t="s">
        <v>3894</v>
      </c>
      <c r="L3037" t="s">
        <v>400</v>
      </c>
      <c r="M3037" t="s">
        <v>8441</v>
      </c>
      <c r="N3037">
        <v>9866</v>
      </c>
      <c r="O3037">
        <v>19879</v>
      </c>
      <c r="P3037" t="s">
        <v>8442</v>
      </c>
      <c r="Q3037">
        <v>2</v>
      </c>
      <c r="R3037">
        <v>73</v>
      </c>
      <c r="S3037" t="s">
        <v>33</v>
      </c>
      <c r="T3037" t="s">
        <v>1224</v>
      </c>
      <c r="U3037" t="s">
        <v>445</v>
      </c>
      <c r="V3037">
        <v>7000000</v>
      </c>
      <c r="W3037">
        <v>2016</v>
      </c>
      <c r="X3037">
        <v>860</v>
      </c>
      <c r="Y3037">
        <v>7</v>
      </c>
      <c r="Z3037">
        <v>0</v>
      </c>
      <c r="AA3037">
        <v>-5669173</v>
      </c>
      <c r="AB3037" s="4">
        <f t="shared" si="47"/>
        <v>-0.8098818571428571</v>
      </c>
    </row>
    <row r="3038" spans="1:28">
      <c r="A3038">
        <v>3036</v>
      </c>
      <c r="B3038" t="s">
        <v>26</v>
      </c>
      <c r="C3038" t="s">
        <v>8443</v>
      </c>
      <c r="D3038">
        <v>224</v>
      </c>
      <c r="E3038">
        <v>97</v>
      </c>
      <c r="F3038">
        <v>12</v>
      </c>
      <c r="G3038">
        <v>641</v>
      </c>
      <c r="H3038" t="s">
        <v>2258</v>
      </c>
      <c r="I3038">
        <v>788</v>
      </c>
      <c r="J3038">
        <v>1818681</v>
      </c>
      <c r="K3038" t="s">
        <v>322</v>
      </c>
      <c r="L3038" t="s">
        <v>1787</v>
      </c>
      <c r="M3038" t="s">
        <v>8444</v>
      </c>
      <c r="N3038">
        <v>74435</v>
      </c>
      <c r="O3038">
        <v>2486</v>
      </c>
      <c r="P3038" t="s">
        <v>594</v>
      </c>
      <c r="Q3038">
        <v>1</v>
      </c>
      <c r="R3038">
        <v>224</v>
      </c>
      <c r="S3038" t="s">
        <v>33</v>
      </c>
      <c r="T3038" t="s">
        <v>48</v>
      </c>
      <c r="U3038" t="s">
        <v>445</v>
      </c>
      <c r="V3038">
        <v>7300000</v>
      </c>
      <c r="W3038">
        <v>2009</v>
      </c>
      <c r="X3038">
        <v>698</v>
      </c>
      <c r="Y3038">
        <v>7.2</v>
      </c>
      <c r="Z3038">
        <v>0</v>
      </c>
      <c r="AA3038">
        <v>-5481319</v>
      </c>
      <c r="AB3038" s="4">
        <f t="shared" si="47"/>
        <v>-0.75086561643835614</v>
      </c>
    </row>
    <row r="3039" spans="1:28">
      <c r="A3039">
        <v>3037</v>
      </c>
      <c r="B3039" t="s">
        <v>26</v>
      </c>
      <c r="C3039" t="s">
        <v>61</v>
      </c>
      <c r="D3039">
        <v>392</v>
      </c>
      <c r="E3039">
        <v>156</v>
      </c>
      <c r="F3039">
        <v>0</v>
      </c>
      <c r="G3039">
        <v>4000</v>
      </c>
      <c r="H3039" t="s">
        <v>62</v>
      </c>
      <c r="I3039">
        <v>24000</v>
      </c>
      <c r="J3039">
        <v>336530303</v>
      </c>
      <c r="K3039" t="s">
        <v>63</v>
      </c>
      <c r="L3039" t="s">
        <v>64</v>
      </c>
      <c r="M3039" t="s">
        <v>65</v>
      </c>
      <c r="N3039">
        <v>383071</v>
      </c>
      <c r="O3039">
        <v>46055</v>
      </c>
      <c r="P3039" t="s">
        <v>66</v>
      </c>
      <c r="Q3039">
        <v>0</v>
      </c>
      <c r="R3039">
        <v>1902</v>
      </c>
      <c r="S3039" t="s">
        <v>33</v>
      </c>
      <c r="T3039" t="s">
        <v>34</v>
      </c>
      <c r="U3039" t="s">
        <v>35</v>
      </c>
      <c r="V3039">
        <v>258000000</v>
      </c>
      <c r="W3039">
        <v>2007</v>
      </c>
      <c r="X3039">
        <v>11000</v>
      </c>
      <c r="Y3039">
        <v>6.2</v>
      </c>
      <c r="Z3039">
        <v>0</v>
      </c>
      <c r="AA3039">
        <v>78530303</v>
      </c>
      <c r="AB3039" s="4">
        <f t="shared" si="47"/>
        <v>0.30438101937984496</v>
      </c>
    </row>
    <row r="3040" spans="1:28">
      <c r="A3040">
        <v>3038</v>
      </c>
      <c r="B3040" t="s">
        <v>26</v>
      </c>
      <c r="C3040" t="s">
        <v>8445</v>
      </c>
      <c r="D3040">
        <v>39</v>
      </c>
      <c r="E3040">
        <v>100</v>
      </c>
      <c r="F3040">
        <v>0</v>
      </c>
      <c r="G3040">
        <v>440</v>
      </c>
      <c r="H3040" t="s">
        <v>4209</v>
      </c>
      <c r="I3040">
        <v>488</v>
      </c>
      <c r="J3040">
        <v>12610552</v>
      </c>
      <c r="K3040" t="s">
        <v>188</v>
      </c>
      <c r="L3040" t="s">
        <v>8446</v>
      </c>
      <c r="M3040" t="s">
        <v>8447</v>
      </c>
      <c r="N3040">
        <v>4682</v>
      </c>
      <c r="O3040">
        <v>2428</v>
      </c>
      <c r="P3040" t="s">
        <v>8448</v>
      </c>
      <c r="Q3040">
        <v>0</v>
      </c>
      <c r="R3040">
        <v>206</v>
      </c>
      <c r="S3040" t="s">
        <v>33</v>
      </c>
      <c r="T3040" t="s">
        <v>34</v>
      </c>
      <c r="U3040" t="s">
        <v>35</v>
      </c>
      <c r="V3040">
        <v>7500000</v>
      </c>
      <c r="W3040">
        <v>1999</v>
      </c>
      <c r="X3040">
        <v>488</v>
      </c>
      <c r="Y3040">
        <v>3.5</v>
      </c>
      <c r="Z3040">
        <v>129</v>
      </c>
      <c r="AA3040">
        <v>5110552</v>
      </c>
      <c r="AB3040" s="4">
        <f t="shared" si="47"/>
        <v>0.68140693333333335</v>
      </c>
    </row>
    <row r="3041" spans="1:28">
      <c r="A3041">
        <v>3039</v>
      </c>
      <c r="B3041" t="s">
        <v>26</v>
      </c>
      <c r="C3041" t="s">
        <v>4697</v>
      </c>
      <c r="D3041">
        <v>387</v>
      </c>
      <c r="E3041">
        <v>96</v>
      </c>
      <c r="F3041">
        <v>655</v>
      </c>
      <c r="G3041">
        <v>973</v>
      </c>
      <c r="H3041" t="s">
        <v>503</v>
      </c>
      <c r="I3041">
        <v>24000</v>
      </c>
      <c r="J3041">
        <v>143492840</v>
      </c>
      <c r="K3041" t="s">
        <v>918</v>
      </c>
      <c r="L3041" t="s">
        <v>64</v>
      </c>
      <c r="M3041" t="s">
        <v>8449</v>
      </c>
      <c r="N3041">
        <v>414335</v>
      </c>
      <c r="O3041">
        <v>28817</v>
      </c>
      <c r="P3041" t="s">
        <v>331</v>
      </c>
      <c r="Q3041">
        <v>0</v>
      </c>
      <c r="R3041">
        <v>881</v>
      </c>
      <c r="S3041" t="s">
        <v>33</v>
      </c>
      <c r="T3041" t="s">
        <v>34</v>
      </c>
      <c r="U3041" t="s">
        <v>35</v>
      </c>
      <c r="V3041">
        <v>7500000</v>
      </c>
      <c r="W3041">
        <v>2007</v>
      </c>
      <c r="X3041">
        <v>3000</v>
      </c>
      <c r="Y3041">
        <v>7.5</v>
      </c>
      <c r="Z3041">
        <v>10000</v>
      </c>
      <c r="AA3041">
        <v>135992840</v>
      </c>
      <c r="AB3041" s="4">
        <f t="shared" si="47"/>
        <v>18.132378666666668</v>
      </c>
    </row>
    <row r="3042" spans="1:28">
      <c r="A3042">
        <v>3040</v>
      </c>
      <c r="B3042" t="s">
        <v>26</v>
      </c>
      <c r="C3042" t="s">
        <v>8450</v>
      </c>
      <c r="D3042">
        <v>120</v>
      </c>
      <c r="E3042">
        <v>120</v>
      </c>
      <c r="F3042">
        <v>82</v>
      </c>
      <c r="G3042">
        <v>175</v>
      </c>
      <c r="H3042" t="s">
        <v>4631</v>
      </c>
      <c r="I3042">
        <v>244</v>
      </c>
      <c r="J3042">
        <v>43800000</v>
      </c>
      <c r="K3042" t="s">
        <v>44</v>
      </c>
      <c r="L3042" t="s">
        <v>726</v>
      </c>
      <c r="M3042" t="s">
        <v>8451</v>
      </c>
      <c r="N3042">
        <v>74249</v>
      </c>
      <c r="O3042">
        <v>1105</v>
      </c>
      <c r="P3042" t="s">
        <v>8452</v>
      </c>
      <c r="Q3042">
        <v>2</v>
      </c>
      <c r="R3042">
        <v>276</v>
      </c>
      <c r="S3042" t="s">
        <v>33</v>
      </c>
      <c r="T3042" t="s">
        <v>48</v>
      </c>
      <c r="U3042" t="s">
        <v>8453</v>
      </c>
      <c r="V3042">
        <v>7200000</v>
      </c>
      <c r="W3042">
        <v>1971</v>
      </c>
      <c r="X3042">
        <v>177</v>
      </c>
      <c r="Y3042">
        <v>6.7</v>
      </c>
      <c r="Z3042">
        <v>0</v>
      </c>
      <c r="AA3042">
        <v>36600000</v>
      </c>
      <c r="AB3042" s="4">
        <f t="shared" si="47"/>
        <v>5.083333333333333</v>
      </c>
    </row>
    <row r="3043" spans="1:28">
      <c r="A3043">
        <v>3041</v>
      </c>
      <c r="B3043" t="s">
        <v>26</v>
      </c>
      <c r="C3043" t="s">
        <v>2908</v>
      </c>
      <c r="D3043">
        <v>208</v>
      </c>
      <c r="E3043">
        <v>175</v>
      </c>
      <c r="F3043">
        <v>0</v>
      </c>
      <c r="G3043">
        <v>3000</v>
      </c>
      <c r="H3043" t="s">
        <v>91</v>
      </c>
      <c r="I3043">
        <v>14000</v>
      </c>
      <c r="J3043">
        <v>134821952</v>
      </c>
      <c r="K3043" t="s">
        <v>1239</v>
      </c>
      <c r="L3043" t="s">
        <v>1515</v>
      </c>
      <c r="M3043" t="s">
        <v>8454</v>
      </c>
      <c r="N3043">
        <v>1155770</v>
      </c>
      <c r="O3043">
        <v>28122</v>
      </c>
      <c r="P3043" t="s">
        <v>1078</v>
      </c>
      <c r="Q3043">
        <v>1</v>
      </c>
      <c r="R3043">
        <v>2238</v>
      </c>
      <c r="S3043" t="s">
        <v>33</v>
      </c>
      <c r="T3043" t="s">
        <v>34</v>
      </c>
      <c r="U3043" t="s">
        <v>445</v>
      </c>
      <c r="V3043">
        <v>6000000</v>
      </c>
      <c r="W3043">
        <v>1972</v>
      </c>
      <c r="X3043">
        <v>10000</v>
      </c>
      <c r="Y3043">
        <v>9.1999999999999993</v>
      </c>
      <c r="Z3043">
        <v>43000</v>
      </c>
      <c r="AA3043">
        <v>128821952</v>
      </c>
      <c r="AB3043" s="4">
        <f t="shared" si="47"/>
        <v>21.470325333333335</v>
      </c>
    </row>
    <row r="3044" spans="1:28">
      <c r="A3044">
        <v>3042</v>
      </c>
      <c r="B3044" t="s">
        <v>26</v>
      </c>
      <c r="C3044" t="s">
        <v>3081</v>
      </c>
      <c r="D3044">
        <v>51</v>
      </c>
      <c r="E3044">
        <v>95</v>
      </c>
      <c r="F3044">
        <v>213</v>
      </c>
      <c r="G3044">
        <v>92</v>
      </c>
      <c r="H3044" t="s">
        <v>8455</v>
      </c>
      <c r="I3044">
        <v>225</v>
      </c>
      <c r="J3044">
        <v>94900000</v>
      </c>
      <c r="K3044" t="s">
        <v>4516</v>
      </c>
      <c r="L3044" t="s">
        <v>3550</v>
      </c>
      <c r="M3044" t="s">
        <v>8456</v>
      </c>
      <c r="N3044">
        <v>35172</v>
      </c>
      <c r="O3044">
        <v>791</v>
      </c>
      <c r="P3044" t="s">
        <v>8457</v>
      </c>
      <c r="Q3044">
        <v>0</v>
      </c>
      <c r="R3044">
        <v>128</v>
      </c>
      <c r="S3044" t="s">
        <v>33</v>
      </c>
      <c r="T3044" t="s">
        <v>34</v>
      </c>
      <c r="U3044" t="s">
        <v>445</v>
      </c>
      <c r="V3044">
        <v>4000000</v>
      </c>
      <c r="W3044">
        <v>1983</v>
      </c>
      <c r="X3044">
        <v>174</v>
      </c>
      <c r="Y3044">
        <v>6.1</v>
      </c>
      <c r="Z3044">
        <v>0</v>
      </c>
      <c r="AA3044">
        <v>90900000</v>
      </c>
      <c r="AB3044" s="4">
        <f t="shared" si="47"/>
        <v>22.725000000000001</v>
      </c>
    </row>
    <row r="3045" spans="1:28">
      <c r="A3045">
        <v>3043</v>
      </c>
      <c r="B3045" t="s">
        <v>26</v>
      </c>
      <c r="C3045" t="s">
        <v>132</v>
      </c>
      <c r="D3045">
        <v>331</v>
      </c>
      <c r="E3045">
        <v>95</v>
      </c>
      <c r="F3045">
        <v>464</v>
      </c>
      <c r="G3045">
        <v>11000</v>
      </c>
      <c r="H3045" t="s">
        <v>339</v>
      </c>
      <c r="I3045">
        <v>23000</v>
      </c>
      <c r="J3045">
        <v>32391374</v>
      </c>
      <c r="K3045" t="s">
        <v>918</v>
      </c>
      <c r="L3045" t="s">
        <v>54</v>
      </c>
      <c r="M3045" t="s">
        <v>8458</v>
      </c>
      <c r="N3045">
        <v>376600</v>
      </c>
      <c r="O3045">
        <v>54075</v>
      </c>
      <c r="P3045" t="s">
        <v>1248</v>
      </c>
      <c r="Q3045">
        <v>43</v>
      </c>
      <c r="R3045">
        <v>494</v>
      </c>
      <c r="S3045" t="s">
        <v>33</v>
      </c>
      <c r="T3045" t="s">
        <v>34</v>
      </c>
      <c r="U3045" t="s">
        <v>35</v>
      </c>
      <c r="V3045">
        <v>7500000</v>
      </c>
      <c r="W3045">
        <v>2009</v>
      </c>
      <c r="X3045">
        <v>17000</v>
      </c>
      <c r="Y3045">
        <v>7.7</v>
      </c>
      <c r="Z3045">
        <v>40000</v>
      </c>
      <c r="AA3045">
        <v>24891374</v>
      </c>
      <c r="AB3045" s="4">
        <f t="shared" si="47"/>
        <v>3.3188498666666666</v>
      </c>
    </row>
    <row r="3046" spans="1:28">
      <c r="A3046">
        <v>3044</v>
      </c>
      <c r="B3046" t="s">
        <v>26</v>
      </c>
      <c r="C3046" t="s">
        <v>7593</v>
      </c>
      <c r="D3046">
        <v>83</v>
      </c>
      <c r="E3046">
        <v>121</v>
      </c>
      <c r="F3046">
        <v>319</v>
      </c>
      <c r="G3046">
        <v>11</v>
      </c>
      <c r="H3046" t="s">
        <v>8459</v>
      </c>
      <c r="I3046">
        <v>1000</v>
      </c>
      <c r="J3046">
        <v>40158000</v>
      </c>
      <c r="K3046" t="s">
        <v>4516</v>
      </c>
      <c r="L3046" t="s">
        <v>1320</v>
      </c>
      <c r="M3046" t="s">
        <v>8460</v>
      </c>
      <c r="N3046">
        <v>63931</v>
      </c>
      <c r="O3046">
        <v>1051</v>
      </c>
      <c r="P3046" t="s">
        <v>8461</v>
      </c>
      <c r="Q3046">
        <v>1</v>
      </c>
      <c r="R3046">
        <v>241</v>
      </c>
      <c r="S3046" t="s">
        <v>33</v>
      </c>
      <c r="T3046" t="s">
        <v>131</v>
      </c>
      <c r="U3046" t="s">
        <v>445</v>
      </c>
      <c r="V3046">
        <v>7000000</v>
      </c>
      <c r="W3046">
        <v>1993</v>
      </c>
      <c r="X3046">
        <v>18</v>
      </c>
      <c r="Y3046">
        <v>7.6</v>
      </c>
      <c r="Z3046">
        <v>0</v>
      </c>
      <c r="AA3046">
        <v>33158000</v>
      </c>
      <c r="AB3046" s="4">
        <f t="shared" si="47"/>
        <v>4.7368571428571427</v>
      </c>
    </row>
    <row r="3047" spans="1:28">
      <c r="A3047">
        <v>3045</v>
      </c>
      <c r="B3047" t="s">
        <v>26</v>
      </c>
      <c r="C3047" t="s">
        <v>980</v>
      </c>
      <c r="D3047">
        <v>324</v>
      </c>
      <c r="E3047">
        <v>110</v>
      </c>
      <c r="F3047">
        <v>0</v>
      </c>
      <c r="G3047">
        <v>11000</v>
      </c>
      <c r="H3047" t="s">
        <v>3087</v>
      </c>
      <c r="I3047">
        <v>17000</v>
      </c>
      <c r="J3047">
        <v>113709992</v>
      </c>
      <c r="K3047" t="s">
        <v>1599</v>
      </c>
      <c r="L3047" t="s">
        <v>310</v>
      </c>
      <c r="M3047" t="s">
        <v>8462</v>
      </c>
      <c r="N3047">
        <v>108843</v>
      </c>
      <c r="O3047">
        <v>46646</v>
      </c>
      <c r="P3047" t="s">
        <v>451</v>
      </c>
      <c r="Q3047">
        <v>1</v>
      </c>
      <c r="R3047">
        <v>281</v>
      </c>
      <c r="S3047" t="s">
        <v>33</v>
      </c>
      <c r="T3047" t="s">
        <v>34</v>
      </c>
      <c r="U3047" t="s">
        <v>445</v>
      </c>
      <c r="V3047">
        <v>7000000</v>
      </c>
      <c r="W3047">
        <v>2012</v>
      </c>
      <c r="X3047">
        <v>15000</v>
      </c>
      <c r="Y3047">
        <v>6.1</v>
      </c>
      <c r="Z3047">
        <v>54000</v>
      </c>
      <c r="AA3047">
        <v>106709992</v>
      </c>
      <c r="AB3047" s="4">
        <f t="shared" si="47"/>
        <v>15.244284571428571</v>
      </c>
    </row>
    <row r="3048" spans="1:28">
      <c r="A3048">
        <v>3046</v>
      </c>
      <c r="B3048" t="s">
        <v>26</v>
      </c>
      <c r="C3048" t="s">
        <v>585</v>
      </c>
      <c r="D3048">
        <v>140</v>
      </c>
      <c r="E3048">
        <v>96</v>
      </c>
      <c r="F3048">
        <v>474</v>
      </c>
      <c r="G3048">
        <v>82</v>
      </c>
      <c r="H3048" t="s">
        <v>8463</v>
      </c>
      <c r="I3048">
        <v>1000</v>
      </c>
      <c r="J3048">
        <v>32131483</v>
      </c>
      <c r="K3048" t="s">
        <v>1882</v>
      </c>
      <c r="L3048" t="s">
        <v>1004</v>
      </c>
      <c r="M3048" t="s">
        <v>8464</v>
      </c>
      <c r="N3048">
        <v>25870</v>
      </c>
      <c r="O3048">
        <v>2212</v>
      </c>
      <c r="P3048" t="s">
        <v>8465</v>
      </c>
      <c r="Q3048">
        <v>0</v>
      </c>
      <c r="R3048">
        <v>369</v>
      </c>
      <c r="S3048" t="s">
        <v>33</v>
      </c>
      <c r="T3048" t="s">
        <v>34</v>
      </c>
      <c r="U3048" t="s">
        <v>35</v>
      </c>
      <c r="V3048">
        <v>11000000</v>
      </c>
      <c r="W3048">
        <v>2003</v>
      </c>
      <c r="X3048">
        <v>970</v>
      </c>
      <c r="Y3048">
        <v>4.9000000000000004</v>
      </c>
      <c r="Z3048">
        <v>2000</v>
      </c>
      <c r="AA3048">
        <v>21131483</v>
      </c>
      <c r="AB3048" s="4">
        <f t="shared" si="47"/>
        <v>1.9210439090909091</v>
      </c>
    </row>
    <row r="3049" spans="1:28">
      <c r="A3049">
        <v>3047</v>
      </c>
      <c r="B3049" t="s">
        <v>26</v>
      </c>
      <c r="C3049" t="s">
        <v>8450</v>
      </c>
      <c r="D3049">
        <v>136</v>
      </c>
      <c r="E3049">
        <v>121</v>
      </c>
      <c r="F3049">
        <v>82</v>
      </c>
      <c r="G3049">
        <v>189</v>
      </c>
      <c r="H3049" t="s">
        <v>3578</v>
      </c>
      <c r="I3049">
        <v>581</v>
      </c>
      <c r="J3049">
        <v>35400000</v>
      </c>
      <c r="K3049" t="s">
        <v>44</v>
      </c>
      <c r="L3049" t="s">
        <v>4802</v>
      </c>
      <c r="M3049" t="s">
        <v>8466</v>
      </c>
      <c r="N3049">
        <v>74957</v>
      </c>
      <c r="O3049">
        <v>1865</v>
      </c>
      <c r="P3049" t="s">
        <v>8467</v>
      </c>
      <c r="Q3049">
        <v>3</v>
      </c>
      <c r="R3049">
        <v>251</v>
      </c>
      <c r="S3049" t="s">
        <v>33</v>
      </c>
      <c r="T3049" t="s">
        <v>48</v>
      </c>
      <c r="U3049" t="s">
        <v>73</v>
      </c>
      <c r="V3049">
        <v>7000000</v>
      </c>
      <c r="W3049">
        <v>1973</v>
      </c>
      <c r="X3049">
        <v>547</v>
      </c>
      <c r="Y3049">
        <v>6.8</v>
      </c>
      <c r="Z3049">
        <v>0</v>
      </c>
      <c r="AA3049">
        <v>28400000</v>
      </c>
      <c r="AB3049" s="4">
        <f t="shared" si="47"/>
        <v>4.0571428571428569</v>
      </c>
    </row>
    <row r="3050" spans="1:28">
      <c r="A3050">
        <v>3048</v>
      </c>
      <c r="B3050" t="s">
        <v>26</v>
      </c>
      <c r="C3050" t="s">
        <v>2465</v>
      </c>
      <c r="D3050">
        <v>79</v>
      </c>
      <c r="E3050">
        <v>95</v>
      </c>
      <c r="F3050">
        <v>13</v>
      </c>
      <c r="G3050">
        <v>430</v>
      </c>
      <c r="H3050" t="s">
        <v>5244</v>
      </c>
      <c r="I3050">
        <v>1000</v>
      </c>
      <c r="J3050">
        <v>34099640</v>
      </c>
      <c r="K3050" t="s">
        <v>4583</v>
      </c>
      <c r="L3050" t="s">
        <v>865</v>
      </c>
      <c r="M3050" t="s">
        <v>8468</v>
      </c>
      <c r="N3050">
        <v>16651</v>
      </c>
      <c r="O3050">
        <v>2515</v>
      </c>
      <c r="P3050" t="s">
        <v>8469</v>
      </c>
      <c r="Q3050">
        <v>0</v>
      </c>
      <c r="R3050">
        <v>149</v>
      </c>
      <c r="S3050" t="s">
        <v>33</v>
      </c>
      <c r="T3050" t="s">
        <v>34</v>
      </c>
      <c r="U3050" t="s">
        <v>73</v>
      </c>
      <c r="V3050">
        <v>5000000</v>
      </c>
      <c r="W3050">
        <v>2000</v>
      </c>
      <c r="X3050">
        <v>934</v>
      </c>
      <c r="Y3050">
        <v>7</v>
      </c>
      <c r="Z3050">
        <v>0</v>
      </c>
      <c r="AA3050">
        <v>29099640</v>
      </c>
      <c r="AB3050" s="4">
        <f t="shared" si="47"/>
        <v>5.819928</v>
      </c>
    </row>
    <row r="3051" spans="1:28">
      <c r="A3051">
        <v>3049</v>
      </c>
      <c r="B3051" t="s">
        <v>26</v>
      </c>
      <c r="C3051" t="s">
        <v>7876</v>
      </c>
      <c r="D3051">
        <v>52</v>
      </c>
      <c r="E3051">
        <v>112</v>
      </c>
      <c r="F3051">
        <v>70</v>
      </c>
      <c r="G3051">
        <v>826</v>
      </c>
      <c r="H3051" t="s">
        <v>1906</v>
      </c>
      <c r="I3051">
        <v>1000</v>
      </c>
      <c r="J3051">
        <v>37295394</v>
      </c>
      <c r="K3051" t="s">
        <v>1599</v>
      </c>
      <c r="L3051" t="s">
        <v>2536</v>
      </c>
      <c r="M3051" t="s">
        <v>8470</v>
      </c>
      <c r="N3051">
        <v>7973</v>
      </c>
      <c r="O3051">
        <v>5959</v>
      </c>
      <c r="P3051" t="s">
        <v>3495</v>
      </c>
      <c r="Q3051">
        <v>8</v>
      </c>
      <c r="R3051">
        <v>59</v>
      </c>
      <c r="S3051" t="s">
        <v>33</v>
      </c>
      <c r="T3051" t="s">
        <v>34</v>
      </c>
      <c r="U3051" t="s">
        <v>35</v>
      </c>
      <c r="V3051">
        <v>6600000</v>
      </c>
      <c r="W3051">
        <v>2011</v>
      </c>
      <c r="X3051">
        <v>912</v>
      </c>
      <c r="Y3051">
        <v>5.7</v>
      </c>
      <c r="Z3051">
        <v>0</v>
      </c>
      <c r="AA3051">
        <v>30695394</v>
      </c>
      <c r="AB3051" s="4">
        <f t="shared" si="47"/>
        <v>4.6508172727272727</v>
      </c>
    </row>
    <row r="3052" spans="1:28">
      <c r="A3052">
        <v>3050</v>
      </c>
      <c r="B3052" t="s">
        <v>26</v>
      </c>
      <c r="C3052" t="s">
        <v>258</v>
      </c>
      <c r="D3052">
        <v>490</v>
      </c>
      <c r="E3052">
        <v>143</v>
      </c>
      <c r="F3052">
        <v>1000</v>
      </c>
      <c r="G3052">
        <v>76</v>
      </c>
      <c r="H3052" t="s">
        <v>259</v>
      </c>
      <c r="I3052">
        <v>29000</v>
      </c>
      <c r="J3052">
        <v>144812796</v>
      </c>
      <c r="K3052" t="s">
        <v>156</v>
      </c>
      <c r="L3052" t="s">
        <v>157</v>
      </c>
      <c r="M3052" t="s">
        <v>260</v>
      </c>
      <c r="N3052">
        <v>362933</v>
      </c>
      <c r="O3052">
        <v>29769</v>
      </c>
      <c r="P3052" t="s">
        <v>261</v>
      </c>
      <c r="Q3052">
        <v>4</v>
      </c>
      <c r="R3052">
        <v>753</v>
      </c>
      <c r="S3052" t="s">
        <v>33</v>
      </c>
      <c r="T3052" t="s">
        <v>262</v>
      </c>
      <c r="U3052" t="s">
        <v>35</v>
      </c>
      <c r="V3052">
        <v>105000000</v>
      </c>
      <c r="W3052">
        <v>2013</v>
      </c>
      <c r="X3052">
        <v>509</v>
      </c>
      <c r="Y3052">
        <v>7.3</v>
      </c>
      <c r="Z3052">
        <v>115000</v>
      </c>
      <c r="AA3052">
        <v>39812796</v>
      </c>
      <c r="AB3052" s="4">
        <f t="shared" si="47"/>
        <v>0.37916948571428571</v>
      </c>
    </row>
    <row r="3053" spans="1:28">
      <c r="A3053">
        <v>3051</v>
      </c>
      <c r="B3053" t="s">
        <v>500</v>
      </c>
      <c r="C3053" t="s">
        <v>2093</v>
      </c>
      <c r="D3053">
        <v>351</v>
      </c>
      <c r="E3053">
        <v>93</v>
      </c>
      <c r="F3053">
        <v>0</v>
      </c>
      <c r="G3053">
        <v>566</v>
      </c>
      <c r="H3053" t="s">
        <v>2539</v>
      </c>
      <c r="I3053">
        <v>21000</v>
      </c>
      <c r="J3053">
        <v>31501218</v>
      </c>
      <c r="K3053" t="s">
        <v>3488</v>
      </c>
      <c r="L3053" t="s">
        <v>75</v>
      </c>
      <c r="M3053" t="s">
        <v>8471</v>
      </c>
      <c r="N3053">
        <v>84070</v>
      </c>
      <c r="O3053">
        <v>22745</v>
      </c>
      <c r="P3053" t="s">
        <v>1191</v>
      </c>
      <c r="Q3053">
        <v>0</v>
      </c>
      <c r="R3053">
        <v>526</v>
      </c>
      <c r="S3053" t="s">
        <v>33</v>
      </c>
      <c r="T3053" t="s">
        <v>34</v>
      </c>
      <c r="U3053" t="s">
        <v>73</v>
      </c>
      <c r="V3053">
        <v>7500000</v>
      </c>
      <c r="W3053">
        <v>2005</v>
      </c>
      <c r="X3053">
        <v>650</v>
      </c>
      <c r="Y3053">
        <v>7.5</v>
      </c>
      <c r="Z3053">
        <v>0</v>
      </c>
      <c r="AA3053">
        <v>24001218</v>
      </c>
      <c r="AB3053" s="4">
        <f t="shared" si="47"/>
        <v>3.2001624</v>
      </c>
    </row>
    <row r="3054" spans="1:28">
      <c r="A3054">
        <v>3052</v>
      </c>
      <c r="B3054" t="s">
        <v>26</v>
      </c>
      <c r="C3054" t="s">
        <v>3051</v>
      </c>
      <c r="D3054">
        <v>271</v>
      </c>
      <c r="E3054">
        <v>110</v>
      </c>
      <c r="F3054">
        <v>152</v>
      </c>
      <c r="G3054">
        <v>27</v>
      </c>
      <c r="H3054" t="s">
        <v>8472</v>
      </c>
      <c r="I3054">
        <v>22000</v>
      </c>
      <c r="J3054">
        <v>28747570</v>
      </c>
      <c r="K3054" t="s">
        <v>1099</v>
      </c>
      <c r="L3054" t="s">
        <v>466</v>
      </c>
      <c r="M3054" t="s">
        <v>8473</v>
      </c>
      <c r="N3054">
        <v>100571</v>
      </c>
      <c r="O3054">
        <v>22140</v>
      </c>
      <c r="P3054" t="s">
        <v>8474</v>
      </c>
      <c r="Q3054">
        <v>1</v>
      </c>
      <c r="R3054">
        <v>416</v>
      </c>
      <c r="S3054" t="s">
        <v>33</v>
      </c>
      <c r="T3054" t="s">
        <v>192</v>
      </c>
      <c r="U3054" t="s">
        <v>445</v>
      </c>
      <c r="V3054">
        <v>7000000</v>
      </c>
      <c r="W3054">
        <v>2005</v>
      </c>
      <c r="X3054">
        <v>68</v>
      </c>
      <c r="Y3054">
        <v>7.4</v>
      </c>
      <c r="Z3054">
        <v>0</v>
      </c>
      <c r="AA3054">
        <v>21747570</v>
      </c>
      <c r="AB3054" s="4">
        <f t="shared" si="47"/>
        <v>3.1067957142857141</v>
      </c>
    </row>
    <row r="3055" spans="1:28">
      <c r="A3055">
        <v>3053</v>
      </c>
      <c r="B3055" t="s">
        <v>26</v>
      </c>
      <c r="C3055" t="s">
        <v>2936</v>
      </c>
      <c r="D3055">
        <v>93</v>
      </c>
      <c r="E3055">
        <v>104</v>
      </c>
      <c r="F3055">
        <v>0</v>
      </c>
      <c r="G3055">
        <v>4000</v>
      </c>
      <c r="H3055" t="s">
        <v>196</v>
      </c>
      <c r="I3055">
        <v>16000</v>
      </c>
      <c r="J3055">
        <v>25625110</v>
      </c>
      <c r="K3055" t="s">
        <v>238</v>
      </c>
      <c r="L3055" t="s">
        <v>1125</v>
      </c>
      <c r="M3055" t="s">
        <v>8475</v>
      </c>
      <c r="N3055">
        <v>138707</v>
      </c>
      <c r="O3055">
        <v>33758</v>
      </c>
      <c r="P3055" t="s">
        <v>341</v>
      </c>
      <c r="Q3055">
        <v>0</v>
      </c>
      <c r="R3055">
        <v>202</v>
      </c>
      <c r="S3055" t="s">
        <v>33</v>
      </c>
      <c r="T3055" t="s">
        <v>34</v>
      </c>
      <c r="U3055" t="s">
        <v>445</v>
      </c>
      <c r="V3055">
        <v>7000000</v>
      </c>
      <c r="W3055">
        <v>1995</v>
      </c>
      <c r="X3055">
        <v>12000</v>
      </c>
      <c r="Y3055">
        <v>7.2</v>
      </c>
      <c r="Z3055">
        <v>0</v>
      </c>
      <c r="AA3055">
        <v>18625110</v>
      </c>
      <c r="AB3055" s="4">
        <f t="shared" si="47"/>
        <v>2.66073</v>
      </c>
    </row>
    <row r="3056" spans="1:28">
      <c r="A3056">
        <v>3054</v>
      </c>
      <c r="B3056" t="s">
        <v>26</v>
      </c>
      <c r="C3056" t="s">
        <v>7047</v>
      </c>
      <c r="D3056">
        <v>71</v>
      </c>
      <c r="E3056">
        <v>115</v>
      </c>
      <c r="F3056">
        <v>187</v>
      </c>
      <c r="G3056">
        <v>887</v>
      </c>
      <c r="H3056" t="s">
        <v>4892</v>
      </c>
      <c r="I3056">
        <v>14000</v>
      </c>
      <c r="J3056">
        <v>403932</v>
      </c>
      <c r="K3056" t="s">
        <v>2460</v>
      </c>
      <c r="L3056" t="s">
        <v>1265</v>
      </c>
      <c r="M3056" t="s">
        <v>7388</v>
      </c>
      <c r="N3056">
        <v>5254</v>
      </c>
      <c r="O3056">
        <v>17104</v>
      </c>
      <c r="P3056" t="s">
        <v>1464</v>
      </c>
      <c r="Q3056">
        <v>4</v>
      </c>
      <c r="R3056">
        <v>92</v>
      </c>
      <c r="S3056" t="s">
        <v>33</v>
      </c>
      <c r="T3056" t="s">
        <v>48</v>
      </c>
      <c r="U3056" t="s">
        <v>445</v>
      </c>
      <c r="V3056">
        <v>20000000</v>
      </c>
      <c r="W3056">
        <v>2000</v>
      </c>
      <c r="X3056">
        <v>900</v>
      </c>
      <c r="Y3056">
        <v>6.5</v>
      </c>
      <c r="Z3056">
        <v>141</v>
      </c>
      <c r="AA3056">
        <v>-19596068</v>
      </c>
      <c r="AB3056" s="4">
        <f t="shared" si="47"/>
        <v>-0.97980339999999999</v>
      </c>
    </row>
    <row r="3057" spans="1:28">
      <c r="A3057">
        <v>3055</v>
      </c>
      <c r="B3057" t="s">
        <v>26</v>
      </c>
      <c r="C3057" t="s">
        <v>8476</v>
      </c>
      <c r="D3057">
        <v>112</v>
      </c>
      <c r="E3057">
        <v>119</v>
      </c>
      <c r="F3057">
        <v>23</v>
      </c>
      <c r="G3057">
        <v>440</v>
      </c>
      <c r="H3057" t="s">
        <v>7312</v>
      </c>
      <c r="I3057">
        <v>1000</v>
      </c>
      <c r="J3057">
        <v>25000000</v>
      </c>
      <c r="K3057" t="s">
        <v>57</v>
      </c>
      <c r="L3057" t="s">
        <v>8477</v>
      </c>
      <c r="M3057" t="s">
        <v>8478</v>
      </c>
      <c r="N3057">
        <v>39847</v>
      </c>
      <c r="O3057">
        <v>2951</v>
      </c>
      <c r="P3057" t="s">
        <v>8479</v>
      </c>
      <c r="Q3057">
        <v>1</v>
      </c>
      <c r="R3057">
        <v>242</v>
      </c>
      <c r="S3057" t="s">
        <v>33</v>
      </c>
      <c r="T3057" t="s">
        <v>34</v>
      </c>
      <c r="U3057" t="s">
        <v>73</v>
      </c>
      <c r="V3057">
        <v>9000000</v>
      </c>
      <c r="W3057">
        <v>1976</v>
      </c>
      <c r="X3057">
        <v>659</v>
      </c>
      <c r="Y3057">
        <v>6.8</v>
      </c>
      <c r="Z3057">
        <v>0</v>
      </c>
      <c r="AA3057">
        <v>16000000</v>
      </c>
      <c r="AB3057" s="4">
        <f t="shared" si="47"/>
        <v>1.7777777777777777</v>
      </c>
    </row>
    <row r="3058" spans="1:28">
      <c r="A3058">
        <v>3056</v>
      </c>
      <c r="B3058" t="s">
        <v>26</v>
      </c>
      <c r="C3058" t="s">
        <v>8450</v>
      </c>
      <c r="D3058">
        <v>118</v>
      </c>
      <c r="E3058">
        <v>125</v>
      </c>
      <c r="F3058">
        <v>82</v>
      </c>
      <c r="G3058">
        <v>244</v>
      </c>
      <c r="H3058" t="s">
        <v>8480</v>
      </c>
      <c r="I3058">
        <v>16000</v>
      </c>
      <c r="J3058">
        <v>21000000</v>
      </c>
      <c r="K3058" t="s">
        <v>44</v>
      </c>
      <c r="L3058" t="s">
        <v>147</v>
      </c>
      <c r="M3058" t="s">
        <v>8481</v>
      </c>
      <c r="N3058">
        <v>73950</v>
      </c>
      <c r="O3058">
        <v>17611</v>
      </c>
      <c r="P3058" t="s">
        <v>726</v>
      </c>
      <c r="Q3058">
        <v>3</v>
      </c>
      <c r="R3058">
        <v>258</v>
      </c>
      <c r="S3058" t="s">
        <v>33</v>
      </c>
      <c r="T3058" t="s">
        <v>48</v>
      </c>
      <c r="U3058" t="s">
        <v>73</v>
      </c>
      <c r="V3058">
        <v>13000000</v>
      </c>
      <c r="W3058">
        <v>1974</v>
      </c>
      <c r="X3058">
        <v>387</v>
      </c>
      <c r="Y3058">
        <v>6.8</v>
      </c>
      <c r="Z3058">
        <v>2000</v>
      </c>
      <c r="AA3058">
        <v>8000000</v>
      </c>
      <c r="AB3058" s="4">
        <f t="shared" si="47"/>
        <v>0.61538461538461542</v>
      </c>
    </row>
    <row r="3059" spans="1:28">
      <c r="A3059">
        <v>3057</v>
      </c>
      <c r="B3059" t="s">
        <v>26</v>
      </c>
      <c r="C3059" t="s">
        <v>5560</v>
      </c>
      <c r="D3059">
        <v>35</v>
      </c>
      <c r="E3059">
        <v>96</v>
      </c>
      <c r="F3059">
        <v>22</v>
      </c>
      <c r="G3059">
        <v>794</v>
      </c>
      <c r="H3059" t="s">
        <v>7845</v>
      </c>
      <c r="I3059">
        <v>1000</v>
      </c>
      <c r="J3059">
        <v>20257000</v>
      </c>
      <c r="K3059" t="s">
        <v>294</v>
      </c>
      <c r="L3059" t="s">
        <v>3036</v>
      </c>
      <c r="M3059" t="s">
        <v>8482</v>
      </c>
      <c r="N3059">
        <v>7569</v>
      </c>
      <c r="O3059">
        <v>5282</v>
      </c>
      <c r="P3059" t="s">
        <v>6432</v>
      </c>
      <c r="Q3059">
        <v>2</v>
      </c>
      <c r="R3059">
        <v>65</v>
      </c>
      <c r="S3059" t="s">
        <v>33</v>
      </c>
      <c r="T3059" t="s">
        <v>34</v>
      </c>
      <c r="U3059" t="s">
        <v>445</v>
      </c>
      <c r="V3059">
        <v>7000000</v>
      </c>
      <c r="W3059">
        <v>1988</v>
      </c>
      <c r="X3059">
        <v>841</v>
      </c>
      <c r="Y3059">
        <v>5.2</v>
      </c>
      <c r="Z3059">
        <v>978</v>
      </c>
      <c r="AA3059">
        <v>13257000</v>
      </c>
      <c r="AB3059" s="4">
        <f t="shared" si="47"/>
        <v>1.8938571428571429</v>
      </c>
    </row>
    <row r="3060" spans="1:28">
      <c r="A3060">
        <v>3058</v>
      </c>
      <c r="B3060" t="s">
        <v>26</v>
      </c>
      <c r="C3060" t="s">
        <v>4539</v>
      </c>
      <c r="D3060">
        <v>342</v>
      </c>
      <c r="E3060">
        <v>100</v>
      </c>
      <c r="F3060">
        <v>197</v>
      </c>
      <c r="G3060">
        <v>159</v>
      </c>
      <c r="H3060" t="s">
        <v>8483</v>
      </c>
      <c r="I3060">
        <v>513</v>
      </c>
      <c r="J3060">
        <v>26005908</v>
      </c>
      <c r="K3060" t="s">
        <v>4901</v>
      </c>
      <c r="L3060" t="s">
        <v>8484</v>
      </c>
      <c r="M3060" t="s">
        <v>8485</v>
      </c>
      <c r="N3060">
        <v>154938</v>
      </c>
      <c r="O3060">
        <v>1379</v>
      </c>
      <c r="P3060" t="s">
        <v>8486</v>
      </c>
      <c r="Q3060">
        <v>0</v>
      </c>
      <c r="R3060">
        <v>1100</v>
      </c>
      <c r="S3060" t="s">
        <v>33</v>
      </c>
      <c r="T3060" t="s">
        <v>48</v>
      </c>
      <c r="U3060" t="s">
        <v>445</v>
      </c>
      <c r="V3060">
        <v>3500000</v>
      </c>
      <c r="W3060">
        <v>2005</v>
      </c>
      <c r="X3060">
        <v>239</v>
      </c>
      <c r="Y3060">
        <v>7.2</v>
      </c>
      <c r="Z3060">
        <v>10000</v>
      </c>
      <c r="AA3060">
        <v>22505908</v>
      </c>
      <c r="AB3060" s="4">
        <f t="shared" si="47"/>
        <v>6.4302594285714285</v>
      </c>
    </row>
    <row r="3061" spans="1:28">
      <c r="A3061">
        <v>3059</v>
      </c>
      <c r="B3061" t="s">
        <v>26</v>
      </c>
      <c r="C3061" t="s">
        <v>8487</v>
      </c>
      <c r="D3061">
        <v>137</v>
      </c>
      <c r="E3061">
        <v>89</v>
      </c>
      <c r="F3061">
        <v>14</v>
      </c>
      <c r="G3061">
        <v>270</v>
      </c>
      <c r="H3061" t="s">
        <v>8488</v>
      </c>
      <c r="I3061">
        <v>971</v>
      </c>
      <c r="J3061">
        <v>15818967</v>
      </c>
      <c r="K3061" t="s">
        <v>3693</v>
      </c>
      <c r="L3061" t="s">
        <v>4925</v>
      </c>
      <c r="M3061" t="s">
        <v>8489</v>
      </c>
      <c r="N3061">
        <v>13913</v>
      </c>
      <c r="O3061">
        <v>2517</v>
      </c>
      <c r="P3061" t="s">
        <v>8490</v>
      </c>
      <c r="Q3061">
        <v>0</v>
      </c>
      <c r="R3061">
        <v>120</v>
      </c>
      <c r="S3061" t="s">
        <v>33</v>
      </c>
      <c r="T3061" t="s">
        <v>34</v>
      </c>
      <c r="U3061" t="s">
        <v>445</v>
      </c>
      <c r="V3061">
        <v>7000000</v>
      </c>
      <c r="W3061">
        <v>2014</v>
      </c>
      <c r="X3061">
        <v>479</v>
      </c>
      <c r="Y3061">
        <v>4</v>
      </c>
      <c r="Z3061">
        <v>0</v>
      </c>
      <c r="AA3061">
        <v>8818967</v>
      </c>
      <c r="AB3061" s="4">
        <f t="shared" si="47"/>
        <v>1.2598524285714285</v>
      </c>
    </row>
    <row r="3062" spans="1:28">
      <c r="A3062">
        <v>3060</v>
      </c>
      <c r="B3062" t="s">
        <v>26</v>
      </c>
      <c r="C3062" t="s">
        <v>2528</v>
      </c>
      <c r="D3062">
        <v>50</v>
      </c>
      <c r="E3062">
        <v>92</v>
      </c>
      <c r="F3062">
        <v>737</v>
      </c>
      <c r="G3062">
        <v>380</v>
      </c>
      <c r="H3062" t="s">
        <v>8491</v>
      </c>
      <c r="I3062">
        <v>718</v>
      </c>
      <c r="J3062">
        <v>14891000</v>
      </c>
      <c r="K3062" t="s">
        <v>1261</v>
      </c>
      <c r="L3062" t="s">
        <v>2272</v>
      </c>
      <c r="M3062" t="s">
        <v>8492</v>
      </c>
      <c r="N3062">
        <v>15088</v>
      </c>
      <c r="O3062">
        <v>2240</v>
      </c>
      <c r="P3062" t="s">
        <v>3264</v>
      </c>
      <c r="Q3062">
        <v>3</v>
      </c>
      <c r="R3062">
        <v>105</v>
      </c>
      <c r="S3062" t="s">
        <v>33</v>
      </c>
      <c r="T3062" t="s">
        <v>34</v>
      </c>
      <c r="U3062" t="s">
        <v>445</v>
      </c>
      <c r="V3062">
        <v>7000000</v>
      </c>
      <c r="W3062">
        <v>1996</v>
      </c>
      <c r="X3062">
        <v>524</v>
      </c>
      <c r="Y3062">
        <v>6.8</v>
      </c>
      <c r="Z3062">
        <v>824</v>
      </c>
      <c r="AA3062">
        <v>7891000</v>
      </c>
      <c r="AB3062" s="4">
        <f t="shared" si="47"/>
        <v>1.1272857142857142</v>
      </c>
    </row>
    <row r="3063" spans="1:28">
      <c r="A3063">
        <v>3061</v>
      </c>
      <c r="B3063" t="s">
        <v>26</v>
      </c>
      <c r="C3063" t="s">
        <v>6908</v>
      </c>
      <c r="D3063">
        <v>261</v>
      </c>
      <c r="E3063">
        <v>109</v>
      </c>
      <c r="F3063">
        <v>0</v>
      </c>
      <c r="G3063">
        <v>597</v>
      </c>
      <c r="H3063" t="s">
        <v>8493</v>
      </c>
      <c r="I3063">
        <v>1000</v>
      </c>
      <c r="J3063">
        <v>16901126</v>
      </c>
      <c r="K3063" t="s">
        <v>8494</v>
      </c>
      <c r="L3063" t="s">
        <v>7491</v>
      </c>
      <c r="M3063" t="s">
        <v>8495</v>
      </c>
      <c r="N3063">
        <v>76267</v>
      </c>
      <c r="O3063">
        <v>3544</v>
      </c>
      <c r="P3063" t="s">
        <v>5173</v>
      </c>
      <c r="Q3063">
        <v>0</v>
      </c>
      <c r="R3063">
        <v>687</v>
      </c>
      <c r="S3063" t="s">
        <v>33</v>
      </c>
      <c r="T3063" t="s">
        <v>34</v>
      </c>
      <c r="U3063" t="s">
        <v>445</v>
      </c>
      <c r="V3063">
        <v>7000000</v>
      </c>
      <c r="W3063">
        <v>2005</v>
      </c>
      <c r="X3063">
        <v>649</v>
      </c>
      <c r="Y3063">
        <v>6.9</v>
      </c>
      <c r="Z3063">
        <v>0</v>
      </c>
      <c r="AA3063">
        <v>9901126</v>
      </c>
      <c r="AB3063" s="4">
        <f t="shared" si="47"/>
        <v>1.4144465714285714</v>
      </c>
    </row>
    <row r="3064" spans="1:28">
      <c r="A3064">
        <v>3062</v>
      </c>
      <c r="B3064" t="s">
        <v>26</v>
      </c>
      <c r="C3064" t="s">
        <v>7188</v>
      </c>
      <c r="D3064">
        <v>180</v>
      </c>
      <c r="E3064">
        <v>103</v>
      </c>
      <c r="F3064">
        <v>44</v>
      </c>
      <c r="G3064">
        <v>190</v>
      </c>
      <c r="H3064" t="s">
        <v>8496</v>
      </c>
      <c r="I3064">
        <v>637</v>
      </c>
      <c r="J3064">
        <v>17474107</v>
      </c>
      <c r="K3064" t="s">
        <v>5189</v>
      </c>
      <c r="L3064" t="s">
        <v>2939</v>
      </c>
      <c r="M3064" t="s">
        <v>8497</v>
      </c>
      <c r="N3064">
        <v>56605</v>
      </c>
      <c r="O3064">
        <v>1342</v>
      </c>
      <c r="P3064" t="s">
        <v>4269</v>
      </c>
      <c r="Q3064">
        <v>3</v>
      </c>
      <c r="R3064">
        <v>89</v>
      </c>
      <c r="S3064" t="s">
        <v>33</v>
      </c>
      <c r="T3064" t="s">
        <v>34</v>
      </c>
      <c r="U3064" t="s">
        <v>445</v>
      </c>
      <c r="V3064">
        <v>7000000</v>
      </c>
      <c r="W3064">
        <v>2015</v>
      </c>
      <c r="X3064">
        <v>256</v>
      </c>
      <c r="Y3064">
        <v>7.3</v>
      </c>
      <c r="Z3064">
        <v>23000</v>
      </c>
      <c r="AA3064">
        <v>10474107</v>
      </c>
      <c r="AB3064" s="4">
        <f t="shared" si="47"/>
        <v>1.4963010000000001</v>
      </c>
    </row>
    <row r="3065" spans="1:28">
      <c r="A3065">
        <v>3063</v>
      </c>
      <c r="B3065" t="s">
        <v>26</v>
      </c>
      <c r="C3065" t="s">
        <v>4333</v>
      </c>
      <c r="D3065">
        <v>28</v>
      </c>
      <c r="E3065">
        <v>95</v>
      </c>
      <c r="F3065">
        <v>48</v>
      </c>
      <c r="G3065">
        <v>826</v>
      </c>
      <c r="H3065" t="s">
        <v>3505</v>
      </c>
      <c r="I3065">
        <v>1000</v>
      </c>
      <c r="J3065">
        <v>14003141</v>
      </c>
      <c r="K3065" t="s">
        <v>1360</v>
      </c>
      <c r="L3065" t="s">
        <v>1356</v>
      </c>
      <c r="M3065" t="s">
        <v>8498</v>
      </c>
      <c r="N3065">
        <v>4598</v>
      </c>
      <c r="O3065">
        <v>4837</v>
      </c>
      <c r="P3065" t="s">
        <v>3732</v>
      </c>
      <c r="Q3065">
        <v>1</v>
      </c>
      <c r="R3065">
        <v>29</v>
      </c>
      <c r="S3065" t="s">
        <v>33</v>
      </c>
      <c r="T3065" t="s">
        <v>34</v>
      </c>
      <c r="U3065" t="s">
        <v>445</v>
      </c>
      <c r="V3065">
        <v>7000000</v>
      </c>
      <c r="W3065">
        <v>1999</v>
      </c>
      <c r="X3065">
        <v>865</v>
      </c>
      <c r="Y3065">
        <v>6.1</v>
      </c>
      <c r="Z3065">
        <v>375</v>
      </c>
      <c r="AA3065">
        <v>7003141</v>
      </c>
      <c r="AB3065" s="4">
        <f t="shared" si="47"/>
        <v>1.0004487142857144</v>
      </c>
    </row>
    <row r="3066" spans="1:28">
      <c r="A3066">
        <v>3064</v>
      </c>
      <c r="B3066" t="s">
        <v>26</v>
      </c>
      <c r="C3066" t="s">
        <v>42</v>
      </c>
      <c r="D3066">
        <v>750</v>
      </c>
      <c r="E3066">
        <v>143</v>
      </c>
      <c r="F3066">
        <v>0</v>
      </c>
      <c r="G3066">
        <v>393</v>
      </c>
      <c r="H3066" t="s">
        <v>174</v>
      </c>
      <c r="I3066">
        <v>883</v>
      </c>
      <c r="J3066">
        <v>304360277</v>
      </c>
      <c r="K3066" t="s">
        <v>44</v>
      </c>
      <c r="L3066" t="s">
        <v>175</v>
      </c>
      <c r="M3066" t="s">
        <v>176</v>
      </c>
      <c r="N3066">
        <v>522048</v>
      </c>
      <c r="O3066">
        <v>2039</v>
      </c>
      <c r="P3066" t="s">
        <v>43</v>
      </c>
      <c r="Q3066">
        <v>0</v>
      </c>
      <c r="R3066">
        <v>1498</v>
      </c>
      <c r="S3066" t="s">
        <v>33</v>
      </c>
      <c r="T3066" t="s">
        <v>48</v>
      </c>
      <c r="U3066" t="s">
        <v>35</v>
      </c>
      <c r="V3066">
        <v>200000000</v>
      </c>
      <c r="W3066">
        <v>2012</v>
      </c>
      <c r="X3066">
        <v>563</v>
      </c>
      <c r="Y3066">
        <v>7.8</v>
      </c>
      <c r="Z3066">
        <v>80000</v>
      </c>
      <c r="AA3066">
        <v>104360277</v>
      </c>
      <c r="AB3066" s="4">
        <f t="shared" si="47"/>
        <v>0.52180138499999995</v>
      </c>
    </row>
    <row r="3067" spans="1:28">
      <c r="A3067">
        <v>3065</v>
      </c>
      <c r="B3067" t="s">
        <v>500</v>
      </c>
      <c r="C3067" t="s">
        <v>6908</v>
      </c>
      <c r="D3067">
        <v>202</v>
      </c>
      <c r="E3067">
        <v>105</v>
      </c>
      <c r="F3067">
        <v>0</v>
      </c>
      <c r="G3067">
        <v>303</v>
      </c>
      <c r="H3067" t="s">
        <v>8499</v>
      </c>
      <c r="I3067">
        <v>1000</v>
      </c>
      <c r="J3067">
        <v>12583510</v>
      </c>
      <c r="K3067" t="s">
        <v>3745</v>
      </c>
      <c r="L3067" t="s">
        <v>7491</v>
      </c>
      <c r="M3067" t="s">
        <v>8500</v>
      </c>
      <c r="N3067">
        <v>60709</v>
      </c>
      <c r="O3067">
        <v>2444</v>
      </c>
      <c r="P3067" t="s">
        <v>8501</v>
      </c>
      <c r="Q3067">
        <v>0</v>
      </c>
      <c r="R3067">
        <v>922</v>
      </c>
      <c r="S3067" t="s">
        <v>33</v>
      </c>
      <c r="T3067" t="s">
        <v>34</v>
      </c>
      <c r="U3067" t="s">
        <v>445</v>
      </c>
      <c r="V3067">
        <v>7000000</v>
      </c>
      <c r="W3067">
        <v>2003</v>
      </c>
      <c r="X3067">
        <v>340</v>
      </c>
      <c r="Y3067">
        <v>6</v>
      </c>
      <c r="Z3067">
        <v>0</v>
      </c>
      <c r="AA3067">
        <v>5583510</v>
      </c>
      <c r="AB3067" s="4">
        <f t="shared" si="47"/>
        <v>0.79764428571428569</v>
      </c>
    </row>
    <row r="3068" spans="1:28">
      <c r="A3068">
        <v>3066</v>
      </c>
      <c r="B3068" t="s">
        <v>26</v>
      </c>
      <c r="C3068" t="s">
        <v>4139</v>
      </c>
      <c r="D3068">
        <v>341</v>
      </c>
      <c r="E3068">
        <v>106</v>
      </c>
      <c r="F3068">
        <v>1000</v>
      </c>
      <c r="G3068">
        <v>98</v>
      </c>
      <c r="H3068" t="s">
        <v>8502</v>
      </c>
      <c r="I3068">
        <v>816</v>
      </c>
      <c r="J3068">
        <v>9190525</v>
      </c>
      <c r="K3068" t="s">
        <v>1599</v>
      </c>
      <c r="L3068" t="s">
        <v>120</v>
      </c>
      <c r="M3068" t="s">
        <v>8503</v>
      </c>
      <c r="N3068">
        <v>102125</v>
      </c>
      <c r="O3068">
        <v>1120</v>
      </c>
      <c r="P3068" t="s">
        <v>8504</v>
      </c>
      <c r="Q3068">
        <v>1</v>
      </c>
      <c r="R3068">
        <v>324</v>
      </c>
      <c r="S3068" t="s">
        <v>33</v>
      </c>
      <c r="T3068" t="s">
        <v>34</v>
      </c>
      <c r="U3068" t="s">
        <v>445</v>
      </c>
      <c r="V3068">
        <v>7000000</v>
      </c>
      <c r="W3068">
        <v>2009</v>
      </c>
      <c r="X3068">
        <v>105</v>
      </c>
      <c r="Y3068">
        <v>7</v>
      </c>
      <c r="Z3068">
        <v>10000</v>
      </c>
      <c r="AA3068">
        <v>2190525</v>
      </c>
      <c r="AB3068" s="4">
        <f t="shared" si="47"/>
        <v>0.31293214285714288</v>
      </c>
    </row>
    <row r="3069" spans="1:28">
      <c r="A3069">
        <v>3067</v>
      </c>
      <c r="B3069" t="s">
        <v>26</v>
      </c>
      <c r="C3069" t="s">
        <v>8505</v>
      </c>
      <c r="D3069">
        <v>160</v>
      </c>
      <c r="E3069">
        <v>100</v>
      </c>
      <c r="F3069">
        <v>11</v>
      </c>
      <c r="G3069">
        <v>970</v>
      </c>
      <c r="H3069" t="s">
        <v>1078</v>
      </c>
      <c r="I3069">
        <v>13000</v>
      </c>
      <c r="J3069">
        <v>9176553</v>
      </c>
      <c r="K3069" t="s">
        <v>4634</v>
      </c>
      <c r="L3069" t="s">
        <v>379</v>
      </c>
      <c r="M3069" t="s">
        <v>8506</v>
      </c>
      <c r="N3069">
        <v>19147</v>
      </c>
      <c r="O3069">
        <v>19330</v>
      </c>
      <c r="P3069" t="s">
        <v>2341</v>
      </c>
      <c r="Q3069">
        <v>1</v>
      </c>
      <c r="R3069">
        <v>97</v>
      </c>
      <c r="S3069" t="s">
        <v>33</v>
      </c>
      <c r="T3069" t="s">
        <v>34</v>
      </c>
      <c r="U3069" t="s">
        <v>35</v>
      </c>
      <c r="V3069">
        <v>7500000</v>
      </c>
      <c r="W3069">
        <v>2009</v>
      </c>
      <c r="X3069">
        <v>3000</v>
      </c>
      <c r="Y3069">
        <v>7.1</v>
      </c>
      <c r="Z3069">
        <v>0</v>
      </c>
      <c r="AA3069">
        <v>1676553</v>
      </c>
      <c r="AB3069" s="4">
        <f t="shared" si="47"/>
        <v>0.2235404</v>
      </c>
    </row>
    <row r="3070" spans="1:28">
      <c r="A3070">
        <v>3068</v>
      </c>
      <c r="B3070" t="s">
        <v>26</v>
      </c>
      <c r="C3070" t="s">
        <v>4113</v>
      </c>
      <c r="D3070">
        <v>31</v>
      </c>
      <c r="E3070">
        <v>103</v>
      </c>
      <c r="F3070">
        <v>49</v>
      </c>
      <c r="G3070">
        <v>304</v>
      </c>
      <c r="H3070" t="s">
        <v>1466</v>
      </c>
      <c r="I3070">
        <v>687</v>
      </c>
      <c r="J3070">
        <v>9094451</v>
      </c>
      <c r="K3070" t="s">
        <v>5065</v>
      </c>
      <c r="L3070" t="s">
        <v>3638</v>
      </c>
      <c r="M3070" t="s">
        <v>8507</v>
      </c>
      <c r="N3070">
        <v>11668</v>
      </c>
      <c r="O3070">
        <v>1990</v>
      </c>
      <c r="P3070" t="s">
        <v>5625</v>
      </c>
      <c r="Q3070">
        <v>0</v>
      </c>
      <c r="R3070">
        <v>79</v>
      </c>
      <c r="S3070" t="s">
        <v>33</v>
      </c>
      <c r="T3070" t="s">
        <v>34</v>
      </c>
      <c r="U3070" t="s">
        <v>445</v>
      </c>
      <c r="V3070">
        <v>7000000</v>
      </c>
      <c r="W3070">
        <v>1989</v>
      </c>
      <c r="X3070">
        <v>554</v>
      </c>
      <c r="Y3070">
        <v>6.2</v>
      </c>
      <c r="Z3070">
        <v>0</v>
      </c>
      <c r="AA3070">
        <v>2094451</v>
      </c>
      <c r="AB3070" s="4">
        <f t="shared" si="47"/>
        <v>0.29920728571428573</v>
      </c>
    </row>
    <row r="3071" spans="1:28">
      <c r="A3071">
        <v>3069</v>
      </c>
      <c r="B3071" t="s">
        <v>26</v>
      </c>
      <c r="C3071" t="s">
        <v>6936</v>
      </c>
      <c r="D3071">
        <v>71</v>
      </c>
      <c r="E3071">
        <v>116</v>
      </c>
      <c r="F3071">
        <v>107</v>
      </c>
      <c r="G3071">
        <v>658</v>
      </c>
      <c r="H3071" t="s">
        <v>2722</v>
      </c>
      <c r="I3071">
        <v>893</v>
      </c>
      <c r="J3071">
        <v>14612840</v>
      </c>
      <c r="K3071" t="s">
        <v>3631</v>
      </c>
      <c r="L3071" t="s">
        <v>2148</v>
      </c>
      <c r="M3071" t="s">
        <v>8508</v>
      </c>
      <c r="N3071">
        <v>11191</v>
      </c>
      <c r="O3071">
        <v>3110</v>
      </c>
      <c r="P3071" t="s">
        <v>8509</v>
      </c>
      <c r="Q3071">
        <v>1</v>
      </c>
      <c r="R3071">
        <v>37</v>
      </c>
      <c r="S3071" t="s">
        <v>33</v>
      </c>
      <c r="T3071" t="s">
        <v>34</v>
      </c>
      <c r="U3071" t="s">
        <v>35</v>
      </c>
      <c r="V3071">
        <v>7000000</v>
      </c>
      <c r="W3071">
        <v>2014</v>
      </c>
      <c r="X3071">
        <v>664</v>
      </c>
      <c r="Y3071">
        <v>6.9</v>
      </c>
      <c r="Z3071">
        <v>0</v>
      </c>
      <c r="AA3071">
        <v>7612840</v>
      </c>
      <c r="AB3071" s="4">
        <f t="shared" si="47"/>
        <v>1.0875485714285715</v>
      </c>
    </row>
    <row r="3072" spans="1:28">
      <c r="A3072">
        <v>3070</v>
      </c>
      <c r="B3072" t="s">
        <v>26</v>
      </c>
      <c r="C3072" t="s">
        <v>8510</v>
      </c>
      <c r="D3072">
        <v>281</v>
      </c>
      <c r="E3072">
        <v>99</v>
      </c>
      <c r="F3072">
        <v>192</v>
      </c>
      <c r="G3072">
        <v>292</v>
      </c>
      <c r="H3072" t="s">
        <v>8511</v>
      </c>
      <c r="I3072">
        <v>14000</v>
      </c>
      <c r="J3072">
        <v>9166863</v>
      </c>
      <c r="K3072" t="s">
        <v>156</v>
      </c>
      <c r="L3072" t="s">
        <v>304</v>
      </c>
      <c r="M3072" t="s">
        <v>8512</v>
      </c>
      <c r="N3072">
        <v>83182</v>
      </c>
      <c r="O3072">
        <v>14816</v>
      </c>
      <c r="P3072" t="s">
        <v>8297</v>
      </c>
      <c r="Q3072">
        <v>2</v>
      </c>
      <c r="R3072">
        <v>247</v>
      </c>
      <c r="S3072" t="s">
        <v>33</v>
      </c>
      <c r="T3072" t="s">
        <v>34</v>
      </c>
      <c r="U3072" t="s">
        <v>445</v>
      </c>
      <c r="V3072">
        <v>7000000</v>
      </c>
      <c r="W3072">
        <v>2009</v>
      </c>
      <c r="X3072">
        <v>343</v>
      </c>
      <c r="Y3072">
        <v>7.6</v>
      </c>
      <c r="Z3072">
        <v>16000</v>
      </c>
      <c r="AA3072">
        <v>2166863</v>
      </c>
      <c r="AB3072" s="4">
        <f t="shared" si="47"/>
        <v>0.30955185714285716</v>
      </c>
    </row>
    <row r="3073" spans="1:28">
      <c r="A3073">
        <v>3071</v>
      </c>
      <c r="B3073" t="s">
        <v>26</v>
      </c>
      <c r="C3073" t="s">
        <v>337</v>
      </c>
      <c r="D3073">
        <v>114</v>
      </c>
      <c r="E3073">
        <v>164</v>
      </c>
      <c r="F3073">
        <v>17000</v>
      </c>
      <c r="G3073">
        <v>159</v>
      </c>
      <c r="H3073" t="s">
        <v>8513</v>
      </c>
      <c r="I3073">
        <v>883</v>
      </c>
      <c r="J3073">
        <v>8373585</v>
      </c>
      <c r="K3073" t="s">
        <v>2097</v>
      </c>
      <c r="L3073" t="s">
        <v>4169</v>
      </c>
      <c r="M3073" t="s">
        <v>8514</v>
      </c>
      <c r="N3073">
        <v>39680</v>
      </c>
      <c r="O3073">
        <v>1934</v>
      </c>
      <c r="P3073" t="s">
        <v>4593</v>
      </c>
      <c r="Q3073">
        <v>0</v>
      </c>
      <c r="R3073">
        <v>308</v>
      </c>
      <c r="S3073" t="s">
        <v>33</v>
      </c>
      <c r="T3073" t="s">
        <v>34</v>
      </c>
      <c r="U3073" t="s">
        <v>445</v>
      </c>
      <c r="V3073">
        <v>7000000</v>
      </c>
      <c r="W3073">
        <v>1988</v>
      </c>
      <c r="X3073">
        <v>618</v>
      </c>
      <c r="Y3073">
        <v>7.6</v>
      </c>
      <c r="Z3073">
        <v>0</v>
      </c>
      <c r="AA3073">
        <v>1373585</v>
      </c>
      <c r="AB3073" s="4">
        <f t="shared" si="47"/>
        <v>0.19622642857142858</v>
      </c>
    </row>
    <row r="3074" spans="1:28">
      <c r="A3074">
        <v>3072</v>
      </c>
      <c r="B3074" t="s">
        <v>26</v>
      </c>
      <c r="C3074" t="s">
        <v>8353</v>
      </c>
      <c r="D3074">
        <v>72</v>
      </c>
      <c r="E3074">
        <v>96</v>
      </c>
      <c r="F3074">
        <v>30</v>
      </c>
      <c r="G3074">
        <v>407</v>
      </c>
      <c r="H3074" t="s">
        <v>8515</v>
      </c>
      <c r="I3074">
        <v>761</v>
      </c>
      <c r="J3074">
        <v>7292175</v>
      </c>
      <c r="K3074" t="s">
        <v>918</v>
      </c>
      <c r="L3074" t="s">
        <v>8516</v>
      </c>
      <c r="M3074" t="s">
        <v>8517</v>
      </c>
      <c r="N3074">
        <v>7736</v>
      </c>
      <c r="O3074">
        <v>2018</v>
      </c>
      <c r="P3074" t="s">
        <v>5599</v>
      </c>
      <c r="Q3074">
        <v>3</v>
      </c>
      <c r="R3074">
        <v>100</v>
      </c>
      <c r="S3074" t="s">
        <v>33</v>
      </c>
      <c r="T3074" t="s">
        <v>34</v>
      </c>
      <c r="U3074" t="s">
        <v>445</v>
      </c>
      <c r="V3074">
        <v>7000000</v>
      </c>
      <c r="W3074">
        <v>1999</v>
      </c>
      <c r="X3074">
        <v>412</v>
      </c>
      <c r="Y3074">
        <v>6.4</v>
      </c>
      <c r="Z3074">
        <v>0</v>
      </c>
      <c r="AA3074">
        <v>292175</v>
      </c>
      <c r="AB3074" s="4">
        <f t="shared" si="47"/>
        <v>4.1739285714285715E-2</v>
      </c>
    </row>
    <row r="3075" spans="1:28">
      <c r="A3075">
        <v>3073</v>
      </c>
      <c r="B3075" t="s">
        <v>26</v>
      </c>
      <c r="C3075" t="s">
        <v>8518</v>
      </c>
      <c r="D3075">
        <v>119</v>
      </c>
      <c r="E3075">
        <v>122</v>
      </c>
      <c r="F3075">
        <v>98</v>
      </c>
      <c r="G3075">
        <v>397</v>
      </c>
      <c r="H3075" t="s">
        <v>2343</v>
      </c>
      <c r="I3075">
        <v>729</v>
      </c>
      <c r="J3075">
        <v>6601079</v>
      </c>
      <c r="K3075" t="s">
        <v>2132</v>
      </c>
      <c r="L3075" t="s">
        <v>2165</v>
      </c>
      <c r="M3075" t="s">
        <v>8519</v>
      </c>
      <c r="N3075">
        <v>17436</v>
      </c>
      <c r="O3075">
        <v>2321</v>
      </c>
      <c r="P3075" t="s">
        <v>8520</v>
      </c>
      <c r="Q3075">
        <v>1</v>
      </c>
      <c r="R3075">
        <v>276</v>
      </c>
      <c r="S3075" t="s">
        <v>33</v>
      </c>
      <c r="T3075" t="s">
        <v>48</v>
      </c>
      <c r="U3075" t="s">
        <v>35</v>
      </c>
      <c r="V3075">
        <v>7000000</v>
      </c>
      <c r="W3075">
        <v>2004</v>
      </c>
      <c r="X3075">
        <v>579</v>
      </c>
      <c r="Y3075">
        <v>6.2</v>
      </c>
      <c r="Z3075">
        <v>0</v>
      </c>
      <c r="AA3075">
        <v>-398921</v>
      </c>
      <c r="AB3075" s="4">
        <f t="shared" ref="AB3075:AB3138" si="48">AA3075/V3075</f>
        <v>-5.6988714285714288E-2</v>
      </c>
    </row>
    <row r="3076" spans="1:28">
      <c r="A3076">
        <v>3074</v>
      </c>
      <c r="B3076" t="s">
        <v>26</v>
      </c>
      <c r="C3076" t="s">
        <v>787</v>
      </c>
      <c r="D3076">
        <v>74</v>
      </c>
      <c r="E3076">
        <v>94</v>
      </c>
      <c r="F3076">
        <v>176</v>
      </c>
      <c r="G3076">
        <v>46</v>
      </c>
      <c r="H3076" t="s">
        <v>8207</v>
      </c>
      <c r="I3076">
        <v>116</v>
      </c>
      <c r="J3076">
        <v>6165429</v>
      </c>
      <c r="K3076" t="s">
        <v>8521</v>
      </c>
      <c r="L3076" t="s">
        <v>8522</v>
      </c>
      <c r="M3076" t="s">
        <v>8523</v>
      </c>
      <c r="N3076">
        <v>23486</v>
      </c>
      <c r="O3076">
        <v>312</v>
      </c>
      <c r="P3076" t="s">
        <v>8524</v>
      </c>
      <c r="Q3076">
        <v>1</v>
      </c>
      <c r="R3076">
        <v>249</v>
      </c>
      <c r="S3076" t="s">
        <v>1420</v>
      </c>
      <c r="T3076" t="s">
        <v>262</v>
      </c>
      <c r="U3076" t="s">
        <v>73</v>
      </c>
      <c r="V3076">
        <v>6000000</v>
      </c>
      <c r="W3076">
        <v>2002</v>
      </c>
      <c r="X3076">
        <v>93</v>
      </c>
      <c r="Y3076">
        <v>7.5</v>
      </c>
      <c r="Z3076">
        <v>0</v>
      </c>
      <c r="AA3076">
        <v>165429</v>
      </c>
      <c r="AB3076" s="4">
        <f t="shared" si="48"/>
        <v>2.7571499999999999E-2</v>
      </c>
    </row>
    <row r="3077" spans="1:28">
      <c r="A3077">
        <v>3075</v>
      </c>
      <c r="B3077" t="s">
        <v>26</v>
      </c>
      <c r="C3077" t="s">
        <v>5479</v>
      </c>
      <c r="D3077">
        <v>25</v>
      </c>
      <c r="E3077">
        <v>93</v>
      </c>
      <c r="F3077">
        <v>70</v>
      </c>
      <c r="G3077">
        <v>442</v>
      </c>
      <c r="H3077" t="s">
        <v>3113</v>
      </c>
      <c r="I3077">
        <v>692</v>
      </c>
      <c r="J3077">
        <v>5694308</v>
      </c>
      <c r="K3077" t="s">
        <v>2391</v>
      </c>
      <c r="L3077" t="s">
        <v>1059</v>
      </c>
      <c r="M3077" t="s">
        <v>8525</v>
      </c>
      <c r="N3077">
        <v>13815</v>
      </c>
      <c r="O3077">
        <v>3128</v>
      </c>
      <c r="P3077" t="s">
        <v>8526</v>
      </c>
      <c r="Q3077">
        <v>0</v>
      </c>
      <c r="R3077">
        <v>46</v>
      </c>
      <c r="S3077" t="s">
        <v>33</v>
      </c>
      <c r="T3077" t="s">
        <v>34</v>
      </c>
      <c r="U3077" t="s">
        <v>35</v>
      </c>
      <c r="V3077">
        <v>7000000</v>
      </c>
      <c r="W3077">
        <v>2007</v>
      </c>
      <c r="X3077">
        <v>585</v>
      </c>
      <c r="Y3077">
        <v>2</v>
      </c>
      <c r="Z3077">
        <v>446</v>
      </c>
      <c r="AA3077">
        <v>-1305692</v>
      </c>
      <c r="AB3077" s="4">
        <f t="shared" si="48"/>
        <v>-0.18652742857142857</v>
      </c>
    </row>
    <row r="3078" spans="1:28">
      <c r="A3078">
        <v>3076</v>
      </c>
      <c r="B3078" t="s">
        <v>26</v>
      </c>
      <c r="C3078" t="s">
        <v>8527</v>
      </c>
      <c r="D3078">
        <v>39</v>
      </c>
      <c r="E3078">
        <v>96</v>
      </c>
      <c r="F3078">
        <v>6</v>
      </c>
      <c r="G3078">
        <v>38</v>
      </c>
      <c r="H3078" t="s">
        <v>1429</v>
      </c>
      <c r="I3078">
        <v>206</v>
      </c>
      <c r="J3078">
        <v>5430822</v>
      </c>
      <c r="K3078" t="s">
        <v>8528</v>
      </c>
      <c r="L3078" t="s">
        <v>8529</v>
      </c>
      <c r="M3078" t="s">
        <v>8530</v>
      </c>
      <c r="N3078">
        <v>8391</v>
      </c>
      <c r="O3078">
        <v>493</v>
      </c>
      <c r="P3078" t="s">
        <v>8531</v>
      </c>
      <c r="Q3078">
        <v>0</v>
      </c>
      <c r="R3078">
        <v>75</v>
      </c>
      <c r="S3078" t="s">
        <v>33</v>
      </c>
      <c r="T3078" t="s">
        <v>48</v>
      </c>
      <c r="U3078" t="s">
        <v>445</v>
      </c>
      <c r="V3078">
        <v>7000000</v>
      </c>
      <c r="W3078">
        <v>1992</v>
      </c>
      <c r="X3078">
        <v>192</v>
      </c>
      <c r="Y3078">
        <v>6.2</v>
      </c>
      <c r="Z3078">
        <v>0</v>
      </c>
      <c r="AA3078">
        <v>-1569178</v>
      </c>
      <c r="AB3078" s="4">
        <f t="shared" si="48"/>
        <v>-0.22416828571428571</v>
      </c>
    </row>
    <row r="3079" spans="1:28">
      <c r="A3079">
        <v>3077</v>
      </c>
      <c r="B3079" t="s">
        <v>26</v>
      </c>
      <c r="C3079" t="s">
        <v>8532</v>
      </c>
      <c r="D3079">
        <v>27</v>
      </c>
      <c r="E3079">
        <v>113</v>
      </c>
      <c r="F3079">
        <v>7</v>
      </c>
      <c r="G3079">
        <v>35</v>
      </c>
      <c r="H3079" t="s">
        <v>8533</v>
      </c>
      <c r="I3079">
        <v>11000</v>
      </c>
      <c r="J3079">
        <v>4720371</v>
      </c>
      <c r="K3079" t="s">
        <v>6106</v>
      </c>
      <c r="L3079" t="s">
        <v>185</v>
      </c>
      <c r="M3079" t="s">
        <v>8534</v>
      </c>
      <c r="N3079">
        <v>3203</v>
      </c>
      <c r="O3079">
        <v>11116</v>
      </c>
      <c r="P3079" t="s">
        <v>8535</v>
      </c>
      <c r="Q3079">
        <v>2</v>
      </c>
      <c r="R3079">
        <v>85</v>
      </c>
      <c r="S3079" t="s">
        <v>33</v>
      </c>
      <c r="T3079" t="s">
        <v>34</v>
      </c>
      <c r="U3079" t="s">
        <v>73</v>
      </c>
      <c r="V3079">
        <v>7000000</v>
      </c>
      <c r="W3079">
        <v>2001</v>
      </c>
      <c r="X3079">
        <v>43</v>
      </c>
      <c r="Y3079">
        <v>6.5</v>
      </c>
      <c r="Z3079">
        <v>650</v>
      </c>
      <c r="AA3079">
        <v>-2279629</v>
      </c>
      <c r="AB3079" s="4">
        <f t="shared" si="48"/>
        <v>-0.32566128571428571</v>
      </c>
    </row>
    <row r="3080" spans="1:28">
      <c r="A3080">
        <v>3078</v>
      </c>
      <c r="B3080" t="s">
        <v>26</v>
      </c>
      <c r="C3080" t="s">
        <v>8127</v>
      </c>
      <c r="D3080">
        <v>29</v>
      </c>
      <c r="E3080">
        <v>192</v>
      </c>
      <c r="F3080">
        <v>147</v>
      </c>
      <c r="G3080">
        <v>397</v>
      </c>
      <c r="H3080" t="s">
        <v>7771</v>
      </c>
      <c r="I3080">
        <v>8000</v>
      </c>
      <c r="J3080">
        <v>2921738</v>
      </c>
      <c r="K3080" t="s">
        <v>1775</v>
      </c>
      <c r="L3080" t="s">
        <v>7769</v>
      </c>
      <c r="M3080" t="s">
        <v>8536</v>
      </c>
      <c r="N3080">
        <v>34449</v>
      </c>
      <c r="O3080">
        <v>9984</v>
      </c>
      <c r="P3080" t="s">
        <v>8520</v>
      </c>
      <c r="Q3080">
        <v>0</v>
      </c>
      <c r="R3080">
        <v>119</v>
      </c>
      <c r="S3080" t="s">
        <v>7772</v>
      </c>
      <c r="T3080" t="s">
        <v>4035</v>
      </c>
      <c r="U3080" t="s">
        <v>4036</v>
      </c>
      <c r="V3080">
        <v>7000000</v>
      </c>
      <c r="W3080">
        <v>2004</v>
      </c>
      <c r="X3080">
        <v>860</v>
      </c>
      <c r="Y3080">
        <v>7.9</v>
      </c>
      <c r="Z3080">
        <v>2000</v>
      </c>
      <c r="AA3080">
        <v>-4078262</v>
      </c>
      <c r="AB3080" s="4">
        <f t="shared" si="48"/>
        <v>-0.58260885714285715</v>
      </c>
    </row>
    <row r="3081" spans="1:28">
      <c r="A3081">
        <v>3079</v>
      </c>
      <c r="B3081" t="s">
        <v>26</v>
      </c>
      <c r="C3081" t="s">
        <v>1230</v>
      </c>
      <c r="D3081">
        <v>158</v>
      </c>
      <c r="E3081">
        <v>99</v>
      </c>
      <c r="F3081">
        <v>342</v>
      </c>
      <c r="G3081">
        <v>501</v>
      </c>
      <c r="H3081" t="s">
        <v>8537</v>
      </c>
      <c r="I3081">
        <v>1000</v>
      </c>
      <c r="J3081">
        <v>2344847</v>
      </c>
      <c r="K3081" t="s">
        <v>2320</v>
      </c>
      <c r="L3081" t="s">
        <v>522</v>
      </c>
      <c r="M3081" t="s">
        <v>8538</v>
      </c>
      <c r="N3081">
        <v>18561</v>
      </c>
      <c r="O3081">
        <v>2158</v>
      </c>
      <c r="P3081" t="s">
        <v>1715</v>
      </c>
      <c r="Q3081">
        <v>0</v>
      </c>
      <c r="R3081">
        <v>119</v>
      </c>
      <c r="S3081" t="s">
        <v>33</v>
      </c>
      <c r="T3081" t="s">
        <v>34</v>
      </c>
      <c r="U3081" t="s">
        <v>445</v>
      </c>
      <c r="V3081">
        <v>7000000</v>
      </c>
      <c r="W3081">
        <v>2008</v>
      </c>
      <c r="X3081">
        <v>518</v>
      </c>
      <c r="Y3081">
        <v>6.8</v>
      </c>
      <c r="Z3081">
        <v>0</v>
      </c>
      <c r="AA3081">
        <v>-4655153</v>
      </c>
      <c r="AB3081" s="4">
        <f t="shared" si="48"/>
        <v>-0.66502185714285711</v>
      </c>
    </row>
    <row r="3082" spans="1:28">
      <c r="A3082">
        <v>3080</v>
      </c>
      <c r="B3082" t="s">
        <v>26</v>
      </c>
      <c r="C3082" t="s">
        <v>7980</v>
      </c>
      <c r="D3082">
        <v>223</v>
      </c>
      <c r="E3082">
        <v>91</v>
      </c>
      <c r="F3082">
        <v>157</v>
      </c>
      <c r="G3082">
        <v>224</v>
      </c>
      <c r="H3082" t="s">
        <v>3979</v>
      </c>
      <c r="I3082">
        <v>490</v>
      </c>
      <c r="J3082">
        <v>7455447</v>
      </c>
      <c r="K3082" t="s">
        <v>918</v>
      </c>
      <c r="L3082" t="s">
        <v>2257</v>
      </c>
      <c r="M3082" t="s">
        <v>8539</v>
      </c>
      <c r="N3082">
        <v>29967</v>
      </c>
      <c r="O3082">
        <v>1136</v>
      </c>
      <c r="P3082" t="s">
        <v>8540</v>
      </c>
      <c r="Q3082">
        <v>2</v>
      </c>
      <c r="R3082">
        <v>126</v>
      </c>
      <c r="S3082" t="s">
        <v>33</v>
      </c>
      <c r="T3082" t="s">
        <v>34</v>
      </c>
      <c r="U3082" t="s">
        <v>445</v>
      </c>
      <c r="V3082">
        <v>7000000</v>
      </c>
      <c r="W3082">
        <v>2010</v>
      </c>
      <c r="X3082">
        <v>259</v>
      </c>
      <c r="Y3082">
        <v>6.3</v>
      </c>
      <c r="Z3082">
        <v>0</v>
      </c>
      <c r="AA3082">
        <v>455447</v>
      </c>
      <c r="AB3082" s="4">
        <f t="shared" si="48"/>
        <v>6.5063857142857145E-2</v>
      </c>
    </row>
    <row r="3083" spans="1:28">
      <c r="A3083">
        <v>3081</v>
      </c>
      <c r="B3083" t="s">
        <v>26</v>
      </c>
      <c r="C3083" t="s">
        <v>8541</v>
      </c>
      <c r="D3083">
        <v>25</v>
      </c>
      <c r="E3083">
        <v>100</v>
      </c>
      <c r="F3083">
        <v>0</v>
      </c>
      <c r="G3083">
        <v>359</v>
      </c>
      <c r="H3083" t="s">
        <v>8542</v>
      </c>
      <c r="I3083">
        <v>655</v>
      </c>
      <c r="J3083">
        <v>2148212</v>
      </c>
      <c r="K3083" t="s">
        <v>4158</v>
      </c>
      <c r="L3083" t="s">
        <v>1458</v>
      </c>
      <c r="M3083" t="s">
        <v>8543</v>
      </c>
      <c r="N3083">
        <v>781</v>
      </c>
      <c r="O3083">
        <v>1906</v>
      </c>
      <c r="P3083" t="s">
        <v>6718</v>
      </c>
      <c r="Q3083">
        <v>0</v>
      </c>
      <c r="R3083">
        <v>20</v>
      </c>
      <c r="S3083" t="s">
        <v>33</v>
      </c>
      <c r="T3083" t="s">
        <v>34</v>
      </c>
      <c r="U3083" t="s">
        <v>73</v>
      </c>
      <c r="V3083">
        <v>7000000</v>
      </c>
      <c r="W3083">
        <v>1999</v>
      </c>
      <c r="X3083">
        <v>476</v>
      </c>
      <c r="Y3083">
        <v>6.3</v>
      </c>
      <c r="Z3083">
        <v>157</v>
      </c>
      <c r="AA3083">
        <v>-4851788</v>
      </c>
      <c r="AB3083" s="4">
        <f t="shared" si="48"/>
        <v>-0.69311257142857141</v>
      </c>
    </row>
    <row r="3084" spans="1:28">
      <c r="A3084">
        <v>3082</v>
      </c>
      <c r="B3084" t="s">
        <v>26</v>
      </c>
      <c r="C3084" t="s">
        <v>8544</v>
      </c>
      <c r="D3084">
        <v>97</v>
      </c>
      <c r="E3084">
        <v>105</v>
      </c>
      <c r="F3084">
        <v>261</v>
      </c>
      <c r="G3084">
        <v>617</v>
      </c>
      <c r="H3084" t="s">
        <v>1744</v>
      </c>
      <c r="I3084">
        <v>783</v>
      </c>
      <c r="J3084">
        <v>2062066</v>
      </c>
      <c r="K3084" t="s">
        <v>1099</v>
      </c>
      <c r="L3084" t="s">
        <v>649</v>
      </c>
      <c r="M3084" t="s">
        <v>8545</v>
      </c>
      <c r="N3084">
        <v>11387</v>
      </c>
      <c r="O3084">
        <v>2684</v>
      </c>
      <c r="P3084" t="s">
        <v>2789</v>
      </c>
      <c r="Q3084">
        <v>3</v>
      </c>
      <c r="R3084">
        <v>147</v>
      </c>
      <c r="S3084" t="s">
        <v>33</v>
      </c>
      <c r="T3084" t="s">
        <v>34</v>
      </c>
      <c r="U3084" t="s">
        <v>445</v>
      </c>
      <c r="V3084">
        <v>7000000</v>
      </c>
      <c r="W3084">
        <v>2002</v>
      </c>
      <c r="X3084">
        <v>658</v>
      </c>
      <c r="Y3084">
        <v>6.6</v>
      </c>
      <c r="Z3084">
        <v>357</v>
      </c>
      <c r="AA3084">
        <v>-4937934</v>
      </c>
      <c r="AB3084" s="4">
        <f t="shared" si="48"/>
        <v>-0.70541914285714291</v>
      </c>
    </row>
    <row r="3085" spans="1:28">
      <c r="A3085">
        <v>3083</v>
      </c>
      <c r="B3085" t="s">
        <v>26</v>
      </c>
      <c r="C3085" t="s">
        <v>7443</v>
      </c>
      <c r="D3085">
        <v>117</v>
      </c>
      <c r="E3085">
        <v>99</v>
      </c>
      <c r="F3085">
        <v>60</v>
      </c>
      <c r="G3085">
        <v>628</v>
      </c>
      <c r="H3085" t="s">
        <v>3850</v>
      </c>
      <c r="I3085">
        <v>4000</v>
      </c>
      <c r="J3085">
        <v>1654367</v>
      </c>
      <c r="K3085" t="s">
        <v>992</v>
      </c>
      <c r="L3085" t="s">
        <v>931</v>
      </c>
      <c r="M3085" t="s">
        <v>8546</v>
      </c>
      <c r="N3085">
        <v>18355</v>
      </c>
      <c r="O3085">
        <v>6526</v>
      </c>
      <c r="P3085" t="s">
        <v>4093</v>
      </c>
      <c r="Q3085">
        <v>0</v>
      </c>
      <c r="R3085">
        <v>106</v>
      </c>
      <c r="S3085" t="s">
        <v>33</v>
      </c>
      <c r="T3085" t="s">
        <v>34</v>
      </c>
      <c r="U3085" t="s">
        <v>445</v>
      </c>
      <c r="V3085">
        <v>7000000</v>
      </c>
      <c r="W3085">
        <v>2006</v>
      </c>
      <c r="X3085">
        <v>787</v>
      </c>
      <c r="Y3085">
        <v>6.4</v>
      </c>
      <c r="Z3085">
        <v>3000</v>
      </c>
      <c r="AA3085">
        <v>-5345633</v>
      </c>
      <c r="AB3085" s="4">
        <f t="shared" si="48"/>
        <v>-0.76366185714285717</v>
      </c>
    </row>
    <row r="3086" spans="1:28">
      <c r="A3086">
        <v>3084</v>
      </c>
      <c r="B3086" t="s">
        <v>26</v>
      </c>
      <c r="C3086" t="s">
        <v>8547</v>
      </c>
      <c r="D3086">
        <v>389</v>
      </c>
      <c r="E3086">
        <v>112</v>
      </c>
      <c r="F3086">
        <v>159</v>
      </c>
      <c r="G3086">
        <v>77</v>
      </c>
      <c r="H3086" t="s">
        <v>2751</v>
      </c>
      <c r="I3086">
        <v>3000</v>
      </c>
      <c r="J3086">
        <v>1738692</v>
      </c>
      <c r="K3086" t="s">
        <v>2479</v>
      </c>
      <c r="L3086" t="s">
        <v>7381</v>
      </c>
      <c r="M3086" t="s">
        <v>8548</v>
      </c>
      <c r="N3086">
        <v>95529</v>
      </c>
      <c r="O3086">
        <v>3547</v>
      </c>
      <c r="P3086" t="s">
        <v>8549</v>
      </c>
      <c r="Q3086">
        <v>0</v>
      </c>
      <c r="R3086">
        <v>301</v>
      </c>
      <c r="S3086" t="s">
        <v>33</v>
      </c>
      <c r="T3086" t="s">
        <v>48</v>
      </c>
      <c r="U3086" t="s">
        <v>445</v>
      </c>
      <c r="V3086">
        <v>7000000</v>
      </c>
      <c r="W3086">
        <v>2011</v>
      </c>
      <c r="X3086">
        <v>294</v>
      </c>
      <c r="Y3086">
        <v>7.5</v>
      </c>
      <c r="Z3086">
        <v>38000</v>
      </c>
      <c r="AA3086">
        <v>-5261308</v>
      </c>
      <c r="AB3086" s="4">
        <f t="shared" si="48"/>
        <v>-0.7516154285714286</v>
      </c>
    </row>
    <row r="3087" spans="1:28">
      <c r="A3087">
        <v>3085</v>
      </c>
      <c r="B3087" t="s">
        <v>26</v>
      </c>
      <c r="C3087" t="s">
        <v>8550</v>
      </c>
      <c r="D3087">
        <v>34</v>
      </c>
      <c r="E3087">
        <v>99</v>
      </c>
      <c r="F3087">
        <v>2</v>
      </c>
      <c r="G3087">
        <v>455</v>
      </c>
      <c r="H3087" t="s">
        <v>4445</v>
      </c>
      <c r="I3087">
        <v>1000</v>
      </c>
      <c r="J3087">
        <v>1889522</v>
      </c>
      <c r="K3087" t="s">
        <v>2320</v>
      </c>
      <c r="L3087" t="s">
        <v>4469</v>
      </c>
      <c r="M3087" t="s">
        <v>8551</v>
      </c>
      <c r="N3087">
        <v>1119</v>
      </c>
      <c r="O3087">
        <v>2589</v>
      </c>
      <c r="P3087" t="s">
        <v>8552</v>
      </c>
      <c r="Q3087">
        <v>2</v>
      </c>
      <c r="R3087">
        <v>12</v>
      </c>
      <c r="S3087" t="s">
        <v>33</v>
      </c>
      <c r="T3087" t="s">
        <v>34</v>
      </c>
      <c r="U3087" t="s">
        <v>199</v>
      </c>
      <c r="V3087">
        <v>7000000</v>
      </c>
      <c r="W3087">
        <v>2009</v>
      </c>
      <c r="X3087">
        <v>690</v>
      </c>
      <c r="Y3087">
        <v>6.5</v>
      </c>
      <c r="Z3087">
        <v>797</v>
      </c>
      <c r="AA3087">
        <v>-5110478</v>
      </c>
      <c r="AB3087" s="4">
        <f t="shared" si="48"/>
        <v>-0.73006828571428573</v>
      </c>
    </row>
    <row r="3088" spans="1:28">
      <c r="A3088">
        <v>3086</v>
      </c>
      <c r="B3088" t="s">
        <v>26</v>
      </c>
      <c r="C3088" t="s">
        <v>8429</v>
      </c>
      <c r="D3088">
        <v>161</v>
      </c>
      <c r="E3088">
        <v>125</v>
      </c>
      <c r="F3088">
        <v>127</v>
      </c>
      <c r="G3088">
        <v>798</v>
      </c>
      <c r="H3088" t="s">
        <v>3876</v>
      </c>
      <c r="I3088">
        <v>6000</v>
      </c>
      <c r="J3088">
        <v>1110286</v>
      </c>
      <c r="K3088" t="s">
        <v>156</v>
      </c>
      <c r="L3088" t="s">
        <v>152</v>
      </c>
      <c r="M3088" t="s">
        <v>8553</v>
      </c>
      <c r="N3088">
        <v>9727</v>
      </c>
      <c r="O3088">
        <v>8876</v>
      </c>
      <c r="P3088" t="s">
        <v>6399</v>
      </c>
      <c r="Q3088">
        <v>6</v>
      </c>
      <c r="R3088">
        <v>65</v>
      </c>
      <c r="S3088" t="s">
        <v>33</v>
      </c>
      <c r="T3088" t="s">
        <v>34</v>
      </c>
      <c r="U3088" t="s">
        <v>445</v>
      </c>
      <c r="V3088">
        <v>4825000</v>
      </c>
      <c r="W3088">
        <v>2009</v>
      </c>
      <c r="X3088">
        <v>941</v>
      </c>
      <c r="Y3088">
        <v>7.2</v>
      </c>
      <c r="Z3088">
        <v>0</v>
      </c>
      <c r="AA3088">
        <v>-3714714</v>
      </c>
      <c r="AB3088" s="4">
        <f t="shared" si="48"/>
        <v>-0.76988891191709841</v>
      </c>
    </row>
    <row r="3089" spans="1:28">
      <c r="A3089">
        <v>3087</v>
      </c>
      <c r="B3089" t="s">
        <v>26</v>
      </c>
      <c r="C3089" t="s">
        <v>8554</v>
      </c>
      <c r="D3089">
        <v>6</v>
      </c>
      <c r="E3089">
        <v>107</v>
      </c>
      <c r="F3089">
        <v>6</v>
      </c>
      <c r="G3089">
        <v>375</v>
      </c>
      <c r="H3089" t="s">
        <v>8555</v>
      </c>
      <c r="I3089">
        <v>963</v>
      </c>
      <c r="J3089">
        <v>1000000</v>
      </c>
      <c r="K3089" t="s">
        <v>802</v>
      </c>
      <c r="L3089" t="s">
        <v>3887</v>
      </c>
      <c r="M3089" t="s">
        <v>8556</v>
      </c>
      <c r="N3089">
        <v>2215</v>
      </c>
      <c r="O3089">
        <v>2209</v>
      </c>
      <c r="P3089" t="s">
        <v>8557</v>
      </c>
      <c r="Q3089">
        <v>1</v>
      </c>
      <c r="R3089">
        <v>26</v>
      </c>
      <c r="S3089" t="s">
        <v>33</v>
      </c>
      <c r="T3089" t="s">
        <v>48</v>
      </c>
      <c r="U3089" t="s">
        <v>73</v>
      </c>
      <c r="V3089">
        <v>9000000</v>
      </c>
      <c r="W3089">
        <v>1977</v>
      </c>
      <c r="X3089">
        <v>750</v>
      </c>
      <c r="Y3089">
        <v>6.3</v>
      </c>
      <c r="Z3089">
        <v>122</v>
      </c>
      <c r="AA3089">
        <v>-8000000</v>
      </c>
      <c r="AB3089" s="4">
        <f t="shared" si="48"/>
        <v>-0.88888888888888884</v>
      </c>
    </row>
    <row r="3090" spans="1:28">
      <c r="A3090">
        <v>3088</v>
      </c>
      <c r="B3090" t="s">
        <v>26</v>
      </c>
      <c r="C3090" t="s">
        <v>3982</v>
      </c>
      <c r="D3090">
        <v>16</v>
      </c>
      <c r="E3090">
        <v>107</v>
      </c>
      <c r="F3090">
        <v>8</v>
      </c>
      <c r="G3090">
        <v>39</v>
      </c>
      <c r="H3090" t="s">
        <v>3948</v>
      </c>
      <c r="I3090">
        <v>106</v>
      </c>
      <c r="J3090">
        <v>700000</v>
      </c>
      <c r="K3090" t="s">
        <v>3984</v>
      </c>
      <c r="L3090" t="s">
        <v>6318</v>
      </c>
      <c r="M3090" t="s">
        <v>8558</v>
      </c>
      <c r="N3090">
        <v>24438</v>
      </c>
      <c r="O3090">
        <v>215</v>
      </c>
      <c r="P3090" t="s">
        <v>8559</v>
      </c>
      <c r="Q3090">
        <v>1</v>
      </c>
      <c r="R3090">
        <v>78</v>
      </c>
      <c r="S3090" t="s">
        <v>1804</v>
      </c>
      <c r="T3090" t="s">
        <v>1224</v>
      </c>
      <c r="U3090" t="s">
        <v>445</v>
      </c>
      <c r="V3090">
        <v>50000000</v>
      </c>
      <c r="W3090">
        <v>1993</v>
      </c>
      <c r="X3090">
        <v>54</v>
      </c>
      <c r="Y3090">
        <v>7</v>
      </c>
      <c r="Z3090">
        <v>0</v>
      </c>
      <c r="AA3090">
        <v>-49300000</v>
      </c>
      <c r="AB3090" s="4">
        <f t="shared" si="48"/>
        <v>-0.98599999999999999</v>
      </c>
    </row>
    <row r="3091" spans="1:28">
      <c r="A3091">
        <v>3089</v>
      </c>
      <c r="B3091" t="s">
        <v>26</v>
      </c>
      <c r="C3091" t="s">
        <v>3923</v>
      </c>
      <c r="D3091">
        <v>301</v>
      </c>
      <c r="E3091">
        <v>97</v>
      </c>
      <c r="F3091">
        <v>0</v>
      </c>
      <c r="G3091">
        <v>106</v>
      </c>
      <c r="H3091" t="s">
        <v>5911</v>
      </c>
      <c r="I3091">
        <v>227</v>
      </c>
      <c r="J3091">
        <v>1768416</v>
      </c>
      <c r="K3091" t="s">
        <v>1599</v>
      </c>
      <c r="L3091" t="s">
        <v>8560</v>
      </c>
      <c r="M3091" t="s">
        <v>8561</v>
      </c>
      <c r="N3091">
        <v>35848</v>
      </c>
      <c r="O3091">
        <v>684</v>
      </c>
      <c r="P3091" t="s">
        <v>8562</v>
      </c>
      <c r="Q3091">
        <v>0</v>
      </c>
      <c r="R3091">
        <v>198</v>
      </c>
      <c r="S3091" t="s">
        <v>33</v>
      </c>
      <c r="T3091" t="s">
        <v>34</v>
      </c>
      <c r="U3091" t="s">
        <v>445</v>
      </c>
      <c r="V3091">
        <v>7000000</v>
      </c>
      <c r="W3091">
        <v>2010</v>
      </c>
      <c r="X3091">
        <v>218</v>
      </c>
      <c r="Y3091">
        <v>6.3</v>
      </c>
      <c r="Z3091">
        <v>0</v>
      </c>
      <c r="AA3091">
        <v>-5231584</v>
      </c>
      <c r="AB3091" s="4">
        <f t="shared" si="48"/>
        <v>-0.74736914285714284</v>
      </c>
    </row>
    <row r="3092" spans="1:28">
      <c r="A3092">
        <v>3090</v>
      </c>
      <c r="B3092" t="s">
        <v>26</v>
      </c>
      <c r="C3092" t="s">
        <v>8563</v>
      </c>
      <c r="D3092">
        <v>12</v>
      </c>
      <c r="E3092">
        <v>95</v>
      </c>
      <c r="F3092">
        <v>43</v>
      </c>
      <c r="G3092">
        <v>611</v>
      </c>
      <c r="H3092" t="s">
        <v>6408</v>
      </c>
      <c r="I3092">
        <v>1000</v>
      </c>
      <c r="J3092">
        <v>306715</v>
      </c>
      <c r="K3092" t="s">
        <v>1261</v>
      </c>
      <c r="L3092" t="s">
        <v>2701</v>
      </c>
      <c r="M3092" t="s">
        <v>8564</v>
      </c>
      <c r="N3092">
        <v>5143</v>
      </c>
      <c r="O3092">
        <v>5213</v>
      </c>
      <c r="P3092" t="s">
        <v>1567</v>
      </c>
      <c r="Q3092">
        <v>1</v>
      </c>
      <c r="R3092">
        <v>62</v>
      </c>
      <c r="S3092" t="s">
        <v>33</v>
      </c>
      <c r="T3092" t="s">
        <v>34</v>
      </c>
      <c r="U3092" t="s">
        <v>35</v>
      </c>
      <c r="V3092">
        <v>10000000</v>
      </c>
      <c r="W3092">
        <v>1998</v>
      </c>
      <c r="X3092">
        <v>788</v>
      </c>
      <c r="Y3092">
        <v>2.2999999999999998</v>
      </c>
      <c r="Z3092">
        <v>724</v>
      </c>
      <c r="AA3092">
        <v>-9693285</v>
      </c>
      <c r="AB3092" s="4">
        <f t="shared" si="48"/>
        <v>-0.96932850000000004</v>
      </c>
    </row>
    <row r="3093" spans="1:28">
      <c r="A3093">
        <v>3091</v>
      </c>
      <c r="B3093" t="s">
        <v>26</v>
      </c>
      <c r="C3093" t="s">
        <v>8565</v>
      </c>
      <c r="D3093">
        <v>134</v>
      </c>
      <c r="E3093">
        <v>106</v>
      </c>
      <c r="F3093">
        <v>58</v>
      </c>
      <c r="G3093">
        <v>973</v>
      </c>
      <c r="H3093" t="s">
        <v>562</v>
      </c>
      <c r="I3093">
        <v>23000</v>
      </c>
      <c r="J3093">
        <v>382946</v>
      </c>
      <c r="K3093" t="s">
        <v>2097</v>
      </c>
      <c r="L3093" t="s">
        <v>54</v>
      </c>
      <c r="M3093" t="s">
        <v>8566</v>
      </c>
      <c r="N3093">
        <v>43965</v>
      </c>
      <c r="O3093">
        <v>44969</v>
      </c>
      <c r="P3093" t="s">
        <v>331</v>
      </c>
      <c r="Q3093">
        <v>0</v>
      </c>
      <c r="R3093">
        <v>99</v>
      </c>
      <c r="S3093" t="s">
        <v>33</v>
      </c>
      <c r="T3093" t="s">
        <v>34</v>
      </c>
      <c r="U3093" t="s">
        <v>445</v>
      </c>
      <c r="V3093">
        <v>7000000</v>
      </c>
      <c r="W3093">
        <v>2010</v>
      </c>
      <c r="X3093">
        <v>20000</v>
      </c>
      <c r="Y3093">
        <v>7.1</v>
      </c>
      <c r="Z3093">
        <v>19000</v>
      </c>
      <c r="AA3093">
        <v>-6617054</v>
      </c>
      <c r="AB3093" s="4">
        <f t="shared" si="48"/>
        <v>-0.94529342857142862</v>
      </c>
    </row>
    <row r="3094" spans="1:28">
      <c r="A3094">
        <v>3092</v>
      </c>
      <c r="B3094" t="s">
        <v>26</v>
      </c>
      <c r="C3094" t="s">
        <v>3547</v>
      </c>
      <c r="D3094">
        <v>103</v>
      </c>
      <c r="E3094">
        <v>103</v>
      </c>
      <c r="F3094">
        <v>835</v>
      </c>
      <c r="G3094">
        <v>0</v>
      </c>
      <c r="H3094" t="s">
        <v>8567</v>
      </c>
      <c r="I3094">
        <v>13000</v>
      </c>
      <c r="J3094">
        <v>236266</v>
      </c>
      <c r="K3094" t="s">
        <v>3861</v>
      </c>
      <c r="L3094" t="s">
        <v>762</v>
      </c>
      <c r="M3094" t="s">
        <v>8568</v>
      </c>
      <c r="N3094">
        <v>15104</v>
      </c>
      <c r="O3094">
        <v>13000</v>
      </c>
      <c r="P3094" t="s">
        <v>5091</v>
      </c>
      <c r="Q3094">
        <v>0</v>
      </c>
      <c r="R3094">
        <v>290</v>
      </c>
      <c r="S3094" t="s">
        <v>33</v>
      </c>
      <c r="T3094" t="s">
        <v>34</v>
      </c>
      <c r="U3094" t="s">
        <v>445</v>
      </c>
      <c r="V3094">
        <v>3500000</v>
      </c>
      <c r="W3094">
        <v>2002</v>
      </c>
      <c r="X3094">
        <v>0</v>
      </c>
      <c r="Y3094">
        <v>6.2</v>
      </c>
      <c r="Z3094">
        <v>0</v>
      </c>
      <c r="AA3094">
        <v>-3263734</v>
      </c>
      <c r="AB3094" s="4">
        <f t="shared" si="48"/>
        <v>-0.93249542857142853</v>
      </c>
    </row>
    <row r="3095" spans="1:28">
      <c r="A3095">
        <v>3093</v>
      </c>
      <c r="B3095" t="s">
        <v>26</v>
      </c>
      <c r="C3095" t="s">
        <v>8569</v>
      </c>
      <c r="D3095">
        <v>39</v>
      </c>
      <c r="E3095">
        <v>96</v>
      </c>
      <c r="F3095">
        <v>5</v>
      </c>
      <c r="G3095">
        <v>52</v>
      </c>
      <c r="H3095" t="s">
        <v>2174</v>
      </c>
      <c r="I3095">
        <v>766</v>
      </c>
      <c r="J3095">
        <v>196067</v>
      </c>
      <c r="K3095" t="s">
        <v>156</v>
      </c>
      <c r="L3095" t="s">
        <v>1294</v>
      </c>
      <c r="M3095" t="s">
        <v>8570</v>
      </c>
      <c r="N3095">
        <v>1966</v>
      </c>
      <c r="O3095">
        <v>1251</v>
      </c>
      <c r="P3095" t="s">
        <v>8571</v>
      </c>
      <c r="Q3095">
        <v>3</v>
      </c>
      <c r="R3095">
        <v>25</v>
      </c>
      <c r="S3095" t="s">
        <v>33</v>
      </c>
      <c r="T3095" t="s">
        <v>48</v>
      </c>
      <c r="U3095" t="s">
        <v>445</v>
      </c>
      <c r="V3095">
        <v>7000000</v>
      </c>
      <c r="W3095">
        <v>2002</v>
      </c>
      <c r="X3095">
        <v>358</v>
      </c>
      <c r="Y3095">
        <v>6.7</v>
      </c>
      <c r="Z3095">
        <v>97</v>
      </c>
      <c r="AA3095">
        <v>-6803933</v>
      </c>
      <c r="AB3095" s="4">
        <f t="shared" si="48"/>
        <v>-0.97199042857142859</v>
      </c>
    </row>
    <row r="3096" spans="1:28">
      <c r="A3096">
        <v>3094</v>
      </c>
      <c r="B3096" t="s">
        <v>26</v>
      </c>
      <c r="C3096" t="s">
        <v>7852</v>
      </c>
      <c r="D3096">
        <v>133</v>
      </c>
      <c r="E3096">
        <v>103</v>
      </c>
      <c r="F3096">
        <v>6</v>
      </c>
      <c r="G3096">
        <v>935</v>
      </c>
      <c r="H3096" t="s">
        <v>2058</v>
      </c>
      <c r="I3096">
        <v>7000</v>
      </c>
      <c r="J3096">
        <v>532988</v>
      </c>
      <c r="K3096" t="s">
        <v>3702</v>
      </c>
      <c r="L3096" t="s">
        <v>360</v>
      </c>
      <c r="M3096" t="s">
        <v>8572</v>
      </c>
      <c r="N3096">
        <v>5863</v>
      </c>
      <c r="O3096">
        <v>9660</v>
      </c>
      <c r="P3096" t="s">
        <v>3347</v>
      </c>
      <c r="Q3096">
        <v>0</v>
      </c>
      <c r="R3096">
        <v>25</v>
      </c>
      <c r="S3096" t="s">
        <v>33</v>
      </c>
      <c r="T3096" t="s">
        <v>34</v>
      </c>
      <c r="U3096" t="s">
        <v>35</v>
      </c>
      <c r="V3096">
        <v>7000000</v>
      </c>
      <c r="W3096">
        <v>2015</v>
      </c>
      <c r="X3096">
        <v>1000</v>
      </c>
      <c r="Y3096">
        <v>6.5</v>
      </c>
      <c r="Z3096">
        <v>0</v>
      </c>
      <c r="AA3096">
        <v>-6467012</v>
      </c>
      <c r="AB3096" s="4">
        <f t="shared" si="48"/>
        <v>-0.92385885714285709</v>
      </c>
    </row>
    <row r="3097" spans="1:28">
      <c r="A3097">
        <v>3095</v>
      </c>
      <c r="B3097" t="s">
        <v>26</v>
      </c>
      <c r="C3097" t="s">
        <v>8573</v>
      </c>
      <c r="D3097">
        <v>104</v>
      </c>
      <c r="E3097">
        <v>108</v>
      </c>
      <c r="F3097">
        <v>30</v>
      </c>
      <c r="G3097">
        <v>281</v>
      </c>
      <c r="H3097" t="s">
        <v>2278</v>
      </c>
      <c r="I3097">
        <v>474</v>
      </c>
      <c r="J3097">
        <v>453079</v>
      </c>
      <c r="K3097" t="s">
        <v>1261</v>
      </c>
      <c r="L3097" t="s">
        <v>6191</v>
      </c>
      <c r="M3097" t="s">
        <v>8574</v>
      </c>
      <c r="N3097">
        <v>4124</v>
      </c>
      <c r="O3097">
        <v>2029</v>
      </c>
      <c r="P3097" t="s">
        <v>5706</v>
      </c>
      <c r="Q3097">
        <v>4</v>
      </c>
      <c r="R3097">
        <v>29</v>
      </c>
      <c r="S3097" t="s">
        <v>33</v>
      </c>
      <c r="T3097" t="s">
        <v>34</v>
      </c>
      <c r="U3097" t="s">
        <v>445</v>
      </c>
      <c r="V3097">
        <v>7000000</v>
      </c>
      <c r="W3097">
        <v>2010</v>
      </c>
      <c r="X3097">
        <v>403</v>
      </c>
      <c r="Y3097">
        <v>5.9</v>
      </c>
      <c r="Z3097">
        <v>916</v>
      </c>
      <c r="AA3097">
        <v>-6546921</v>
      </c>
      <c r="AB3097" s="4">
        <f t="shared" si="48"/>
        <v>-0.93527442857142862</v>
      </c>
    </row>
    <row r="3098" spans="1:28">
      <c r="A3098">
        <v>3096</v>
      </c>
      <c r="B3098" t="s">
        <v>26</v>
      </c>
      <c r="C3098" t="s">
        <v>8575</v>
      </c>
      <c r="D3098">
        <v>27</v>
      </c>
      <c r="E3098">
        <v>118</v>
      </c>
      <c r="F3098">
        <v>0</v>
      </c>
      <c r="G3098">
        <v>410</v>
      </c>
      <c r="H3098" t="s">
        <v>1970</v>
      </c>
      <c r="I3098">
        <v>26000</v>
      </c>
      <c r="J3098">
        <v>46451</v>
      </c>
      <c r="K3098" t="s">
        <v>3503</v>
      </c>
      <c r="L3098" t="s">
        <v>76</v>
      </c>
      <c r="M3098" t="s">
        <v>8576</v>
      </c>
      <c r="N3098">
        <v>7663</v>
      </c>
      <c r="O3098">
        <v>27756</v>
      </c>
      <c r="P3098" t="s">
        <v>1474</v>
      </c>
      <c r="Q3098">
        <v>2</v>
      </c>
      <c r="R3098">
        <v>38</v>
      </c>
      <c r="S3098" t="s">
        <v>33</v>
      </c>
      <c r="T3098" t="s">
        <v>34</v>
      </c>
      <c r="U3098" t="s">
        <v>445</v>
      </c>
      <c r="V3098">
        <v>7000000</v>
      </c>
      <c r="W3098">
        <v>2010</v>
      </c>
      <c r="X3098">
        <v>854</v>
      </c>
      <c r="Y3098">
        <v>6</v>
      </c>
      <c r="Z3098">
        <v>694</v>
      </c>
      <c r="AA3098">
        <v>-6953549</v>
      </c>
      <c r="AB3098" s="4">
        <f t="shared" si="48"/>
        <v>-0.99336414285714281</v>
      </c>
    </row>
    <row r="3099" spans="1:28">
      <c r="A3099">
        <v>3097</v>
      </c>
      <c r="B3099" t="s">
        <v>26</v>
      </c>
      <c r="C3099" t="s">
        <v>1466</v>
      </c>
      <c r="D3099">
        <v>49</v>
      </c>
      <c r="E3099">
        <v>97</v>
      </c>
      <c r="F3099">
        <v>554</v>
      </c>
      <c r="G3099">
        <v>530</v>
      </c>
      <c r="H3099" t="s">
        <v>283</v>
      </c>
      <c r="I3099">
        <v>876</v>
      </c>
      <c r="J3099">
        <v>233103</v>
      </c>
      <c r="K3099" t="s">
        <v>2097</v>
      </c>
      <c r="L3099" t="s">
        <v>1823</v>
      </c>
      <c r="M3099" t="s">
        <v>8577</v>
      </c>
      <c r="N3099">
        <v>2670</v>
      </c>
      <c r="O3099">
        <v>2544</v>
      </c>
      <c r="P3099" t="s">
        <v>2868</v>
      </c>
      <c r="Q3099">
        <v>3</v>
      </c>
      <c r="R3099">
        <v>50</v>
      </c>
      <c r="S3099" t="s">
        <v>33</v>
      </c>
      <c r="T3099" t="s">
        <v>48</v>
      </c>
      <c r="U3099" t="s">
        <v>445</v>
      </c>
      <c r="V3099">
        <v>7000000</v>
      </c>
      <c r="W3099">
        <v>2005</v>
      </c>
      <c r="X3099">
        <v>838</v>
      </c>
      <c r="Y3099">
        <v>6.9</v>
      </c>
      <c r="Z3099">
        <v>311</v>
      </c>
      <c r="AA3099">
        <v>-6766897</v>
      </c>
      <c r="AB3099" s="4">
        <f t="shared" si="48"/>
        <v>-0.96669957142857144</v>
      </c>
    </row>
    <row r="3100" spans="1:28">
      <c r="A3100">
        <v>3098</v>
      </c>
      <c r="B3100" t="s">
        <v>26</v>
      </c>
      <c r="C3100" t="s">
        <v>2263</v>
      </c>
      <c r="D3100">
        <v>38</v>
      </c>
      <c r="E3100">
        <v>115</v>
      </c>
      <c r="F3100">
        <v>16000</v>
      </c>
      <c r="G3100">
        <v>240</v>
      </c>
      <c r="H3100" t="s">
        <v>2734</v>
      </c>
      <c r="I3100">
        <v>16000</v>
      </c>
      <c r="J3100">
        <v>41400000</v>
      </c>
      <c r="K3100" t="s">
        <v>8578</v>
      </c>
      <c r="L3100" t="s">
        <v>2263</v>
      </c>
      <c r="M3100" t="s">
        <v>8579</v>
      </c>
      <c r="N3100">
        <v>39451</v>
      </c>
      <c r="O3100">
        <v>17209</v>
      </c>
      <c r="P3100" t="s">
        <v>8580</v>
      </c>
      <c r="Q3100">
        <v>0</v>
      </c>
      <c r="R3100">
        <v>138</v>
      </c>
      <c r="S3100" t="s">
        <v>33</v>
      </c>
      <c r="T3100" t="s">
        <v>34</v>
      </c>
      <c r="U3100" t="s">
        <v>445</v>
      </c>
      <c r="V3100">
        <v>6900000</v>
      </c>
      <c r="W3100">
        <v>1985</v>
      </c>
      <c r="X3100">
        <v>455</v>
      </c>
      <c r="Y3100">
        <v>7.3</v>
      </c>
      <c r="Z3100">
        <v>0</v>
      </c>
      <c r="AA3100">
        <v>34500000</v>
      </c>
      <c r="AB3100" s="4">
        <f t="shared" si="48"/>
        <v>5</v>
      </c>
    </row>
    <row r="3101" spans="1:28">
      <c r="A3101">
        <v>3099</v>
      </c>
      <c r="B3101" t="s">
        <v>26</v>
      </c>
      <c r="C3101" t="s">
        <v>5172</v>
      </c>
      <c r="D3101">
        <v>152</v>
      </c>
      <c r="E3101">
        <v>102</v>
      </c>
      <c r="F3101">
        <v>0</v>
      </c>
      <c r="G3101">
        <v>787</v>
      </c>
      <c r="H3101" t="s">
        <v>1784</v>
      </c>
      <c r="I3101">
        <v>14000</v>
      </c>
      <c r="J3101">
        <v>7993039</v>
      </c>
      <c r="K3101" t="s">
        <v>1261</v>
      </c>
      <c r="L3101" t="s">
        <v>1265</v>
      </c>
      <c r="M3101" t="s">
        <v>8581</v>
      </c>
      <c r="N3101">
        <v>120036</v>
      </c>
      <c r="O3101">
        <v>18643</v>
      </c>
      <c r="P3101" t="s">
        <v>1312</v>
      </c>
      <c r="Q3101">
        <v>1</v>
      </c>
      <c r="R3101">
        <v>408</v>
      </c>
      <c r="S3101" t="s">
        <v>33</v>
      </c>
      <c r="T3101" t="s">
        <v>34</v>
      </c>
      <c r="U3101" t="s">
        <v>445</v>
      </c>
      <c r="V3101">
        <v>6900000</v>
      </c>
      <c r="W3101">
        <v>1993</v>
      </c>
      <c r="X3101">
        <v>1000</v>
      </c>
      <c r="Y3101">
        <v>7.7</v>
      </c>
      <c r="Z3101">
        <v>10000</v>
      </c>
      <c r="AA3101">
        <v>1093039</v>
      </c>
      <c r="AB3101" s="4">
        <f t="shared" si="48"/>
        <v>0.15841144927536233</v>
      </c>
    </row>
    <row r="3102" spans="1:28">
      <c r="A3102">
        <v>3100</v>
      </c>
      <c r="B3102" t="s">
        <v>26</v>
      </c>
      <c r="C3102" t="s">
        <v>8582</v>
      </c>
      <c r="D3102">
        <v>63</v>
      </c>
      <c r="E3102">
        <v>125</v>
      </c>
      <c r="F3102">
        <v>4</v>
      </c>
      <c r="G3102">
        <v>36</v>
      </c>
      <c r="H3102" t="s">
        <v>8583</v>
      </c>
      <c r="I3102">
        <v>177</v>
      </c>
      <c r="J3102">
        <v>927107</v>
      </c>
      <c r="K3102" t="s">
        <v>6553</v>
      </c>
      <c r="L3102" t="s">
        <v>8584</v>
      </c>
      <c r="M3102" t="s">
        <v>8585</v>
      </c>
      <c r="N3102">
        <v>5153</v>
      </c>
      <c r="O3102">
        <v>333</v>
      </c>
      <c r="P3102" t="s">
        <v>8586</v>
      </c>
      <c r="Q3102">
        <v>1</v>
      </c>
      <c r="R3102">
        <v>51</v>
      </c>
      <c r="S3102" t="s">
        <v>6334</v>
      </c>
      <c r="T3102" t="s">
        <v>514</v>
      </c>
      <c r="U3102" t="s">
        <v>4036</v>
      </c>
      <c r="V3102">
        <v>15000000</v>
      </c>
      <c r="W3102">
        <v>1999</v>
      </c>
      <c r="X3102">
        <v>66</v>
      </c>
      <c r="Y3102">
        <v>7.3</v>
      </c>
      <c r="Z3102">
        <v>687</v>
      </c>
      <c r="AA3102">
        <v>-14072893</v>
      </c>
      <c r="AB3102" s="4">
        <f t="shared" si="48"/>
        <v>-0.93819286666666668</v>
      </c>
    </row>
    <row r="3103" spans="1:28">
      <c r="A3103">
        <v>3101</v>
      </c>
      <c r="B3103" t="s">
        <v>26</v>
      </c>
      <c r="C3103" t="s">
        <v>8587</v>
      </c>
      <c r="D3103">
        <v>74</v>
      </c>
      <c r="E3103">
        <v>108</v>
      </c>
      <c r="F3103">
        <v>3</v>
      </c>
      <c r="G3103">
        <v>436</v>
      </c>
      <c r="H3103" t="s">
        <v>1972</v>
      </c>
      <c r="I3103">
        <v>710</v>
      </c>
      <c r="J3103">
        <v>49526</v>
      </c>
      <c r="K3103" t="s">
        <v>1599</v>
      </c>
      <c r="L3103" t="s">
        <v>2030</v>
      </c>
      <c r="M3103" t="s">
        <v>8588</v>
      </c>
      <c r="N3103">
        <v>16299</v>
      </c>
      <c r="O3103">
        <v>2119</v>
      </c>
      <c r="P3103" t="s">
        <v>8000</v>
      </c>
      <c r="Q3103">
        <v>1</v>
      </c>
      <c r="R3103">
        <v>129</v>
      </c>
      <c r="S3103" t="s">
        <v>33</v>
      </c>
      <c r="T3103" t="s">
        <v>34</v>
      </c>
      <c r="U3103" t="s">
        <v>445</v>
      </c>
      <c r="V3103">
        <v>6800000</v>
      </c>
      <c r="W3103">
        <v>2005</v>
      </c>
      <c r="X3103">
        <v>697</v>
      </c>
      <c r="Y3103">
        <v>7</v>
      </c>
      <c r="Z3103">
        <v>1000</v>
      </c>
      <c r="AA3103">
        <v>-6750474</v>
      </c>
      <c r="AB3103" s="4">
        <f t="shared" si="48"/>
        <v>-0.99271676470588233</v>
      </c>
    </row>
    <row r="3104" spans="1:28">
      <c r="A3104">
        <v>3102</v>
      </c>
      <c r="B3104" t="s">
        <v>26</v>
      </c>
      <c r="C3104" t="s">
        <v>8589</v>
      </c>
      <c r="D3104">
        <v>25</v>
      </c>
      <c r="E3104">
        <v>101</v>
      </c>
      <c r="F3104">
        <v>0</v>
      </c>
      <c r="G3104">
        <v>83</v>
      </c>
      <c r="H3104" t="s">
        <v>8590</v>
      </c>
      <c r="I3104">
        <v>240</v>
      </c>
      <c r="J3104">
        <v>10696</v>
      </c>
      <c r="K3104" t="s">
        <v>982</v>
      </c>
      <c r="L3104" t="s">
        <v>8591</v>
      </c>
      <c r="M3104" t="s">
        <v>8592</v>
      </c>
      <c r="N3104">
        <v>10771</v>
      </c>
      <c r="O3104">
        <v>490</v>
      </c>
      <c r="P3104" t="s">
        <v>8593</v>
      </c>
      <c r="Q3104">
        <v>8</v>
      </c>
      <c r="R3104">
        <v>65</v>
      </c>
      <c r="S3104" t="s">
        <v>33</v>
      </c>
      <c r="T3104" t="s">
        <v>34</v>
      </c>
      <c r="U3104" t="s">
        <v>445</v>
      </c>
      <c r="V3104">
        <v>6800000</v>
      </c>
      <c r="W3104">
        <v>2003</v>
      </c>
      <c r="X3104">
        <v>83</v>
      </c>
      <c r="Y3104">
        <v>6.4</v>
      </c>
      <c r="Z3104">
        <v>413</v>
      </c>
      <c r="AA3104">
        <v>-6789304</v>
      </c>
      <c r="AB3104" s="4">
        <f t="shared" si="48"/>
        <v>-0.99842705882352945</v>
      </c>
    </row>
    <row r="3105" spans="1:28">
      <c r="A3105">
        <v>3103</v>
      </c>
      <c r="B3105" t="s">
        <v>26</v>
      </c>
      <c r="C3105" t="s">
        <v>8594</v>
      </c>
      <c r="D3105">
        <v>224</v>
      </c>
      <c r="E3105">
        <v>101</v>
      </c>
      <c r="F3105">
        <v>13</v>
      </c>
      <c r="G3105">
        <v>261</v>
      </c>
      <c r="H3105" t="s">
        <v>4106</v>
      </c>
      <c r="I3105">
        <v>34000</v>
      </c>
      <c r="J3105">
        <v>31607598</v>
      </c>
      <c r="K3105" t="s">
        <v>2656</v>
      </c>
      <c r="L3105" t="s">
        <v>247</v>
      </c>
      <c r="M3105" t="s">
        <v>8595</v>
      </c>
      <c r="N3105">
        <v>58366</v>
      </c>
      <c r="O3105">
        <v>35717</v>
      </c>
      <c r="P3105" t="s">
        <v>8596</v>
      </c>
      <c r="Q3105">
        <v>1</v>
      </c>
      <c r="R3105">
        <v>160</v>
      </c>
      <c r="S3105" t="s">
        <v>33</v>
      </c>
      <c r="T3105" t="s">
        <v>192</v>
      </c>
      <c r="U3105" t="s">
        <v>35</v>
      </c>
      <c r="V3105">
        <v>6900000</v>
      </c>
      <c r="W3105">
        <v>2012</v>
      </c>
      <c r="X3105">
        <v>924</v>
      </c>
      <c r="Y3105">
        <v>5.6</v>
      </c>
      <c r="Z3105">
        <v>10000</v>
      </c>
      <c r="AA3105">
        <v>24707598</v>
      </c>
      <c r="AB3105" s="4">
        <f t="shared" si="48"/>
        <v>3.5808113043478262</v>
      </c>
    </row>
    <row r="3106" spans="1:28">
      <c r="A3106">
        <v>3104</v>
      </c>
      <c r="B3106" t="s">
        <v>26</v>
      </c>
      <c r="C3106" t="s">
        <v>3372</v>
      </c>
      <c r="D3106">
        <v>226</v>
      </c>
      <c r="E3106">
        <v>139</v>
      </c>
      <c r="F3106">
        <v>777</v>
      </c>
      <c r="G3106">
        <v>58</v>
      </c>
      <c r="H3106" t="s">
        <v>8597</v>
      </c>
      <c r="I3106">
        <v>131</v>
      </c>
      <c r="J3106">
        <v>6857096</v>
      </c>
      <c r="K3106" t="s">
        <v>8598</v>
      </c>
      <c r="L3106" t="s">
        <v>8599</v>
      </c>
      <c r="M3106" t="s">
        <v>8600</v>
      </c>
      <c r="N3106">
        <v>80429</v>
      </c>
      <c r="O3106">
        <v>343</v>
      </c>
      <c r="P3106" t="s">
        <v>8601</v>
      </c>
      <c r="Q3106">
        <v>0</v>
      </c>
      <c r="R3106">
        <v>156</v>
      </c>
      <c r="S3106" t="s">
        <v>1804</v>
      </c>
      <c r="T3106" t="s">
        <v>192</v>
      </c>
      <c r="U3106" t="s">
        <v>445</v>
      </c>
      <c r="V3106">
        <v>6800000</v>
      </c>
      <c r="W3106">
        <v>2010</v>
      </c>
      <c r="X3106">
        <v>66</v>
      </c>
      <c r="Y3106">
        <v>8.1999999999999993</v>
      </c>
      <c r="Z3106">
        <v>37000</v>
      </c>
      <c r="AA3106">
        <v>57096</v>
      </c>
      <c r="AB3106" s="4">
        <f t="shared" si="48"/>
        <v>8.3964705882352934E-3</v>
      </c>
    </row>
    <row r="3107" spans="1:28">
      <c r="A3107">
        <v>3105</v>
      </c>
      <c r="B3107" t="s">
        <v>26</v>
      </c>
      <c r="C3107" t="s">
        <v>2788</v>
      </c>
      <c r="D3107">
        <v>36</v>
      </c>
      <c r="E3107">
        <v>125</v>
      </c>
      <c r="F3107">
        <v>125</v>
      </c>
      <c r="G3107">
        <v>11</v>
      </c>
      <c r="H3107" t="s">
        <v>8602</v>
      </c>
      <c r="I3107">
        <v>60</v>
      </c>
      <c r="J3107">
        <v>223878</v>
      </c>
      <c r="K3107" t="s">
        <v>918</v>
      </c>
      <c r="L3107" t="s">
        <v>8603</v>
      </c>
      <c r="M3107" t="s">
        <v>8604</v>
      </c>
      <c r="N3107">
        <v>3548</v>
      </c>
      <c r="O3107">
        <v>132</v>
      </c>
      <c r="P3107" t="s">
        <v>8605</v>
      </c>
      <c r="Q3107">
        <v>1</v>
      </c>
      <c r="R3107">
        <v>21</v>
      </c>
      <c r="S3107" t="s">
        <v>5493</v>
      </c>
      <c r="T3107" t="s">
        <v>4949</v>
      </c>
      <c r="U3107" t="s">
        <v>445</v>
      </c>
      <c r="V3107">
        <v>5000000</v>
      </c>
      <c r="W3107">
        <v>2003</v>
      </c>
      <c r="X3107">
        <v>29</v>
      </c>
      <c r="Y3107">
        <v>6.5</v>
      </c>
      <c r="Z3107">
        <v>282</v>
      </c>
      <c r="AA3107">
        <v>-4776122</v>
      </c>
      <c r="AB3107" s="4">
        <f t="shared" si="48"/>
        <v>-0.95522439999999997</v>
      </c>
    </row>
    <row r="3108" spans="1:28">
      <c r="A3108">
        <v>3106</v>
      </c>
      <c r="B3108" t="s">
        <v>26</v>
      </c>
      <c r="C3108" t="s">
        <v>906</v>
      </c>
      <c r="D3108">
        <v>142</v>
      </c>
      <c r="E3108">
        <v>115</v>
      </c>
      <c r="F3108">
        <v>294</v>
      </c>
      <c r="G3108">
        <v>15</v>
      </c>
      <c r="H3108" t="s">
        <v>8606</v>
      </c>
      <c r="I3108">
        <v>585</v>
      </c>
      <c r="J3108">
        <v>8060</v>
      </c>
      <c r="K3108" t="s">
        <v>322</v>
      </c>
      <c r="L3108" t="s">
        <v>8607</v>
      </c>
      <c r="M3108" t="s">
        <v>8608</v>
      </c>
      <c r="N3108">
        <v>81644</v>
      </c>
      <c r="O3108">
        <v>666</v>
      </c>
      <c r="P3108" t="s">
        <v>8609</v>
      </c>
      <c r="Q3108">
        <v>1</v>
      </c>
      <c r="R3108">
        <v>107</v>
      </c>
      <c r="S3108" t="s">
        <v>8610</v>
      </c>
      <c r="T3108" t="s">
        <v>8611</v>
      </c>
      <c r="U3108" t="s">
        <v>445</v>
      </c>
      <c r="V3108">
        <v>4000000</v>
      </c>
      <c r="W3108">
        <v>2007</v>
      </c>
      <c r="X3108">
        <v>39</v>
      </c>
      <c r="Y3108">
        <v>8.1</v>
      </c>
      <c r="Z3108">
        <v>11000</v>
      </c>
      <c r="AA3108">
        <v>-3991940</v>
      </c>
      <c r="AB3108" s="4">
        <f t="shared" si="48"/>
        <v>-0.99798500000000001</v>
      </c>
    </row>
    <row r="3109" spans="1:28">
      <c r="A3109">
        <v>3107</v>
      </c>
      <c r="B3109" t="s">
        <v>26</v>
      </c>
      <c r="C3109" t="s">
        <v>4814</v>
      </c>
      <c r="D3109">
        <v>271</v>
      </c>
      <c r="E3109">
        <v>99</v>
      </c>
      <c r="F3109">
        <v>40</v>
      </c>
      <c r="G3109">
        <v>300</v>
      </c>
      <c r="H3109" t="s">
        <v>8612</v>
      </c>
      <c r="I3109">
        <v>1000</v>
      </c>
      <c r="J3109">
        <v>84263837</v>
      </c>
      <c r="K3109" t="s">
        <v>3693</v>
      </c>
      <c r="L3109" t="s">
        <v>809</v>
      </c>
      <c r="M3109" t="s">
        <v>8613</v>
      </c>
      <c r="N3109">
        <v>81699</v>
      </c>
      <c r="O3109">
        <v>2323</v>
      </c>
      <c r="P3109" t="s">
        <v>8614</v>
      </c>
      <c r="Q3109">
        <v>0</v>
      </c>
      <c r="R3109">
        <v>291</v>
      </c>
      <c r="S3109" t="s">
        <v>33</v>
      </c>
      <c r="T3109" t="s">
        <v>34</v>
      </c>
      <c r="U3109" t="s">
        <v>445</v>
      </c>
      <c r="V3109">
        <v>6500000</v>
      </c>
      <c r="W3109">
        <v>2014</v>
      </c>
      <c r="X3109">
        <v>421</v>
      </c>
      <c r="Y3109">
        <v>5.4</v>
      </c>
      <c r="Z3109">
        <v>45000</v>
      </c>
      <c r="AA3109">
        <v>77763837</v>
      </c>
      <c r="AB3109" s="4">
        <f t="shared" si="48"/>
        <v>11.96366723076923</v>
      </c>
    </row>
    <row r="3110" spans="1:28">
      <c r="A3110">
        <v>3108</v>
      </c>
      <c r="B3110" t="s">
        <v>26</v>
      </c>
      <c r="C3110" t="s">
        <v>8615</v>
      </c>
      <c r="D3110">
        <v>33</v>
      </c>
      <c r="E3110">
        <v>88</v>
      </c>
      <c r="F3110">
        <v>3</v>
      </c>
      <c r="G3110">
        <v>38</v>
      </c>
      <c r="H3110" t="s">
        <v>8616</v>
      </c>
      <c r="I3110">
        <v>46</v>
      </c>
      <c r="J3110">
        <v>110029</v>
      </c>
      <c r="K3110" t="s">
        <v>8617</v>
      </c>
      <c r="L3110" t="s">
        <v>8524</v>
      </c>
      <c r="M3110" t="s">
        <v>8618</v>
      </c>
      <c r="N3110">
        <v>1388</v>
      </c>
      <c r="O3110">
        <v>225</v>
      </c>
      <c r="P3110" t="s">
        <v>8619</v>
      </c>
      <c r="Q3110">
        <v>7</v>
      </c>
      <c r="R3110">
        <v>31</v>
      </c>
      <c r="S3110" t="s">
        <v>33</v>
      </c>
      <c r="T3110" t="s">
        <v>262</v>
      </c>
      <c r="U3110" t="s">
        <v>35</v>
      </c>
      <c r="V3110">
        <v>6500000</v>
      </c>
      <c r="W3110">
        <v>2009</v>
      </c>
      <c r="X3110">
        <v>46</v>
      </c>
      <c r="Y3110">
        <v>6.3</v>
      </c>
      <c r="Z3110">
        <v>479</v>
      </c>
      <c r="AA3110">
        <v>-6389971</v>
      </c>
      <c r="AB3110" s="4">
        <f t="shared" si="48"/>
        <v>-0.98307246153846151</v>
      </c>
    </row>
    <row r="3111" spans="1:28">
      <c r="A3111">
        <v>3109</v>
      </c>
      <c r="B3111" t="s">
        <v>26</v>
      </c>
      <c r="C3111" t="s">
        <v>1827</v>
      </c>
      <c r="D3111">
        <v>64</v>
      </c>
      <c r="E3111">
        <v>112</v>
      </c>
      <c r="F3111">
        <v>309</v>
      </c>
      <c r="G3111">
        <v>15</v>
      </c>
      <c r="H3111" t="s">
        <v>8620</v>
      </c>
      <c r="I3111">
        <v>27</v>
      </c>
      <c r="J3111">
        <v>57504069</v>
      </c>
      <c r="K3111" t="s">
        <v>1239</v>
      </c>
      <c r="L3111" t="s">
        <v>8621</v>
      </c>
      <c r="M3111" t="s">
        <v>8622</v>
      </c>
      <c r="N3111">
        <v>94139</v>
      </c>
      <c r="O3111">
        <v>106</v>
      </c>
      <c r="P3111" t="s">
        <v>8623</v>
      </c>
      <c r="Q3111">
        <v>2</v>
      </c>
      <c r="R3111">
        <v>183</v>
      </c>
      <c r="S3111" t="s">
        <v>33</v>
      </c>
      <c r="T3111" t="s">
        <v>34</v>
      </c>
      <c r="U3111" t="s">
        <v>445</v>
      </c>
      <c r="V3111">
        <v>6000000</v>
      </c>
      <c r="W3111">
        <v>1991</v>
      </c>
      <c r="X3111">
        <v>26</v>
      </c>
      <c r="Y3111">
        <v>7.8</v>
      </c>
      <c r="Z3111">
        <v>0</v>
      </c>
      <c r="AA3111">
        <v>51504069</v>
      </c>
      <c r="AB3111" s="4">
        <f t="shared" si="48"/>
        <v>8.5840115000000008</v>
      </c>
    </row>
    <row r="3112" spans="1:28">
      <c r="A3112">
        <v>3110</v>
      </c>
      <c r="B3112" t="s">
        <v>26</v>
      </c>
      <c r="C3112" t="s">
        <v>8624</v>
      </c>
      <c r="D3112">
        <v>18</v>
      </c>
      <c r="E3112">
        <v>108</v>
      </c>
      <c r="F3112">
        <v>7</v>
      </c>
      <c r="G3112">
        <v>51</v>
      </c>
      <c r="H3112" t="s">
        <v>8625</v>
      </c>
      <c r="I3112">
        <v>699</v>
      </c>
      <c r="J3112">
        <v>54215416</v>
      </c>
      <c r="K3112" t="s">
        <v>2602</v>
      </c>
      <c r="L3112" t="s">
        <v>6314</v>
      </c>
      <c r="M3112" t="s">
        <v>8626</v>
      </c>
      <c r="N3112">
        <v>21409</v>
      </c>
      <c r="O3112">
        <v>936</v>
      </c>
      <c r="P3112" t="s">
        <v>8627</v>
      </c>
      <c r="Q3112">
        <v>1</v>
      </c>
      <c r="R3112">
        <v>63</v>
      </c>
      <c r="S3112" t="s">
        <v>33</v>
      </c>
      <c r="T3112" t="s">
        <v>34</v>
      </c>
      <c r="U3112" t="s">
        <v>35</v>
      </c>
      <c r="V3112">
        <v>6500000</v>
      </c>
      <c r="W3112">
        <v>1987</v>
      </c>
      <c r="X3112">
        <v>63</v>
      </c>
      <c r="Y3112">
        <v>6.8</v>
      </c>
      <c r="Z3112">
        <v>0</v>
      </c>
      <c r="AA3112">
        <v>47715416</v>
      </c>
      <c r="AB3112" s="4">
        <f t="shared" si="48"/>
        <v>7.3408332307692303</v>
      </c>
    </row>
    <row r="3113" spans="1:28">
      <c r="A3113">
        <v>3111</v>
      </c>
      <c r="B3113" t="s">
        <v>26</v>
      </c>
      <c r="C3113" t="s">
        <v>1435</v>
      </c>
      <c r="D3113">
        <v>121</v>
      </c>
      <c r="E3113">
        <v>104</v>
      </c>
      <c r="F3113">
        <v>0</v>
      </c>
      <c r="G3113">
        <v>517</v>
      </c>
      <c r="H3113" t="s">
        <v>6524</v>
      </c>
      <c r="I3113">
        <v>754</v>
      </c>
      <c r="J3113">
        <v>31899000</v>
      </c>
      <c r="K3113" t="s">
        <v>8628</v>
      </c>
      <c r="L3113" t="s">
        <v>3848</v>
      </c>
      <c r="M3113" t="s">
        <v>8629</v>
      </c>
      <c r="N3113">
        <v>23986</v>
      </c>
      <c r="O3113">
        <v>2442</v>
      </c>
      <c r="P3113" t="s">
        <v>8630</v>
      </c>
      <c r="Q3113">
        <v>0</v>
      </c>
      <c r="R3113">
        <v>201</v>
      </c>
      <c r="S3113" t="s">
        <v>33</v>
      </c>
      <c r="T3113" t="s">
        <v>34</v>
      </c>
      <c r="U3113" t="s">
        <v>4254</v>
      </c>
      <c r="V3113">
        <v>6500000</v>
      </c>
      <c r="W3113">
        <v>1980</v>
      </c>
      <c r="X3113">
        <v>567</v>
      </c>
      <c r="Y3113">
        <v>7.1</v>
      </c>
      <c r="Z3113">
        <v>0</v>
      </c>
      <c r="AA3113">
        <v>25399000</v>
      </c>
      <c r="AB3113" s="4">
        <f t="shared" si="48"/>
        <v>3.9075384615384614</v>
      </c>
    </row>
    <row r="3114" spans="1:28">
      <c r="A3114">
        <v>3112</v>
      </c>
      <c r="B3114" t="s">
        <v>26</v>
      </c>
      <c r="C3114" t="s">
        <v>371</v>
      </c>
      <c r="D3114">
        <v>14</v>
      </c>
      <c r="E3114">
        <v>108</v>
      </c>
      <c r="F3114">
        <v>208</v>
      </c>
      <c r="G3114">
        <v>689</v>
      </c>
      <c r="H3114" t="s">
        <v>994</v>
      </c>
      <c r="I3114">
        <v>876</v>
      </c>
      <c r="J3114">
        <v>24103594</v>
      </c>
      <c r="K3114" t="s">
        <v>8631</v>
      </c>
      <c r="L3114" t="s">
        <v>3717</v>
      </c>
      <c r="M3114" t="s">
        <v>8632</v>
      </c>
      <c r="N3114">
        <v>6384</v>
      </c>
      <c r="O3114">
        <v>4840</v>
      </c>
      <c r="P3114" t="s">
        <v>1444</v>
      </c>
      <c r="Q3114">
        <v>0</v>
      </c>
      <c r="R3114">
        <v>54</v>
      </c>
      <c r="S3114" t="s">
        <v>33</v>
      </c>
      <c r="T3114" t="s">
        <v>34</v>
      </c>
      <c r="U3114" t="s">
        <v>73</v>
      </c>
      <c r="V3114">
        <v>6500000</v>
      </c>
      <c r="W3114">
        <v>1993</v>
      </c>
      <c r="X3114">
        <v>827</v>
      </c>
      <c r="Y3114">
        <v>6.2</v>
      </c>
      <c r="Z3114">
        <v>391</v>
      </c>
      <c r="AA3114">
        <v>17603594</v>
      </c>
      <c r="AB3114" s="4">
        <f t="shared" si="48"/>
        <v>2.7082452307692306</v>
      </c>
    </row>
    <row r="3115" spans="1:28">
      <c r="A3115">
        <v>3113</v>
      </c>
      <c r="B3115" t="s">
        <v>26</v>
      </c>
      <c r="C3115" t="s">
        <v>361</v>
      </c>
      <c r="D3115">
        <v>137</v>
      </c>
      <c r="E3115">
        <v>102</v>
      </c>
      <c r="F3115">
        <v>218</v>
      </c>
      <c r="G3115">
        <v>376</v>
      </c>
      <c r="H3115" t="s">
        <v>3165</v>
      </c>
      <c r="I3115">
        <v>900</v>
      </c>
      <c r="J3115">
        <v>16842303</v>
      </c>
      <c r="K3115" t="s">
        <v>672</v>
      </c>
      <c r="L3115" t="s">
        <v>4892</v>
      </c>
      <c r="M3115" t="s">
        <v>8633</v>
      </c>
      <c r="N3115">
        <v>59474</v>
      </c>
      <c r="O3115">
        <v>2475</v>
      </c>
      <c r="P3115" t="s">
        <v>8634</v>
      </c>
      <c r="Q3115">
        <v>3</v>
      </c>
      <c r="R3115">
        <v>418</v>
      </c>
      <c r="S3115" t="s">
        <v>33</v>
      </c>
      <c r="T3115" t="s">
        <v>34</v>
      </c>
      <c r="U3115" t="s">
        <v>445</v>
      </c>
      <c r="V3115">
        <v>6500000</v>
      </c>
      <c r="W3115">
        <v>1999</v>
      </c>
      <c r="X3115">
        <v>563</v>
      </c>
      <c r="Y3115">
        <v>7.3</v>
      </c>
      <c r="Z3115">
        <v>0</v>
      </c>
      <c r="AA3115">
        <v>10342303</v>
      </c>
      <c r="AB3115" s="4">
        <f t="shared" si="48"/>
        <v>1.5911235384615385</v>
      </c>
    </row>
    <row r="3116" spans="1:28">
      <c r="A3116">
        <v>3114</v>
      </c>
      <c r="B3116" t="s">
        <v>26</v>
      </c>
      <c r="C3116" t="s">
        <v>8306</v>
      </c>
      <c r="D3116">
        <v>111</v>
      </c>
      <c r="E3116">
        <v>88</v>
      </c>
      <c r="F3116">
        <v>132</v>
      </c>
      <c r="G3116">
        <v>180</v>
      </c>
      <c r="H3116" t="s">
        <v>8635</v>
      </c>
      <c r="I3116">
        <v>435</v>
      </c>
      <c r="J3116">
        <v>13367101</v>
      </c>
      <c r="K3116" t="s">
        <v>918</v>
      </c>
      <c r="L3116" t="s">
        <v>7314</v>
      </c>
      <c r="M3116" t="s">
        <v>8636</v>
      </c>
      <c r="N3116">
        <v>19715</v>
      </c>
      <c r="O3116">
        <v>1140</v>
      </c>
      <c r="P3116" t="s">
        <v>8637</v>
      </c>
      <c r="Q3116">
        <v>2</v>
      </c>
      <c r="R3116">
        <v>166</v>
      </c>
      <c r="S3116" t="s">
        <v>33</v>
      </c>
      <c r="T3116" t="s">
        <v>34</v>
      </c>
      <c r="U3116" t="s">
        <v>445</v>
      </c>
      <c r="V3116">
        <v>6500000</v>
      </c>
      <c r="W3116">
        <v>2006</v>
      </c>
      <c r="X3116">
        <v>230</v>
      </c>
      <c r="Y3116">
        <v>5.9</v>
      </c>
      <c r="Z3116">
        <v>515</v>
      </c>
      <c r="AA3116">
        <v>6867101</v>
      </c>
      <c r="AB3116" s="4">
        <f t="shared" si="48"/>
        <v>1.0564770769230769</v>
      </c>
    </row>
    <row r="3117" spans="1:28">
      <c r="A3117">
        <v>3115</v>
      </c>
      <c r="B3117" t="s">
        <v>26</v>
      </c>
      <c r="C3117" t="s">
        <v>8638</v>
      </c>
      <c r="D3117">
        <v>97</v>
      </c>
      <c r="E3117">
        <v>91</v>
      </c>
      <c r="F3117">
        <v>38</v>
      </c>
      <c r="G3117">
        <v>91</v>
      </c>
      <c r="H3117" t="s">
        <v>875</v>
      </c>
      <c r="I3117">
        <v>730</v>
      </c>
      <c r="J3117">
        <v>10149779</v>
      </c>
      <c r="K3117" t="s">
        <v>2622</v>
      </c>
      <c r="L3117" t="s">
        <v>2267</v>
      </c>
      <c r="M3117" t="s">
        <v>8639</v>
      </c>
      <c r="N3117">
        <v>8294</v>
      </c>
      <c r="O3117">
        <v>1405</v>
      </c>
      <c r="P3117" t="s">
        <v>4945</v>
      </c>
      <c r="Q3117">
        <v>0</v>
      </c>
      <c r="R3117">
        <v>160</v>
      </c>
      <c r="S3117" t="s">
        <v>33</v>
      </c>
      <c r="T3117" t="s">
        <v>34</v>
      </c>
      <c r="U3117" t="s">
        <v>35</v>
      </c>
      <c r="V3117">
        <v>6500000</v>
      </c>
      <c r="W3117">
        <v>1999</v>
      </c>
      <c r="X3117">
        <v>461</v>
      </c>
      <c r="Y3117">
        <v>3.6</v>
      </c>
      <c r="Z3117">
        <v>342</v>
      </c>
      <c r="AA3117">
        <v>3649779</v>
      </c>
      <c r="AB3117" s="4">
        <f t="shared" si="48"/>
        <v>0.56150446153846156</v>
      </c>
    </row>
    <row r="3118" spans="1:28">
      <c r="A3118">
        <v>3116</v>
      </c>
      <c r="B3118" t="s">
        <v>26</v>
      </c>
      <c r="C3118" t="s">
        <v>8640</v>
      </c>
      <c r="D3118">
        <v>73</v>
      </c>
      <c r="E3118">
        <v>141</v>
      </c>
      <c r="F3118">
        <v>11</v>
      </c>
      <c r="G3118">
        <v>8</v>
      </c>
      <c r="H3118" t="s">
        <v>8641</v>
      </c>
      <c r="I3118">
        <v>56</v>
      </c>
      <c r="J3118">
        <v>6173485</v>
      </c>
      <c r="K3118" t="s">
        <v>992</v>
      </c>
      <c r="L3118" t="s">
        <v>8642</v>
      </c>
      <c r="M3118" t="s">
        <v>8643</v>
      </c>
      <c r="N3118">
        <v>10672</v>
      </c>
      <c r="O3118">
        <v>105</v>
      </c>
      <c r="P3118" t="s">
        <v>8644</v>
      </c>
      <c r="Q3118">
        <v>0</v>
      </c>
      <c r="R3118">
        <v>84</v>
      </c>
      <c r="S3118" t="s">
        <v>33</v>
      </c>
      <c r="T3118" t="s">
        <v>514</v>
      </c>
      <c r="U3118" t="s">
        <v>445</v>
      </c>
      <c r="V3118">
        <v>7000000</v>
      </c>
      <c r="W3118">
        <v>2001</v>
      </c>
      <c r="X3118">
        <v>36</v>
      </c>
      <c r="Y3118">
        <v>7.7</v>
      </c>
      <c r="Z3118">
        <v>802</v>
      </c>
      <c r="AA3118">
        <v>-826515</v>
      </c>
      <c r="AB3118" s="4">
        <f t="shared" si="48"/>
        <v>-0.11807357142857143</v>
      </c>
    </row>
    <row r="3119" spans="1:28">
      <c r="A3119">
        <v>3117</v>
      </c>
      <c r="B3119" t="s">
        <v>26</v>
      </c>
      <c r="C3119" t="s">
        <v>5940</v>
      </c>
      <c r="D3119">
        <v>486</v>
      </c>
      <c r="E3119">
        <v>101</v>
      </c>
      <c r="F3119">
        <v>0</v>
      </c>
      <c r="G3119">
        <v>726</v>
      </c>
      <c r="H3119" t="s">
        <v>3705</v>
      </c>
      <c r="I3119">
        <v>13000</v>
      </c>
      <c r="J3119">
        <v>4000304</v>
      </c>
      <c r="K3119" t="s">
        <v>2097</v>
      </c>
      <c r="L3119" t="s">
        <v>318</v>
      </c>
      <c r="M3119" t="s">
        <v>8645</v>
      </c>
      <c r="N3119">
        <v>145395</v>
      </c>
      <c r="O3119">
        <v>15230</v>
      </c>
      <c r="P3119" t="s">
        <v>3094</v>
      </c>
      <c r="Q3119">
        <v>0</v>
      </c>
      <c r="R3119">
        <v>375</v>
      </c>
      <c r="S3119" t="s">
        <v>33</v>
      </c>
      <c r="T3119" t="s">
        <v>48</v>
      </c>
      <c r="U3119" t="s">
        <v>3922</v>
      </c>
      <c r="V3119">
        <v>6500000</v>
      </c>
      <c r="W3119">
        <v>2011</v>
      </c>
      <c r="X3119">
        <v>898</v>
      </c>
      <c r="Y3119">
        <v>7.3</v>
      </c>
      <c r="Z3119">
        <v>23000</v>
      </c>
      <c r="AA3119">
        <v>-2499696</v>
      </c>
      <c r="AB3119" s="4">
        <f t="shared" si="48"/>
        <v>-0.3845686153846154</v>
      </c>
    </row>
    <row r="3120" spans="1:28">
      <c r="A3120">
        <v>3118</v>
      </c>
      <c r="B3120" t="s">
        <v>26</v>
      </c>
      <c r="C3120" t="s">
        <v>463</v>
      </c>
      <c r="D3120">
        <v>149</v>
      </c>
      <c r="E3120">
        <v>105</v>
      </c>
      <c r="F3120">
        <v>905</v>
      </c>
      <c r="G3120">
        <v>466</v>
      </c>
      <c r="H3120" t="s">
        <v>2843</v>
      </c>
      <c r="I3120">
        <v>27000</v>
      </c>
      <c r="J3120">
        <v>2338695</v>
      </c>
      <c r="K3120" t="s">
        <v>1360</v>
      </c>
      <c r="L3120" t="s">
        <v>52</v>
      </c>
      <c r="M3120" t="s">
        <v>8646</v>
      </c>
      <c r="N3120">
        <v>134070</v>
      </c>
      <c r="O3120">
        <v>29277</v>
      </c>
      <c r="P3120" t="s">
        <v>2662</v>
      </c>
      <c r="Q3120">
        <v>1</v>
      </c>
      <c r="R3120">
        <v>263</v>
      </c>
      <c r="S3120" t="s">
        <v>33</v>
      </c>
      <c r="T3120" t="s">
        <v>48</v>
      </c>
      <c r="U3120" t="s">
        <v>445</v>
      </c>
      <c r="V3120">
        <v>4000000</v>
      </c>
      <c r="W3120">
        <v>2004</v>
      </c>
      <c r="X3120">
        <v>594</v>
      </c>
      <c r="Y3120">
        <v>7.4</v>
      </c>
      <c r="Z3120">
        <v>0</v>
      </c>
      <c r="AA3120">
        <v>-1661305</v>
      </c>
      <c r="AB3120" s="4">
        <f t="shared" si="48"/>
        <v>-0.41532625000000001</v>
      </c>
    </row>
    <row r="3121" spans="1:28">
      <c r="A3121">
        <v>3119</v>
      </c>
      <c r="B3121" t="s">
        <v>26</v>
      </c>
      <c r="C3121" t="s">
        <v>8647</v>
      </c>
      <c r="D3121">
        <v>4</v>
      </c>
      <c r="E3121">
        <v>100</v>
      </c>
      <c r="F3121">
        <v>0</v>
      </c>
      <c r="G3121">
        <v>266</v>
      </c>
      <c r="H3121" t="s">
        <v>8418</v>
      </c>
      <c r="I3121">
        <v>1000</v>
      </c>
      <c r="J3121">
        <v>2024854</v>
      </c>
      <c r="K3121" t="s">
        <v>1126</v>
      </c>
      <c r="L3121" t="s">
        <v>8648</v>
      </c>
      <c r="M3121" t="s">
        <v>8649</v>
      </c>
      <c r="N3121">
        <v>564</v>
      </c>
      <c r="O3121">
        <v>1942</v>
      </c>
      <c r="P3121" t="s">
        <v>6950</v>
      </c>
      <c r="Q3121">
        <v>2</v>
      </c>
      <c r="R3121">
        <v>21</v>
      </c>
      <c r="S3121" t="s">
        <v>33</v>
      </c>
      <c r="T3121" t="s">
        <v>34</v>
      </c>
      <c r="U3121" t="s">
        <v>35</v>
      </c>
      <c r="V3121">
        <v>6500000</v>
      </c>
      <c r="W3121">
        <v>2005</v>
      </c>
      <c r="X3121">
        <v>373</v>
      </c>
      <c r="Y3121">
        <v>6.6</v>
      </c>
      <c r="Z3121">
        <v>19</v>
      </c>
      <c r="AA3121">
        <v>-4475146</v>
      </c>
      <c r="AB3121" s="4">
        <f t="shared" si="48"/>
        <v>-0.68848399999999998</v>
      </c>
    </row>
    <row r="3122" spans="1:28">
      <c r="A3122">
        <v>3120</v>
      </c>
      <c r="B3122" t="s">
        <v>26</v>
      </c>
      <c r="C3122" t="s">
        <v>8650</v>
      </c>
      <c r="D3122">
        <v>200</v>
      </c>
      <c r="E3122">
        <v>116</v>
      </c>
      <c r="F3122">
        <v>129</v>
      </c>
      <c r="G3122">
        <v>782</v>
      </c>
      <c r="H3122" t="s">
        <v>462</v>
      </c>
      <c r="I3122">
        <v>10000</v>
      </c>
      <c r="J3122">
        <v>2268296</v>
      </c>
      <c r="K3122" t="s">
        <v>2479</v>
      </c>
      <c r="L3122" t="s">
        <v>164</v>
      </c>
      <c r="M3122" t="s">
        <v>8651</v>
      </c>
      <c r="N3122">
        <v>41856</v>
      </c>
      <c r="O3122">
        <v>13180</v>
      </c>
      <c r="P3122" t="s">
        <v>5304</v>
      </c>
      <c r="Q3122">
        <v>4</v>
      </c>
      <c r="R3122">
        <v>119</v>
      </c>
      <c r="S3122" t="s">
        <v>33</v>
      </c>
      <c r="T3122" t="s">
        <v>48</v>
      </c>
      <c r="U3122" t="s">
        <v>35</v>
      </c>
      <c r="V3122">
        <v>6500000</v>
      </c>
      <c r="W3122">
        <v>2013</v>
      </c>
      <c r="X3122">
        <v>918</v>
      </c>
      <c r="Y3122">
        <v>6.9</v>
      </c>
      <c r="Z3122">
        <v>12000</v>
      </c>
      <c r="AA3122">
        <v>-4231704</v>
      </c>
      <c r="AB3122" s="4">
        <f t="shared" si="48"/>
        <v>-0.65103138461538457</v>
      </c>
    </row>
    <row r="3123" spans="1:28">
      <c r="A3123">
        <v>3121</v>
      </c>
      <c r="B3123" t="s">
        <v>26</v>
      </c>
      <c r="C3123" t="s">
        <v>6964</v>
      </c>
      <c r="D3123">
        <v>84</v>
      </c>
      <c r="E3123">
        <v>97</v>
      </c>
      <c r="F3123">
        <v>15</v>
      </c>
      <c r="G3123">
        <v>874</v>
      </c>
      <c r="H3123" t="s">
        <v>700</v>
      </c>
      <c r="I3123">
        <v>18000</v>
      </c>
      <c r="J3123">
        <v>1029017</v>
      </c>
      <c r="K3123" t="s">
        <v>156</v>
      </c>
      <c r="L3123" t="s">
        <v>306</v>
      </c>
      <c r="M3123" t="s">
        <v>8652</v>
      </c>
      <c r="N3123">
        <v>12049</v>
      </c>
      <c r="O3123">
        <v>21107</v>
      </c>
      <c r="P3123" t="s">
        <v>4342</v>
      </c>
      <c r="Q3123">
        <v>2</v>
      </c>
      <c r="R3123">
        <v>135</v>
      </c>
      <c r="S3123" t="s">
        <v>33</v>
      </c>
      <c r="T3123" t="s">
        <v>34</v>
      </c>
      <c r="U3123" t="s">
        <v>445</v>
      </c>
      <c r="V3123">
        <v>6500000</v>
      </c>
      <c r="W3123">
        <v>2004</v>
      </c>
      <c r="X3123">
        <v>986</v>
      </c>
      <c r="Y3123">
        <v>6.8</v>
      </c>
      <c r="Z3123">
        <v>1000</v>
      </c>
      <c r="AA3123">
        <v>-5470983</v>
      </c>
      <c r="AB3123" s="4">
        <f t="shared" si="48"/>
        <v>-0.84168969230769231</v>
      </c>
    </row>
    <row r="3124" spans="1:28">
      <c r="A3124">
        <v>3122</v>
      </c>
      <c r="B3124" t="s">
        <v>26</v>
      </c>
      <c r="C3124" t="s">
        <v>8653</v>
      </c>
      <c r="D3124">
        <v>28</v>
      </c>
      <c r="E3124">
        <v>106</v>
      </c>
      <c r="F3124">
        <v>19</v>
      </c>
      <c r="G3124">
        <v>0</v>
      </c>
      <c r="H3124" t="s">
        <v>8654</v>
      </c>
      <c r="I3124">
        <v>844</v>
      </c>
      <c r="J3124">
        <v>64148</v>
      </c>
      <c r="K3124" t="s">
        <v>2097</v>
      </c>
      <c r="L3124" t="s">
        <v>2166</v>
      </c>
      <c r="M3124" t="s">
        <v>8655</v>
      </c>
      <c r="N3124">
        <v>2601</v>
      </c>
      <c r="O3124">
        <v>846</v>
      </c>
      <c r="P3124" t="s">
        <v>8656</v>
      </c>
      <c r="Q3124">
        <v>0</v>
      </c>
      <c r="R3124">
        <v>35</v>
      </c>
      <c r="S3124" t="s">
        <v>33</v>
      </c>
      <c r="T3124" t="s">
        <v>48</v>
      </c>
      <c r="U3124" t="s">
        <v>4036</v>
      </c>
      <c r="V3124">
        <v>6500000</v>
      </c>
      <c r="W3124">
        <v>2000</v>
      </c>
      <c r="X3124">
        <v>2</v>
      </c>
      <c r="Y3124">
        <v>7.3</v>
      </c>
      <c r="Z3124">
        <v>260</v>
      </c>
      <c r="AA3124">
        <v>-6435852</v>
      </c>
      <c r="AB3124" s="4">
        <f t="shared" si="48"/>
        <v>-0.99013107692307689</v>
      </c>
    </row>
    <row r="3125" spans="1:28">
      <c r="A3125">
        <v>3123</v>
      </c>
      <c r="B3125" t="s">
        <v>26</v>
      </c>
      <c r="C3125" t="s">
        <v>8657</v>
      </c>
      <c r="D3125">
        <v>217</v>
      </c>
      <c r="E3125">
        <v>105</v>
      </c>
      <c r="F3125">
        <v>38</v>
      </c>
      <c r="G3125">
        <v>706</v>
      </c>
      <c r="H3125" t="s">
        <v>4820</v>
      </c>
      <c r="I3125">
        <v>12000</v>
      </c>
      <c r="J3125">
        <v>66637</v>
      </c>
      <c r="K3125" t="s">
        <v>4239</v>
      </c>
      <c r="L3125" t="s">
        <v>196</v>
      </c>
      <c r="M3125" t="s">
        <v>8658</v>
      </c>
      <c r="N3125">
        <v>29608</v>
      </c>
      <c r="O3125">
        <v>14462</v>
      </c>
      <c r="P3125" t="s">
        <v>7630</v>
      </c>
      <c r="Q3125">
        <v>0</v>
      </c>
      <c r="R3125">
        <v>92</v>
      </c>
      <c r="S3125" t="s">
        <v>33</v>
      </c>
      <c r="T3125" t="s">
        <v>34</v>
      </c>
      <c r="U3125" t="s">
        <v>445</v>
      </c>
      <c r="V3125">
        <v>6500000</v>
      </c>
      <c r="W3125">
        <v>2009</v>
      </c>
      <c r="X3125">
        <v>712</v>
      </c>
      <c r="Y3125">
        <v>7.2</v>
      </c>
      <c r="Z3125">
        <v>0</v>
      </c>
      <c r="AA3125">
        <v>-6433363</v>
      </c>
      <c r="AB3125" s="4">
        <f t="shared" si="48"/>
        <v>-0.98974815384615389</v>
      </c>
    </row>
    <row r="3126" spans="1:28">
      <c r="A3126">
        <v>3124</v>
      </c>
      <c r="B3126" t="s">
        <v>500</v>
      </c>
      <c r="C3126" t="s">
        <v>5995</v>
      </c>
      <c r="D3126">
        <v>183</v>
      </c>
      <c r="E3126">
        <v>122</v>
      </c>
      <c r="F3126">
        <v>210</v>
      </c>
      <c r="G3126">
        <v>471</v>
      </c>
      <c r="H3126" t="s">
        <v>56</v>
      </c>
      <c r="I3126">
        <v>845</v>
      </c>
      <c r="J3126">
        <v>871577</v>
      </c>
      <c r="K3126" t="s">
        <v>2602</v>
      </c>
      <c r="L3126" t="s">
        <v>393</v>
      </c>
      <c r="M3126" t="s">
        <v>8659</v>
      </c>
      <c r="N3126">
        <v>51353</v>
      </c>
      <c r="O3126">
        <v>2614</v>
      </c>
      <c r="P3126" t="s">
        <v>4147</v>
      </c>
      <c r="Q3126">
        <v>1</v>
      </c>
      <c r="R3126">
        <v>143</v>
      </c>
      <c r="S3126" t="s">
        <v>33</v>
      </c>
      <c r="T3126" t="s">
        <v>48</v>
      </c>
      <c r="U3126" t="s">
        <v>445</v>
      </c>
      <c r="V3126">
        <v>4500000</v>
      </c>
      <c r="W3126">
        <v>2007</v>
      </c>
      <c r="X3126">
        <v>631</v>
      </c>
      <c r="Y3126">
        <v>7.7</v>
      </c>
      <c r="Z3126">
        <v>13000</v>
      </c>
      <c r="AA3126">
        <v>-3628423</v>
      </c>
      <c r="AB3126" s="4">
        <f t="shared" si="48"/>
        <v>-0.80631622222222221</v>
      </c>
    </row>
    <row r="3127" spans="1:28">
      <c r="A3127">
        <v>3125</v>
      </c>
      <c r="B3127" t="s">
        <v>26</v>
      </c>
      <c r="C3127" t="s">
        <v>27</v>
      </c>
      <c r="D3127">
        <v>204</v>
      </c>
      <c r="E3127">
        <v>107</v>
      </c>
      <c r="F3127">
        <v>0</v>
      </c>
      <c r="G3127">
        <v>255</v>
      </c>
      <c r="H3127" t="s">
        <v>2729</v>
      </c>
      <c r="I3127">
        <v>2000</v>
      </c>
      <c r="J3127">
        <v>38400000</v>
      </c>
      <c r="K3127" t="s">
        <v>441</v>
      </c>
      <c r="L3127" t="s">
        <v>1867</v>
      </c>
      <c r="M3127" t="s">
        <v>8660</v>
      </c>
      <c r="N3127">
        <v>600266</v>
      </c>
      <c r="O3127">
        <v>3582</v>
      </c>
      <c r="P3127" t="s">
        <v>8661</v>
      </c>
      <c r="Q3127">
        <v>1</v>
      </c>
      <c r="R3127">
        <v>692</v>
      </c>
      <c r="S3127" t="s">
        <v>33</v>
      </c>
      <c r="T3127" t="s">
        <v>48</v>
      </c>
      <c r="U3127" t="s">
        <v>445</v>
      </c>
      <c r="V3127">
        <v>6500000</v>
      </c>
      <c r="W3127">
        <v>1984</v>
      </c>
      <c r="X3127">
        <v>663</v>
      </c>
      <c r="Y3127">
        <v>8.1</v>
      </c>
      <c r="Z3127">
        <v>13000</v>
      </c>
      <c r="AA3127">
        <v>31900000</v>
      </c>
      <c r="AB3127" s="4">
        <f t="shared" si="48"/>
        <v>4.907692307692308</v>
      </c>
    </row>
    <row r="3128" spans="1:28">
      <c r="A3128">
        <v>3126</v>
      </c>
      <c r="B3128" t="s">
        <v>500</v>
      </c>
      <c r="C3128" t="s">
        <v>8662</v>
      </c>
      <c r="D3128">
        <v>153</v>
      </c>
      <c r="E3128">
        <v>121</v>
      </c>
      <c r="F3128">
        <v>31</v>
      </c>
      <c r="G3128">
        <v>43</v>
      </c>
      <c r="H3128" t="s">
        <v>8663</v>
      </c>
      <c r="I3128">
        <v>65</v>
      </c>
      <c r="J3128">
        <v>4063859</v>
      </c>
      <c r="K3128" t="s">
        <v>156</v>
      </c>
      <c r="L3128" t="s">
        <v>8664</v>
      </c>
      <c r="M3128" t="s">
        <v>8665</v>
      </c>
      <c r="N3128">
        <v>114407</v>
      </c>
      <c r="O3128">
        <v>200</v>
      </c>
      <c r="P3128" t="s">
        <v>6557</v>
      </c>
      <c r="Q3128">
        <v>2</v>
      </c>
      <c r="R3128">
        <v>225</v>
      </c>
      <c r="S3128" t="s">
        <v>6334</v>
      </c>
      <c r="T3128" t="s">
        <v>514</v>
      </c>
      <c r="U3128" t="s">
        <v>445</v>
      </c>
      <c r="V3128">
        <v>4800000</v>
      </c>
      <c r="W3128">
        <v>2003</v>
      </c>
      <c r="X3128">
        <v>51</v>
      </c>
      <c r="Y3128">
        <v>7.7</v>
      </c>
      <c r="Z3128">
        <v>11000</v>
      </c>
      <c r="AA3128">
        <v>-736141</v>
      </c>
      <c r="AB3128" s="4">
        <f t="shared" si="48"/>
        <v>-0.15336270833333332</v>
      </c>
    </row>
    <row r="3129" spans="1:28">
      <c r="A3129">
        <v>3127</v>
      </c>
      <c r="B3129" t="s">
        <v>26</v>
      </c>
      <c r="C3129" t="s">
        <v>2245</v>
      </c>
      <c r="D3129">
        <v>145</v>
      </c>
      <c r="E3129">
        <v>98</v>
      </c>
      <c r="F3129">
        <v>0</v>
      </c>
      <c r="G3129">
        <v>27</v>
      </c>
      <c r="H3129" t="s">
        <v>8666</v>
      </c>
      <c r="I3129">
        <v>1000</v>
      </c>
      <c r="J3129">
        <v>449558</v>
      </c>
      <c r="K3129" t="s">
        <v>1046</v>
      </c>
      <c r="L3129" t="s">
        <v>118</v>
      </c>
      <c r="M3129" t="s">
        <v>8667</v>
      </c>
      <c r="N3129">
        <v>32307</v>
      </c>
      <c r="O3129">
        <v>1163</v>
      </c>
      <c r="P3129" t="s">
        <v>8668</v>
      </c>
      <c r="Q3129">
        <v>2</v>
      </c>
      <c r="R3129">
        <v>75</v>
      </c>
      <c r="S3129" t="s">
        <v>33</v>
      </c>
      <c r="T3129" t="s">
        <v>48</v>
      </c>
      <c r="U3129" t="s">
        <v>445</v>
      </c>
      <c r="V3129">
        <v>10000000</v>
      </c>
      <c r="W3129">
        <v>2009</v>
      </c>
      <c r="X3129">
        <v>54</v>
      </c>
      <c r="Y3129">
        <v>7.6</v>
      </c>
      <c r="Z3129">
        <v>0</v>
      </c>
      <c r="AA3129">
        <v>-9550442</v>
      </c>
      <c r="AB3129" s="4">
        <f t="shared" si="48"/>
        <v>-0.95504420000000001</v>
      </c>
    </row>
    <row r="3130" spans="1:28">
      <c r="A3130">
        <v>3128</v>
      </c>
      <c r="B3130" t="s">
        <v>26</v>
      </c>
      <c r="C3130" t="s">
        <v>4152</v>
      </c>
      <c r="D3130">
        <v>93</v>
      </c>
      <c r="E3130">
        <v>123</v>
      </c>
      <c r="F3130">
        <v>0</v>
      </c>
      <c r="G3130">
        <v>781</v>
      </c>
      <c r="H3130" t="s">
        <v>5795</v>
      </c>
      <c r="I3130">
        <v>1000</v>
      </c>
      <c r="J3130">
        <v>2122561</v>
      </c>
      <c r="K3130" t="s">
        <v>1072</v>
      </c>
      <c r="L3130" t="s">
        <v>1333</v>
      </c>
      <c r="M3130" t="s">
        <v>8669</v>
      </c>
      <c r="N3130">
        <v>99033</v>
      </c>
      <c r="O3130">
        <v>3254</v>
      </c>
      <c r="P3130" t="s">
        <v>4652</v>
      </c>
      <c r="Q3130">
        <v>6</v>
      </c>
      <c r="R3130">
        <v>434</v>
      </c>
      <c r="S3130" t="s">
        <v>33</v>
      </c>
      <c r="T3130" t="s">
        <v>34</v>
      </c>
      <c r="U3130" t="s">
        <v>445</v>
      </c>
      <c r="V3130">
        <v>6000000</v>
      </c>
      <c r="W3130">
        <v>1995</v>
      </c>
      <c r="X3130">
        <v>898</v>
      </c>
      <c r="Y3130">
        <v>7.2</v>
      </c>
      <c r="Z3130">
        <v>0</v>
      </c>
      <c r="AA3130">
        <v>-3877439</v>
      </c>
      <c r="AB3130" s="4">
        <f t="shared" si="48"/>
        <v>-0.64623983333333335</v>
      </c>
    </row>
    <row r="3131" spans="1:28">
      <c r="A3131">
        <v>3129</v>
      </c>
      <c r="B3131" t="s">
        <v>26</v>
      </c>
      <c r="C3131" t="s">
        <v>7169</v>
      </c>
      <c r="D3131">
        <v>124</v>
      </c>
      <c r="E3131">
        <v>110</v>
      </c>
      <c r="F3131">
        <v>116</v>
      </c>
      <c r="G3131">
        <v>898</v>
      </c>
      <c r="H3131" t="s">
        <v>2513</v>
      </c>
      <c r="I3131">
        <v>1000</v>
      </c>
      <c r="J3131">
        <v>181360000</v>
      </c>
      <c r="K3131" t="s">
        <v>8670</v>
      </c>
      <c r="L3131" t="s">
        <v>8671</v>
      </c>
      <c r="M3131" t="s">
        <v>8672</v>
      </c>
      <c r="N3131">
        <v>170027</v>
      </c>
      <c r="O3131">
        <v>5127</v>
      </c>
      <c r="P3131" t="s">
        <v>8117</v>
      </c>
      <c r="Q3131">
        <v>2</v>
      </c>
      <c r="R3131">
        <v>350</v>
      </c>
      <c r="S3131" t="s">
        <v>33</v>
      </c>
      <c r="T3131" t="s">
        <v>34</v>
      </c>
      <c r="U3131" t="s">
        <v>35</v>
      </c>
      <c r="V3131">
        <v>6000000</v>
      </c>
      <c r="W3131">
        <v>1978</v>
      </c>
      <c r="X3131">
        <v>944</v>
      </c>
      <c r="Y3131">
        <v>7.2</v>
      </c>
      <c r="Z3131">
        <v>13000</v>
      </c>
      <c r="AA3131">
        <v>175360000</v>
      </c>
      <c r="AB3131" s="4">
        <f t="shared" si="48"/>
        <v>29.226666666666667</v>
      </c>
    </row>
    <row r="3132" spans="1:28">
      <c r="A3132">
        <v>3130</v>
      </c>
      <c r="B3132" t="s">
        <v>26</v>
      </c>
      <c r="C3132" t="s">
        <v>509</v>
      </c>
      <c r="D3132">
        <v>120</v>
      </c>
      <c r="E3132">
        <v>120</v>
      </c>
      <c r="F3132">
        <v>0</v>
      </c>
      <c r="G3132">
        <v>576</v>
      </c>
      <c r="H3132" t="s">
        <v>3375</v>
      </c>
      <c r="I3132">
        <v>40000</v>
      </c>
      <c r="J3132">
        <v>137963328</v>
      </c>
      <c r="K3132" t="s">
        <v>2090</v>
      </c>
      <c r="L3132" t="s">
        <v>39</v>
      </c>
      <c r="M3132" t="s">
        <v>8673</v>
      </c>
      <c r="N3132">
        <v>291603</v>
      </c>
      <c r="O3132">
        <v>42028</v>
      </c>
      <c r="P3132" t="s">
        <v>1893</v>
      </c>
      <c r="Q3132">
        <v>0</v>
      </c>
      <c r="R3132">
        <v>505</v>
      </c>
      <c r="S3132" t="s">
        <v>33</v>
      </c>
      <c r="T3132" t="s">
        <v>48</v>
      </c>
      <c r="U3132" t="s">
        <v>445</v>
      </c>
      <c r="V3132">
        <v>6000000</v>
      </c>
      <c r="W3132">
        <v>1986</v>
      </c>
      <c r="X3132">
        <v>854</v>
      </c>
      <c r="Y3132">
        <v>8.1</v>
      </c>
      <c r="Z3132">
        <v>9000</v>
      </c>
      <c r="AA3132">
        <v>131963328</v>
      </c>
      <c r="AB3132" s="4">
        <f t="shared" si="48"/>
        <v>21.993887999999998</v>
      </c>
    </row>
    <row r="3133" spans="1:28">
      <c r="A3133">
        <v>3131</v>
      </c>
      <c r="B3133" t="s">
        <v>26</v>
      </c>
      <c r="C3133" t="s">
        <v>2324</v>
      </c>
      <c r="D3133">
        <v>288</v>
      </c>
      <c r="E3133">
        <v>122</v>
      </c>
      <c r="F3133">
        <v>909</v>
      </c>
      <c r="G3133">
        <v>282</v>
      </c>
      <c r="H3133" t="s">
        <v>8674</v>
      </c>
      <c r="I3133">
        <v>503</v>
      </c>
      <c r="J3133">
        <v>119078393</v>
      </c>
      <c r="K3133" t="s">
        <v>8675</v>
      </c>
      <c r="L3133" t="s">
        <v>8676</v>
      </c>
      <c r="M3133" t="s">
        <v>8677</v>
      </c>
      <c r="N3133">
        <v>113152</v>
      </c>
      <c r="O3133">
        <v>1448</v>
      </c>
      <c r="P3133" t="s">
        <v>8678</v>
      </c>
      <c r="Q3133">
        <v>0</v>
      </c>
      <c r="R3133">
        <v>1416</v>
      </c>
      <c r="S3133" t="s">
        <v>33</v>
      </c>
      <c r="T3133" t="s">
        <v>34</v>
      </c>
      <c r="U3133" t="s">
        <v>445</v>
      </c>
      <c r="V3133">
        <v>6000000</v>
      </c>
      <c r="W3133">
        <v>2004</v>
      </c>
      <c r="X3133">
        <v>328</v>
      </c>
      <c r="Y3133">
        <v>7.5</v>
      </c>
      <c r="Z3133">
        <v>0</v>
      </c>
      <c r="AA3133">
        <v>113078393</v>
      </c>
      <c r="AB3133" s="4">
        <f t="shared" si="48"/>
        <v>18.846398833333332</v>
      </c>
    </row>
    <row r="3134" spans="1:28">
      <c r="A3134">
        <v>3132</v>
      </c>
      <c r="B3134" t="s">
        <v>26</v>
      </c>
      <c r="C3134" t="s">
        <v>8679</v>
      </c>
      <c r="D3134">
        <v>130</v>
      </c>
      <c r="E3134">
        <v>110</v>
      </c>
      <c r="F3134">
        <v>131</v>
      </c>
      <c r="G3134">
        <v>399</v>
      </c>
      <c r="H3134" t="s">
        <v>8680</v>
      </c>
      <c r="I3134">
        <v>640</v>
      </c>
      <c r="J3134">
        <v>102308900</v>
      </c>
      <c r="K3134" t="s">
        <v>8681</v>
      </c>
      <c r="L3134" t="s">
        <v>8682</v>
      </c>
      <c r="M3134" t="s">
        <v>8683</v>
      </c>
      <c r="N3134">
        <v>152089</v>
      </c>
      <c r="O3134">
        <v>2169</v>
      </c>
      <c r="P3134" t="s">
        <v>8684</v>
      </c>
      <c r="Q3134">
        <v>1</v>
      </c>
      <c r="R3134">
        <v>309</v>
      </c>
      <c r="S3134" t="s">
        <v>33</v>
      </c>
      <c r="T3134" t="s">
        <v>34</v>
      </c>
      <c r="U3134" t="s">
        <v>8292</v>
      </c>
      <c r="V3134">
        <v>6000000</v>
      </c>
      <c r="W3134">
        <v>1969</v>
      </c>
      <c r="X3134">
        <v>566</v>
      </c>
      <c r="Y3134">
        <v>8.1</v>
      </c>
      <c r="Z3134">
        <v>0</v>
      </c>
      <c r="AA3134">
        <v>96308900</v>
      </c>
      <c r="AB3134" s="4">
        <f t="shared" si="48"/>
        <v>16.051483333333334</v>
      </c>
    </row>
    <row r="3135" spans="1:28">
      <c r="A3135">
        <v>3133</v>
      </c>
      <c r="B3135" t="s">
        <v>26</v>
      </c>
      <c r="C3135" t="s">
        <v>8685</v>
      </c>
      <c r="D3135">
        <v>145</v>
      </c>
      <c r="E3135">
        <v>139</v>
      </c>
      <c r="F3135">
        <v>55</v>
      </c>
      <c r="G3135">
        <v>266</v>
      </c>
      <c r="H3135" t="s">
        <v>8686</v>
      </c>
      <c r="I3135">
        <v>382</v>
      </c>
      <c r="J3135">
        <v>102300000</v>
      </c>
      <c r="K3135" t="s">
        <v>8687</v>
      </c>
      <c r="L3135" t="s">
        <v>8688</v>
      </c>
      <c r="M3135" t="s">
        <v>8689</v>
      </c>
      <c r="N3135">
        <v>107408</v>
      </c>
      <c r="O3135">
        <v>2045</v>
      </c>
      <c r="P3135" t="s">
        <v>8690</v>
      </c>
      <c r="Q3135">
        <v>2</v>
      </c>
      <c r="R3135">
        <v>259</v>
      </c>
      <c r="S3135" t="s">
        <v>33</v>
      </c>
      <c r="T3135" t="s">
        <v>34</v>
      </c>
      <c r="U3135" t="s">
        <v>3538</v>
      </c>
      <c r="V3135">
        <v>6000000</v>
      </c>
      <c r="W3135">
        <v>1964</v>
      </c>
      <c r="X3135">
        <v>279</v>
      </c>
      <c r="Y3135">
        <v>7.8</v>
      </c>
      <c r="Z3135">
        <v>0</v>
      </c>
      <c r="AA3135">
        <v>96300000</v>
      </c>
      <c r="AB3135" s="4">
        <f t="shared" si="48"/>
        <v>16.05</v>
      </c>
    </row>
    <row r="3136" spans="1:28">
      <c r="A3136">
        <v>3134</v>
      </c>
      <c r="B3136" t="s">
        <v>26</v>
      </c>
      <c r="C3136" t="s">
        <v>2459</v>
      </c>
      <c r="D3136">
        <v>62</v>
      </c>
      <c r="E3136">
        <v>124</v>
      </c>
      <c r="F3136">
        <v>0</v>
      </c>
      <c r="G3136">
        <v>535</v>
      </c>
      <c r="H3136" t="s">
        <v>5060</v>
      </c>
      <c r="I3136">
        <v>2000</v>
      </c>
      <c r="J3136">
        <v>54800000</v>
      </c>
      <c r="K3136" t="s">
        <v>2097</v>
      </c>
      <c r="L3136" t="s">
        <v>978</v>
      </c>
      <c r="M3136" t="s">
        <v>8691</v>
      </c>
      <c r="N3136">
        <v>35130</v>
      </c>
      <c r="O3136">
        <v>5122</v>
      </c>
      <c r="P3136" t="s">
        <v>434</v>
      </c>
      <c r="Q3136">
        <v>3</v>
      </c>
      <c r="R3136">
        <v>283</v>
      </c>
      <c r="S3136" t="s">
        <v>33</v>
      </c>
      <c r="T3136" t="s">
        <v>34</v>
      </c>
      <c r="U3136" t="s">
        <v>445</v>
      </c>
      <c r="V3136">
        <v>6000000</v>
      </c>
      <c r="W3136">
        <v>1980</v>
      </c>
      <c r="X3136">
        <v>553</v>
      </c>
      <c r="Y3136">
        <v>7.8</v>
      </c>
      <c r="Z3136">
        <v>0</v>
      </c>
      <c r="AA3136">
        <v>48800000</v>
      </c>
      <c r="AB3136" s="4">
        <f t="shared" si="48"/>
        <v>8.1333333333333329</v>
      </c>
    </row>
    <row r="3137" spans="1:28">
      <c r="A3137">
        <v>3135</v>
      </c>
      <c r="B3137" t="s">
        <v>26</v>
      </c>
      <c r="C3137" t="s">
        <v>1041</v>
      </c>
      <c r="D3137">
        <v>188</v>
      </c>
      <c r="E3137">
        <v>120</v>
      </c>
      <c r="F3137">
        <v>153</v>
      </c>
      <c r="G3137">
        <v>447</v>
      </c>
      <c r="H3137" t="s">
        <v>544</v>
      </c>
      <c r="I3137">
        <v>1000</v>
      </c>
      <c r="J3137">
        <v>24004159</v>
      </c>
      <c r="K3137" t="s">
        <v>1042</v>
      </c>
      <c r="L3137" t="s">
        <v>279</v>
      </c>
      <c r="M3137" t="s">
        <v>1043</v>
      </c>
      <c r="N3137">
        <v>68722</v>
      </c>
      <c r="O3137">
        <v>3175</v>
      </c>
      <c r="P3137" t="s">
        <v>1044</v>
      </c>
      <c r="Q3137">
        <v>0</v>
      </c>
      <c r="R3137">
        <v>191</v>
      </c>
      <c r="S3137" t="s">
        <v>33</v>
      </c>
      <c r="T3137" t="s">
        <v>34</v>
      </c>
      <c r="U3137" t="s">
        <v>73</v>
      </c>
      <c r="V3137">
        <v>110000000</v>
      </c>
      <c r="W3137">
        <v>2004</v>
      </c>
      <c r="X3137">
        <v>1000</v>
      </c>
      <c r="Y3137">
        <v>5.8</v>
      </c>
      <c r="Z3137">
        <v>0</v>
      </c>
      <c r="AA3137">
        <v>-85995841</v>
      </c>
      <c r="AB3137" s="4">
        <f t="shared" si="48"/>
        <v>-0.78178037272727274</v>
      </c>
    </row>
    <row r="3138" spans="1:28">
      <c r="A3138">
        <v>3136</v>
      </c>
      <c r="B3138" t="s">
        <v>26</v>
      </c>
      <c r="C3138" t="s">
        <v>8692</v>
      </c>
      <c r="D3138">
        <v>120</v>
      </c>
      <c r="E3138">
        <v>152</v>
      </c>
      <c r="F3138">
        <v>34</v>
      </c>
      <c r="G3138">
        <v>249</v>
      </c>
      <c r="H3138" t="s">
        <v>8693</v>
      </c>
      <c r="I3138">
        <v>804</v>
      </c>
      <c r="J3138">
        <v>43650000</v>
      </c>
      <c r="K3138" t="s">
        <v>8694</v>
      </c>
      <c r="L3138" t="s">
        <v>8695</v>
      </c>
      <c r="M3138" t="s">
        <v>8696</v>
      </c>
      <c r="N3138">
        <v>71919</v>
      </c>
      <c r="O3138">
        <v>1802</v>
      </c>
      <c r="P3138" t="s">
        <v>8697</v>
      </c>
      <c r="Q3138">
        <v>0</v>
      </c>
      <c r="R3138">
        <v>316</v>
      </c>
      <c r="S3138" t="s">
        <v>33</v>
      </c>
      <c r="T3138" t="s">
        <v>34</v>
      </c>
      <c r="U3138" t="s">
        <v>4036</v>
      </c>
      <c r="V3138">
        <v>6000000</v>
      </c>
      <c r="W3138">
        <v>1961</v>
      </c>
      <c r="X3138">
        <v>271</v>
      </c>
      <c r="Y3138">
        <v>7.6</v>
      </c>
      <c r="Z3138">
        <v>0</v>
      </c>
      <c r="AA3138">
        <v>37650000</v>
      </c>
      <c r="AB3138" s="4">
        <f t="shared" si="48"/>
        <v>6.2750000000000004</v>
      </c>
    </row>
    <row r="3139" spans="1:28">
      <c r="A3139">
        <v>3137</v>
      </c>
      <c r="B3139" t="s">
        <v>26</v>
      </c>
      <c r="C3139" t="s">
        <v>2560</v>
      </c>
      <c r="D3139">
        <v>71</v>
      </c>
      <c r="E3139">
        <v>98</v>
      </c>
      <c r="F3139">
        <v>11000</v>
      </c>
      <c r="G3139">
        <v>484</v>
      </c>
      <c r="H3139" t="s">
        <v>8698</v>
      </c>
      <c r="I3139">
        <v>13000</v>
      </c>
      <c r="J3139">
        <v>39800000</v>
      </c>
      <c r="K3139" t="s">
        <v>2391</v>
      </c>
      <c r="L3139" t="s">
        <v>379</v>
      </c>
      <c r="M3139" t="s">
        <v>8699</v>
      </c>
      <c r="N3139">
        <v>81599</v>
      </c>
      <c r="O3139">
        <v>14921</v>
      </c>
      <c r="P3139" t="s">
        <v>3294</v>
      </c>
      <c r="Q3139">
        <v>3</v>
      </c>
      <c r="R3139">
        <v>250</v>
      </c>
      <c r="S3139" t="s">
        <v>33</v>
      </c>
      <c r="T3139" t="s">
        <v>34</v>
      </c>
      <c r="U3139" t="s">
        <v>445</v>
      </c>
      <c r="V3139">
        <v>6000000</v>
      </c>
      <c r="W3139">
        <v>1980</v>
      </c>
      <c r="X3139">
        <v>573</v>
      </c>
      <c r="Y3139">
        <v>7.4</v>
      </c>
      <c r="Z3139">
        <v>0</v>
      </c>
      <c r="AA3139">
        <v>33800000</v>
      </c>
      <c r="AB3139" s="4">
        <f t="shared" ref="AB3139:AB3202" si="49">AA3139/V3139</f>
        <v>5.6333333333333337</v>
      </c>
    </row>
    <row r="3140" spans="1:28">
      <c r="A3140">
        <v>3138</v>
      </c>
      <c r="B3140" t="s">
        <v>26</v>
      </c>
      <c r="C3140" t="s">
        <v>8700</v>
      </c>
      <c r="D3140">
        <v>52</v>
      </c>
      <c r="E3140">
        <v>106</v>
      </c>
      <c r="F3140">
        <v>10</v>
      </c>
      <c r="G3140">
        <v>578</v>
      </c>
      <c r="H3140" t="s">
        <v>5149</v>
      </c>
      <c r="I3140">
        <v>3000</v>
      </c>
      <c r="J3140">
        <v>27457409</v>
      </c>
      <c r="K3140" t="s">
        <v>1599</v>
      </c>
      <c r="L3140" t="s">
        <v>4435</v>
      </c>
      <c r="M3140" t="s">
        <v>8701</v>
      </c>
      <c r="N3140">
        <v>3198</v>
      </c>
      <c r="O3140">
        <v>6419</v>
      </c>
      <c r="P3140" t="s">
        <v>1061</v>
      </c>
      <c r="Q3140">
        <v>4</v>
      </c>
      <c r="R3140">
        <v>43</v>
      </c>
      <c r="S3140" t="s">
        <v>33</v>
      </c>
      <c r="T3140" t="s">
        <v>34</v>
      </c>
      <c r="U3140" t="s">
        <v>445</v>
      </c>
      <c r="V3140">
        <v>6000000</v>
      </c>
      <c r="W3140">
        <v>2001</v>
      </c>
      <c r="X3140">
        <v>685</v>
      </c>
      <c r="Y3140">
        <v>6.3</v>
      </c>
      <c r="Z3140">
        <v>478</v>
      </c>
      <c r="AA3140">
        <v>21457409</v>
      </c>
      <c r="AB3140" s="4">
        <f t="shared" si="49"/>
        <v>3.5762348333333334</v>
      </c>
    </row>
    <row r="3141" spans="1:28">
      <c r="A3141">
        <v>3139</v>
      </c>
      <c r="B3141" t="s">
        <v>26</v>
      </c>
      <c r="C3141" t="s">
        <v>7188</v>
      </c>
      <c r="D3141">
        <v>18</v>
      </c>
      <c r="E3141">
        <v>106</v>
      </c>
      <c r="F3141">
        <v>44</v>
      </c>
      <c r="G3141">
        <v>328</v>
      </c>
      <c r="H3141" t="s">
        <v>4164</v>
      </c>
      <c r="I3141">
        <v>865</v>
      </c>
      <c r="J3141">
        <v>25047631</v>
      </c>
      <c r="K3141" t="s">
        <v>918</v>
      </c>
      <c r="L3141" t="s">
        <v>3505</v>
      </c>
      <c r="M3141" t="s">
        <v>8702</v>
      </c>
      <c r="N3141">
        <v>6585</v>
      </c>
      <c r="O3141">
        <v>2724</v>
      </c>
      <c r="P3141" t="s">
        <v>4390</v>
      </c>
      <c r="Q3141">
        <v>0</v>
      </c>
      <c r="R3141">
        <v>50</v>
      </c>
      <c r="S3141" t="s">
        <v>33</v>
      </c>
      <c r="T3141" t="s">
        <v>34</v>
      </c>
      <c r="U3141" t="s">
        <v>445</v>
      </c>
      <c r="V3141">
        <v>6000000</v>
      </c>
      <c r="W3141">
        <v>1999</v>
      </c>
      <c r="X3141">
        <v>405</v>
      </c>
      <c r="Y3141">
        <v>6.9</v>
      </c>
      <c r="Z3141">
        <v>990</v>
      </c>
      <c r="AA3141">
        <v>19047631</v>
      </c>
      <c r="AB3141" s="4">
        <f t="shared" si="49"/>
        <v>3.1746051666666668</v>
      </c>
    </row>
    <row r="3142" spans="1:28">
      <c r="A3142">
        <v>3140</v>
      </c>
      <c r="B3142" t="s">
        <v>26</v>
      </c>
      <c r="C3142" t="s">
        <v>90</v>
      </c>
      <c r="D3142">
        <v>162</v>
      </c>
      <c r="E3142">
        <v>106</v>
      </c>
      <c r="F3142">
        <v>0</v>
      </c>
      <c r="G3142">
        <v>574</v>
      </c>
      <c r="H3142" t="s">
        <v>1057</v>
      </c>
      <c r="I3142">
        <v>18000</v>
      </c>
      <c r="J3142">
        <v>23272306</v>
      </c>
      <c r="K3142" t="s">
        <v>1371</v>
      </c>
      <c r="L3142" t="s">
        <v>92</v>
      </c>
      <c r="M3142" t="s">
        <v>8703</v>
      </c>
      <c r="N3142">
        <v>740918</v>
      </c>
      <c r="O3142">
        <v>20821</v>
      </c>
      <c r="P3142" t="s">
        <v>1996</v>
      </c>
      <c r="Q3142">
        <v>4</v>
      </c>
      <c r="R3142">
        <v>1182</v>
      </c>
      <c r="S3142" t="s">
        <v>33</v>
      </c>
      <c r="T3142" t="s">
        <v>34</v>
      </c>
      <c r="U3142" t="s">
        <v>445</v>
      </c>
      <c r="V3142">
        <v>6000000</v>
      </c>
      <c r="W3142">
        <v>1995</v>
      </c>
      <c r="X3142">
        <v>979</v>
      </c>
      <c r="Y3142">
        <v>8.6</v>
      </c>
      <c r="Z3142">
        <v>28000</v>
      </c>
      <c r="AA3142">
        <v>17272306</v>
      </c>
      <c r="AB3142" s="4">
        <f t="shared" si="49"/>
        <v>2.8787176666666667</v>
      </c>
    </row>
    <row r="3143" spans="1:28">
      <c r="A3143">
        <v>3141</v>
      </c>
      <c r="B3143" t="s">
        <v>500</v>
      </c>
      <c r="C3143" t="s">
        <v>1708</v>
      </c>
      <c r="D3143">
        <v>88</v>
      </c>
      <c r="E3143">
        <v>89</v>
      </c>
      <c r="F3143">
        <v>81</v>
      </c>
      <c r="G3143">
        <v>92</v>
      </c>
      <c r="H3143" t="s">
        <v>8704</v>
      </c>
      <c r="I3143">
        <v>321</v>
      </c>
      <c r="J3143">
        <v>22168359</v>
      </c>
      <c r="K3143" t="s">
        <v>8705</v>
      </c>
      <c r="L3143" t="s">
        <v>8706</v>
      </c>
      <c r="M3143" t="s">
        <v>8707</v>
      </c>
      <c r="N3143">
        <v>29659</v>
      </c>
      <c r="O3143">
        <v>584</v>
      </c>
      <c r="P3143" t="s">
        <v>8708</v>
      </c>
      <c r="Q3143">
        <v>0</v>
      </c>
      <c r="R3143">
        <v>227</v>
      </c>
      <c r="S3143" t="s">
        <v>33</v>
      </c>
      <c r="T3143" t="s">
        <v>34</v>
      </c>
      <c r="U3143" t="s">
        <v>4254</v>
      </c>
      <c r="V3143">
        <v>8000000</v>
      </c>
      <c r="W3143">
        <v>1989</v>
      </c>
      <c r="X3143">
        <v>101</v>
      </c>
      <c r="Y3143">
        <v>5.0999999999999996</v>
      </c>
      <c r="Z3143">
        <v>1000</v>
      </c>
      <c r="AA3143">
        <v>14168359</v>
      </c>
      <c r="AB3143" s="4">
        <f t="shared" si="49"/>
        <v>1.7710448750000001</v>
      </c>
    </row>
    <row r="3144" spans="1:28">
      <c r="A3144">
        <v>3142</v>
      </c>
      <c r="B3144" t="s">
        <v>26</v>
      </c>
      <c r="C3144" t="s">
        <v>1383</v>
      </c>
      <c r="D3144">
        <v>96</v>
      </c>
      <c r="E3144">
        <v>94</v>
      </c>
      <c r="F3144">
        <v>12</v>
      </c>
      <c r="G3144">
        <v>583</v>
      </c>
      <c r="H3144" t="s">
        <v>3717</v>
      </c>
      <c r="I3144">
        <v>16000</v>
      </c>
      <c r="J3144">
        <v>21005329</v>
      </c>
      <c r="K3144" t="s">
        <v>1072</v>
      </c>
      <c r="L3144" t="s">
        <v>225</v>
      </c>
      <c r="M3144" t="s">
        <v>8709</v>
      </c>
      <c r="N3144">
        <v>89128</v>
      </c>
      <c r="O3144">
        <v>19341</v>
      </c>
      <c r="P3144" t="s">
        <v>8710</v>
      </c>
      <c r="Q3144">
        <v>0</v>
      </c>
      <c r="R3144">
        <v>258</v>
      </c>
      <c r="S3144" t="s">
        <v>33</v>
      </c>
      <c r="T3144" t="s">
        <v>514</v>
      </c>
      <c r="U3144" t="s">
        <v>445</v>
      </c>
      <c r="V3144">
        <v>6000000</v>
      </c>
      <c r="W3144">
        <v>2002</v>
      </c>
      <c r="X3144">
        <v>876</v>
      </c>
      <c r="Y3144">
        <v>6.4</v>
      </c>
      <c r="Z3144">
        <v>0</v>
      </c>
      <c r="AA3144">
        <v>15005329</v>
      </c>
      <c r="AB3144" s="4">
        <f t="shared" si="49"/>
        <v>2.5008881666666665</v>
      </c>
    </row>
    <row r="3145" spans="1:28">
      <c r="A3145">
        <v>3143</v>
      </c>
      <c r="B3145" t="s">
        <v>26</v>
      </c>
      <c r="C3145" t="s">
        <v>791</v>
      </c>
      <c r="D3145">
        <v>391</v>
      </c>
      <c r="E3145">
        <v>109</v>
      </c>
      <c r="F3145">
        <v>0</v>
      </c>
      <c r="G3145">
        <v>120</v>
      </c>
      <c r="H3145" t="s">
        <v>8711</v>
      </c>
      <c r="I3145">
        <v>1000</v>
      </c>
      <c r="J3145">
        <v>26236603</v>
      </c>
      <c r="K3145" t="s">
        <v>2320</v>
      </c>
      <c r="L3145" t="s">
        <v>1163</v>
      </c>
      <c r="M3145" t="s">
        <v>8712</v>
      </c>
      <c r="N3145">
        <v>251349</v>
      </c>
      <c r="O3145">
        <v>1582</v>
      </c>
      <c r="P3145" t="s">
        <v>8713</v>
      </c>
      <c r="Q3145">
        <v>0</v>
      </c>
      <c r="R3145">
        <v>547</v>
      </c>
      <c r="S3145" t="s">
        <v>33</v>
      </c>
      <c r="T3145" t="s">
        <v>34</v>
      </c>
      <c r="U3145" t="s">
        <v>445</v>
      </c>
      <c r="V3145">
        <v>6000000</v>
      </c>
      <c r="W3145">
        <v>2008</v>
      </c>
      <c r="X3145">
        <v>245</v>
      </c>
      <c r="Y3145">
        <v>7.9</v>
      </c>
      <c r="Z3145">
        <v>10000</v>
      </c>
      <c r="AA3145">
        <v>20236603</v>
      </c>
      <c r="AB3145" s="4">
        <f t="shared" si="49"/>
        <v>3.3727671666666668</v>
      </c>
    </row>
    <row r="3146" spans="1:28">
      <c r="A3146">
        <v>3144</v>
      </c>
      <c r="B3146" t="s">
        <v>26</v>
      </c>
      <c r="C3146" t="s">
        <v>8714</v>
      </c>
      <c r="D3146">
        <v>32</v>
      </c>
      <c r="E3146">
        <v>144</v>
      </c>
      <c r="F3146">
        <v>54</v>
      </c>
      <c r="G3146">
        <v>332</v>
      </c>
      <c r="H3146" t="s">
        <v>8715</v>
      </c>
      <c r="I3146">
        <v>469</v>
      </c>
      <c r="J3146">
        <v>20400000</v>
      </c>
      <c r="K3146" t="s">
        <v>2460</v>
      </c>
      <c r="L3146" t="s">
        <v>5430</v>
      </c>
      <c r="M3146" t="s">
        <v>8716</v>
      </c>
      <c r="N3146">
        <v>6304</v>
      </c>
      <c r="O3146">
        <v>2037</v>
      </c>
      <c r="P3146" t="s">
        <v>8717</v>
      </c>
      <c r="Q3146">
        <v>0</v>
      </c>
      <c r="R3146">
        <v>87</v>
      </c>
      <c r="S3146" t="s">
        <v>33</v>
      </c>
      <c r="T3146" t="s">
        <v>34</v>
      </c>
      <c r="U3146" t="s">
        <v>4036</v>
      </c>
      <c r="V3146">
        <v>8000000</v>
      </c>
      <c r="W3146">
        <v>1946</v>
      </c>
      <c r="X3146">
        <v>436</v>
      </c>
      <c r="Y3146">
        <v>6.9</v>
      </c>
      <c r="Z3146">
        <v>403</v>
      </c>
      <c r="AA3146">
        <v>12400000</v>
      </c>
      <c r="AB3146" s="4">
        <f t="shared" si="49"/>
        <v>1.55</v>
      </c>
    </row>
    <row r="3147" spans="1:28">
      <c r="A3147">
        <v>3145</v>
      </c>
      <c r="B3147" t="s">
        <v>26</v>
      </c>
      <c r="C3147" t="s">
        <v>6186</v>
      </c>
      <c r="D3147">
        <v>119</v>
      </c>
      <c r="E3147">
        <v>90</v>
      </c>
      <c r="F3147">
        <v>378</v>
      </c>
      <c r="G3147">
        <v>658</v>
      </c>
      <c r="H3147" t="s">
        <v>1151</v>
      </c>
      <c r="I3147">
        <v>957</v>
      </c>
      <c r="J3147">
        <v>18621249</v>
      </c>
      <c r="K3147" t="s">
        <v>1261</v>
      </c>
      <c r="L3147" t="s">
        <v>673</v>
      </c>
      <c r="M3147" t="s">
        <v>8718</v>
      </c>
      <c r="N3147">
        <v>45859</v>
      </c>
      <c r="O3147">
        <v>4611</v>
      </c>
      <c r="P3147" t="s">
        <v>1744</v>
      </c>
      <c r="Q3147">
        <v>9</v>
      </c>
      <c r="R3147">
        <v>340</v>
      </c>
      <c r="S3147" t="s">
        <v>33</v>
      </c>
      <c r="T3147" t="s">
        <v>34</v>
      </c>
      <c r="U3147" t="s">
        <v>35</v>
      </c>
      <c r="V3147">
        <v>6000000</v>
      </c>
      <c r="W3147">
        <v>2000</v>
      </c>
      <c r="X3147">
        <v>925</v>
      </c>
      <c r="Y3147">
        <v>7.5</v>
      </c>
      <c r="Z3147">
        <v>0</v>
      </c>
      <c r="AA3147">
        <v>12621249</v>
      </c>
      <c r="AB3147" s="4">
        <f t="shared" si="49"/>
        <v>2.1035415</v>
      </c>
    </row>
    <row r="3148" spans="1:28">
      <c r="A3148">
        <v>3146</v>
      </c>
      <c r="B3148" t="s">
        <v>26</v>
      </c>
      <c r="C3148" t="s">
        <v>3191</v>
      </c>
      <c r="D3148">
        <v>201</v>
      </c>
      <c r="E3148">
        <v>106</v>
      </c>
      <c r="F3148">
        <v>0</v>
      </c>
      <c r="G3148">
        <v>381</v>
      </c>
      <c r="H3148" t="s">
        <v>8186</v>
      </c>
      <c r="I3148">
        <v>742</v>
      </c>
      <c r="J3148">
        <v>25244700</v>
      </c>
      <c r="K3148" t="s">
        <v>441</v>
      </c>
      <c r="L3148" t="s">
        <v>5668</v>
      </c>
      <c r="M3148" t="s">
        <v>8719</v>
      </c>
      <c r="N3148">
        <v>91017</v>
      </c>
      <c r="O3148">
        <v>2270</v>
      </c>
      <c r="P3148" t="s">
        <v>8720</v>
      </c>
      <c r="Q3148">
        <v>1</v>
      </c>
      <c r="R3148">
        <v>284</v>
      </c>
      <c r="S3148" t="s">
        <v>33</v>
      </c>
      <c r="T3148" t="s">
        <v>48</v>
      </c>
      <c r="U3148" t="s">
        <v>445</v>
      </c>
      <c r="V3148">
        <v>6000000</v>
      </c>
      <c r="W3148">
        <v>1981</v>
      </c>
      <c r="X3148">
        <v>602</v>
      </c>
      <c r="Y3148">
        <v>7.2</v>
      </c>
      <c r="Z3148">
        <v>0</v>
      </c>
      <c r="AA3148">
        <v>19244700</v>
      </c>
      <c r="AB3148" s="4">
        <f t="shared" si="49"/>
        <v>3.2074500000000001</v>
      </c>
    </row>
    <row r="3149" spans="1:28">
      <c r="A3149">
        <v>3147</v>
      </c>
      <c r="B3149" t="s">
        <v>26</v>
      </c>
      <c r="C3149" t="s">
        <v>3031</v>
      </c>
      <c r="D3149">
        <v>22</v>
      </c>
      <c r="E3149">
        <v>121</v>
      </c>
      <c r="F3149">
        <v>0</v>
      </c>
      <c r="G3149">
        <v>182</v>
      </c>
      <c r="H3149" t="s">
        <v>8721</v>
      </c>
      <c r="I3149">
        <v>413</v>
      </c>
      <c r="J3149">
        <v>14545844</v>
      </c>
      <c r="K3149" t="s">
        <v>8617</v>
      </c>
      <c r="L3149" t="s">
        <v>4809</v>
      </c>
      <c r="M3149" t="s">
        <v>8722</v>
      </c>
      <c r="N3149">
        <v>4756</v>
      </c>
      <c r="O3149">
        <v>1284</v>
      </c>
      <c r="P3149" t="s">
        <v>4091</v>
      </c>
      <c r="Q3149">
        <v>4</v>
      </c>
      <c r="R3149">
        <v>38</v>
      </c>
      <c r="S3149" t="s">
        <v>33</v>
      </c>
      <c r="T3149" t="s">
        <v>34</v>
      </c>
      <c r="U3149" t="s">
        <v>445</v>
      </c>
      <c r="V3149">
        <v>6500000</v>
      </c>
      <c r="W3149">
        <v>1988</v>
      </c>
      <c r="X3149">
        <v>282</v>
      </c>
      <c r="Y3149">
        <v>5.8</v>
      </c>
      <c r="Z3149">
        <v>624</v>
      </c>
      <c r="AA3149">
        <v>8045844</v>
      </c>
      <c r="AB3149" s="4">
        <f t="shared" si="49"/>
        <v>1.2378221538461538</v>
      </c>
    </row>
    <row r="3150" spans="1:28">
      <c r="A3150">
        <v>3148</v>
      </c>
      <c r="B3150" t="s">
        <v>26</v>
      </c>
      <c r="C3150" t="s">
        <v>8723</v>
      </c>
      <c r="D3150">
        <v>52</v>
      </c>
      <c r="E3150">
        <v>89</v>
      </c>
      <c r="F3150">
        <v>0</v>
      </c>
      <c r="G3150">
        <v>405</v>
      </c>
      <c r="H3150" t="s">
        <v>3294</v>
      </c>
      <c r="I3150">
        <v>555</v>
      </c>
      <c r="J3150">
        <v>13235267</v>
      </c>
      <c r="K3150" t="s">
        <v>1894</v>
      </c>
      <c r="L3150" t="s">
        <v>6138</v>
      </c>
      <c r="M3150" t="s">
        <v>8724</v>
      </c>
      <c r="N3150">
        <v>12339</v>
      </c>
      <c r="O3150">
        <v>1752</v>
      </c>
      <c r="P3150" t="s">
        <v>4164</v>
      </c>
      <c r="Q3150">
        <v>2</v>
      </c>
      <c r="R3150">
        <v>32</v>
      </c>
      <c r="S3150" t="s">
        <v>33</v>
      </c>
      <c r="T3150" t="s">
        <v>34</v>
      </c>
      <c r="U3150" t="s">
        <v>73</v>
      </c>
      <c r="V3150">
        <v>6000000</v>
      </c>
      <c r="W3150">
        <v>2007</v>
      </c>
      <c r="X3150">
        <v>484</v>
      </c>
      <c r="Y3150">
        <v>2.9</v>
      </c>
      <c r="Z3150">
        <v>256</v>
      </c>
      <c r="AA3150">
        <v>7235267</v>
      </c>
      <c r="AB3150" s="4">
        <f t="shared" si="49"/>
        <v>1.2058778333333333</v>
      </c>
    </row>
    <row r="3151" spans="1:28">
      <c r="A3151">
        <v>3149</v>
      </c>
      <c r="B3151" t="s">
        <v>26</v>
      </c>
      <c r="C3151" t="s">
        <v>2570</v>
      </c>
      <c r="D3151">
        <v>34</v>
      </c>
      <c r="E3151">
        <v>104</v>
      </c>
      <c r="F3151">
        <v>80</v>
      </c>
      <c r="G3151">
        <v>658</v>
      </c>
      <c r="H3151" t="s">
        <v>1669</v>
      </c>
      <c r="I3151">
        <v>8000</v>
      </c>
      <c r="J3151">
        <v>12793213</v>
      </c>
      <c r="K3151" t="s">
        <v>918</v>
      </c>
      <c r="L3151" t="s">
        <v>981</v>
      </c>
      <c r="M3151" t="s">
        <v>8725</v>
      </c>
      <c r="N3151">
        <v>18286</v>
      </c>
      <c r="O3151">
        <v>10430</v>
      </c>
      <c r="P3151" t="s">
        <v>3012</v>
      </c>
      <c r="Q3151">
        <v>4</v>
      </c>
      <c r="R3151">
        <v>73</v>
      </c>
      <c r="S3151" t="s">
        <v>33</v>
      </c>
      <c r="T3151" t="s">
        <v>34</v>
      </c>
      <c r="U3151" t="s">
        <v>445</v>
      </c>
      <c r="V3151">
        <v>6000000</v>
      </c>
      <c r="W3151">
        <v>1988</v>
      </c>
      <c r="X3151">
        <v>960</v>
      </c>
      <c r="Y3151">
        <v>6.2</v>
      </c>
      <c r="Z3151">
        <v>0</v>
      </c>
      <c r="AA3151">
        <v>6793213</v>
      </c>
      <c r="AB3151" s="4">
        <f t="shared" si="49"/>
        <v>1.1322021666666666</v>
      </c>
    </row>
    <row r="3152" spans="1:28">
      <c r="A3152">
        <v>3150</v>
      </c>
      <c r="B3152" t="s">
        <v>26</v>
      </c>
      <c r="C3152" t="s">
        <v>3443</v>
      </c>
      <c r="D3152">
        <v>88</v>
      </c>
      <c r="E3152">
        <v>99</v>
      </c>
      <c r="F3152">
        <v>29</v>
      </c>
      <c r="G3152">
        <v>161</v>
      </c>
      <c r="H3152" t="s">
        <v>2211</v>
      </c>
      <c r="I3152">
        <v>711</v>
      </c>
      <c r="J3152">
        <v>11883495</v>
      </c>
      <c r="K3152" t="s">
        <v>1581</v>
      </c>
      <c r="L3152" t="s">
        <v>368</v>
      </c>
      <c r="M3152" t="s">
        <v>8726</v>
      </c>
      <c r="N3152">
        <v>52805</v>
      </c>
      <c r="O3152">
        <v>1462</v>
      </c>
      <c r="P3152" t="s">
        <v>8727</v>
      </c>
      <c r="Q3152">
        <v>1</v>
      </c>
      <c r="R3152">
        <v>278</v>
      </c>
      <c r="S3152" t="s">
        <v>33</v>
      </c>
      <c r="T3152" t="s">
        <v>48</v>
      </c>
      <c r="U3152" t="s">
        <v>445</v>
      </c>
      <c r="V3152">
        <v>9000000</v>
      </c>
      <c r="W3152">
        <v>1998</v>
      </c>
      <c r="X3152">
        <v>427</v>
      </c>
      <c r="Y3152">
        <v>6.8</v>
      </c>
      <c r="Z3152">
        <v>0</v>
      </c>
      <c r="AA3152">
        <v>2883495</v>
      </c>
      <c r="AB3152" s="4">
        <f t="shared" si="49"/>
        <v>0.32038833333333333</v>
      </c>
    </row>
    <row r="3153" spans="1:28">
      <c r="A3153">
        <v>3151</v>
      </c>
      <c r="B3153" t="s">
        <v>26</v>
      </c>
      <c r="C3153" t="s">
        <v>8728</v>
      </c>
      <c r="D3153">
        <v>25</v>
      </c>
      <c r="E3153">
        <v>98</v>
      </c>
      <c r="F3153">
        <v>38</v>
      </c>
      <c r="G3153">
        <v>360</v>
      </c>
      <c r="H3153" t="s">
        <v>2418</v>
      </c>
      <c r="I3153">
        <v>1000</v>
      </c>
      <c r="J3153">
        <v>11797927</v>
      </c>
      <c r="K3153" t="s">
        <v>6916</v>
      </c>
      <c r="L3153" t="s">
        <v>7084</v>
      </c>
      <c r="M3153" t="s">
        <v>8729</v>
      </c>
      <c r="N3153">
        <v>4582</v>
      </c>
      <c r="O3153">
        <v>3221</v>
      </c>
      <c r="P3153" t="s">
        <v>8730</v>
      </c>
      <c r="Q3153">
        <v>0</v>
      </c>
      <c r="R3153">
        <v>52</v>
      </c>
      <c r="S3153" t="s">
        <v>33</v>
      </c>
      <c r="T3153" t="s">
        <v>34</v>
      </c>
      <c r="U3153" t="s">
        <v>445</v>
      </c>
      <c r="V3153">
        <v>6000000</v>
      </c>
      <c r="W3153">
        <v>1995</v>
      </c>
      <c r="X3153">
        <v>475</v>
      </c>
      <c r="Y3153">
        <v>6.1</v>
      </c>
      <c r="Z3153">
        <v>985</v>
      </c>
      <c r="AA3153">
        <v>5797927</v>
      </c>
      <c r="AB3153" s="4">
        <f t="shared" si="49"/>
        <v>0.96632116666666668</v>
      </c>
    </row>
    <row r="3154" spans="1:28">
      <c r="A3154">
        <v>3152</v>
      </c>
      <c r="B3154" t="s">
        <v>26</v>
      </c>
      <c r="C3154" t="s">
        <v>8731</v>
      </c>
      <c r="D3154">
        <v>252</v>
      </c>
      <c r="E3154">
        <v>121</v>
      </c>
      <c r="F3154">
        <v>162</v>
      </c>
      <c r="G3154">
        <v>25</v>
      </c>
      <c r="H3154" t="s">
        <v>2207</v>
      </c>
      <c r="I3154">
        <v>1000</v>
      </c>
      <c r="J3154">
        <v>17605861</v>
      </c>
      <c r="K3154" t="s">
        <v>3519</v>
      </c>
      <c r="L3154" t="s">
        <v>1305</v>
      </c>
      <c r="M3154" t="s">
        <v>8732</v>
      </c>
      <c r="N3154">
        <v>145580</v>
      </c>
      <c r="O3154">
        <v>1184</v>
      </c>
      <c r="P3154" t="s">
        <v>8733</v>
      </c>
      <c r="Q3154">
        <v>1</v>
      </c>
      <c r="R3154">
        <v>351</v>
      </c>
      <c r="S3154" t="s">
        <v>33</v>
      </c>
      <c r="T3154" t="s">
        <v>48</v>
      </c>
      <c r="U3154" t="s">
        <v>445</v>
      </c>
      <c r="V3154">
        <v>6000000</v>
      </c>
      <c r="W3154">
        <v>2006</v>
      </c>
      <c r="X3154">
        <v>149</v>
      </c>
      <c r="Y3154">
        <v>7.7</v>
      </c>
      <c r="Z3154">
        <v>0</v>
      </c>
      <c r="AA3154">
        <v>11605861</v>
      </c>
      <c r="AB3154" s="4">
        <f t="shared" si="49"/>
        <v>1.9343101666666667</v>
      </c>
    </row>
    <row r="3155" spans="1:28">
      <c r="A3155">
        <v>3153</v>
      </c>
      <c r="B3155" t="s">
        <v>26</v>
      </c>
      <c r="C3155" t="s">
        <v>8734</v>
      </c>
      <c r="D3155">
        <v>137</v>
      </c>
      <c r="E3155">
        <v>96</v>
      </c>
      <c r="F3155">
        <v>2</v>
      </c>
      <c r="G3155">
        <v>120</v>
      </c>
      <c r="H3155" t="s">
        <v>8735</v>
      </c>
      <c r="I3155">
        <v>742</v>
      </c>
      <c r="J3155">
        <v>11642254</v>
      </c>
      <c r="K3155" t="s">
        <v>3894</v>
      </c>
      <c r="L3155" t="s">
        <v>5668</v>
      </c>
      <c r="M3155" t="s">
        <v>8736</v>
      </c>
      <c r="N3155">
        <v>22929</v>
      </c>
      <c r="O3155">
        <v>1308</v>
      </c>
      <c r="P3155" t="s">
        <v>1157</v>
      </c>
      <c r="Q3155">
        <v>1</v>
      </c>
      <c r="R3155">
        <v>287</v>
      </c>
      <c r="S3155" t="s">
        <v>33</v>
      </c>
      <c r="T3155" t="s">
        <v>34</v>
      </c>
      <c r="U3155" t="s">
        <v>4254</v>
      </c>
      <c r="V3155">
        <v>3000000</v>
      </c>
      <c r="W3155">
        <v>1989</v>
      </c>
      <c r="X3155">
        <v>256</v>
      </c>
      <c r="Y3155">
        <v>5.2</v>
      </c>
      <c r="Z3155">
        <v>926</v>
      </c>
      <c r="AA3155">
        <v>8642254</v>
      </c>
      <c r="AB3155" s="4">
        <f t="shared" si="49"/>
        <v>2.8807513333333334</v>
      </c>
    </row>
    <row r="3156" spans="1:28">
      <c r="A3156">
        <v>3154</v>
      </c>
      <c r="B3156" t="s">
        <v>26</v>
      </c>
      <c r="C3156" t="s">
        <v>5172</v>
      </c>
      <c r="D3156">
        <v>231</v>
      </c>
      <c r="E3156">
        <v>99</v>
      </c>
      <c r="F3156">
        <v>0</v>
      </c>
      <c r="G3156">
        <v>84</v>
      </c>
      <c r="H3156" t="s">
        <v>8737</v>
      </c>
      <c r="I3156">
        <v>11000</v>
      </c>
      <c r="J3156">
        <v>9203192</v>
      </c>
      <c r="K3156" t="s">
        <v>5189</v>
      </c>
      <c r="L3156" t="s">
        <v>451</v>
      </c>
      <c r="M3156" t="s">
        <v>8738</v>
      </c>
      <c r="N3156">
        <v>45396</v>
      </c>
      <c r="O3156">
        <v>11328</v>
      </c>
      <c r="P3156" t="s">
        <v>8739</v>
      </c>
      <c r="Q3156">
        <v>1</v>
      </c>
      <c r="R3156">
        <v>136</v>
      </c>
      <c r="S3156" t="s">
        <v>33</v>
      </c>
      <c r="T3156" t="s">
        <v>34</v>
      </c>
      <c r="U3156" t="s">
        <v>35</v>
      </c>
      <c r="V3156">
        <v>5000000</v>
      </c>
      <c r="W3156">
        <v>2011</v>
      </c>
      <c r="X3156">
        <v>106</v>
      </c>
      <c r="Y3156">
        <v>6.8</v>
      </c>
      <c r="Z3156">
        <v>15000</v>
      </c>
      <c r="AA3156">
        <v>4203192</v>
      </c>
      <c r="AB3156" s="4">
        <f t="shared" si="49"/>
        <v>0.84063840000000001</v>
      </c>
    </row>
    <row r="3157" spans="1:28">
      <c r="A3157">
        <v>3155</v>
      </c>
      <c r="B3157" t="s">
        <v>26</v>
      </c>
      <c r="C3157" t="s">
        <v>8740</v>
      </c>
      <c r="D3157">
        <v>9</v>
      </c>
      <c r="E3157">
        <v>42</v>
      </c>
      <c r="F3157">
        <v>0</v>
      </c>
      <c r="G3157">
        <v>0</v>
      </c>
      <c r="H3157" t="s">
        <v>8741</v>
      </c>
      <c r="I3157">
        <v>844</v>
      </c>
      <c r="J3157">
        <v>7518876</v>
      </c>
      <c r="K3157" t="s">
        <v>8742</v>
      </c>
      <c r="L3157" t="s">
        <v>2166</v>
      </c>
      <c r="M3157" t="s">
        <v>8743</v>
      </c>
      <c r="N3157">
        <v>172</v>
      </c>
      <c r="O3157">
        <v>844</v>
      </c>
      <c r="P3157" t="s">
        <v>5091</v>
      </c>
      <c r="Q3157">
        <v>0</v>
      </c>
      <c r="R3157">
        <v>5</v>
      </c>
      <c r="S3157" t="s">
        <v>33</v>
      </c>
      <c r="T3157" t="s">
        <v>48</v>
      </c>
      <c r="U3157" t="s">
        <v>4036</v>
      </c>
      <c r="V3157">
        <v>6000000</v>
      </c>
      <c r="W3157">
        <v>2008</v>
      </c>
      <c r="X3157">
        <v>0</v>
      </c>
      <c r="Y3157">
        <v>6.5</v>
      </c>
      <c r="Z3157">
        <v>28</v>
      </c>
      <c r="AA3157">
        <v>1518876</v>
      </c>
      <c r="AB3157" s="4">
        <f t="shared" si="49"/>
        <v>0.25314599999999998</v>
      </c>
    </row>
    <row r="3158" spans="1:28">
      <c r="A3158">
        <v>3156</v>
      </c>
      <c r="B3158" t="s">
        <v>26</v>
      </c>
      <c r="C3158" t="s">
        <v>8744</v>
      </c>
      <c r="D3158">
        <v>115</v>
      </c>
      <c r="E3158">
        <v>122</v>
      </c>
      <c r="F3158">
        <v>0</v>
      </c>
      <c r="G3158">
        <v>221</v>
      </c>
      <c r="H3158" t="s">
        <v>7711</v>
      </c>
      <c r="I3158">
        <v>697</v>
      </c>
      <c r="J3158">
        <v>8596914</v>
      </c>
      <c r="K3158" t="s">
        <v>992</v>
      </c>
      <c r="L3158" t="s">
        <v>1972</v>
      </c>
      <c r="M3158" t="s">
        <v>8745</v>
      </c>
      <c r="N3158">
        <v>23023</v>
      </c>
      <c r="O3158">
        <v>1517</v>
      </c>
      <c r="P3158" t="s">
        <v>8746</v>
      </c>
      <c r="Q3158">
        <v>0</v>
      </c>
      <c r="R3158">
        <v>148</v>
      </c>
      <c r="S3158" t="s">
        <v>33</v>
      </c>
      <c r="T3158" t="s">
        <v>34</v>
      </c>
      <c r="U3158" t="s">
        <v>445</v>
      </c>
      <c r="V3158">
        <v>6000000</v>
      </c>
      <c r="W3158">
        <v>2000</v>
      </c>
      <c r="X3158">
        <v>394</v>
      </c>
      <c r="Y3158">
        <v>7</v>
      </c>
      <c r="Z3158">
        <v>0</v>
      </c>
      <c r="AA3158">
        <v>2596914</v>
      </c>
      <c r="AB3158" s="4">
        <f t="shared" si="49"/>
        <v>0.43281900000000001</v>
      </c>
    </row>
    <row r="3159" spans="1:28">
      <c r="A3159">
        <v>3157</v>
      </c>
      <c r="B3159" t="s">
        <v>26</v>
      </c>
      <c r="C3159" t="s">
        <v>8747</v>
      </c>
      <c r="D3159">
        <v>67</v>
      </c>
      <c r="E3159">
        <v>101</v>
      </c>
      <c r="F3159">
        <v>112</v>
      </c>
      <c r="G3159">
        <v>612</v>
      </c>
      <c r="H3159" t="s">
        <v>1654</v>
      </c>
      <c r="I3159">
        <v>1000</v>
      </c>
      <c r="J3159">
        <v>6851636</v>
      </c>
      <c r="K3159" t="s">
        <v>918</v>
      </c>
      <c r="L3159" t="s">
        <v>530</v>
      </c>
      <c r="M3159" t="s">
        <v>8748</v>
      </c>
      <c r="N3159">
        <v>13010</v>
      </c>
      <c r="O3159">
        <v>2697</v>
      </c>
      <c r="P3159" t="s">
        <v>1446</v>
      </c>
      <c r="Q3159">
        <v>5</v>
      </c>
      <c r="R3159">
        <v>182</v>
      </c>
      <c r="S3159" t="s">
        <v>33</v>
      </c>
      <c r="T3159" t="s">
        <v>34</v>
      </c>
      <c r="U3159" t="s">
        <v>445</v>
      </c>
      <c r="V3159">
        <v>6000000</v>
      </c>
      <c r="W3159">
        <v>1999</v>
      </c>
      <c r="X3159">
        <v>744</v>
      </c>
      <c r="Y3159">
        <v>5.9</v>
      </c>
      <c r="Z3159">
        <v>0</v>
      </c>
      <c r="AA3159">
        <v>851636</v>
      </c>
      <c r="AB3159" s="4">
        <f t="shared" si="49"/>
        <v>0.14193933333333333</v>
      </c>
    </row>
    <row r="3160" spans="1:28">
      <c r="A3160">
        <v>3158</v>
      </c>
      <c r="B3160" t="s">
        <v>26</v>
      </c>
      <c r="C3160" t="s">
        <v>8749</v>
      </c>
      <c r="D3160">
        <v>216</v>
      </c>
      <c r="E3160">
        <v>102</v>
      </c>
      <c r="F3160">
        <v>49</v>
      </c>
      <c r="G3160">
        <v>10000</v>
      </c>
      <c r="H3160" t="s">
        <v>447</v>
      </c>
      <c r="I3160">
        <v>24000</v>
      </c>
      <c r="J3160">
        <v>11434867</v>
      </c>
      <c r="K3160" t="s">
        <v>2024</v>
      </c>
      <c r="L3160" t="s">
        <v>64</v>
      </c>
      <c r="M3160" t="s">
        <v>8750</v>
      </c>
      <c r="N3160">
        <v>59637</v>
      </c>
      <c r="O3160">
        <v>51355</v>
      </c>
      <c r="P3160" t="s">
        <v>214</v>
      </c>
      <c r="Q3160">
        <v>1</v>
      </c>
      <c r="R3160">
        <v>130</v>
      </c>
      <c r="S3160" t="s">
        <v>33</v>
      </c>
      <c r="T3160" t="s">
        <v>34</v>
      </c>
      <c r="U3160" t="s">
        <v>35</v>
      </c>
      <c r="V3160">
        <v>6000000</v>
      </c>
      <c r="W3160">
        <v>2012</v>
      </c>
      <c r="X3160">
        <v>14000</v>
      </c>
      <c r="Y3160">
        <v>7.1</v>
      </c>
      <c r="Z3160">
        <v>21000</v>
      </c>
      <c r="AA3160">
        <v>5434867</v>
      </c>
      <c r="AB3160" s="4">
        <f t="shared" si="49"/>
        <v>0.90581116666666661</v>
      </c>
    </row>
    <row r="3161" spans="1:28">
      <c r="A3161">
        <v>3159</v>
      </c>
      <c r="B3161" t="s">
        <v>26</v>
      </c>
      <c r="C3161" t="s">
        <v>8751</v>
      </c>
      <c r="D3161">
        <v>133</v>
      </c>
      <c r="E3161">
        <v>84</v>
      </c>
      <c r="F3161">
        <v>4</v>
      </c>
      <c r="G3161">
        <v>546</v>
      </c>
      <c r="H3161" t="s">
        <v>1352</v>
      </c>
      <c r="I3161">
        <v>8000</v>
      </c>
      <c r="J3161">
        <v>5895238</v>
      </c>
      <c r="K3161" t="s">
        <v>3855</v>
      </c>
      <c r="L3161" t="s">
        <v>816</v>
      </c>
      <c r="M3161" t="s">
        <v>8752</v>
      </c>
      <c r="N3161">
        <v>17169</v>
      </c>
      <c r="O3161">
        <v>10123</v>
      </c>
      <c r="P3161" t="s">
        <v>8753</v>
      </c>
      <c r="Q3161">
        <v>1</v>
      </c>
      <c r="R3161">
        <v>70</v>
      </c>
      <c r="S3161" t="s">
        <v>1736</v>
      </c>
      <c r="T3161" t="s">
        <v>34</v>
      </c>
      <c r="U3161" t="s">
        <v>445</v>
      </c>
      <c r="V3161">
        <v>6000000</v>
      </c>
      <c r="W3161">
        <v>2012</v>
      </c>
      <c r="X3161">
        <v>806</v>
      </c>
      <c r="Y3161">
        <v>5.5</v>
      </c>
      <c r="Z3161">
        <v>9000</v>
      </c>
      <c r="AA3161">
        <v>-104762</v>
      </c>
      <c r="AB3161" s="4">
        <f t="shared" si="49"/>
        <v>-1.7460333333333335E-2</v>
      </c>
    </row>
    <row r="3162" spans="1:28">
      <c r="A3162">
        <v>3160</v>
      </c>
      <c r="B3162" t="s">
        <v>26</v>
      </c>
      <c r="C3162" t="s">
        <v>8754</v>
      </c>
      <c r="D3162">
        <v>149</v>
      </c>
      <c r="E3162">
        <v>104</v>
      </c>
      <c r="F3162">
        <v>20</v>
      </c>
      <c r="G3162">
        <v>130</v>
      </c>
      <c r="H3162" t="s">
        <v>1417</v>
      </c>
      <c r="I3162">
        <v>3000</v>
      </c>
      <c r="J3162">
        <v>6670712</v>
      </c>
      <c r="K3162" t="s">
        <v>1599</v>
      </c>
      <c r="L3162" t="s">
        <v>7381</v>
      </c>
      <c r="M3162" t="s">
        <v>8755</v>
      </c>
      <c r="N3162">
        <v>27301</v>
      </c>
      <c r="O3162">
        <v>3825</v>
      </c>
      <c r="P3162" t="s">
        <v>8756</v>
      </c>
      <c r="Q3162">
        <v>6</v>
      </c>
      <c r="R3162">
        <v>101</v>
      </c>
      <c r="S3162" t="s">
        <v>33</v>
      </c>
      <c r="T3162" t="s">
        <v>34</v>
      </c>
      <c r="U3162" t="s">
        <v>35</v>
      </c>
      <c r="V3162">
        <v>6000000</v>
      </c>
      <c r="W3162">
        <v>2009</v>
      </c>
      <c r="X3162">
        <v>591</v>
      </c>
      <c r="Y3162">
        <v>7.4</v>
      </c>
      <c r="Z3162">
        <v>0</v>
      </c>
      <c r="AA3162">
        <v>670712</v>
      </c>
      <c r="AB3162" s="4">
        <f t="shared" si="49"/>
        <v>0.11178533333333333</v>
      </c>
    </row>
    <row r="3163" spans="1:28">
      <c r="A3163">
        <v>3161</v>
      </c>
      <c r="B3163" t="s">
        <v>26</v>
      </c>
      <c r="C3163" t="s">
        <v>8757</v>
      </c>
      <c r="D3163">
        <v>261</v>
      </c>
      <c r="E3163">
        <v>96</v>
      </c>
      <c r="F3163">
        <v>51</v>
      </c>
      <c r="G3163">
        <v>28</v>
      </c>
      <c r="H3163" t="s">
        <v>4723</v>
      </c>
      <c r="I3163">
        <v>3000</v>
      </c>
      <c r="J3163">
        <v>5359774</v>
      </c>
      <c r="K3163" t="s">
        <v>3503</v>
      </c>
      <c r="L3163" t="s">
        <v>182</v>
      </c>
      <c r="M3163" t="s">
        <v>8758</v>
      </c>
      <c r="N3163">
        <v>64794</v>
      </c>
      <c r="O3163">
        <v>3569</v>
      </c>
      <c r="P3163" t="s">
        <v>8759</v>
      </c>
      <c r="Q3163">
        <v>0</v>
      </c>
      <c r="R3163">
        <v>131</v>
      </c>
      <c r="S3163" t="s">
        <v>33</v>
      </c>
      <c r="T3163" t="s">
        <v>4597</v>
      </c>
      <c r="U3163" t="s">
        <v>445</v>
      </c>
      <c r="V3163">
        <v>6000000</v>
      </c>
      <c r="W3163">
        <v>2011</v>
      </c>
      <c r="X3163">
        <v>482</v>
      </c>
      <c r="Y3163">
        <v>7.3</v>
      </c>
      <c r="Z3163">
        <v>17000</v>
      </c>
      <c r="AA3163">
        <v>-640226</v>
      </c>
      <c r="AB3163" s="4">
        <f t="shared" si="49"/>
        <v>-0.10670433333333333</v>
      </c>
    </row>
    <row r="3164" spans="1:28">
      <c r="A3164">
        <v>3162</v>
      </c>
      <c r="B3164" t="s">
        <v>26</v>
      </c>
      <c r="C3164" t="s">
        <v>8760</v>
      </c>
      <c r="D3164">
        <v>42</v>
      </c>
      <c r="E3164">
        <v>94</v>
      </c>
      <c r="F3164">
        <v>0</v>
      </c>
      <c r="G3164">
        <v>664</v>
      </c>
      <c r="H3164" t="s">
        <v>4382</v>
      </c>
      <c r="I3164">
        <v>1000</v>
      </c>
      <c r="J3164">
        <v>4693919</v>
      </c>
      <c r="K3164" t="s">
        <v>1261</v>
      </c>
      <c r="L3164" t="s">
        <v>4378</v>
      </c>
      <c r="M3164" t="s">
        <v>8761</v>
      </c>
      <c r="N3164">
        <v>11011</v>
      </c>
      <c r="O3164">
        <v>4484</v>
      </c>
      <c r="P3164" t="s">
        <v>2405</v>
      </c>
      <c r="Q3164">
        <v>0</v>
      </c>
      <c r="R3164">
        <v>78</v>
      </c>
      <c r="S3164" t="s">
        <v>33</v>
      </c>
      <c r="T3164" t="s">
        <v>34</v>
      </c>
      <c r="U3164" t="s">
        <v>445</v>
      </c>
      <c r="V3164">
        <v>6500000</v>
      </c>
      <c r="W3164">
        <v>2008</v>
      </c>
      <c r="X3164">
        <v>1000</v>
      </c>
      <c r="Y3164">
        <v>4.5999999999999996</v>
      </c>
      <c r="Z3164">
        <v>422</v>
      </c>
      <c r="AA3164">
        <v>-1806081</v>
      </c>
      <c r="AB3164" s="4">
        <f t="shared" si="49"/>
        <v>-0.27785861538461537</v>
      </c>
    </row>
    <row r="3165" spans="1:28">
      <c r="A3165">
        <v>3163</v>
      </c>
      <c r="B3165" t="s">
        <v>26</v>
      </c>
      <c r="C3165" t="s">
        <v>3923</v>
      </c>
      <c r="D3165">
        <v>152</v>
      </c>
      <c r="E3165">
        <v>90</v>
      </c>
      <c r="F3165">
        <v>0</v>
      </c>
      <c r="G3165">
        <v>826</v>
      </c>
      <c r="H3165" t="s">
        <v>2401</v>
      </c>
      <c r="I3165">
        <v>4000</v>
      </c>
      <c r="J3165">
        <v>4859475</v>
      </c>
      <c r="K3165" t="s">
        <v>156</v>
      </c>
      <c r="L3165" t="s">
        <v>66</v>
      </c>
      <c r="M3165" t="s">
        <v>8762</v>
      </c>
      <c r="N3165">
        <v>116910</v>
      </c>
      <c r="O3165">
        <v>7103</v>
      </c>
      <c r="P3165" t="s">
        <v>856</v>
      </c>
      <c r="Q3165">
        <v>0</v>
      </c>
      <c r="R3165">
        <v>520</v>
      </c>
      <c r="S3165" t="s">
        <v>33</v>
      </c>
      <c r="T3165" t="s">
        <v>34</v>
      </c>
      <c r="U3165" t="s">
        <v>445</v>
      </c>
      <c r="V3165">
        <v>6000000</v>
      </c>
      <c r="W3165">
        <v>1999</v>
      </c>
      <c r="X3165">
        <v>899</v>
      </c>
      <c r="Y3165">
        <v>7.2</v>
      </c>
      <c r="Z3165">
        <v>0</v>
      </c>
      <c r="AA3165">
        <v>-1140525</v>
      </c>
      <c r="AB3165" s="4">
        <f t="shared" si="49"/>
        <v>-0.19008749999999999</v>
      </c>
    </row>
    <row r="3166" spans="1:28">
      <c r="A3166">
        <v>3164</v>
      </c>
      <c r="B3166" t="s">
        <v>26</v>
      </c>
      <c r="C3166" t="s">
        <v>8763</v>
      </c>
      <c r="D3166">
        <v>76</v>
      </c>
      <c r="E3166">
        <v>90</v>
      </c>
      <c r="F3166">
        <v>138</v>
      </c>
      <c r="G3166">
        <v>263</v>
      </c>
      <c r="H3166" t="s">
        <v>8764</v>
      </c>
      <c r="I3166">
        <v>373</v>
      </c>
      <c r="J3166">
        <v>4542775</v>
      </c>
      <c r="K3166" t="s">
        <v>1072</v>
      </c>
      <c r="L3166" t="s">
        <v>8765</v>
      </c>
      <c r="M3166" t="s">
        <v>8766</v>
      </c>
      <c r="N3166">
        <v>18313</v>
      </c>
      <c r="O3166">
        <v>1831</v>
      </c>
      <c r="P3166" t="s">
        <v>8767</v>
      </c>
      <c r="Q3166">
        <v>2</v>
      </c>
      <c r="R3166">
        <v>73</v>
      </c>
      <c r="S3166" t="s">
        <v>33</v>
      </c>
      <c r="T3166" t="s">
        <v>34</v>
      </c>
      <c r="U3166" t="s">
        <v>445</v>
      </c>
      <c r="V3166">
        <v>6000000</v>
      </c>
      <c r="W3166">
        <v>2009</v>
      </c>
      <c r="X3166">
        <v>308</v>
      </c>
      <c r="Y3166">
        <v>5.0999999999999996</v>
      </c>
      <c r="Z3166">
        <v>985</v>
      </c>
      <c r="AA3166">
        <v>-1457225</v>
      </c>
      <c r="AB3166" s="4">
        <f t="shared" si="49"/>
        <v>-0.24287083333333334</v>
      </c>
    </row>
    <row r="3167" spans="1:28">
      <c r="A3167">
        <v>3165</v>
      </c>
      <c r="B3167" t="s">
        <v>26</v>
      </c>
      <c r="C3167" t="s">
        <v>8768</v>
      </c>
      <c r="D3167">
        <v>149</v>
      </c>
      <c r="E3167">
        <v>106</v>
      </c>
      <c r="F3167">
        <v>0</v>
      </c>
      <c r="G3167">
        <v>379</v>
      </c>
      <c r="H3167" t="s">
        <v>555</v>
      </c>
      <c r="I3167">
        <v>17000</v>
      </c>
      <c r="J3167">
        <v>3588432</v>
      </c>
      <c r="K3167" t="s">
        <v>1599</v>
      </c>
      <c r="L3167" t="s">
        <v>775</v>
      </c>
      <c r="M3167" t="s">
        <v>8769</v>
      </c>
      <c r="N3167">
        <v>29341</v>
      </c>
      <c r="O3167">
        <v>18947</v>
      </c>
      <c r="P3167" t="s">
        <v>2961</v>
      </c>
      <c r="Q3167">
        <v>4</v>
      </c>
      <c r="R3167">
        <v>93</v>
      </c>
      <c r="S3167" t="s">
        <v>33</v>
      </c>
      <c r="T3167" t="s">
        <v>34</v>
      </c>
      <c r="U3167" t="s">
        <v>445</v>
      </c>
      <c r="V3167">
        <v>6000000</v>
      </c>
      <c r="W3167">
        <v>2014</v>
      </c>
      <c r="X3167">
        <v>1000</v>
      </c>
      <c r="Y3167">
        <v>6.7</v>
      </c>
      <c r="Z3167">
        <v>0</v>
      </c>
      <c r="AA3167">
        <v>-2411568</v>
      </c>
      <c r="AB3167" s="4">
        <f t="shared" si="49"/>
        <v>-0.40192800000000001</v>
      </c>
    </row>
    <row r="3168" spans="1:28">
      <c r="A3168">
        <v>3166</v>
      </c>
      <c r="B3168" t="s">
        <v>26</v>
      </c>
      <c r="C3168" t="s">
        <v>8770</v>
      </c>
      <c r="D3168">
        <v>35</v>
      </c>
      <c r="E3168">
        <v>96</v>
      </c>
      <c r="F3168">
        <v>3</v>
      </c>
      <c r="G3168">
        <v>353</v>
      </c>
      <c r="H3168" t="s">
        <v>2795</v>
      </c>
      <c r="I3168">
        <v>4000</v>
      </c>
      <c r="J3168">
        <v>4394936</v>
      </c>
      <c r="K3168" t="s">
        <v>1581</v>
      </c>
      <c r="L3168" t="s">
        <v>1572</v>
      </c>
      <c r="M3168" t="s">
        <v>8771</v>
      </c>
      <c r="N3168">
        <v>11439</v>
      </c>
      <c r="O3168">
        <v>5668</v>
      </c>
      <c r="P3168" t="s">
        <v>8772</v>
      </c>
      <c r="Q3168">
        <v>1</v>
      </c>
      <c r="R3168">
        <v>190</v>
      </c>
      <c r="S3168" t="s">
        <v>33</v>
      </c>
      <c r="T3168" t="s">
        <v>514</v>
      </c>
      <c r="U3168" t="s">
        <v>35</v>
      </c>
      <c r="V3168">
        <v>6000000</v>
      </c>
      <c r="W3168">
        <v>1999</v>
      </c>
      <c r="X3168">
        <v>812</v>
      </c>
      <c r="Y3168">
        <v>5.3</v>
      </c>
      <c r="Z3168">
        <v>901</v>
      </c>
      <c r="AA3168">
        <v>-1605064</v>
      </c>
      <c r="AB3168" s="4">
        <f t="shared" si="49"/>
        <v>-0.26751066666666667</v>
      </c>
    </row>
    <row r="3169" spans="1:28">
      <c r="A3169">
        <v>3167</v>
      </c>
      <c r="B3169" t="s">
        <v>26</v>
      </c>
      <c r="C3169" t="s">
        <v>8773</v>
      </c>
      <c r="D3169">
        <v>108</v>
      </c>
      <c r="E3169">
        <v>95</v>
      </c>
      <c r="F3169">
        <v>263</v>
      </c>
      <c r="G3169">
        <v>179</v>
      </c>
      <c r="H3169" t="s">
        <v>8774</v>
      </c>
      <c r="I3169">
        <v>263</v>
      </c>
      <c r="J3169">
        <v>3029081</v>
      </c>
      <c r="K3169" t="s">
        <v>8775</v>
      </c>
      <c r="L3169" t="s">
        <v>8773</v>
      </c>
      <c r="M3169" t="s">
        <v>8776</v>
      </c>
      <c r="N3169">
        <v>26300</v>
      </c>
      <c r="O3169">
        <v>993</v>
      </c>
      <c r="P3169" t="s">
        <v>4609</v>
      </c>
      <c r="Q3169">
        <v>0</v>
      </c>
      <c r="R3169">
        <v>231</v>
      </c>
      <c r="S3169" t="s">
        <v>33</v>
      </c>
      <c r="T3169" t="s">
        <v>34</v>
      </c>
      <c r="U3169" t="s">
        <v>445</v>
      </c>
      <c r="V3169">
        <v>6000000</v>
      </c>
      <c r="W3169">
        <v>2001</v>
      </c>
      <c r="X3169">
        <v>261</v>
      </c>
      <c r="Y3169">
        <v>7.8</v>
      </c>
      <c r="Z3169">
        <v>0</v>
      </c>
      <c r="AA3169">
        <v>-2970919</v>
      </c>
      <c r="AB3169" s="4">
        <f t="shared" si="49"/>
        <v>-0.49515316666666664</v>
      </c>
    </row>
    <row r="3170" spans="1:28">
      <c r="A3170">
        <v>3168</v>
      </c>
      <c r="B3170" t="s">
        <v>26</v>
      </c>
      <c r="C3170" t="s">
        <v>6747</v>
      </c>
      <c r="D3170">
        <v>17</v>
      </c>
      <c r="E3170">
        <v>99</v>
      </c>
      <c r="F3170">
        <v>23</v>
      </c>
      <c r="G3170">
        <v>82</v>
      </c>
      <c r="H3170" t="s">
        <v>8777</v>
      </c>
      <c r="I3170">
        <v>97</v>
      </c>
      <c r="J3170">
        <v>3273588</v>
      </c>
      <c r="K3170" t="s">
        <v>520</v>
      </c>
      <c r="L3170" t="s">
        <v>5083</v>
      </c>
      <c r="M3170" t="s">
        <v>8778</v>
      </c>
      <c r="N3170">
        <v>4195</v>
      </c>
      <c r="O3170">
        <v>382</v>
      </c>
      <c r="P3170" t="s">
        <v>8779</v>
      </c>
      <c r="Q3170">
        <v>1</v>
      </c>
      <c r="R3170">
        <v>50</v>
      </c>
      <c r="S3170" t="s">
        <v>33</v>
      </c>
      <c r="T3170" t="s">
        <v>34</v>
      </c>
      <c r="U3170" t="s">
        <v>35</v>
      </c>
      <c r="V3170">
        <v>6000000</v>
      </c>
      <c r="W3170">
        <v>1993</v>
      </c>
      <c r="X3170">
        <v>91</v>
      </c>
      <c r="Y3170">
        <v>6.7</v>
      </c>
      <c r="Z3170">
        <v>0</v>
      </c>
      <c r="AA3170">
        <v>-2726412</v>
      </c>
      <c r="AB3170" s="4">
        <f t="shared" si="49"/>
        <v>-0.45440199999999997</v>
      </c>
    </row>
    <row r="3171" spans="1:28">
      <c r="A3171">
        <v>3169</v>
      </c>
      <c r="B3171" t="s">
        <v>26</v>
      </c>
      <c r="C3171" t="s">
        <v>8780</v>
      </c>
      <c r="D3171">
        <v>129</v>
      </c>
      <c r="E3171">
        <v>99</v>
      </c>
      <c r="F3171">
        <v>53</v>
      </c>
      <c r="G3171">
        <v>491</v>
      </c>
      <c r="H3171" t="s">
        <v>655</v>
      </c>
      <c r="I3171">
        <v>4000</v>
      </c>
      <c r="J3171">
        <v>2207975</v>
      </c>
      <c r="K3171" t="s">
        <v>3805</v>
      </c>
      <c r="L3171" t="s">
        <v>931</v>
      </c>
      <c r="M3171" t="s">
        <v>8781</v>
      </c>
      <c r="N3171">
        <v>28855</v>
      </c>
      <c r="O3171">
        <v>8297</v>
      </c>
      <c r="P3171" t="s">
        <v>4570</v>
      </c>
      <c r="Q3171">
        <v>0</v>
      </c>
      <c r="R3171">
        <v>190</v>
      </c>
      <c r="S3171" t="s">
        <v>33</v>
      </c>
      <c r="T3171" t="s">
        <v>34</v>
      </c>
      <c r="U3171" t="s">
        <v>35</v>
      </c>
      <c r="V3171">
        <v>6000000</v>
      </c>
      <c r="W3171">
        <v>2003</v>
      </c>
      <c r="X3171">
        <v>3000</v>
      </c>
      <c r="Y3171">
        <v>7.2</v>
      </c>
      <c r="Z3171">
        <v>0</v>
      </c>
      <c r="AA3171">
        <v>-3792025</v>
      </c>
      <c r="AB3171" s="4">
        <f t="shared" si="49"/>
        <v>-0.6320041666666667</v>
      </c>
    </row>
    <row r="3172" spans="1:28">
      <c r="A3172">
        <v>3170</v>
      </c>
      <c r="B3172" t="s">
        <v>26</v>
      </c>
      <c r="C3172" t="s">
        <v>8782</v>
      </c>
      <c r="D3172">
        <v>84</v>
      </c>
      <c r="E3172">
        <v>95</v>
      </c>
      <c r="F3172">
        <v>8</v>
      </c>
      <c r="G3172">
        <v>15</v>
      </c>
      <c r="H3172" t="s">
        <v>8783</v>
      </c>
      <c r="I3172">
        <v>244</v>
      </c>
      <c r="J3172">
        <v>2025238</v>
      </c>
      <c r="K3172" t="s">
        <v>3162</v>
      </c>
      <c r="L3172" t="s">
        <v>2114</v>
      </c>
      <c r="M3172" t="s">
        <v>8784</v>
      </c>
      <c r="N3172">
        <v>9589</v>
      </c>
      <c r="O3172">
        <v>489</v>
      </c>
      <c r="P3172" t="s">
        <v>8785</v>
      </c>
      <c r="Q3172">
        <v>3</v>
      </c>
      <c r="R3172">
        <v>105</v>
      </c>
      <c r="S3172" t="s">
        <v>33</v>
      </c>
      <c r="T3172" t="s">
        <v>34</v>
      </c>
      <c r="U3172" t="s">
        <v>445</v>
      </c>
      <c r="V3172">
        <v>6000000</v>
      </c>
      <c r="W3172">
        <v>2001</v>
      </c>
      <c r="X3172">
        <v>230</v>
      </c>
      <c r="Y3172">
        <v>5.8</v>
      </c>
      <c r="Z3172">
        <v>289</v>
      </c>
      <c r="AA3172">
        <v>-3974762</v>
      </c>
      <c r="AB3172" s="4">
        <f t="shared" si="49"/>
        <v>-0.66246033333333332</v>
      </c>
    </row>
    <row r="3173" spans="1:28">
      <c r="A3173">
        <v>3171</v>
      </c>
      <c r="B3173" t="s">
        <v>26</v>
      </c>
      <c r="C3173" t="s">
        <v>4704</v>
      </c>
      <c r="D3173">
        <v>147</v>
      </c>
      <c r="E3173">
        <v>99</v>
      </c>
      <c r="F3173">
        <v>129</v>
      </c>
      <c r="G3173">
        <v>362</v>
      </c>
      <c r="H3173" t="s">
        <v>4003</v>
      </c>
      <c r="I3173">
        <v>976</v>
      </c>
      <c r="J3173">
        <v>2077046</v>
      </c>
      <c r="K3173" t="s">
        <v>918</v>
      </c>
      <c r="L3173" t="s">
        <v>3952</v>
      </c>
      <c r="M3173" t="s">
        <v>8786</v>
      </c>
      <c r="N3173">
        <v>27266</v>
      </c>
      <c r="O3173">
        <v>2748</v>
      </c>
      <c r="P3173" t="s">
        <v>4801</v>
      </c>
      <c r="Q3173">
        <v>2</v>
      </c>
      <c r="R3173">
        <v>75</v>
      </c>
      <c r="S3173" t="s">
        <v>33</v>
      </c>
      <c r="T3173" t="s">
        <v>34</v>
      </c>
      <c r="U3173" t="s">
        <v>445</v>
      </c>
      <c r="V3173">
        <v>6000000</v>
      </c>
      <c r="W3173">
        <v>2008</v>
      </c>
      <c r="X3173">
        <v>617</v>
      </c>
      <c r="Y3173">
        <v>7</v>
      </c>
      <c r="Z3173">
        <v>0</v>
      </c>
      <c r="AA3173">
        <v>-3922954</v>
      </c>
      <c r="AB3173" s="4">
        <f t="shared" si="49"/>
        <v>-0.65382566666666664</v>
      </c>
    </row>
    <row r="3174" spans="1:28">
      <c r="A3174">
        <v>3172</v>
      </c>
      <c r="B3174" t="s">
        <v>26</v>
      </c>
      <c r="C3174" t="s">
        <v>8787</v>
      </c>
      <c r="D3174">
        <v>17</v>
      </c>
      <c r="E3174">
        <v>107</v>
      </c>
      <c r="F3174">
        <v>0</v>
      </c>
      <c r="G3174">
        <v>284</v>
      </c>
      <c r="H3174" t="s">
        <v>3398</v>
      </c>
      <c r="I3174">
        <v>721</v>
      </c>
      <c r="J3174">
        <v>869325</v>
      </c>
      <c r="K3174" t="s">
        <v>29</v>
      </c>
      <c r="L3174" t="s">
        <v>8788</v>
      </c>
      <c r="M3174" t="s">
        <v>8789</v>
      </c>
      <c r="N3174">
        <v>2281</v>
      </c>
      <c r="O3174">
        <v>2000</v>
      </c>
      <c r="P3174" t="s">
        <v>8790</v>
      </c>
      <c r="Q3174">
        <v>2</v>
      </c>
      <c r="R3174">
        <v>16</v>
      </c>
      <c r="S3174" t="s">
        <v>33</v>
      </c>
      <c r="T3174" t="s">
        <v>34</v>
      </c>
      <c r="U3174" t="s">
        <v>35</v>
      </c>
      <c r="V3174">
        <v>6000000</v>
      </c>
      <c r="W3174">
        <v>1991</v>
      </c>
      <c r="X3174">
        <v>514</v>
      </c>
      <c r="Y3174">
        <v>3.8</v>
      </c>
      <c r="Z3174">
        <v>125</v>
      </c>
      <c r="AA3174">
        <v>-5130675</v>
      </c>
      <c r="AB3174" s="4">
        <f t="shared" si="49"/>
        <v>-0.85511250000000005</v>
      </c>
    </row>
    <row r="3175" spans="1:28">
      <c r="A3175">
        <v>3173</v>
      </c>
      <c r="B3175" t="s">
        <v>26</v>
      </c>
      <c r="C3175" t="s">
        <v>8791</v>
      </c>
      <c r="D3175">
        <v>16</v>
      </c>
      <c r="E3175">
        <v>90</v>
      </c>
      <c r="F3175">
        <v>11</v>
      </c>
      <c r="G3175">
        <v>316</v>
      </c>
      <c r="H3175" t="s">
        <v>8792</v>
      </c>
      <c r="I3175">
        <v>767</v>
      </c>
      <c r="J3175">
        <v>399611</v>
      </c>
      <c r="K3175" t="s">
        <v>1046</v>
      </c>
      <c r="L3175" t="s">
        <v>3764</v>
      </c>
      <c r="M3175" t="s">
        <v>8793</v>
      </c>
      <c r="N3175">
        <v>1245</v>
      </c>
      <c r="O3175">
        <v>2370</v>
      </c>
      <c r="P3175" t="s">
        <v>8794</v>
      </c>
      <c r="Q3175">
        <v>2</v>
      </c>
      <c r="R3175">
        <v>29</v>
      </c>
      <c r="S3175" t="s">
        <v>33</v>
      </c>
      <c r="T3175" t="s">
        <v>34</v>
      </c>
      <c r="U3175" t="s">
        <v>73</v>
      </c>
      <c r="V3175">
        <v>6000000</v>
      </c>
      <c r="W3175">
        <v>2010</v>
      </c>
      <c r="X3175">
        <v>529</v>
      </c>
      <c r="Y3175">
        <v>5.7</v>
      </c>
      <c r="Z3175">
        <v>0</v>
      </c>
      <c r="AA3175">
        <v>-5600389</v>
      </c>
      <c r="AB3175" s="4">
        <f t="shared" si="49"/>
        <v>-0.93339816666666664</v>
      </c>
    </row>
    <row r="3176" spans="1:28">
      <c r="A3176">
        <v>3174</v>
      </c>
      <c r="B3176" t="s">
        <v>26</v>
      </c>
      <c r="C3176" t="s">
        <v>6096</v>
      </c>
      <c r="D3176">
        <v>63</v>
      </c>
      <c r="E3176">
        <v>96</v>
      </c>
      <c r="F3176">
        <v>19</v>
      </c>
      <c r="G3176">
        <v>71</v>
      </c>
      <c r="H3176" t="s">
        <v>566</v>
      </c>
      <c r="I3176">
        <v>1000</v>
      </c>
      <c r="J3176">
        <v>115862</v>
      </c>
      <c r="K3176" t="s">
        <v>156</v>
      </c>
      <c r="L3176" t="s">
        <v>910</v>
      </c>
      <c r="M3176" t="s">
        <v>8795</v>
      </c>
      <c r="N3176">
        <v>7394</v>
      </c>
      <c r="O3176">
        <v>2163</v>
      </c>
      <c r="P3176" t="s">
        <v>8796</v>
      </c>
      <c r="Q3176">
        <v>2</v>
      </c>
      <c r="R3176">
        <v>50</v>
      </c>
      <c r="S3176" t="s">
        <v>33</v>
      </c>
      <c r="T3176" t="s">
        <v>34</v>
      </c>
      <c r="U3176" t="s">
        <v>445</v>
      </c>
      <c r="V3176">
        <v>6000000</v>
      </c>
      <c r="W3176">
        <v>2009</v>
      </c>
      <c r="X3176">
        <v>943</v>
      </c>
      <c r="Y3176">
        <v>6.7</v>
      </c>
      <c r="Z3176">
        <v>0</v>
      </c>
      <c r="AA3176">
        <v>-5884138</v>
      </c>
      <c r="AB3176" s="4">
        <f t="shared" si="49"/>
        <v>-0.98068966666666668</v>
      </c>
    </row>
    <row r="3177" spans="1:28">
      <c r="A3177">
        <v>3175</v>
      </c>
      <c r="B3177" t="s">
        <v>26</v>
      </c>
      <c r="C3177" t="s">
        <v>2783</v>
      </c>
      <c r="D3177">
        <v>56</v>
      </c>
      <c r="E3177">
        <v>104</v>
      </c>
      <c r="F3177">
        <v>61</v>
      </c>
      <c r="G3177">
        <v>451</v>
      </c>
      <c r="H3177" t="s">
        <v>350</v>
      </c>
      <c r="I3177">
        <v>974</v>
      </c>
      <c r="J3177">
        <v>1346503</v>
      </c>
      <c r="K3177" t="s">
        <v>3805</v>
      </c>
      <c r="L3177" t="s">
        <v>206</v>
      </c>
      <c r="M3177" t="s">
        <v>8797</v>
      </c>
      <c r="N3177">
        <v>3024</v>
      </c>
      <c r="O3177">
        <v>2430</v>
      </c>
      <c r="P3177" t="s">
        <v>8798</v>
      </c>
      <c r="Q3177">
        <v>0</v>
      </c>
      <c r="R3177">
        <v>22</v>
      </c>
      <c r="S3177" t="s">
        <v>33</v>
      </c>
      <c r="T3177" t="s">
        <v>595</v>
      </c>
      <c r="U3177" t="s">
        <v>35</v>
      </c>
      <c r="V3177">
        <v>6000000</v>
      </c>
      <c r="W3177">
        <v>2011</v>
      </c>
      <c r="X3177">
        <v>595</v>
      </c>
      <c r="Y3177">
        <v>6.1</v>
      </c>
      <c r="Z3177">
        <v>0</v>
      </c>
      <c r="AA3177">
        <v>-4653497</v>
      </c>
      <c r="AB3177" s="4">
        <f t="shared" si="49"/>
        <v>-0.77558283333333333</v>
      </c>
    </row>
    <row r="3178" spans="1:28">
      <c r="A3178">
        <v>3176</v>
      </c>
      <c r="B3178" t="s">
        <v>26</v>
      </c>
      <c r="C3178" t="s">
        <v>4652</v>
      </c>
      <c r="D3178">
        <v>36</v>
      </c>
      <c r="E3178">
        <v>97</v>
      </c>
      <c r="F3178">
        <v>781</v>
      </c>
      <c r="G3178">
        <v>90</v>
      </c>
      <c r="H3178" t="s">
        <v>8799</v>
      </c>
      <c r="I3178">
        <v>596</v>
      </c>
      <c r="J3178">
        <v>117560</v>
      </c>
      <c r="K3178" t="s">
        <v>156</v>
      </c>
      <c r="L3178" t="s">
        <v>966</v>
      </c>
      <c r="M3178" t="s">
        <v>8800</v>
      </c>
      <c r="N3178">
        <v>2330</v>
      </c>
      <c r="O3178">
        <v>1081</v>
      </c>
      <c r="P3178" t="s">
        <v>8801</v>
      </c>
      <c r="Q3178">
        <v>0</v>
      </c>
      <c r="R3178">
        <v>29</v>
      </c>
      <c r="S3178" t="s">
        <v>33</v>
      </c>
      <c r="T3178" t="s">
        <v>34</v>
      </c>
      <c r="U3178" t="s">
        <v>445</v>
      </c>
      <c r="V3178">
        <v>6000000</v>
      </c>
      <c r="W3178">
        <v>2006</v>
      </c>
      <c r="X3178">
        <v>206</v>
      </c>
      <c r="Y3178">
        <v>6.2</v>
      </c>
      <c r="Z3178">
        <v>224</v>
      </c>
      <c r="AA3178">
        <v>-5882440</v>
      </c>
      <c r="AB3178" s="4">
        <f t="shared" si="49"/>
        <v>-0.98040666666666665</v>
      </c>
    </row>
    <row r="3179" spans="1:28">
      <c r="A3179">
        <v>3177</v>
      </c>
      <c r="B3179" t="s">
        <v>26</v>
      </c>
      <c r="C3179" t="s">
        <v>7068</v>
      </c>
      <c r="D3179">
        <v>47</v>
      </c>
      <c r="E3179">
        <v>107</v>
      </c>
      <c r="F3179">
        <v>11</v>
      </c>
      <c r="G3179">
        <v>419</v>
      </c>
      <c r="H3179" t="s">
        <v>1294</v>
      </c>
      <c r="I3179">
        <v>773</v>
      </c>
      <c r="J3179">
        <v>54606</v>
      </c>
      <c r="K3179" t="s">
        <v>2585</v>
      </c>
      <c r="L3179" t="s">
        <v>130</v>
      </c>
      <c r="M3179" t="s">
        <v>8802</v>
      </c>
      <c r="N3179">
        <v>1940</v>
      </c>
      <c r="O3179">
        <v>2440</v>
      </c>
      <c r="P3179" t="s">
        <v>8803</v>
      </c>
      <c r="Q3179">
        <v>0</v>
      </c>
      <c r="R3179">
        <v>34</v>
      </c>
      <c r="S3179" t="s">
        <v>33</v>
      </c>
      <c r="T3179" t="s">
        <v>48</v>
      </c>
      <c r="U3179" t="s">
        <v>35</v>
      </c>
      <c r="V3179">
        <v>6000000</v>
      </c>
      <c r="W3179">
        <v>2001</v>
      </c>
      <c r="X3179">
        <v>766</v>
      </c>
      <c r="Y3179">
        <v>6.2</v>
      </c>
      <c r="Z3179">
        <v>30</v>
      </c>
      <c r="AA3179">
        <v>-5945394</v>
      </c>
      <c r="AB3179" s="4">
        <f t="shared" si="49"/>
        <v>-0.99089899999999997</v>
      </c>
    </row>
    <row r="3180" spans="1:28">
      <c r="A3180">
        <v>3178</v>
      </c>
      <c r="B3180" t="s">
        <v>26</v>
      </c>
      <c r="C3180" t="s">
        <v>8804</v>
      </c>
      <c r="D3180">
        <v>26</v>
      </c>
      <c r="E3180">
        <v>85</v>
      </c>
      <c r="F3180">
        <v>0</v>
      </c>
      <c r="G3180">
        <v>499</v>
      </c>
      <c r="H3180" t="s">
        <v>856</v>
      </c>
      <c r="I3180">
        <v>11000</v>
      </c>
      <c r="J3180">
        <v>36497</v>
      </c>
      <c r="K3180" t="s">
        <v>1261</v>
      </c>
      <c r="L3180" t="s">
        <v>451</v>
      </c>
      <c r="M3180" t="s">
        <v>8805</v>
      </c>
      <c r="N3180">
        <v>7367</v>
      </c>
      <c r="O3180">
        <v>14599</v>
      </c>
      <c r="P3180" t="s">
        <v>7362</v>
      </c>
      <c r="Q3180">
        <v>0</v>
      </c>
      <c r="R3180">
        <v>37</v>
      </c>
      <c r="S3180" t="s">
        <v>33</v>
      </c>
      <c r="T3180" t="s">
        <v>34</v>
      </c>
      <c r="U3180" t="s">
        <v>445</v>
      </c>
      <c r="V3180">
        <v>6000000</v>
      </c>
      <c r="W3180">
        <v>2008</v>
      </c>
      <c r="X3180">
        <v>826</v>
      </c>
      <c r="Y3180">
        <v>4.7</v>
      </c>
      <c r="Z3180">
        <v>850</v>
      </c>
      <c r="AA3180">
        <v>-5963503</v>
      </c>
      <c r="AB3180" s="4">
        <f t="shared" si="49"/>
        <v>-0.99391716666666663</v>
      </c>
    </row>
    <row r="3181" spans="1:28">
      <c r="A3181">
        <v>3179</v>
      </c>
      <c r="B3181" t="s">
        <v>26</v>
      </c>
      <c r="C3181" t="s">
        <v>7128</v>
      </c>
      <c r="D3181">
        <v>162</v>
      </c>
      <c r="E3181">
        <v>95</v>
      </c>
      <c r="F3181">
        <v>24</v>
      </c>
      <c r="G3181">
        <v>874</v>
      </c>
      <c r="H3181" t="s">
        <v>214</v>
      </c>
      <c r="I3181">
        <v>16000</v>
      </c>
      <c r="J3181">
        <v>65804</v>
      </c>
      <c r="K3181" t="s">
        <v>1360</v>
      </c>
      <c r="L3181" t="s">
        <v>270</v>
      </c>
      <c r="M3181" t="s">
        <v>8806</v>
      </c>
      <c r="N3181">
        <v>32512</v>
      </c>
      <c r="O3181">
        <v>27575</v>
      </c>
      <c r="P3181" t="s">
        <v>4342</v>
      </c>
      <c r="Q3181">
        <v>1</v>
      </c>
      <c r="R3181">
        <v>86</v>
      </c>
      <c r="S3181" t="s">
        <v>33</v>
      </c>
      <c r="T3181" t="s">
        <v>34</v>
      </c>
      <c r="U3181" t="s">
        <v>445</v>
      </c>
      <c r="V3181">
        <v>12000000</v>
      </c>
      <c r="W3181">
        <v>2012</v>
      </c>
      <c r="X3181">
        <v>10000</v>
      </c>
      <c r="Y3181">
        <v>6.3</v>
      </c>
      <c r="Z3181">
        <v>0</v>
      </c>
      <c r="AA3181">
        <v>-11934196</v>
      </c>
      <c r="AB3181" s="4">
        <f t="shared" si="49"/>
        <v>-0.99451633333333334</v>
      </c>
    </row>
    <row r="3182" spans="1:28">
      <c r="A3182">
        <v>3180</v>
      </c>
      <c r="B3182" t="s">
        <v>26</v>
      </c>
      <c r="C3182" t="s">
        <v>8807</v>
      </c>
      <c r="D3182">
        <v>88</v>
      </c>
      <c r="E3182">
        <v>111</v>
      </c>
      <c r="F3182">
        <v>82</v>
      </c>
      <c r="G3182">
        <v>269</v>
      </c>
      <c r="H3182" t="s">
        <v>1044</v>
      </c>
      <c r="I3182">
        <v>809</v>
      </c>
      <c r="J3182">
        <v>3895664</v>
      </c>
      <c r="K3182" t="s">
        <v>1599</v>
      </c>
      <c r="L3182" t="s">
        <v>5842</v>
      </c>
      <c r="M3182" t="s">
        <v>8808</v>
      </c>
      <c r="N3182">
        <v>34383</v>
      </c>
      <c r="O3182">
        <v>1858</v>
      </c>
      <c r="P3182" t="s">
        <v>8809</v>
      </c>
      <c r="Q3182">
        <v>0</v>
      </c>
      <c r="R3182">
        <v>149</v>
      </c>
      <c r="S3182" t="s">
        <v>1804</v>
      </c>
      <c r="T3182" t="s">
        <v>1224</v>
      </c>
      <c r="U3182" t="s">
        <v>445</v>
      </c>
      <c r="V3182">
        <v>5300000</v>
      </c>
      <c r="W3182">
        <v>2002</v>
      </c>
      <c r="X3182">
        <v>447</v>
      </c>
      <c r="Y3182">
        <v>7.3</v>
      </c>
      <c r="Z3182">
        <v>0</v>
      </c>
      <c r="AA3182">
        <v>-1404336</v>
      </c>
      <c r="AB3182" s="4">
        <f t="shared" si="49"/>
        <v>-0.26496905660377357</v>
      </c>
    </row>
    <row r="3183" spans="1:28">
      <c r="A3183">
        <v>3181</v>
      </c>
      <c r="B3183" t="s">
        <v>26</v>
      </c>
      <c r="C3183" t="s">
        <v>8810</v>
      </c>
      <c r="D3183">
        <v>43</v>
      </c>
      <c r="E3183">
        <v>86</v>
      </c>
      <c r="F3183">
        <v>4</v>
      </c>
      <c r="G3183">
        <v>444</v>
      </c>
      <c r="H3183" t="s">
        <v>8811</v>
      </c>
      <c r="I3183">
        <v>11000</v>
      </c>
      <c r="J3183">
        <v>20200</v>
      </c>
      <c r="K3183" t="s">
        <v>3631</v>
      </c>
      <c r="L3183" t="s">
        <v>185</v>
      </c>
      <c r="M3183" t="s">
        <v>8812</v>
      </c>
      <c r="N3183">
        <v>6797</v>
      </c>
      <c r="O3183">
        <v>12772</v>
      </c>
      <c r="P3183" t="s">
        <v>8813</v>
      </c>
      <c r="Q3183">
        <v>1</v>
      </c>
      <c r="R3183">
        <v>21</v>
      </c>
      <c r="S3183" t="s">
        <v>33</v>
      </c>
      <c r="T3183" t="s">
        <v>34</v>
      </c>
      <c r="U3183" t="s">
        <v>35</v>
      </c>
      <c r="V3183">
        <v>6000000</v>
      </c>
      <c r="W3183">
        <v>2014</v>
      </c>
      <c r="X3183">
        <v>485</v>
      </c>
      <c r="Y3183">
        <v>5.8</v>
      </c>
      <c r="Z3183">
        <v>0</v>
      </c>
      <c r="AA3183">
        <v>-5979800</v>
      </c>
      <c r="AB3183" s="4">
        <f t="shared" si="49"/>
        <v>-0.99663333333333337</v>
      </c>
    </row>
    <row r="3184" spans="1:28">
      <c r="A3184">
        <v>3182</v>
      </c>
      <c r="B3184" t="s">
        <v>26</v>
      </c>
      <c r="C3184" t="s">
        <v>3168</v>
      </c>
      <c r="D3184">
        <v>136</v>
      </c>
      <c r="E3184">
        <v>115</v>
      </c>
      <c r="F3184">
        <v>58</v>
      </c>
      <c r="G3184">
        <v>400</v>
      </c>
      <c r="H3184" t="s">
        <v>2734</v>
      </c>
      <c r="I3184">
        <v>33000</v>
      </c>
      <c r="J3184">
        <v>31874869</v>
      </c>
      <c r="K3184" t="s">
        <v>1416</v>
      </c>
      <c r="L3184" t="s">
        <v>2557</v>
      </c>
      <c r="M3184" t="s">
        <v>3169</v>
      </c>
      <c r="N3184">
        <v>43575</v>
      </c>
      <c r="O3184">
        <v>34605</v>
      </c>
      <c r="P3184" t="s">
        <v>3170</v>
      </c>
      <c r="Q3184">
        <v>0</v>
      </c>
      <c r="R3184">
        <v>302</v>
      </c>
      <c r="S3184" t="s">
        <v>33</v>
      </c>
      <c r="T3184" t="s">
        <v>34</v>
      </c>
      <c r="U3184" t="s">
        <v>445</v>
      </c>
      <c r="V3184">
        <v>50000000</v>
      </c>
      <c r="W3184">
        <v>2002</v>
      </c>
      <c r="X3184">
        <v>455</v>
      </c>
      <c r="Y3184">
        <v>6.1</v>
      </c>
      <c r="Z3184">
        <v>0</v>
      </c>
      <c r="AA3184">
        <v>-18125131</v>
      </c>
      <c r="AB3184" s="4">
        <f t="shared" si="49"/>
        <v>-0.36250262</v>
      </c>
    </row>
    <row r="3185" spans="1:28">
      <c r="A3185">
        <v>3183</v>
      </c>
      <c r="B3185" t="s">
        <v>26</v>
      </c>
      <c r="C3185" t="s">
        <v>8814</v>
      </c>
      <c r="D3185">
        <v>111</v>
      </c>
      <c r="E3185">
        <v>103</v>
      </c>
      <c r="F3185">
        <v>12</v>
      </c>
      <c r="G3185">
        <v>19</v>
      </c>
      <c r="H3185" t="s">
        <v>8815</v>
      </c>
      <c r="I3185">
        <v>163</v>
      </c>
      <c r="J3185">
        <v>542860</v>
      </c>
      <c r="K3185" t="s">
        <v>1257</v>
      </c>
      <c r="L3185" t="s">
        <v>8816</v>
      </c>
      <c r="M3185" t="s">
        <v>8817</v>
      </c>
      <c r="N3185">
        <v>9230</v>
      </c>
      <c r="O3185">
        <v>219</v>
      </c>
      <c r="P3185" t="s">
        <v>8818</v>
      </c>
      <c r="Q3185">
        <v>1</v>
      </c>
      <c r="R3185">
        <v>37</v>
      </c>
      <c r="S3185" t="s">
        <v>5824</v>
      </c>
      <c r="T3185" t="s">
        <v>5825</v>
      </c>
      <c r="U3185" t="s">
        <v>445</v>
      </c>
      <c r="V3185">
        <v>4000000</v>
      </c>
      <c r="W3185">
        <v>2008</v>
      </c>
      <c r="X3185">
        <v>20</v>
      </c>
      <c r="Y3185">
        <v>7.1</v>
      </c>
      <c r="Z3185">
        <v>0</v>
      </c>
      <c r="AA3185">
        <v>-3457140</v>
      </c>
      <c r="AB3185" s="4">
        <f t="shared" si="49"/>
        <v>-0.86428499999999997</v>
      </c>
    </row>
    <row r="3186" spans="1:28">
      <c r="A3186">
        <v>3184</v>
      </c>
      <c r="B3186" t="s">
        <v>26</v>
      </c>
      <c r="C3186" t="s">
        <v>8819</v>
      </c>
      <c r="D3186">
        <v>112</v>
      </c>
      <c r="E3186">
        <v>111</v>
      </c>
      <c r="F3186">
        <v>64</v>
      </c>
      <c r="G3186">
        <v>380</v>
      </c>
      <c r="H3186" t="s">
        <v>8820</v>
      </c>
      <c r="I3186">
        <v>778</v>
      </c>
      <c r="J3186">
        <v>11905519</v>
      </c>
      <c r="K3186" t="s">
        <v>322</v>
      </c>
      <c r="L3186" t="s">
        <v>8821</v>
      </c>
      <c r="M3186" t="s">
        <v>8822</v>
      </c>
      <c r="N3186">
        <v>30210</v>
      </c>
      <c r="O3186">
        <v>2205</v>
      </c>
      <c r="P3186" t="s">
        <v>8823</v>
      </c>
      <c r="Q3186">
        <v>0</v>
      </c>
      <c r="R3186">
        <v>214</v>
      </c>
      <c r="S3186" t="s">
        <v>7121</v>
      </c>
      <c r="T3186" t="s">
        <v>7122</v>
      </c>
      <c r="U3186" t="s">
        <v>445</v>
      </c>
      <c r="V3186">
        <v>200000000</v>
      </c>
      <c r="W3186">
        <v>2005</v>
      </c>
      <c r="X3186">
        <v>635</v>
      </c>
      <c r="Y3186">
        <v>7.1</v>
      </c>
      <c r="Z3186">
        <v>0</v>
      </c>
      <c r="AA3186">
        <v>-188094481</v>
      </c>
      <c r="AB3186" s="4">
        <f t="shared" si="49"/>
        <v>-0.94047240499999996</v>
      </c>
    </row>
    <row r="3187" spans="1:28">
      <c r="A3187">
        <v>3185</v>
      </c>
      <c r="B3187" t="s">
        <v>26</v>
      </c>
      <c r="C3187" t="s">
        <v>8518</v>
      </c>
      <c r="D3187">
        <v>161</v>
      </c>
      <c r="E3187">
        <v>112</v>
      </c>
      <c r="F3187">
        <v>98</v>
      </c>
      <c r="G3187">
        <v>397</v>
      </c>
      <c r="H3187" t="s">
        <v>8824</v>
      </c>
      <c r="I3187">
        <v>883</v>
      </c>
      <c r="J3187">
        <v>32541719</v>
      </c>
      <c r="K3187" t="s">
        <v>2709</v>
      </c>
      <c r="L3187" t="s">
        <v>973</v>
      </c>
      <c r="M3187" t="s">
        <v>8825</v>
      </c>
      <c r="N3187">
        <v>89806</v>
      </c>
      <c r="O3187">
        <v>2201</v>
      </c>
      <c r="P3187" t="s">
        <v>8520</v>
      </c>
      <c r="Q3187">
        <v>0</v>
      </c>
      <c r="R3187">
        <v>438</v>
      </c>
      <c r="S3187" t="s">
        <v>33</v>
      </c>
      <c r="T3187" t="s">
        <v>48</v>
      </c>
      <c r="U3187" t="s">
        <v>35</v>
      </c>
      <c r="V3187">
        <v>3500159</v>
      </c>
      <c r="W3187">
        <v>2002</v>
      </c>
      <c r="X3187">
        <v>528</v>
      </c>
      <c r="Y3187">
        <v>6.7</v>
      </c>
      <c r="Z3187">
        <v>0</v>
      </c>
      <c r="AA3187">
        <v>29041560</v>
      </c>
      <c r="AB3187" s="4">
        <f t="shared" si="49"/>
        <v>8.297211640956883</v>
      </c>
    </row>
    <row r="3188" spans="1:28">
      <c r="A3188">
        <v>3186</v>
      </c>
      <c r="B3188" t="s">
        <v>26</v>
      </c>
      <c r="C3188" t="s">
        <v>8235</v>
      </c>
      <c r="D3188">
        <v>68</v>
      </c>
      <c r="E3188">
        <v>141</v>
      </c>
      <c r="F3188">
        <v>407</v>
      </c>
      <c r="G3188">
        <v>501</v>
      </c>
      <c r="H3188" t="s">
        <v>8826</v>
      </c>
      <c r="I3188">
        <v>688</v>
      </c>
      <c r="J3188">
        <v>3064356</v>
      </c>
      <c r="K3188" t="s">
        <v>156</v>
      </c>
      <c r="L3188" t="s">
        <v>832</v>
      </c>
      <c r="M3188" t="s">
        <v>8827</v>
      </c>
      <c r="N3188">
        <v>3433</v>
      </c>
      <c r="O3188">
        <v>2584</v>
      </c>
      <c r="P3188" t="s">
        <v>2416</v>
      </c>
      <c r="Q3188">
        <v>6</v>
      </c>
      <c r="R3188">
        <v>81</v>
      </c>
      <c r="S3188" t="s">
        <v>33</v>
      </c>
      <c r="T3188" t="s">
        <v>34</v>
      </c>
      <c r="U3188" t="s">
        <v>35</v>
      </c>
      <c r="V3188">
        <v>5600000</v>
      </c>
      <c r="W3188">
        <v>2002</v>
      </c>
      <c r="X3188">
        <v>659</v>
      </c>
      <c r="Y3188">
        <v>6.9</v>
      </c>
      <c r="Z3188">
        <v>160</v>
      </c>
      <c r="AA3188">
        <v>-2535644</v>
      </c>
      <c r="AB3188" s="4">
        <f t="shared" si="49"/>
        <v>-0.45279357142857141</v>
      </c>
    </row>
    <row r="3189" spans="1:28">
      <c r="A3189">
        <v>3187</v>
      </c>
      <c r="B3189" t="s">
        <v>26</v>
      </c>
      <c r="C3189" t="s">
        <v>7301</v>
      </c>
      <c r="D3189">
        <v>25</v>
      </c>
      <c r="E3189">
        <v>95</v>
      </c>
      <c r="F3189">
        <v>17</v>
      </c>
      <c r="G3189">
        <v>255</v>
      </c>
      <c r="H3189" t="s">
        <v>8828</v>
      </c>
      <c r="I3189">
        <v>592</v>
      </c>
      <c r="J3189">
        <v>7009668</v>
      </c>
      <c r="K3189" t="s">
        <v>8829</v>
      </c>
      <c r="L3189" t="s">
        <v>8830</v>
      </c>
      <c r="M3189" t="s">
        <v>8831</v>
      </c>
      <c r="N3189">
        <v>8707</v>
      </c>
      <c r="O3189">
        <v>2000</v>
      </c>
      <c r="P3189" t="s">
        <v>8832</v>
      </c>
      <c r="Q3189">
        <v>6</v>
      </c>
      <c r="R3189">
        <v>36</v>
      </c>
      <c r="S3189" t="s">
        <v>33</v>
      </c>
      <c r="T3189" t="s">
        <v>34</v>
      </c>
      <c r="U3189" t="s">
        <v>35</v>
      </c>
      <c r="V3189">
        <v>5600000</v>
      </c>
      <c r="W3189">
        <v>2006</v>
      </c>
      <c r="X3189">
        <v>378</v>
      </c>
      <c r="Y3189">
        <v>2.1</v>
      </c>
      <c r="Z3189">
        <v>244</v>
      </c>
      <c r="AA3189">
        <v>1409668</v>
      </c>
      <c r="AB3189" s="4">
        <f t="shared" si="49"/>
        <v>0.25172642857142857</v>
      </c>
    </row>
    <row r="3190" spans="1:28">
      <c r="A3190">
        <v>3188</v>
      </c>
      <c r="B3190" t="s">
        <v>26</v>
      </c>
      <c r="C3190" t="s">
        <v>7777</v>
      </c>
      <c r="D3190">
        <v>222</v>
      </c>
      <c r="E3190">
        <v>85</v>
      </c>
      <c r="F3190">
        <v>57</v>
      </c>
      <c r="G3190">
        <v>6</v>
      </c>
      <c r="H3190" t="s">
        <v>8833</v>
      </c>
      <c r="I3190">
        <v>37</v>
      </c>
      <c r="J3190">
        <v>27024</v>
      </c>
      <c r="K3190" t="s">
        <v>3745</v>
      </c>
      <c r="L3190" t="s">
        <v>8834</v>
      </c>
      <c r="M3190" t="s">
        <v>8835</v>
      </c>
      <c r="N3190">
        <v>55597</v>
      </c>
      <c r="O3190">
        <v>73</v>
      </c>
      <c r="P3190" t="s">
        <v>8836</v>
      </c>
      <c r="Q3190">
        <v>0</v>
      </c>
      <c r="R3190">
        <v>148</v>
      </c>
      <c r="S3190" t="s">
        <v>1736</v>
      </c>
      <c r="T3190" t="s">
        <v>2199</v>
      </c>
      <c r="U3190" t="s">
        <v>445</v>
      </c>
      <c r="V3190">
        <v>5600000</v>
      </c>
      <c r="W3190">
        <v>2009</v>
      </c>
      <c r="X3190">
        <v>9</v>
      </c>
      <c r="Y3190">
        <v>6.6</v>
      </c>
      <c r="Z3190">
        <v>4000</v>
      </c>
      <c r="AA3190">
        <v>-5572976</v>
      </c>
      <c r="AB3190" s="4">
        <f t="shared" si="49"/>
        <v>-0.99517428571428568</v>
      </c>
    </row>
    <row r="3191" spans="1:28">
      <c r="A3191">
        <v>3189</v>
      </c>
      <c r="B3191" t="s">
        <v>26</v>
      </c>
      <c r="C3191" t="s">
        <v>8679</v>
      </c>
      <c r="D3191">
        <v>119</v>
      </c>
      <c r="E3191">
        <v>129</v>
      </c>
      <c r="F3191">
        <v>131</v>
      </c>
      <c r="G3191">
        <v>417</v>
      </c>
      <c r="H3191" t="s">
        <v>7460</v>
      </c>
      <c r="I3191">
        <v>1000</v>
      </c>
      <c r="J3191">
        <v>159600000</v>
      </c>
      <c r="K3191" t="s">
        <v>5189</v>
      </c>
      <c r="L3191" t="s">
        <v>2552</v>
      </c>
      <c r="M3191" t="s">
        <v>8837</v>
      </c>
      <c r="N3191">
        <v>175607</v>
      </c>
      <c r="O3191">
        <v>2387</v>
      </c>
      <c r="P3191" t="s">
        <v>2571</v>
      </c>
      <c r="Q3191">
        <v>0</v>
      </c>
      <c r="R3191">
        <v>252</v>
      </c>
      <c r="S3191" t="s">
        <v>33</v>
      </c>
      <c r="T3191" t="s">
        <v>34</v>
      </c>
      <c r="U3191" t="s">
        <v>73</v>
      </c>
      <c r="V3191">
        <v>5500000</v>
      </c>
      <c r="W3191">
        <v>1973</v>
      </c>
      <c r="X3191">
        <v>559</v>
      </c>
      <c r="Y3191">
        <v>8.3000000000000007</v>
      </c>
      <c r="Z3191">
        <v>0</v>
      </c>
      <c r="AA3191">
        <v>154100000</v>
      </c>
      <c r="AB3191" s="4">
        <f t="shared" si="49"/>
        <v>28.018181818181819</v>
      </c>
    </row>
    <row r="3192" spans="1:28">
      <c r="A3192">
        <v>3190</v>
      </c>
      <c r="B3192" t="s">
        <v>26</v>
      </c>
      <c r="C3192" t="s">
        <v>4491</v>
      </c>
      <c r="D3192">
        <v>90</v>
      </c>
      <c r="E3192">
        <v>125</v>
      </c>
      <c r="F3192">
        <v>46</v>
      </c>
      <c r="G3192">
        <v>249</v>
      </c>
      <c r="H3192" t="s">
        <v>1934</v>
      </c>
      <c r="I3192">
        <v>368</v>
      </c>
      <c r="J3192">
        <v>58800000</v>
      </c>
      <c r="K3192" t="s">
        <v>1046</v>
      </c>
      <c r="L3192" t="s">
        <v>3110</v>
      </c>
      <c r="M3192" t="s">
        <v>8838</v>
      </c>
      <c r="N3192">
        <v>40511</v>
      </c>
      <c r="O3192">
        <v>1651</v>
      </c>
      <c r="P3192" t="s">
        <v>1937</v>
      </c>
      <c r="Q3192">
        <v>0</v>
      </c>
      <c r="R3192">
        <v>213</v>
      </c>
      <c r="S3192" t="s">
        <v>33</v>
      </c>
      <c r="T3192" t="s">
        <v>48</v>
      </c>
      <c r="U3192" t="s">
        <v>73</v>
      </c>
      <c r="V3192">
        <v>5500000</v>
      </c>
      <c r="W3192">
        <v>1981</v>
      </c>
      <c r="X3192">
        <v>303</v>
      </c>
      <c r="Y3192">
        <v>7.2</v>
      </c>
      <c r="Z3192">
        <v>0</v>
      </c>
      <c r="AA3192">
        <v>53300000</v>
      </c>
      <c r="AB3192" s="4">
        <f t="shared" si="49"/>
        <v>9.6909090909090914</v>
      </c>
    </row>
    <row r="3193" spans="1:28">
      <c r="A3193">
        <v>3191</v>
      </c>
      <c r="B3193" t="s">
        <v>26</v>
      </c>
      <c r="C3193" t="s">
        <v>8839</v>
      </c>
      <c r="D3193">
        <v>62</v>
      </c>
      <c r="E3193">
        <v>116</v>
      </c>
      <c r="F3193">
        <v>0</v>
      </c>
      <c r="G3193">
        <v>476</v>
      </c>
      <c r="H3193" t="s">
        <v>2939</v>
      </c>
      <c r="I3193">
        <v>907</v>
      </c>
      <c r="J3193">
        <v>50382128</v>
      </c>
      <c r="K3193" t="s">
        <v>918</v>
      </c>
      <c r="L3193" t="s">
        <v>4347</v>
      </c>
      <c r="M3193" t="s">
        <v>8840</v>
      </c>
      <c r="N3193">
        <v>10472</v>
      </c>
      <c r="O3193">
        <v>2723</v>
      </c>
      <c r="P3193" t="s">
        <v>8841</v>
      </c>
      <c r="Q3193">
        <v>0</v>
      </c>
      <c r="R3193">
        <v>202</v>
      </c>
      <c r="S3193" t="s">
        <v>33</v>
      </c>
      <c r="T3193" t="s">
        <v>34</v>
      </c>
      <c r="U3193" t="s">
        <v>35</v>
      </c>
      <c r="V3193">
        <v>5500000</v>
      </c>
      <c r="W3193">
        <v>2005</v>
      </c>
      <c r="X3193">
        <v>637</v>
      </c>
      <c r="Y3193">
        <v>5.6</v>
      </c>
      <c r="Z3193">
        <v>0</v>
      </c>
      <c r="AA3193">
        <v>44882128</v>
      </c>
      <c r="AB3193" s="4">
        <f t="shared" si="49"/>
        <v>8.1603869090909082</v>
      </c>
    </row>
    <row r="3194" spans="1:28">
      <c r="A3194">
        <v>3192</v>
      </c>
      <c r="B3194" t="s">
        <v>26</v>
      </c>
      <c r="C3194" t="s">
        <v>4185</v>
      </c>
      <c r="D3194">
        <v>71</v>
      </c>
      <c r="E3194">
        <v>105</v>
      </c>
      <c r="F3194">
        <v>96</v>
      </c>
      <c r="G3194">
        <v>35</v>
      </c>
      <c r="H3194" t="s">
        <v>571</v>
      </c>
      <c r="I3194">
        <v>509</v>
      </c>
      <c r="J3194">
        <v>35811509</v>
      </c>
      <c r="K3194" t="s">
        <v>4983</v>
      </c>
      <c r="L3194" t="s">
        <v>365</v>
      </c>
      <c r="M3194" t="s">
        <v>8842</v>
      </c>
      <c r="N3194">
        <v>43013</v>
      </c>
      <c r="O3194">
        <v>888</v>
      </c>
      <c r="P3194" t="s">
        <v>8843</v>
      </c>
      <c r="Q3194">
        <v>0</v>
      </c>
      <c r="R3194">
        <v>104</v>
      </c>
      <c r="S3194" t="s">
        <v>33</v>
      </c>
      <c r="T3194" t="s">
        <v>262</v>
      </c>
      <c r="U3194" t="s">
        <v>35</v>
      </c>
      <c r="V3194">
        <v>5500000</v>
      </c>
      <c r="W3194">
        <v>1996</v>
      </c>
      <c r="X3194">
        <v>294</v>
      </c>
      <c r="Y3194">
        <v>7.7</v>
      </c>
      <c r="Z3194">
        <v>0</v>
      </c>
      <c r="AA3194">
        <v>30311509</v>
      </c>
      <c r="AB3194" s="4">
        <f t="shared" si="49"/>
        <v>5.5111834545454546</v>
      </c>
    </row>
    <row r="3195" spans="1:28">
      <c r="A3195">
        <v>3193</v>
      </c>
      <c r="B3195" t="s">
        <v>26</v>
      </c>
      <c r="C3195" t="s">
        <v>54</v>
      </c>
      <c r="D3195">
        <v>364</v>
      </c>
      <c r="E3195">
        <v>90</v>
      </c>
      <c r="F3195">
        <v>23000</v>
      </c>
      <c r="G3195">
        <v>694</v>
      </c>
      <c r="H3195" t="s">
        <v>78</v>
      </c>
      <c r="I3195">
        <v>23000</v>
      </c>
      <c r="J3195">
        <v>24475193</v>
      </c>
      <c r="K3195" t="s">
        <v>918</v>
      </c>
      <c r="L3195" t="s">
        <v>54</v>
      </c>
      <c r="M3195" t="s">
        <v>8844</v>
      </c>
      <c r="N3195">
        <v>190494</v>
      </c>
      <c r="O3195">
        <v>44265</v>
      </c>
      <c r="P3195" t="s">
        <v>8845</v>
      </c>
      <c r="Q3195">
        <v>1</v>
      </c>
      <c r="R3195">
        <v>314</v>
      </c>
      <c r="S3195" t="s">
        <v>33</v>
      </c>
      <c r="T3195" t="s">
        <v>34</v>
      </c>
      <c r="U3195" t="s">
        <v>445</v>
      </c>
      <c r="V3195">
        <v>3000000</v>
      </c>
      <c r="W3195">
        <v>2013</v>
      </c>
      <c r="X3195">
        <v>19000</v>
      </c>
      <c r="Y3195">
        <v>6.6</v>
      </c>
      <c r="Z3195">
        <v>33000</v>
      </c>
      <c r="AA3195">
        <v>21475193</v>
      </c>
      <c r="AB3195" s="4">
        <f t="shared" si="49"/>
        <v>7.1583976666666667</v>
      </c>
    </row>
    <row r="3196" spans="1:28">
      <c r="A3196">
        <v>3194</v>
      </c>
      <c r="B3196" t="s">
        <v>26</v>
      </c>
      <c r="C3196" t="s">
        <v>6423</v>
      </c>
      <c r="D3196">
        <v>122</v>
      </c>
      <c r="E3196">
        <v>111</v>
      </c>
      <c r="F3196">
        <v>72</v>
      </c>
      <c r="G3196">
        <v>722</v>
      </c>
      <c r="H3196" t="s">
        <v>196</v>
      </c>
      <c r="I3196">
        <v>19000</v>
      </c>
      <c r="J3196">
        <v>6200756</v>
      </c>
      <c r="K3196" t="s">
        <v>1599</v>
      </c>
      <c r="L3196" t="s">
        <v>78</v>
      </c>
      <c r="M3196" t="s">
        <v>8846</v>
      </c>
      <c r="N3196">
        <v>96129</v>
      </c>
      <c r="O3196">
        <v>34106</v>
      </c>
      <c r="P3196" t="s">
        <v>864</v>
      </c>
      <c r="Q3196">
        <v>0</v>
      </c>
      <c r="R3196">
        <v>488</v>
      </c>
      <c r="S3196" t="s">
        <v>33</v>
      </c>
      <c r="T3196" t="s">
        <v>34</v>
      </c>
      <c r="U3196" t="s">
        <v>445</v>
      </c>
      <c r="V3196">
        <v>7000000</v>
      </c>
      <c r="W3196">
        <v>2001</v>
      </c>
      <c r="X3196">
        <v>12000</v>
      </c>
      <c r="Y3196">
        <v>7.4</v>
      </c>
      <c r="Z3196">
        <v>5000</v>
      </c>
      <c r="AA3196">
        <v>-799244</v>
      </c>
      <c r="AB3196" s="4">
        <f t="shared" si="49"/>
        <v>-0.11417771428571429</v>
      </c>
    </row>
    <row r="3197" spans="1:28">
      <c r="A3197">
        <v>3195</v>
      </c>
      <c r="B3197" t="s">
        <v>26</v>
      </c>
      <c r="C3197" t="s">
        <v>5137</v>
      </c>
      <c r="D3197">
        <v>100</v>
      </c>
      <c r="E3197">
        <v>91</v>
      </c>
      <c r="F3197">
        <v>14</v>
      </c>
      <c r="G3197">
        <v>548</v>
      </c>
      <c r="H3197" t="s">
        <v>279</v>
      </c>
      <c r="I3197">
        <v>14000</v>
      </c>
      <c r="J3197">
        <v>1292119</v>
      </c>
      <c r="K3197" t="s">
        <v>3702</v>
      </c>
      <c r="L3197" t="s">
        <v>155</v>
      </c>
      <c r="M3197" t="s">
        <v>8847</v>
      </c>
      <c r="N3197">
        <v>14786</v>
      </c>
      <c r="O3197">
        <v>16768</v>
      </c>
      <c r="P3197" t="s">
        <v>3405</v>
      </c>
      <c r="Q3197">
        <v>1</v>
      </c>
      <c r="R3197">
        <v>144</v>
      </c>
      <c r="S3197" t="s">
        <v>33</v>
      </c>
      <c r="T3197" t="s">
        <v>48</v>
      </c>
      <c r="U3197" t="s">
        <v>445</v>
      </c>
      <c r="V3197">
        <v>5500000</v>
      </c>
      <c r="W3197">
        <v>2001</v>
      </c>
      <c r="X3197">
        <v>1000</v>
      </c>
      <c r="Y3197">
        <v>7.1</v>
      </c>
      <c r="Z3197">
        <v>0</v>
      </c>
      <c r="AA3197">
        <v>-4207881</v>
      </c>
      <c r="AB3197" s="4">
        <f t="shared" si="49"/>
        <v>-0.76506927272727276</v>
      </c>
    </row>
    <row r="3198" spans="1:28">
      <c r="A3198">
        <v>3196</v>
      </c>
      <c r="B3198" t="s">
        <v>26</v>
      </c>
      <c r="C3198" t="s">
        <v>8848</v>
      </c>
      <c r="D3198">
        <v>112</v>
      </c>
      <c r="E3198">
        <v>97</v>
      </c>
      <c r="F3198">
        <v>25</v>
      </c>
      <c r="G3198">
        <v>57</v>
      </c>
      <c r="H3198" t="s">
        <v>8849</v>
      </c>
      <c r="I3198">
        <v>517</v>
      </c>
      <c r="J3198">
        <v>3629758</v>
      </c>
      <c r="K3198" t="s">
        <v>3631</v>
      </c>
      <c r="L3198" t="s">
        <v>8850</v>
      </c>
      <c r="M3198" t="s">
        <v>8851</v>
      </c>
      <c r="N3198">
        <v>44151</v>
      </c>
      <c r="O3198">
        <v>745</v>
      </c>
      <c r="P3198" t="s">
        <v>8852</v>
      </c>
      <c r="Q3198">
        <v>0</v>
      </c>
      <c r="R3198">
        <v>110</v>
      </c>
      <c r="S3198" t="s">
        <v>1804</v>
      </c>
      <c r="T3198" t="s">
        <v>1224</v>
      </c>
      <c r="U3198" t="s">
        <v>35</v>
      </c>
      <c r="V3198">
        <v>5500000</v>
      </c>
      <c r="W3198">
        <v>2004</v>
      </c>
      <c r="X3198">
        <v>86</v>
      </c>
      <c r="Y3198">
        <v>7.9</v>
      </c>
      <c r="Z3198">
        <v>0</v>
      </c>
      <c r="AA3198">
        <v>-1870242</v>
      </c>
      <c r="AB3198" s="4">
        <f t="shared" si="49"/>
        <v>-0.34004400000000001</v>
      </c>
    </row>
    <row r="3199" spans="1:28">
      <c r="A3199">
        <v>3197</v>
      </c>
      <c r="B3199" t="s">
        <v>26</v>
      </c>
      <c r="C3199" t="s">
        <v>8853</v>
      </c>
      <c r="D3199">
        <v>67</v>
      </c>
      <c r="E3199">
        <v>92</v>
      </c>
      <c r="F3199">
        <v>9</v>
      </c>
      <c r="G3199">
        <v>71</v>
      </c>
      <c r="H3199" t="s">
        <v>8854</v>
      </c>
      <c r="I3199">
        <v>636</v>
      </c>
      <c r="J3199">
        <v>6239558</v>
      </c>
      <c r="K3199" t="s">
        <v>1599</v>
      </c>
      <c r="L3199" t="s">
        <v>4426</v>
      </c>
      <c r="M3199" t="s">
        <v>8855</v>
      </c>
      <c r="N3199">
        <v>5548</v>
      </c>
      <c r="O3199">
        <v>1033</v>
      </c>
      <c r="P3199" t="s">
        <v>8856</v>
      </c>
      <c r="Q3199">
        <v>0</v>
      </c>
      <c r="R3199">
        <v>67</v>
      </c>
      <c r="S3199" t="s">
        <v>33</v>
      </c>
      <c r="T3199" t="s">
        <v>192</v>
      </c>
      <c r="U3199" t="s">
        <v>445</v>
      </c>
      <c r="V3199">
        <v>5000000</v>
      </c>
      <c r="W3199">
        <v>2003</v>
      </c>
      <c r="X3199">
        <v>210</v>
      </c>
      <c r="Y3199">
        <v>6.7</v>
      </c>
      <c r="Z3199">
        <v>352</v>
      </c>
      <c r="AA3199">
        <v>1239558</v>
      </c>
      <c r="AB3199" s="4">
        <f t="shared" si="49"/>
        <v>0.24791160000000001</v>
      </c>
    </row>
    <row r="3200" spans="1:28">
      <c r="A3200">
        <v>3198</v>
      </c>
      <c r="B3200" t="s">
        <v>26</v>
      </c>
      <c r="C3200" t="s">
        <v>8857</v>
      </c>
      <c r="D3200">
        <v>91</v>
      </c>
      <c r="E3200">
        <v>104</v>
      </c>
      <c r="F3200">
        <v>10</v>
      </c>
      <c r="G3200">
        <v>93</v>
      </c>
      <c r="H3200" t="s">
        <v>2664</v>
      </c>
      <c r="I3200">
        <v>715</v>
      </c>
      <c r="J3200">
        <v>1056102</v>
      </c>
      <c r="K3200" t="s">
        <v>1371</v>
      </c>
      <c r="L3200" t="s">
        <v>1983</v>
      </c>
      <c r="M3200" t="s">
        <v>8858</v>
      </c>
      <c r="N3200">
        <v>18792</v>
      </c>
      <c r="O3200">
        <v>1315</v>
      </c>
      <c r="P3200" t="s">
        <v>8859</v>
      </c>
      <c r="Q3200">
        <v>0</v>
      </c>
      <c r="R3200">
        <v>153</v>
      </c>
      <c r="S3200" t="s">
        <v>33</v>
      </c>
      <c r="T3200" t="s">
        <v>34</v>
      </c>
      <c r="U3200" t="s">
        <v>445</v>
      </c>
      <c r="V3200">
        <v>5000000</v>
      </c>
      <c r="W3200">
        <v>2003</v>
      </c>
      <c r="X3200">
        <v>436</v>
      </c>
      <c r="Y3200">
        <v>6.6</v>
      </c>
      <c r="Z3200">
        <v>1000</v>
      </c>
      <c r="AA3200">
        <v>-3943898</v>
      </c>
      <c r="AB3200" s="4">
        <f t="shared" si="49"/>
        <v>-0.78877960000000003</v>
      </c>
    </row>
    <row r="3201" spans="1:28">
      <c r="A3201">
        <v>3199</v>
      </c>
      <c r="B3201" t="s">
        <v>26</v>
      </c>
      <c r="C3201" t="s">
        <v>3031</v>
      </c>
      <c r="D3201">
        <v>103</v>
      </c>
      <c r="E3201">
        <v>120</v>
      </c>
      <c r="F3201">
        <v>0</v>
      </c>
      <c r="G3201">
        <v>388</v>
      </c>
      <c r="H3201" t="s">
        <v>4743</v>
      </c>
      <c r="I3201">
        <v>782</v>
      </c>
      <c r="J3201">
        <v>27545445</v>
      </c>
      <c r="K3201" t="s">
        <v>2097</v>
      </c>
      <c r="L3201" t="s">
        <v>1098</v>
      </c>
      <c r="M3201" t="s">
        <v>8860</v>
      </c>
      <c r="N3201">
        <v>59524</v>
      </c>
      <c r="O3201">
        <v>2892</v>
      </c>
      <c r="P3201" t="s">
        <v>8861</v>
      </c>
      <c r="Q3201">
        <v>2</v>
      </c>
      <c r="R3201">
        <v>418</v>
      </c>
      <c r="S3201" t="s">
        <v>33</v>
      </c>
      <c r="T3201" t="s">
        <v>34</v>
      </c>
      <c r="U3201" t="s">
        <v>445</v>
      </c>
      <c r="V3201">
        <v>6500000</v>
      </c>
      <c r="W3201">
        <v>1989</v>
      </c>
      <c r="X3201">
        <v>652</v>
      </c>
      <c r="Y3201">
        <v>7.9</v>
      </c>
      <c r="Z3201">
        <v>0</v>
      </c>
      <c r="AA3201">
        <v>21045445</v>
      </c>
      <c r="AB3201" s="4">
        <f t="shared" si="49"/>
        <v>3.2377607692307691</v>
      </c>
    </row>
    <row r="3202" spans="1:28">
      <c r="A3202">
        <v>3200</v>
      </c>
      <c r="B3202" t="s">
        <v>26</v>
      </c>
      <c r="C3202" t="s">
        <v>8862</v>
      </c>
      <c r="D3202">
        <v>27</v>
      </c>
      <c r="E3202">
        <v>99</v>
      </c>
      <c r="F3202">
        <v>56</v>
      </c>
      <c r="G3202">
        <v>781</v>
      </c>
      <c r="H3202" t="s">
        <v>3395</v>
      </c>
      <c r="I3202">
        <v>4000</v>
      </c>
      <c r="J3202">
        <v>56007</v>
      </c>
      <c r="K3202" t="s">
        <v>8274</v>
      </c>
      <c r="L3202" t="s">
        <v>1572</v>
      </c>
      <c r="M3202" t="s">
        <v>8863</v>
      </c>
      <c r="N3202">
        <v>3754</v>
      </c>
      <c r="O3202">
        <v>6776</v>
      </c>
      <c r="P3202" t="s">
        <v>4652</v>
      </c>
      <c r="Q3202">
        <v>3</v>
      </c>
      <c r="R3202">
        <v>69</v>
      </c>
      <c r="S3202" t="s">
        <v>33</v>
      </c>
      <c r="T3202" t="s">
        <v>34</v>
      </c>
      <c r="U3202" t="s">
        <v>445</v>
      </c>
      <c r="V3202">
        <v>5500000</v>
      </c>
      <c r="W3202">
        <v>2001</v>
      </c>
      <c r="X3202">
        <v>902</v>
      </c>
      <c r="Y3202">
        <v>4.9000000000000004</v>
      </c>
      <c r="Z3202">
        <v>113</v>
      </c>
      <c r="AA3202">
        <v>-5443993</v>
      </c>
      <c r="AB3202" s="4">
        <f t="shared" si="49"/>
        <v>-0.98981690909090914</v>
      </c>
    </row>
    <row r="3203" spans="1:28">
      <c r="A3203">
        <v>3201</v>
      </c>
      <c r="B3203" t="s">
        <v>26</v>
      </c>
      <c r="C3203" t="s">
        <v>8864</v>
      </c>
      <c r="D3203">
        <v>205</v>
      </c>
      <c r="E3203">
        <v>93</v>
      </c>
      <c r="F3203">
        <v>592</v>
      </c>
      <c r="G3203">
        <v>36</v>
      </c>
      <c r="H3203" t="s">
        <v>8865</v>
      </c>
      <c r="I3203">
        <v>232</v>
      </c>
      <c r="J3203">
        <v>611709</v>
      </c>
      <c r="K3203" t="s">
        <v>1599</v>
      </c>
      <c r="L3203" t="s">
        <v>8866</v>
      </c>
      <c r="M3203" t="s">
        <v>8867</v>
      </c>
      <c r="N3203">
        <v>15267</v>
      </c>
      <c r="O3203">
        <v>391</v>
      </c>
      <c r="P3203" t="s">
        <v>8868</v>
      </c>
      <c r="Q3203">
        <v>1</v>
      </c>
      <c r="R3203">
        <v>41</v>
      </c>
      <c r="S3203" t="s">
        <v>1804</v>
      </c>
      <c r="T3203" t="s">
        <v>8869</v>
      </c>
      <c r="U3203" t="s">
        <v>5604</v>
      </c>
      <c r="V3203">
        <v>3850000</v>
      </c>
      <c r="W3203">
        <v>2011</v>
      </c>
      <c r="X3203">
        <v>67</v>
      </c>
      <c r="Y3203">
        <v>7.2</v>
      </c>
      <c r="Z3203">
        <v>0</v>
      </c>
      <c r="AA3203">
        <v>-3238291</v>
      </c>
      <c r="AB3203" s="4">
        <f t="shared" ref="AB3203:AB3266" si="50">AA3203/V3203</f>
        <v>-0.84111454545454545</v>
      </c>
    </row>
    <row r="3204" spans="1:28">
      <c r="A3204">
        <v>3202</v>
      </c>
      <c r="B3204" t="s">
        <v>26</v>
      </c>
      <c r="C3204" t="s">
        <v>8870</v>
      </c>
      <c r="D3204">
        <v>72</v>
      </c>
      <c r="E3204">
        <v>99</v>
      </c>
      <c r="F3204">
        <v>17</v>
      </c>
      <c r="G3204">
        <v>16</v>
      </c>
      <c r="H3204" t="s">
        <v>8870</v>
      </c>
      <c r="I3204">
        <v>31</v>
      </c>
      <c r="J3204">
        <v>22770</v>
      </c>
      <c r="K3204" t="s">
        <v>1599</v>
      </c>
      <c r="L3204" t="s">
        <v>8871</v>
      </c>
      <c r="M3204" t="s">
        <v>8872</v>
      </c>
      <c r="N3204">
        <v>1658</v>
      </c>
      <c r="O3204">
        <v>81</v>
      </c>
      <c r="P3204" t="s">
        <v>8873</v>
      </c>
      <c r="Q3204">
        <v>0</v>
      </c>
      <c r="R3204">
        <v>12</v>
      </c>
      <c r="S3204" t="s">
        <v>4483</v>
      </c>
      <c r="T3204" t="s">
        <v>1845</v>
      </c>
      <c r="U3204" t="s">
        <v>4036</v>
      </c>
      <c r="V3204">
        <v>5500000</v>
      </c>
      <c r="W3204">
        <v>2013</v>
      </c>
      <c r="X3204">
        <v>17</v>
      </c>
      <c r="Y3204">
        <v>6.1</v>
      </c>
      <c r="Z3204">
        <v>543</v>
      </c>
      <c r="AA3204">
        <v>-5477230</v>
      </c>
      <c r="AB3204" s="4">
        <f t="shared" si="50"/>
        <v>-0.99585999999999997</v>
      </c>
    </row>
    <row r="3205" spans="1:28">
      <c r="A3205">
        <v>3203</v>
      </c>
      <c r="B3205" t="s">
        <v>26</v>
      </c>
      <c r="C3205" t="s">
        <v>8874</v>
      </c>
      <c r="D3205">
        <v>48</v>
      </c>
      <c r="E3205">
        <v>96</v>
      </c>
      <c r="F3205">
        <v>3</v>
      </c>
      <c r="G3205">
        <v>38</v>
      </c>
      <c r="H3205" t="s">
        <v>8875</v>
      </c>
      <c r="I3205">
        <v>472</v>
      </c>
      <c r="J3205">
        <v>27445</v>
      </c>
      <c r="K3205" t="s">
        <v>8876</v>
      </c>
      <c r="L3205" t="s">
        <v>4391</v>
      </c>
      <c r="M3205" t="s">
        <v>8877</v>
      </c>
      <c r="N3205">
        <v>3788</v>
      </c>
      <c r="O3205">
        <v>561</v>
      </c>
      <c r="P3205" t="s">
        <v>8878</v>
      </c>
      <c r="Q3205">
        <v>5</v>
      </c>
      <c r="R3205">
        <v>31</v>
      </c>
      <c r="S3205" t="s">
        <v>33</v>
      </c>
      <c r="T3205" t="s">
        <v>34</v>
      </c>
      <c r="U3205" t="s">
        <v>445</v>
      </c>
      <c r="V3205">
        <v>9000000</v>
      </c>
      <c r="W3205">
        <v>2011</v>
      </c>
      <c r="X3205">
        <v>39</v>
      </c>
      <c r="Y3205">
        <v>5.3</v>
      </c>
      <c r="Z3205">
        <v>1000</v>
      </c>
      <c r="AA3205">
        <v>-8972555</v>
      </c>
      <c r="AB3205" s="4">
        <f t="shared" si="50"/>
        <v>-0.99695055555555556</v>
      </c>
    </row>
    <row r="3206" spans="1:28">
      <c r="A3206">
        <v>3204</v>
      </c>
      <c r="B3206" t="s">
        <v>26</v>
      </c>
      <c r="C3206" t="s">
        <v>5022</v>
      </c>
      <c r="D3206">
        <v>65</v>
      </c>
      <c r="E3206">
        <v>96</v>
      </c>
      <c r="F3206">
        <v>136</v>
      </c>
      <c r="G3206">
        <v>139</v>
      </c>
      <c r="H3206" t="s">
        <v>2697</v>
      </c>
      <c r="I3206">
        <v>4000</v>
      </c>
      <c r="J3206">
        <v>766487</v>
      </c>
      <c r="K3206" t="s">
        <v>1072</v>
      </c>
      <c r="L3206" t="s">
        <v>407</v>
      </c>
      <c r="M3206" t="s">
        <v>8879</v>
      </c>
      <c r="N3206">
        <v>15315</v>
      </c>
      <c r="O3206">
        <v>4883</v>
      </c>
      <c r="P3206" t="s">
        <v>8880</v>
      </c>
      <c r="Q3206">
        <v>4</v>
      </c>
      <c r="R3206">
        <v>117</v>
      </c>
      <c r="S3206" t="s">
        <v>33</v>
      </c>
      <c r="T3206" t="s">
        <v>34</v>
      </c>
      <c r="U3206" t="s">
        <v>445</v>
      </c>
      <c r="V3206">
        <v>5250000</v>
      </c>
      <c r="W3206">
        <v>2007</v>
      </c>
      <c r="X3206">
        <v>543</v>
      </c>
      <c r="Y3206">
        <v>5</v>
      </c>
      <c r="Z3206">
        <v>915</v>
      </c>
      <c r="AA3206">
        <v>-4483513</v>
      </c>
      <c r="AB3206" s="4">
        <f t="shared" si="50"/>
        <v>-0.8540024761904762</v>
      </c>
    </row>
    <row r="3207" spans="1:28">
      <c r="A3207">
        <v>3205</v>
      </c>
      <c r="B3207" t="s">
        <v>26</v>
      </c>
      <c r="C3207" t="s">
        <v>6851</v>
      </c>
      <c r="D3207">
        <v>284</v>
      </c>
      <c r="E3207">
        <v>100</v>
      </c>
      <c r="F3207">
        <v>77</v>
      </c>
      <c r="G3207">
        <v>27</v>
      </c>
      <c r="H3207" t="s">
        <v>8881</v>
      </c>
      <c r="I3207">
        <v>286</v>
      </c>
      <c r="J3207">
        <v>1196752</v>
      </c>
      <c r="K3207" t="s">
        <v>1360</v>
      </c>
      <c r="L3207" t="s">
        <v>8882</v>
      </c>
      <c r="M3207" t="s">
        <v>8883</v>
      </c>
      <c r="N3207">
        <v>79353</v>
      </c>
      <c r="O3207">
        <v>385</v>
      </c>
      <c r="P3207" t="s">
        <v>8884</v>
      </c>
      <c r="Q3207">
        <v>3</v>
      </c>
      <c r="R3207">
        <v>121</v>
      </c>
      <c r="S3207" t="s">
        <v>8885</v>
      </c>
      <c r="T3207" t="s">
        <v>8886</v>
      </c>
      <c r="U3207" t="s">
        <v>445</v>
      </c>
      <c r="V3207">
        <v>30300000</v>
      </c>
      <c r="W3207">
        <v>2011</v>
      </c>
      <c r="X3207">
        <v>52</v>
      </c>
      <c r="Y3207">
        <v>7.6</v>
      </c>
      <c r="Z3207">
        <v>23000</v>
      </c>
      <c r="AA3207">
        <v>-29103248</v>
      </c>
      <c r="AB3207" s="4">
        <f t="shared" si="50"/>
        <v>-0.96050323432343232</v>
      </c>
    </row>
    <row r="3208" spans="1:28">
      <c r="A3208">
        <v>3206</v>
      </c>
      <c r="B3208" t="s">
        <v>26</v>
      </c>
      <c r="C3208" t="s">
        <v>8887</v>
      </c>
      <c r="D3208">
        <v>47</v>
      </c>
      <c r="E3208">
        <v>98</v>
      </c>
      <c r="F3208">
        <v>12</v>
      </c>
      <c r="G3208">
        <v>149</v>
      </c>
      <c r="H3208" t="s">
        <v>8888</v>
      </c>
      <c r="I3208">
        <v>393</v>
      </c>
      <c r="J3208">
        <v>795126</v>
      </c>
      <c r="K3208" t="s">
        <v>3676</v>
      </c>
      <c r="L3208" t="s">
        <v>1235</v>
      </c>
      <c r="M3208" t="s">
        <v>8889</v>
      </c>
      <c r="N3208">
        <v>4976</v>
      </c>
      <c r="O3208">
        <v>955</v>
      </c>
      <c r="P3208" t="s">
        <v>8890</v>
      </c>
      <c r="Q3208">
        <v>1</v>
      </c>
      <c r="R3208">
        <v>52</v>
      </c>
      <c r="S3208" t="s">
        <v>33</v>
      </c>
      <c r="T3208" t="s">
        <v>192</v>
      </c>
      <c r="U3208" t="s">
        <v>35</v>
      </c>
      <c r="V3208">
        <v>6000000</v>
      </c>
      <c r="W3208">
        <v>2004</v>
      </c>
      <c r="X3208">
        <v>259</v>
      </c>
      <c r="Y3208">
        <v>7.6</v>
      </c>
      <c r="Z3208">
        <v>989</v>
      </c>
      <c r="AA3208">
        <v>-5204874</v>
      </c>
      <c r="AB3208" s="4">
        <f t="shared" si="50"/>
        <v>-0.867479</v>
      </c>
    </row>
    <row r="3209" spans="1:28">
      <c r="A3209">
        <v>3207</v>
      </c>
      <c r="B3209" t="s">
        <v>26</v>
      </c>
      <c r="C3209" t="s">
        <v>236</v>
      </c>
      <c r="D3209">
        <v>318</v>
      </c>
      <c r="E3209">
        <v>106</v>
      </c>
      <c r="F3209">
        <v>0</v>
      </c>
      <c r="G3209">
        <v>482</v>
      </c>
      <c r="H3209" t="s">
        <v>8513</v>
      </c>
      <c r="I3209">
        <v>852</v>
      </c>
      <c r="J3209">
        <v>83574831</v>
      </c>
      <c r="K3209" t="s">
        <v>5468</v>
      </c>
      <c r="L3209" t="s">
        <v>4251</v>
      </c>
      <c r="M3209" t="s">
        <v>8891</v>
      </c>
      <c r="N3209">
        <v>109214</v>
      </c>
      <c r="O3209">
        <v>2975</v>
      </c>
      <c r="P3209" t="s">
        <v>7802</v>
      </c>
      <c r="Q3209">
        <v>0</v>
      </c>
      <c r="R3209">
        <v>269</v>
      </c>
      <c r="S3209" t="s">
        <v>33</v>
      </c>
      <c r="T3209" t="s">
        <v>34</v>
      </c>
      <c r="U3209" t="s">
        <v>35</v>
      </c>
      <c r="V3209">
        <v>5000000</v>
      </c>
      <c r="W3209">
        <v>2013</v>
      </c>
      <c r="X3209">
        <v>618</v>
      </c>
      <c r="Y3209">
        <v>6.6</v>
      </c>
      <c r="Z3209">
        <v>35000</v>
      </c>
      <c r="AA3209">
        <v>78574831</v>
      </c>
      <c r="AB3209" s="4">
        <f t="shared" si="50"/>
        <v>15.714966199999999</v>
      </c>
    </row>
    <row r="3210" spans="1:28">
      <c r="A3210">
        <v>3208</v>
      </c>
      <c r="B3210" t="s">
        <v>26</v>
      </c>
      <c r="C3210" t="s">
        <v>7800</v>
      </c>
      <c r="D3210">
        <v>250</v>
      </c>
      <c r="E3210">
        <v>95</v>
      </c>
      <c r="F3210">
        <v>163</v>
      </c>
      <c r="G3210">
        <v>651</v>
      </c>
      <c r="H3210" t="s">
        <v>4721</v>
      </c>
      <c r="I3210">
        <v>1000</v>
      </c>
      <c r="J3210">
        <v>87025093</v>
      </c>
      <c r="K3210" t="s">
        <v>3693</v>
      </c>
      <c r="L3210" t="s">
        <v>4786</v>
      </c>
      <c r="M3210" t="s">
        <v>8892</v>
      </c>
      <c r="N3210">
        <v>188679</v>
      </c>
      <c r="O3210">
        <v>4134</v>
      </c>
      <c r="P3210" t="s">
        <v>7701</v>
      </c>
      <c r="Q3210">
        <v>0</v>
      </c>
      <c r="R3210">
        <v>864</v>
      </c>
      <c r="S3210" t="s">
        <v>33</v>
      </c>
      <c r="T3210" t="s">
        <v>34</v>
      </c>
      <c r="U3210" t="s">
        <v>445</v>
      </c>
      <c r="V3210">
        <v>4000000</v>
      </c>
      <c r="W3210">
        <v>2005</v>
      </c>
      <c r="X3210">
        <v>654</v>
      </c>
      <c r="Y3210">
        <v>6.6</v>
      </c>
      <c r="Z3210">
        <v>0</v>
      </c>
      <c r="AA3210">
        <v>83025093</v>
      </c>
      <c r="AB3210" s="4">
        <f t="shared" si="50"/>
        <v>20.75627325</v>
      </c>
    </row>
    <row r="3211" spans="1:28">
      <c r="A3211">
        <v>3209</v>
      </c>
      <c r="B3211" t="s">
        <v>26</v>
      </c>
      <c r="C3211" t="s">
        <v>8893</v>
      </c>
      <c r="D3211">
        <v>411</v>
      </c>
      <c r="E3211">
        <v>104</v>
      </c>
      <c r="F3211">
        <v>16</v>
      </c>
      <c r="G3211">
        <v>82</v>
      </c>
      <c r="H3211" t="s">
        <v>7246</v>
      </c>
      <c r="I3211">
        <v>14000</v>
      </c>
      <c r="J3211">
        <v>71897215</v>
      </c>
      <c r="K3211" t="s">
        <v>8894</v>
      </c>
      <c r="L3211" t="s">
        <v>447</v>
      </c>
      <c r="M3211" t="s">
        <v>8895</v>
      </c>
      <c r="N3211">
        <v>126893</v>
      </c>
      <c r="O3211">
        <v>14504</v>
      </c>
      <c r="P3211" t="s">
        <v>8896</v>
      </c>
      <c r="Q3211">
        <v>0</v>
      </c>
      <c r="R3211">
        <v>440</v>
      </c>
      <c r="S3211" t="s">
        <v>33</v>
      </c>
      <c r="T3211" t="s">
        <v>34</v>
      </c>
      <c r="U3211" t="s">
        <v>35</v>
      </c>
      <c r="V3211">
        <v>15000000</v>
      </c>
      <c r="W3211">
        <v>2016</v>
      </c>
      <c r="X3211">
        <v>338</v>
      </c>
      <c r="Y3211">
        <v>7.3</v>
      </c>
      <c r="Z3211">
        <v>33000</v>
      </c>
      <c r="AA3211">
        <v>56897215</v>
      </c>
      <c r="AB3211" s="4">
        <f t="shared" si="50"/>
        <v>3.7931476666666666</v>
      </c>
    </row>
    <row r="3212" spans="1:28">
      <c r="A3212">
        <v>3210</v>
      </c>
      <c r="B3212" t="s">
        <v>26</v>
      </c>
      <c r="C3212" t="s">
        <v>5906</v>
      </c>
      <c r="D3212">
        <v>106</v>
      </c>
      <c r="E3212">
        <v>87</v>
      </c>
      <c r="F3212">
        <v>79</v>
      </c>
      <c r="G3212">
        <v>218</v>
      </c>
      <c r="H3212" t="s">
        <v>5907</v>
      </c>
      <c r="I3212">
        <v>608</v>
      </c>
      <c r="J3212">
        <v>64267897</v>
      </c>
      <c r="K3212" t="s">
        <v>8897</v>
      </c>
      <c r="L3212" t="s">
        <v>5909</v>
      </c>
      <c r="M3212" t="s">
        <v>8898</v>
      </c>
      <c r="N3212">
        <v>67992</v>
      </c>
      <c r="O3212">
        <v>1770</v>
      </c>
      <c r="P3212" t="s">
        <v>5911</v>
      </c>
      <c r="Q3212">
        <v>0</v>
      </c>
      <c r="R3212">
        <v>327</v>
      </c>
      <c r="S3212" t="s">
        <v>33</v>
      </c>
      <c r="T3212" t="s">
        <v>34</v>
      </c>
      <c r="U3212" t="s">
        <v>445</v>
      </c>
      <c r="V3212">
        <v>5000000</v>
      </c>
      <c r="W3212">
        <v>2002</v>
      </c>
      <c r="X3212">
        <v>362</v>
      </c>
      <c r="Y3212">
        <v>6.6</v>
      </c>
      <c r="Z3212">
        <v>0</v>
      </c>
      <c r="AA3212">
        <v>59267897</v>
      </c>
      <c r="AB3212" s="4">
        <f t="shared" si="50"/>
        <v>11.853579399999999</v>
      </c>
    </row>
    <row r="3213" spans="1:28">
      <c r="A3213">
        <v>3211</v>
      </c>
      <c r="B3213" t="s">
        <v>26</v>
      </c>
      <c r="C3213" t="s">
        <v>8899</v>
      </c>
      <c r="D3213">
        <v>159</v>
      </c>
      <c r="E3213">
        <v>81</v>
      </c>
      <c r="F3213">
        <v>26</v>
      </c>
      <c r="G3213">
        <v>300</v>
      </c>
      <c r="H3213" t="s">
        <v>8900</v>
      </c>
      <c r="I3213">
        <v>2000</v>
      </c>
      <c r="J3213">
        <v>56536016</v>
      </c>
      <c r="K3213" t="s">
        <v>3745</v>
      </c>
      <c r="L3213" t="s">
        <v>2466</v>
      </c>
      <c r="M3213" t="s">
        <v>8901</v>
      </c>
      <c r="N3213">
        <v>13523</v>
      </c>
      <c r="O3213">
        <v>3344</v>
      </c>
      <c r="P3213" t="s">
        <v>8614</v>
      </c>
      <c r="Q3213">
        <v>0</v>
      </c>
      <c r="R3213">
        <v>95</v>
      </c>
      <c r="S3213" t="s">
        <v>33</v>
      </c>
      <c r="T3213" t="s">
        <v>34</v>
      </c>
      <c r="U3213" t="s">
        <v>35</v>
      </c>
      <c r="V3213">
        <v>4900000</v>
      </c>
      <c r="W3213">
        <v>2016</v>
      </c>
      <c r="X3213">
        <v>509</v>
      </c>
      <c r="Y3213">
        <v>6.9</v>
      </c>
      <c r="Z3213">
        <v>0</v>
      </c>
      <c r="AA3213">
        <v>51636016</v>
      </c>
      <c r="AB3213" s="4">
        <f t="shared" si="50"/>
        <v>10.537962448979592</v>
      </c>
    </row>
    <row r="3214" spans="1:28">
      <c r="A3214">
        <v>3212</v>
      </c>
      <c r="B3214" t="s">
        <v>26</v>
      </c>
      <c r="C3214" t="s">
        <v>6082</v>
      </c>
      <c r="D3214">
        <v>251</v>
      </c>
      <c r="E3214">
        <v>94</v>
      </c>
      <c r="F3214">
        <v>24</v>
      </c>
      <c r="G3214">
        <v>434</v>
      </c>
      <c r="H3214" t="s">
        <v>8902</v>
      </c>
      <c r="I3214">
        <v>581</v>
      </c>
      <c r="J3214">
        <v>104007828</v>
      </c>
      <c r="K3214" t="s">
        <v>3745</v>
      </c>
      <c r="L3214" t="s">
        <v>7952</v>
      </c>
      <c r="M3214" t="s">
        <v>8903</v>
      </c>
      <c r="N3214">
        <v>76828</v>
      </c>
      <c r="O3214">
        <v>2371</v>
      </c>
      <c r="P3214" t="s">
        <v>8307</v>
      </c>
      <c r="Q3214">
        <v>0</v>
      </c>
      <c r="R3214">
        <v>314</v>
      </c>
      <c r="S3214" t="s">
        <v>33</v>
      </c>
      <c r="T3214" t="s">
        <v>34</v>
      </c>
      <c r="U3214" t="s">
        <v>445</v>
      </c>
      <c r="V3214">
        <v>5000000</v>
      </c>
      <c r="W3214">
        <v>2011</v>
      </c>
      <c r="X3214">
        <v>438</v>
      </c>
      <c r="Y3214">
        <v>5.8</v>
      </c>
      <c r="Z3214">
        <v>24000</v>
      </c>
      <c r="AA3214">
        <v>99007828</v>
      </c>
      <c r="AB3214" s="4">
        <f t="shared" si="50"/>
        <v>19.8015656</v>
      </c>
    </row>
    <row r="3215" spans="1:28">
      <c r="A3215">
        <v>3213</v>
      </c>
      <c r="B3215" t="s">
        <v>26</v>
      </c>
      <c r="C3215" t="s">
        <v>8904</v>
      </c>
      <c r="D3215">
        <v>183</v>
      </c>
      <c r="E3215">
        <v>89</v>
      </c>
      <c r="F3215">
        <v>10</v>
      </c>
      <c r="G3215">
        <v>704</v>
      </c>
      <c r="H3215" t="s">
        <v>8905</v>
      </c>
      <c r="I3215">
        <v>852</v>
      </c>
      <c r="J3215">
        <v>50820940</v>
      </c>
      <c r="K3215" t="s">
        <v>4293</v>
      </c>
      <c r="L3215" t="s">
        <v>4251</v>
      </c>
      <c r="M3215" t="s">
        <v>8906</v>
      </c>
      <c r="N3215">
        <v>31915</v>
      </c>
      <c r="O3215">
        <v>5056</v>
      </c>
      <c r="P3215" t="s">
        <v>8907</v>
      </c>
      <c r="Q3215">
        <v>0</v>
      </c>
      <c r="R3215">
        <v>159</v>
      </c>
      <c r="S3215" t="s">
        <v>33</v>
      </c>
      <c r="T3215" t="s">
        <v>34</v>
      </c>
      <c r="U3215" t="s">
        <v>35</v>
      </c>
      <c r="V3215">
        <v>5000000</v>
      </c>
      <c r="W3215">
        <v>2014</v>
      </c>
      <c r="X3215">
        <v>707</v>
      </c>
      <c r="Y3215">
        <v>4.4000000000000004</v>
      </c>
      <c r="Z3215">
        <v>18000</v>
      </c>
      <c r="AA3215">
        <v>45820940</v>
      </c>
      <c r="AB3215" s="4">
        <f t="shared" si="50"/>
        <v>9.1641879999999993</v>
      </c>
    </row>
    <row r="3216" spans="1:28">
      <c r="A3216">
        <v>3214</v>
      </c>
      <c r="B3216" t="s">
        <v>26</v>
      </c>
      <c r="C3216" t="s">
        <v>1120</v>
      </c>
      <c r="D3216">
        <v>131</v>
      </c>
      <c r="E3216">
        <v>88</v>
      </c>
      <c r="F3216">
        <v>55</v>
      </c>
      <c r="G3216">
        <v>150</v>
      </c>
      <c r="H3216" t="s">
        <v>8293</v>
      </c>
      <c r="I3216">
        <v>506</v>
      </c>
      <c r="J3216">
        <v>44793200</v>
      </c>
      <c r="K3216" t="s">
        <v>5065</v>
      </c>
      <c r="L3216" t="s">
        <v>8908</v>
      </c>
      <c r="M3216" t="s">
        <v>8909</v>
      </c>
      <c r="N3216">
        <v>49820</v>
      </c>
      <c r="O3216">
        <v>1584</v>
      </c>
      <c r="P3216" t="s">
        <v>8910</v>
      </c>
      <c r="Q3216">
        <v>0</v>
      </c>
      <c r="R3216">
        <v>311</v>
      </c>
      <c r="S3216" t="s">
        <v>33</v>
      </c>
      <c r="T3216" t="s">
        <v>34</v>
      </c>
      <c r="U3216" t="s">
        <v>4254</v>
      </c>
      <c r="V3216">
        <v>4500000</v>
      </c>
      <c r="W3216">
        <v>1987</v>
      </c>
      <c r="X3216">
        <v>449</v>
      </c>
      <c r="Y3216">
        <v>6.6</v>
      </c>
      <c r="Z3216">
        <v>0</v>
      </c>
      <c r="AA3216">
        <v>40293200</v>
      </c>
      <c r="AB3216" s="4">
        <f t="shared" si="50"/>
        <v>8.9540444444444436</v>
      </c>
    </row>
    <row r="3217" spans="1:28">
      <c r="A3217">
        <v>3215</v>
      </c>
      <c r="B3217" t="s">
        <v>26</v>
      </c>
      <c r="C3217" t="s">
        <v>7922</v>
      </c>
      <c r="D3217">
        <v>297</v>
      </c>
      <c r="E3217">
        <v>108</v>
      </c>
      <c r="F3217">
        <v>0</v>
      </c>
      <c r="G3217">
        <v>458</v>
      </c>
      <c r="H3217" t="s">
        <v>6891</v>
      </c>
      <c r="I3217">
        <v>1000</v>
      </c>
      <c r="J3217">
        <v>43771291</v>
      </c>
      <c r="K3217" t="s">
        <v>569</v>
      </c>
      <c r="L3217" t="s">
        <v>3796</v>
      </c>
      <c r="M3217" t="s">
        <v>7923</v>
      </c>
      <c r="N3217">
        <v>79916</v>
      </c>
      <c r="O3217">
        <v>3215</v>
      </c>
      <c r="P3217" t="s">
        <v>4398</v>
      </c>
      <c r="Q3217">
        <v>1</v>
      </c>
      <c r="R3217">
        <v>279</v>
      </c>
      <c r="S3217" t="s">
        <v>33</v>
      </c>
      <c r="T3217" t="s">
        <v>34</v>
      </c>
      <c r="U3217" t="s">
        <v>445</v>
      </c>
      <c r="V3217">
        <v>5000000</v>
      </c>
      <c r="W3217">
        <v>2015</v>
      </c>
      <c r="X3217">
        <v>562</v>
      </c>
      <c r="Y3217">
        <v>7.1</v>
      </c>
      <c r="Z3217">
        <v>15000</v>
      </c>
      <c r="AA3217">
        <v>38771291</v>
      </c>
      <c r="AB3217" s="4">
        <f t="shared" si="50"/>
        <v>7.7542581999999998</v>
      </c>
    </row>
    <row r="3218" spans="1:28">
      <c r="A3218">
        <v>3216</v>
      </c>
      <c r="B3218" t="s">
        <v>26</v>
      </c>
      <c r="C3218" t="s">
        <v>8911</v>
      </c>
      <c r="D3218">
        <v>41</v>
      </c>
      <c r="E3218">
        <v>115</v>
      </c>
      <c r="F3218">
        <v>399</v>
      </c>
      <c r="G3218">
        <v>83</v>
      </c>
      <c r="H3218" t="s">
        <v>8912</v>
      </c>
      <c r="I3218">
        <v>399</v>
      </c>
      <c r="J3218">
        <v>44456509</v>
      </c>
      <c r="K3218" t="s">
        <v>1599</v>
      </c>
      <c r="L3218" t="s">
        <v>8911</v>
      </c>
      <c r="M3218" t="s">
        <v>8913</v>
      </c>
      <c r="N3218">
        <v>22105</v>
      </c>
      <c r="O3218">
        <v>688</v>
      </c>
      <c r="P3218" t="s">
        <v>8914</v>
      </c>
      <c r="Q3218">
        <v>1</v>
      </c>
      <c r="R3218">
        <v>81</v>
      </c>
      <c r="S3218" t="s">
        <v>1736</v>
      </c>
      <c r="T3218" t="s">
        <v>6247</v>
      </c>
      <c r="U3218" t="s">
        <v>35</v>
      </c>
      <c r="V3218">
        <v>5000000</v>
      </c>
      <c r="W3218">
        <v>2013</v>
      </c>
      <c r="X3218">
        <v>89</v>
      </c>
      <c r="Y3218">
        <v>7.6</v>
      </c>
      <c r="Z3218">
        <v>14000</v>
      </c>
      <c r="AA3218">
        <v>39456509</v>
      </c>
      <c r="AB3218" s="4">
        <f t="shared" si="50"/>
        <v>7.8913017999999999</v>
      </c>
    </row>
    <row r="3219" spans="1:28">
      <c r="A3219">
        <v>3217</v>
      </c>
      <c r="B3219" t="s">
        <v>26</v>
      </c>
      <c r="C3219" t="s">
        <v>6082</v>
      </c>
      <c r="D3219">
        <v>248</v>
      </c>
      <c r="E3219">
        <v>96</v>
      </c>
      <c r="F3219">
        <v>24</v>
      </c>
      <c r="G3219">
        <v>113</v>
      </c>
      <c r="H3219" t="s">
        <v>8915</v>
      </c>
      <c r="I3219">
        <v>235</v>
      </c>
      <c r="J3219">
        <v>53884821</v>
      </c>
      <c r="K3219" t="s">
        <v>3745</v>
      </c>
      <c r="L3219" t="s">
        <v>8916</v>
      </c>
      <c r="M3219" t="s">
        <v>8917</v>
      </c>
      <c r="N3219">
        <v>51204</v>
      </c>
      <c r="O3219">
        <v>799</v>
      </c>
      <c r="P3219" t="s">
        <v>8918</v>
      </c>
      <c r="Q3219">
        <v>0</v>
      </c>
      <c r="R3219">
        <v>247</v>
      </c>
      <c r="S3219" t="s">
        <v>33</v>
      </c>
      <c r="T3219" t="s">
        <v>34</v>
      </c>
      <c r="U3219" t="s">
        <v>445</v>
      </c>
      <c r="V3219">
        <v>5000000</v>
      </c>
      <c r="W3219">
        <v>2012</v>
      </c>
      <c r="X3219">
        <v>119</v>
      </c>
      <c r="Y3219">
        <v>4.5999999999999996</v>
      </c>
      <c r="Z3219">
        <v>26000</v>
      </c>
      <c r="AA3219">
        <v>48884821</v>
      </c>
      <c r="AB3219" s="4">
        <f t="shared" si="50"/>
        <v>9.7769642000000001</v>
      </c>
    </row>
    <row r="3220" spans="1:28">
      <c r="A3220">
        <v>3218</v>
      </c>
      <c r="B3220" t="s">
        <v>26</v>
      </c>
      <c r="C3220" t="s">
        <v>8919</v>
      </c>
      <c r="D3220">
        <v>42</v>
      </c>
      <c r="E3220">
        <v>135</v>
      </c>
      <c r="F3220">
        <v>28</v>
      </c>
      <c r="G3220">
        <v>275</v>
      </c>
      <c r="H3220" t="s">
        <v>722</v>
      </c>
      <c r="I3220">
        <v>726</v>
      </c>
      <c r="J3220">
        <v>36000000</v>
      </c>
      <c r="K3220" t="s">
        <v>3805</v>
      </c>
      <c r="L3220" t="s">
        <v>3582</v>
      </c>
      <c r="M3220" t="s">
        <v>8920</v>
      </c>
      <c r="N3220">
        <v>6359</v>
      </c>
      <c r="O3220">
        <v>1920</v>
      </c>
      <c r="P3220" t="s">
        <v>8921</v>
      </c>
      <c r="Q3220">
        <v>1</v>
      </c>
      <c r="R3220">
        <v>69</v>
      </c>
      <c r="S3220" t="s">
        <v>33</v>
      </c>
      <c r="T3220" t="s">
        <v>34</v>
      </c>
      <c r="U3220" t="s">
        <v>4036</v>
      </c>
      <c r="V3220">
        <v>5000000</v>
      </c>
      <c r="W3220">
        <v>1953</v>
      </c>
      <c r="X3220">
        <v>422</v>
      </c>
      <c r="Y3220">
        <v>6.8</v>
      </c>
      <c r="Z3220">
        <v>0</v>
      </c>
      <c r="AA3220">
        <v>31000000</v>
      </c>
      <c r="AB3220" s="4">
        <f t="shared" si="50"/>
        <v>6.2</v>
      </c>
    </row>
    <row r="3221" spans="1:28">
      <c r="A3221">
        <v>3219</v>
      </c>
      <c r="B3221" t="s">
        <v>26</v>
      </c>
      <c r="C3221" t="s">
        <v>5574</v>
      </c>
      <c r="D3221">
        <v>91</v>
      </c>
      <c r="E3221">
        <v>93</v>
      </c>
      <c r="F3221">
        <v>54</v>
      </c>
      <c r="G3221">
        <v>581</v>
      </c>
      <c r="H3221" t="s">
        <v>1107</v>
      </c>
      <c r="I3221">
        <v>40000</v>
      </c>
      <c r="J3221">
        <v>34872293</v>
      </c>
      <c r="K3221" t="s">
        <v>4638</v>
      </c>
      <c r="L3221" t="s">
        <v>39</v>
      </c>
      <c r="M3221" t="s">
        <v>8922</v>
      </c>
      <c r="N3221">
        <v>30765</v>
      </c>
      <c r="O3221">
        <v>42002</v>
      </c>
      <c r="P3221" t="s">
        <v>4802</v>
      </c>
      <c r="Q3221">
        <v>0</v>
      </c>
      <c r="R3221">
        <v>252</v>
      </c>
      <c r="S3221" t="s">
        <v>33</v>
      </c>
      <c r="T3221" t="s">
        <v>34</v>
      </c>
      <c r="U3221" t="s">
        <v>445</v>
      </c>
      <c r="V3221">
        <v>8500000</v>
      </c>
      <c r="W3221">
        <v>1991</v>
      </c>
      <c r="X3221">
        <v>618</v>
      </c>
      <c r="Y3221">
        <v>4.9000000000000004</v>
      </c>
      <c r="Z3221">
        <v>963</v>
      </c>
      <c r="AA3221">
        <v>26372293</v>
      </c>
      <c r="AB3221" s="4">
        <f t="shared" si="50"/>
        <v>3.1026227058823528</v>
      </c>
    </row>
    <row r="3222" spans="1:28">
      <c r="A3222">
        <v>3220</v>
      </c>
      <c r="B3222" t="s">
        <v>26</v>
      </c>
      <c r="C3222" t="s">
        <v>8923</v>
      </c>
      <c r="D3222">
        <v>185</v>
      </c>
      <c r="E3222">
        <v>109</v>
      </c>
      <c r="F3222">
        <v>260</v>
      </c>
      <c r="G3222">
        <v>592</v>
      </c>
      <c r="H3222" t="s">
        <v>5797</v>
      </c>
      <c r="I3222">
        <v>9000</v>
      </c>
      <c r="J3222">
        <v>34468224</v>
      </c>
      <c r="K3222" t="s">
        <v>3343</v>
      </c>
      <c r="L3222" t="s">
        <v>519</v>
      </c>
      <c r="M3222" t="s">
        <v>8924</v>
      </c>
      <c r="N3222">
        <v>105568</v>
      </c>
      <c r="O3222">
        <v>11736</v>
      </c>
      <c r="P3222" t="s">
        <v>3244</v>
      </c>
      <c r="Q3222">
        <v>2</v>
      </c>
      <c r="R3222">
        <v>533</v>
      </c>
      <c r="S3222" t="s">
        <v>33</v>
      </c>
      <c r="T3222" t="s">
        <v>34</v>
      </c>
      <c r="U3222" t="s">
        <v>445</v>
      </c>
      <c r="V3222">
        <v>4500000</v>
      </c>
      <c r="W3222">
        <v>2003</v>
      </c>
      <c r="X3222">
        <v>844</v>
      </c>
      <c r="Y3222">
        <v>7.3</v>
      </c>
      <c r="Z3222">
        <v>0</v>
      </c>
      <c r="AA3222">
        <v>29968224</v>
      </c>
      <c r="AB3222" s="4">
        <f t="shared" si="50"/>
        <v>6.6596053333333334</v>
      </c>
    </row>
    <row r="3223" spans="1:28">
      <c r="A3223">
        <v>3221</v>
      </c>
      <c r="B3223" t="s">
        <v>26</v>
      </c>
      <c r="C3223" t="s">
        <v>8925</v>
      </c>
      <c r="D3223">
        <v>220</v>
      </c>
      <c r="E3223">
        <v>101</v>
      </c>
      <c r="F3223">
        <v>52</v>
      </c>
      <c r="G3223">
        <v>332</v>
      </c>
      <c r="H3223" t="s">
        <v>8926</v>
      </c>
      <c r="I3223">
        <v>510</v>
      </c>
      <c r="J3223">
        <v>32453345</v>
      </c>
      <c r="K3223" t="s">
        <v>5468</v>
      </c>
      <c r="L3223" t="s">
        <v>8927</v>
      </c>
      <c r="M3223" t="s">
        <v>8928</v>
      </c>
      <c r="N3223">
        <v>31791</v>
      </c>
      <c r="O3223">
        <v>2161</v>
      </c>
      <c r="P3223" t="s">
        <v>8929</v>
      </c>
      <c r="Q3223">
        <v>0</v>
      </c>
      <c r="R3223">
        <v>155</v>
      </c>
      <c r="S3223" t="s">
        <v>33</v>
      </c>
      <c r="T3223" t="s">
        <v>34</v>
      </c>
      <c r="U3223" t="s">
        <v>445</v>
      </c>
      <c r="V3223">
        <v>5000000</v>
      </c>
      <c r="W3223">
        <v>2014</v>
      </c>
      <c r="X3223">
        <v>358</v>
      </c>
      <c r="Y3223">
        <v>5</v>
      </c>
      <c r="Z3223">
        <v>10000</v>
      </c>
      <c r="AA3223">
        <v>27453345</v>
      </c>
      <c r="AB3223" s="4">
        <f t="shared" si="50"/>
        <v>5.4906689999999996</v>
      </c>
    </row>
    <row r="3224" spans="1:28">
      <c r="A3224">
        <v>3222</v>
      </c>
      <c r="B3224" t="s">
        <v>26</v>
      </c>
      <c r="C3224" t="s">
        <v>4417</v>
      </c>
      <c r="D3224">
        <v>471</v>
      </c>
      <c r="E3224">
        <v>117</v>
      </c>
      <c r="F3224">
        <v>212</v>
      </c>
      <c r="G3224">
        <v>896</v>
      </c>
      <c r="H3224" t="s">
        <v>503</v>
      </c>
      <c r="I3224">
        <v>11000</v>
      </c>
      <c r="J3224">
        <v>27296514</v>
      </c>
      <c r="K3224" t="s">
        <v>992</v>
      </c>
      <c r="L3224" t="s">
        <v>451</v>
      </c>
      <c r="M3224" t="s">
        <v>8930</v>
      </c>
      <c r="N3224">
        <v>326494</v>
      </c>
      <c r="O3224">
        <v>17738</v>
      </c>
      <c r="P3224" t="s">
        <v>2569</v>
      </c>
      <c r="Q3224">
        <v>0</v>
      </c>
      <c r="R3224">
        <v>340</v>
      </c>
      <c r="S3224" t="s">
        <v>33</v>
      </c>
      <c r="T3224" t="s">
        <v>34</v>
      </c>
      <c r="U3224" t="s">
        <v>445</v>
      </c>
      <c r="V3224">
        <v>5000000</v>
      </c>
      <c r="W3224">
        <v>2013</v>
      </c>
      <c r="X3224">
        <v>3000</v>
      </c>
      <c r="Y3224">
        <v>8</v>
      </c>
      <c r="Z3224">
        <v>65000</v>
      </c>
      <c r="AA3224">
        <v>22296514</v>
      </c>
      <c r="AB3224" s="4">
        <f t="shared" si="50"/>
        <v>4.4593027999999997</v>
      </c>
    </row>
    <row r="3225" spans="1:28">
      <c r="A3225">
        <v>3223</v>
      </c>
      <c r="B3225" t="s">
        <v>26</v>
      </c>
      <c r="C3225" t="s">
        <v>8931</v>
      </c>
      <c r="D3225">
        <v>152</v>
      </c>
      <c r="E3225">
        <v>83</v>
      </c>
      <c r="F3225">
        <v>26</v>
      </c>
      <c r="G3225">
        <v>801</v>
      </c>
      <c r="H3225" t="s">
        <v>5923</v>
      </c>
      <c r="I3225">
        <v>10000</v>
      </c>
      <c r="J3225">
        <v>25799043</v>
      </c>
      <c r="K3225" t="s">
        <v>2622</v>
      </c>
      <c r="L3225" t="s">
        <v>214</v>
      </c>
      <c r="M3225" t="s">
        <v>8932</v>
      </c>
      <c r="N3225">
        <v>28513</v>
      </c>
      <c r="O3225">
        <v>11771</v>
      </c>
      <c r="P3225" t="s">
        <v>1065</v>
      </c>
      <c r="Q3225">
        <v>0</v>
      </c>
      <c r="R3225">
        <v>126</v>
      </c>
      <c r="S3225" t="s">
        <v>33</v>
      </c>
      <c r="T3225" t="s">
        <v>34</v>
      </c>
      <c r="U3225" t="s">
        <v>35</v>
      </c>
      <c r="V3225">
        <v>3300000</v>
      </c>
      <c r="W3225">
        <v>2015</v>
      </c>
      <c r="X3225">
        <v>830</v>
      </c>
      <c r="Y3225">
        <v>5.2</v>
      </c>
      <c r="Z3225">
        <v>0</v>
      </c>
      <c r="AA3225">
        <v>22499043</v>
      </c>
      <c r="AB3225" s="4">
        <f t="shared" si="50"/>
        <v>6.8178918181818178</v>
      </c>
    </row>
    <row r="3226" spans="1:28">
      <c r="A3226">
        <v>3224</v>
      </c>
      <c r="B3226" t="s">
        <v>500</v>
      </c>
      <c r="C3226" t="s">
        <v>49</v>
      </c>
      <c r="D3226">
        <v>274</v>
      </c>
      <c r="E3226">
        <v>113</v>
      </c>
      <c r="F3226">
        <v>22000</v>
      </c>
      <c r="G3226">
        <v>379</v>
      </c>
      <c r="H3226" t="s">
        <v>3014</v>
      </c>
      <c r="I3226">
        <v>716</v>
      </c>
      <c r="J3226">
        <v>25530884</v>
      </c>
      <c r="K3226" t="s">
        <v>569</v>
      </c>
      <c r="L3226" t="s">
        <v>488</v>
      </c>
      <c r="M3226" t="s">
        <v>8933</v>
      </c>
      <c r="N3226">
        <v>845580</v>
      </c>
      <c r="O3226">
        <v>1997</v>
      </c>
      <c r="P3226" t="s">
        <v>8934</v>
      </c>
      <c r="Q3226">
        <v>0</v>
      </c>
      <c r="R3226">
        <v>2067</v>
      </c>
      <c r="S3226" t="s">
        <v>33</v>
      </c>
      <c r="T3226" t="s">
        <v>34</v>
      </c>
      <c r="U3226" t="s">
        <v>445</v>
      </c>
      <c r="V3226">
        <v>9000000</v>
      </c>
      <c r="W3226">
        <v>2000</v>
      </c>
      <c r="X3226">
        <v>651</v>
      </c>
      <c r="Y3226">
        <v>8.5</v>
      </c>
      <c r="Z3226">
        <v>40000</v>
      </c>
      <c r="AA3226">
        <v>16530884</v>
      </c>
      <c r="AB3226" s="4">
        <f t="shared" si="50"/>
        <v>1.8367648888888888</v>
      </c>
    </row>
    <row r="3227" spans="1:28">
      <c r="A3227">
        <v>3225</v>
      </c>
      <c r="B3227" t="s">
        <v>26</v>
      </c>
      <c r="C3227" t="s">
        <v>8935</v>
      </c>
      <c r="D3227">
        <v>336</v>
      </c>
      <c r="E3227">
        <v>104</v>
      </c>
      <c r="F3227">
        <v>59</v>
      </c>
      <c r="G3227">
        <v>202</v>
      </c>
      <c r="H3227" t="s">
        <v>2138</v>
      </c>
      <c r="I3227">
        <v>972</v>
      </c>
      <c r="J3227">
        <v>27689474</v>
      </c>
      <c r="K3227" t="s">
        <v>3693</v>
      </c>
      <c r="L3227" t="s">
        <v>8936</v>
      </c>
      <c r="M3227" t="s">
        <v>8937</v>
      </c>
      <c r="N3227">
        <v>85688</v>
      </c>
      <c r="O3227">
        <v>2071</v>
      </c>
      <c r="P3227" t="s">
        <v>8938</v>
      </c>
      <c r="Q3227">
        <v>0</v>
      </c>
      <c r="R3227">
        <v>339</v>
      </c>
      <c r="S3227" t="s">
        <v>33</v>
      </c>
      <c r="T3227" t="s">
        <v>34</v>
      </c>
      <c r="U3227" t="s">
        <v>445</v>
      </c>
      <c r="V3227">
        <v>5000000</v>
      </c>
      <c r="W3227">
        <v>2013</v>
      </c>
      <c r="X3227">
        <v>407</v>
      </c>
      <c r="Y3227">
        <v>6.5</v>
      </c>
      <c r="Z3227">
        <v>23000</v>
      </c>
      <c r="AA3227">
        <v>22689474</v>
      </c>
      <c r="AB3227" s="4">
        <f t="shared" si="50"/>
        <v>4.5378948000000001</v>
      </c>
    </row>
    <row r="3228" spans="1:28">
      <c r="A3228">
        <v>3226</v>
      </c>
      <c r="B3228" t="s">
        <v>500</v>
      </c>
      <c r="C3228" t="s">
        <v>4152</v>
      </c>
      <c r="D3228">
        <v>174</v>
      </c>
      <c r="E3228">
        <v>97</v>
      </c>
      <c r="F3228">
        <v>0</v>
      </c>
      <c r="G3228">
        <v>657</v>
      </c>
      <c r="H3228" t="s">
        <v>5795</v>
      </c>
      <c r="I3228">
        <v>1000</v>
      </c>
      <c r="J3228">
        <v>24138847</v>
      </c>
      <c r="K3228" t="s">
        <v>1261</v>
      </c>
      <c r="L3228" t="s">
        <v>1333</v>
      </c>
      <c r="M3228" t="s">
        <v>8939</v>
      </c>
      <c r="N3228">
        <v>114797</v>
      </c>
      <c r="O3228">
        <v>2990</v>
      </c>
      <c r="P3228" t="s">
        <v>8940</v>
      </c>
      <c r="Q3228">
        <v>3</v>
      </c>
      <c r="R3228">
        <v>472</v>
      </c>
      <c r="S3228" t="s">
        <v>33</v>
      </c>
      <c r="T3228" t="s">
        <v>34</v>
      </c>
      <c r="U3228" t="s">
        <v>445</v>
      </c>
      <c r="V3228">
        <v>5000000</v>
      </c>
      <c r="W3228">
        <v>2006</v>
      </c>
      <c r="X3228">
        <v>898</v>
      </c>
      <c r="Y3228">
        <v>7.4</v>
      </c>
      <c r="Z3228">
        <v>0</v>
      </c>
      <c r="AA3228">
        <v>19138847</v>
      </c>
      <c r="AB3228" s="4">
        <f t="shared" si="50"/>
        <v>3.8277694000000002</v>
      </c>
    </row>
    <row r="3229" spans="1:28">
      <c r="A3229">
        <v>3227</v>
      </c>
      <c r="B3229" t="s">
        <v>26</v>
      </c>
      <c r="C3229" t="s">
        <v>3859</v>
      </c>
      <c r="D3229">
        <v>151</v>
      </c>
      <c r="E3229">
        <v>110</v>
      </c>
      <c r="F3229">
        <v>335</v>
      </c>
      <c r="G3229">
        <v>34</v>
      </c>
      <c r="H3229" t="s">
        <v>1148</v>
      </c>
      <c r="I3229">
        <v>838</v>
      </c>
      <c r="J3229">
        <v>21994911</v>
      </c>
      <c r="K3229" t="s">
        <v>3631</v>
      </c>
      <c r="L3229" t="s">
        <v>283</v>
      </c>
      <c r="M3229" t="s">
        <v>8941</v>
      </c>
      <c r="N3229">
        <v>98354</v>
      </c>
      <c r="O3229">
        <v>1122</v>
      </c>
      <c r="P3229" t="s">
        <v>8942</v>
      </c>
      <c r="Q3229">
        <v>0</v>
      </c>
      <c r="R3229">
        <v>433</v>
      </c>
      <c r="S3229" t="s">
        <v>33</v>
      </c>
      <c r="T3229" t="s">
        <v>48</v>
      </c>
      <c r="U3229" t="s">
        <v>445</v>
      </c>
      <c r="V3229">
        <v>5000000</v>
      </c>
      <c r="W3229">
        <v>2000</v>
      </c>
      <c r="X3229">
        <v>203</v>
      </c>
      <c r="Y3229">
        <v>7.7</v>
      </c>
      <c r="Z3229">
        <v>0</v>
      </c>
      <c r="AA3229">
        <v>16994911</v>
      </c>
      <c r="AB3229" s="4">
        <f t="shared" si="50"/>
        <v>3.3989821999999998</v>
      </c>
    </row>
    <row r="3230" spans="1:28">
      <c r="A3230">
        <v>3228</v>
      </c>
      <c r="B3230" t="s">
        <v>26</v>
      </c>
      <c r="C3230" t="s">
        <v>3837</v>
      </c>
      <c r="D3230">
        <v>276</v>
      </c>
      <c r="E3230">
        <v>103</v>
      </c>
      <c r="F3230">
        <v>214</v>
      </c>
      <c r="G3230">
        <v>424</v>
      </c>
      <c r="H3230" t="s">
        <v>299</v>
      </c>
      <c r="I3230">
        <v>7000</v>
      </c>
      <c r="J3230">
        <v>21501098</v>
      </c>
      <c r="K3230" t="s">
        <v>1599</v>
      </c>
      <c r="L3230" t="s">
        <v>360</v>
      </c>
      <c r="M3230" t="s">
        <v>8943</v>
      </c>
      <c r="N3230">
        <v>115813</v>
      </c>
      <c r="O3230">
        <v>8375</v>
      </c>
      <c r="P3230" t="s">
        <v>7736</v>
      </c>
      <c r="Q3230">
        <v>1</v>
      </c>
      <c r="R3230">
        <v>216</v>
      </c>
      <c r="S3230" t="s">
        <v>33</v>
      </c>
      <c r="T3230" t="s">
        <v>34</v>
      </c>
      <c r="U3230" t="s">
        <v>35</v>
      </c>
      <c r="V3230">
        <v>5000000</v>
      </c>
      <c r="W3230">
        <v>2013</v>
      </c>
      <c r="X3230">
        <v>468</v>
      </c>
      <c r="Y3230">
        <v>7.4</v>
      </c>
      <c r="Z3230">
        <v>22000</v>
      </c>
      <c r="AA3230">
        <v>16501098</v>
      </c>
      <c r="AB3230" s="4">
        <f t="shared" si="50"/>
        <v>3.3002196000000001</v>
      </c>
    </row>
    <row r="3231" spans="1:28">
      <c r="A3231">
        <v>3229</v>
      </c>
      <c r="B3231" t="s">
        <v>26</v>
      </c>
      <c r="C3231" t="s">
        <v>8944</v>
      </c>
      <c r="D3231">
        <v>12</v>
      </c>
      <c r="E3231">
        <v>94</v>
      </c>
      <c r="F3231">
        <v>0</v>
      </c>
      <c r="G3231">
        <v>287</v>
      </c>
      <c r="H3231" t="s">
        <v>4809</v>
      </c>
      <c r="I3231">
        <v>901</v>
      </c>
      <c r="J3231">
        <v>19281235</v>
      </c>
      <c r="K3231" t="s">
        <v>3400</v>
      </c>
      <c r="L3231" t="s">
        <v>8945</v>
      </c>
      <c r="M3231" t="s">
        <v>8946</v>
      </c>
      <c r="N3231">
        <v>3571</v>
      </c>
      <c r="O3231">
        <v>2523</v>
      </c>
      <c r="P3231" t="s">
        <v>8947</v>
      </c>
      <c r="Q3231">
        <v>0</v>
      </c>
      <c r="R3231">
        <v>11</v>
      </c>
      <c r="S3231" t="s">
        <v>33</v>
      </c>
      <c r="T3231" t="s">
        <v>34</v>
      </c>
      <c r="U3231" t="s">
        <v>445</v>
      </c>
      <c r="V3231">
        <v>5000000</v>
      </c>
      <c r="W3231">
        <v>1991</v>
      </c>
      <c r="X3231">
        <v>413</v>
      </c>
      <c r="Y3231">
        <v>5.0999999999999996</v>
      </c>
      <c r="Z3231">
        <v>232</v>
      </c>
      <c r="AA3231">
        <v>14281235</v>
      </c>
      <c r="AB3231" s="4">
        <f t="shared" si="50"/>
        <v>2.8562470000000002</v>
      </c>
    </row>
    <row r="3232" spans="1:28">
      <c r="A3232">
        <v>3230</v>
      </c>
      <c r="B3232" t="s">
        <v>26</v>
      </c>
      <c r="C3232" t="s">
        <v>8948</v>
      </c>
      <c r="D3232">
        <v>28</v>
      </c>
      <c r="E3232">
        <v>77</v>
      </c>
      <c r="F3232">
        <v>0</v>
      </c>
      <c r="G3232">
        <v>73</v>
      </c>
      <c r="H3232" t="s">
        <v>8949</v>
      </c>
      <c r="I3232">
        <v>2000</v>
      </c>
      <c r="J3232">
        <v>19421271</v>
      </c>
      <c r="K3232" t="s">
        <v>1842</v>
      </c>
      <c r="L3232" t="s">
        <v>1275</v>
      </c>
      <c r="M3232" t="s">
        <v>8950</v>
      </c>
      <c r="N3232">
        <v>2448</v>
      </c>
      <c r="O3232">
        <v>2908</v>
      </c>
      <c r="P3232" t="s">
        <v>8951</v>
      </c>
      <c r="Q3232">
        <v>1</v>
      </c>
      <c r="R3232">
        <v>18</v>
      </c>
      <c r="S3232" t="s">
        <v>33</v>
      </c>
      <c r="T3232" t="s">
        <v>34</v>
      </c>
      <c r="U3232" t="s">
        <v>199</v>
      </c>
      <c r="V3232">
        <v>5000000</v>
      </c>
      <c r="W3232">
        <v>1999</v>
      </c>
      <c r="X3232">
        <v>804</v>
      </c>
      <c r="Y3232">
        <v>5</v>
      </c>
      <c r="Z3232">
        <v>122</v>
      </c>
      <c r="AA3232">
        <v>14421271</v>
      </c>
      <c r="AB3232" s="4">
        <f t="shared" si="50"/>
        <v>2.8842542</v>
      </c>
    </row>
    <row r="3233" spans="1:28">
      <c r="A3233">
        <v>3231</v>
      </c>
      <c r="B3233" t="s">
        <v>26</v>
      </c>
      <c r="C3233" t="s">
        <v>1078</v>
      </c>
      <c r="D3233">
        <v>95</v>
      </c>
      <c r="E3233">
        <v>134</v>
      </c>
      <c r="F3233">
        <v>3000</v>
      </c>
      <c r="G3233">
        <v>77</v>
      </c>
      <c r="H3233" t="s">
        <v>5238</v>
      </c>
      <c r="I3233">
        <v>205</v>
      </c>
      <c r="J3233">
        <v>20733485</v>
      </c>
      <c r="K3233" t="s">
        <v>2097</v>
      </c>
      <c r="L3233" t="s">
        <v>8952</v>
      </c>
      <c r="M3233" t="s">
        <v>8953</v>
      </c>
      <c r="N3233">
        <v>11622</v>
      </c>
      <c r="O3233">
        <v>428</v>
      </c>
      <c r="P3233" t="s">
        <v>8954</v>
      </c>
      <c r="Q3233">
        <v>1</v>
      </c>
      <c r="R3233">
        <v>157</v>
      </c>
      <c r="S3233" t="s">
        <v>33</v>
      </c>
      <c r="T3233" t="s">
        <v>34</v>
      </c>
      <c r="U3233" t="s">
        <v>35</v>
      </c>
      <c r="V3233">
        <v>5000000</v>
      </c>
      <c r="W3233">
        <v>1997</v>
      </c>
      <c r="X3233">
        <v>130</v>
      </c>
      <c r="Y3233">
        <v>7.2</v>
      </c>
      <c r="Z3233">
        <v>1000</v>
      </c>
      <c r="AA3233">
        <v>15733485</v>
      </c>
      <c r="AB3233" s="4">
        <f t="shared" si="50"/>
        <v>3.1466970000000001</v>
      </c>
    </row>
    <row r="3234" spans="1:28">
      <c r="A3234">
        <v>3232</v>
      </c>
      <c r="B3234" t="s">
        <v>26</v>
      </c>
      <c r="C3234" t="s">
        <v>8955</v>
      </c>
      <c r="D3234">
        <v>179</v>
      </c>
      <c r="E3234">
        <v>90</v>
      </c>
      <c r="F3234">
        <v>37</v>
      </c>
      <c r="G3234">
        <v>1000</v>
      </c>
      <c r="H3234" t="s">
        <v>991</v>
      </c>
      <c r="I3234">
        <v>11000</v>
      </c>
      <c r="J3234">
        <v>24809547</v>
      </c>
      <c r="K3234" t="s">
        <v>1599</v>
      </c>
      <c r="L3234" t="s">
        <v>1248</v>
      </c>
      <c r="M3234" t="s">
        <v>8956</v>
      </c>
      <c r="N3234">
        <v>74875</v>
      </c>
      <c r="O3234">
        <v>15710</v>
      </c>
      <c r="P3234" t="s">
        <v>544</v>
      </c>
      <c r="Q3234">
        <v>1</v>
      </c>
      <c r="R3234">
        <v>115</v>
      </c>
      <c r="S3234" t="s">
        <v>33</v>
      </c>
      <c r="T3234" t="s">
        <v>34</v>
      </c>
      <c r="U3234" t="s">
        <v>445</v>
      </c>
      <c r="V3234">
        <v>5000000</v>
      </c>
      <c r="W3234">
        <v>2011</v>
      </c>
      <c r="X3234">
        <v>3000</v>
      </c>
      <c r="Y3234">
        <v>6.4</v>
      </c>
      <c r="Z3234">
        <v>11000</v>
      </c>
      <c r="AA3234">
        <v>19809547</v>
      </c>
      <c r="AB3234" s="4">
        <f t="shared" si="50"/>
        <v>3.9619094000000001</v>
      </c>
    </row>
    <row r="3235" spans="1:28">
      <c r="A3235">
        <v>3233</v>
      </c>
      <c r="B3235" t="s">
        <v>26</v>
      </c>
      <c r="C3235" t="s">
        <v>8957</v>
      </c>
      <c r="D3235">
        <v>22</v>
      </c>
      <c r="E3235">
        <v>104</v>
      </c>
      <c r="F3235">
        <v>0</v>
      </c>
      <c r="G3235">
        <v>498</v>
      </c>
      <c r="H3235" t="s">
        <v>8958</v>
      </c>
      <c r="I3235">
        <v>1000</v>
      </c>
      <c r="J3235">
        <v>23031390</v>
      </c>
      <c r="K3235" t="s">
        <v>1599</v>
      </c>
      <c r="L3235" t="s">
        <v>537</v>
      </c>
      <c r="M3235" t="s">
        <v>8959</v>
      </c>
      <c r="N3235">
        <v>4345</v>
      </c>
      <c r="O3235">
        <v>2868</v>
      </c>
      <c r="P3235" t="s">
        <v>8960</v>
      </c>
      <c r="Q3235">
        <v>9</v>
      </c>
      <c r="R3235">
        <v>26</v>
      </c>
      <c r="S3235" t="s">
        <v>33</v>
      </c>
      <c r="T3235" t="s">
        <v>34</v>
      </c>
      <c r="U3235" t="s">
        <v>445</v>
      </c>
      <c r="V3235">
        <v>4500000</v>
      </c>
      <c r="W3235">
        <v>1998</v>
      </c>
      <c r="X3235">
        <v>597</v>
      </c>
      <c r="Y3235">
        <v>5.6</v>
      </c>
      <c r="Z3235">
        <v>575</v>
      </c>
      <c r="AA3235">
        <v>18531390</v>
      </c>
      <c r="AB3235" s="4">
        <f t="shared" si="50"/>
        <v>4.1180866666666667</v>
      </c>
    </row>
    <row r="3236" spans="1:28">
      <c r="A3236">
        <v>3234</v>
      </c>
      <c r="B3236" t="s">
        <v>26</v>
      </c>
      <c r="C3236" t="s">
        <v>966</v>
      </c>
      <c r="D3236">
        <v>92</v>
      </c>
      <c r="E3236">
        <v>95</v>
      </c>
      <c r="F3236">
        <v>596</v>
      </c>
      <c r="G3236">
        <v>697</v>
      </c>
      <c r="H3236" t="s">
        <v>7290</v>
      </c>
      <c r="I3236">
        <v>1000</v>
      </c>
      <c r="J3236">
        <v>16017403</v>
      </c>
      <c r="K3236" t="s">
        <v>5050</v>
      </c>
      <c r="L3236" t="s">
        <v>990</v>
      </c>
      <c r="M3236" t="s">
        <v>7749</v>
      </c>
      <c r="N3236">
        <v>17333</v>
      </c>
      <c r="O3236">
        <v>3300</v>
      </c>
      <c r="P3236" t="s">
        <v>1972</v>
      </c>
      <c r="Q3236">
        <v>2</v>
      </c>
      <c r="R3236">
        <v>153</v>
      </c>
      <c r="S3236" t="s">
        <v>33</v>
      </c>
      <c r="T3236" t="s">
        <v>34</v>
      </c>
      <c r="U3236" t="s">
        <v>445</v>
      </c>
      <c r="V3236">
        <v>5000000</v>
      </c>
      <c r="W3236">
        <v>2001</v>
      </c>
      <c r="X3236">
        <v>835</v>
      </c>
      <c r="Y3236">
        <v>6.2</v>
      </c>
      <c r="Z3236">
        <v>0</v>
      </c>
      <c r="AA3236">
        <v>11017403</v>
      </c>
      <c r="AB3236" s="4">
        <f t="shared" si="50"/>
        <v>2.2034805999999998</v>
      </c>
    </row>
    <row r="3237" spans="1:28">
      <c r="A3237">
        <v>3235</v>
      </c>
      <c r="B3237" t="s">
        <v>26</v>
      </c>
      <c r="C3237" t="s">
        <v>7511</v>
      </c>
      <c r="D3237">
        <v>196</v>
      </c>
      <c r="E3237">
        <v>93</v>
      </c>
      <c r="F3237">
        <v>66</v>
      </c>
      <c r="G3237">
        <v>161</v>
      </c>
      <c r="H3237" t="s">
        <v>8961</v>
      </c>
      <c r="I3237">
        <v>1000</v>
      </c>
      <c r="J3237">
        <v>21197315</v>
      </c>
      <c r="K3237" t="s">
        <v>1882</v>
      </c>
      <c r="L3237" t="s">
        <v>5308</v>
      </c>
      <c r="M3237" t="s">
        <v>8962</v>
      </c>
      <c r="N3237">
        <v>49948</v>
      </c>
      <c r="O3237">
        <v>1410</v>
      </c>
      <c r="P3237" t="s">
        <v>8963</v>
      </c>
      <c r="Q3237">
        <v>0</v>
      </c>
      <c r="R3237">
        <v>211</v>
      </c>
      <c r="S3237" t="s">
        <v>33</v>
      </c>
      <c r="T3237" t="s">
        <v>34</v>
      </c>
      <c r="U3237" t="s">
        <v>445</v>
      </c>
      <c r="V3237">
        <v>5000000</v>
      </c>
      <c r="W3237">
        <v>2014</v>
      </c>
      <c r="X3237">
        <v>200</v>
      </c>
      <c r="Y3237">
        <v>6.1</v>
      </c>
      <c r="Z3237">
        <v>14000</v>
      </c>
      <c r="AA3237">
        <v>16197315</v>
      </c>
      <c r="AB3237" s="4">
        <f t="shared" si="50"/>
        <v>3.2394630000000002</v>
      </c>
    </row>
    <row r="3238" spans="1:28">
      <c r="A3238">
        <v>3236</v>
      </c>
      <c r="B3238" t="s">
        <v>26</v>
      </c>
      <c r="C3238" t="s">
        <v>6452</v>
      </c>
      <c r="D3238">
        <v>9</v>
      </c>
      <c r="E3238">
        <v>106</v>
      </c>
      <c r="F3238">
        <v>23</v>
      </c>
      <c r="G3238">
        <v>467</v>
      </c>
      <c r="H3238" t="s">
        <v>8964</v>
      </c>
      <c r="I3238">
        <v>1000</v>
      </c>
      <c r="J3238">
        <v>17382982</v>
      </c>
      <c r="K3238" t="s">
        <v>2479</v>
      </c>
      <c r="L3238" t="s">
        <v>1752</v>
      </c>
      <c r="M3238" t="s">
        <v>8965</v>
      </c>
      <c r="N3238">
        <v>5975</v>
      </c>
      <c r="O3238">
        <v>2840</v>
      </c>
      <c r="P3238" t="s">
        <v>8966</v>
      </c>
      <c r="Q3238">
        <v>0</v>
      </c>
      <c r="R3238">
        <v>33</v>
      </c>
      <c r="S3238" t="s">
        <v>1736</v>
      </c>
      <c r="T3238" t="s">
        <v>34</v>
      </c>
      <c r="U3238" t="s">
        <v>445</v>
      </c>
      <c r="V3238">
        <v>5000000</v>
      </c>
      <c r="W3238">
        <v>2014</v>
      </c>
      <c r="X3238">
        <v>694</v>
      </c>
      <c r="Y3238">
        <v>5.2</v>
      </c>
      <c r="Z3238">
        <v>0</v>
      </c>
      <c r="AA3238">
        <v>12382982</v>
      </c>
      <c r="AB3238" s="4">
        <f t="shared" si="50"/>
        <v>2.4765964</v>
      </c>
    </row>
    <row r="3239" spans="1:28">
      <c r="A3239">
        <v>3237</v>
      </c>
      <c r="B3239" t="s">
        <v>26</v>
      </c>
      <c r="C3239" t="s">
        <v>6587</v>
      </c>
      <c r="D3239">
        <v>31</v>
      </c>
      <c r="E3239">
        <v>109</v>
      </c>
      <c r="F3239">
        <v>148</v>
      </c>
      <c r="G3239">
        <v>426</v>
      </c>
      <c r="H3239" t="s">
        <v>5713</v>
      </c>
      <c r="I3239">
        <v>2000</v>
      </c>
      <c r="J3239">
        <v>14821531</v>
      </c>
      <c r="K3239" t="s">
        <v>2097</v>
      </c>
      <c r="L3239" t="s">
        <v>4824</v>
      </c>
      <c r="M3239" t="s">
        <v>8967</v>
      </c>
      <c r="N3239">
        <v>6915</v>
      </c>
      <c r="O3239">
        <v>3843</v>
      </c>
      <c r="P3239" t="s">
        <v>7067</v>
      </c>
      <c r="Q3239">
        <v>2</v>
      </c>
      <c r="R3239">
        <v>209</v>
      </c>
      <c r="S3239" t="s">
        <v>33</v>
      </c>
      <c r="T3239" t="s">
        <v>34</v>
      </c>
      <c r="U3239" t="s">
        <v>445</v>
      </c>
      <c r="V3239">
        <v>6000000</v>
      </c>
      <c r="W3239">
        <v>1997</v>
      </c>
      <c r="X3239">
        <v>434</v>
      </c>
      <c r="Y3239">
        <v>7.3</v>
      </c>
      <c r="Z3239">
        <v>599</v>
      </c>
      <c r="AA3239">
        <v>8821531</v>
      </c>
      <c r="AB3239" s="4">
        <f t="shared" si="50"/>
        <v>1.4702551666666666</v>
      </c>
    </row>
    <row r="3240" spans="1:28">
      <c r="A3240">
        <v>3238</v>
      </c>
      <c r="B3240" t="s">
        <v>26</v>
      </c>
      <c r="C3240" t="s">
        <v>8968</v>
      </c>
      <c r="D3240">
        <v>309</v>
      </c>
      <c r="E3240">
        <v>101</v>
      </c>
      <c r="F3240">
        <v>25</v>
      </c>
      <c r="G3240">
        <v>423</v>
      </c>
      <c r="H3240" t="s">
        <v>1511</v>
      </c>
      <c r="I3240">
        <v>17000</v>
      </c>
      <c r="J3240">
        <v>18656400</v>
      </c>
      <c r="K3240" t="s">
        <v>2097</v>
      </c>
      <c r="L3240" t="s">
        <v>385</v>
      </c>
      <c r="M3240" t="s">
        <v>8969</v>
      </c>
      <c r="N3240">
        <v>86077</v>
      </c>
      <c r="O3240">
        <v>19673</v>
      </c>
      <c r="P3240" t="s">
        <v>1179</v>
      </c>
      <c r="Q3240">
        <v>1</v>
      </c>
      <c r="R3240">
        <v>195</v>
      </c>
      <c r="S3240" t="s">
        <v>33</v>
      </c>
      <c r="T3240" t="s">
        <v>34</v>
      </c>
      <c r="U3240" t="s">
        <v>35</v>
      </c>
      <c r="V3240">
        <v>5000000</v>
      </c>
      <c r="W3240">
        <v>2014</v>
      </c>
      <c r="X3240">
        <v>2000</v>
      </c>
      <c r="Y3240">
        <v>7.5</v>
      </c>
      <c r="Z3240">
        <v>45000</v>
      </c>
      <c r="AA3240">
        <v>13656400</v>
      </c>
      <c r="AB3240" s="4">
        <f t="shared" si="50"/>
        <v>2.7312799999999999</v>
      </c>
    </row>
    <row r="3241" spans="1:28">
      <c r="A3241">
        <v>3239</v>
      </c>
      <c r="B3241" t="s">
        <v>26</v>
      </c>
      <c r="C3241" t="s">
        <v>8970</v>
      </c>
      <c r="D3241">
        <v>129</v>
      </c>
      <c r="E3241">
        <v>100</v>
      </c>
      <c r="F3241">
        <v>6</v>
      </c>
      <c r="G3241">
        <v>65</v>
      </c>
      <c r="H3241" t="s">
        <v>8971</v>
      </c>
      <c r="I3241">
        <v>935</v>
      </c>
      <c r="J3241">
        <v>14343976</v>
      </c>
      <c r="K3241" t="s">
        <v>8972</v>
      </c>
      <c r="L3241" t="s">
        <v>7203</v>
      </c>
      <c r="M3241" t="s">
        <v>8973</v>
      </c>
      <c r="N3241">
        <v>22961</v>
      </c>
      <c r="O3241">
        <v>1327</v>
      </c>
      <c r="P3241" t="s">
        <v>8974</v>
      </c>
      <c r="Q3241">
        <v>0</v>
      </c>
      <c r="R3241">
        <v>291</v>
      </c>
      <c r="S3241" t="s">
        <v>33</v>
      </c>
      <c r="T3241" t="s">
        <v>34</v>
      </c>
      <c r="U3241" t="s">
        <v>445</v>
      </c>
      <c r="V3241">
        <v>5000000</v>
      </c>
      <c r="W3241">
        <v>1989</v>
      </c>
      <c r="X3241">
        <v>120</v>
      </c>
      <c r="Y3241">
        <v>4.5</v>
      </c>
      <c r="Z3241">
        <v>1000</v>
      </c>
      <c r="AA3241">
        <v>9343976</v>
      </c>
      <c r="AB3241" s="4">
        <f t="shared" si="50"/>
        <v>1.8687952000000001</v>
      </c>
    </row>
    <row r="3242" spans="1:28">
      <c r="A3242">
        <v>3240</v>
      </c>
      <c r="B3242" t="s">
        <v>26</v>
      </c>
      <c r="C3242" t="s">
        <v>3421</v>
      </c>
      <c r="D3242">
        <v>168</v>
      </c>
      <c r="E3242">
        <v>95</v>
      </c>
      <c r="F3242">
        <v>38</v>
      </c>
      <c r="G3242">
        <v>249</v>
      </c>
      <c r="H3242" t="s">
        <v>6426</v>
      </c>
      <c r="I3242">
        <v>567</v>
      </c>
      <c r="J3242">
        <v>241437427</v>
      </c>
      <c r="K3242" t="s">
        <v>1705</v>
      </c>
      <c r="L3242" t="s">
        <v>6216</v>
      </c>
      <c r="M3242" t="s">
        <v>8975</v>
      </c>
      <c r="N3242">
        <v>102071</v>
      </c>
      <c r="O3242">
        <v>1495</v>
      </c>
      <c r="P3242" t="s">
        <v>5708</v>
      </c>
      <c r="Q3242">
        <v>3</v>
      </c>
      <c r="R3242">
        <v>756</v>
      </c>
      <c r="S3242" t="s">
        <v>33</v>
      </c>
      <c r="T3242" t="s">
        <v>34</v>
      </c>
      <c r="U3242" t="s">
        <v>73</v>
      </c>
      <c r="V3242">
        <v>5000000</v>
      </c>
      <c r="W3242">
        <v>2002</v>
      </c>
      <c r="X3242">
        <v>312</v>
      </c>
      <c r="Y3242">
        <v>6.6</v>
      </c>
      <c r="Z3242">
        <v>5000</v>
      </c>
      <c r="AA3242">
        <v>236437427</v>
      </c>
      <c r="AB3242" s="4">
        <f t="shared" si="50"/>
        <v>47.287485400000001</v>
      </c>
    </row>
    <row r="3243" spans="1:28">
      <c r="A3243">
        <v>3241</v>
      </c>
      <c r="B3243" t="s">
        <v>26</v>
      </c>
      <c r="C3243" t="s">
        <v>7621</v>
      </c>
      <c r="D3243">
        <v>444</v>
      </c>
      <c r="E3243">
        <v>94</v>
      </c>
      <c r="F3243">
        <v>520</v>
      </c>
      <c r="G3243">
        <v>192</v>
      </c>
      <c r="H3243" t="s">
        <v>8178</v>
      </c>
      <c r="I3243">
        <v>11000</v>
      </c>
      <c r="J3243">
        <v>14123773</v>
      </c>
      <c r="K3243" t="s">
        <v>1239</v>
      </c>
      <c r="L3243" t="s">
        <v>62</v>
      </c>
      <c r="M3243" t="s">
        <v>8976</v>
      </c>
      <c r="N3243">
        <v>108683</v>
      </c>
      <c r="O3243">
        <v>12306</v>
      </c>
      <c r="P3243" t="s">
        <v>8977</v>
      </c>
      <c r="Q3243">
        <v>4</v>
      </c>
      <c r="R3243">
        <v>561</v>
      </c>
      <c r="S3243" t="s">
        <v>33</v>
      </c>
      <c r="T3243" t="s">
        <v>34</v>
      </c>
      <c r="U3243" t="s">
        <v>445</v>
      </c>
      <c r="V3243">
        <v>5000000</v>
      </c>
      <c r="W3243">
        <v>2012</v>
      </c>
      <c r="X3243">
        <v>892</v>
      </c>
      <c r="Y3243">
        <v>5.3</v>
      </c>
      <c r="Z3243">
        <v>25000</v>
      </c>
      <c r="AA3243">
        <v>9123773</v>
      </c>
      <c r="AB3243" s="4">
        <f t="shared" si="50"/>
        <v>1.8247545999999999</v>
      </c>
    </row>
    <row r="3244" spans="1:28">
      <c r="A3244">
        <v>3242</v>
      </c>
      <c r="B3244" t="s">
        <v>26</v>
      </c>
      <c r="C3244" t="s">
        <v>8978</v>
      </c>
      <c r="D3244">
        <v>123</v>
      </c>
      <c r="E3244">
        <v>93</v>
      </c>
      <c r="F3244">
        <v>13</v>
      </c>
      <c r="G3244">
        <v>141</v>
      </c>
      <c r="H3244" t="s">
        <v>8979</v>
      </c>
      <c r="I3244">
        <v>742</v>
      </c>
      <c r="J3244">
        <v>15126948</v>
      </c>
      <c r="K3244" t="s">
        <v>3894</v>
      </c>
      <c r="L3244" t="s">
        <v>5668</v>
      </c>
      <c r="M3244" t="s">
        <v>8980</v>
      </c>
      <c r="N3244">
        <v>20815</v>
      </c>
      <c r="O3244">
        <v>1227</v>
      </c>
      <c r="P3244" t="s">
        <v>6939</v>
      </c>
      <c r="Q3244">
        <v>0</v>
      </c>
      <c r="R3244">
        <v>335</v>
      </c>
      <c r="S3244" t="s">
        <v>33</v>
      </c>
      <c r="T3244" t="s">
        <v>34</v>
      </c>
      <c r="U3244" t="s">
        <v>445</v>
      </c>
      <c r="V3244">
        <v>5000000</v>
      </c>
      <c r="W3244">
        <v>1995</v>
      </c>
      <c r="X3244">
        <v>152</v>
      </c>
      <c r="Y3244">
        <v>4.9000000000000004</v>
      </c>
      <c r="Z3244">
        <v>0</v>
      </c>
      <c r="AA3244">
        <v>10126948</v>
      </c>
      <c r="AB3244" s="4">
        <f t="shared" si="50"/>
        <v>2.0253896</v>
      </c>
    </row>
    <row r="3245" spans="1:28">
      <c r="A3245">
        <v>3243</v>
      </c>
      <c r="B3245" t="s">
        <v>26</v>
      </c>
      <c r="C3245" t="s">
        <v>800</v>
      </c>
      <c r="D3245">
        <v>173</v>
      </c>
      <c r="E3245">
        <v>106</v>
      </c>
      <c r="F3245">
        <v>0</v>
      </c>
      <c r="G3245">
        <v>19</v>
      </c>
      <c r="H3245" t="s">
        <v>8981</v>
      </c>
      <c r="I3245">
        <v>269</v>
      </c>
      <c r="J3245">
        <v>13622333</v>
      </c>
      <c r="K3245" t="s">
        <v>6273</v>
      </c>
      <c r="L3245" t="s">
        <v>6735</v>
      </c>
      <c r="M3245" t="s">
        <v>8982</v>
      </c>
      <c r="N3245">
        <v>91377</v>
      </c>
      <c r="O3245">
        <v>361</v>
      </c>
      <c r="P3245" t="s">
        <v>8983</v>
      </c>
      <c r="Q3245">
        <v>1</v>
      </c>
      <c r="R3245">
        <v>385</v>
      </c>
      <c r="S3245" t="s">
        <v>1736</v>
      </c>
      <c r="T3245" t="s">
        <v>6247</v>
      </c>
      <c r="U3245" t="s">
        <v>445</v>
      </c>
      <c r="V3245">
        <v>2000000</v>
      </c>
      <c r="W3245">
        <v>2001</v>
      </c>
      <c r="X3245">
        <v>43</v>
      </c>
      <c r="Y3245">
        <v>7.7</v>
      </c>
      <c r="Z3245">
        <v>0</v>
      </c>
      <c r="AA3245">
        <v>11622333</v>
      </c>
      <c r="AB3245" s="4">
        <f t="shared" si="50"/>
        <v>5.8111664999999997</v>
      </c>
    </row>
    <row r="3246" spans="1:28">
      <c r="A3246">
        <v>3244</v>
      </c>
      <c r="B3246" t="s">
        <v>26</v>
      </c>
      <c r="C3246" t="s">
        <v>1554</v>
      </c>
      <c r="D3246">
        <v>246</v>
      </c>
      <c r="E3246">
        <v>99</v>
      </c>
      <c r="F3246">
        <v>1000</v>
      </c>
      <c r="G3246">
        <v>358</v>
      </c>
      <c r="H3246" t="s">
        <v>3570</v>
      </c>
      <c r="I3246">
        <v>605</v>
      </c>
      <c r="J3246">
        <v>13464388</v>
      </c>
      <c r="K3246" t="s">
        <v>4386</v>
      </c>
      <c r="L3246" t="s">
        <v>8984</v>
      </c>
      <c r="M3246" t="s">
        <v>8985</v>
      </c>
      <c r="N3246">
        <v>395921</v>
      </c>
      <c r="O3246">
        <v>1686</v>
      </c>
      <c r="P3246" t="s">
        <v>745</v>
      </c>
      <c r="Q3246">
        <v>6</v>
      </c>
      <c r="R3246">
        <v>859</v>
      </c>
      <c r="S3246" t="s">
        <v>33</v>
      </c>
      <c r="T3246" t="s">
        <v>48</v>
      </c>
      <c r="U3246" t="s">
        <v>445</v>
      </c>
      <c r="V3246">
        <v>4000000</v>
      </c>
      <c r="W3246">
        <v>2004</v>
      </c>
      <c r="X3246">
        <v>427</v>
      </c>
      <c r="Y3246">
        <v>8</v>
      </c>
      <c r="Z3246">
        <v>19000</v>
      </c>
      <c r="AA3246">
        <v>9464388</v>
      </c>
      <c r="AB3246" s="4">
        <f t="shared" si="50"/>
        <v>2.3660969999999999</v>
      </c>
    </row>
    <row r="3247" spans="1:28">
      <c r="A3247">
        <v>3245</v>
      </c>
      <c r="B3247" t="s">
        <v>26</v>
      </c>
      <c r="C3247" t="s">
        <v>8986</v>
      </c>
      <c r="D3247">
        <v>74</v>
      </c>
      <c r="E3247">
        <v>82</v>
      </c>
      <c r="F3247">
        <v>7</v>
      </c>
      <c r="G3247">
        <v>664</v>
      </c>
      <c r="H3247" t="s">
        <v>8987</v>
      </c>
      <c r="I3247">
        <v>1000</v>
      </c>
      <c r="J3247">
        <v>13350177</v>
      </c>
      <c r="K3247" t="s">
        <v>2656</v>
      </c>
      <c r="L3247" t="s">
        <v>8988</v>
      </c>
      <c r="M3247" t="s">
        <v>8989</v>
      </c>
      <c r="N3247">
        <v>7904</v>
      </c>
      <c r="O3247">
        <v>4856</v>
      </c>
      <c r="P3247" t="s">
        <v>2405</v>
      </c>
      <c r="Q3247">
        <v>5</v>
      </c>
      <c r="R3247">
        <v>113</v>
      </c>
      <c r="S3247" t="s">
        <v>33</v>
      </c>
      <c r="T3247" t="s">
        <v>34</v>
      </c>
      <c r="U3247" t="s">
        <v>35</v>
      </c>
      <c r="V3247">
        <v>5000000</v>
      </c>
      <c r="W3247">
        <v>2008</v>
      </c>
      <c r="X3247">
        <v>984</v>
      </c>
      <c r="Y3247">
        <v>3.8</v>
      </c>
      <c r="Z3247">
        <v>562</v>
      </c>
      <c r="AA3247">
        <v>8350177</v>
      </c>
      <c r="AB3247" s="4">
        <f t="shared" si="50"/>
        <v>1.6700353999999999</v>
      </c>
    </row>
    <row r="3248" spans="1:28">
      <c r="A3248">
        <v>3246</v>
      </c>
      <c r="B3248" t="s">
        <v>26</v>
      </c>
      <c r="C3248" t="s">
        <v>8235</v>
      </c>
      <c r="D3248">
        <v>68</v>
      </c>
      <c r="E3248">
        <v>135</v>
      </c>
      <c r="F3248">
        <v>407</v>
      </c>
      <c r="G3248">
        <v>111</v>
      </c>
      <c r="H3248" t="s">
        <v>8467</v>
      </c>
      <c r="I3248">
        <v>11000</v>
      </c>
      <c r="J3248">
        <v>13269963</v>
      </c>
      <c r="K3248" t="s">
        <v>4634</v>
      </c>
      <c r="L3248" t="s">
        <v>451</v>
      </c>
      <c r="M3248" t="s">
        <v>8990</v>
      </c>
      <c r="N3248">
        <v>23202</v>
      </c>
      <c r="O3248">
        <v>11400</v>
      </c>
      <c r="P3248" t="s">
        <v>8991</v>
      </c>
      <c r="Q3248">
        <v>2</v>
      </c>
      <c r="R3248">
        <v>173</v>
      </c>
      <c r="S3248" t="s">
        <v>33</v>
      </c>
      <c r="T3248" t="s">
        <v>34</v>
      </c>
      <c r="U3248" t="s">
        <v>445</v>
      </c>
      <c r="V3248">
        <v>5000000</v>
      </c>
      <c r="W3248">
        <v>1996</v>
      </c>
      <c r="X3248">
        <v>189</v>
      </c>
      <c r="Y3248">
        <v>7.6</v>
      </c>
      <c r="Z3248">
        <v>0</v>
      </c>
      <c r="AA3248">
        <v>8269963</v>
      </c>
      <c r="AB3248" s="4">
        <f t="shared" si="50"/>
        <v>1.6539926</v>
      </c>
    </row>
    <row r="3249" spans="1:28">
      <c r="A3249">
        <v>3247</v>
      </c>
      <c r="B3249" t="s">
        <v>26</v>
      </c>
      <c r="C3249" t="s">
        <v>5410</v>
      </c>
      <c r="D3249">
        <v>144</v>
      </c>
      <c r="E3249">
        <v>88</v>
      </c>
      <c r="F3249">
        <v>27</v>
      </c>
      <c r="G3249">
        <v>101</v>
      </c>
      <c r="H3249" t="s">
        <v>8992</v>
      </c>
      <c r="I3249">
        <v>742</v>
      </c>
      <c r="J3249">
        <v>17768000</v>
      </c>
      <c r="K3249" t="s">
        <v>3894</v>
      </c>
      <c r="L3249" t="s">
        <v>5668</v>
      </c>
      <c r="M3249" t="s">
        <v>8993</v>
      </c>
      <c r="N3249">
        <v>29629</v>
      </c>
      <c r="O3249">
        <v>1136</v>
      </c>
      <c r="P3249" t="s">
        <v>8994</v>
      </c>
      <c r="Q3249">
        <v>0</v>
      </c>
      <c r="R3249">
        <v>374</v>
      </c>
      <c r="S3249" t="s">
        <v>33</v>
      </c>
      <c r="T3249" t="s">
        <v>34</v>
      </c>
      <c r="U3249" t="s">
        <v>445</v>
      </c>
      <c r="V3249">
        <v>5000000</v>
      </c>
      <c r="W3249">
        <v>1988</v>
      </c>
      <c r="X3249">
        <v>120</v>
      </c>
      <c r="Y3249">
        <v>5.9</v>
      </c>
      <c r="Z3249">
        <v>0</v>
      </c>
      <c r="AA3249">
        <v>12768000</v>
      </c>
      <c r="AB3249" s="4">
        <f t="shared" si="50"/>
        <v>2.5535999999999999</v>
      </c>
    </row>
    <row r="3250" spans="1:28">
      <c r="A3250">
        <v>3248</v>
      </c>
      <c r="B3250" t="s">
        <v>26</v>
      </c>
      <c r="C3250" t="s">
        <v>8995</v>
      </c>
      <c r="D3250">
        <v>96</v>
      </c>
      <c r="E3250">
        <v>89</v>
      </c>
      <c r="F3250">
        <v>17</v>
      </c>
      <c r="G3250">
        <v>85</v>
      </c>
      <c r="H3250" t="s">
        <v>8996</v>
      </c>
      <c r="I3250">
        <v>690</v>
      </c>
      <c r="J3250">
        <v>12947763</v>
      </c>
      <c r="K3250" t="s">
        <v>3693</v>
      </c>
      <c r="L3250" t="s">
        <v>3663</v>
      </c>
      <c r="M3250" t="s">
        <v>8997</v>
      </c>
      <c r="N3250">
        <v>10624</v>
      </c>
      <c r="O3250">
        <v>1160</v>
      </c>
      <c r="P3250" t="s">
        <v>8998</v>
      </c>
      <c r="Q3250">
        <v>0</v>
      </c>
      <c r="R3250">
        <v>125</v>
      </c>
      <c r="S3250" t="s">
        <v>33</v>
      </c>
      <c r="T3250" t="s">
        <v>34</v>
      </c>
      <c r="U3250" t="s">
        <v>445</v>
      </c>
      <c r="V3250">
        <v>5000000</v>
      </c>
      <c r="W3250">
        <v>1986</v>
      </c>
      <c r="X3250">
        <v>190</v>
      </c>
      <c r="Y3250">
        <v>6.2</v>
      </c>
      <c r="Z3250">
        <v>0</v>
      </c>
      <c r="AA3250">
        <v>7947763</v>
      </c>
      <c r="AB3250" s="4">
        <f t="shared" si="50"/>
        <v>1.5895526</v>
      </c>
    </row>
    <row r="3251" spans="1:28">
      <c r="A3251">
        <v>3249</v>
      </c>
      <c r="B3251" t="s">
        <v>26</v>
      </c>
      <c r="C3251" t="s">
        <v>1928</v>
      </c>
      <c r="D3251">
        <v>42</v>
      </c>
      <c r="E3251">
        <v>110</v>
      </c>
      <c r="F3251">
        <v>272</v>
      </c>
      <c r="G3251">
        <v>551</v>
      </c>
      <c r="H3251" t="s">
        <v>4866</v>
      </c>
      <c r="I3251">
        <v>801</v>
      </c>
      <c r="J3251">
        <v>14100000</v>
      </c>
      <c r="K3251" t="s">
        <v>1599</v>
      </c>
      <c r="L3251" t="s">
        <v>6118</v>
      </c>
      <c r="M3251" t="s">
        <v>8999</v>
      </c>
      <c r="N3251">
        <v>14995</v>
      </c>
      <c r="O3251">
        <v>2943</v>
      </c>
      <c r="P3251" t="s">
        <v>2865</v>
      </c>
      <c r="Q3251">
        <v>6</v>
      </c>
      <c r="R3251">
        <v>87</v>
      </c>
      <c r="S3251" t="s">
        <v>33</v>
      </c>
      <c r="T3251" t="s">
        <v>34</v>
      </c>
      <c r="U3251" t="s">
        <v>445</v>
      </c>
      <c r="V3251">
        <v>5000000</v>
      </c>
      <c r="W3251">
        <v>1982</v>
      </c>
      <c r="X3251">
        <v>796</v>
      </c>
      <c r="Y3251">
        <v>7.2</v>
      </c>
      <c r="Z3251">
        <v>0</v>
      </c>
      <c r="AA3251">
        <v>9100000</v>
      </c>
      <c r="AB3251" s="4">
        <f t="shared" si="50"/>
        <v>1.82</v>
      </c>
    </row>
    <row r="3252" spans="1:28">
      <c r="A3252">
        <v>3250</v>
      </c>
      <c r="B3252" t="s">
        <v>26</v>
      </c>
      <c r="C3252" t="s">
        <v>9000</v>
      </c>
      <c r="D3252">
        <v>29</v>
      </c>
      <c r="E3252">
        <v>107</v>
      </c>
      <c r="F3252">
        <v>8</v>
      </c>
      <c r="G3252">
        <v>268</v>
      </c>
      <c r="H3252" t="s">
        <v>9001</v>
      </c>
      <c r="I3252">
        <v>926</v>
      </c>
      <c r="J3252">
        <v>12200000</v>
      </c>
      <c r="K3252" t="s">
        <v>5723</v>
      </c>
      <c r="L3252" t="s">
        <v>2798</v>
      </c>
      <c r="M3252" t="s">
        <v>9002</v>
      </c>
      <c r="N3252">
        <v>7973</v>
      </c>
      <c r="O3252">
        <v>2383</v>
      </c>
      <c r="P3252" t="s">
        <v>9003</v>
      </c>
      <c r="Q3252">
        <v>0</v>
      </c>
      <c r="R3252">
        <v>65</v>
      </c>
      <c r="S3252" t="s">
        <v>33</v>
      </c>
      <c r="T3252" t="s">
        <v>34</v>
      </c>
      <c r="U3252" t="s">
        <v>73</v>
      </c>
      <c r="V3252">
        <v>5000000</v>
      </c>
      <c r="W3252">
        <v>1983</v>
      </c>
      <c r="X3252">
        <v>400</v>
      </c>
      <c r="Y3252">
        <v>6.3</v>
      </c>
      <c r="Z3252">
        <v>0</v>
      </c>
      <c r="AA3252">
        <v>7200000</v>
      </c>
      <c r="AB3252" s="4">
        <f t="shared" si="50"/>
        <v>1.44</v>
      </c>
    </row>
    <row r="3253" spans="1:28">
      <c r="A3253">
        <v>3251</v>
      </c>
      <c r="B3253" t="s">
        <v>26</v>
      </c>
      <c r="C3253" t="s">
        <v>9004</v>
      </c>
      <c r="D3253">
        <v>228</v>
      </c>
      <c r="E3253">
        <v>86</v>
      </c>
      <c r="F3253">
        <v>17</v>
      </c>
      <c r="G3253">
        <v>205</v>
      </c>
      <c r="H3253" t="s">
        <v>9005</v>
      </c>
      <c r="I3253">
        <v>520</v>
      </c>
      <c r="J3253">
        <v>17683670</v>
      </c>
      <c r="K3253" t="s">
        <v>2591</v>
      </c>
      <c r="L3253" t="s">
        <v>2295</v>
      </c>
      <c r="M3253" t="s">
        <v>9006</v>
      </c>
      <c r="N3253">
        <v>47227</v>
      </c>
      <c r="O3253">
        <v>1520</v>
      </c>
      <c r="P3253" t="s">
        <v>9007</v>
      </c>
      <c r="Q3253">
        <v>0</v>
      </c>
      <c r="R3253">
        <v>323</v>
      </c>
      <c r="S3253" t="s">
        <v>33</v>
      </c>
      <c r="T3253" t="s">
        <v>34</v>
      </c>
      <c r="U3253" t="s">
        <v>35</v>
      </c>
      <c r="V3253">
        <v>5000000</v>
      </c>
      <c r="W3253">
        <v>2011</v>
      </c>
      <c r="X3253">
        <v>270</v>
      </c>
      <c r="Y3253">
        <v>5.2</v>
      </c>
      <c r="Z3253">
        <v>0</v>
      </c>
      <c r="AA3253">
        <v>12683670</v>
      </c>
      <c r="AB3253" s="4">
        <f t="shared" si="50"/>
        <v>2.536734</v>
      </c>
    </row>
    <row r="3254" spans="1:28">
      <c r="A3254">
        <v>3252</v>
      </c>
      <c r="B3254" t="s">
        <v>26</v>
      </c>
      <c r="C3254" t="s">
        <v>9008</v>
      </c>
      <c r="D3254">
        <v>195</v>
      </c>
      <c r="E3254">
        <v>91</v>
      </c>
      <c r="F3254">
        <v>19</v>
      </c>
      <c r="G3254">
        <v>260</v>
      </c>
      <c r="H3254" t="s">
        <v>3102</v>
      </c>
      <c r="I3254">
        <v>968</v>
      </c>
      <c r="J3254">
        <v>12055108</v>
      </c>
      <c r="K3254" t="s">
        <v>1599</v>
      </c>
      <c r="L3254" t="s">
        <v>269</v>
      </c>
      <c r="M3254" t="s">
        <v>9009</v>
      </c>
      <c r="N3254">
        <v>61151</v>
      </c>
      <c r="O3254">
        <v>2528</v>
      </c>
      <c r="P3254" t="s">
        <v>1880</v>
      </c>
      <c r="Q3254">
        <v>0</v>
      </c>
      <c r="R3254">
        <v>134</v>
      </c>
      <c r="S3254" t="s">
        <v>33</v>
      </c>
      <c r="T3254" t="s">
        <v>34</v>
      </c>
      <c r="U3254" t="s">
        <v>445</v>
      </c>
      <c r="V3254">
        <v>8000000</v>
      </c>
      <c r="W3254">
        <v>2008</v>
      </c>
      <c r="X3254">
        <v>934</v>
      </c>
      <c r="Y3254">
        <v>6.9</v>
      </c>
      <c r="Z3254">
        <v>0</v>
      </c>
      <c r="AA3254">
        <v>4055108</v>
      </c>
      <c r="AB3254" s="4">
        <f t="shared" si="50"/>
        <v>0.50688849999999996</v>
      </c>
    </row>
    <row r="3255" spans="1:28">
      <c r="A3255">
        <v>3253</v>
      </c>
      <c r="B3255" t="s">
        <v>26</v>
      </c>
      <c r="C3255" t="s">
        <v>7511</v>
      </c>
      <c r="D3255">
        <v>203</v>
      </c>
      <c r="E3255">
        <v>103</v>
      </c>
      <c r="F3255">
        <v>66</v>
      </c>
      <c r="G3255">
        <v>13</v>
      </c>
      <c r="H3255" t="s">
        <v>9010</v>
      </c>
      <c r="I3255">
        <v>155</v>
      </c>
      <c r="J3255">
        <v>27285953</v>
      </c>
      <c r="K3255" t="s">
        <v>51</v>
      </c>
      <c r="L3255" t="s">
        <v>9011</v>
      </c>
      <c r="M3255" t="s">
        <v>9012</v>
      </c>
      <c r="N3255">
        <v>48675</v>
      </c>
      <c r="O3255">
        <v>259</v>
      </c>
      <c r="P3255" t="s">
        <v>9013</v>
      </c>
      <c r="Q3255">
        <v>0</v>
      </c>
      <c r="R3255">
        <v>214</v>
      </c>
      <c r="S3255" t="s">
        <v>33</v>
      </c>
      <c r="T3255" t="s">
        <v>34</v>
      </c>
      <c r="U3255" t="s">
        <v>445</v>
      </c>
      <c r="V3255">
        <v>5000000</v>
      </c>
      <c r="W3255">
        <v>2015</v>
      </c>
      <c r="X3255">
        <v>78</v>
      </c>
      <c r="Y3255">
        <v>6.8</v>
      </c>
      <c r="Z3255">
        <v>16000</v>
      </c>
      <c r="AA3255">
        <v>22285953</v>
      </c>
      <c r="AB3255" s="4">
        <f t="shared" si="50"/>
        <v>4.4571905999999997</v>
      </c>
    </row>
    <row r="3256" spans="1:28">
      <c r="A3256">
        <v>3254</v>
      </c>
      <c r="B3256" t="s">
        <v>26</v>
      </c>
      <c r="C3256" t="s">
        <v>9014</v>
      </c>
      <c r="D3256">
        <v>59</v>
      </c>
      <c r="E3256">
        <v>92</v>
      </c>
      <c r="F3256">
        <v>89</v>
      </c>
      <c r="G3256">
        <v>355</v>
      </c>
      <c r="H3256" t="s">
        <v>3135</v>
      </c>
      <c r="I3256">
        <v>729</v>
      </c>
      <c r="J3256">
        <v>11675178</v>
      </c>
      <c r="K3256" t="s">
        <v>1261</v>
      </c>
      <c r="L3256" t="s">
        <v>289</v>
      </c>
      <c r="M3256" t="s">
        <v>9015</v>
      </c>
      <c r="N3256">
        <v>9509</v>
      </c>
      <c r="O3256">
        <v>2848</v>
      </c>
      <c r="P3256" t="s">
        <v>4572</v>
      </c>
      <c r="Q3256">
        <v>4</v>
      </c>
      <c r="R3256">
        <v>53</v>
      </c>
      <c r="S3256" t="s">
        <v>33</v>
      </c>
      <c r="T3256" t="s">
        <v>34</v>
      </c>
      <c r="U3256" t="s">
        <v>445</v>
      </c>
      <c r="V3256">
        <v>5000000</v>
      </c>
      <c r="W3256">
        <v>2016</v>
      </c>
      <c r="X3256">
        <v>706</v>
      </c>
      <c r="Y3256">
        <v>3.5</v>
      </c>
      <c r="Z3256">
        <v>11000</v>
      </c>
      <c r="AA3256">
        <v>6675178</v>
      </c>
      <c r="AB3256" s="4">
        <f t="shared" si="50"/>
        <v>1.3350356000000001</v>
      </c>
    </row>
    <row r="3257" spans="1:28">
      <c r="A3257">
        <v>3255</v>
      </c>
      <c r="B3257" t="s">
        <v>26</v>
      </c>
      <c r="C3257" t="s">
        <v>3036</v>
      </c>
      <c r="D3257">
        <v>45</v>
      </c>
      <c r="E3257">
        <v>99</v>
      </c>
      <c r="F3257">
        <v>1000</v>
      </c>
      <c r="G3257">
        <v>409</v>
      </c>
      <c r="H3257" t="s">
        <v>1061</v>
      </c>
      <c r="I3257">
        <v>849</v>
      </c>
      <c r="J3257">
        <v>10572742</v>
      </c>
      <c r="K3257" t="s">
        <v>156</v>
      </c>
      <c r="L3257" t="s">
        <v>4902</v>
      </c>
      <c r="M3257" t="s">
        <v>9016</v>
      </c>
      <c r="N3257">
        <v>2326</v>
      </c>
      <c r="O3257">
        <v>2269</v>
      </c>
      <c r="P3257" t="s">
        <v>1577</v>
      </c>
      <c r="Q3257">
        <v>1</v>
      </c>
      <c r="R3257">
        <v>21</v>
      </c>
      <c r="S3257" t="s">
        <v>33</v>
      </c>
      <c r="T3257" t="s">
        <v>34</v>
      </c>
      <c r="U3257" t="s">
        <v>35</v>
      </c>
      <c r="V3257">
        <v>8000000</v>
      </c>
      <c r="W3257">
        <v>2009</v>
      </c>
      <c r="X3257">
        <v>578</v>
      </c>
      <c r="Y3257">
        <v>6.1</v>
      </c>
      <c r="Z3257">
        <v>738</v>
      </c>
      <c r="AA3257">
        <v>2572742</v>
      </c>
      <c r="AB3257" s="4">
        <f t="shared" si="50"/>
        <v>0.32159274999999998</v>
      </c>
    </row>
    <row r="3258" spans="1:28">
      <c r="A3258">
        <v>3256</v>
      </c>
      <c r="B3258" t="s">
        <v>26</v>
      </c>
      <c r="C3258" t="s">
        <v>6452</v>
      </c>
      <c r="D3258">
        <v>12</v>
      </c>
      <c r="E3258">
        <v>96</v>
      </c>
      <c r="F3258">
        <v>23</v>
      </c>
      <c r="G3258">
        <v>503</v>
      </c>
      <c r="H3258" t="s">
        <v>2151</v>
      </c>
      <c r="I3258">
        <v>927</v>
      </c>
      <c r="J3258">
        <v>9658370</v>
      </c>
      <c r="K3258" t="s">
        <v>1072</v>
      </c>
      <c r="L3258" t="s">
        <v>5119</v>
      </c>
      <c r="M3258" t="s">
        <v>9017</v>
      </c>
      <c r="N3258">
        <v>1180</v>
      </c>
      <c r="O3258">
        <v>3552</v>
      </c>
      <c r="P3258" t="s">
        <v>9018</v>
      </c>
      <c r="Q3258">
        <v>6</v>
      </c>
      <c r="R3258">
        <v>9</v>
      </c>
      <c r="S3258" t="s">
        <v>33</v>
      </c>
      <c r="T3258" t="s">
        <v>34</v>
      </c>
      <c r="U3258" t="s">
        <v>445</v>
      </c>
      <c r="V3258">
        <v>5000000</v>
      </c>
      <c r="W3258">
        <v>2016</v>
      </c>
      <c r="X3258">
        <v>509</v>
      </c>
      <c r="Y3258">
        <v>4.5</v>
      </c>
      <c r="Z3258">
        <v>740</v>
      </c>
      <c r="AA3258">
        <v>4658370</v>
      </c>
      <c r="AB3258" s="4">
        <f t="shared" si="50"/>
        <v>0.931674</v>
      </c>
    </row>
    <row r="3259" spans="1:28">
      <c r="A3259">
        <v>3257</v>
      </c>
      <c r="B3259" t="s">
        <v>26</v>
      </c>
      <c r="C3259" t="s">
        <v>9019</v>
      </c>
      <c r="D3259">
        <v>29</v>
      </c>
      <c r="E3259">
        <v>82</v>
      </c>
      <c r="F3259">
        <v>99</v>
      </c>
      <c r="G3259">
        <v>44</v>
      </c>
      <c r="H3259" t="s">
        <v>9020</v>
      </c>
      <c r="I3259">
        <v>93</v>
      </c>
      <c r="J3259">
        <v>9628751</v>
      </c>
      <c r="K3259" t="s">
        <v>1951</v>
      </c>
      <c r="L3259" t="s">
        <v>9021</v>
      </c>
      <c r="M3259" t="s">
        <v>9022</v>
      </c>
      <c r="N3259">
        <v>5164</v>
      </c>
      <c r="O3259">
        <v>315</v>
      </c>
      <c r="P3259" t="s">
        <v>9023</v>
      </c>
      <c r="Q3259">
        <v>0</v>
      </c>
      <c r="R3259">
        <v>65</v>
      </c>
      <c r="S3259" t="s">
        <v>33</v>
      </c>
      <c r="T3259" t="s">
        <v>34</v>
      </c>
      <c r="U3259" t="s">
        <v>73</v>
      </c>
      <c r="V3259">
        <v>5000000</v>
      </c>
      <c r="W3259">
        <v>2000</v>
      </c>
      <c r="X3259">
        <v>45</v>
      </c>
      <c r="Y3259">
        <v>5.9</v>
      </c>
      <c r="Z3259">
        <v>207</v>
      </c>
      <c r="AA3259">
        <v>4628751</v>
      </c>
      <c r="AB3259" s="4">
        <f t="shared" si="50"/>
        <v>0.92575019999999997</v>
      </c>
    </row>
    <row r="3260" spans="1:28">
      <c r="A3260">
        <v>3258</v>
      </c>
      <c r="B3260" t="s">
        <v>26</v>
      </c>
      <c r="C3260" t="s">
        <v>9024</v>
      </c>
      <c r="D3260">
        <v>121</v>
      </c>
      <c r="E3260">
        <v>92</v>
      </c>
      <c r="F3260">
        <v>12</v>
      </c>
      <c r="G3260">
        <v>797</v>
      </c>
      <c r="H3260" t="s">
        <v>2409</v>
      </c>
      <c r="I3260">
        <v>3000</v>
      </c>
      <c r="J3260">
        <v>8786715</v>
      </c>
      <c r="K3260" t="s">
        <v>1599</v>
      </c>
      <c r="L3260" t="s">
        <v>3817</v>
      </c>
      <c r="M3260" t="s">
        <v>9025</v>
      </c>
      <c r="N3260">
        <v>40274</v>
      </c>
      <c r="O3260">
        <v>5668</v>
      </c>
      <c r="P3260" t="s">
        <v>5703</v>
      </c>
      <c r="Q3260">
        <v>5</v>
      </c>
      <c r="R3260">
        <v>324</v>
      </c>
      <c r="S3260" t="s">
        <v>33</v>
      </c>
      <c r="T3260" t="s">
        <v>34</v>
      </c>
      <c r="U3260" t="s">
        <v>35</v>
      </c>
      <c r="V3260">
        <v>5000000</v>
      </c>
      <c r="W3260">
        <v>2004</v>
      </c>
      <c r="X3260">
        <v>835</v>
      </c>
      <c r="Y3260">
        <v>6.9</v>
      </c>
      <c r="Z3260">
        <v>0</v>
      </c>
      <c r="AA3260">
        <v>3786715</v>
      </c>
      <c r="AB3260" s="4">
        <f t="shared" si="50"/>
        <v>0.75734299999999999</v>
      </c>
    </row>
    <row r="3261" spans="1:28">
      <c r="A3261">
        <v>3259</v>
      </c>
      <c r="B3261" t="s">
        <v>26</v>
      </c>
      <c r="C3261" t="s">
        <v>9026</v>
      </c>
      <c r="D3261">
        <v>135</v>
      </c>
      <c r="E3261">
        <v>112</v>
      </c>
      <c r="F3261">
        <v>66</v>
      </c>
      <c r="G3261">
        <v>21</v>
      </c>
      <c r="H3261" t="s">
        <v>9027</v>
      </c>
      <c r="I3261">
        <v>150</v>
      </c>
      <c r="J3261">
        <v>3432342</v>
      </c>
      <c r="K3261" t="s">
        <v>6219</v>
      </c>
      <c r="L3261" t="s">
        <v>9028</v>
      </c>
      <c r="M3261" t="s">
        <v>9029</v>
      </c>
      <c r="N3261">
        <v>24921</v>
      </c>
      <c r="O3261">
        <v>253</v>
      </c>
      <c r="P3261" t="s">
        <v>9030</v>
      </c>
      <c r="Q3261">
        <v>2</v>
      </c>
      <c r="R3261">
        <v>166</v>
      </c>
      <c r="S3261" t="s">
        <v>1804</v>
      </c>
      <c r="T3261" t="s">
        <v>192</v>
      </c>
      <c r="U3261" t="s">
        <v>445</v>
      </c>
      <c r="V3261">
        <v>6000000</v>
      </c>
      <c r="W3261">
        <v>2003</v>
      </c>
      <c r="X3261">
        <v>28</v>
      </c>
      <c r="Y3261">
        <v>7.7</v>
      </c>
      <c r="Z3261">
        <v>0</v>
      </c>
      <c r="AA3261">
        <v>-2567658</v>
      </c>
      <c r="AB3261" s="4">
        <f t="shared" si="50"/>
        <v>-0.42794300000000002</v>
      </c>
    </row>
    <row r="3262" spans="1:28">
      <c r="A3262">
        <v>3260</v>
      </c>
      <c r="B3262" t="s">
        <v>26</v>
      </c>
      <c r="C3262" t="s">
        <v>9031</v>
      </c>
      <c r="D3262">
        <v>56</v>
      </c>
      <c r="E3262">
        <v>90</v>
      </c>
      <c r="F3262">
        <v>23</v>
      </c>
      <c r="G3262">
        <v>560</v>
      </c>
      <c r="H3262" t="s">
        <v>5687</v>
      </c>
      <c r="I3262">
        <v>847</v>
      </c>
      <c r="J3262">
        <v>6755271</v>
      </c>
      <c r="K3262" t="s">
        <v>3894</v>
      </c>
      <c r="L3262" t="s">
        <v>5685</v>
      </c>
      <c r="M3262" t="s">
        <v>9032</v>
      </c>
      <c r="N3262">
        <v>7319</v>
      </c>
      <c r="O3262">
        <v>3004</v>
      </c>
      <c r="P3262" t="s">
        <v>3402</v>
      </c>
      <c r="Q3262">
        <v>4</v>
      </c>
      <c r="R3262">
        <v>131</v>
      </c>
      <c r="S3262" t="s">
        <v>33</v>
      </c>
      <c r="T3262" t="s">
        <v>34</v>
      </c>
      <c r="U3262" t="s">
        <v>445</v>
      </c>
      <c r="V3262">
        <v>5000000</v>
      </c>
      <c r="W3262">
        <v>2001</v>
      </c>
      <c r="X3262">
        <v>591</v>
      </c>
      <c r="Y3262">
        <v>5.3</v>
      </c>
      <c r="Z3262">
        <v>327</v>
      </c>
      <c r="AA3262">
        <v>1755271</v>
      </c>
      <c r="AB3262" s="4">
        <f t="shared" si="50"/>
        <v>0.35105419999999998</v>
      </c>
    </row>
    <row r="3263" spans="1:28">
      <c r="A3263">
        <v>3261</v>
      </c>
      <c r="B3263" t="s">
        <v>26</v>
      </c>
      <c r="C3263" t="s">
        <v>9033</v>
      </c>
      <c r="D3263">
        <v>59</v>
      </c>
      <c r="E3263">
        <v>150</v>
      </c>
      <c r="F3263">
        <v>3</v>
      </c>
      <c r="G3263">
        <v>448</v>
      </c>
      <c r="H3263" t="s">
        <v>5330</v>
      </c>
      <c r="I3263">
        <v>859</v>
      </c>
      <c r="J3263">
        <v>6157157</v>
      </c>
      <c r="K3263" t="s">
        <v>1599</v>
      </c>
      <c r="L3263" t="s">
        <v>1717</v>
      </c>
      <c r="M3263" t="s">
        <v>9034</v>
      </c>
      <c r="N3263">
        <v>21416</v>
      </c>
      <c r="O3263">
        <v>3942</v>
      </c>
      <c r="P3263" t="s">
        <v>9035</v>
      </c>
      <c r="Q3263">
        <v>1</v>
      </c>
      <c r="R3263">
        <v>198</v>
      </c>
      <c r="S3263" t="s">
        <v>33</v>
      </c>
      <c r="T3263" t="s">
        <v>34</v>
      </c>
      <c r="U3263" t="s">
        <v>35</v>
      </c>
      <c r="V3263">
        <v>5000000</v>
      </c>
      <c r="W3263">
        <v>1989</v>
      </c>
      <c r="X3263">
        <v>448</v>
      </c>
      <c r="Y3263">
        <v>7</v>
      </c>
      <c r="Z3263">
        <v>0</v>
      </c>
      <c r="AA3263">
        <v>1157157</v>
      </c>
      <c r="AB3263" s="4">
        <f t="shared" si="50"/>
        <v>0.23143140000000001</v>
      </c>
    </row>
    <row r="3264" spans="1:28">
      <c r="A3264">
        <v>3262</v>
      </c>
      <c r="B3264" t="s">
        <v>26</v>
      </c>
      <c r="C3264" t="s">
        <v>9036</v>
      </c>
      <c r="D3264">
        <v>60</v>
      </c>
      <c r="E3264">
        <v>91</v>
      </c>
      <c r="F3264">
        <v>84</v>
      </c>
      <c r="G3264">
        <v>572</v>
      </c>
      <c r="H3264" t="s">
        <v>2645</v>
      </c>
      <c r="I3264">
        <v>1000</v>
      </c>
      <c r="J3264">
        <v>5480318</v>
      </c>
      <c r="K3264" t="s">
        <v>1599</v>
      </c>
      <c r="L3264" t="s">
        <v>2297</v>
      </c>
      <c r="M3264" t="s">
        <v>9037</v>
      </c>
      <c r="N3264">
        <v>9427</v>
      </c>
      <c r="O3264">
        <v>2691</v>
      </c>
      <c r="P3264" t="s">
        <v>9038</v>
      </c>
      <c r="Q3264">
        <v>0</v>
      </c>
      <c r="R3264">
        <v>79</v>
      </c>
      <c r="S3264" t="s">
        <v>33</v>
      </c>
      <c r="T3264" t="s">
        <v>34</v>
      </c>
      <c r="U3264" t="s">
        <v>445</v>
      </c>
      <c r="V3264">
        <v>5000000</v>
      </c>
      <c r="W3264">
        <v>1998</v>
      </c>
      <c r="X3264">
        <v>778</v>
      </c>
      <c r="Y3264">
        <v>6.6</v>
      </c>
      <c r="Z3264">
        <v>462</v>
      </c>
      <c r="AA3264">
        <v>480318</v>
      </c>
      <c r="AB3264" s="4">
        <f t="shared" si="50"/>
        <v>9.6063599999999999E-2</v>
      </c>
    </row>
    <row r="3265" spans="1:28">
      <c r="A3265">
        <v>3263</v>
      </c>
      <c r="B3265" t="s">
        <v>26</v>
      </c>
      <c r="C3265" t="s">
        <v>180</v>
      </c>
      <c r="D3265">
        <v>81</v>
      </c>
      <c r="E3265">
        <v>95</v>
      </c>
      <c r="F3265">
        <v>4000</v>
      </c>
      <c r="G3265">
        <v>334</v>
      </c>
      <c r="H3265" t="s">
        <v>3113</v>
      </c>
      <c r="I3265">
        <v>4000</v>
      </c>
      <c r="J3265">
        <v>5308707</v>
      </c>
      <c r="K3265" t="s">
        <v>3162</v>
      </c>
      <c r="L3265" t="s">
        <v>180</v>
      </c>
      <c r="M3265" t="s">
        <v>9039</v>
      </c>
      <c r="N3265">
        <v>15053</v>
      </c>
      <c r="O3265">
        <v>5245</v>
      </c>
      <c r="P3265" t="s">
        <v>9040</v>
      </c>
      <c r="Q3265">
        <v>2</v>
      </c>
      <c r="R3265">
        <v>165</v>
      </c>
      <c r="S3265" t="s">
        <v>33</v>
      </c>
      <c r="T3265" t="s">
        <v>34</v>
      </c>
      <c r="U3265" t="s">
        <v>445</v>
      </c>
      <c r="V3265">
        <v>5000000</v>
      </c>
      <c r="W3265">
        <v>2001</v>
      </c>
      <c r="X3265">
        <v>585</v>
      </c>
      <c r="Y3265">
        <v>6.4</v>
      </c>
      <c r="Z3265">
        <v>393</v>
      </c>
      <c r="AA3265">
        <v>308707</v>
      </c>
      <c r="AB3265" s="4">
        <f t="shared" si="50"/>
        <v>6.1741400000000002E-2</v>
      </c>
    </row>
    <row r="3266" spans="1:28">
      <c r="A3266">
        <v>3264</v>
      </c>
      <c r="B3266" t="s">
        <v>26</v>
      </c>
      <c r="C3266" t="s">
        <v>487</v>
      </c>
      <c r="D3266">
        <v>415</v>
      </c>
      <c r="E3266">
        <v>97</v>
      </c>
      <c r="F3266">
        <v>0</v>
      </c>
      <c r="G3266">
        <v>372</v>
      </c>
      <c r="H3266" t="s">
        <v>9041</v>
      </c>
      <c r="I3266">
        <v>18000</v>
      </c>
      <c r="J3266">
        <v>5009677</v>
      </c>
      <c r="K3266" t="s">
        <v>3288</v>
      </c>
      <c r="L3266" t="s">
        <v>92</v>
      </c>
      <c r="M3266" t="s">
        <v>9042</v>
      </c>
      <c r="N3266">
        <v>260607</v>
      </c>
      <c r="O3266">
        <v>19404</v>
      </c>
      <c r="P3266" t="s">
        <v>1067</v>
      </c>
      <c r="Q3266">
        <v>0</v>
      </c>
      <c r="R3266">
        <v>485</v>
      </c>
      <c r="S3266" t="s">
        <v>33</v>
      </c>
      <c r="T3266" t="s">
        <v>48</v>
      </c>
      <c r="U3266" t="s">
        <v>445</v>
      </c>
      <c r="V3266">
        <v>5000000</v>
      </c>
      <c r="W3266">
        <v>2009</v>
      </c>
      <c r="X3266">
        <v>572</v>
      </c>
      <c r="Y3266">
        <v>7.9</v>
      </c>
      <c r="Z3266">
        <v>47000</v>
      </c>
      <c r="AA3266">
        <v>9677</v>
      </c>
      <c r="AB3266" s="4">
        <f t="shared" si="50"/>
        <v>1.9354000000000001E-3</v>
      </c>
    </row>
    <row r="3267" spans="1:28">
      <c r="A3267">
        <v>3265</v>
      </c>
      <c r="B3267" t="s">
        <v>26</v>
      </c>
      <c r="C3267" t="s">
        <v>9043</v>
      </c>
      <c r="D3267">
        <v>7</v>
      </c>
      <c r="E3267">
        <v>41</v>
      </c>
      <c r="F3267">
        <v>0</v>
      </c>
      <c r="G3267">
        <v>0</v>
      </c>
      <c r="H3267" t="s">
        <v>9044</v>
      </c>
      <c r="I3267">
        <v>55</v>
      </c>
      <c r="J3267">
        <v>4074023</v>
      </c>
      <c r="K3267" t="s">
        <v>5089</v>
      </c>
      <c r="L3267" t="s">
        <v>9045</v>
      </c>
      <c r="M3267" t="s">
        <v>9046</v>
      </c>
      <c r="N3267">
        <v>296</v>
      </c>
      <c r="O3267">
        <v>55</v>
      </c>
      <c r="P3267" t="s">
        <v>9047</v>
      </c>
      <c r="Q3267">
        <v>0</v>
      </c>
      <c r="R3267">
        <v>4</v>
      </c>
      <c r="S3267" t="s">
        <v>33</v>
      </c>
      <c r="T3267" t="s">
        <v>48</v>
      </c>
      <c r="U3267" t="s">
        <v>4036</v>
      </c>
      <c r="V3267">
        <v>5000000</v>
      </c>
      <c r="W3267">
        <v>2010</v>
      </c>
      <c r="X3267">
        <v>0</v>
      </c>
      <c r="Y3267">
        <v>6.9</v>
      </c>
      <c r="Z3267">
        <v>89</v>
      </c>
      <c r="AA3267">
        <v>-925977</v>
      </c>
      <c r="AB3267" s="4">
        <f t="shared" ref="AB3267:AB3330" si="51">AA3267/V3267</f>
        <v>-0.18519540000000001</v>
      </c>
    </row>
    <row r="3268" spans="1:28">
      <c r="A3268">
        <v>3266</v>
      </c>
      <c r="B3268" t="s">
        <v>26</v>
      </c>
      <c r="C3268" t="s">
        <v>5585</v>
      </c>
      <c r="D3268">
        <v>120</v>
      </c>
      <c r="E3268">
        <v>112</v>
      </c>
      <c r="F3268">
        <v>460</v>
      </c>
      <c r="G3268">
        <v>395</v>
      </c>
      <c r="H3268" t="s">
        <v>4892</v>
      </c>
      <c r="I3268">
        <v>990</v>
      </c>
      <c r="J3268">
        <v>4306697</v>
      </c>
      <c r="K3268" t="s">
        <v>2097</v>
      </c>
      <c r="L3268" t="s">
        <v>250</v>
      </c>
      <c r="M3268" t="s">
        <v>9048</v>
      </c>
      <c r="N3268">
        <v>26720</v>
      </c>
      <c r="O3268">
        <v>2820</v>
      </c>
      <c r="P3268" t="s">
        <v>9049</v>
      </c>
      <c r="Q3268">
        <v>0</v>
      </c>
      <c r="R3268">
        <v>196</v>
      </c>
      <c r="S3268" t="s">
        <v>33</v>
      </c>
      <c r="T3268" t="s">
        <v>192</v>
      </c>
      <c r="U3268" t="s">
        <v>445</v>
      </c>
      <c r="V3268">
        <v>5000000</v>
      </c>
      <c r="W3268">
        <v>1997</v>
      </c>
      <c r="X3268">
        <v>900</v>
      </c>
      <c r="Y3268">
        <v>7.7</v>
      </c>
      <c r="Z3268">
        <v>920</v>
      </c>
      <c r="AA3268">
        <v>-693303</v>
      </c>
      <c r="AB3268" s="4">
        <f t="shared" si="51"/>
        <v>-0.13866059999999999</v>
      </c>
    </row>
    <row r="3269" spans="1:28">
      <c r="A3269">
        <v>3267</v>
      </c>
      <c r="B3269" t="s">
        <v>26</v>
      </c>
      <c r="C3269" t="s">
        <v>9050</v>
      </c>
      <c r="D3269">
        <v>195</v>
      </c>
      <c r="E3269">
        <v>122</v>
      </c>
      <c r="F3269">
        <v>22</v>
      </c>
      <c r="G3269">
        <v>32</v>
      </c>
      <c r="H3269" t="s">
        <v>2836</v>
      </c>
      <c r="I3269">
        <v>186</v>
      </c>
      <c r="J3269">
        <v>3950029</v>
      </c>
      <c r="K3269" t="s">
        <v>2097</v>
      </c>
      <c r="L3269" t="s">
        <v>7466</v>
      </c>
      <c r="M3269" t="s">
        <v>9051</v>
      </c>
      <c r="N3269">
        <v>12411</v>
      </c>
      <c r="O3269">
        <v>416</v>
      </c>
      <c r="P3269" t="s">
        <v>9052</v>
      </c>
      <c r="Q3269">
        <v>0</v>
      </c>
      <c r="R3269">
        <v>89</v>
      </c>
      <c r="S3269" t="s">
        <v>1804</v>
      </c>
      <c r="T3269" t="s">
        <v>1224</v>
      </c>
      <c r="U3269" t="s">
        <v>35</v>
      </c>
      <c r="V3269">
        <v>4000000</v>
      </c>
      <c r="W3269">
        <v>2010</v>
      </c>
      <c r="X3269">
        <v>135</v>
      </c>
      <c r="Y3269">
        <v>7.2</v>
      </c>
      <c r="Z3269">
        <v>0</v>
      </c>
      <c r="AA3269">
        <v>-49971</v>
      </c>
      <c r="AB3269" s="4">
        <f t="shared" si="51"/>
        <v>-1.249275E-2</v>
      </c>
    </row>
    <row r="3270" spans="1:28">
      <c r="A3270">
        <v>3268</v>
      </c>
      <c r="B3270" t="s">
        <v>26</v>
      </c>
      <c r="C3270" t="s">
        <v>9053</v>
      </c>
      <c r="D3270">
        <v>109</v>
      </c>
      <c r="E3270">
        <v>110</v>
      </c>
      <c r="F3270">
        <v>19</v>
      </c>
      <c r="G3270">
        <v>39</v>
      </c>
      <c r="H3270" t="s">
        <v>2064</v>
      </c>
      <c r="I3270">
        <v>25000</v>
      </c>
      <c r="J3270">
        <v>4040588</v>
      </c>
      <c r="K3270" t="s">
        <v>1599</v>
      </c>
      <c r="L3270" t="s">
        <v>82</v>
      </c>
      <c r="M3270" t="s">
        <v>9054</v>
      </c>
      <c r="N3270">
        <v>12233</v>
      </c>
      <c r="O3270">
        <v>25676</v>
      </c>
      <c r="P3270" t="s">
        <v>3992</v>
      </c>
      <c r="Q3270">
        <v>0</v>
      </c>
      <c r="R3270">
        <v>89</v>
      </c>
      <c r="S3270" t="s">
        <v>33</v>
      </c>
      <c r="T3270" t="s">
        <v>34</v>
      </c>
      <c r="U3270" t="s">
        <v>35</v>
      </c>
      <c r="V3270">
        <v>5000000</v>
      </c>
      <c r="W3270">
        <v>2008</v>
      </c>
      <c r="X3270">
        <v>579</v>
      </c>
      <c r="Y3270">
        <v>6.8</v>
      </c>
      <c r="Z3270">
        <v>0</v>
      </c>
      <c r="AA3270">
        <v>-959412</v>
      </c>
      <c r="AB3270" s="4">
        <f t="shared" si="51"/>
        <v>-0.19188240000000001</v>
      </c>
    </row>
    <row r="3271" spans="1:28">
      <c r="A3271">
        <v>3269</v>
      </c>
      <c r="B3271" t="s">
        <v>26</v>
      </c>
      <c r="C3271" t="s">
        <v>125</v>
      </c>
      <c r="D3271">
        <v>93</v>
      </c>
      <c r="E3271">
        <v>108</v>
      </c>
      <c r="F3271">
        <v>0</v>
      </c>
      <c r="G3271">
        <v>88</v>
      </c>
      <c r="H3271" t="s">
        <v>3628</v>
      </c>
      <c r="I3271">
        <v>14000</v>
      </c>
      <c r="J3271">
        <v>3049135</v>
      </c>
      <c r="K3271" t="s">
        <v>9055</v>
      </c>
      <c r="L3271" t="s">
        <v>155</v>
      </c>
      <c r="M3271" t="s">
        <v>9056</v>
      </c>
      <c r="N3271">
        <v>50197</v>
      </c>
      <c r="O3271">
        <v>14574</v>
      </c>
      <c r="P3271" t="s">
        <v>9057</v>
      </c>
      <c r="Q3271">
        <v>2</v>
      </c>
      <c r="R3271">
        <v>265</v>
      </c>
      <c r="S3271" t="s">
        <v>33</v>
      </c>
      <c r="T3271" t="s">
        <v>131</v>
      </c>
      <c r="U3271" t="s">
        <v>445</v>
      </c>
      <c r="V3271">
        <v>5000000</v>
      </c>
      <c r="W3271">
        <v>1994</v>
      </c>
      <c r="X3271">
        <v>433</v>
      </c>
      <c r="Y3271">
        <v>7.4</v>
      </c>
      <c r="Z3271">
        <v>0</v>
      </c>
      <c r="AA3271">
        <v>-1950865</v>
      </c>
      <c r="AB3271" s="4">
        <f t="shared" si="51"/>
        <v>-0.39017299999999999</v>
      </c>
    </row>
    <row r="3272" spans="1:28">
      <c r="A3272">
        <v>3270</v>
      </c>
      <c r="B3272" t="s">
        <v>26</v>
      </c>
      <c r="C3272" t="s">
        <v>7340</v>
      </c>
      <c r="D3272">
        <v>12</v>
      </c>
      <c r="E3272">
        <v>121</v>
      </c>
      <c r="F3272">
        <v>35</v>
      </c>
      <c r="G3272">
        <v>473</v>
      </c>
      <c r="H3272" t="s">
        <v>9058</v>
      </c>
      <c r="I3272">
        <v>4000</v>
      </c>
      <c r="J3272">
        <v>4700361</v>
      </c>
      <c r="K3272" t="s">
        <v>2097</v>
      </c>
      <c r="L3272" t="s">
        <v>931</v>
      </c>
      <c r="M3272" t="s">
        <v>9059</v>
      </c>
      <c r="N3272">
        <v>2047</v>
      </c>
      <c r="O3272">
        <v>6617</v>
      </c>
      <c r="P3272" t="s">
        <v>9060</v>
      </c>
      <c r="Q3272">
        <v>0</v>
      </c>
      <c r="R3272">
        <v>29</v>
      </c>
      <c r="S3272" t="s">
        <v>33</v>
      </c>
      <c r="T3272" t="s">
        <v>34</v>
      </c>
      <c r="U3272" t="s">
        <v>35</v>
      </c>
      <c r="V3272">
        <v>5000000</v>
      </c>
      <c r="W3272">
        <v>2015</v>
      </c>
      <c r="X3272">
        <v>849</v>
      </c>
      <c r="Y3272">
        <v>4.5999999999999996</v>
      </c>
      <c r="Z3272">
        <v>0</v>
      </c>
      <c r="AA3272">
        <v>-299639</v>
      </c>
      <c r="AB3272" s="4">
        <f t="shared" si="51"/>
        <v>-5.9927800000000003E-2</v>
      </c>
    </row>
    <row r="3273" spans="1:28">
      <c r="A3273">
        <v>3271</v>
      </c>
      <c r="B3273" t="s">
        <v>26</v>
      </c>
      <c r="C3273" t="s">
        <v>9061</v>
      </c>
      <c r="D3273">
        <v>155</v>
      </c>
      <c r="E3273">
        <v>97</v>
      </c>
      <c r="F3273">
        <v>7</v>
      </c>
      <c r="G3273">
        <v>939</v>
      </c>
      <c r="H3273" t="s">
        <v>9062</v>
      </c>
      <c r="I3273">
        <v>8000</v>
      </c>
      <c r="J3273">
        <v>2711210</v>
      </c>
      <c r="K3273" t="s">
        <v>1599</v>
      </c>
      <c r="L3273" t="s">
        <v>816</v>
      </c>
      <c r="M3273" t="s">
        <v>9063</v>
      </c>
      <c r="N3273">
        <v>40305</v>
      </c>
      <c r="O3273">
        <v>10517</v>
      </c>
      <c r="P3273" t="s">
        <v>756</v>
      </c>
      <c r="Q3273">
        <v>1</v>
      </c>
      <c r="R3273">
        <v>86</v>
      </c>
      <c r="S3273" t="s">
        <v>33</v>
      </c>
      <c r="T3273" t="s">
        <v>34</v>
      </c>
      <c r="U3273" t="s">
        <v>445</v>
      </c>
      <c r="V3273">
        <v>5000000</v>
      </c>
      <c r="W3273">
        <v>2010</v>
      </c>
      <c r="X3273">
        <v>981</v>
      </c>
      <c r="Y3273">
        <v>6.4</v>
      </c>
      <c r="Z3273">
        <v>0</v>
      </c>
      <c r="AA3273">
        <v>-2288790</v>
      </c>
      <c r="AB3273" s="4">
        <f t="shared" si="51"/>
        <v>-0.457758</v>
      </c>
    </row>
    <row r="3274" spans="1:28">
      <c r="A3274">
        <v>3272</v>
      </c>
      <c r="B3274" t="s">
        <v>26</v>
      </c>
      <c r="C3274" t="s">
        <v>3835</v>
      </c>
      <c r="D3274">
        <v>81</v>
      </c>
      <c r="E3274">
        <v>116</v>
      </c>
      <c r="F3274">
        <v>52</v>
      </c>
      <c r="G3274">
        <v>102</v>
      </c>
      <c r="H3274" t="s">
        <v>5217</v>
      </c>
      <c r="I3274">
        <v>624</v>
      </c>
      <c r="J3274">
        <v>1980338</v>
      </c>
      <c r="K3274" t="s">
        <v>9064</v>
      </c>
      <c r="L3274" t="s">
        <v>1410</v>
      </c>
      <c r="M3274" t="s">
        <v>9065</v>
      </c>
      <c r="N3274">
        <v>12366</v>
      </c>
      <c r="O3274">
        <v>1209</v>
      </c>
      <c r="P3274" t="s">
        <v>7226</v>
      </c>
      <c r="Q3274">
        <v>2</v>
      </c>
      <c r="R3274">
        <v>151</v>
      </c>
      <c r="S3274" t="s">
        <v>33</v>
      </c>
      <c r="T3274" t="s">
        <v>34</v>
      </c>
      <c r="U3274" t="s">
        <v>445</v>
      </c>
      <c r="V3274">
        <v>5000000</v>
      </c>
      <c r="W3274">
        <v>1998</v>
      </c>
      <c r="X3274">
        <v>385</v>
      </c>
      <c r="Y3274">
        <v>7</v>
      </c>
      <c r="Z3274">
        <v>507</v>
      </c>
      <c r="AA3274">
        <v>-3019662</v>
      </c>
      <c r="AB3274" s="4">
        <f t="shared" si="51"/>
        <v>-0.60393240000000004</v>
      </c>
    </row>
    <row r="3275" spans="1:28">
      <c r="A3275">
        <v>3273</v>
      </c>
      <c r="B3275" t="s">
        <v>26</v>
      </c>
      <c r="C3275" t="s">
        <v>7092</v>
      </c>
      <c r="D3275">
        <v>204</v>
      </c>
      <c r="E3275">
        <v>94</v>
      </c>
      <c r="F3275">
        <v>122</v>
      </c>
      <c r="G3275">
        <v>360</v>
      </c>
      <c r="H3275" t="s">
        <v>1647</v>
      </c>
      <c r="I3275">
        <v>23000</v>
      </c>
      <c r="J3275">
        <v>1082044</v>
      </c>
      <c r="K3275" t="s">
        <v>2479</v>
      </c>
      <c r="L3275" t="s">
        <v>50</v>
      </c>
      <c r="M3275" t="s">
        <v>9066</v>
      </c>
      <c r="N3275">
        <v>281649</v>
      </c>
      <c r="O3275">
        <v>24994</v>
      </c>
      <c r="P3275" t="s">
        <v>965</v>
      </c>
      <c r="Q3275">
        <v>0</v>
      </c>
      <c r="R3275">
        <v>458</v>
      </c>
      <c r="S3275" t="s">
        <v>33</v>
      </c>
      <c r="T3275" t="s">
        <v>2199</v>
      </c>
      <c r="U3275" t="s">
        <v>445</v>
      </c>
      <c r="V3275">
        <v>5000000</v>
      </c>
      <c r="W3275">
        <v>2004</v>
      </c>
      <c r="X3275">
        <v>1000</v>
      </c>
      <c r="Y3275">
        <v>7.7</v>
      </c>
      <c r="Z3275">
        <v>21000</v>
      </c>
      <c r="AA3275">
        <v>-3917956</v>
      </c>
      <c r="AB3275" s="4">
        <f t="shared" si="51"/>
        <v>-0.78359120000000004</v>
      </c>
    </row>
    <row r="3276" spans="1:28">
      <c r="A3276">
        <v>3274</v>
      </c>
      <c r="B3276" t="s">
        <v>26</v>
      </c>
      <c r="C3276" t="s">
        <v>8544</v>
      </c>
      <c r="D3276">
        <v>19</v>
      </c>
      <c r="E3276">
        <v>103</v>
      </c>
      <c r="F3276">
        <v>261</v>
      </c>
      <c r="G3276">
        <v>145</v>
      </c>
      <c r="H3276" t="s">
        <v>7216</v>
      </c>
      <c r="I3276">
        <v>722</v>
      </c>
      <c r="J3276">
        <v>1100000</v>
      </c>
      <c r="K3276" t="s">
        <v>1239</v>
      </c>
      <c r="L3276" t="s">
        <v>5334</v>
      </c>
      <c r="M3276" t="s">
        <v>9067</v>
      </c>
      <c r="N3276">
        <v>3665</v>
      </c>
      <c r="O3276">
        <v>1201</v>
      </c>
      <c r="P3276" t="s">
        <v>4105</v>
      </c>
      <c r="Q3276">
        <v>0</v>
      </c>
      <c r="R3276">
        <v>39</v>
      </c>
      <c r="S3276" t="s">
        <v>33</v>
      </c>
      <c r="T3276" t="s">
        <v>34</v>
      </c>
      <c r="U3276" t="s">
        <v>445</v>
      </c>
      <c r="V3276">
        <v>5000000</v>
      </c>
      <c r="W3276">
        <v>1992</v>
      </c>
      <c r="X3276">
        <v>280</v>
      </c>
      <c r="Y3276">
        <v>6.8</v>
      </c>
      <c r="Z3276">
        <v>247</v>
      </c>
      <c r="AA3276">
        <v>-3900000</v>
      </c>
      <c r="AB3276" s="4">
        <f t="shared" si="51"/>
        <v>-0.78</v>
      </c>
    </row>
    <row r="3277" spans="1:28">
      <c r="A3277">
        <v>3275</v>
      </c>
      <c r="B3277" t="s">
        <v>26</v>
      </c>
      <c r="C3277" t="s">
        <v>9068</v>
      </c>
      <c r="D3277">
        <v>163</v>
      </c>
      <c r="E3277">
        <v>112</v>
      </c>
      <c r="F3277">
        <v>52</v>
      </c>
      <c r="G3277">
        <v>688</v>
      </c>
      <c r="H3277" t="s">
        <v>1922</v>
      </c>
      <c r="I3277">
        <v>10000</v>
      </c>
      <c r="J3277">
        <v>2445646</v>
      </c>
      <c r="K3277" t="s">
        <v>9069</v>
      </c>
      <c r="L3277" t="s">
        <v>592</v>
      </c>
      <c r="M3277" t="s">
        <v>9070</v>
      </c>
      <c r="N3277">
        <v>32382</v>
      </c>
      <c r="O3277">
        <v>12897</v>
      </c>
      <c r="P3277" t="s">
        <v>8031</v>
      </c>
      <c r="Q3277">
        <v>1</v>
      </c>
      <c r="R3277">
        <v>99</v>
      </c>
      <c r="S3277" t="s">
        <v>33</v>
      </c>
      <c r="T3277" t="s">
        <v>34</v>
      </c>
      <c r="U3277" t="s">
        <v>445</v>
      </c>
      <c r="V3277">
        <v>5000000</v>
      </c>
      <c r="W3277">
        <v>2014</v>
      </c>
      <c r="X3277">
        <v>963</v>
      </c>
      <c r="Y3277">
        <v>7</v>
      </c>
      <c r="Z3277">
        <v>13000</v>
      </c>
      <c r="AA3277">
        <v>-2554354</v>
      </c>
      <c r="AB3277" s="4">
        <f t="shared" si="51"/>
        <v>-0.51087079999999996</v>
      </c>
    </row>
    <row r="3278" spans="1:28">
      <c r="A3278">
        <v>3276</v>
      </c>
      <c r="B3278" t="s">
        <v>26</v>
      </c>
      <c r="C3278" t="s">
        <v>8773</v>
      </c>
      <c r="D3278">
        <v>248</v>
      </c>
      <c r="E3278">
        <v>91</v>
      </c>
      <c r="F3278">
        <v>263</v>
      </c>
      <c r="G3278">
        <v>192</v>
      </c>
      <c r="H3278" t="s">
        <v>3124</v>
      </c>
      <c r="I3278">
        <v>967</v>
      </c>
      <c r="J3278">
        <v>2221809</v>
      </c>
      <c r="K3278" t="s">
        <v>2097</v>
      </c>
      <c r="L3278" t="s">
        <v>2547</v>
      </c>
      <c r="M3278" t="s">
        <v>9071</v>
      </c>
      <c r="N3278">
        <v>40618</v>
      </c>
      <c r="O3278">
        <v>1582</v>
      </c>
      <c r="P3278" t="s">
        <v>7578</v>
      </c>
      <c r="Q3278">
        <v>0</v>
      </c>
      <c r="R3278">
        <v>144</v>
      </c>
      <c r="S3278" t="s">
        <v>33</v>
      </c>
      <c r="T3278" t="s">
        <v>34</v>
      </c>
      <c r="U3278" t="s">
        <v>35</v>
      </c>
      <c r="V3278">
        <v>5000000</v>
      </c>
      <c r="W3278">
        <v>2010</v>
      </c>
      <c r="X3278">
        <v>289</v>
      </c>
      <c r="Y3278">
        <v>7</v>
      </c>
      <c r="Z3278">
        <v>0</v>
      </c>
      <c r="AA3278">
        <v>-2778191</v>
      </c>
      <c r="AB3278" s="4">
        <f t="shared" si="51"/>
        <v>-0.55563819999999997</v>
      </c>
    </row>
    <row r="3279" spans="1:28">
      <c r="A3279">
        <v>3277</v>
      </c>
      <c r="B3279" t="s">
        <v>26</v>
      </c>
      <c r="C3279" t="s">
        <v>9072</v>
      </c>
      <c r="D3279">
        <v>39</v>
      </c>
      <c r="E3279">
        <v>98</v>
      </c>
      <c r="F3279">
        <v>13</v>
      </c>
      <c r="G3279">
        <v>600</v>
      </c>
      <c r="H3279" t="s">
        <v>2627</v>
      </c>
      <c r="I3279">
        <v>3000</v>
      </c>
      <c r="J3279">
        <v>296665</v>
      </c>
      <c r="K3279" t="s">
        <v>3343</v>
      </c>
      <c r="L3279" t="s">
        <v>3817</v>
      </c>
      <c r="M3279" t="s">
        <v>9073</v>
      </c>
      <c r="N3279">
        <v>12675</v>
      </c>
      <c r="O3279">
        <v>5185</v>
      </c>
      <c r="P3279" t="s">
        <v>9074</v>
      </c>
      <c r="Q3279">
        <v>1</v>
      </c>
      <c r="R3279">
        <v>158</v>
      </c>
      <c r="S3279" t="s">
        <v>33</v>
      </c>
      <c r="T3279" t="s">
        <v>34</v>
      </c>
      <c r="U3279" t="s">
        <v>445</v>
      </c>
      <c r="V3279">
        <v>5000000</v>
      </c>
      <c r="W3279">
        <v>2003</v>
      </c>
      <c r="X3279">
        <v>971</v>
      </c>
      <c r="Y3279">
        <v>6.3</v>
      </c>
      <c r="Z3279">
        <v>0</v>
      </c>
      <c r="AA3279">
        <v>-4703335</v>
      </c>
      <c r="AB3279" s="4">
        <f t="shared" si="51"/>
        <v>-0.94066700000000003</v>
      </c>
    </row>
    <row r="3280" spans="1:28">
      <c r="A3280">
        <v>3278</v>
      </c>
      <c r="B3280" t="s">
        <v>26</v>
      </c>
      <c r="C3280" t="s">
        <v>9075</v>
      </c>
      <c r="D3280">
        <v>322</v>
      </c>
      <c r="E3280">
        <v>95</v>
      </c>
      <c r="F3280">
        <v>57</v>
      </c>
      <c r="G3280">
        <v>233</v>
      </c>
      <c r="H3280" t="s">
        <v>6327</v>
      </c>
      <c r="I3280">
        <v>727</v>
      </c>
      <c r="J3280">
        <v>3219029</v>
      </c>
      <c r="K3280" t="s">
        <v>9076</v>
      </c>
      <c r="L3280" t="s">
        <v>7018</v>
      </c>
      <c r="M3280" t="s">
        <v>9077</v>
      </c>
      <c r="N3280">
        <v>28845</v>
      </c>
      <c r="O3280">
        <v>1836</v>
      </c>
      <c r="P3280" t="s">
        <v>9078</v>
      </c>
      <c r="Q3280">
        <v>0</v>
      </c>
      <c r="R3280">
        <v>125</v>
      </c>
      <c r="S3280" t="s">
        <v>33</v>
      </c>
      <c r="T3280" t="s">
        <v>34</v>
      </c>
      <c r="U3280" t="s">
        <v>445</v>
      </c>
      <c r="V3280">
        <v>5000000</v>
      </c>
      <c r="W3280">
        <v>2015</v>
      </c>
      <c r="X3280">
        <v>442</v>
      </c>
      <c r="Y3280">
        <v>7.1</v>
      </c>
      <c r="Z3280">
        <v>10000</v>
      </c>
      <c r="AA3280">
        <v>-1780971</v>
      </c>
      <c r="AB3280" s="4">
        <f t="shared" si="51"/>
        <v>-0.35619420000000002</v>
      </c>
    </row>
    <row r="3281" spans="1:28">
      <c r="A3281">
        <v>3279</v>
      </c>
      <c r="B3281" t="s">
        <v>26</v>
      </c>
      <c r="C3281" t="s">
        <v>9079</v>
      </c>
      <c r="D3281">
        <v>12</v>
      </c>
      <c r="E3281">
        <v>99</v>
      </c>
      <c r="F3281">
        <v>0</v>
      </c>
      <c r="G3281">
        <v>361</v>
      </c>
      <c r="H3281" t="s">
        <v>7314</v>
      </c>
      <c r="I3281">
        <v>578</v>
      </c>
      <c r="J3281">
        <v>830210</v>
      </c>
      <c r="K3281" t="s">
        <v>3288</v>
      </c>
      <c r="L3281" t="s">
        <v>3750</v>
      </c>
      <c r="M3281" t="s">
        <v>9080</v>
      </c>
      <c r="N3281">
        <v>1900</v>
      </c>
      <c r="O3281">
        <v>3382</v>
      </c>
      <c r="P3281" t="s">
        <v>9081</v>
      </c>
      <c r="Q3281">
        <v>0</v>
      </c>
      <c r="R3281">
        <v>56</v>
      </c>
      <c r="S3281" t="s">
        <v>33</v>
      </c>
      <c r="T3281" t="s">
        <v>34</v>
      </c>
      <c r="U3281" t="s">
        <v>35</v>
      </c>
      <c r="V3281">
        <v>5000000</v>
      </c>
      <c r="W3281">
        <v>2014</v>
      </c>
      <c r="X3281">
        <v>435</v>
      </c>
      <c r="Y3281">
        <v>4.4000000000000004</v>
      </c>
      <c r="Z3281">
        <v>0</v>
      </c>
      <c r="AA3281">
        <v>-4169790</v>
      </c>
      <c r="AB3281" s="4">
        <f t="shared" si="51"/>
        <v>-0.83395799999999998</v>
      </c>
    </row>
    <row r="3282" spans="1:28">
      <c r="A3282">
        <v>3280</v>
      </c>
      <c r="B3282" t="s">
        <v>26</v>
      </c>
      <c r="C3282" t="s">
        <v>3197</v>
      </c>
      <c r="D3282">
        <v>83</v>
      </c>
      <c r="E3282">
        <v>91</v>
      </c>
      <c r="F3282">
        <v>0</v>
      </c>
      <c r="G3282">
        <v>65</v>
      </c>
      <c r="H3282" t="s">
        <v>9082</v>
      </c>
      <c r="I3282">
        <v>387</v>
      </c>
      <c r="J3282">
        <v>1040879</v>
      </c>
      <c r="K3282" t="s">
        <v>5189</v>
      </c>
      <c r="L3282" t="s">
        <v>3249</v>
      </c>
      <c r="M3282" t="s">
        <v>9083</v>
      </c>
      <c r="N3282">
        <v>54478</v>
      </c>
      <c r="O3282">
        <v>648</v>
      </c>
      <c r="P3282" t="s">
        <v>9084</v>
      </c>
      <c r="Q3282">
        <v>0</v>
      </c>
      <c r="R3282">
        <v>184</v>
      </c>
      <c r="S3282" t="s">
        <v>33</v>
      </c>
      <c r="T3282" t="s">
        <v>34</v>
      </c>
      <c r="U3282" t="s">
        <v>445</v>
      </c>
      <c r="V3282">
        <v>7000000</v>
      </c>
      <c r="W3282">
        <v>1996</v>
      </c>
      <c r="X3282">
        <v>96</v>
      </c>
      <c r="Y3282">
        <v>7.1</v>
      </c>
      <c r="Z3282">
        <v>0</v>
      </c>
      <c r="AA3282">
        <v>-5959121</v>
      </c>
      <c r="AB3282" s="4">
        <f t="shared" si="51"/>
        <v>-0.85130300000000003</v>
      </c>
    </row>
    <row r="3283" spans="1:28">
      <c r="A3283">
        <v>3281</v>
      </c>
      <c r="B3283" t="s">
        <v>26</v>
      </c>
      <c r="C3283" t="s">
        <v>92</v>
      </c>
      <c r="D3283">
        <v>37</v>
      </c>
      <c r="E3283">
        <v>97</v>
      </c>
      <c r="F3283">
        <v>18000</v>
      </c>
      <c r="G3283">
        <v>977</v>
      </c>
      <c r="H3283" t="s">
        <v>220</v>
      </c>
      <c r="I3283">
        <v>10000</v>
      </c>
      <c r="J3283">
        <v>326308</v>
      </c>
      <c r="K3283" t="s">
        <v>1360</v>
      </c>
      <c r="L3283" t="s">
        <v>1757</v>
      </c>
      <c r="M3283" t="s">
        <v>9085</v>
      </c>
      <c r="N3283">
        <v>6632</v>
      </c>
      <c r="O3283">
        <v>13718</v>
      </c>
      <c r="P3283" t="s">
        <v>3312</v>
      </c>
      <c r="Q3283">
        <v>3</v>
      </c>
      <c r="R3283">
        <v>69</v>
      </c>
      <c r="S3283" t="s">
        <v>33</v>
      </c>
      <c r="T3283" t="s">
        <v>34</v>
      </c>
      <c r="U3283" t="s">
        <v>445</v>
      </c>
      <c r="V3283">
        <v>5000000</v>
      </c>
      <c r="W3283">
        <v>1996</v>
      </c>
      <c r="X3283">
        <v>1000</v>
      </c>
      <c r="Y3283">
        <v>6.1</v>
      </c>
      <c r="Z3283">
        <v>225</v>
      </c>
      <c r="AA3283">
        <v>-4673692</v>
      </c>
      <c r="AB3283" s="4">
        <f t="shared" si="51"/>
        <v>-0.93473839999999997</v>
      </c>
    </row>
    <row r="3284" spans="1:28">
      <c r="A3284">
        <v>3282</v>
      </c>
      <c r="B3284" t="s">
        <v>26</v>
      </c>
      <c r="C3284" t="s">
        <v>9086</v>
      </c>
      <c r="D3284">
        <v>27</v>
      </c>
      <c r="E3284">
        <v>90</v>
      </c>
      <c r="F3284">
        <v>6</v>
      </c>
      <c r="G3284">
        <v>940</v>
      </c>
      <c r="H3284" t="s">
        <v>4469</v>
      </c>
      <c r="I3284">
        <v>3000</v>
      </c>
      <c r="J3284">
        <v>124720</v>
      </c>
      <c r="K3284" t="s">
        <v>156</v>
      </c>
      <c r="L3284" t="s">
        <v>991</v>
      </c>
      <c r="M3284" t="s">
        <v>9087</v>
      </c>
      <c r="N3284">
        <v>1560</v>
      </c>
      <c r="O3284">
        <v>4987</v>
      </c>
      <c r="P3284" t="s">
        <v>2013</v>
      </c>
      <c r="Q3284">
        <v>0</v>
      </c>
      <c r="R3284">
        <v>15</v>
      </c>
      <c r="S3284" t="s">
        <v>33</v>
      </c>
      <c r="T3284" t="s">
        <v>34</v>
      </c>
      <c r="U3284" t="s">
        <v>73</v>
      </c>
      <c r="V3284">
        <v>5000000</v>
      </c>
      <c r="W3284">
        <v>2008</v>
      </c>
      <c r="X3284">
        <v>1000</v>
      </c>
      <c r="Y3284">
        <v>7.3</v>
      </c>
      <c r="Z3284">
        <v>777</v>
      </c>
      <c r="AA3284">
        <v>-4875280</v>
      </c>
      <c r="AB3284" s="4">
        <f t="shared" si="51"/>
        <v>-0.97505600000000003</v>
      </c>
    </row>
    <row r="3285" spans="1:28">
      <c r="A3285">
        <v>3283</v>
      </c>
      <c r="B3285" t="s">
        <v>26</v>
      </c>
      <c r="C3285" t="s">
        <v>9088</v>
      </c>
      <c r="D3285">
        <v>31</v>
      </c>
      <c r="E3285">
        <v>90</v>
      </c>
      <c r="F3285">
        <v>204</v>
      </c>
      <c r="G3285">
        <v>697</v>
      </c>
      <c r="H3285" t="s">
        <v>1972</v>
      </c>
      <c r="I3285">
        <v>1000</v>
      </c>
      <c r="J3285">
        <v>99147</v>
      </c>
      <c r="K3285" t="s">
        <v>2097</v>
      </c>
      <c r="L3285" t="s">
        <v>1333</v>
      </c>
      <c r="M3285" t="s">
        <v>9089</v>
      </c>
      <c r="N3285">
        <v>1884</v>
      </c>
      <c r="O3285">
        <v>3207</v>
      </c>
      <c r="P3285" t="s">
        <v>9090</v>
      </c>
      <c r="Q3285">
        <v>3</v>
      </c>
      <c r="R3285">
        <v>28</v>
      </c>
      <c r="S3285" t="s">
        <v>33</v>
      </c>
      <c r="T3285" t="s">
        <v>34</v>
      </c>
      <c r="U3285" t="s">
        <v>445</v>
      </c>
      <c r="V3285">
        <v>2000000</v>
      </c>
      <c r="W3285">
        <v>1998</v>
      </c>
      <c r="X3285">
        <v>697</v>
      </c>
      <c r="Y3285">
        <v>6.2</v>
      </c>
      <c r="Z3285">
        <v>69</v>
      </c>
      <c r="AA3285">
        <v>-1900853</v>
      </c>
      <c r="AB3285" s="4">
        <f t="shared" si="51"/>
        <v>-0.95042649999999995</v>
      </c>
    </row>
    <row r="3286" spans="1:28">
      <c r="A3286">
        <v>3284</v>
      </c>
      <c r="B3286" t="s">
        <v>26</v>
      </c>
      <c r="C3286" t="s">
        <v>609</v>
      </c>
      <c r="D3286">
        <v>371</v>
      </c>
      <c r="E3286">
        <v>94</v>
      </c>
      <c r="F3286">
        <v>0</v>
      </c>
      <c r="G3286">
        <v>99</v>
      </c>
      <c r="H3286" t="s">
        <v>9091</v>
      </c>
      <c r="I3286">
        <v>432</v>
      </c>
      <c r="J3286">
        <v>65069140</v>
      </c>
      <c r="K3286" t="s">
        <v>3894</v>
      </c>
      <c r="L3286" t="s">
        <v>9092</v>
      </c>
      <c r="M3286" t="s">
        <v>9093</v>
      </c>
      <c r="N3286">
        <v>65299</v>
      </c>
      <c r="O3286">
        <v>1010</v>
      </c>
      <c r="P3286" t="s">
        <v>9094</v>
      </c>
      <c r="Q3286">
        <v>0</v>
      </c>
      <c r="R3286">
        <v>455</v>
      </c>
      <c r="S3286" t="s">
        <v>33</v>
      </c>
      <c r="T3286" t="s">
        <v>34</v>
      </c>
      <c r="U3286" t="s">
        <v>35</v>
      </c>
      <c r="V3286">
        <v>5000000</v>
      </c>
      <c r="W3286">
        <v>2015</v>
      </c>
      <c r="X3286">
        <v>309</v>
      </c>
      <c r="Y3286">
        <v>6.2</v>
      </c>
      <c r="Z3286">
        <v>27000</v>
      </c>
      <c r="AA3286">
        <v>60069140</v>
      </c>
      <c r="AB3286" s="4">
        <f t="shared" si="51"/>
        <v>12.013828</v>
      </c>
    </row>
    <row r="3287" spans="1:28">
      <c r="A3287">
        <v>3285</v>
      </c>
      <c r="B3287" t="s">
        <v>26</v>
      </c>
      <c r="C3287" t="s">
        <v>1435</v>
      </c>
      <c r="D3287">
        <v>133</v>
      </c>
      <c r="E3287">
        <v>90</v>
      </c>
      <c r="F3287">
        <v>0</v>
      </c>
      <c r="G3287">
        <v>15</v>
      </c>
      <c r="H3287" t="s">
        <v>9095</v>
      </c>
      <c r="I3287">
        <v>343</v>
      </c>
      <c r="J3287">
        <v>65087</v>
      </c>
      <c r="K3287" t="s">
        <v>9096</v>
      </c>
      <c r="L3287" t="s">
        <v>9097</v>
      </c>
      <c r="M3287" t="s">
        <v>9098</v>
      </c>
      <c r="N3287">
        <v>8824</v>
      </c>
      <c r="O3287">
        <v>408</v>
      </c>
      <c r="P3287" t="s">
        <v>9099</v>
      </c>
      <c r="Q3287">
        <v>0</v>
      </c>
      <c r="R3287">
        <v>108</v>
      </c>
      <c r="S3287" t="s">
        <v>33</v>
      </c>
      <c r="T3287" t="s">
        <v>34</v>
      </c>
      <c r="U3287" t="s">
        <v>445</v>
      </c>
      <c r="V3287">
        <v>5000000</v>
      </c>
      <c r="W3287">
        <v>2007</v>
      </c>
      <c r="X3287">
        <v>29</v>
      </c>
      <c r="Y3287">
        <v>6.2</v>
      </c>
      <c r="Z3287">
        <v>559</v>
      </c>
      <c r="AA3287">
        <v>-4934913</v>
      </c>
      <c r="AB3287" s="4">
        <f t="shared" si="51"/>
        <v>-0.98698260000000004</v>
      </c>
    </row>
    <row r="3288" spans="1:28">
      <c r="A3288">
        <v>3286</v>
      </c>
      <c r="B3288" t="s">
        <v>26</v>
      </c>
      <c r="C3288" t="s">
        <v>9100</v>
      </c>
      <c r="D3288">
        <v>13</v>
      </c>
      <c r="E3288">
        <v>103</v>
      </c>
      <c r="F3288">
        <v>34</v>
      </c>
      <c r="G3288">
        <v>227</v>
      </c>
      <c r="H3288" t="s">
        <v>9101</v>
      </c>
      <c r="I3288">
        <v>811</v>
      </c>
      <c r="J3288">
        <v>16066</v>
      </c>
      <c r="K3288" t="s">
        <v>8628</v>
      </c>
      <c r="L3288" t="s">
        <v>3316</v>
      </c>
      <c r="M3288" t="s">
        <v>9102</v>
      </c>
      <c r="N3288">
        <v>1207</v>
      </c>
      <c r="O3288">
        <v>1789</v>
      </c>
      <c r="P3288" t="s">
        <v>9103</v>
      </c>
      <c r="Q3288">
        <v>0</v>
      </c>
      <c r="R3288">
        <v>44</v>
      </c>
      <c r="S3288" t="s">
        <v>33</v>
      </c>
      <c r="T3288" t="s">
        <v>514</v>
      </c>
      <c r="U3288" t="s">
        <v>445</v>
      </c>
      <c r="V3288">
        <v>5000000</v>
      </c>
      <c r="W3288">
        <v>2004</v>
      </c>
      <c r="X3288">
        <v>522</v>
      </c>
      <c r="Y3288">
        <v>3.3</v>
      </c>
      <c r="Z3288">
        <v>40</v>
      </c>
      <c r="AA3288">
        <v>-4983934</v>
      </c>
      <c r="AB3288" s="4">
        <f t="shared" si="51"/>
        <v>-0.99678679999999997</v>
      </c>
    </row>
    <row r="3289" spans="1:28">
      <c r="A3289">
        <v>3287</v>
      </c>
      <c r="B3289" t="s">
        <v>26</v>
      </c>
      <c r="C3289" t="s">
        <v>9104</v>
      </c>
      <c r="D3289">
        <v>44</v>
      </c>
      <c r="E3289">
        <v>105</v>
      </c>
      <c r="F3289">
        <v>0</v>
      </c>
      <c r="G3289">
        <v>394</v>
      </c>
      <c r="H3289" t="s">
        <v>1231</v>
      </c>
      <c r="I3289">
        <v>745</v>
      </c>
      <c r="J3289">
        <v>37440</v>
      </c>
      <c r="K3289" t="s">
        <v>5026</v>
      </c>
      <c r="L3289" t="s">
        <v>698</v>
      </c>
      <c r="M3289" t="s">
        <v>9105</v>
      </c>
      <c r="N3289">
        <v>12672</v>
      </c>
      <c r="O3289">
        <v>1986</v>
      </c>
      <c r="P3289" t="s">
        <v>9106</v>
      </c>
      <c r="Q3289">
        <v>1</v>
      </c>
      <c r="R3289">
        <v>60</v>
      </c>
      <c r="S3289" t="s">
        <v>33</v>
      </c>
      <c r="T3289" t="s">
        <v>34</v>
      </c>
      <c r="U3289" t="s">
        <v>445</v>
      </c>
      <c r="V3289">
        <v>5000000</v>
      </c>
      <c r="W3289">
        <v>2014</v>
      </c>
      <c r="X3289">
        <v>508</v>
      </c>
      <c r="Y3289">
        <v>7.5</v>
      </c>
      <c r="Z3289">
        <v>0</v>
      </c>
      <c r="AA3289">
        <v>-4962560</v>
      </c>
      <c r="AB3289" s="4">
        <f t="shared" si="51"/>
        <v>-0.99251199999999995</v>
      </c>
    </row>
    <row r="3290" spans="1:28">
      <c r="A3290">
        <v>3288</v>
      </c>
      <c r="B3290" t="s">
        <v>26</v>
      </c>
      <c r="C3290" t="s">
        <v>9107</v>
      </c>
      <c r="D3290">
        <v>99</v>
      </c>
      <c r="E3290">
        <v>113</v>
      </c>
      <c r="F3290">
        <v>44</v>
      </c>
      <c r="G3290">
        <v>4</v>
      </c>
      <c r="H3290" t="s">
        <v>9108</v>
      </c>
      <c r="I3290">
        <v>61</v>
      </c>
      <c r="J3290">
        <v>617228</v>
      </c>
      <c r="K3290" t="s">
        <v>9109</v>
      </c>
      <c r="L3290" t="s">
        <v>9110</v>
      </c>
      <c r="M3290" t="s">
        <v>9111</v>
      </c>
      <c r="N3290">
        <v>6183</v>
      </c>
      <c r="O3290">
        <v>92</v>
      </c>
      <c r="P3290" t="s">
        <v>9112</v>
      </c>
      <c r="Q3290">
        <v>1</v>
      </c>
      <c r="R3290">
        <v>27</v>
      </c>
      <c r="S3290" t="s">
        <v>9113</v>
      </c>
      <c r="T3290" t="s">
        <v>3283</v>
      </c>
      <c r="U3290" t="s">
        <v>445</v>
      </c>
      <c r="V3290">
        <v>84450000</v>
      </c>
      <c r="W3290">
        <v>2006</v>
      </c>
      <c r="X3290">
        <v>12</v>
      </c>
      <c r="Y3290">
        <v>7.4</v>
      </c>
      <c r="Z3290">
        <v>1000</v>
      </c>
      <c r="AA3290">
        <v>-83832772</v>
      </c>
      <c r="AB3290" s="4">
        <f t="shared" si="51"/>
        <v>-0.99269120189461224</v>
      </c>
    </row>
    <row r="3291" spans="1:28">
      <c r="A3291">
        <v>3289</v>
      </c>
      <c r="B3291" t="s">
        <v>26</v>
      </c>
      <c r="C3291" t="s">
        <v>9114</v>
      </c>
      <c r="D3291">
        <v>115</v>
      </c>
      <c r="E3291">
        <v>99</v>
      </c>
      <c r="F3291">
        <v>766</v>
      </c>
      <c r="G3291">
        <v>269</v>
      </c>
      <c r="H3291" t="s">
        <v>1912</v>
      </c>
      <c r="I3291">
        <v>595</v>
      </c>
      <c r="J3291">
        <v>274385</v>
      </c>
      <c r="K3291" t="s">
        <v>1599</v>
      </c>
      <c r="L3291" t="s">
        <v>1166</v>
      </c>
      <c r="M3291" t="s">
        <v>9115</v>
      </c>
      <c r="N3291">
        <v>29203</v>
      </c>
      <c r="O3291">
        <v>1519</v>
      </c>
      <c r="P3291" t="s">
        <v>9116</v>
      </c>
      <c r="Q3291">
        <v>3</v>
      </c>
      <c r="R3291">
        <v>26</v>
      </c>
      <c r="S3291" t="s">
        <v>6334</v>
      </c>
      <c r="T3291" t="s">
        <v>514</v>
      </c>
      <c r="U3291" t="s">
        <v>4036</v>
      </c>
      <c r="V3291">
        <v>4000000</v>
      </c>
      <c r="W3291">
        <v>2009</v>
      </c>
      <c r="X3291">
        <v>486</v>
      </c>
      <c r="Y3291">
        <v>7.3</v>
      </c>
      <c r="Z3291">
        <v>0</v>
      </c>
      <c r="AA3291">
        <v>-3725615</v>
      </c>
      <c r="AB3291" s="4">
        <f t="shared" si="51"/>
        <v>-0.93140374999999997</v>
      </c>
    </row>
    <row r="3292" spans="1:28">
      <c r="A3292">
        <v>3290</v>
      </c>
      <c r="B3292" t="s">
        <v>26</v>
      </c>
      <c r="C3292" t="s">
        <v>3485</v>
      </c>
      <c r="D3292">
        <v>104</v>
      </c>
      <c r="E3292">
        <v>148</v>
      </c>
      <c r="F3292">
        <v>0</v>
      </c>
      <c r="G3292">
        <v>263</v>
      </c>
      <c r="H3292" t="s">
        <v>3274</v>
      </c>
      <c r="I3292">
        <v>3000</v>
      </c>
      <c r="J3292">
        <v>24475416</v>
      </c>
      <c r="K3292" t="s">
        <v>2097</v>
      </c>
      <c r="L3292" t="s">
        <v>1078</v>
      </c>
      <c r="M3292" t="s">
        <v>9117</v>
      </c>
      <c r="N3292">
        <v>72443</v>
      </c>
      <c r="O3292">
        <v>3967</v>
      </c>
      <c r="P3292" t="s">
        <v>2815</v>
      </c>
      <c r="Q3292">
        <v>0</v>
      </c>
      <c r="R3292">
        <v>309</v>
      </c>
      <c r="S3292" t="s">
        <v>33</v>
      </c>
      <c r="T3292" t="s">
        <v>34</v>
      </c>
      <c r="U3292" t="s">
        <v>445</v>
      </c>
      <c r="V3292">
        <v>890000</v>
      </c>
      <c r="W3292">
        <v>1996</v>
      </c>
      <c r="X3292">
        <v>324</v>
      </c>
      <c r="Y3292">
        <v>8</v>
      </c>
      <c r="Z3292">
        <v>0</v>
      </c>
      <c r="AA3292">
        <v>23585416</v>
      </c>
      <c r="AB3292" s="4">
        <f t="shared" si="51"/>
        <v>26.500467415730338</v>
      </c>
    </row>
    <row r="3293" spans="1:28">
      <c r="A3293">
        <v>3291</v>
      </c>
      <c r="B3293" t="s">
        <v>26</v>
      </c>
      <c r="C3293" t="s">
        <v>8402</v>
      </c>
      <c r="D3293">
        <v>303</v>
      </c>
      <c r="E3293">
        <v>93</v>
      </c>
      <c r="F3293">
        <v>0</v>
      </c>
      <c r="G3293">
        <v>581</v>
      </c>
      <c r="H3293" t="s">
        <v>9118</v>
      </c>
      <c r="I3293">
        <v>1000</v>
      </c>
      <c r="J3293">
        <v>47277326</v>
      </c>
      <c r="K3293" t="s">
        <v>3745</v>
      </c>
      <c r="L3293" t="s">
        <v>2275</v>
      </c>
      <c r="M3293" t="s">
        <v>9119</v>
      </c>
      <c r="N3293">
        <v>138814</v>
      </c>
      <c r="O3293">
        <v>2990</v>
      </c>
      <c r="P3293" t="s">
        <v>3189</v>
      </c>
      <c r="Q3293">
        <v>0</v>
      </c>
      <c r="R3293">
        <v>1516</v>
      </c>
      <c r="S3293" t="s">
        <v>33</v>
      </c>
      <c r="T3293" t="s">
        <v>34</v>
      </c>
      <c r="U3293" t="s">
        <v>445</v>
      </c>
      <c r="V3293">
        <v>4800000</v>
      </c>
      <c r="W3293">
        <v>2005</v>
      </c>
      <c r="X3293">
        <v>1000</v>
      </c>
      <c r="Y3293">
        <v>5.9</v>
      </c>
      <c r="Z3293">
        <v>0</v>
      </c>
      <c r="AA3293">
        <v>42477326</v>
      </c>
      <c r="AB3293" s="4">
        <f t="shared" si="51"/>
        <v>8.8494429166666659</v>
      </c>
    </row>
    <row r="3294" spans="1:28">
      <c r="A3294">
        <v>3292</v>
      </c>
      <c r="B3294" t="s">
        <v>26</v>
      </c>
      <c r="C3294" t="s">
        <v>7047</v>
      </c>
      <c r="D3294">
        <v>122</v>
      </c>
      <c r="E3294">
        <v>94</v>
      </c>
      <c r="F3294">
        <v>187</v>
      </c>
      <c r="G3294">
        <v>427</v>
      </c>
      <c r="H3294" t="s">
        <v>1464</v>
      </c>
      <c r="I3294">
        <v>1000</v>
      </c>
      <c r="J3294">
        <v>1247453</v>
      </c>
      <c r="K3294" t="s">
        <v>1599</v>
      </c>
      <c r="L3294" t="s">
        <v>544</v>
      </c>
      <c r="M3294" t="s">
        <v>9120</v>
      </c>
      <c r="N3294">
        <v>11202</v>
      </c>
      <c r="O3294">
        <v>3690</v>
      </c>
      <c r="P3294" t="s">
        <v>3570</v>
      </c>
      <c r="Q3294">
        <v>0</v>
      </c>
      <c r="R3294">
        <v>123</v>
      </c>
      <c r="S3294" t="s">
        <v>33</v>
      </c>
      <c r="T3294" t="s">
        <v>48</v>
      </c>
      <c r="U3294" t="s">
        <v>445</v>
      </c>
      <c r="V3294">
        <v>2800000</v>
      </c>
      <c r="W3294">
        <v>2005</v>
      </c>
      <c r="X3294">
        <v>887</v>
      </c>
      <c r="Y3294">
        <v>6.8</v>
      </c>
      <c r="Z3294">
        <v>750</v>
      </c>
      <c r="AA3294">
        <v>-1552547</v>
      </c>
      <c r="AB3294" s="4">
        <f t="shared" si="51"/>
        <v>-0.55448107142857139</v>
      </c>
    </row>
    <row r="3295" spans="1:28">
      <c r="A3295">
        <v>3293</v>
      </c>
      <c r="B3295" t="s">
        <v>26</v>
      </c>
      <c r="C3295" t="s">
        <v>6547</v>
      </c>
      <c r="D3295">
        <v>359</v>
      </c>
      <c r="E3295">
        <v>121</v>
      </c>
      <c r="F3295">
        <v>337</v>
      </c>
      <c r="G3295">
        <v>41</v>
      </c>
      <c r="H3295" t="s">
        <v>3435</v>
      </c>
      <c r="I3295">
        <v>982</v>
      </c>
      <c r="J3295">
        <v>1729969</v>
      </c>
      <c r="K3295" t="s">
        <v>2479</v>
      </c>
      <c r="L3295" t="s">
        <v>1637</v>
      </c>
      <c r="M3295" t="s">
        <v>9121</v>
      </c>
      <c r="N3295">
        <v>68211</v>
      </c>
      <c r="O3295">
        <v>1520</v>
      </c>
      <c r="P3295" t="s">
        <v>9122</v>
      </c>
      <c r="Q3295">
        <v>0</v>
      </c>
      <c r="R3295">
        <v>219</v>
      </c>
      <c r="S3295" t="s">
        <v>33</v>
      </c>
      <c r="T3295" t="s">
        <v>34</v>
      </c>
      <c r="U3295" t="s">
        <v>445</v>
      </c>
      <c r="V3295">
        <v>5000000</v>
      </c>
      <c r="W3295">
        <v>2011</v>
      </c>
      <c r="X3295">
        <v>463</v>
      </c>
      <c r="Y3295">
        <v>7.4</v>
      </c>
      <c r="Z3295">
        <v>14000</v>
      </c>
      <c r="AA3295">
        <v>-3270031</v>
      </c>
      <c r="AB3295" s="4">
        <f t="shared" si="51"/>
        <v>-0.65400619999999998</v>
      </c>
    </row>
    <row r="3296" spans="1:28">
      <c r="A3296">
        <v>3294</v>
      </c>
      <c r="B3296" t="s">
        <v>26</v>
      </c>
      <c r="C3296" t="s">
        <v>9123</v>
      </c>
      <c r="D3296">
        <v>130</v>
      </c>
      <c r="E3296">
        <v>118</v>
      </c>
      <c r="F3296">
        <v>7</v>
      </c>
      <c r="G3296">
        <v>339</v>
      </c>
      <c r="H3296" t="s">
        <v>749</v>
      </c>
      <c r="I3296">
        <v>968</v>
      </c>
      <c r="J3296">
        <v>1705139</v>
      </c>
      <c r="K3296" t="s">
        <v>1670</v>
      </c>
      <c r="L3296" t="s">
        <v>5034</v>
      </c>
      <c r="M3296" t="s">
        <v>9124</v>
      </c>
      <c r="N3296">
        <v>4695</v>
      </c>
      <c r="O3296">
        <v>2545</v>
      </c>
      <c r="P3296" t="s">
        <v>9125</v>
      </c>
      <c r="Q3296">
        <v>0</v>
      </c>
      <c r="R3296">
        <v>69</v>
      </c>
      <c r="S3296" t="s">
        <v>33</v>
      </c>
      <c r="T3296" t="s">
        <v>34</v>
      </c>
      <c r="U3296" t="s">
        <v>445</v>
      </c>
      <c r="V3296">
        <v>4700000</v>
      </c>
      <c r="W3296">
        <v>1988</v>
      </c>
      <c r="X3296">
        <v>733</v>
      </c>
      <c r="Y3296">
        <v>6.7</v>
      </c>
      <c r="Z3296">
        <v>0</v>
      </c>
      <c r="AA3296">
        <v>-2994861</v>
      </c>
      <c r="AB3296" s="4">
        <f t="shared" si="51"/>
        <v>-0.63720446808510633</v>
      </c>
    </row>
    <row r="3297" spans="1:28">
      <c r="A3297">
        <v>3295</v>
      </c>
      <c r="B3297" t="s">
        <v>26</v>
      </c>
      <c r="C3297" t="s">
        <v>4291</v>
      </c>
      <c r="D3297">
        <v>159</v>
      </c>
      <c r="E3297">
        <v>101</v>
      </c>
      <c r="F3297">
        <v>365</v>
      </c>
      <c r="G3297">
        <v>14</v>
      </c>
      <c r="H3297" t="s">
        <v>9126</v>
      </c>
      <c r="I3297">
        <v>237</v>
      </c>
      <c r="J3297">
        <v>8025872</v>
      </c>
      <c r="K3297" t="s">
        <v>4386</v>
      </c>
      <c r="L3297" t="s">
        <v>9127</v>
      </c>
      <c r="M3297" t="s">
        <v>9128</v>
      </c>
      <c r="N3297">
        <v>19234</v>
      </c>
      <c r="O3297">
        <v>302</v>
      </c>
      <c r="P3297" t="s">
        <v>9129</v>
      </c>
      <c r="Q3297">
        <v>3</v>
      </c>
      <c r="R3297">
        <v>258</v>
      </c>
      <c r="S3297" t="s">
        <v>33</v>
      </c>
      <c r="T3297" t="s">
        <v>34</v>
      </c>
      <c r="U3297" t="s">
        <v>4254</v>
      </c>
      <c r="V3297">
        <v>4700000</v>
      </c>
      <c r="W3297">
        <v>1986</v>
      </c>
      <c r="X3297">
        <v>28</v>
      </c>
      <c r="Y3297">
        <v>5.5</v>
      </c>
      <c r="Z3297">
        <v>0</v>
      </c>
      <c r="AA3297">
        <v>3325872</v>
      </c>
      <c r="AB3297" s="4">
        <f t="shared" si="51"/>
        <v>0.70763234042553191</v>
      </c>
    </row>
    <row r="3298" spans="1:28">
      <c r="A3298">
        <v>3296</v>
      </c>
      <c r="B3298" t="s">
        <v>26</v>
      </c>
      <c r="C3298" t="s">
        <v>6921</v>
      </c>
      <c r="D3298">
        <v>440</v>
      </c>
      <c r="E3298">
        <v>90</v>
      </c>
      <c r="F3298">
        <v>0</v>
      </c>
      <c r="G3298">
        <v>428</v>
      </c>
      <c r="H3298" t="s">
        <v>149</v>
      </c>
      <c r="I3298">
        <v>33000</v>
      </c>
      <c r="J3298">
        <v>778565</v>
      </c>
      <c r="K3298" t="s">
        <v>1239</v>
      </c>
      <c r="L3298" t="s">
        <v>2557</v>
      </c>
      <c r="M3298" t="s">
        <v>9130</v>
      </c>
      <c r="N3298">
        <v>83234</v>
      </c>
      <c r="O3298">
        <v>34779</v>
      </c>
      <c r="P3298" t="s">
        <v>9131</v>
      </c>
      <c r="Q3298">
        <v>1</v>
      </c>
      <c r="R3298">
        <v>475</v>
      </c>
      <c r="S3298" t="s">
        <v>33</v>
      </c>
      <c r="T3298" t="s">
        <v>4453</v>
      </c>
      <c r="U3298" t="s">
        <v>445</v>
      </c>
      <c r="V3298">
        <v>4800000</v>
      </c>
      <c r="W3298">
        <v>2013</v>
      </c>
      <c r="X3298">
        <v>1000</v>
      </c>
      <c r="Y3298">
        <v>5.7</v>
      </c>
      <c r="Z3298">
        <v>30000</v>
      </c>
      <c r="AA3298">
        <v>-4021435</v>
      </c>
      <c r="AB3298" s="4">
        <f t="shared" si="51"/>
        <v>-0.83779895833333329</v>
      </c>
    </row>
    <row r="3299" spans="1:28">
      <c r="A3299">
        <v>3297</v>
      </c>
      <c r="B3299" t="s">
        <v>26</v>
      </c>
      <c r="C3299" t="s">
        <v>9132</v>
      </c>
      <c r="D3299">
        <v>87</v>
      </c>
      <c r="E3299">
        <v>100</v>
      </c>
      <c r="F3299">
        <v>3</v>
      </c>
      <c r="G3299">
        <v>9</v>
      </c>
      <c r="H3299" t="s">
        <v>9133</v>
      </c>
      <c r="I3299">
        <v>74</v>
      </c>
      <c r="J3299">
        <v>513836</v>
      </c>
      <c r="K3299" t="s">
        <v>918</v>
      </c>
      <c r="L3299" t="s">
        <v>9134</v>
      </c>
      <c r="M3299" t="s">
        <v>9135</v>
      </c>
      <c r="N3299">
        <v>6304</v>
      </c>
      <c r="O3299">
        <v>143</v>
      </c>
      <c r="P3299" t="s">
        <v>9136</v>
      </c>
      <c r="Q3299">
        <v>1</v>
      </c>
      <c r="R3299">
        <v>21</v>
      </c>
      <c r="S3299" t="s">
        <v>1804</v>
      </c>
      <c r="T3299" t="s">
        <v>1224</v>
      </c>
      <c r="U3299" t="s">
        <v>445</v>
      </c>
      <c r="V3299">
        <v>4600000</v>
      </c>
      <c r="W3299">
        <v>2010</v>
      </c>
      <c r="X3299">
        <v>52</v>
      </c>
      <c r="Y3299">
        <v>7.2</v>
      </c>
      <c r="Z3299">
        <v>0</v>
      </c>
      <c r="AA3299">
        <v>-4086164</v>
      </c>
      <c r="AB3299" s="4">
        <f t="shared" si="51"/>
        <v>-0.88829652173913043</v>
      </c>
    </row>
    <row r="3300" spans="1:28">
      <c r="A3300">
        <v>3298</v>
      </c>
      <c r="B3300" t="s">
        <v>26</v>
      </c>
      <c r="C3300" t="s">
        <v>9137</v>
      </c>
      <c r="D3300">
        <v>121</v>
      </c>
      <c r="E3300">
        <v>97</v>
      </c>
      <c r="F3300">
        <v>4</v>
      </c>
      <c r="G3300">
        <v>577</v>
      </c>
      <c r="H3300" t="s">
        <v>7788</v>
      </c>
      <c r="I3300">
        <v>13000</v>
      </c>
      <c r="J3300">
        <v>434417</v>
      </c>
      <c r="K3300" t="s">
        <v>2097</v>
      </c>
      <c r="L3300" t="s">
        <v>312</v>
      </c>
      <c r="M3300" t="s">
        <v>9138</v>
      </c>
      <c r="N3300">
        <v>8867</v>
      </c>
      <c r="O3300">
        <v>15093</v>
      </c>
      <c r="P3300" t="s">
        <v>1432</v>
      </c>
      <c r="Q3300">
        <v>1</v>
      </c>
      <c r="R3300">
        <v>65</v>
      </c>
      <c r="S3300" t="s">
        <v>33</v>
      </c>
      <c r="T3300" t="s">
        <v>2199</v>
      </c>
      <c r="U3300" t="s">
        <v>5604</v>
      </c>
      <c r="V3300">
        <v>4600000</v>
      </c>
      <c r="W3300">
        <v>2007</v>
      </c>
      <c r="X3300">
        <v>1000</v>
      </c>
      <c r="Y3300">
        <v>5.9</v>
      </c>
      <c r="Z3300">
        <v>0</v>
      </c>
      <c r="AA3300">
        <v>-4165583</v>
      </c>
      <c r="AB3300" s="4">
        <f t="shared" si="51"/>
        <v>-0.9055615217391304</v>
      </c>
    </row>
    <row r="3301" spans="1:28">
      <c r="A3301">
        <v>3299</v>
      </c>
      <c r="B3301" t="s">
        <v>26</v>
      </c>
      <c r="C3301" t="s">
        <v>4341</v>
      </c>
      <c r="D3301">
        <v>45</v>
      </c>
      <c r="E3301">
        <v>96</v>
      </c>
      <c r="F3301">
        <v>37</v>
      </c>
      <c r="G3301">
        <v>542</v>
      </c>
      <c r="H3301" t="s">
        <v>9139</v>
      </c>
      <c r="I3301">
        <v>801</v>
      </c>
      <c r="J3301">
        <v>81200000</v>
      </c>
      <c r="K3301" t="s">
        <v>1261</v>
      </c>
      <c r="L3301" t="s">
        <v>6118</v>
      </c>
      <c r="M3301" t="s">
        <v>9140</v>
      </c>
      <c r="N3301">
        <v>87739</v>
      </c>
      <c r="O3301">
        <v>3113</v>
      </c>
      <c r="P3301" t="s">
        <v>5746</v>
      </c>
      <c r="Q3301">
        <v>0</v>
      </c>
      <c r="R3301">
        <v>133</v>
      </c>
      <c r="S3301" t="s">
        <v>33</v>
      </c>
      <c r="T3301" t="s">
        <v>34</v>
      </c>
      <c r="U3301" t="s">
        <v>445</v>
      </c>
      <c r="V3301">
        <v>4500000</v>
      </c>
      <c r="W3301">
        <v>1984</v>
      </c>
      <c r="X3301">
        <v>760</v>
      </c>
      <c r="Y3301">
        <v>6.7</v>
      </c>
      <c r="Z3301">
        <v>0</v>
      </c>
      <c r="AA3301">
        <v>76700000</v>
      </c>
      <c r="AB3301" s="4">
        <f t="shared" si="51"/>
        <v>17.044444444444444</v>
      </c>
    </row>
    <row r="3302" spans="1:28">
      <c r="A3302">
        <v>3300</v>
      </c>
      <c r="B3302" t="s">
        <v>26</v>
      </c>
      <c r="C3302" t="s">
        <v>263</v>
      </c>
      <c r="D3302">
        <v>84</v>
      </c>
      <c r="E3302">
        <v>117</v>
      </c>
      <c r="F3302">
        <v>179</v>
      </c>
      <c r="G3302">
        <v>239</v>
      </c>
      <c r="H3302" t="s">
        <v>9141</v>
      </c>
      <c r="I3302">
        <v>1000</v>
      </c>
      <c r="J3302">
        <v>52700832</v>
      </c>
      <c r="K3302" t="s">
        <v>918</v>
      </c>
      <c r="L3302" t="s">
        <v>149</v>
      </c>
      <c r="M3302" t="s">
        <v>9142</v>
      </c>
      <c r="N3302">
        <v>107923</v>
      </c>
      <c r="O3302">
        <v>1862</v>
      </c>
      <c r="P3302" t="s">
        <v>5205</v>
      </c>
      <c r="Q3302">
        <v>4</v>
      </c>
      <c r="R3302">
        <v>197</v>
      </c>
      <c r="S3302" t="s">
        <v>33</v>
      </c>
      <c r="T3302" t="s">
        <v>48</v>
      </c>
      <c r="U3302" t="s">
        <v>445</v>
      </c>
      <c r="V3302">
        <v>4500000</v>
      </c>
      <c r="W3302">
        <v>1994</v>
      </c>
      <c r="X3302">
        <v>398</v>
      </c>
      <c r="Y3302">
        <v>7.1</v>
      </c>
      <c r="Z3302">
        <v>0</v>
      </c>
      <c r="AA3302">
        <v>48200832</v>
      </c>
      <c r="AB3302" s="4">
        <f t="shared" si="51"/>
        <v>10.711296000000001</v>
      </c>
    </row>
    <row r="3303" spans="1:28">
      <c r="A3303">
        <v>3301</v>
      </c>
      <c r="B3303" t="s">
        <v>26</v>
      </c>
      <c r="C3303" t="s">
        <v>3031</v>
      </c>
      <c r="D3303">
        <v>202</v>
      </c>
      <c r="E3303">
        <v>108</v>
      </c>
      <c r="F3303">
        <v>0</v>
      </c>
      <c r="G3303">
        <v>346</v>
      </c>
      <c r="H3303" t="s">
        <v>655</v>
      </c>
      <c r="I3303">
        <v>22000</v>
      </c>
      <c r="J3303">
        <v>13060843</v>
      </c>
      <c r="K3303" t="s">
        <v>2097</v>
      </c>
      <c r="L3303" t="s">
        <v>466</v>
      </c>
      <c r="M3303" t="s">
        <v>9143</v>
      </c>
      <c r="N3303">
        <v>149528</v>
      </c>
      <c r="O3303">
        <v>26050</v>
      </c>
      <c r="P3303" t="s">
        <v>837</v>
      </c>
      <c r="Q3303">
        <v>0</v>
      </c>
      <c r="R3303">
        <v>454</v>
      </c>
      <c r="S3303" t="s">
        <v>33</v>
      </c>
      <c r="T3303" t="s">
        <v>34</v>
      </c>
      <c r="U3303" t="s">
        <v>445</v>
      </c>
      <c r="V3303">
        <v>15000000</v>
      </c>
      <c r="W3303">
        <v>2002</v>
      </c>
      <c r="X3303">
        <v>3000</v>
      </c>
      <c r="Y3303">
        <v>7.7</v>
      </c>
      <c r="Z3303">
        <v>0</v>
      </c>
      <c r="AA3303">
        <v>-1939157</v>
      </c>
      <c r="AB3303" s="4">
        <f t="shared" si="51"/>
        <v>-0.12927713333333332</v>
      </c>
    </row>
    <row r="3304" spans="1:28">
      <c r="A3304">
        <v>3302</v>
      </c>
      <c r="B3304" t="s">
        <v>26</v>
      </c>
      <c r="C3304" t="s">
        <v>309</v>
      </c>
      <c r="D3304">
        <v>120</v>
      </c>
      <c r="E3304">
        <v>109</v>
      </c>
      <c r="F3304">
        <v>0</v>
      </c>
      <c r="G3304">
        <v>126</v>
      </c>
      <c r="H3304" t="s">
        <v>9144</v>
      </c>
      <c r="I3304">
        <v>3000</v>
      </c>
      <c r="J3304">
        <v>3798532</v>
      </c>
      <c r="K3304" t="s">
        <v>3140</v>
      </c>
      <c r="L3304" t="s">
        <v>105</v>
      </c>
      <c r="M3304" t="s">
        <v>9145</v>
      </c>
      <c r="N3304">
        <v>41138</v>
      </c>
      <c r="O3304">
        <v>3668</v>
      </c>
      <c r="P3304" t="s">
        <v>9146</v>
      </c>
      <c r="Q3304">
        <v>0</v>
      </c>
      <c r="R3304">
        <v>208</v>
      </c>
      <c r="S3304" t="s">
        <v>33</v>
      </c>
      <c r="T3304" t="s">
        <v>34</v>
      </c>
      <c r="U3304" t="s">
        <v>445</v>
      </c>
      <c r="V3304">
        <v>4500000</v>
      </c>
      <c r="W3304">
        <v>1996</v>
      </c>
      <c r="X3304">
        <v>441</v>
      </c>
      <c r="Y3304">
        <v>7.4</v>
      </c>
      <c r="Z3304">
        <v>2000</v>
      </c>
      <c r="AA3304">
        <v>-701468</v>
      </c>
      <c r="AB3304" s="4">
        <f t="shared" si="51"/>
        <v>-0.15588177777777779</v>
      </c>
    </row>
    <row r="3305" spans="1:28">
      <c r="A3305">
        <v>3303</v>
      </c>
      <c r="B3305" t="s">
        <v>26</v>
      </c>
      <c r="C3305" t="s">
        <v>791</v>
      </c>
      <c r="D3305">
        <v>234</v>
      </c>
      <c r="E3305">
        <v>102</v>
      </c>
      <c r="F3305">
        <v>0</v>
      </c>
      <c r="G3305">
        <v>167</v>
      </c>
      <c r="H3305" t="s">
        <v>1163</v>
      </c>
      <c r="I3305">
        <v>1000</v>
      </c>
      <c r="J3305">
        <v>3609278</v>
      </c>
      <c r="K3305" t="s">
        <v>2097</v>
      </c>
      <c r="L3305" t="s">
        <v>4469</v>
      </c>
      <c r="M3305" t="s">
        <v>9147</v>
      </c>
      <c r="N3305">
        <v>573541</v>
      </c>
      <c r="O3305">
        <v>2235</v>
      </c>
      <c r="P3305" t="s">
        <v>9148</v>
      </c>
      <c r="Q3305">
        <v>0</v>
      </c>
      <c r="R3305">
        <v>1916</v>
      </c>
      <c r="S3305" t="s">
        <v>33</v>
      </c>
      <c r="T3305" t="s">
        <v>34</v>
      </c>
      <c r="U3305" t="s">
        <v>445</v>
      </c>
      <c r="V3305">
        <v>4500000</v>
      </c>
      <c r="W3305">
        <v>2000</v>
      </c>
      <c r="X3305">
        <v>1000</v>
      </c>
      <c r="Y3305">
        <v>8.4</v>
      </c>
      <c r="Z3305">
        <v>38000</v>
      </c>
      <c r="AA3305">
        <v>-890722</v>
      </c>
      <c r="AB3305" s="4">
        <f t="shared" si="51"/>
        <v>-0.19793822222222221</v>
      </c>
    </row>
    <row r="3306" spans="1:28">
      <c r="A3306">
        <v>3304</v>
      </c>
      <c r="B3306" t="s">
        <v>26</v>
      </c>
      <c r="C3306" t="s">
        <v>9149</v>
      </c>
      <c r="D3306">
        <v>35</v>
      </c>
      <c r="E3306">
        <v>115</v>
      </c>
      <c r="F3306">
        <v>98</v>
      </c>
      <c r="G3306">
        <v>4</v>
      </c>
      <c r="H3306" t="s">
        <v>9150</v>
      </c>
      <c r="I3306">
        <v>341</v>
      </c>
      <c r="J3306">
        <v>1687311</v>
      </c>
      <c r="K3306" t="s">
        <v>9151</v>
      </c>
      <c r="L3306" t="s">
        <v>9152</v>
      </c>
      <c r="M3306" t="s">
        <v>9153</v>
      </c>
      <c r="N3306">
        <v>2412</v>
      </c>
      <c r="O3306">
        <v>371</v>
      </c>
      <c r="P3306" t="s">
        <v>9154</v>
      </c>
      <c r="Q3306">
        <v>3</v>
      </c>
      <c r="R3306">
        <v>40</v>
      </c>
      <c r="S3306" t="s">
        <v>1736</v>
      </c>
      <c r="T3306" t="s">
        <v>2199</v>
      </c>
      <c r="U3306" t="s">
        <v>35</v>
      </c>
      <c r="V3306">
        <v>700000000</v>
      </c>
      <c r="W3306">
        <v>1998</v>
      </c>
      <c r="X3306">
        <v>26</v>
      </c>
      <c r="Y3306">
        <v>7.2</v>
      </c>
      <c r="Z3306">
        <v>539</v>
      </c>
      <c r="AA3306">
        <v>-698312689</v>
      </c>
      <c r="AB3306" s="4">
        <f t="shared" si="51"/>
        <v>-0.99758955571428576</v>
      </c>
    </row>
    <row r="3307" spans="1:28">
      <c r="A3307">
        <v>3305</v>
      </c>
      <c r="B3307" t="s">
        <v>26</v>
      </c>
      <c r="C3307" t="s">
        <v>9155</v>
      </c>
      <c r="D3307">
        <v>49</v>
      </c>
      <c r="E3307">
        <v>98</v>
      </c>
      <c r="F3307">
        <v>10</v>
      </c>
      <c r="G3307">
        <v>402</v>
      </c>
      <c r="H3307" t="s">
        <v>9156</v>
      </c>
      <c r="I3307">
        <v>589</v>
      </c>
      <c r="J3307">
        <v>10429707</v>
      </c>
      <c r="K3307" t="s">
        <v>1261</v>
      </c>
      <c r="L3307" t="s">
        <v>9157</v>
      </c>
      <c r="M3307" t="s">
        <v>9158</v>
      </c>
      <c r="N3307">
        <v>10483</v>
      </c>
      <c r="O3307">
        <v>2705</v>
      </c>
      <c r="P3307" t="s">
        <v>3945</v>
      </c>
      <c r="Q3307">
        <v>0</v>
      </c>
      <c r="R3307">
        <v>125</v>
      </c>
      <c r="S3307" t="s">
        <v>33</v>
      </c>
      <c r="T3307" t="s">
        <v>34</v>
      </c>
      <c r="U3307" t="s">
        <v>73</v>
      </c>
      <c r="V3307">
        <v>5000000</v>
      </c>
      <c r="W3307">
        <v>2014</v>
      </c>
      <c r="X3307">
        <v>416</v>
      </c>
      <c r="Y3307">
        <v>5.4</v>
      </c>
      <c r="Z3307">
        <v>0</v>
      </c>
      <c r="AA3307">
        <v>5429707</v>
      </c>
      <c r="AB3307" s="4">
        <f t="shared" si="51"/>
        <v>1.0859414000000001</v>
      </c>
    </row>
    <row r="3308" spans="1:28">
      <c r="A3308">
        <v>3306</v>
      </c>
      <c r="B3308" t="s">
        <v>26</v>
      </c>
      <c r="C3308" t="s">
        <v>5494</v>
      </c>
      <c r="D3308">
        <v>283</v>
      </c>
      <c r="E3308">
        <v>133</v>
      </c>
      <c r="F3308">
        <v>219</v>
      </c>
      <c r="G3308">
        <v>701</v>
      </c>
      <c r="H3308" t="s">
        <v>1853</v>
      </c>
      <c r="I3308">
        <v>15000</v>
      </c>
      <c r="J3308">
        <v>727883</v>
      </c>
      <c r="K3308" t="s">
        <v>1683</v>
      </c>
      <c r="L3308" t="s">
        <v>265</v>
      </c>
      <c r="M3308" t="s">
        <v>9159</v>
      </c>
      <c r="N3308">
        <v>580999</v>
      </c>
      <c r="O3308">
        <v>17040</v>
      </c>
      <c r="P3308" t="s">
        <v>9160</v>
      </c>
      <c r="Q3308">
        <v>1</v>
      </c>
      <c r="R3308">
        <v>2110</v>
      </c>
      <c r="S3308" t="s">
        <v>33</v>
      </c>
      <c r="T3308" t="s">
        <v>34</v>
      </c>
      <c r="U3308" t="s">
        <v>445</v>
      </c>
      <c r="V3308">
        <v>4500000</v>
      </c>
      <c r="W3308">
        <v>2001</v>
      </c>
      <c r="X3308">
        <v>933</v>
      </c>
      <c r="Y3308">
        <v>8.1</v>
      </c>
      <c r="Z3308">
        <v>33000</v>
      </c>
      <c r="AA3308">
        <v>-3772117</v>
      </c>
      <c r="AB3308" s="4">
        <f t="shared" si="51"/>
        <v>-0.83824822222222217</v>
      </c>
    </row>
    <row r="3309" spans="1:28">
      <c r="A3309">
        <v>3307</v>
      </c>
      <c r="B3309" t="s">
        <v>26</v>
      </c>
      <c r="C3309" t="s">
        <v>9161</v>
      </c>
      <c r="D3309">
        <v>54</v>
      </c>
      <c r="E3309">
        <v>122</v>
      </c>
      <c r="F3309">
        <v>4</v>
      </c>
      <c r="G3309">
        <v>3</v>
      </c>
      <c r="H3309" t="s">
        <v>9162</v>
      </c>
      <c r="I3309">
        <v>25</v>
      </c>
      <c r="J3309">
        <v>713413</v>
      </c>
      <c r="K3309" t="s">
        <v>6325</v>
      </c>
      <c r="L3309" t="s">
        <v>9163</v>
      </c>
      <c r="M3309" t="s">
        <v>9164</v>
      </c>
      <c r="N3309">
        <v>9171</v>
      </c>
      <c r="O3309">
        <v>48</v>
      </c>
      <c r="P3309" t="s">
        <v>9165</v>
      </c>
      <c r="Q3309">
        <v>1</v>
      </c>
      <c r="R3309">
        <v>68</v>
      </c>
      <c r="S3309" t="s">
        <v>5824</v>
      </c>
      <c r="T3309" t="s">
        <v>5825</v>
      </c>
      <c r="U3309" t="s">
        <v>445</v>
      </c>
      <c r="V3309">
        <v>4500000</v>
      </c>
      <c r="W3309">
        <v>1997</v>
      </c>
      <c r="X3309">
        <v>20</v>
      </c>
      <c r="Y3309">
        <v>7.8</v>
      </c>
      <c r="Z3309">
        <v>689</v>
      </c>
      <c r="AA3309">
        <v>-3786587</v>
      </c>
      <c r="AB3309" s="4">
        <f t="shared" si="51"/>
        <v>-0.84146377777777781</v>
      </c>
    </row>
    <row r="3310" spans="1:28">
      <c r="A3310">
        <v>3308</v>
      </c>
      <c r="B3310" t="s">
        <v>26</v>
      </c>
      <c r="C3310" t="s">
        <v>9166</v>
      </c>
      <c r="D3310">
        <v>92</v>
      </c>
      <c r="E3310">
        <v>106</v>
      </c>
      <c r="F3310">
        <v>68</v>
      </c>
      <c r="G3310">
        <v>391</v>
      </c>
      <c r="H3310" t="s">
        <v>5412</v>
      </c>
      <c r="I3310">
        <v>835</v>
      </c>
      <c r="J3310">
        <v>410241</v>
      </c>
      <c r="K3310" t="s">
        <v>5189</v>
      </c>
      <c r="L3310" t="s">
        <v>2409</v>
      </c>
      <c r="M3310" t="s">
        <v>9167</v>
      </c>
      <c r="N3310">
        <v>32357</v>
      </c>
      <c r="O3310">
        <v>2110</v>
      </c>
      <c r="P3310" t="s">
        <v>9168</v>
      </c>
      <c r="Q3310">
        <v>0</v>
      </c>
      <c r="R3310">
        <v>199</v>
      </c>
      <c r="S3310" t="s">
        <v>33</v>
      </c>
      <c r="T3310" t="s">
        <v>34</v>
      </c>
      <c r="U3310" t="s">
        <v>445</v>
      </c>
      <c r="V3310">
        <v>2000000</v>
      </c>
      <c r="W3310">
        <v>2002</v>
      </c>
      <c r="X3310">
        <v>601</v>
      </c>
      <c r="Y3310">
        <v>6.8</v>
      </c>
      <c r="Z3310">
        <v>3000</v>
      </c>
      <c r="AA3310">
        <v>-1589759</v>
      </c>
      <c r="AB3310" s="4">
        <f t="shared" si="51"/>
        <v>-0.79487949999999996</v>
      </c>
    </row>
    <row r="3311" spans="1:28">
      <c r="A3311">
        <v>3309</v>
      </c>
      <c r="B3311" t="s">
        <v>26</v>
      </c>
      <c r="C3311" t="s">
        <v>7618</v>
      </c>
      <c r="D3311">
        <v>202</v>
      </c>
      <c r="E3311">
        <v>112</v>
      </c>
      <c r="F3311">
        <v>0</v>
      </c>
      <c r="G3311">
        <v>38</v>
      </c>
      <c r="H3311" t="s">
        <v>9169</v>
      </c>
      <c r="I3311">
        <v>717</v>
      </c>
      <c r="J3311">
        <v>211667</v>
      </c>
      <c r="K3311" t="s">
        <v>1239</v>
      </c>
      <c r="L3311" t="s">
        <v>7451</v>
      </c>
      <c r="M3311" t="s">
        <v>9170</v>
      </c>
      <c r="N3311">
        <v>53508</v>
      </c>
      <c r="O3311">
        <v>907</v>
      </c>
      <c r="P3311" t="s">
        <v>9171</v>
      </c>
      <c r="Q3311">
        <v>0</v>
      </c>
      <c r="R3311">
        <v>131</v>
      </c>
      <c r="S3311" t="s">
        <v>7453</v>
      </c>
      <c r="T3311" t="s">
        <v>4025</v>
      </c>
      <c r="U3311" t="s">
        <v>445</v>
      </c>
      <c r="V3311">
        <v>4200000000</v>
      </c>
      <c r="W3311">
        <v>2005</v>
      </c>
      <c r="X3311">
        <v>126</v>
      </c>
      <c r="Y3311">
        <v>7.7</v>
      </c>
      <c r="Z3311">
        <v>4000</v>
      </c>
      <c r="AA3311">
        <v>-4199788333</v>
      </c>
      <c r="AB3311" s="4">
        <f t="shared" si="51"/>
        <v>-0.99994960309523806</v>
      </c>
    </row>
    <row r="3312" spans="1:28">
      <c r="A3312">
        <v>3310</v>
      </c>
      <c r="B3312" t="s">
        <v>26</v>
      </c>
      <c r="C3312" t="s">
        <v>9172</v>
      </c>
      <c r="D3312">
        <v>54</v>
      </c>
      <c r="E3312">
        <v>99</v>
      </c>
      <c r="F3312">
        <v>0</v>
      </c>
      <c r="G3312">
        <v>798</v>
      </c>
      <c r="H3312" t="s">
        <v>459</v>
      </c>
      <c r="I3312">
        <v>26000</v>
      </c>
      <c r="J3312">
        <v>92191</v>
      </c>
      <c r="K3312" t="s">
        <v>3676</v>
      </c>
      <c r="L3312" t="s">
        <v>239</v>
      </c>
      <c r="M3312" t="s">
        <v>9173</v>
      </c>
      <c r="N3312">
        <v>29463</v>
      </c>
      <c r="O3312">
        <v>29325</v>
      </c>
      <c r="P3312" t="s">
        <v>8060</v>
      </c>
      <c r="Q3312">
        <v>1</v>
      </c>
      <c r="R3312">
        <v>84</v>
      </c>
      <c r="S3312" t="s">
        <v>33</v>
      </c>
      <c r="T3312" t="s">
        <v>48</v>
      </c>
      <c r="U3312" t="s">
        <v>445</v>
      </c>
      <c r="V3312">
        <v>2500000</v>
      </c>
      <c r="W3312">
        <v>2001</v>
      </c>
      <c r="X3312">
        <v>1000</v>
      </c>
      <c r="Y3312">
        <v>6.5</v>
      </c>
      <c r="Z3312">
        <v>0</v>
      </c>
      <c r="AA3312">
        <v>-2407809</v>
      </c>
      <c r="AB3312" s="4">
        <f t="shared" si="51"/>
        <v>-0.96312359999999997</v>
      </c>
    </row>
    <row r="3313" spans="1:28">
      <c r="A3313">
        <v>3311</v>
      </c>
      <c r="B3313" t="s">
        <v>26</v>
      </c>
      <c r="C3313" t="s">
        <v>9174</v>
      </c>
      <c r="D3313">
        <v>98</v>
      </c>
      <c r="E3313">
        <v>110</v>
      </c>
      <c r="F3313">
        <v>143</v>
      </c>
      <c r="G3313">
        <v>76</v>
      </c>
      <c r="H3313" t="s">
        <v>3640</v>
      </c>
      <c r="I3313">
        <v>155</v>
      </c>
      <c r="J3313">
        <v>49413</v>
      </c>
      <c r="K3313" t="s">
        <v>238</v>
      </c>
      <c r="L3313" t="s">
        <v>9175</v>
      </c>
      <c r="M3313" t="s">
        <v>9176</v>
      </c>
      <c r="N3313">
        <v>6919</v>
      </c>
      <c r="O3313">
        <v>398</v>
      </c>
      <c r="P3313" t="s">
        <v>3258</v>
      </c>
      <c r="Q3313">
        <v>0</v>
      </c>
      <c r="R3313">
        <v>26</v>
      </c>
      <c r="S3313" t="s">
        <v>4206</v>
      </c>
      <c r="T3313" t="s">
        <v>2357</v>
      </c>
      <c r="U3313" t="s">
        <v>445</v>
      </c>
      <c r="V3313">
        <v>35000000</v>
      </c>
      <c r="W3313">
        <v>2006</v>
      </c>
      <c r="X3313">
        <v>96</v>
      </c>
      <c r="Y3313">
        <v>7.3</v>
      </c>
      <c r="Z3313">
        <v>528</v>
      </c>
      <c r="AA3313">
        <v>-34950587</v>
      </c>
      <c r="AB3313" s="4">
        <f t="shared" si="51"/>
        <v>-0.99858820000000004</v>
      </c>
    </row>
    <row r="3314" spans="1:28">
      <c r="A3314">
        <v>3312</v>
      </c>
      <c r="B3314" t="s">
        <v>26</v>
      </c>
      <c r="C3314" t="s">
        <v>9177</v>
      </c>
      <c r="D3314">
        <v>138</v>
      </c>
      <c r="E3314">
        <v>104</v>
      </c>
      <c r="F3314">
        <v>0</v>
      </c>
      <c r="G3314">
        <v>329</v>
      </c>
      <c r="H3314" t="s">
        <v>2058</v>
      </c>
      <c r="I3314">
        <v>14000</v>
      </c>
      <c r="J3314">
        <v>108229</v>
      </c>
      <c r="K3314" t="s">
        <v>3594</v>
      </c>
      <c r="L3314" t="s">
        <v>166</v>
      </c>
      <c r="M3314" t="s">
        <v>9178</v>
      </c>
      <c r="N3314">
        <v>30836</v>
      </c>
      <c r="O3314">
        <v>15860</v>
      </c>
      <c r="P3314" t="s">
        <v>3042</v>
      </c>
      <c r="Q3314">
        <v>1</v>
      </c>
      <c r="R3314">
        <v>137</v>
      </c>
      <c r="S3314" t="s">
        <v>33</v>
      </c>
      <c r="T3314" t="s">
        <v>34</v>
      </c>
      <c r="U3314" t="s">
        <v>445</v>
      </c>
      <c r="V3314">
        <v>4500000</v>
      </c>
      <c r="W3314">
        <v>2009</v>
      </c>
      <c r="X3314">
        <v>1000</v>
      </c>
      <c r="Y3314">
        <v>5.9</v>
      </c>
      <c r="Z3314">
        <v>7000</v>
      </c>
      <c r="AA3314">
        <v>-4391771</v>
      </c>
      <c r="AB3314" s="4">
        <f t="shared" si="51"/>
        <v>-0.97594911111111116</v>
      </c>
    </row>
    <row r="3315" spans="1:28">
      <c r="A3315">
        <v>3313</v>
      </c>
      <c r="B3315" t="s">
        <v>26</v>
      </c>
      <c r="C3315" t="s">
        <v>2968</v>
      </c>
      <c r="D3315">
        <v>149</v>
      </c>
      <c r="E3315">
        <v>133</v>
      </c>
      <c r="F3315">
        <v>869</v>
      </c>
      <c r="G3315">
        <v>425</v>
      </c>
      <c r="H3315" t="s">
        <v>8788</v>
      </c>
      <c r="I3315">
        <v>888</v>
      </c>
      <c r="J3315">
        <v>112000000</v>
      </c>
      <c r="K3315" t="s">
        <v>2097</v>
      </c>
      <c r="L3315" t="s">
        <v>9179</v>
      </c>
      <c r="M3315" t="s">
        <v>9180</v>
      </c>
      <c r="N3315">
        <v>680041</v>
      </c>
      <c r="O3315">
        <v>2176</v>
      </c>
      <c r="P3315" t="s">
        <v>7712</v>
      </c>
      <c r="Q3315">
        <v>0</v>
      </c>
      <c r="R3315">
        <v>760</v>
      </c>
      <c r="S3315" t="s">
        <v>33</v>
      </c>
      <c r="T3315" t="s">
        <v>34</v>
      </c>
      <c r="U3315" t="s">
        <v>445</v>
      </c>
      <c r="V3315">
        <v>4400000</v>
      </c>
      <c r="W3315">
        <v>1975</v>
      </c>
      <c r="X3315">
        <v>721</v>
      </c>
      <c r="Y3315">
        <v>8.6999999999999993</v>
      </c>
      <c r="Z3315">
        <v>32000</v>
      </c>
      <c r="AA3315">
        <v>107600000</v>
      </c>
      <c r="AB3315" s="4">
        <f t="shared" si="51"/>
        <v>24.454545454545453</v>
      </c>
    </row>
    <row r="3316" spans="1:28">
      <c r="A3316">
        <v>3314</v>
      </c>
      <c r="B3316" t="s">
        <v>26</v>
      </c>
      <c r="C3316" t="s">
        <v>9181</v>
      </c>
      <c r="D3316">
        <v>29</v>
      </c>
      <c r="E3316">
        <v>103</v>
      </c>
      <c r="F3316">
        <v>249</v>
      </c>
      <c r="G3316">
        <v>261</v>
      </c>
      <c r="H3316" t="s">
        <v>9182</v>
      </c>
      <c r="I3316">
        <v>2000</v>
      </c>
      <c r="J3316">
        <v>8691</v>
      </c>
      <c r="K3316" t="s">
        <v>97</v>
      </c>
      <c r="L3316" t="s">
        <v>3757</v>
      </c>
      <c r="M3316" t="s">
        <v>9183</v>
      </c>
      <c r="N3316">
        <v>4952</v>
      </c>
      <c r="O3316">
        <v>3089</v>
      </c>
      <c r="P3316" t="s">
        <v>9184</v>
      </c>
      <c r="Q3316">
        <v>1</v>
      </c>
      <c r="R3316">
        <v>32</v>
      </c>
      <c r="S3316" t="s">
        <v>33</v>
      </c>
      <c r="T3316" t="s">
        <v>34</v>
      </c>
      <c r="U3316" t="s">
        <v>445</v>
      </c>
      <c r="V3316">
        <v>4500000</v>
      </c>
      <c r="W3316">
        <v>2014</v>
      </c>
      <c r="X3316">
        <v>298</v>
      </c>
      <c r="Y3316">
        <v>5.8</v>
      </c>
      <c r="Z3316">
        <v>0</v>
      </c>
      <c r="AA3316">
        <v>-4491309</v>
      </c>
      <c r="AB3316" s="4">
        <f t="shared" si="51"/>
        <v>-0.99806866666666672</v>
      </c>
    </row>
    <row r="3317" spans="1:28">
      <c r="A3317">
        <v>3315</v>
      </c>
      <c r="B3317" t="s">
        <v>26</v>
      </c>
      <c r="C3317" t="s">
        <v>9185</v>
      </c>
      <c r="D3317">
        <v>111</v>
      </c>
      <c r="E3317">
        <v>112</v>
      </c>
      <c r="F3317">
        <v>63</v>
      </c>
      <c r="G3317">
        <v>422</v>
      </c>
      <c r="H3317" t="s">
        <v>276</v>
      </c>
      <c r="I3317">
        <v>2000</v>
      </c>
      <c r="J3317">
        <v>26345</v>
      </c>
      <c r="K3317" t="s">
        <v>7966</v>
      </c>
      <c r="L3317" t="s">
        <v>404</v>
      </c>
      <c r="M3317" t="s">
        <v>9186</v>
      </c>
      <c r="N3317">
        <v>16445</v>
      </c>
      <c r="O3317">
        <v>4810</v>
      </c>
      <c r="P3317" t="s">
        <v>1881</v>
      </c>
      <c r="Q3317">
        <v>4</v>
      </c>
      <c r="R3317">
        <v>99</v>
      </c>
      <c r="S3317" t="s">
        <v>33</v>
      </c>
      <c r="T3317" t="s">
        <v>48</v>
      </c>
      <c r="U3317" t="s">
        <v>445</v>
      </c>
      <c r="V3317">
        <v>3000000</v>
      </c>
      <c r="W3317">
        <v>2012</v>
      </c>
      <c r="X3317">
        <v>1000</v>
      </c>
      <c r="Y3317">
        <v>6.1</v>
      </c>
      <c r="Z3317">
        <v>0</v>
      </c>
      <c r="AA3317">
        <v>-2973655</v>
      </c>
      <c r="AB3317" s="4">
        <f t="shared" si="51"/>
        <v>-0.99121833333333331</v>
      </c>
    </row>
    <row r="3318" spans="1:28">
      <c r="A3318">
        <v>3316</v>
      </c>
      <c r="B3318" t="s">
        <v>26</v>
      </c>
      <c r="C3318" t="s">
        <v>4887</v>
      </c>
      <c r="D3318">
        <v>149</v>
      </c>
      <c r="E3318">
        <v>101</v>
      </c>
      <c r="F3318">
        <v>51</v>
      </c>
      <c r="G3318">
        <v>8</v>
      </c>
      <c r="H3318" t="s">
        <v>9187</v>
      </c>
      <c r="I3318">
        <v>446</v>
      </c>
      <c r="J3318">
        <v>20772796</v>
      </c>
      <c r="K3318" t="s">
        <v>4158</v>
      </c>
      <c r="L3318" t="s">
        <v>4321</v>
      </c>
      <c r="M3318" t="s">
        <v>9188</v>
      </c>
      <c r="N3318">
        <v>34232</v>
      </c>
      <c r="O3318">
        <v>497</v>
      </c>
      <c r="P3318" t="s">
        <v>9189</v>
      </c>
      <c r="Q3318">
        <v>1</v>
      </c>
      <c r="R3318">
        <v>346</v>
      </c>
      <c r="S3318" t="s">
        <v>33</v>
      </c>
      <c r="T3318" t="s">
        <v>131</v>
      </c>
      <c r="U3318" t="s">
        <v>35</v>
      </c>
      <c r="V3318">
        <v>6000000</v>
      </c>
      <c r="W3318">
        <v>2002</v>
      </c>
      <c r="X3318">
        <v>20</v>
      </c>
      <c r="Y3318">
        <v>7.6</v>
      </c>
      <c r="Z3318">
        <v>0</v>
      </c>
      <c r="AA3318">
        <v>14772796</v>
      </c>
      <c r="AB3318" s="4">
        <f t="shared" si="51"/>
        <v>2.4621326666666667</v>
      </c>
    </row>
    <row r="3319" spans="1:28">
      <c r="A3319">
        <v>3317</v>
      </c>
      <c r="B3319" t="s">
        <v>26</v>
      </c>
      <c r="C3319" t="s">
        <v>9190</v>
      </c>
      <c r="D3319">
        <v>12</v>
      </c>
      <c r="E3319">
        <v>133</v>
      </c>
      <c r="F3319">
        <v>12</v>
      </c>
      <c r="G3319">
        <v>106</v>
      </c>
      <c r="H3319" t="s">
        <v>9191</v>
      </c>
      <c r="I3319">
        <v>464</v>
      </c>
      <c r="J3319">
        <v>199228</v>
      </c>
      <c r="K3319" t="s">
        <v>1599</v>
      </c>
      <c r="L3319" t="s">
        <v>9192</v>
      </c>
      <c r="M3319" t="s">
        <v>9193</v>
      </c>
      <c r="N3319">
        <v>7295</v>
      </c>
      <c r="O3319">
        <v>1045</v>
      </c>
      <c r="P3319" t="s">
        <v>9194</v>
      </c>
      <c r="Q3319">
        <v>0</v>
      </c>
      <c r="R3319">
        <v>49</v>
      </c>
      <c r="S3319" t="s">
        <v>7772</v>
      </c>
      <c r="T3319" t="s">
        <v>4035</v>
      </c>
      <c r="U3319" t="s">
        <v>4036</v>
      </c>
      <c r="V3319">
        <v>150000000</v>
      </c>
      <c r="W3319">
        <v>2009</v>
      </c>
      <c r="X3319">
        <v>374</v>
      </c>
      <c r="Y3319">
        <v>7.2</v>
      </c>
      <c r="Z3319">
        <v>504</v>
      </c>
      <c r="AA3319">
        <v>-149800772</v>
      </c>
      <c r="AB3319" s="4">
        <f t="shared" si="51"/>
        <v>-0.99867181333333332</v>
      </c>
    </row>
    <row r="3320" spans="1:28">
      <c r="A3320">
        <v>3318</v>
      </c>
      <c r="B3320" t="s">
        <v>26</v>
      </c>
      <c r="C3320" t="s">
        <v>627</v>
      </c>
      <c r="D3320">
        <v>256</v>
      </c>
      <c r="E3320">
        <v>111</v>
      </c>
      <c r="F3320">
        <v>456</v>
      </c>
      <c r="G3320">
        <v>394</v>
      </c>
      <c r="H3320" t="s">
        <v>628</v>
      </c>
      <c r="I3320">
        <v>20000</v>
      </c>
      <c r="J3320">
        <v>34964818</v>
      </c>
      <c r="K3320" t="s">
        <v>146</v>
      </c>
      <c r="L3320" t="s">
        <v>189</v>
      </c>
      <c r="M3320" t="s">
        <v>629</v>
      </c>
      <c r="N3320">
        <v>39975</v>
      </c>
      <c r="O3320">
        <v>21404</v>
      </c>
      <c r="P3320" t="s">
        <v>630</v>
      </c>
      <c r="Q3320">
        <v>4</v>
      </c>
      <c r="R3320">
        <v>186</v>
      </c>
      <c r="S3320" t="s">
        <v>33</v>
      </c>
      <c r="T3320" t="s">
        <v>34</v>
      </c>
      <c r="U3320" t="s">
        <v>73</v>
      </c>
      <c r="V3320">
        <v>150000000</v>
      </c>
      <c r="W3320">
        <v>2015</v>
      </c>
      <c r="X3320">
        <v>559</v>
      </c>
      <c r="Y3320">
        <v>5.8</v>
      </c>
      <c r="Z3320">
        <v>24000</v>
      </c>
      <c r="AA3320">
        <v>-115035182</v>
      </c>
      <c r="AB3320" s="4">
        <f t="shared" si="51"/>
        <v>-0.76690121333333339</v>
      </c>
    </row>
    <row r="3321" spans="1:28">
      <c r="A3321">
        <v>3319</v>
      </c>
      <c r="B3321" t="s">
        <v>26</v>
      </c>
      <c r="C3321" t="s">
        <v>1864</v>
      </c>
      <c r="D3321">
        <v>232</v>
      </c>
      <c r="E3321">
        <v>104</v>
      </c>
      <c r="F3321">
        <v>335</v>
      </c>
      <c r="G3321">
        <v>16</v>
      </c>
      <c r="H3321" t="s">
        <v>9195</v>
      </c>
      <c r="I3321">
        <v>114</v>
      </c>
      <c r="J3321">
        <v>1487477</v>
      </c>
      <c r="K3321" t="s">
        <v>9196</v>
      </c>
      <c r="L3321" t="s">
        <v>9197</v>
      </c>
      <c r="M3321" t="s">
        <v>9198</v>
      </c>
      <c r="N3321">
        <v>47097</v>
      </c>
      <c r="O3321">
        <v>206</v>
      </c>
      <c r="P3321" t="s">
        <v>9199</v>
      </c>
      <c r="Q3321">
        <v>0</v>
      </c>
      <c r="R3321">
        <v>310</v>
      </c>
      <c r="S3321" t="s">
        <v>9200</v>
      </c>
      <c r="T3321" t="s">
        <v>6235</v>
      </c>
      <c r="U3321" t="s">
        <v>445</v>
      </c>
      <c r="V3321">
        <v>4200000</v>
      </c>
      <c r="W3321">
        <v>2004</v>
      </c>
      <c r="X3321">
        <v>28</v>
      </c>
      <c r="Y3321">
        <v>6.5</v>
      </c>
      <c r="Z3321">
        <v>0</v>
      </c>
      <c r="AA3321">
        <v>-2712523</v>
      </c>
      <c r="AB3321" s="4">
        <f t="shared" si="51"/>
        <v>-0.64583880952380956</v>
      </c>
    </row>
    <row r="3322" spans="1:28">
      <c r="A3322">
        <v>3320</v>
      </c>
      <c r="B3322" t="s">
        <v>26</v>
      </c>
      <c r="C3322" t="s">
        <v>3017</v>
      </c>
      <c r="D3322">
        <v>63</v>
      </c>
      <c r="E3322">
        <v>112</v>
      </c>
      <c r="F3322">
        <v>277</v>
      </c>
      <c r="G3322">
        <v>327</v>
      </c>
      <c r="H3322" t="s">
        <v>2868</v>
      </c>
      <c r="I3322">
        <v>1000</v>
      </c>
      <c r="J3322">
        <v>62549000</v>
      </c>
      <c r="K3322" t="s">
        <v>3140</v>
      </c>
      <c r="L3322" t="s">
        <v>279</v>
      </c>
      <c r="M3322" t="s">
        <v>9201</v>
      </c>
      <c r="N3322">
        <v>41361</v>
      </c>
      <c r="O3322">
        <v>2412</v>
      </c>
      <c r="P3322" t="s">
        <v>2127</v>
      </c>
      <c r="Q3322">
        <v>0</v>
      </c>
      <c r="R3322">
        <v>148</v>
      </c>
      <c r="S3322" t="s">
        <v>33</v>
      </c>
      <c r="T3322" t="s">
        <v>48</v>
      </c>
      <c r="U3322" t="s">
        <v>445</v>
      </c>
      <c r="V3322">
        <v>2300000</v>
      </c>
      <c r="W3322">
        <v>1992</v>
      </c>
      <c r="X3322">
        <v>530</v>
      </c>
      <c r="Y3322">
        <v>7.3</v>
      </c>
      <c r="Z3322">
        <v>0</v>
      </c>
      <c r="AA3322">
        <v>60249000</v>
      </c>
      <c r="AB3322" s="4">
        <f t="shared" si="51"/>
        <v>26.195217391304347</v>
      </c>
    </row>
    <row r="3323" spans="1:28">
      <c r="A3323">
        <v>3321</v>
      </c>
      <c r="B3323" t="s">
        <v>26</v>
      </c>
      <c r="C3323" t="s">
        <v>6207</v>
      </c>
      <c r="D3323">
        <v>75</v>
      </c>
      <c r="E3323">
        <v>94</v>
      </c>
      <c r="F3323">
        <v>84</v>
      </c>
      <c r="G3323">
        <v>95</v>
      </c>
      <c r="H3323" t="s">
        <v>9202</v>
      </c>
      <c r="I3323">
        <v>110</v>
      </c>
      <c r="J3323">
        <v>105500000</v>
      </c>
      <c r="K3323" t="s">
        <v>1261</v>
      </c>
      <c r="L3323" t="s">
        <v>9203</v>
      </c>
      <c r="M3323" t="s">
        <v>9204</v>
      </c>
      <c r="N3323">
        <v>31260</v>
      </c>
      <c r="O3323">
        <v>582</v>
      </c>
      <c r="P3323" t="s">
        <v>9205</v>
      </c>
      <c r="Q3323">
        <v>0</v>
      </c>
      <c r="R3323">
        <v>152</v>
      </c>
      <c r="S3323" t="s">
        <v>33</v>
      </c>
      <c r="T3323" t="s">
        <v>192</v>
      </c>
      <c r="U3323" t="s">
        <v>445</v>
      </c>
      <c r="V3323">
        <v>4000000</v>
      </c>
      <c r="W3323">
        <v>1981</v>
      </c>
      <c r="X3323">
        <v>95</v>
      </c>
      <c r="Y3323">
        <v>6.2</v>
      </c>
      <c r="Z3323">
        <v>0</v>
      </c>
      <c r="AA3323">
        <v>101500000</v>
      </c>
      <c r="AB3323" s="4">
        <f t="shared" si="51"/>
        <v>25.375</v>
      </c>
    </row>
    <row r="3324" spans="1:28">
      <c r="A3324">
        <v>3322</v>
      </c>
      <c r="B3324" t="s">
        <v>26</v>
      </c>
      <c r="C3324" t="s">
        <v>6393</v>
      </c>
      <c r="D3324">
        <v>274</v>
      </c>
      <c r="E3324">
        <v>90</v>
      </c>
      <c r="F3324">
        <v>0</v>
      </c>
      <c r="G3324">
        <v>231</v>
      </c>
      <c r="H3324" t="s">
        <v>2720</v>
      </c>
      <c r="I3324">
        <v>648</v>
      </c>
      <c r="J3324">
        <v>101055</v>
      </c>
      <c r="K3324" t="s">
        <v>3745</v>
      </c>
      <c r="L3324" t="s">
        <v>4579</v>
      </c>
      <c r="M3324" t="s">
        <v>9206</v>
      </c>
      <c r="N3324">
        <v>17478</v>
      </c>
      <c r="O3324">
        <v>1951</v>
      </c>
      <c r="P3324" t="s">
        <v>9207</v>
      </c>
      <c r="Q3324">
        <v>0</v>
      </c>
      <c r="R3324">
        <v>159</v>
      </c>
      <c r="S3324" t="s">
        <v>33</v>
      </c>
      <c r="T3324" t="s">
        <v>34</v>
      </c>
      <c r="U3324" t="s">
        <v>445</v>
      </c>
      <c r="V3324">
        <v>4000000</v>
      </c>
      <c r="W3324">
        <v>2009</v>
      </c>
      <c r="X3324">
        <v>529</v>
      </c>
      <c r="Y3324">
        <v>5</v>
      </c>
      <c r="Z3324">
        <v>0</v>
      </c>
      <c r="AA3324">
        <v>-3898945</v>
      </c>
      <c r="AB3324" s="4">
        <f t="shared" si="51"/>
        <v>-0.97473624999999997</v>
      </c>
    </row>
    <row r="3325" spans="1:28">
      <c r="A3325">
        <v>3323</v>
      </c>
      <c r="B3325" t="s">
        <v>26</v>
      </c>
      <c r="C3325" t="s">
        <v>3923</v>
      </c>
      <c r="D3325">
        <v>265</v>
      </c>
      <c r="E3325">
        <v>101</v>
      </c>
      <c r="F3325">
        <v>0</v>
      </c>
      <c r="G3325">
        <v>11</v>
      </c>
      <c r="H3325" t="s">
        <v>379</v>
      </c>
      <c r="I3325">
        <v>19000</v>
      </c>
      <c r="J3325">
        <v>44566004</v>
      </c>
      <c r="K3325" t="s">
        <v>2097</v>
      </c>
      <c r="L3325" t="s">
        <v>78</v>
      </c>
      <c r="M3325" t="s">
        <v>9208</v>
      </c>
      <c r="N3325">
        <v>321283</v>
      </c>
      <c r="O3325">
        <v>32015</v>
      </c>
      <c r="P3325" t="s">
        <v>9209</v>
      </c>
      <c r="Q3325">
        <v>0</v>
      </c>
      <c r="R3325">
        <v>1848</v>
      </c>
      <c r="S3325" t="s">
        <v>33</v>
      </c>
      <c r="T3325" t="s">
        <v>34</v>
      </c>
      <c r="U3325" t="s">
        <v>445</v>
      </c>
      <c r="V3325">
        <v>4000000</v>
      </c>
      <c r="W3325">
        <v>2003</v>
      </c>
      <c r="X3325">
        <v>13000</v>
      </c>
      <c r="Y3325">
        <v>7.8</v>
      </c>
      <c r="Z3325">
        <v>17000</v>
      </c>
      <c r="AA3325">
        <v>40566004</v>
      </c>
      <c r="AB3325" s="4">
        <f t="shared" si="51"/>
        <v>10.141501</v>
      </c>
    </row>
    <row r="3326" spans="1:28">
      <c r="A3326">
        <v>3324</v>
      </c>
      <c r="B3326" t="s">
        <v>26</v>
      </c>
      <c r="C3326" t="s">
        <v>2439</v>
      </c>
      <c r="D3326">
        <v>154</v>
      </c>
      <c r="E3326">
        <v>93</v>
      </c>
      <c r="F3326">
        <v>11000</v>
      </c>
      <c r="G3326">
        <v>629</v>
      </c>
      <c r="H3326" t="s">
        <v>3935</v>
      </c>
      <c r="I3326">
        <v>11000</v>
      </c>
      <c r="J3326">
        <v>39200000</v>
      </c>
      <c r="K3326" t="s">
        <v>1072</v>
      </c>
      <c r="L3326" t="s">
        <v>2439</v>
      </c>
      <c r="M3326" t="s">
        <v>9210</v>
      </c>
      <c r="N3326">
        <v>192940</v>
      </c>
      <c r="O3326">
        <v>12691</v>
      </c>
      <c r="P3326" t="s">
        <v>7034</v>
      </c>
      <c r="Q3326">
        <v>0</v>
      </c>
      <c r="R3326">
        <v>491</v>
      </c>
      <c r="S3326" t="s">
        <v>33</v>
      </c>
      <c r="T3326" t="s">
        <v>34</v>
      </c>
      <c r="U3326" t="s">
        <v>73</v>
      </c>
      <c r="V3326">
        <v>4000000</v>
      </c>
      <c r="W3326">
        <v>1977</v>
      </c>
      <c r="X3326">
        <v>636</v>
      </c>
      <c r="Y3326">
        <v>8.1</v>
      </c>
      <c r="Z3326">
        <v>0</v>
      </c>
      <c r="AA3326">
        <v>35200000</v>
      </c>
      <c r="AB3326" s="4">
        <f t="shared" si="51"/>
        <v>8.8000000000000007</v>
      </c>
    </row>
    <row r="3327" spans="1:28">
      <c r="A3327">
        <v>3325</v>
      </c>
      <c r="B3327" t="s">
        <v>26</v>
      </c>
      <c r="C3327" t="s">
        <v>9211</v>
      </c>
      <c r="D3327">
        <v>44</v>
      </c>
      <c r="E3327">
        <v>152</v>
      </c>
      <c r="F3327">
        <v>309</v>
      </c>
      <c r="G3327">
        <v>132</v>
      </c>
      <c r="H3327" t="s">
        <v>9212</v>
      </c>
      <c r="I3327">
        <v>232</v>
      </c>
      <c r="J3327">
        <v>36000000</v>
      </c>
      <c r="K3327" t="s">
        <v>6872</v>
      </c>
      <c r="L3327" t="s">
        <v>9213</v>
      </c>
      <c r="M3327" t="s">
        <v>9214</v>
      </c>
      <c r="N3327">
        <v>9456</v>
      </c>
      <c r="O3327">
        <v>825</v>
      </c>
      <c r="P3327" t="s">
        <v>9215</v>
      </c>
      <c r="Q3327">
        <v>0</v>
      </c>
      <c r="R3327">
        <v>107</v>
      </c>
      <c r="S3327" t="s">
        <v>33</v>
      </c>
      <c r="T3327" t="s">
        <v>34</v>
      </c>
      <c r="U3327" t="s">
        <v>5604</v>
      </c>
      <c r="V3327">
        <v>4000000</v>
      </c>
      <c r="W3327">
        <v>1952</v>
      </c>
      <c r="X3327">
        <v>178</v>
      </c>
      <c r="Y3327">
        <v>6.7</v>
      </c>
      <c r="Z3327">
        <v>625</v>
      </c>
      <c r="AA3327">
        <v>32000000</v>
      </c>
      <c r="AB3327" s="4">
        <f t="shared" si="51"/>
        <v>8</v>
      </c>
    </row>
    <row r="3328" spans="1:28">
      <c r="A3328">
        <v>3326</v>
      </c>
      <c r="B3328" t="s">
        <v>26</v>
      </c>
      <c r="C3328" t="s">
        <v>137</v>
      </c>
      <c r="D3328">
        <v>314</v>
      </c>
      <c r="E3328">
        <v>150</v>
      </c>
      <c r="F3328">
        <v>0</v>
      </c>
      <c r="G3328">
        <v>748</v>
      </c>
      <c r="H3328" t="s">
        <v>681</v>
      </c>
      <c r="I3328">
        <v>23000</v>
      </c>
      <c r="J3328">
        <v>65007045</v>
      </c>
      <c r="K3328" t="s">
        <v>682</v>
      </c>
      <c r="L3328" t="s">
        <v>50</v>
      </c>
      <c r="M3328" t="s">
        <v>683</v>
      </c>
      <c r="N3328">
        <v>128694</v>
      </c>
      <c r="O3328">
        <v>26489</v>
      </c>
      <c r="P3328" t="s">
        <v>684</v>
      </c>
      <c r="Q3328">
        <v>0</v>
      </c>
      <c r="R3328">
        <v>657</v>
      </c>
      <c r="S3328" t="s">
        <v>33</v>
      </c>
      <c r="T3328" t="s">
        <v>48</v>
      </c>
      <c r="U3328" t="s">
        <v>35</v>
      </c>
      <c r="V3328">
        <v>140000000</v>
      </c>
      <c r="W3328">
        <v>2014</v>
      </c>
      <c r="X3328">
        <v>892</v>
      </c>
      <c r="Y3328">
        <v>6.1</v>
      </c>
      <c r="Z3328">
        <v>51000</v>
      </c>
      <c r="AA3328">
        <v>-74992955</v>
      </c>
      <c r="AB3328" s="4">
        <f t="shared" si="51"/>
        <v>-0.53566396428571428</v>
      </c>
    </row>
    <row r="3329" spans="1:28">
      <c r="A3329">
        <v>3327</v>
      </c>
      <c r="B3329" t="s">
        <v>26</v>
      </c>
      <c r="C3329" t="s">
        <v>95</v>
      </c>
      <c r="D3329">
        <v>153</v>
      </c>
      <c r="E3329">
        <v>112</v>
      </c>
      <c r="F3329">
        <v>395</v>
      </c>
      <c r="G3329">
        <v>80</v>
      </c>
      <c r="H3329" t="s">
        <v>2028</v>
      </c>
      <c r="I3329">
        <v>13000</v>
      </c>
      <c r="J3329">
        <v>31252964</v>
      </c>
      <c r="K3329" t="s">
        <v>156</v>
      </c>
      <c r="L3329" t="s">
        <v>321</v>
      </c>
      <c r="M3329" t="s">
        <v>9216</v>
      </c>
      <c r="N3329">
        <v>71495</v>
      </c>
      <c r="O3329">
        <v>13707</v>
      </c>
      <c r="P3329" t="s">
        <v>9217</v>
      </c>
      <c r="Q3329">
        <v>1</v>
      </c>
      <c r="R3329">
        <v>522</v>
      </c>
      <c r="S3329" t="s">
        <v>33</v>
      </c>
      <c r="T3329" t="s">
        <v>34</v>
      </c>
      <c r="U3329" t="s">
        <v>445</v>
      </c>
      <c r="V3329">
        <v>4000000</v>
      </c>
      <c r="W3329">
        <v>2001</v>
      </c>
      <c r="X3329">
        <v>595</v>
      </c>
      <c r="Y3329">
        <v>7.1</v>
      </c>
      <c r="Z3329">
        <v>0</v>
      </c>
      <c r="AA3329">
        <v>27252964</v>
      </c>
      <c r="AB3329" s="4">
        <f t="shared" si="51"/>
        <v>6.8132409999999997</v>
      </c>
    </row>
    <row r="3330" spans="1:28">
      <c r="A3330">
        <v>3328</v>
      </c>
      <c r="B3330" t="s">
        <v>26</v>
      </c>
      <c r="C3330" t="s">
        <v>9218</v>
      </c>
      <c r="D3330">
        <v>256</v>
      </c>
      <c r="E3330">
        <v>95</v>
      </c>
      <c r="F3330">
        <v>9</v>
      </c>
      <c r="G3330">
        <v>428</v>
      </c>
      <c r="H3330" t="s">
        <v>3182</v>
      </c>
      <c r="I3330">
        <v>584</v>
      </c>
      <c r="J3330">
        <v>131175</v>
      </c>
      <c r="K3330" t="s">
        <v>8312</v>
      </c>
      <c r="L3330" t="s">
        <v>1373</v>
      </c>
      <c r="M3330" t="s">
        <v>9219</v>
      </c>
      <c r="N3330">
        <v>30219</v>
      </c>
      <c r="O3330">
        <v>1885</v>
      </c>
      <c r="P3330" t="s">
        <v>9220</v>
      </c>
      <c r="Q3330">
        <v>2</v>
      </c>
      <c r="R3330">
        <v>200</v>
      </c>
      <c r="S3330" t="s">
        <v>33</v>
      </c>
      <c r="T3330" t="s">
        <v>34</v>
      </c>
      <c r="U3330" t="s">
        <v>35</v>
      </c>
      <c r="V3330">
        <v>8500000</v>
      </c>
      <c r="W3330">
        <v>2015</v>
      </c>
      <c r="X3330">
        <v>430</v>
      </c>
      <c r="Y3330">
        <v>5.6</v>
      </c>
      <c r="Z3330">
        <v>22000</v>
      </c>
      <c r="AA3330">
        <v>-8368825</v>
      </c>
      <c r="AB3330" s="4">
        <f t="shared" si="51"/>
        <v>-0.98456764705882349</v>
      </c>
    </row>
    <row r="3331" spans="1:28">
      <c r="A3331">
        <v>3329</v>
      </c>
      <c r="B3331" t="s">
        <v>26</v>
      </c>
      <c r="C3331" t="s">
        <v>9221</v>
      </c>
      <c r="D3331">
        <v>123</v>
      </c>
      <c r="E3331">
        <v>111</v>
      </c>
      <c r="F3331">
        <v>81</v>
      </c>
      <c r="G3331">
        <v>687</v>
      </c>
      <c r="H3331" t="s">
        <v>3192</v>
      </c>
      <c r="I3331">
        <v>12000</v>
      </c>
      <c r="J3331">
        <v>31968347</v>
      </c>
      <c r="K3331" t="s">
        <v>156</v>
      </c>
      <c r="L3331" t="s">
        <v>472</v>
      </c>
      <c r="M3331" t="s">
        <v>9222</v>
      </c>
      <c r="N3331">
        <v>93894</v>
      </c>
      <c r="O3331">
        <v>14823</v>
      </c>
      <c r="P3331" t="s">
        <v>3638</v>
      </c>
      <c r="Q3331">
        <v>0</v>
      </c>
      <c r="R3331">
        <v>286</v>
      </c>
      <c r="S3331" t="s">
        <v>33</v>
      </c>
      <c r="T3331" t="s">
        <v>34</v>
      </c>
      <c r="U3331" t="s">
        <v>445</v>
      </c>
      <c r="V3331">
        <v>3600000</v>
      </c>
      <c r="W3331">
        <v>1995</v>
      </c>
      <c r="X3331">
        <v>898</v>
      </c>
      <c r="Y3331">
        <v>7.6</v>
      </c>
      <c r="Z3331">
        <v>0</v>
      </c>
      <c r="AA3331">
        <v>28368347</v>
      </c>
      <c r="AB3331" s="4">
        <f t="shared" ref="AB3331:AB3394" si="52">AA3331/V3331</f>
        <v>7.8800963888888891</v>
      </c>
    </row>
    <row r="3332" spans="1:28">
      <c r="A3332">
        <v>3330</v>
      </c>
      <c r="B3332" t="s">
        <v>26</v>
      </c>
      <c r="C3332" t="s">
        <v>345</v>
      </c>
      <c r="D3332">
        <v>149</v>
      </c>
      <c r="E3332">
        <v>91</v>
      </c>
      <c r="F3332">
        <v>357</v>
      </c>
      <c r="G3332">
        <v>326</v>
      </c>
      <c r="H3332" t="s">
        <v>2942</v>
      </c>
      <c r="I3332">
        <v>3000</v>
      </c>
      <c r="J3332">
        <v>35385560</v>
      </c>
      <c r="K3332" t="s">
        <v>569</v>
      </c>
      <c r="L3332" t="s">
        <v>4517</v>
      </c>
      <c r="M3332" t="s">
        <v>9223</v>
      </c>
      <c r="N3332">
        <v>27198</v>
      </c>
      <c r="O3332">
        <v>4807</v>
      </c>
      <c r="P3332" t="s">
        <v>9224</v>
      </c>
      <c r="Q3332">
        <v>1</v>
      </c>
      <c r="R3332">
        <v>131</v>
      </c>
      <c r="S3332" t="s">
        <v>33</v>
      </c>
      <c r="T3332" t="s">
        <v>34</v>
      </c>
      <c r="U3332" t="s">
        <v>445</v>
      </c>
      <c r="V3332">
        <v>4000000</v>
      </c>
      <c r="W3332">
        <v>2015</v>
      </c>
      <c r="X3332">
        <v>465</v>
      </c>
      <c r="Y3332">
        <v>4.5999999999999996</v>
      </c>
      <c r="Z3332">
        <v>8000</v>
      </c>
      <c r="AA3332">
        <v>31385560</v>
      </c>
      <c r="AB3332" s="4">
        <f t="shared" si="52"/>
        <v>7.8463900000000004</v>
      </c>
    </row>
    <row r="3333" spans="1:28">
      <c r="A3333">
        <v>3331</v>
      </c>
      <c r="B3333" t="s">
        <v>26</v>
      </c>
      <c r="C3333" t="s">
        <v>9225</v>
      </c>
      <c r="D3333">
        <v>323</v>
      </c>
      <c r="E3333">
        <v>106</v>
      </c>
      <c r="F3333">
        <v>450</v>
      </c>
      <c r="G3333">
        <v>712</v>
      </c>
      <c r="H3333" t="s">
        <v>7619</v>
      </c>
      <c r="I3333">
        <v>14000</v>
      </c>
      <c r="J3333">
        <v>20803237</v>
      </c>
      <c r="K3333" t="s">
        <v>1599</v>
      </c>
      <c r="L3333" t="s">
        <v>469</v>
      </c>
      <c r="M3333" t="s">
        <v>9226</v>
      </c>
      <c r="N3333">
        <v>110616</v>
      </c>
      <c r="O3333">
        <v>18645</v>
      </c>
      <c r="P3333" t="s">
        <v>4820</v>
      </c>
      <c r="Q3333">
        <v>1</v>
      </c>
      <c r="R3333">
        <v>291</v>
      </c>
      <c r="S3333" t="s">
        <v>33</v>
      </c>
      <c r="T3333" t="s">
        <v>34</v>
      </c>
      <c r="U3333" t="s">
        <v>445</v>
      </c>
      <c r="V3333">
        <v>3500000</v>
      </c>
      <c r="W3333">
        <v>2010</v>
      </c>
      <c r="X3333">
        <v>3000</v>
      </c>
      <c r="Y3333">
        <v>7.1</v>
      </c>
      <c r="Z3333">
        <v>16000</v>
      </c>
      <c r="AA3333">
        <v>17303237</v>
      </c>
      <c r="AB3333" s="4">
        <f t="shared" si="52"/>
        <v>4.9437819999999997</v>
      </c>
    </row>
    <row r="3334" spans="1:28">
      <c r="A3334">
        <v>3332</v>
      </c>
      <c r="B3334" t="s">
        <v>26</v>
      </c>
      <c r="C3334" t="s">
        <v>3191</v>
      </c>
      <c r="D3334">
        <v>172</v>
      </c>
      <c r="E3334">
        <v>93</v>
      </c>
      <c r="F3334">
        <v>0</v>
      </c>
      <c r="G3334">
        <v>133</v>
      </c>
      <c r="H3334" t="s">
        <v>4637</v>
      </c>
      <c r="I3334">
        <v>355</v>
      </c>
      <c r="J3334">
        <v>13008928</v>
      </c>
      <c r="K3334" t="s">
        <v>2622</v>
      </c>
      <c r="L3334" t="s">
        <v>9227</v>
      </c>
      <c r="M3334" t="s">
        <v>9228</v>
      </c>
      <c r="N3334">
        <v>73501</v>
      </c>
      <c r="O3334">
        <v>837</v>
      </c>
      <c r="P3334" t="s">
        <v>9229</v>
      </c>
      <c r="Q3334">
        <v>0</v>
      </c>
      <c r="R3334">
        <v>333</v>
      </c>
      <c r="S3334" t="s">
        <v>33</v>
      </c>
      <c r="T3334" t="s">
        <v>34</v>
      </c>
      <c r="U3334" t="s">
        <v>445</v>
      </c>
      <c r="V3334">
        <v>4000000</v>
      </c>
      <c r="W3334">
        <v>1988</v>
      </c>
      <c r="X3334">
        <v>151</v>
      </c>
      <c r="Y3334">
        <v>7.3</v>
      </c>
      <c r="Z3334">
        <v>27000</v>
      </c>
      <c r="AA3334">
        <v>9008928</v>
      </c>
      <c r="AB3334" s="4">
        <f t="shared" si="52"/>
        <v>2.2522319999999998</v>
      </c>
    </row>
    <row r="3335" spans="1:28">
      <c r="A3335">
        <v>3333</v>
      </c>
      <c r="B3335" t="s">
        <v>26</v>
      </c>
      <c r="C3335" t="s">
        <v>9230</v>
      </c>
      <c r="D3335">
        <v>161</v>
      </c>
      <c r="E3335">
        <v>93</v>
      </c>
      <c r="F3335">
        <v>8</v>
      </c>
      <c r="G3335">
        <v>400</v>
      </c>
      <c r="H3335" t="s">
        <v>4679</v>
      </c>
      <c r="I3335">
        <v>45000</v>
      </c>
      <c r="J3335">
        <v>15152879</v>
      </c>
      <c r="K3335" t="s">
        <v>2656</v>
      </c>
      <c r="L3335" t="s">
        <v>3171</v>
      </c>
      <c r="M3335" t="s">
        <v>9231</v>
      </c>
      <c r="N3335">
        <v>13506</v>
      </c>
      <c r="O3335">
        <v>46868</v>
      </c>
      <c r="P3335" t="s">
        <v>9232</v>
      </c>
      <c r="Q3335">
        <v>0</v>
      </c>
      <c r="R3335">
        <v>68</v>
      </c>
      <c r="S3335" t="s">
        <v>33</v>
      </c>
      <c r="T3335" t="s">
        <v>1224</v>
      </c>
      <c r="U3335" t="s">
        <v>35</v>
      </c>
      <c r="V3335">
        <v>5000000</v>
      </c>
      <c r="W3335">
        <v>2013</v>
      </c>
      <c r="X3335">
        <v>541</v>
      </c>
      <c r="Y3335">
        <v>4</v>
      </c>
      <c r="Z3335">
        <v>0</v>
      </c>
      <c r="AA3335">
        <v>10152879</v>
      </c>
      <c r="AB3335" s="4">
        <f t="shared" si="52"/>
        <v>2.0305757999999998</v>
      </c>
    </row>
    <row r="3336" spans="1:28">
      <c r="A3336">
        <v>3334</v>
      </c>
      <c r="B3336" t="s">
        <v>26</v>
      </c>
      <c r="C3336" t="s">
        <v>5172</v>
      </c>
      <c r="D3336">
        <v>548</v>
      </c>
      <c r="E3336">
        <v>165</v>
      </c>
      <c r="F3336">
        <v>0</v>
      </c>
      <c r="G3336">
        <v>127</v>
      </c>
      <c r="H3336" t="s">
        <v>9233</v>
      </c>
      <c r="I3336">
        <v>230</v>
      </c>
      <c r="J3336">
        <v>25359200</v>
      </c>
      <c r="K3336" t="s">
        <v>2097</v>
      </c>
      <c r="L3336" t="s">
        <v>9234</v>
      </c>
      <c r="M3336" t="s">
        <v>9235</v>
      </c>
      <c r="N3336">
        <v>266020</v>
      </c>
      <c r="O3336">
        <v>673</v>
      </c>
      <c r="P3336" t="s">
        <v>9236</v>
      </c>
      <c r="Q3336">
        <v>0</v>
      </c>
      <c r="R3336">
        <v>836</v>
      </c>
      <c r="S3336" t="s">
        <v>33</v>
      </c>
      <c r="T3336" t="s">
        <v>34</v>
      </c>
      <c r="U3336" t="s">
        <v>445</v>
      </c>
      <c r="V3336">
        <v>4000000</v>
      </c>
      <c r="W3336">
        <v>2014</v>
      </c>
      <c r="X3336">
        <v>193</v>
      </c>
      <c r="Y3336">
        <v>8</v>
      </c>
      <c r="Z3336">
        <v>92000</v>
      </c>
      <c r="AA3336">
        <v>21359200</v>
      </c>
      <c r="AB3336" s="4">
        <f t="shared" si="52"/>
        <v>5.3398000000000003</v>
      </c>
    </row>
    <row r="3337" spans="1:28">
      <c r="A3337">
        <v>3335</v>
      </c>
      <c r="B3337" t="s">
        <v>26</v>
      </c>
      <c r="C3337" t="s">
        <v>2439</v>
      </c>
      <c r="D3337">
        <v>177</v>
      </c>
      <c r="E3337">
        <v>96</v>
      </c>
      <c r="F3337">
        <v>11000</v>
      </c>
      <c r="G3337">
        <v>405</v>
      </c>
      <c r="H3337" t="s">
        <v>2211</v>
      </c>
      <c r="I3337">
        <v>19000</v>
      </c>
      <c r="J3337">
        <v>10515579</v>
      </c>
      <c r="K3337" t="s">
        <v>6767</v>
      </c>
      <c r="L3337" t="s">
        <v>78</v>
      </c>
      <c r="M3337" t="s">
        <v>9237</v>
      </c>
      <c r="N3337">
        <v>66840</v>
      </c>
      <c r="O3337">
        <v>20132</v>
      </c>
      <c r="P3337" t="s">
        <v>8366</v>
      </c>
      <c r="Q3337">
        <v>0</v>
      </c>
      <c r="R3337">
        <v>248</v>
      </c>
      <c r="S3337" t="s">
        <v>33</v>
      </c>
      <c r="T3337" t="s">
        <v>48</v>
      </c>
      <c r="U3337" t="s">
        <v>35</v>
      </c>
      <c r="V3337">
        <v>4000000</v>
      </c>
      <c r="W3337">
        <v>2006</v>
      </c>
      <c r="X3337">
        <v>427</v>
      </c>
      <c r="Y3337">
        <v>6.7</v>
      </c>
      <c r="Z3337">
        <v>0</v>
      </c>
      <c r="AA3337">
        <v>6515579</v>
      </c>
      <c r="AB3337" s="4">
        <f t="shared" si="52"/>
        <v>1.6288947499999999</v>
      </c>
    </row>
    <row r="3338" spans="1:28">
      <c r="A3338">
        <v>3336</v>
      </c>
      <c r="B3338" t="s">
        <v>26</v>
      </c>
      <c r="C3338" t="s">
        <v>183</v>
      </c>
      <c r="D3338">
        <v>230</v>
      </c>
      <c r="E3338">
        <v>119</v>
      </c>
      <c r="F3338">
        <v>13000</v>
      </c>
      <c r="G3338">
        <v>567</v>
      </c>
      <c r="H3338" t="s">
        <v>1090</v>
      </c>
      <c r="I3338">
        <v>1000</v>
      </c>
      <c r="J3338">
        <v>180011740</v>
      </c>
      <c r="K3338" t="s">
        <v>165</v>
      </c>
      <c r="L3338" t="s">
        <v>399</v>
      </c>
      <c r="M3338" t="s">
        <v>1091</v>
      </c>
      <c r="N3338">
        <v>177729</v>
      </c>
      <c r="O3338">
        <v>2776</v>
      </c>
      <c r="P3338" t="s">
        <v>1092</v>
      </c>
      <c r="Q3338">
        <v>0</v>
      </c>
      <c r="R3338">
        <v>1368</v>
      </c>
      <c r="S3338" t="s">
        <v>33</v>
      </c>
      <c r="T3338" t="s">
        <v>34</v>
      </c>
      <c r="U3338" t="s">
        <v>35</v>
      </c>
      <c r="V3338">
        <v>100000000</v>
      </c>
      <c r="W3338">
        <v>2001</v>
      </c>
      <c r="X3338">
        <v>658</v>
      </c>
      <c r="Y3338">
        <v>5.7</v>
      </c>
      <c r="Z3338">
        <v>0</v>
      </c>
      <c r="AA3338">
        <v>80011740</v>
      </c>
      <c r="AB3338" s="4">
        <f t="shared" si="52"/>
        <v>0.80011739999999998</v>
      </c>
    </row>
    <row r="3339" spans="1:28">
      <c r="A3339">
        <v>3337</v>
      </c>
      <c r="B3339" t="s">
        <v>26</v>
      </c>
      <c r="C3339" t="s">
        <v>9238</v>
      </c>
      <c r="D3339">
        <v>27</v>
      </c>
      <c r="E3339">
        <v>93</v>
      </c>
      <c r="F3339">
        <v>69</v>
      </c>
      <c r="G3339">
        <v>69</v>
      </c>
      <c r="H3339" t="s">
        <v>9239</v>
      </c>
      <c r="I3339">
        <v>522</v>
      </c>
      <c r="J3339">
        <v>10097096</v>
      </c>
      <c r="K3339" t="s">
        <v>1261</v>
      </c>
      <c r="L3339" t="s">
        <v>6743</v>
      </c>
      <c r="M3339" t="s">
        <v>9240</v>
      </c>
      <c r="N3339">
        <v>5612</v>
      </c>
      <c r="O3339">
        <v>955</v>
      </c>
      <c r="P3339" t="s">
        <v>9238</v>
      </c>
      <c r="Q3339">
        <v>2</v>
      </c>
      <c r="R3339">
        <v>38</v>
      </c>
      <c r="S3339" t="s">
        <v>33</v>
      </c>
      <c r="T3339" t="s">
        <v>34</v>
      </c>
      <c r="U3339" t="s">
        <v>445</v>
      </c>
      <c r="V3339">
        <v>4000000</v>
      </c>
      <c r="W3339">
        <v>2001</v>
      </c>
      <c r="X3339">
        <v>231</v>
      </c>
      <c r="Y3339">
        <v>4.5999999999999996</v>
      </c>
      <c r="Z3339">
        <v>842</v>
      </c>
      <c r="AA3339">
        <v>6097096</v>
      </c>
      <c r="AB3339" s="4">
        <f t="shared" si="52"/>
        <v>1.5242739999999999</v>
      </c>
    </row>
    <row r="3340" spans="1:28">
      <c r="A3340">
        <v>3338</v>
      </c>
      <c r="B3340" t="s">
        <v>26</v>
      </c>
      <c r="C3340" t="s">
        <v>9238</v>
      </c>
      <c r="D3340">
        <v>22</v>
      </c>
      <c r="E3340">
        <v>82</v>
      </c>
      <c r="F3340">
        <v>69</v>
      </c>
      <c r="G3340">
        <v>585</v>
      </c>
      <c r="H3340" t="s">
        <v>3135</v>
      </c>
      <c r="I3340">
        <v>939</v>
      </c>
      <c r="J3340">
        <v>9821335</v>
      </c>
      <c r="K3340" t="s">
        <v>1261</v>
      </c>
      <c r="L3340" t="s">
        <v>3234</v>
      </c>
      <c r="M3340" t="s">
        <v>9241</v>
      </c>
      <c r="N3340">
        <v>1415</v>
      </c>
      <c r="O3340">
        <v>3354</v>
      </c>
      <c r="P3340" t="s">
        <v>3113</v>
      </c>
      <c r="Q3340">
        <v>1</v>
      </c>
      <c r="R3340">
        <v>10</v>
      </c>
      <c r="S3340" t="s">
        <v>33</v>
      </c>
      <c r="T3340" t="s">
        <v>34</v>
      </c>
      <c r="U3340" t="s">
        <v>445</v>
      </c>
      <c r="V3340">
        <v>6000000</v>
      </c>
      <c r="W3340">
        <v>2000</v>
      </c>
      <c r="X3340">
        <v>706</v>
      </c>
      <c r="Y3340">
        <v>4</v>
      </c>
      <c r="Z3340">
        <v>118</v>
      </c>
      <c r="AA3340">
        <v>3821335</v>
      </c>
      <c r="AB3340" s="4">
        <f t="shared" si="52"/>
        <v>0.63688916666666662</v>
      </c>
    </row>
    <row r="3341" spans="1:28">
      <c r="A3341">
        <v>3339</v>
      </c>
      <c r="B3341" t="s">
        <v>26</v>
      </c>
      <c r="C3341" t="s">
        <v>6667</v>
      </c>
      <c r="D3341">
        <v>157</v>
      </c>
      <c r="E3341">
        <v>101</v>
      </c>
      <c r="F3341">
        <v>47</v>
      </c>
      <c r="G3341">
        <v>407</v>
      </c>
      <c r="H3341" t="s">
        <v>4426</v>
      </c>
      <c r="I3341">
        <v>658</v>
      </c>
      <c r="J3341">
        <v>8243880</v>
      </c>
      <c r="K3341" t="s">
        <v>9242</v>
      </c>
      <c r="L3341" t="s">
        <v>1090</v>
      </c>
      <c r="M3341" t="s">
        <v>9243</v>
      </c>
      <c r="N3341">
        <v>28714</v>
      </c>
      <c r="O3341">
        <v>3086</v>
      </c>
      <c r="P3341" t="s">
        <v>5599</v>
      </c>
      <c r="Q3341">
        <v>1</v>
      </c>
      <c r="R3341">
        <v>215</v>
      </c>
      <c r="S3341" t="s">
        <v>33</v>
      </c>
      <c r="T3341" t="s">
        <v>34</v>
      </c>
      <c r="U3341" t="s">
        <v>445</v>
      </c>
      <c r="V3341">
        <v>3200000</v>
      </c>
      <c r="W3341">
        <v>2003</v>
      </c>
      <c r="X3341">
        <v>636</v>
      </c>
      <c r="Y3341">
        <v>7</v>
      </c>
      <c r="Z3341">
        <v>762</v>
      </c>
      <c r="AA3341">
        <v>5043880</v>
      </c>
      <c r="AB3341" s="4">
        <f t="shared" si="52"/>
        <v>1.5762125</v>
      </c>
    </row>
    <row r="3342" spans="1:28">
      <c r="A3342">
        <v>3340</v>
      </c>
      <c r="B3342" t="s">
        <v>26</v>
      </c>
      <c r="C3342" t="s">
        <v>9244</v>
      </c>
      <c r="D3342">
        <v>125</v>
      </c>
      <c r="E3342">
        <v>81</v>
      </c>
      <c r="F3342">
        <v>5</v>
      </c>
      <c r="G3342">
        <v>710</v>
      </c>
      <c r="H3342" t="s">
        <v>694</v>
      </c>
      <c r="I3342">
        <v>49000</v>
      </c>
      <c r="J3342">
        <v>7825820</v>
      </c>
      <c r="K3342" t="s">
        <v>1416</v>
      </c>
      <c r="L3342" t="s">
        <v>542</v>
      </c>
      <c r="M3342" t="s">
        <v>9245</v>
      </c>
      <c r="N3342">
        <v>13086</v>
      </c>
      <c r="O3342">
        <v>50831</v>
      </c>
      <c r="P3342" t="s">
        <v>2030</v>
      </c>
      <c r="Q3342">
        <v>0</v>
      </c>
      <c r="R3342">
        <v>156</v>
      </c>
      <c r="S3342" t="s">
        <v>33</v>
      </c>
      <c r="T3342" t="s">
        <v>34</v>
      </c>
      <c r="U3342" t="s">
        <v>445</v>
      </c>
      <c r="V3342">
        <v>4000000</v>
      </c>
      <c r="W3342">
        <v>2006</v>
      </c>
      <c r="X3342">
        <v>780</v>
      </c>
      <c r="Y3342">
        <v>5.9</v>
      </c>
      <c r="Z3342">
        <v>576</v>
      </c>
      <c r="AA3342">
        <v>3825820</v>
      </c>
      <c r="AB3342" s="4">
        <f t="shared" si="52"/>
        <v>0.95645500000000006</v>
      </c>
    </row>
    <row r="3343" spans="1:28">
      <c r="A3343">
        <v>3341</v>
      </c>
      <c r="B3343" t="s">
        <v>26</v>
      </c>
      <c r="C3343" t="s">
        <v>3691</v>
      </c>
      <c r="D3343">
        <v>160</v>
      </c>
      <c r="E3343">
        <v>107</v>
      </c>
      <c r="F3343">
        <v>0</v>
      </c>
      <c r="G3343">
        <v>255</v>
      </c>
      <c r="H3343" t="s">
        <v>5503</v>
      </c>
      <c r="I3343">
        <v>798</v>
      </c>
      <c r="J3343">
        <v>14637490</v>
      </c>
      <c r="K3343" t="s">
        <v>1882</v>
      </c>
      <c r="L3343" t="s">
        <v>1083</v>
      </c>
      <c r="M3343" t="s">
        <v>5504</v>
      </c>
      <c r="N3343">
        <v>16411</v>
      </c>
      <c r="O3343">
        <v>2537</v>
      </c>
      <c r="P3343" t="s">
        <v>5505</v>
      </c>
      <c r="Q3343">
        <v>2</v>
      </c>
      <c r="R3343">
        <v>136</v>
      </c>
      <c r="S3343" t="s">
        <v>33</v>
      </c>
      <c r="T3343" t="s">
        <v>34</v>
      </c>
      <c r="U3343" t="s">
        <v>445</v>
      </c>
      <c r="V3343">
        <v>25000000</v>
      </c>
      <c r="W3343">
        <v>2010</v>
      </c>
      <c r="X3343">
        <v>374</v>
      </c>
      <c r="Y3343">
        <v>4.8</v>
      </c>
      <c r="Z3343">
        <v>0</v>
      </c>
      <c r="AA3343">
        <v>-10362510</v>
      </c>
      <c r="AB3343" s="4">
        <f t="shared" si="52"/>
        <v>-0.41450039999999999</v>
      </c>
    </row>
    <row r="3344" spans="1:28">
      <c r="A3344">
        <v>3342</v>
      </c>
      <c r="B3344" t="s">
        <v>26</v>
      </c>
      <c r="C3344" t="s">
        <v>3929</v>
      </c>
      <c r="D3344">
        <v>300</v>
      </c>
      <c r="E3344">
        <v>105</v>
      </c>
      <c r="F3344">
        <v>171</v>
      </c>
      <c r="G3344">
        <v>143</v>
      </c>
      <c r="H3344" t="s">
        <v>7260</v>
      </c>
      <c r="I3344">
        <v>382</v>
      </c>
      <c r="J3344">
        <v>7159147</v>
      </c>
      <c r="K3344" t="s">
        <v>1232</v>
      </c>
      <c r="L3344" t="s">
        <v>3930</v>
      </c>
      <c r="M3344" t="s">
        <v>9246</v>
      </c>
      <c r="N3344">
        <v>120189</v>
      </c>
      <c r="O3344">
        <v>954</v>
      </c>
      <c r="P3344" t="s">
        <v>9247</v>
      </c>
      <c r="Q3344">
        <v>0</v>
      </c>
      <c r="R3344">
        <v>308</v>
      </c>
      <c r="S3344" t="s">
        <v>1736</v>
      </c>
      <c r="T3344" t="s">
        <v>2199</v>
      </c>
      <c r="U3344" t="s">
        <v>445</v>
      </c>
      <c r="V3344">
        <v>3400000</v>
      </c>
      <c r="W3344">
        <v>2007</v>
      </c>
      <c r="X3344">
        <v>273</v>
      </c>
      <c r="Y3344">
        <v>7.5</v>
      </c>
      <c r="Z3344">
        <v>11000</v>
      </c>
      <c r="AA3344">
        <v>3759147</v>
      </c>
      <c r="AB3344" s="4">
        <f t="shared" si="52"/>
        <v>1.1056314705882353</v>
      </c>
    </row>
    <row r="3345" spans="1:28">
      <c r="A3345">
        <v>3343</v>
      </c>
      <c r="B3345" t="s">
        <v>26</v>
      </c>
      <c r="C3345" t="s">
        <v>9014</v>
      </c>
      <c r="D3345">
        <v>69</v>
      </c>
      <c r="E3345">
        <v>86</v>
      </c>
      <c r="F3345">
        <v>89</v>
      </c>
      <c r="G3345">
        <v>511</v>
      </c>
      <c r="H3345" t="s">
        <v>5439</v>
      </c>
      <c r="I3345">
        <v>986</v>
      </c>
      <c r="J3345">
        <v>17314483</v>
      </c>
      <c r="K3345" t="s">
        <v>1742</v>
      </c>
      <c r="L3345" t="s">
        <v>9248</v>
      </c>
      <c r="M3345" t="s">
        <v>9249</v>
      </c>
      <c r="N3345">
        <v>14621</v>
      </c>
      <c r="O3345">
        <v>4073</v>
      </c>
      <c r="P3345" t="s">
        <v>9250</v>
      </c>
      <c r="Q3345">
        <v>2</v>
      </c>
      <c r="R3345">
        <v>48</v>
      </c>
      <c r="S3345" t="s">
        <v>33</v>
      </c>
      <c r="T3345" t="s">
        <v>34</v>
      </c>
      <c r="U3345" t="s">
        <v>445</v>
      </c>
      <c r="V3345">
        <v>4000000</v>
      </c>
      <c r="W3345">
        <v>2014</v>
      </c>
      <c r="X3345">
        <v>713</v>
      </c>
      <c r="Y3345">
        <v>4.7</v>
      </c>
      <c r="Z3345">
        <v>0</v>
      </c>
      <c r="AA3345">
        <v>13314483</v>
      </c>
      <c r="AB3345" s="4">
        <f t="shared" si="52"/>
        <v>3.3286207499999998</v>
      </c>
    </row>
    <row r="3346" spans="1:28">
      <c r="A3346">
        <v>3344</v>
      </c>
      <c r="B3346" t="s">
        <v>26</v>
      </c>
      <c r="C3346" t="s">
        <v>9251</v>
      </c>
      <c r="D3346">
        <v>143</v>
      </c>
      <c r="E3346">
        <v>110</v>
      </c>
      <c r="F3346">
        <v>675</v>
      </c>
      <c r="G3346">
        <v>968</v>
      </c>
      <c r="H3346" t="s">
        <v>3312</v>
      </c>
      <c r="I3346">
        <v>16000</v>
      </c>
      <c r="J3346">
        <v>6525762</v>
      </c>
      <c r="K3346" t="s">
        <v>918</v>
      </c>
      <c r="L3346" t="s">
        <v>5897</v>
      </c>
      <c r="M3346" t="s">
        <v>9252</v>
      </c>
      <c r="N3346">
        <v>44339</v>
      </c>
      <c r="O3346">
        <v>19928</v>
      </c>
      <c r="P3346" t="s">
        <v>269</v>
      </c>
      <c r="Q3346">
        <v>2</v>
      </c>
      <c r="R3346">
        <v>425</v>
      </c>
      <c r="S3346" t="s">
        <v>33</v>
      </c>
      <c r="T3346" t="s">
        <v>34</v>
      </c>
      <c r="U3346" t="s">
        <v>445</v>
      </c>
      <c r="V3346">
        <v>4000000</v>
      </c>
      <c r="W3346">
        <v>2002</v>
      </c>
      <c r="X3346">
        <v>977</v>
      </c>
      <c r="Y3346">
        <v>6.7</v>
      </c>
      <c r="Z3346">
        <v>0</v>
      </c>
      <c r="AA3346">
        <v>2525762</v>
      </c>
      <c r="AB3346" s="4">
        <f t="shared" si="52"/>
        <v>0.63144049999999996</v>
      </c>
    </row>
    <row r="3347" spans="1:28">
      <c r="A3347">
        <v>3345</v>
      </c>
      <c r="B3347" t="s">
        <v>26</v>
      </c>
      <c r="C3347" t="s">
        <v>9253</v>
      </c>
      <c r="D3347">
        <v>51</v>
      </c>
      <c r="E3347">
        <v>110</v>
      </c>
      <c r="F3347">
        <v>99</v>
      </c>
      <c r="G3347">
        <v>960</v>
      </c>
      <c r="H3347" t="s">
        <v>2437</v>
      </c>
      <c r="I3347">
        <v>4000</v>
      </c>
      <c r="J3347">
        <v>4301331</v>
      </c>
      <c r="K3347" t="s">
        <v>1742</v>
      </c>
      <c r="L3347" t="s">
        <v>341</v>
      </c>
      <c r="M3347" t="s">
        <v>9254</v>
      </c>
      <c r="N3347">
        <v>78241</v>
      </c>
      <c r="O3347">
        <v>7921</v>
      </c>
      <c r="P3347" t="s">
        <v>1669</v>
      </c>
      <c r="Q3347">
        <v>6</v>
      </c>
      <c r="R3347">
        <v>177</v>
      </c>
      <c r="S3347" t="s">
        <v>33</v>
      </c>
      <c r="T3347" t="s">
        <v>34</v>
      </c>
      <c r="U3347" t="s">
        <v>445</v>
      </c>
      <c r="V3347">
        <v>4000000</v>
      </c>
      <c r="W3347">
        <v>1995</v>
      </c>
      <c r="X3347">
        <v>975</v>
      </c>
      <c r="Y3347">
        <v>6.7</v>
      </c>
      <c r="Z3347">
        <v>0</v>
      </c>
      <c r="AA3347">
        <v>301331</v>
      </c>
      <c r="AB3347" s="4">
        <f t="shared" si="52"/>
        <v>7.5332750000000004E-2</v>
      </c>
    </row>
    <row r="3348" spans="1:28">
      <c r="A3348">
        <v>3346</v>
      </c>
      <c r="B3348" t="s">
        <v>26</v>
      </c>
      <c r="C3348" t="s">
        <v>6694</v>
      </c>
      <c r="D3348">
        <v>163</v>
      </c>
      <c r="E3348">
        <v>104</v>
      </c>
      <c r="F3348">
        <v>30</v>
      </c>
      <c r="G3348">
        <v>296</v>
      </c>
      <c r="H3348" t="s">
        <v>702</v>
      </c>
      <c r="I3348">
        <v>769</v>
      </c>
      <c r="J3348">
        <v>4046737</v>
      </c>
      <c r="K3348" t="s">
        <v>918</v>
      </c>
      <c r="L3348" t="s">
        <v>7145</v>
      </c>
      <c r="M3348" t="s">
        <v>9255</v>
      </c>
      <c r="N3348">
        <v>67949</v>
      </c>
      <c r="O3348">
        <v>2251</v>
      </c>
      <c r="P3348" t="s">
        <v>7992</v>
      </c>
      <c r="Q3348">
        <v>1</v>
      </c>
      <c r="R3348">
        <v>390</v>
      </c>
      <c r="S3348" t="s">
        <v>33</v>
      </c>
      <c r="T3348" t="s">
        <v>34</v>
      </c>
      <c r="U3348" t="s">
        <v>445</v>
      </c>
      <c r="V3348">
        <v>4000000</v>
      </c>
      <c r="W3348">
        <v>2002</v>
      </c>
      <c r="X3348">
        <v>413</v>
      </c>
      <c r="Y3348">
        <v>7.1</v>
      </c>
      <c r="Z3348">
        <v>15000</v>
      </c>
      <c r="AA3348">
        <v>46737</v>
      </c>
      <c r="AB3348" s="4">
        <f t="shared" si="52"/>
        <v>1.168425E-2</v>
      </c>
    </row>
    <row r="3349" spans="1:28">
      <c r="A3349">
        <v>3347</v>
      </c>
      <c r="B3349" t="s">
        <v>26</v>
      </c>
      <c r="C3349" t="s">
        <v>9256</v>
      </c>
      <c r="D3349">
        <v>52</v>
      </c>
      <c r="E3349">
        <v>96</v>
      </c>
      <c r="F3349">
        <v>2</v>
      </c>
      <c r="G3349">
        <v>0</v>
      </c>
      <c r="H3349" t="s">
        <v>492</v>
      </c>
      <c r="I3349">
        <v>960</v>
      </c>
      <c r="J3349">
        <v>3713002</v>
      </c>
      <c r="K3349" t="s">
        <v>5089</v>
      </c>
      <c r="L3349" t="s">
        <v>5404</v>
      </c>
      <c r="M3349" t="s">
        <v>9257</v>
      </c>
      <c r="N3349">
        <v>3611</v>
      </c>
      <c r="O3349">
        <v>972</v>
      </c>
      <c r="P3349" t="s">
        <v>9258</v>
      </c>
      <c r="Q3349">
        <v>1</v>
      </c>
      <c r="R3349">
        <v>62</v>
      </c>
      <c r="S3349" t="s">
        <v>33</v>
      </c>
      <c r="T3349" t="s">
        <v>34</v>
      </c>
      <c r="U3349" t="s">
        <v>445</v>
      </c>
      <c r="V3349">
        <v>8000000</v>
      </c>
      <c r="W3349">
        <v>2003</v>
      </c>
      <c r="X3349">
        <v>12</v>
      </c>
      <c r="Y3349">
        <v>2.7</v>
      </c>
      <c r="Z3349">
        <v>131</v>
      </c>
      <c r="AA3349">
        <v>-4286998</v>
      </c>
      <c r="AB3349" s="4">
        <f t="shared" si="52"/>
        <v>-0.53587474999999996</v>
      </c>
    </row>
    <row r="3350" spans="1:28">
      <c r="A3350">
        <v>3348</v>
      </c>
      <c r="B3350" t="s">
        <v>26</v>
      </c>
      <c r="C3350" t="s">
        <v>509</v>
      </c>
      <c r="D3350">
        <v>40</v>
      </c>
      <c r="E3350">
        <v>110</v>
      </c>
      <c r="F3350">
        <v>0</v>
      </c>
      <c r="G3350">
        <v>237</v>
      </c>
      <c r="H3350" t="s">
        <v>5511</v>
      </c>
      <c r="I3350">
        <v>721</v>
      </c>
      <c r="J3350">
        <v>3468572</v>
      </c>
      <c r="K3350" t="s">
        <v>2097</v>
      </c>
      <c r="L3350" t="s">
        <v>1195</v>
      </c>
      <c r="M3350" t="s">
        <v>9259</v>
      </c>
      <c r="N3350">
        <v>10073</v>
      </c>
      <c r="O3350">
        <v>1966</v>
      </c>
      <c r="P3350" t="s">
        <v>9127</v>
      </c>
      <c r="Q3350">
        <v>0</v>
      </c>
      <c r="R3350">
        <v>78</v>
      </c>
      <c r="S3350" t="s">
        <v>33</v>
      </c>
      <c r="T3350" t="s">
        <v>34</v>
      </c>
      <c r="U3350" t="s">
        <v>445</v>
      </c>
      <c r="V3350">
        <v>4000000</v>
      </c>
      <c r="W3350">
        <v>1988</v>
      </c>
      <c r="X3350">
        <v>246</v>
      </c>
      <c r="Y3350">
        <v>7.3</v>
      </c>
      <c r="Z3350">
        <v>816</v>
      </c>
      <c r="AA3350">
        <v>-531428</v>
      </c>
      <c r="AB3350" s="4">
        <f t="shared" si="52"/>
        <v>-0.132857</v>
      </c>
    </row>
    <row r="3351" spans="1:28">
      <c r="A3351">
        <v>3349</v>
      </c>
      <c r="B3351" t="s">
        <v>26</v>
      </c>
      <c r="C3351" t="s">
        <v>6186</v>
      </c>
      <c r="D3351">
        <v>50</v>
      </c>
      <c r="E3351">
        <v>84</v>
      </c>
      <c r="F3351">
        <v>378</v>
      </c>
      <c r="G3351">
        <v>611</v>
      </c>
      <c r="H3351" t="s">
        <v>289</v>
      </c>
      <c r="I3351">
        <v>925</v>
      </c>
      <c r="J3351">
        <v>2892582</v>
      </c>
      <c r="K3351" t="s">
        <v>1261</v>
      </c>
      <c r="L3351" t="s">
        <v>1151</v>
      </c>
      <c r="M3351" t="s">
        <v>9260</v>
      </c>
      <c r="N3351">
        <v>22697</v>
      </c>
      <c r="O3351">
        <v>3559</v>
      </c>
      <c r="P3351" t="s">
        <v>1567</v>
      </c>
      <c r="Q3351">
        <v>0</v>
      </c>
      <c r="R3351">
        <v>202</v>
      </c>
      <c r="S3351" t="s">
        <v>33</v>
      </c>
      <c r="T3351" t="s">
        <v>34</v>
      </c>
      <c r="U3351" t="s">
        <v>445</v>
      </c>
      <c r="V3351">
        <v>4000000</v>
      </c>
      <c r="W3351">
        <v>1996</v>
      </c>
      <c r="X3351">
        <v>729</v>
      </c>
      <c r="Y3351">
        <v>7.6</v>
      </c>
      <c r="Z3351">
        <v>0</v>
      </c>
      <c r="AA3351">
        <v>-1107418</v>
      </c>
      <c r="AB3351" s="4">
        <f t="shared" si="52"/>
        <v>-0.2768545</v>
      </c>
    </row>
    <row r="3352" spans="1:28">
      <c r="A3352">
        <v>3350</v>
      </c>
      <c r="B3352" t="s">
        <v>26</v>
      </c>
      <c r="C3352" t="s">
        <v>9261</v>
      </c>
      <c r="D3352">
        <v>45</v>
      </c>
      <c r="E3352">
        <v>94</v>
      </c>
      <c r="F3352">
        <v>24</v>
      </c>
      <c r="G3352">
        <v>545</v>
      </c>
      <c r="H3352" t="s">
        <v>3399</v>
      </c>
      <c r="I3352">
        <v>834</v>
      </c>
      <c r="J3352">
        <v>2800000</v>
      </c>
      <c r="K3352" t="s">
        <v>1261</v>
      </c>
      <c r="L3352" t="s">
        <v>1089</v>
      </c>
      <c r="M3352" t="s">
        <v>9262</v>
      </c>
      <c r="N3352">
        <v>4377</v>
      </c>
      <c r="O3352">
        <v>2662</v>
      </c>
      <c r="P3352" t="s">
        <v>3980</v>
      </c>
      <c r="Q3352">
        <v>3</v>
      </c>
      <c r="R3352">
        <v>85</v>
      </c>
      <c r="S3352" t="s">
        <v>33</v>
      </c>
      <c r="T3352" t="s">
        <v>34</v>
      </c>
      <c r="U3352" t="s">
        <v>445</v>
      </c>
      <c r="V3352">
        <v>4000000</v>
      </c>
      <c r="W3352">
        <v>1999</v>
      </c>
      <c r="X3352">
        <v>625</v>
      </c>
      <c r="Y3352">
        <v>5.8</v>
      </c>
      <c r="Z3352">
        <v>309</v>
      </c>
      <c r="AA3352">
        <v>-1200000</v>
      </c>
      <c r="AB3352" s="4">
        <f t="shared" si="52"/>
        <v>-0.3</v>
      </c>
    </row>
    <row r="3353" spans="1:28">
      <c r="A3353">
        <v>3351</v>
      </c>
      <c r="B3353" t="s">
        <v>26</v>
      </c>
      <c r="C3353" t="s">
        <v>2675</v>
      </c>
      <c r="D3353">
        <v>121</v>
      </c>
      <c r="E3353">
        <v>93</v>
      </c>
      <c r="F3353">
        <v>131</v>
      </c>
      <c r="G3353">
        <v>90</v>
      </c>
      <c r="H3353" t="s">
        <v>9263</v>
      </c>
      <c r="I3353">
        <v>497</v>
      </c>
      <c r="J3353">
        <v>2426851</v>
      </c>
      <c r="K3353" t="s">
        <v>2567</v>
      </c>
      <c r="L3353" t="s">
        <v>2180</v>
      </c>
      <c r="M3353" t="s">
        <v>9264</v>
      </c>
      <c r="N3353">
        <v>16224</v>
      </c>
      <c r="O3353">
        <v>776</v>
      </c>
      <c r="P3353" t="s">
        <v>4650</v>
      </c>
      <c r="Q3353">
        <v>1</v>
      </c>
      <c r="R3353">
        <v>76</v>
      </c>
      <c r="S3353" t="s">
        <v>33</v>
      </c>
      <c r="T3353" t="s">
        <v>34</v>
      </c>
      <c r="U3353" t="s">
        <v>445</v>
      </c>
      <c r="V3353">
        <v>4000000</v>
      </c>
      <c r="W3353">
        <v>2007</v>
      </c>
      <c r="X3353">
        <v>113</v>
      </c>
      <c r="Y3353">
        <v>6.5</v>
      </c>
      <c r="Z3353">
        <v>830</v>
      </c>
      <c r="AA3353">
        <v>-1573149</v>
      </c>
      <c r="AB3353" s="4">
        <f t="shared" si="52"/>
        <v>-0.39328724999999998</v>
      </c>
    </row>
    <row r="3354" spans="1:28">
      <c r="A3354">
        <v>3352</v>
      </c>
      <c r="B3354" t="s">
        <v>26</v>
      </c>
      <c r="C3354" t="s">
        <v>9265</v>
      </c>
      <c r="D3354">
        <v>114</v>
      </c>
      <c r="E3354">
        <v>96</v>
      </c>
      <c r="F3354">
        <v>101</v>
      </c>
      <c r="G3354">
        <v>71</v>
      </c>
      <c r="H3354" t="s">
        <v>6658</v>
      </c>
      <c r="I3354">
        <v>730</v>
      </c>
      <c r="J3354">
        <v>1325073</v>
      </c>
      <c r="K3354" t="s">
        <v>1599</v>
      </c>
      <c r="L3354" t="s">
        <v>582</v>
      </c>
      <c r="M3354" t="s">
        <v>9266</v>
      </c>
      <c r="N3354">
        <v>18762</v>
      </c>
      <c r="O3354">
        <v>1208</v>
      </c>
      <c r="P3354" t="s">
        <v>1023</v>
      </c>
      <c r="Q3354">
        <v>0</v>
      </c>
      <c r="R3354">
        <v>91</v>
      </c>
      <c r="S3354" t="s">
        <v>33</v>
      </c>
      <c r="T3354" t="s">
        <v>34</v>
      </c>
      <c r="U3354" t="s">
        <v>445</v>
      </c>
      <c r="V3354">
        <v>4000000</v>
      </c>
      <c r="W3354">
        <v>2005</v>
      </c>
      <c r="X3354">
        <v>394</v>
      </c>
      <c r="Y3354">
        <v>6.6</v>
      </c>
      <c r="Z3354">
        <v>708</v>
      </c>
      <c r="AA3354">
        <v>-2674927</v>
      </c>
      <c r="AB3354" s="4">
        <f t="shared" si="52"/>
        <v>-0.66873174999999996</v>
      </c>
    </row>
    <row r="3355" spans="1:28">
      <c r="A3355">
        <v>3353</v>
      </c>
      <c r="B3355" t="s">
        <v>26</v>
      </c>
      <c r="C3355" t="s">
        <v>9267</v>
      </c>
      <c r="D3355">
        <v>116</v>
      </c>
      <c r="E3355">
        <v>101</v>
      </c>
      <c r="F3355">
        <v>21</v>
      </c>
      <c r="G3355">
        <v>161</v>
      </c>
      <c r="H3355" t="s">
        <v>8337</v>
      </c>
      <c r="I3355">
        <v>420</v>
      </c>
      <c r="J3355">
        <v>864959</v>
      </c>
      <c r="K3355" t="s">
        <v>127</v>
      </c>
      <c r="L3355" t="s">
        <v>9268</v>
      </c>
      <c r="M3355" t="s">
        <v>9269</v>
      </c>
      <c r="N3355">
        <v>20275</v>
      </c>
      <c r="O3355">
        <v>1215</v>
      </c>
      <c r="P3355" t="s">
        <v>9270</v>
      </c>
      <c r="Q3355">
        <v>0</v>
      </c>
      <c r="R3355">
        <v>151</v>
      </c>
      <c r="S3355" t="s">
        <v>33</v>
      </c>
      <c r="T3355" t="s">
        <v>48</v>
      </c>
      <c r="U3355" t="s">
        <v>73</v>
      </c>
      <c r="V3355">
        <v>4000000</v>
      </c>
      <c r="W3355">
        <v>2005</v>
      </c>
      <c r="X3355">
        <v>291</v>
      </c>
      <c r="Y3355">
        <v>6.9</v>
      </c>
      <c r="Z3355">
        <v>0</v>
      </c>
      <c r="AA3355">
        <v>-3135041</v>
      </c>
      <c r="AB3355" s="4">
        <f t="shared" si="52"/>
        <v>-0.78376025000000005</v>
      </c>
    </row>
    <row r="3356" spans="1:28">
      <c r="A3356">
        <v>3354</v>
      </c>
      <c r="B3356" t="s">
        <v>26</v>
      </c>
      <c r="C3356" t="s">
        <v>9271</v>
      </c>
      <c r="D3356">
        <v>115</v>
      </c>
      <c r="E3356">
        <v>102</v>
      </c>
      <c r="F3356">
        <v>330</v>
      </c>
      <c r="G3356">
        <v>0</v>
      </c>
      <c r="H3356" t="s">
        <v>9272</v>
      </c>
      <c r="I3356">
        <v>48</v>
      </c>
      <c r="J3356">
        <v>2601847</v>
      </c>
      <c r="K3356" t="s">
        <v>2474</v>
      </c>
      <c r="L3356" t="s">
        <v>9273</v>
      </c>
      <c r="M3356" t="s">
        <v>9274</v>
      </c>
      <c r="N3356">
        <v>22457</v>
      </c>
      <c r="O3356">
        <v>48</v>
      </c>
      <c r="P3356" t="s">
        <v>9275</v>
      </c>
      <c r="Q3356">
        <v>0</v>
      </c>
      <c r="R3356">
        <v>69</v>
      </c>
      <c r="S3356" t="s">
        <v>9276</v>
      </c>
      <c r="T3356" t="s">
        <v>34</v>
      </c>
      <c r="U3356" t="s">
        <v>35</v>
      </c>
      <c r="V3356">
        <v>4000000</v>
      </c>
      <c r="W3356">
        <v>2011</v>
      </c>
      <c r="X3356">
        <v>0</v>
      </c>
      <c r="Y3356">
        <v>8.5</v>
      </c>
      <c r="Z3356">
        <v>26000</v>
      </c>
      <c r="AA3356">
        <v>-1398153</v>
      </c>
      <c r="AB3356" s="4">
        <f t="shared" si="52"/>
        <v>-0.34953824999999999</v>
      </c>
    </row>
    <row r="3357" spans="1:28">
      <c r="A3357">
        <v>3355</v>
      </c>
      <c r="B3357" t="s">
        <v>26</v>
      </c>
      <c r="C3357" t="s">
        <v>9277</v>
      </c>
      <c r="D3357">
        <v>15</v>
      </c>
      <c r="E3357">
        <v>87</v>
      </c>
      <c r="F3357">
        <v>101</v>
      </c>
      <c r="G3357">
        <v>324</v>
      </c>
      <c r="H3357" t="s">
        <v>9278</v>
      </c>
      <c r="I3357">
        <v>721</v>
      </c>
      <c r="J3357">
        <v>800000</v>
      </c>
      <c r="K3357" t="s">
        <v>127</v>
      </c>
      <c r="L3357" t="s">
        <v>8788</v>
      </c>
      <c r="M3357" t="s">
        <v>9279</v>
      </c>
      <c r="N3357">
        <v>2308</v>
      </c>
      <c r="O3357">
        <v>1700</v>
      </c>
      <c r="P3357" t="s">
        <v>9280</v>
      </c>
      <c r="Q3357">
        <v>0</v>
      </c>
      <c r="R3357">
        <v>35</v>
      </c>
      <c r="S3357" t="s">
        <v>33</v>
      </c>
      <c r="T3357" t="s">
        <v>34</v>
      </c>
      <c r="U3357" t="s">
        <v>445</v>
      </c>
      <c r="V3357">
        <v>4000000</v>
      </c>
      <c r="W3357">
        <v>1987</v>
      </c>
      <c r="X3357">
        <v>576</v>
      </c>
      <c r="Y3357">
        <v>4.8</v>
      </c>
      <c r="Z3357">
        <v>550</v>
      </c>
      <c r="AA3357">
        <v>-3200000</v>
      </c>
      <c r="AB3357" s="4">
        <f t="shared" si="52"/>
        <v>-0.8</v>
      </c>
    </row>
    <row r="3358" spans="1:28">
      <c r="A3358">
        <v>3356</v>
      </c>
      <c r="B3358" t="s">
        <v>26</v>
      </c>
      <c r="C3358" t="s">
        <v>9281</v>
      </c>
      <c r="D3358">
        <v>41</v>
      </c>
      <c r="E3358">
        <v>99</v>
      </c>
      <c r="F3358">
        <v>60</v>
      </c>
      <c r="G3358">
        <v>444</v>
      </c>
      <c r="H3358" t="s">
        <v>2787</v>
      </c>
      <c r="I3358">
        <v>979</v>
      </c>
      <c r="J3358">
        <v>562059</v>
      </c>
      <c r="K3358" t="s">
        <v>2479</v>
      </c>
      <c r="L3358" t="s">
        <v>1057</v>
      </c>
      <c r="M3358" t="s">
        <v>9282</v>
      </c>
      <c r="N3358">
        <v>8535</v>
      </c>
      <c r="O3358">
        <v>3130</v>
      </c>
      <c r="P3358" t="s">
        <v>5315</v>
      </c>
      <c r="Q3358">
        <v>4</v>
      </c>
      <c r="R3358">
        <v>113</v>
      </c>
      <c r="S3358" t="s">
        <v>33</v>
      </c>
      <c r="T3358" t="s">
        <v>34</v>
      </c>
      <c r="U3358" t="s">
        <v>445</v>
      </c>
      <c r="V3358">
        <v>4000000</v>
      </c>
      <c r="W3358">
        <v>2002</v>
      </c>
      <c r="X3358">
        <v>665</v>
      </c>
      <c r="Y3358">
        <v>7</v>
      </c>
      <c r="Z3358">
        <v>872</v>
      </c>
      <c r="AA3358">
        <v>-3437941</v>
      </c>
      <c r="AB3358" s="4">
        <f t="shared" si="52"/>
        <v>-0.85948524999999998</v>
      </c>
    </row>
    <row r="3359" spans="1:28">
      <c r="A3359">
        <v>3357</v>
      </c>
      <c r="B3359" t="s">
        <v>26</v>
      </c>
      <c r="C3359" t="s">
        <v>9221</v>
      </c>
      <c r="D3359">
        <v>31</v>
      </c>
      <c r="E3359">
        <v>106</v>
      </c>
      <c r="F3359">
        <v>81</v>
      </c>
      <c r="G3359">
        <v>687</v>
      </c>
      <c r="H3359" t="s">
        <v>2471</v>
      </c>
      <c r="I3359">
        <v>2000</v>
      </c>
      <c r="J3359">
        <v>399793</v>
      </c>
      <c r="K3359" t="s">
        <v>2097</v>
      </c>
      <c r="L3359" t="s">
        <v>281</v>
      </c>
      <c r="M3359" t="s">
        <v>9283</v>
      </c>
      <c r="N3359">
        <v>2877</v>
      </c>
      <c r="O3359">
        <v>4343</v>
      </c>
      <c r="P3359" t="s">
        <v>3638</v>
      </c>
      <c r="Q3359">
        <v>0</v>
      </c>
      <c r="R3359">
        <v>70</v>
      </c>
      <c r="S3359" t="s">
        <v>33</v>
      </c>
      <c r="T3359" t="s">
        <v>34</v>
      </c>
      <c r="U3359" t="s">
        <v>445</v>
      </c>
      <c r="V3359">
        <v>4000000</v>
      </c>
      <c r="W3359">
        <v>1999</v>
      </c>
      <c r="X3359">
        <v>811</v>
      </c>
      <c r="Y3359">
        <v>5.4</v>
      </c>
      <c r="Z3359">
        <v>111</v>
      </c>
      <c r="AA3359">
        <v>-3600207</v>
      </c>
      <c r="AB3359" s="4">
        <f t="shared" si="52"/>
        <v>-0.90005175000000004</v>
      </c>
    </row>
    <row r="3360" spans="1:28">
      <c r="A3360">
        <v>3358</v>
      </c>
      <c r="B3360" t="s">
        <v>26</v>
      </c>
      <c r="C3360" t="s">
        <v>3217</v>
      </c>
      <c r="D3360">
        <v>232</v>
      </c>
      <c r="E3360">
        <v>117</v>
      </c>
      <c r="F3360">
        <v>234</v>
      </c>
      <c r="G3360">
        <v>221</v>
      </c>
      <c r="H3360" t="s">
        <v>320</v>
      </c>
      <c r="I3360">
        <v>12000</v>
      </c>
      <c r="J3360">
        <v>371897</v>
      </c>
      <c r="K3360" t="s">
        <v>2097</v>
      </c>
      <c r="L3360" t="s">
        <v>472</v>
      </c>
      <c r="M3360" t="s">
        <v>9284</v>
      </c>
      <c r="N3360">
        <v>36494</v>
      </c>
      <c r="O3360">
        <v>13607</v>
      </c>
      <c r="P3360" t="s">
        <v>9285</v>
      </c>
      <c r="Q3360">
        <v>2</v>
      </c>
      <c r="R3360">
        <v>118</v>
      </c>
      <c r="S3360" t="s">
        <v>33</v>
      </c>
      <c r="T3360" t="s">
        <v>34</v>
      </c>
      <c r="U3360" t="s">
        <v>445</v>
      </c>
      <c r="V3360">
        <v>4000000</v>
      </c>
      <c r="W3360">
        <v>2013</v>
      </c>
      <c r="X3360">
        <v>1000</v>
      </c>
      <c r="Y3360">
        <v>6.9</v>
      </c>
      <c r="Z3360">
        <v>11000</v>
      </c>
      <c r="AA3360">
        <v>-3628103</v>
      </c>
      <c r="AB3360" s="4">
        <f t="shared" si="52"/>
        <v>-0.90702574999999996</v>
      </c>
    </row>
    <row r="3361" spans="1:28">
      <c r="A3361">
        <v>3359</v>
      </c>
      <c r="B3361" t="s">
        <v>26</v>
      </c>
      <c r="C3361" t="s">
        <v>9286</v>
      </c>
      <c r="D3361">
        <v>43</v>
      </c>
      <c r="E3361">
        <v>99</v>
      </c>
      <c r="F3361">
        <v>13</v>
      </c>
      <c r="G3361">
        <v>159</v>
      </c>
      <c r="H3361" t="s">
        <v>7050</v>
      </c>
      <c r="I3361">
        <v>419</v>
      </c>
      <c r="J3361">
        <v>302204</v>
      </c>
      <c r="K3361" t="s">
        <v>2585</v>
      </c>
      <c r="L3361" t="s">
        <v>8803</v>
      </c>
      <c r="M3361" t="s">
        <v>9287</v>
      </c>
      <c r="N3361">
        <v>6705</v>
      </c>
      <c r="O3361">
        <v>975</v>
      </c>
      <c r="P3361" t="s">
        <v>9288</v>
      </c>
      <c r="Q3361">
        <v>3</v>
      </c>
      <c r="R3361">
        <v>53</v>
      </c>
      <c r="S3361" t="s">
        <v>33</v>
      </c>
      <c r="T3361" t="s">
        <v>48</v>
      </c>
      <c r="U3361" t="s">
        <v>73</v>
      </c>
      <c r="V3361">
        <v>3000000</v>
      </c>
      <c r="W3361">
        <v>1997</v>
      </c>
      <c r="X3361">
        <v>254</v>
      </c>
      <c r="Y3361">
        <v>6.6</v>
      </c>
      <c r="Z3361">
        <v>167</v>
      </c>
      <c r="AA3361">
        <v>-2697796</v>
      </c>
      <c r="AB3361" s="4">
        <f t="shared" si="52"/>
        <v>-0.89926533333333336</v>
      </c>
    </row>
    <row r="3362" spans="1:28">
      <c r="A3362">
        <v>3360</v>
      </c>
      <c r="B3362" t="s">
        <v>26</v>
      </c>
      <c r="C3362" t="s">
        <v>1323</v>
      </c>
      <c r="D3362">
        <v>68</v>
      </c>
      <c r="E3362">
        <v>102</v>
      </c>
      <c r="F3362">
        <v>212</v>
      </c>
      <c r="G3362">
        <v>195</v>
      </c>
      <c r="H3362" t="s">
        <v>7687</v>
      </c>
      <c r="I3362">
        <v>10000</v>
      </c>
      <c r="J3362">
        <v>354704</v>
      </c>
      <c r="K3362" t="s">
        <v>3877</v>
      </c>
      <c r="L3362" t="s">
        <v>1757</v>
      </c>
      <c r="M3362" t="s">
        <v>9289</v>
      </c>
      <c r="N3362">
        <v>2705</v>
      </c>
      <c r="O3362">
        <v>11083</v>
      </c>
      <c r="P3362" t="s">
        <v>9290</v>
      </c>
      <c r="Q3362">
        <v>0</v>
      </c>
      <c r="R3362">
        <v>38</v>
      </c>
      <c r="S3362" t="s">
        <v>33</v>
      </c>
      <c r="T3362" t="s">
        <v>34</v>
      </c>
      <c r="U3362" t="s">
        <v>445</v>
      </c>
      <c r="V3362">
        <v>1300000</v>
      </c>
      <c r="W3362">
        <v>1987</v>
      </c>
      <c r="X3362">
        <v>633</v>
      </c>
      <c r="Y3362">
        <v>5.9</v>
      </c>
      <c r="Z3362">
        <v>314</v>
      </c>
      <c r="AA3362">
        <v>-945296</v>
      </c>
      <c r="AB3362" s="4">
        <f t="shared" si="52"/>
        <v>-0.72715076923076927</v>
      </c>
    </row>
    <row r="3363" spans="1:28">
      <c r="A3363">
        <v>3361</v>
      </c>
      <c r="B3363" t="s">
        <v>26</v>
      </c>
      <c r="C3363" t="s">
        <v>9291</v>
      </c>
      <c r="D3363">
        <v>51</v>
      </c>
      <c r="E3363">
        <v>85</v>
      </c>
      <c r="F3363">
        <v>0</v>
      </c>
      <c r="G3363">
        <v>209</v>
      </c>
      <c r="H3363" t="s">
        <v>9292</v>
      </c>
      <c r="I3363">
        <v>945</v>
      </c>
      <c r="J3363">
        <v>265107</v>
      </c>
      <c r="K3363" t="s">
        <v>9293</v>
      </c>
      <c r="L3363" t="s">
        <v>4246</v>
      </c>
      <c r="M3363" t="s">
        <v>9294</v>
      </c>
      <c r="N3363">
        <v>4617</v>
      </c>
      <c r="O3363">
        <v>2282</v>
      </c>
      <c r="P3363" t="s">
        <v>9295</v>
      </c>
      <c r="Q3363">
        <v>1</v>
      </c>
      <c r="R3363">
        <v>93</v>
      </c>
      <c r="S3363" t="s">
        <v>33</v>
      </c>
      <c r="T3363" t="s">
        <v>262</v>
      </c>
      <c r="U3363" t="s">
        <v>4036</v>
      </c>
      <c r="V3363">
        <v>1500000</v>
      </c>
      <c r="W3363">
        <v>2000</v>
      </c>
      <c r="X3363">
        <v>774</v>
      </c>
      <c r="Y3363">
        <v>6.3</v>
      </c>
      <c r="Z3363">
        <v>614</v>
      </c>
      <c r="AA3363">
        <v>-1234893</v>
      </c>
      <c r="AB3363" s="4">
        <f t="shared" si="52"/>
        <v>-0.82326200000000005</v>
      </c>
    </row>
    <row r="3364" spans="1:28">
      <c r="A3364">
        <v>3362</v>
      </c>
      <c r="B3364" t="s">
        <v>26</v>
      </c>
      <c r="C3364" t="s">
        <v>5243</v>
      </c>
      <c r="D3364">
        <v>33</v>
      </c>
      <c r="E3364">
        <v>86</v>
      </c>
      <c r="F3364">
        <v>8</v>
      </c>
      <c r="G3364">
        <v>428</v>
      </c>
      <c r="H3364" t="s">
        <v>1987</v>
      </c>
      <c r="I3364">
        <v>759</v>
      </c>
      <c r="J3364">
        <v>185577</v>
      </c>
      <c r="K3364" t="s">
        <v>1261</v>
      </c>
      <c r="L3364" t="s">
        <v>439</v>
      </c>
      <c r="M3364" t="s">
        <v>9296</v>
      </c>
      <c r="N3364">
        <v>2133</v>
      </c>
      <c r="O3364">
        <v>2805</v>
      </c>
      <c r="P3364" t="s">
        <v>5094</v>
      </c>
      <c r="Q3364">
        <v>1</v>
      </c>
      <c r="R3364">
        <v>31</v>
      </c>
      <c r="S3364" t="s">
        <v>33</v>
      </c>
      <c r="T3364" t="s">
        <v>48</v>
      </c>
      <c r="U3364" t="s">
        <v>445</v>
      </c>
      <c r="V3364">
        <v>4000000</v>
      </c>
      <c r="W3364">
        <v>1999</v>
      </c>
      <c r="X3364">
        <v>638</v>
      </c>
      <c r="Y3364">
        <v>6.3</v>
      </c>
      <c r="Z3364">
        <v>182</v>
      </c>
      <c r="AA3364">
        <v>-3814423</v>
      </c>
      <c r="AB3364" s="4">
        <f t="shared" si="52"/>
        <v>-0.95360575000000003</v>
      </c>
    </row>
    <row r="3365" spans="1:28">
      <c r="A3365">
        <v>3363</v>
      </c>
      <c r="B3365" t="s">
        <v>26</v>
      </c>
      <c r="C3365" t="s">
        <v>9297</v>
      </c>
      <c r="D3365">
        <v>26</v>
      </c>
      <c r="E3365">
        <v>120</v>
      </c>
      <c r="F3365">
        <v>45</v>
      </c>
      <c r="G3365">
        <v>69</v>
      </c>
      <c r="H3365" t="s">
        <v>9298</v>
      </c>
      <c r="I3365">
        <v>623</v>
      </c>
      <c r="J3365">
        <v>100412</v>
      </c>
      <c r="K3365" t="s">
        <v>2097</v>
      </c>
      <c r="L3365" t="s">
        <v>9299</v>
      </c>
      <c r="M3365" t="s">
        <v>9300</v>
      </c>
      <c r="N3365">
        <v>2112</v>
      </c>
      <c r="O3365">
        <v>824</v>
      </c>
      <c r="P3365" t="s">
        <v>9301</v>
      </c>
      <c r="Q3365">
        <v>0</v>
      </c>
      <c r="R3365">
        <v>7</v>
      </c>
      <c r="S3365" t="s">
        <v>6334</v>
      </c>
      <c r="T3365" t="s">
        <v>6247</v>
      </c>
      <c r="U3365" t="s">
        <v>35</v>
      </c>
      <c r="V3365">
        <v>4000000</v>
      </c>
      <c r="W3365">
        <v>2013</v>
      </c>
      <c r="X3365">
        <v>85</v>
      </c>
      <c r="Y3365">
        <v>7.7</v>
      </c>
      <c r="Z3365">
        <v>0</v>
      </c>
      <c r="AA3365">
        <v>-3899588</v>
      </c>
      <c r="AB3365" s="4">
        <f t="shared" si="52"/>
        <v>-0.97489700000000001</v>
      </c>
    </row>
    <row r="3366" spans="1:28">
      <c r="A3366">
        <v>3364</v>
      </c>
      <c r="B3366" t="s">
        <v>26</v>
      </c>
      <c r="C3366" t="s">
        <v>9302</v>
      </c>
      <c r="D3366">
        <v>109</v>
      </c>
      <c r="E3366">
        <v>106</v>
      </c>
      <c r="F3366">
        <v>0</v>
      </c>
      <c r="G3366">
        <v>67</v>
      </c>
      <c r="H3366" t="s">
        <v>9303</v>
      </c>
      <c r="I3366">
        <v>617</v>
      </c>
      <c r="J3366">
        <v>58214</v>
      </c>
      <c r="K3366" t="s">
        <v>1360</v>
      </c>
      <c r="L3366" t="s">
        <v>945</v>
      </c>
      <c r="M3366" t="s">
        <v>9304</v>
      </c>
      <c r="N3366">
        <v>34224</v>
      </c>
      <c r="O3366">
        <v>916</v>
      </c>
      <c r="P3366" t="s">
        <v>9305</v>
      </c>
      <c r="Q3366">
        <v>0</v>
      </c>
      <c r="R3366">
        <v>137</v>
      </c>
      <c r="S3366" t="s">
        <v>33</v>
      </c>
      <c r="T3366" t="s">
        <v>34</v>
      </c>
      <c r="U3366" t="s">
        <v>445</v>
      </c>
      <c r="V3366">
        <v>9500000</v>
      </c>
      <c r="W3366">
        <v>2010</v>
      </c>
      <c r="X3366">
        <v>163</v>
      </c>
      <c r="Y3366">
        <v>7</v>
      </c>
      <c r="Z3366">
        <v>10000</v>
      </c>
      <c r="AA3366">
        <v>-9441786</v>
      </c>
      <c r="AB3366" s="4">
        <f t="shared" si="52"/>
        <v>-0.9938722105263158</v>
      </c>
    </row>
    <row r="3367" spans="1:28">
      <c r="A3367">
        <v>3365</v>
      </c>
      <c r="B3367" t="s">
        <v>26</v>
      </c>
      <c r="C3367" t="s">
        <v>1928</v>
      </c>
      <c r="D3367">
        <v>34</v>
      </c>
      <c r="E3367">
        <v>103</v>
      </c>
      <c r="F3367">
        <v>272</v>
      </c>
      <c r="G3367">
        <v>70</v>
      </c>
      <c r="H3367" t="s">
        <v>1929</v>
      </c>
      <c r="I3367">
        <v>736</v>
      </c>
      <c r="J3367">
        <v>75078</v>
      </c>
      <c r="K3367" t="s">
        <v>1261</v>
      </c>
      <c r="L3367" t="s">
        <v>1197</v>
      </c>
      <c r="M3367" t="s">
        <v>9306</v>
      </c>
      <c r="N3367">
        <v>1398</v>
      </c>
      <c r="O3367">
        <v>1403</v>
      </c>
      <c r="P3367" t="s">
        <v>5522</v>
      </c>
      <c r="Q3367">
        <v>4</v>
      </c>
      <c r="R3367">
        <v>26</v>
      </c>
      <c r="S3367" t="s">
        <v>33</v>
      </c>
      <c r="T3367" t="s">
        <v>34</v>
      </c>
      <c r="U3367" t="s">
        <v>445</v>
      </c>
      <c r="V3367">
        <v>14000000</v>
      </c>
      <c r="W3367">
        <v>2000</v>
      </c>
      <c r="X3367">
        <v>450</v>
      </c>
      <c r="Y3367">
        <v>6.3</v>
      </c>
      <c r="Z3367">
        <v>132</v>
      </c>
      <c r="AA3367">
        <v>-13924922</v>
      </c>
      <c r="AB3367" s="4">
        <f t="shared" si="52"/>
        <v>-0.99463728571428567</v>
      </c>
    </row>
    <row r="3368" spans="1:28">
      <c r="A3368">
        <v>3366</v>
      </c>
      <c r="B3368" t="s">
        <v>26</v>
      </c>
      <c r="C3368" t="s">
        <v>7315</v>
      </c>
      <c r="D3368">
        <v>31</v>
      </c>
      <c r="E3368">
        <v>93</v>
      </c>
      <c r="F3368">
        <v>12</v>
      </c>
      <c r="G3368">
        <v>15</v>
      </c>
      <c r="H3368" t="s">
        <v>9307</v>
      </c>
      <c r="I3368">
        <v>578</v>
      </c>
      <c r="J3368">
        <v>64359</v>
      </c>
      <c r="K3368" t="s">
        <v>1072</v>
      </c>
      <c r="L3368" t="s">
        <v>9308</v>
      </c>
      <c r="M3368" t="s">
        <v>9309</v>
      </c>
      <c r="N3368">
        <v>811</v>
      </c>
      <c r="O3368">
        <v>643</v>
      </c>
      <c r="P3368" t="s">
        <v>9310</v>
      </c>
      <c r="Q3368">
        <v>1</v>
      </c>
      <c r="R3368">
        <v>26</v>
      </c>
      <c r="S3368" t="s">
        <v>33</v>
      </c>
      <c r="T3368" t="s">
        <v>48</v>
      </c>
      <c r="U3368" t="s">
        <v>445</v>
      </c>
      <c r="V3368">
        <v>2500000</v>
      </c>
      <c r="W3368">
        <v>1998</v>
      </c>
      <c r="X3368">
        <v>29</v>
      </c>
      <c r="Y3368">
        <v>5.9</v>
      </c>
      <c r="Z3368">
        <v>108</v>
      </c>
      <c r="AA3368">
        <v>-2435641</v>
      </c>
      <c r="AB3368" s="4">
        <f t="shared" si="52"/>
        <v>-0.97425640000000002</v>
      </c>
    </row>
    <row r="3369" spans="1:28">
      <c r="A3369">
        <v>3367</v>
      </c>
      <c r="B3369" t="s">
        <v>26</v>
      </c>
      <c r="C3369" t="s">
        <v>5725</v>
      </c>
      <c r="D3369">
        <v>141</v>
      </c>
      <c r="E3369">
        <v>112</v>
      </c>
      <c r="F3369">
        <v>105</v>
      </c>
      <c r="G3369">
        <v>748</v>
      </c>
      <c r="H3369" t="s">
        <v>152</v>
      </c>
      <c r="I3369">
        <v>18000</v>
      </c>
      <c r="J3369">
        <v>317125</v>
      </c>
      <c r="K3369" t="s">
        <v>156</v>
      </c>
      <c r="L3369" t="s">
        <v>306</v>
      </c>
      <c r="M3369" t="s">
        <v>9311</v>
      </c>
      <c r="N3369">
        <v>23334</v>
      </c>
      <c r="O3369">
        <v>25269</v>
      </c>
      <c r="P3369" t="s">
        <v>684</v>
      </c>
      <c r="Q3369">
        <v>0</v>
      </c>
      <c r="R3369">
        <v>87</v>
      </c>
      <c r="S3369" t="s">
        <v>33</v>
      </c>
      <c r="T3369" t="s">
        <v>262</v>
      </c>
      <c r="U3369" t="s">
        <v>445</v>
      </c>
      <c r="V3369">
        <v>16000000</v>
      </c>
      <c r="W3369">
        <v>2013</v>
      </c>
      <c r="X3369">
        <v>6000</v>
      </c>
      <c r="Y3369">
        <v>6.2</v>
      </c>
      <c r="Z3369">
        <v>0</v>
      </c>
      <c r="AA3369">
        <v>-15682875</v>
      </c>
      <c r="AB3369" s="4">
        <f t="shared" si="52"/>
        <v>-0.98017968749999995</v>
      </c>
    </row>
    <row r="3370" spans="1:28">
      <c r="A3370">
        <v>3368</v>
      </c>
      <c r="B3370" t="s">
        <v>26</v>
      </c>
      <c r="C3370" t="s">
        <v>9312</v>
      </c>
      <c r="D3370">
        <v>64</v>
      </c>
      <c r="E3370">
        <v>113</v>
      </c>
      <c r="F3370">
        <v>58</v>
      </c>
      <c r="G3370">
        <v>9</v>
      </c>
      <c r="H3370" t="s">
        <v>9313</v>
      </c>
      <c r="I3370">
        <v>331</v>
      </c>
      <c r="J3370">
        <v>146402</v>
      </c>
      <c r="K3370" t="s">
        <v>1599</v>
      </c>
      <c r="L3370" t="s">
        <v>9314</v>
      </c>
      <c r="M3370" t="s">
        <v>9315</v>
      </c>
      <c r="N3370">
        <v>9913</v>
      </c>
      <c r="O3370">
        <v>387</v>
      </c>
      <c r="P3370" t="s">
        <v>9316</v>
      </c>
      <c r="Q3370">
        <v>1</v>
      </c>
      <c r="R3370">
        <v>38</v>
      </c>
      <c r="S3370" t="s">
        <v>1736</v>
      </c>
      <c r="T3370" t="s">
        <v>2199</v>
      </c>
      <c r="U3370" t="s">
        <v>445</v>
      </c>
      <c r="V3370">
        <v>4000000</v>
      </c>
      <c r="W3370">
        <v>2002</v>
      </c>
      <c r="X3370">
        <v>27</v>
      </c>
      <c r="Y3370">
        <v>7.7</v>
      </c>
      <c r="Z3370">
        <v>0</v>
      </c>
      <c r="AA3370">
        <v>-3853598</v>
      </c>
      <c r="AB3370" s="4">
        <f t="shared" si="52"/>
        <v>-0.96339949999999996</v>
      </c>
    </row>
    <row r="3371" spans="1:28">
      <c r="A3371">
        <v>3369</v>
      </c>
      <c r="B3371" t="s">
        <v>26</v>
      </c>
      <c r="C3371" t="s">
        <v>9317</v>
      </c>
      <c r="D3371">
        <v>215</v>
      </c>
      <c r="E3371">
        <v>98</v>
      </c>
      <c r="F3371">
        <v>53</v>
      </c>
      <c r="G3371">
        <v>65</v>
      </c>
      <c r="H3371" t="s">
        <v>9318</v>
      </c>
      <c r="I3371">
        <v>530</v>
      </c>
      <c r="J3371">
        <v>18469</v>
      </c>
      <c r="K3371" t="s">
        <v>523</v>
      </c>
      <c r="L3371" t="s">
        <v>9319</v>
      </c>
      <c r="M3371" t="s">
        <v>9320</v>
      </c>
      <c r="N3371">
        <v>34263</v>
      </c>
      <c r="O3371">
        <v>1038</v>
      </c>
      <c r="P3371" t="s">
        <v>7594</v>
      </c>
      <c r="Q3371">
        <v>1</v>
      </c>
      <c r="R3371">
        <v>141</v>
      </c>
      <c r="S3371" t="s">
        <v>33</v>
      </c>
      <c r="T3371" t="s">
        <v>34</v>
      </c>
      <c r="U3371" t="s">
        <v>445</v>
      </c>
      <c r="V3371">
        <v>650000</v>
      </c>
      <c r="W3371">
        <v>2010</v>
      </c>
      <c r="X3371">
        <v>238</v>
      </c>
      <c r="Y3371">
        <v>6.5</v>
      </c>
      <c r="Z3371">
        <v>0</v>
      </c>
      <c r="AA3371">
        <v>-631531</v>
      </c>
      <c r="AB3371" s="4">
        <f t="shared" si="52"/>
        <v>-0.97158615384615388</v>
      </c>
    </row>
    <row r="3372" spans="1:28">
      <c r="A3372">
        <v>3370</v>
      </c>
      <c r="B3372" t="s">
        <v>26</v>
      </c>
      <c r="C3372" t="s">
        <v>3926</v>
      </c>
      <c r="D3372">
        <v>12</v>
      </c>
      <c r="E3372">
        <v>92</v>
      </c>
      <c r="F3372">
        <v>19</v>
      </c>
      <c r="G3372">
        <v>599</v>
      </c>
      <c r="H3372" t="s">
        <v>4247</v>
      </c>
      <c r="I3372">
        <v>18000</v>
      </c>
      <c r="J3372">
        <v>12836</v>
      </c>
      <c r="K3372" t="s">
        <v>992</v>
      </c>
      <c r="L3372" t="s">
        <v>400</v>
      </c>
      <c r="M3372" t="s">
        <v>9321</v>
      </c>
      <c r="N3372">
        <v>1686</v>
      </c>
      <c r="O3372">
        <v>20135</v>
      </c>
      <c r="P3372" t="s">
        <v>3300</v>
      </c>
      <c r="Q3372">
        <v>1</v>
      </c>
      <c r="R3372">
        <v>28</v>
      </c>
      <c r="S3372" t="s">
        <v>33</v>
      </c>
      <c r="T3372" t="s">
        <v>34</v>
      </c>
      <c r="U3372" t="s">
        <v>445</v>
      </c>
      <c r="V3372">
        <v>4000000</v>
      </c>
      <c r="W3372">
        <v>1997</v>
      </c>
      <c r="X3372">
        <v>759</v>
      </c>
      <c r="Y3372">
        <v>5.8</v>
      </c>
      <c r="Z3372">
        <v>161</v>
      </c>
      <c r="AA3372">
        <v>-3987164</v>
      </c>
      <c r="AB3372" s="4">
        <f t="shared" si="52"/>
        <v>-0.99679099999999998</v>
      </c>
    </row>
    <row r="3373" spans="1:28">
      <c r="A3373">
        <v>3371</v>
      </c>
      <c r="B3373" t="s">
        <v>26</v>
      </c>
      <c r="C3373" t="s">
        <v>9322</v>
      </c>
      <c r="D3373">
        <v>70</v>
      </c>
      <c r="E3373">
        <v>106</v>
      </c>
      <c r="F3373">
        <v>19</v>
      </c>
      <c r="G3373">
        <v>9</v>
      </c>
      <c r="H3373" t="s">
        <v>1527</v>
      </c>
      <c r="I3373">
        <v>585</v>
      </c>
      <c r="J3373">
        <v>20262</v>
      </c>
      <c r="K3373" t="s">
        <v>2097</v>
      </c>
      <c r="L3373" t="s">
        <v>8607</v>
      </c>
      <c r="M3373" t="s">
        <v>9323</v>
      </c>
      <c r="N3373">
        <v>1738</v>
      </c>
      <c r="O3373">
        <v>629</v>
      </c>
      <c r="P3373" t="s">
        <v>9324</v>
      </c>
      <c r="Q3373">
        <v>2</v>
      </c>
      <c r="R3373">
        <v>10</v>
      </c>
      <c r="S3373" t="s">
        <v>8610</v>
      </c>
      <c r="T3373" t="s">
        <v>8611</v>
      </c>
      <c r="U3373" t="s">
        <v>4036</v>
      </c>
      <c r="V3373">
        <v>4000000</v>
      </c>
      <c r="W3373">
        <v>2014</v>
      </c>
      <c r="X3373">
        <v>29</v>
      </c>
      <c r="Y3373">
        <v>6.1</v>
      </c>
      <c r="Z3373">
        <v>278</v>
      </c>
      <c r="AA3373">
        <v>-3979738</v>
      </c>
      <c r="AB3373" s="4">
        <f t="shared" si="52"/>
        <v>-0.99493450000000005</v>
      </c>
    </row>
    <row r="3374" spans="1:28">
      <c r="A3374">
        <v>3372</v>
      </c>
      <c r="B3374" t="s">
        <v>26</v>
      </c>
      <c r="C3374" t="s">
        <v>9325</v>
      </c>
      <c r="D3374">
        <v>36</v>
      </c>
      <c r="E3374">
        <v>93</v>
      </c>
      <c r="F3374">
        <v>55</v>
      </c>
      <c r="G3374">
        <v>5</v>
      </c>
      <c r="H3374" t="s">
        <v>9326</v>
      </c>
      <c r="I3374">
        <v>223</v>
      </c>
      <c r="J3374">
        <v>4063</v>
      </c>
      <c r="K3374" t="s">
        <v>2024</v>
      </c>
      <c r="L3374" t="s">
        <v>9327</v>
      </c>
      <c r="M3374" t="s">
        <v>9328</v>
      </c>
      <c r="N3374">
        <v>2086</v>
      </c>
      <c r="O3374">
        <v>242</v>
      </c>
      <c r="P3374" t="s">
        <v>9329</v>
      </c>
      <c r="Q3374">
        <v>3</v>
      </c>
      <c r="R3374">
        <v>20</v>
      </c>
      <c r="S3374" t="s">
        <v>33</v>
      </c>
      <c r="T3374" t="s">
        <v>192</v>
      </c>
      <c r="U3374" t="s">
        <v>445</v>
      </c>
      <c r="V3374">
        <v>4000000</v>
      </c>
      <c r="W3374">
        <v>2012</v>
      </c>
      <c r="X3374">
        <v>11</v>
      </c>
      <c r="Y3374">
        <v>5.2</v>
      </c>
      <c r="Z3374">
        <v>657</v>
      </c>
      <c r="AA3374">
        <v>-3995937</v>
      </c>
      <c r="AB3374" s="4">
        <f t="shared" si="52"/>
        <v>-0.99898425000000002</v>
      </c>
    </row>
    <row r="3375" spans="1:28">
      <c r="A3375">
        <v>3373</v>
      </c>
      <c r="B3375" t="s">
        <v>26</v>
      </c>
      <c r="C3375" t="s">
        <v>9330</v>
      </c>
      <c r="D3375">
        <v>157</v>
      </c>
      <c r="E3375">
        <v>226</v>
      </c>
      <c r="F3375">
        <v>149</v>
      </c>
      <c r="G3375">
        <v>248</v>
      </c>
      <c r="H3375" t="s">
        <v>9331</v>
      </c>
      <c r="I3375">
        <v>503</v>
      </c>
      <c r="J3375">
        <v>198655278</v>
      </c>
      <c r="K3375" t="s">
        <v>1243</v>
      </c>
      <c r="L3375" t="s">
        <v>9332</v>
      </c>
      <c r="M3375" t="s">
        <v>9333</v>
      </c>
      <c r="N3375">
        <v>215340</v>
      </c>
      <c r="O3375">
        <v>1862</v>
      </c>
      <c r="P3375" t="s">
        <v>9334</v>
      </c>
      <c r="Q3375">
        <v>1</v>
      </c>
      <c r="R3375">
        <v>706</v>
      </c>
      <c r="S3375" t="s">
        <v>33</v>
      </c>
      <c r="T3375" t="s">
        <v>34</v>
      </c>
      <c r="U3375" t="s">
        <v>199</v>
      </c>
      <c r="V3375">
        <v>3977000</v>
      </c>
      <c r="W3375">
        <v>1939</v>
      </c>
      <c r="X3375">
        <v>384</v>
      </c>
      <c r="Y3375">
        <v>8.1999999999999993</v>
      </c>
      <c r="Z3375">
        <v>16000</v>
      </c>
      <c r="AA3375">
        <v>194678278</v>
      </c>
      <c r="AB3375" s="4">
        <f t="shared" si="52"/>
        <v>48.951037968317827</v>
      </c>
    </row>
    <row r="3376" spans="1:28">
      <c r="A3376">
        <v>3374</v>
      </c>
      <c r="B3376" t="s">
        <v>26</v>
      </c>
      <c r="C3376" t="s">
        <v>9335</v>
      </c>
      <c r="D3376">
        <v>31</v>
      </c>
      <c r="E3376">
        <v>104</v>
      </c>
      <c r="F3376">
        <v>10</v>
      </c>
      <c r="G3376">
        <v>196</v>
      </c>
      <c r="H3376" t="s">
        <v>267</v>
      </c>
      <c r="I3376">
        <v>507</v>
      </c>
      <c r="J3376">
        <v>143653</v>
      </c>
      <c r="K3376" t="s">
        <v>992</v>
      </c>
      <c r="L3376" t="s">
        <v>7776</v>
      </c>
      <c r="M3376" t="s">
        <v>9336</v>
      </c>
      <c r="N3376">
        <v>1177</v>
      </c>
      <c r="O3376">
        <v>1281</v>
      </c>
      <c r="P3376" t="s">
        <v>9337</v>
      </c>
      <c r="Q3376">
        <v>0</v>
      </c>
      <c r="R3376">
        <v>10</v>
      </c>
      <c r="S3376" t="s">
        <v>33</v>
      </c>
      <c r="T3376" t="s">
        <v>48</v>
      </c>
      <c r="U3376" t="s">
        <v>35</v>
      </c>
      <c r="V3376">
        <v>4000000</v>
      </c>
      <c r="W3376">
        <v>2014</v>
      </c>
      <c r="X3376">
        <v>236</v>
      </c>
      <c r="Y3376">
        <v>6</v>
      </c>
      <c r="Z3376">
        <v>0</v>
      </c>
      <c r="AA3376">
        <v>-3856347</v>
      </c>
      <c r="AB3376" s="4">
        <f t="shared" si="52"/>
        <v>-0.96408674999999999</v>
      </c>
    </row>
    <row r="3377" spans="1:28">
      <c r="A3377">
        <v>3375</v>
      </c>
      <c r="B3377" t="s">
        <v>26</v>
      </c>
      <c r="C3377" t="s">
        <v>9338</v>
      </c>
      <c r="D3377">
        <v>53</v>
      </c>
      <c r="E3377">
        <v>152</v>
      </c>
      <c r="F3377">
        <v>541</v>
      </c>
      <c r="G3377">
        <v>288</v>
      </c>
      <c r="H3377" t="s">
        <v>9339</v>
      </c>
      <c r="I3377">
        <v>773</v>
      </c>
      <c r="J3377">
        <v>14873</v>
      </c>
      <c r="K3377" t="s">
        <v>9340</v>
      </c>
      <c r="L3377" t="s">
        <v>934</v>
      </c>
      <c r="M3377" t="s">
        <v>9341</v>
      </c>
      <c r="N3377">
        <v>5294</v>
      </c>
      <c r="O3377">
        <v>2888</v>
      </c>
      <c r="P3377" t="s">
        <v>9342</v>
      </c>
      <c r="Q3377">
        <v>2</v>
      </c>
      <c r="R3377">
        <v>67</v>
      </c>
      <c r="S3377" t="s">
        <v>33</v>
      </c>
      <c r="T3377" t="s">
        <v>34</v>
      </c>
      <c r="U3377" t="s">
        <v>3538</v>
      </c>
      <c r="V3377">
        <v>3800000</v>
      </c>
      <c r="W3377">
        <v>1965</v>
      </c>
      <c r="X3377">
        <v>575</v>
      </c>
      <c r="Y3377">
        <v>6.8</v>
      </c>
      <c r="Z3377">
        <v>251</v>
      </c>
      <c r="AA3377">
        <v>-3785127</v>
      </c>
      <c r="AB3377" s="4">
        <f t="shared" si="52"/>
        <v>-0.9960860526315789</v>
      </c>
    </row>
    <row r="3378" spans="1:28">
      <c r="A3378">
        <v>3376</v>
      </c>
      <c r="B3378" t="s">
        <v>26</v>
      </c>
      <c r="C3378" t="s">
        <v>9343</v>
      </c>
      <c r="D3378">
        <v>21</v>
      </c>
      <c r="E3378">
        <v>107</v>
      </c>
      <c r="F3378">
        <v>24</v>
      </c>
      <c r="G3378">
        <v>83</v>
      </c>
      <c r="H3378" t="s">
        <v>9344</v>
      </c>
      <c r="I3378">
        <v>277</v>
      </c>
      <c r="J3378">
        <v>8000000</v>
      </c>
      <c r="K3378" t="s">
        <v>9345</v>
      </c>
      <c r="L3378" t="s">
        <v>9346</v>
      </c>
      <c r="M3378" t="s">
        <v>9347</v>
      </c>
      <c r="N3378">
        <v>3167</v>
      </c>
      <c r="O3378">
        <v>731</v>
      </c>
      <c r="P3378" t="s">
        <v>9348</v>
      </c>
      <c r="Q3378">
        <v>0</v>
      </c>
      <c r="R3378">
        <v>90</v>
      </c>
      <c r="S3378" t="s">
        <v>33</v>
      </c>
      <c r="T3378" t="s">
        <v>34</v>
      </c>
      <c r="U3378" t="s">
        <v>9349</v>
      </c>
      <c r="V3378">
        <v>3768785</v>
      </c>
      <c r="W3378">
        <v>1950</v>
      </c>
      <c r="X3378">
        <v>244</v>
      </c>
      <c r="Y3378">
        <v>7</v>
      </c>
      <c r="Z3378">
        <v>456</v>
      </c>
      <c r="AA3378">
        <v>4231215</v>
      </c>
      <c r="AB3378" s="4">
        <f t="shared" si="52"/>
        <v>1.122700021359669</v>
      </c>
    </row>
    <row r="3379" spans="1:28">
      <c r="A3379">
        <v>3377</v>
      </c>
      <c r="B3379" t="s">
        <v>26</v>
      </c>
      <c r="C3379" t="s">
        <v>9350</v>
      </c>
      <c r="D3379">
        <v>78</v>
      </c>
      <c r="E3379">
        <v>95</v>
      </c>
      <c r="F3379">
        <v>89</v>
      </c>
      <c r="G3379">
        <v>388</v>
      </c>
      <c r="H3379" t="s">
        <v>4721</v>
      </c>
      <c r="I3379">
        <v>963</v>
      </c>
      <c r="J3379">
        <v>37606</v>
      </c>
      <c r="K3379" t="s">
        <v>5189</v>
      </c>
      <c r="L3379" t="s">
        <v>1889</v>
      </c>
      <c r="M3379" t="s">
        <v>9351</v>
      </c>
      <c r="N3379">
        <v>31836</v>
      </c>
      <c r="O3379">
        <v>2658</v>
      </c>
      <c r="P3379" t="s">
        <v>7310</v>
      </c>
      <c r="Q3379">
        <v>0</v>
      </c>
      <c r="R3379">
        <v>90</v>
      </c>
      <c r="S3379" t="s">
        <v>33</v>
      </c>
      <c r="T3379" t="s">
        <v>192</v>
      </c>
      <c r="U3379" t="s">
        <v>445</v>
      </c>
      <c r="V3379">
        <v>3500000</v>
      </c>
      <c r="W3379">
        <v>2009</v>
      </c>
      <c r="X3379">
        <v>654</v>
      </c>
      <c r="Y3379">
        <v>6.8</v>
      </c>
      <c r="Z3379">
        <v>0</v>
      </c>
      <c r="AA3379">
        <v>-3462394</v>
      </c>
      <c r="AB3379" s="4">
        <f t="shared" si="52"/>
        <v>-0.98925542857142856</v>
      </c>
    </row>
    <row r="3380" spans="1:28">
      <c r="A3380">
        <v>3378</v>
      </c>
      <c r="B3380" t="s">
        <v>26</v>
      </c>
      <c r="C3380" t="s">
        <v>9352</v>
      </c>
      <c r="D3380">
        <v>41</v>
      </c>
      <c r="E3380">
        <v>102</v>
      </c>
      <c r="F3380">
        <v>136</v>
      </c>
      <c r="G3380">
        <v>48</v>
      </c>
      <c r="H3380" t="s">
        <v>9353</v>
      </c>
      <c r="I3380">
        <v>89</v>
      </c>
      <c r="J3380">
        <v>2956000</v>
      </c>
      <c r="K3380" t="s">
        <v>9354</v>
      </c>
      <c r="L3380" t="s">
        <v>9355</v>
      </c>
      <c r="M3380" t="s">
        <v>9356</v>
      </c>
      <c r="N3380">
        <v>3258</v>
      </c>
      <c r="O3380">
        <v>282</v>
      </c>
      <c r="P3380" t="s">
        <v>9357</v>
      </c>
      <c r="Q3380">
        <v>0</v>
      </c>
      <c r="R3380">
        <v>54</v>
      </c>
      <c r="S3380" t="s">
        <v>33</v>
      </c>
      <c r="T3380" t="s">
        <v>34</v>
      </c>
      <c r="U3380" t="s">
        <v>3538</v>
      </c>
      <c r="V3380">
        <v>3700000</v>
      </c>
      <c r="W3380">
        <v>1948</v>
      </c>
      <c r="X3380">
        <v>78</v>
      </c>
      <c r="Y3380">
        <v>7.1</v>
      </c>
      <c r="Z3380">
        <v>359</v>
      </c>
      <c r="AA3380">
        <v>-744000</v>
      </c>
      <c r="AB3380" s="4">
        <f t="shared" si="52"/>
        <v>-0.20108108108108108</v>
      </c>
    </row>
    <row r="3381" spans="1:28">
      <c r="A3381">
        <v>3379</v>
      </c>
      <c r="B3381" t="s">
        <v>26</v>
      </c>
      <c r="C3381" t="s">
        <v>9358</v>
      </c>
      <c r="D3381">
        <v>61</v>
      </c>
      <c r="E3381">
        <v>99</v>
      </c>
      <c r="F3381">
        <v>29</v>
      </c>
      <c r="G3381">
        <v>64</v>
      </c>
      <c r="H3381" t="s">
        <v>6451</v>
      </c>
      <c r="I3381">
        <v>117</v>
      </c>
      <c r="J3381">
        <v>19959</v>
      </c>
      <c r="K3381" t="s">
        <v>2097</v>
      </c>
      <c r="L3381" t="s">
        <v>9359</v>
      </c>
      <c r="M3381" t="s">
        <v>9360</v>
      </c>
      <c r="N3381">
        <v>3579</v>
      </c>
      <c r="O3381">
        <v>298</v>
      </c>
      <c r="P3381" t="s">
        <v>3863</v>
      </c>
      <c r="Q3381">
        <v>2</v>
      </c>
      <c r="R3381">
        <v>14</v>
      </c>
      <c r="S3381" t="s">
        <v>33</v>
      </c>
      <c r="T3381" t="s">
        <v>8100</v>
      </c>
      <c r="U3381" t="s">
        <v>445</v>
      </c>
      <c r="V3381">
        <v>3800000</v>
      </c>
      <c r="W3381">
        <v>2009</v>
      </c>
      <c r="X3381">
        <v>64</v>
      </c>
      <c r="Y3381">
        <v>6.9</v>
      </c>
      <c r="Z3381">
        <v>0</v>
      </c>
      <c r="AA3381">
        <v>-3780041</v>
      </c>
      <c r="AB3381" s="4">
        <f t="shared" si="52"/>
        <v>-0.99474763157894741</v>
      </c>
    </row>
    <row r="3382" spans="1:28">
      <c r="A3382">
        <v>3380</v>
      </c>
      <c r="B3382" t="s">
        <v>26</v>
      </c>
      <c r="C3382" t="s">
        <v>6485</v>
      </c>
      <c r="D3382">
        <v>112</v>
      </c>
      <c r="E3382">
        <v>109</v>
      </c>
      <c r="F3382">
        <v>13</v>
      </c>
      <c r="G3382">
        <v>480</v>
      </c>
      <c r="H3382" t="s">
        <v>2859</v>
      </c>
      <c r="I3382">
        <v>3000</v>
      </c>
      <c r="J3382">
        <v>2706659</v>
      </c>
      <c r="K3382" t="s">
        <v>1599</v>
      </c>
      <c r="L3382" t="s">
        <v>489</v>
      </c>
      <c r="M3382" t="s">
        <v>9361</v>
      </c>
      <c r="N3382">
        <v>17770</v>
      </c>
      <c r="O3382">
        <v>5977</v>
      </c>
      <c r="P3382" t="s">
        <v>996</v>
      </c>
      <c r="Q3382">
        <v>0</v>
      </c>
      <c r="R3382">
        <v>172</v>
      </c>
      <c r="S3382" t="s">
        <v>33</v>
      </c>
      <c r="T3382" t="s">
        <v>48</v>
      </c>
      <c r="U3382" t="s">
        <v>445</v>
      </c>
      <c r="V3382">
        <v>2000000</v>
      </c>
      <c r="W3382">
        <v>2006</v>
      </c>
      <c r="X3382">
        <v>796</v>
      </c>
      <c r="Y3382">
        <v>6.9</v>
      </c>
      <c r="Z3382">
        <v>0</v>
      </c>
      <c r="AA3382">
        <v>706659</v>
      </c>
      <c r="AB3382" s="4">
        <f t="shared" si="52"/>
        <v>0.35332950000000002</v>
      </c>
    </row>
    <row r="3383" spans="1:28">
      <c r="A3383">
        <v>3381</v>
      </c>
      <c r="B3383" t="s">
        <v>26</v>
      </c>
      <c r="C3383" t="s">
        <v>3054</v>
      </c>
      <c r="D3383">
        <v>349</v>
      </c>
      <c r="E3383">
        <v>113</v>
      </c>
      <c r="F3383">
        <v>174</v>
      </c>
      <c r="G3383">
        <v>767</v>
      </c>
      <c r="H3383" t="s">
        <v>94</v>
      </c>
      <c r="I3383">
        <v>14000</v>
      </c>
      <c r="J3383">
        <v>61094903</v>
      </c>
      <c r="K3383" t="s">
        <v>761</v>
      </c>
      <c r="L3383" t="s">
        <v>166</v>
      </c>
      <c r="M3383" t="s">
        <v>3763</v>
      </c>
      <c r="N3383">
        <v>210548</v>
      </c>
      <c r="O3383">
        <v>17151</v>
      </c>
      <c r="P3383" t="s">
        <v>3764</v>
      </c>
      <c r="Q3383">
        <v>3</v>
      </c>
      <c r="R3383">
        <v>332</v>
      </c>
      <c r="S3383" t="s">
        <v>33</v>
      </c>
      <c r="T3383" t="s">
        <v>48</v>
      </c>
      <c r="U3383" t="s">
        <v>35</v>
      </c>
      <c r="V3383">
        <v>30000000</v>
      </c>
      <c r="W3383">
        <v>2011</v>
      </c>
      <c r="X3383">
        <v>902</v>
      </c>
      <c r="Y3383">
        <v>6.9</v>
      </c>
      <c r="Z3383">
        <v>29000</v>
      </c>
      <c r="AA3383">
        <v>31094903</v>
      </c>
      <c r="AB3383" s="4">
        <f t="shared" si="52"/>
        <v>1.0364967666666667</v>
      </c>
    </row>
    <row r="3384" spans="1:28">
      <c r="A3384">
        <v>3382</v>
      </c>
      <c r="B3384" t="s">
        <v>26</v>
      </c>
      <c r="C3384" t="s">
        <v>7068</v>
      </c>
      <c r="D3384">
        <v>122</v>
      </c>
      <c r="E3384">
        <v>91</v>
      </c>
      <c r="F3384">
        <v>11</v>
      </c>
      <c r="G3384">
        <v>121</v>
      </c>
      <c r="H3384" t="s">
        <v>140</v>
      </c>
      <c r="I3384">
        <v>1000</v>
      </c>
      <c r="J3384">
        <v>45857453</v>
      </c>
      <c r="K3384" t="s">
        <v>5026</v>
      </c>
      <c r="L3384" t="s">
        <v>104</v>
      </c>
      <c r="M3384" t="s">
        <v>9362</v>
      </c>
      <c r="N3384">
        <v>82232</v>
      </c>
      <c r="O3384">
        <v>2323</v>
      </c>
      <c r="P3384" t="s">
        <v>9363</v>
      </c>
      <c r="Q3384">
        <v>3</v>
      </c>
      <c r="R3384">
        <v>174</v>
      </c>
      <c r="S3384" t="s">
        <v>33</v>
      </c>
      <c r="T3384" t="s">
        <v>48</v>
      </c>
      <c r="U3384" t="s">
        <v>445</v>
      </c>
      <c r="V3384">
        <v>3500000</v>
      </c>
      <c r="W3384">
        <v>1997</v>
      </c>
      <c r="X3384">
        <v>891</v>
      </c>
      <c r="Y3384">
        <v>7.2</v>
      </c>
      <c r="Z3384">
        <v>0</v>
      </c>
      <c r="AA3384">
        <v>42357453</v>
      </c>
      <c r="AB3384" s="4">
        <f t="shared" si="52"/>
        <v>12.102129428571429</v>
      </c>
    </row>
    <row r="3385" spans="1:28">
      <c r="A3385">
        <v>3383</v>
      </c>
      <c r="B3385" t="s">
        <v>26</v>
      </c>
      <c r="C3385" t="s">
        <v>9364</v>
      </c>
      <c r="D3385">
        <v>134</v>
      </c>
      <c r="E3385">
        <v>88</v>
      </c>
      <c r="F3385">
        <v>104</v>
      </c>
      <c r="G3385">
        <v>318</v>
      </c>
      <c r="H3385" t="s">
        <v>9365</v>
      </c>
      <c r="I3385">
        <v>628</v>
      </c>
      <c r="J3385">
        <v>83400000</v>
      </c>
      <c r="K3385" t="s">
        <v>1261</v>
      </c>
      <c r="L3385" t="s">
        <v>9366</v>
      </c>
      <c r="M3385" t="s">
        <v>9367</v>
      </c>
      <c r="N3385">
        <v>160281</v>
      </c>
      <c r="O3385">
        <v>2726</v>
      </c>
      <c r="P3385" t="s">
        <v>9368</v>
      </c>
      <c r="Q3385">
        <v>0</v>
      </c>
      <c r="R3385">
        <v>427</v>
      </c>
      <c r="S3385" t="s">
        <v>33</v>
      </c>
      <c r="T3385" t="s">
        <v>34</v>
      </c>
      <c r="U3385" t="s">
        <v>73</v>
      </c>
      <c r="V3385">
        <v>3500000</v>
      </c>
      <c r="W3385">
        <v>1980</v>
      </c>
      <c r="X3385">
        <v>575</v>
      </c>
      <c r="Y3385">
        <v>7.8</v>
      </c>
      <c r="Z3385">
        <v>16000</v>
      </c>
      <c r="AA3385">
        <v>79900000</v>
      </c>
      <c r="AB3385" s="4">
        <f t="shared" si="52"/>
        <v>22.828571428571429</v>
      </c>
    </row>
    <row r="3386" spans="1:28">
      <c r="A3386">
        <v>3384</v>
      </c>
      <c r="B3386" t="s">
        <v>500</v>
      </c>
      <c r="C3386" t="s">
        <v>1908</v>
      </c>
      <c r="D3386">
        <v>20</v>
      </c>
      <c r="E3386">
        <v>97</v>
      </c>
      <c r="F3386">
        <v>473</v>
      </c>
      <c r="G3386">
        <v>624</v>
      </c>
      <c r="H3386" t="s">
        <v>2373</v>
      </c>
      <c r="I3386">
        <v>826</v>
      </c>
      <c r="J3386">
        <v>27900000</v>
      </c>
      <c r="K3386" t="s">
        <v>1599</v>
      </c>
      <c r="L3386" t="s">
        <v>3732</v>
      </c>
      <c r="M3386" t="s">
        <v>9369</v>
      </c>
      <c r="N3386">
        <v>74626</v>
      </c>
      <c r="O3386">
        <v>3455</v>
      </c>
      <c r="P3386" t="s">
        <v>2982</v>
      </c>
      <c r="Q3386">
        <v>1</v>
      </c>
      <c r="R3386">
        <v>157</v>
      </c>
      <c r="S3386" t="s">
        <v>33</v>
      </c>
      <c r="T3386" t="s">
        <v>34</v>
      </c>
      <c r="U3386" t="s">
        <v>445</v>
      </c>
      <c r="V3386">
        <v>3500000</v>
      </c>
      <c r="W3386">
        <v>1995</v>
      </c>
      <c r="X3386">
        <v>723</v>
      </c>
      <c r="Y3386">
        <v>7.3</v>
      </c>
      <c r="Z3386">
        <v>8000</v>
      </c>
      <c r="AA3386">
        <v>24400000</v>
      </c>
      <c r="AB3386" s="4">
        <f t="shared" si="52"/>
        <v>6.9714285714285715</v>
      </c>
    </row>
    <row r="3387" spans="1:28">
      <c r="A3387">
        <v>3385</v>
      </c>
      <c r="B3387" t="s">
        <v>26</v>
      </c>
      <c r="C3387" t="s">
        <v>1662</v>
      </c>
      <c r="D3387">
        <v>28</v>
      </c>
      <c r="E3387">
        <v>97</v>
      </c>
      <c r="F3387">
        <v>117</v>
      </c>
      <c r="G3387">
        <v>556</v>
      </c>
      <c r="H3387" t="s">
        <v>1783</v>
      </c>
      <c r="I3387">
        <v>851</v>
      </c>
      <c r="J3387">
        <v>27900000</v>
      </c>
      <c r="K3387" t="s">
        <v>1360</v>
      </c>
      <c r="L3387" t="s">
        <v>535</v>
      </c>
      <c r="M3387" t="s">
        <v>9370</v>
      </c>
      <c r="N3387">
        <v>39508</v>
      </c>
      <c r="O3387">
        <v>3036</v>
      </c>
      <c r="P3387" t="s">
        <v>7044</v>
      </c>
      <c r="Q3387">
        <v>2</v>
      </c>
      <c r="R3387">
        <v>96</v>
      </c>
      <c r="S3387" t="s">
        <v>33</v>
      </c>
      <c r="T3387" t="s">
        <v>34</v>
      </c>
      <c r="U3387" t="s">
        <v>445</v>
      </c>
      <c r="V3387">
        <v>3500000</v>
      </c>
      <c r="W3387">
        <v>1993</v>
      </c>
      <c r="X3387">
        <v>582</v>
      </c>
      <c r="Y3387">
        <v>7.5</v>
      </c>
      <c r="Z3387">
        <v>0</v>
      </c>
      <c r="AA3387">
        <v>24400000</v>
      </c>
      <c r="AB3387" s="4">
        <f t="shared" si="52"/>
        <v>6.9714285714285715</v>
      </c>
    </row>
    <row r="3388" spans="1:28">
      <c r="A3388">
        <v>3386</v>
      </c>
      <c r="B3388" t="s">
        <v>26</v>
      </c>
      <c r="C3388" t="s">
        <v>9371</v>
      </c>
      <c r="D3388">
        <v>95</v>
      </c>
      <c r="E3388">
        <v>85</v>
      </c>
      <c r="F3388">
        <v>10</v>
      </c>
      <c r="G3388">
        <v>178</v>
      </c>
      <c r="H3388" t="s">
        <v>2824</v>
      </c>
      <c r="I3388">
        <v>3000</v>
      </c>
      <c r="J3388">
        <v>14000000</v>
      </c>
      <c r="K3388" t="s">
        <v>4638</v>
      </c>
      <c r="L3388" t="s">
        <v>4613</v>
      </c>
      <c r="M3388" t="s">
        <v>9372</v>
      </c>
      <c r="N3388">
        <v>15956</v>
      </c>
      <c r="O3388">
        <v>3617</v>
      </c>
      <c r="P3388" t="s">
        <v>9212</v>
      </c>
      <c r="Q3388">
        <v>0</v>
      </c>
      <c r="R3388">
        <v>118</v>
      </c>
      <c r="S3388" t="s">
        <v>33</v>
      </c>
      <c r="T3388" t="s">
        <v>34</v>
      </c>
      <c r="U3388" t="s">
        <v>445</v>
      </c>
      <c r="V3388">
        <v>3500000</v>
      </c>
      <c r="W3388">
        <v>1987</v>
      </c>
      <c r="X3388">
        <v>273</v>
      </c>
      <c r="Y3388">
        <v>6</v>
      </c>
      <c r="Z3388">
        <v>1000</v>
      </c>
      <c r="AA3388">
        <v>10500000</v>
      </c>
      <c r="AB3388" s="4">
        <f t="shared" si="52"/>
        <v>3</v>
      </c>
    </row>
    <row r="3389" spans="1:28">
      <c r="A3389">
        <v>3387</v>
      </c>
      <c r="B3389" t="s">
        <v>26</v>
      </c>
      <c r="C3389" t="s">
        <v>9373</v>
      </c>
      <c r="D3389">
        <v>425</v>
      </c>
      <c r="E3389">
        <v>92</v>
      </c>
      <c r="F3389">
        <v>22</v>
      </c>
      <c r="G3389">
        <v>159</v>
      </c>
      <c r="H3389" t="s">
        <v>9374</v>
      </c>
      <c r="I3389">
        <v>648</v>
      </c>
      <c r="J3389">
        <v>25138292</v>
      </c>
      <c r="K3389" t="s">
        <v>3693</v>
      </c>
      <c r="L3389" t="s">
        <v>4579</v>
      </c>
      <c r="M3389" t="s">
        <v>9375</v>
      </c>
      <c r="N3389">
        <v>66483</v>
      </c>
      <c r="O3389">
        <v>1122</v>
      </c>
      <c r="P3389" t="s">
        <v>9288</v>
      </c>
      <c r="Q3389">
        <v>0</v>
      </c>
      <c r="R3389">
        <v>452</v>
      </c>
      <c r="S3389" t="s">
        <v>33</v>
      </c>
      <c r="T3389" t="s">
        <v>34</v>
      </c>
      <c r="U3389" t="s">
        <v>445</v>
      </c>
      <c r="V3389">
        <v>3500000</v>
      </c>
      <c r="W3389">
        <v>2015</v>
      </c>
      <c r="X3389">
        <v>191</v>
      </c>
      <c r="Y3389">
        <v>6.8</v>
      </c>
      <c r="Z3389">
        <v>43000</v>
      </c>
      <c r="AA3389">
        <v>21638292</v>
      </c>
      <c r="AB3389" s="4">
        <f t="shared" si="52"/>
        <v>6.1823691428571426</v>
      </c>
    </row>
    <row r="3390" spans="1:28">
      <c r="A3390">
        <v>3388</v>
      </c>
      <c r="B3390" t="s">
        <v>26</v>
      </c>
      <c r="C3390" t="s">
        <v>9376</v>
      </c>
      <c r="D3390">
        <v>19</v>
      </c>
      <c r="E3390">
        <v>93</v>
      </c>
      <c r="F3390">
        <v>0</v>
      </c>
      <c r="G3390">
        <v>78</v>
      </c>
      <c r="H3390" t="s">
        <v>9377</v>
      </c>
      <c r="I3390">
        <v>625</v>
      </c>
      <c r="J3390">
        <v>10305534</v>
      </c>
      <c r="K3390" t="s">
        <v>1261</v>
      </c>
      <c r="L3390" t="s">
        <v>9378</v>
      </c>
      <c r="M3390" t="s">
        <v>9379</v>
      </c>
      <c r="N3390">
        <v>1721</v>
      </c>
      <c r="O3390">
        <v>987</v>
      </c>
      <c r="P3390" t="s">
        <v>9380</v>
      </c>
      <c r="Q3390">
        <v>2</v>
      </c>
      <c r="R3390">
        <v>38</v>
      </c>
      <c r="S3390" t="s">
        <v>33</v>
      </c>
      <c r="T3390" t="s">
        <v>34</v>
      </c>
      <c r="U3390" t="s">
        <v>445</v>
      </c>
      <c r="V3390">
        <v>3500000</v>
      </c>
      <c r="W3390">
        <v>1998</v>
      </c>
      <c r="X3390">
        <v>118</v>
      </c>
      <c r="Y3390">
        <v>3.9</v>
      </c>
      <c r="Z3390">
        <v>280</v>
      </c>
      <c r="AA3390">
        <v>6805534</v>
      </c>
      <c r="AB3390" s="4">
        <f t="shared" si="52"/>
        <v>1.9444382857142857</v>
      </c>
    </row>
    <row r="3391" spans="1:28">
      <c r="A3391">
        <v>3389</v>
      </c>
      <c r="B3391" t="s">
        <v>26</v>
      </c>
      <c r="C3391" t="s">
        <v>9381</v>
      </c>
      <c r="D3391">
        <v>43</v>
      </c>
      <c r="E3391">
        <v>96</v>
      </c>
      <c r="F3391">
        <v>0</v>
      </c>
      <c r="G3391">
        <v>111</v>
      </c>
      <c r="H3391" t="s">
        <v>6472</v>
      </c>
      <c r="I3391">
        <v>385</v>
      </c>
      <c r="J3391">
        <v>9449219</v>
      </c>
      <c r="K3391" t="s">
        <v>918</v>
      </c>
      <c r="L3391" t="s">
        <v>4014</v>
      </c>
      <c r="M3391" t="s">
        <v>9382</v>
      </c>
      <c r="N3391">
        <v>13949</v>
      </c>
      <c r="O3391">
        <v>995</v>
      </c>
      <c r="P3391" t="s">
        <v>9383</v>
      </c>
      <c r="Q3391">
        <v>2</v>
      </c>
      <c r="R3391">
        <v>98</v>
      </c>
      <c r="S3391" t="s">
        <v>33</v>
      </c>
      <c r="T3391" t="s">
        <v>34</v>
      </c>
      <c r="U3391" t="s">
        <v>445</v>
      </c>
      <c r="V3391">
        <v>3500000</v>
      </c>
      <c r="W3391">
        <v>1996</v>
      </c>
      <c r="X3391">
        <v>356</v>
      </c>
      <c r="Y3391">
        <v>6.1</v>
      </c>
      <c r="Z3391">
        <v>453</v>
      </c>
      <c r="AA3391">
        <v>5949219</v>
      </c>
      <c r="AB3391" s="4">
        <f t="shared" si="52"/>
        <v>1.6997768571428571</v>
      </c>
    </row>
    <row r="3392" spans="1:28">
      <c r="A3392">
        <v>3390</v>
      </c>
      <c r="B3392" t="s">
        <v>500</v>
      </c>
      <c r="C3392" t="s">
        <v>733</v>
      </c>
      <c r="D3392">
        <v>127</v>
      </c>
      <c r="E3392">
        <v>105</v>
      </c>
      <c r="F3392">
        <v>386</v>
      </c>
      <c r="G3392">
        <v>248</v>
      </c>
      <c r="H3392" t="s">
        <v>6802</v>
      </c>
      <c r="I3392">
        <v>3000</v>
      </c>
      <c r="J3392">
        <v>6390032</v>
      </c>
      <c r="K3392" t="s">
        <v>992</v>
      </c>
      <c r="L3392" t="s">
        <v>346</v>
      </c>
      <c r="M3392" t="s">
        <v>9384</v>
      </c>
      <c r="N3392">
        <v>24977</v>
      </c>
      <c r="O3392">
        <v>4238</v>
      </c>
      <c r="P3392" t="s">
        <v>4472</v>
      </c>
      <c r="Q3392">
        <v>2</v>
      </c>
      <c r="R3392">
        <v>229</v>
      </c>
      <c r="S3392" t="s">
        <v>33</v>
      </c>
      <c r="T3392" t="s">
        <v>34</v>
      </c>
      <c r="U3392" t="s">
        <v>445</v>
      </c>
      <c r="V3392">
        <v>3500000</v>
      </c>
      <c r="W3392">
        <v>1998</v>
      </c>
      <c r="X3392">
        <v>258</v>
      </c>
      <c r="Y3392">
        <v>7.5</v>
      </c>
      <c r="Z3392">
        <v>0</v>
      </c>
      <c r="AA3392">
        <v>2890032</v>
      </c>
      <c r="AB3392" s="4">
        <f t="shared" si="52"/>
        <v>0.82572342857142855</v>
      </c>
    </row>
    <row r="3393" spans="1:28">
      <c r="A3393">
        <v>3391</v>
      </c>
      <c r="B3393" t="s">
        <v>26</v>
      </c>
      <c r="C3393" t="s">
        <v>9385</v>
      </c>
      <c r="D3393">
        <v>262</v>
      </c>
      <c r="E3393">
        <v>129</v>
      </c>
      <c r="F3393">
        <v>195</v>
      </c>
      <c r="G3393">
        <v>50</v>
      </c>
      <c r="H3393" t="s">
        <v>9386</v>
      </c>
      <c r="I3393">
        <v>827</v>
      </c>
      <c r="J3393">
        <v>20167424</v>
      </c>
      <c r="K3393" t="s">
        <v>1232</v>
      </c>
      <c r="L3393" t="s">
        <v>9387</v>
      </c>
      <c r="M3393" t="s">
        <v>9388</v>
      </c>
      <c r="N3393">
        <v>131831</v>
      </c>
      <c r="O3393">
        <v>1044</v>
      </c>
      <c r="P3393" t="s">
        <v>9389</v>
      </c>
      <c r="Q3393">
        <v>0</v>
      </c>
      <c r="R3393">
        <v>231</v>
      </c>
      <c r="S3393" t="s">
        <v>1736</v>
      </c>
      <c r="T3393" t="s">
        <v>9390</v>
      </c>
      <c r="U3393" t="s">
        <v>445</v>
      </c>
      <c r="V3393">
        <v>2000000</v>
      </c>
      <c r="W3393">
        <v>2009</v>
      </c>
      <c r="X3393">
        <v>88</v>
      </c>
      <c r="Y3393">
        <v>8.1999999999999993</v>
      </c>
      <c r="Z3393">
        <v>33000</v>
      </c>
      <c r="AA3393">
        <v>18167424</v>
      </c>
      <c r="AB3393" s="4">
        <f t="shared" si="52"/>
        <v>9.0837120000000002</v>
      </c>
    </row>
    <row r="3394" spans="1:28">
      <c r="A3394">
        <v>3392</v>
      </c>
      <c r="B3394" t="s">
        <v>26</v>
      </c>
      <c r="C3394" t="s">
        <v>61</v>
      </c>
      <c r="D3394">
        <v>252</v>
      </c>
      <c r="E3394">
        <v>37</v>
      </c>
      <c r="F3394">
        <v>0</v>
      </c>
      <c r="G3394">
        <v>199</v>
      </c>
      <c r="H3394" t="s">
        <v>9391</v>
      </c>
      <c r="I3394">
        <v>634</v>
      </c>
      <c r="J3394">
        <v>5923044</v>
      </c>
      <c r="K3394" t="s">
        <v>4638</v>
      </c>
      <c r="L3394" t="s">
        <v>7816</v>
      </c>
      <c r="M3394" t="s">
        <v>9392</v>
      </c>
      <c r="N3394">
        <v>113451</v>
      </c>
      <c r="O3394">
        <v>1347</v>
      </c>
      <c r="P3394" t="s">
        <v>9393</v>
      </c>
      <c r="Q3394">
        <v>0</v>
      </c>
      <c r="R3394">
        <v>537</v>
      </c>
      <c r="S3394" t="s">
        <v>33</v>
      </c>
      <c r="T3394" t="s">
        <v>34</v>
      </c>
      <c r="U3394" t="s">
        <v>4254</v>
      </c>
      <c r="V3394">
        <v>3600000</v>
      </c>
      <c r="W3394">
        <v>1987</v>
      </c>
      <c r="X3394">
        <v>328</v>
      </c>
      <c r="Y3394">
        <v>7.8</v>
      </c>
      <c r="Z3394">
        <v>0</v>
      </c>
      <c r="AA3394">
        <v>2323044</v>
      </c>
      <c r="AB3394" s="4">
        <f t="shared" si="52"/>
        <v>0.64529000000000003</v>
      </c>
    </row>
    <row r="3395" spans="1:28">
      <c r="A3395">
        <v>3393</v>
      </c>
      <c r="B3395" t="s">
        <v>26</v>
      </c>
      <c r="C3395" t="s">
        <v>9394</v>
      </c>
      <c r="D3395">
        <v>31</v>
      </c>
      <c r="E3395">
        <v>81</v>
      </c>
      <c r="F3395">
        <v>0</v>
      </c>
      <c r="G3395">
        <v>542</v>
      </c>
      <c r="H3395" t="s">
        <v>7534</v>
      </c>
      <c r="I3395">
        <v>560</v>
      </c>
      <c r="J3395">
        <v>3293258</v>
      </c>
      <c r="K3395" t="s">
        <v>9395</v>
      </c>
      <c r="L3395" t="s">
        <v>1438</v>
      </c>
      <c r="M3395" t="s">
        <v>9396</v>
      </c>
      <c r="N3395">
        <v>11399</v>
      </c>
      <c r="O3395">
        <v>2238</v>
      </c>
      <c r="P3395" t="s">
        <v>4050</v>
      </c>
      <c r="Q3395">
        <v>0</v>
      </c>
      <c r="R3395">
        <v>131</v>
      </c>
      <c r="S3395" t="s">
        <v>33</v>
      </c>
      <c r="T3395" t="s">
        <v>34</v>
      </c>
      <c r="U3395" t="s">
        <v>35</v>
      </c>
      <c r="V3395">
        <v>3000000</v>
      </c>
      <c r="W3395">
        <v>2001</v>
      </c>
      <c r="X3395">
        <v>555</v>
      </c>
      <c r="Y3395">
        <v>5.2</v>
      </c>
      <c r="Z3395">
        <v>0</v>
      </c>
      <c r="AA3395">
        <v>293258</v>
      </c>
      <c r="AB3395" s="4">
        <f t="shared" ref="AB3395:AB3458" si="53">AA3395/V3395</f>
        <v>9.7752666666666668E-2</v>
      </c>
    </row>
    <row r="3396" spans="1:28">
      <c r="A3396">
        <v>3394</v>
      </c>
      <c r="B3396" t="s">
        <v>26</v>
      </c>
      <c r="C3396" t="s">
        <v>9397</v>
      </c>
      <c r="D3396">
        <v>39</v>
      </c>
      <c r="E3396">
        <v>106</v>
      </c>
      <c r="F3396">
        <v>22</v>
      </c>
      <c r="G3396">
        <v>10</v>
      </c>
      <c r="H3396" t="s">
        <v>9398</v>
      </c>
      <c r="I3396">
        <v>174</v>
      </c>
      <c r="J3396">
        <v>886410</v>
      </c>
      <c r="K3396" t="s">
        <v>3805</v>
      </c>
      <c r="L3396" t="s">
        <v>9399</v>
      </c>
      <c r="M3396" t="s">
        <v>9400</v>
      </c>
      <c r="N3396">
        <v>1024</v>
      </c>
      <c r="O3396">
        <v>222</v>
      </c>
      <c r="P3396" t="s">
        <v>9401</v>
      </c>
      <c r="Q3396">
        <v>0</v>
      </c>
      <c r="R3396">
        <v>494</v>
      </c>
      <c r="S3396" t="s">
        <v>1736</v>
      </c>
      <c r="T3396" t="s">
        <v>6247</v>
      </c>
      <c r="U3396" t="s">
        <v>445</v>
      </c>
      <c r="V3396">
        <v>3500000</v>
      </c>
      <c r="W3396">
        <v>1998</v>
      </c>
      <c r="X3396">
        <v>16</v>
      </c>
      <c r="Y3396">
        <v>6.8</v>
      </c>
      <c r="Z3396">
        <v>140</v>
      </c>
      <c r="AA3396">
        <v>-2613590</v>
      </c>
      <c r="AB3396" s="4">
        <f t="shared" si="53"/>
        <v>-0.74673999999999996</v>
      </c>
    </row>
    <row r="3397" spans="1:28">
      <c r="A3397">
        <v>3395</v>
      </c>
      <c r="B3397" t="s">
        <v>26</v>
      </c>
      <c r="C3397" t="s">
        <v>9402</v>
      </c>
      <c r="D3397">
        <v>337</v>
      </c>
      <c r="E3397">
        <v>103</v>
      </c>
      <c r="F3397">
        <v>12</v>
      </c>
      <c r="G3397">
        <v>4</v>
      </c>
      <c r="H3397" t="s">
        <v>9403</v>
      </c>
      <c r="I3397">
        <v>29</v>
      </c>
      <c r="J3397">
        <v>252652</v>
      </c>
      <c r="K3397" t="s">
        <v>9404</v>
      </c>
      <c r="L3397" t="s">
        <v>9405</v>
      </c>
      <c r="M3397" t="s">
        <v>9406</v>
      </c>
      <c r="N3397">
        <v>54104</v>
      </c>
      <c r="O3397">
        <v>44</v>
      </c>
      <c r="P3397" t="s">
        <v>9407</v>
      </c>
      <c r="Q3397">
        <v>0</v>
      </c>
      <c r="R3397">
        <v>199</v>
      </c>
      <c r="S3397" t="s">
        <v>8885</v>
      </c>
      <c r="T3397" t="s">
        <v>8886</v>
      </c>
      <c r="U3397" t="s">
        <v>35</v>
      </c>
      <c r="V3397">
        <v>19900000</v>
      </c>
      <c r="W3397">
        <v>2010</v>
      </c>
      <c r="X3397">
        <v>4</v>
      </c>
      <c r="Y3397">
        <v>7</v>
      </c>
      <c r="Z3397">
        <v>38000</v>
      </c>
      <c r="AA3397">
        <v>-19647348</v>
      </c>
      <c r="AB3397" s="4">
        <f t="shared" si="53"/>
        <v>-0.98730391959798991</v>
      </c>
    </row>
    <row r="3398" spans="1:28">
      <c r="A3398">
        <v>3396</v>
      </c>
      <c r="B3398" t="s">
        <v>26</v>
      </c>
      <c r="C3398" t="s">
        <v>9408</v>
      </c>
      <c r="D3398">
        <v>30</v>
      </c>
      <c r="E3398">
        <v>101</v>
      </c>
      <c r="F3398">
        <v>0</v>
      </c>
      <c r="G3398">
        <v>681</v>
      </c>
      <c r="H3398" t="s">
        <v>289</v>
      </c>
      <c r="I3398">
        <v>827</v>
      </c>
      <c r="J3398">
        <v>220234</v>
      </c>
      <c r="K3398" t="s">
        <v>1072</v>
      </c>
      <c r="L3398" t="s">
        <v>994</v>
      </c>
      <c r="M3398" t="s">
        <v>9409</v>
      </c>
      <c r="N3398">
        <v>1950</v>
      </c>
      <c r="O3398">
        <v>3574</v>
      </c>
      <c r="P3398" t="s">
        <v>1400</v>
      </c>
      <c r="Q3398">
        <v>3</v>
      </c>
      <c r="R3398">
        <v>24</v>
      </c>
      <c r="S3398" t="s">
        <v>33</v>
      </c>
      <c r="T3398" t="s">
        <v>34</v>
      </c>
      <c r="U3398" t="s">
        <v>445</v>
      </c>
      <c r="V3398">
        <v>3500000</v>
      </c>
      <c r="W3398">
        <v>2006</v>
      </c>
      <c r="X3398">
        <v>729</v>
      </c>
      <c r="Y3398">
        <v>6.5</v>
      </c>
      <c r="Z3398">
        <v>360</v>
      </c>
      <c r="AA3398">
        <v>-3279766</v>
      </c>
      <c r="AB3398" s="4">
        <f t="shared" si="53"/>
        <v>-0.93707600000000002</v>
      </c>
    </row>
    <row r="3399" spans="1:28">
      <c r="A3399">
        <v>3397</v>
      </c>
      <c r="B3399" t="s">
        <v>26</v>
      </c>
      <c r="C3399" t="s">
        <v>2844</v>
      </c>
      <c r="D3399">
        <v>265</v>
      </c>
      <c r="E3399">
        <v>102</v>
      </c>
      <c r="F3399">
        <v>82</v>
      </c>
      <c r="G3399">
        <v>536</v>
      </c>
      <c r="H3399" t="s">
        <v>2845</v>
      </c>
      <c r="I3399">
        <v>622</v>
      </c>
      <c r="J3399">
        <v>34350553</v>
      </c>
      <c r="K3399" t="s">
        <v>1217</v>
      </c>
      <c r="L3399" t="s">
        <v>1344</v>
      </c>
      <c r="M3399" t="s">
        <v>2846</v>
      </c>
      <c r="N3399">
        <v>104072</v>
      </c>
      <c r="O3399">
        <v>2486</v>
      </c>
      <c r="P3399" t="s">
        <v>1461</v>
      </c>
      <c r="Q3399">
        <v>4</v>
      </c>
      <c r="R3399">
        <v>207</v>
      </c>
      <c r="S3399" t="s">
        <v>33</v>
      </c>
      <c r="T3399" t="s">
        <v>34</v>
      </c>
      <c r="U3399" t="s">
        <v>445</v>
      </c>
      <c r="V3399">
        <v>68000000</v>
      </c>
      <c r="W3399">
        <v>2012</v>
      </c>
      <c r="X3399">
        <v>591</v>
      </c>
      <c r="Y3399">
        <v>5.7</v>
      </c>
      <c r="Z3399">
        <v>15000</v>
      </c>
      <c r="AA3399">
        <v>-33649447</v>
      </c>
      <c r="AB3399" s="4">
        <f t="shared" si="53"/>
        <v>-0.49484480882352944</v>
      </c>
    </row>
    <row r="3400" spans="1:28">
      <c r="A3400">
        <v>3398</v>
      </c>
      <c r="B3400" t="s">
        <v>26</v>
      </c>
      <c r="C3400" t="s">
        <v>9410</v>
      </c>
      <c r="D3400">
        <v>50</v>
      </c>
      <c r="E3400">
        <v>98</v>
      </c>
      <c r="F3400">
        <v>9</v>
      </c>
      <c r="G3400">
        <v>405</v>
      </c>
      <c r="H3400" t="s">
        <v>816</v>
      </c>
      <c r="I3400">
        <v>11000</v>
      </c>
      <c r="J3400">
        <v>101228</v>
      </c>
      <c r="K3400" t="s">
        <v>1599</v>
      </c>
      <c r="L3400" t="s">
        <v>1248</v>
      </c>
      <c r="M3400" t="s">
        <v>9411</v>
      </c>
      <c r="N3400">
        <v>7228</v>
      </c>
      <c r="O3400">
        <v>20009</v>
      </c>
      <c r="P3400" t="s">
        <v>4982</v>
      </c>
      <c r="Q3400">
        <v>4</v>
      </c>
      <c r="R3400">
        <v>53</v>
      </c>
      <c r="S3400" t="s">
        <v>33</v>
      </c>
      <c r="T3400" t="s">
        <v>34</v>
      </c>
      <c r="U3400" t="s">
        <v>445</v>
      </c>
      <c r="V3400">
        <v>3500000</v>
      </c>
      <c r="W3400">
        <v>2005</v>
      </c>
      <c r="X3400">
        <v>8000</v>
      </c>
      <c r="Y3400">
        <v>6.4</v>
      </c>
      <c r="Z3400">
        <v>414</v>
      </c>
      <c r="AA3400">
        <v>-3398772</v>
      </c>
      <c r="AB3400" s="4">
        <f t="shared" si="53"/>
        <v>-0.97107771428571432</v>
      </c>
    </row>
    <row r="3401" spans="1:28">
      <c r="A3401">
        <v>3399</v>
      </c>
      <c r="B3401" t="s">
        <v>26</v>
      </c>
      <c r="C3401" t="s">
        <v>3070</v>
      </c>
      <c r="D3401">
        <v>50</v>
      </c>
      <c r="E3401">
        <v>91</v>
      </c>
      <c r="F3401">
        <v>23</v>
      </c>
      <c r="G3401">
        <v>660</v>
      </c>
      <c r="H3401" t="s">
        <v>6066</v>
      </c>
      <c r="I3401">
        <v>4000</v>
      </c>
      <c r="J3401">
        <v>96793</v>
      </c>
      <c r="K3401" t="s">
        <v>924</v>
      </c>
      <c r="L3401" t="s">
        <v>457</v>
      </c>
      <c r="M3401" t="s">
        <v>9412</v>
      </c>
      <c r="N3401">
        <v>12188</v>
      </c>
      <c r="O3401">
        <v>6380</v>
      </c>
      <c r="P3401" t="s">
        <v>3056</v>
      </c>
      <c r="Q3401">
        <v>3</v>
      </c>
      <c r="R3401">
        <v>135</v>
      </c>
      <c r="S3401" t="s">
        <v>33</v>
      </c>
      <c r="T3401" t="s">
        <v>34</v>
      </c>
      <c r="U3401" t="s">
        <v>35</v>
      </c>
      <c r="V3401">
        <v>3500000</v>
      </c>
      <c r="W3401">
        <v>2004</v>
      </c>
      <c r="X3401">
        <v>756</v>
      </c>
      <c r="Y3401">
        <v>5.3</v>
      </c>
      <c r="Z3401">
        <v>1000</v>
      </c>
      <c r="AA3401">
        <v>-3403207</v>
      </c>
      <c r="AB3401" s="4">
        <f t="shared" si="53"/>
        <v>-0.97234485714285712</v>
      </c>
    </row>
    <row r="3402" spans="1:28">
      <c r="A3402">
        <v>3400</v>
      </c>
      <c r="B3402" t="s">
        <v>26</v>
      </c>
      <c r="C3402" t="s">
        <v>9413</v>
      </c>
      <c r="D3402">
        <v>9</v>
      </c>
      <c r="E3402">
        <v>105</v>
      </c>
      <c r="F3402">
        <v>28</v>
      </c>
      <c r="G3402">
        <v>131</v>
      </c>
      <c r="H3402" t="s">
        <v>9414</v>
      </c>
      <c r="I3402">
        <v>426</v>
      </c>
      <c r="J3402">
        <v>123777</v>
      </c>
      <c r="K3402" t="s">
        <v>9415</v>
      </c>
      <c r="L3402" t="s">
        <v>7067</v>
      </c>
      <c r="M3402" t="s">
        <v>9416</v>
      </c>
      <c r="N3402">
        <v>342</v>
      </c>
      <c r="O3402">
        <v>1043</v>
      </c>
      <c r="P3402" t="s">
        <v>9417</v>
      </c>
      <c r="Q3402">
        <v>0</v>
      </c>
      <c r="R3402">
        <v>15</v>
      </c>
      <c r="S3402" t="s">
        <v>33</v>
      </c>
      <c r="T3402" t="s">
        <v>192</v>
      </c>
      <c r="U3402" t="s">
        <v>35</v>
      </c>
      <c r="V3402">
        <v>3500000</v>
      </c>
      <c r="W3402">
        <v>2016</v>
      </c>
      <c r="X3402">
        <v>294</v>
      </c>
      <c r="Y3402">
        <v>4.7</v>
      </c>
      <c r="Z3402">
        <v>0</v>
      </c>
      <c r="AA3402">
        <v>-3376223</v>
      </c>
      <c r="AB3402" s="4">
        <f t="shared" si="53"/>
        <v>-0.9646351428571428</v>
      </c>
    </row>
    <row r="3403" spans="1:28">
      <c r="A3403">
        <v>3401</v>
      </c>
      <c r="B3403" t="s">
        <v>26</v>
      </c>
      <c r="C3403" t="s">
        <v>9418</v>
      </c>
      <c r="D3403">
        <v>6</v>
      </c>
      <c r="E3403">
        <v>100</v>
      </c>
      <c r="F3403">
        <v>117</v>
      </c>
      <c r="G3403">
        <v>0</v>
      </c>
      <c r="H3403" t="s">
        <v>9419</v>
      </c>
      <c r="I3403">
        <v>21</v>
      </c>
      <c r="J3403">
        <v>29233</v>
      </c>
      <c r="K3403" t="s">
        <v>5089</v>
      </c>
      <c r="L3403" t="s">
        <v>9420</v>
      </c>
      <c r="M3403" t="s">
        <v>9421</v>
      </c>
      <c r="N3403">
        <v>75</v>
      </c>
      <c r="O3403">
        <v>24</v>
      </c>
      <c r="P3403" t="s">
        <v>9422</v>
      </c>
      <c r="Q3403">
        <v>0</v>
      </c>
      <c r="R3403">
        <v>2</v>
      </c>
      <c r="S3403" t="s">
        <v>33</v>
      </c>
      <c r="T3403" t="s">
        <v>34</v>
      </c>
      <c r="U3403" t="s">
        <v>4036</v>
      </c>
      <c r="V3403">
        <v>3500000</v>
      </c>
      <c r="W3403">
        <v>2015</v>
      </c>
      <c r="X3403">
        <v>3</v>
      </c>
      <c r="Y3403">
        <v>7</v>
      </c>
      <c r="Z3403">
        <v>121</v>
      </c>
      <c r="AA3403">
        <v>-3470767</v>
      </c>
      <c r="AB3403" s="4">
        <f t="shared" si="53"/>
        <v>-0.9916477142857143</v>
      </c>
    </row>
    <row r="3404" spans="1:28">
      <c r="A3404">
        <v>3402</v>
      </c>
      <c r="B3404" t="s">
        <v>26</v>
      </c>
      <c r="C3404" t="s">
        <v>9423</v>
      </c>
      <c r="D3404">
        <v>169</v>
      </c>
      <c r="E3404">
        <v>80</v>
      </c>
      <c r="F3404">
        <v>10</v>
      </c>
      <c r="G3404">
        <v>34</v>
      </c>
      <c r="H3404" t="s">
        <v>9424</v>
      </c>
      <c r="I3404">
        <v>11000</v>
      </c>
      <c r="J3404">
        <v>77413017</v>
      </c>
      <c r="K3404" t="s">
        <v>5089</v>
      </c>
      <c r="L3404" t="s">
        <v>324</v>
      </c>
      <c r="M3404" t="s">
        <v>9425</v>
      </c>
      <c r="N3404">
        <v>45984</v>
      </c>
      <c r="O3404">
        <v>11218</v>
      </c>
      <c r="P3404" t="s">
        <v>9426</v>
      </c>
      <c r="Q3404">
        <v>0</v>
      </c>
      <c r="R3404">
        <v>331</v>
      </c>
      <c r="S3404" t="s">
        <v>1804</v>
      </c>
      <c r="T3404" t="s">
        <v>1224</v>
      </c>
      <c r="U3404" t="s">
        <v>199</v>
      </c>
      <c r="V3404">
        <v>8000000</v>
      </c>
      <c r="W3404">
        <v>2005</v>
      </c>
      <c r="X3404">
        <v>108</v>
      </c>
      <c r="Y3404">
        <v>7.6</v>
      </c>
      <c r="Z3404">
        <v>0</v>
      </c>
      <c r="AA3404">
        <v>69413017</v>
      </c>
      <c r="AB3404" s="4">
        <f t="shared" si="53"/>
        <v>8.6766271249999996</v>
      </c>
    </row>
    <row r="3405" spans="1:28">
      <c r="A3405">
        <v>3403</v>
      </c>
      <c r="B3405" t="s">
        <v>26</v>
      </c>
      <c r="C3405" t="s">
        <v>6261</v>
      </c>
      <c r="D3405">
        <v>290</v>
      </c>
      <c r="E3405">
        <v>107</v>
      </c>
      <c r="F3405">
        <v>78</v>
      </c>
      <c r="G3405">
        <v>969</v>
      </c>
      <c r="H3405" t="s">
        <v>892</v>
      </c>
      <c r="I3405">
        <v>18000</v>
      </c>
      <c r="J3405">
        <v>5354039</v>
      </c>
      <c r="K3405" t="s">
        <v>2205</v>
      </c>
      <c r="L3405" t="s">
        <v>92</v>
      </c>
      <c r="M3405" t="s">
        <v>9427</v>
      </c>
      <c r="N3405">
        <v>92599</v>
      </c>
      <c r="O3405">
        <v>22834</v>
      </c>
      <c r="P3405" t="s">
        <v>4308</v>
      </c>
      <c r="Q3405">
        <v>8</v>
      </c>
      <c r="R3405">
        <v>225</v>
      </c>
      <c r="S3405" t="s">
        <v>33</v>
      </c>
      <c r="T3405" t="s">
        <v>34</v>
      </c>
      <c r="U3405" t="s">
        <v>445</v>
      </c>
      <c r="V3405">
        <v>3500000</v>
      </c>
      <c r="W3405">
        <v>2011</v>
      </c>
      <c r="X3405">
        <v>2000</v>
      </c>
      <c r="Y3405">
        <v>7.1</v>
      </c>
      <c r="Z3405">
        <v>21000</v>
      </c>
      <c r="AA3405">
        <v>1854039</v>
      </c>
      <c r="AB3405" s="4">
        <f t="shared" si="53"/>
        <v>0.52972542857142857</v>
      </c>
    </row>
    <row r="3406" spans="1:28">
      <c r="A3406">
        <v>3404</v>
      </c>
      <c r="B3406" t="s">
        <v>26</v>
      </c>
      <c r="C3406" t="s">
        <v>9428</v>
      </c>
      <c r="D3406">
        <v>159</v>
      </c>
      <c r="E3406">
        <v>92</v>
      </c>
      <c r="F3406">
        <v>0</v>
      </c>
      <c r="G3406">
        <v>539</v>
      </c>
      <c r="H3406" t="s">
        <v>2173</v>
      </c>
      <c r="I3406">
        <v>1000</v>
      </c>
      <c r="J3406">
        <v>2926565</v>
      </c>
      <c r="K3406" t="s">
        <v>1599</v>
      </c>
      <c r="L3406" t="s">
        <v>2426</v>
      </c>
      <c r="M3406" t="s">
        <v>9429</v>
      </c>
      <c r="N3406">
        <v>28573</v>
      </c>
      <c r="O3406">
        <v>3608</v>
      </c>
      <c r="P3406" t="s">
        <v>2315</v>
      </c>
      <c r="Q3406">
        <v>0</v>
      </c>
      <c r="R3406">
        <v>72</v>
      </c>
      <c r="S3406" t="s">
        <v>33</v>
      </c>
      <c r="T3406" t="s">
        <v>34</v>
      </c>
      <c r="U3406" t="s">
        <v>445</v>
      </c>
      <c r="V3406">
        <v>3000000</v>
      </c>
      <c r="W3406">
        <v>2008</v>
      </c>
      <c r="X3406">
        <v>585</v>
      </c>
      <c r="Y3406">
        <v>6.5</v>
      </c>
      <c r="Z3406">
        <v>0</v>
      </c>
      <c r="AA3406">
        <v>-73435</v>
      </c>
      <c r="AB3406" s="4">
        <f t="shared" si="53"/>
        <v>-2.4478333333333335E-2</v>
      </c>
    </row>
    <row r="3407" spans="1:28">
      <c r="A3407">
        <v>3405</v>
      </c>
      <c r="B3407" t="s">
        <v>26</v>
      </c>
      <c r="C3407" t="s">
        <v>9430</v>
      </c>
      <c r="D3407">
        <v>535</v>
      </c>
      <c r="E3407">
        <v>107</v>
      </c>
      <c r="F3407">
        <v>141</v>
      </c>
      <c r="G3407">
        <v>535</v>
      </c>
      <c r="H3407" t="s">
        <v>4485</v>
      </c>
      <c r="I3407">
        <v>24000</v>
      </c>
      <c r="J3407">
        <v>13092000</v>
      </c>
      <c r="K3407" t="s">
        <v>3631</v>
      </c>
      <c r="L3407" t="s">
        <v>64</v>
      </c>
      <c r="M3407" t="s">
        <v>9431</v>
      </c>
      <c r="N3407">
        <v>399138</v>
      </c>
      <c r="O3407">
        <v>26495</v>
      </c>
      <c r="P3407" t="s">
        <v>2775</v>
      </c>
      <c r="Q3407">
        <v>0</v>
      </c>
      <c r="R3407">
        <v>731</v>
      </c>
      <c r="S3407" t="s">
        <v>33</v>
      </c>
      <c r="T3407" t="s">
        <v>34</v>
      </c>
      <c r="U3407" t="s">
        <v>445</v>
      </c>
      <c r="V3407">
        <v>3300000</v>
      </c>
      <c r="W3407">
        <v>2014</v>
      </c>
      <c r="X3407">
        <v>970</v>
      </c>
      <c r="Y3407">
        <v>8.5</v>
      </c>
      <c r="Z3407">
        <v>129000</v>
      </c>
      <c r="AA3407">
        <v>9792000</v>
      </c>
      <c r="AB3407" s="4">
        <f t="shared" si="53"/>
        <v>2.9672727272727273</v>
      </c>
    </row>
    <row r="3408" spans="1:28">
      <c r="A3408">
        <v>3406</v>
      </c>
      <c r="B3408" t="s">
        <v>26</v>
      </c>
      <c r="C3408" t="s">
        <v>5273</v>
      </c>
      <c r="D3408">
        <v>214</v>
      </c>
      <c r="E3408">
        <v>135</v>
      </c>
      <c r="F3408">
        <v>353</v>
      </c>
      <c r="G3408">
        <v>40</v>
      </c>
      <c r="H3408" t="s">
        <v>9432</v>
      </c>
      <c r="I3408">
        <v>1000</v>
      </c>
      <c r="J3408">
        <v>7563397</v>
      </c>
      <c r="K3408" t="s">
        <v>1239</v>
      </c>
      <c r="L3408" t="s">
        <v>522</v>
      </c>
      <c r="M3408" t="s">
        <v>9433</v>
      </c>
      <c r="N3408">
        <v>533200</v>
      </c>
      <c r="O3408">
        <v>1211</v>
      </c>
      <c r="P3408" t="s">
        <v>9434</v>
      </c>
      <c r="Q3408">
        <v>0</v>
      </c>
      <c r="R3408">
        <v>749</v>
      </c>
      <c r="S3408" t="s">
        <v>8610</v>
      </c>
      <c r="T3408" t="s">
        <v>8611</v>
      </c>
      <c r="U3408" t="s">
        <v>445</v>
      </c>
      <c r="V3408">
        <v>3300000</v>
      </c>
      <c r="W3408">
        <v>2002</v>
      </c>
      <c r="X3408">
        <v>69</v>
      </c>
      <c r="Y3408">
        <v>8.6999999999999993</v>
      </c>
      <c r="Z3408">
        <v>28000</v>
      </c>
      <c r="AA3408">
        <v>4263397</v>
      </c>
      <c r="AB3408" s="4">
        <f t="shared" si="53"/>
        <v>1.2919384848484849</v>
      </c>
    </row>
    <row r="3409" spans="1:28">
      <c r="A3409">
        <v>3407</v>
      </c>
      <c r="B3409" t="s">
        <v>26</v>
      </c>
      <c r="C3409" t="s">
        <v>9435</v>
      </c>
      <c r="D3409">
        <v>47</v>
      </c>
      <c r="E3409">
        <v>99</v>
      </c>
      <c r="F3409">
        <v>8</v>
      </c>
      <c r="G3409">
        <v>78</v>
      </c>
      <c r="H3409" t="s">
        <v>9436</v>
      </c>
      <c r="I3409">
        <v>798</v>
      </c>
      <c r="J3409">
        <v>104257</v>
      </c>
      <c r="K3409" t="s">
        <v>4410</v>
      </c>
      <c r="L3409" t="s">
        <v>8060</v>
      </c>
      <c r="M3409" t="s">
        <v>9437</v>
      </c>
      <c r="N3409">
        <v>19194</v>
      </c>
      <c r="O3409">
        <v>1430</v>
      </c>
      <c r="P3409" t="s">
        <v>5141</v>
      </c>
      <c r="Q3409">
        <v>2</v>
      </c>
      <c r="R3409">
        <v>160</v>
      </c>
      <c r="S3409" t="s">
        <v>33</v>
      </c>
      <c r="T3409" t="s">
        <v>48</v>
      </c>
      <c r="U3409" t="s">
        <v>445</v>
      </c>
      <c r="V3409">
        <v>2200000</v>
      </c>
      <c r="W3409">
        <v>1999</v>
      </c>
      <c r="X3409">
        <v>472</v>
      </c>
      <c r="Y3409">
        <v>7.1</v>
      </c>
      <c r="Z3409">
        <v>0</v>
      </c>
      <c r="AA3409">
        <v>-2095743</v>
      </c>
      <c r="AB3409" s="4">
        <f t="shared" si="53"/>
        <v>-0.95261045454545457</v>
      </c>
    </row>
    <row r="3410" spans="1:28">
      <c r="A3410">
        <v>3408</v>
      </c>
      <c r="B3410" t="s">
        <v>26</v>
      </c>
      <c r="C3410" t="s">
        <v>8372</v>
      </c>
      <c r="D3410">
        <v>349</v>
      </c>
      <c r="E3410">
        <v>115</v>
      </c>
      <c r="F3410">
        <v>346</v>
      </c>
      <c r="G3410">
        <v>26</v>
      </c>
      <c r="H3410" t="s">
        <v>9438</v>
      </c>
      <c r="I3410">
        <v>74</v>
      </c>
      <c r="J3410">
        <v>610968</v>
      </c>
      <c r="K3410" t="s">
        <v>2097</v>
      </c>
      <c r="L3410" t="s">
        <v>9439</v>
      </c>
      <c r="M3410" t="s">
        <v>9440</v>
      </c>
      <c r="N3410">
        <v>170155</v>
      </c>
      <c r="O3410">
        <v>216</v>
      </c>
      <c r="P3410" t="s">
        <v>9441</v>
      </c>
      <c r="Q3410">
        <v>1</v>
      </c>
      <c r="R3410">
        <v>249</v>
      </c>
      <c r="S3410" t="s">
        <v>8201</v>
      </c>
      <c r="T3410" t="s">
        <v>4453</v>
      </c>
      <c r="U3410" t="s">
        <v>445</v>
      </c>
      <c r="V3410">
        <v>3800000</v>
      </c>
      <c r="W3410">
        <v>2012</v>
      </c>
      <c r="X3410">
        <v>69</v>
      </c>
      <c r="Y3410">
        <v>8.3000000000000007</v>
      </c>
      <c r="Z3410">
        <v>60000</v>
      </c>
      <c r="AA3410">
        <v>-3189032</v>
      </c>
      <c r="AB3410" s="4">
        <f t="shared" si="53"/>
        <v>-0.83921894736842106</v>
      </c>
    </row>
    <row r="3411" spans="1:28">
      <c r="A3411">
        <v>3409</v>
      </c>
      <c r="B3411" t="s">
        <v>26</v>
      </c>
      <c r="C3411" t="s">
        <v>6245</v>
      </c>
      <c r="D3411">
        <v>60</v>
      </c>
      <c r="E3411">
        <v>91</v>
      </c>
      <c r="F3411">
        <v>38</v>
      </c>
      <c r="G3411">
        <v>377</v>
      </c>
      <c r="H3411" t="s">
        <v>204</v>
      </c>
      <c r="I3411">
        <v>625</v>
      </c>
      <c r="J3411">
        <v>8108247</v>
      </c>
      <c r="K3411" t="s">
        <v>156</v>
      </c>
      <c r="L3411" t="s">
        <v>1141</v>
      </c>
      <c r="M3411" t="s">
        <v>9442</v>
      </c>
      <c r="N3411">
        <v>9607</v>
      </c>
      <c r="O3411">
        <v>2747</v>
      </c>
      <c r="P3411" t="s">
        <v>4083</v>
      </c>
      <c r="Q3411">
        <v>0</v>
      </c>
      <c r="R3411">
        <v>174</v>
      </c>
      <c r="S3411" t="s">
        <v>33</v>
      </c>
      <c r="T3411" t="s">
        <v>34</v>
      </c>
      <c r="U3411" t="s">
        <v>35</v>
      </c>
      <c r="V3411">
        <v>3300000</v>
      </c>
      <c r="W3411">
        <v>2006</v>
      </c>
      <c r="X3411">
        <v>464</v>
      </c>
      <c r="Y3411">
        <v>7.4</v>
      </c>
      <c r="Z3411">
        <v>0</v>
      </c>
      <c r="AA3411">
        <v>4808247</v>
      </c>
      <c r="AB3411" s="4">
        <f t="shared" si="53"/>
        <v>1.4570445454545455</v>
      </c>
    </row>
    <row r="3412" spans="1:28">
      <c r="A3412">
        <v>3410</v>
      </c>
      <c r="B3412" t="s">
        <v>26</v>
      </c>
      <c r="C3412" t="s">
        <v>9443</v>
      </c>
      <c r="D3412">
        <v>16</v>
      </c>
      <c r="E3412">
        <v>92</v>
      </c>
      <c r="F3412">
        <v>4</v>
      </c>
      <c r="G3412">
        <v>405</v>
      </c>
      <c r="H3412" t="s">
        <v>3063</v>
      </c>
      <c r="I3412">
        <v>631</v>
      </c>
      <c r="J3412">
        <v>7680</v>
      </c>
      <c r="K3412" t="s">
        <v>156</v>
      </c>
      <c r="L3412" t="s">
        <v>56</v>
      </c>
      <c r="M3412" t="s">
        <v>9444</v>
      </c>
      <c r="N3412">
        <v>704</v>
      </c>
      <c r="O3412">
        <v>2020</v>
      </c>
      <c r="P3412" t="s">
        <v>2433</v>
      </c>
      <c r="Q3412">
        <v>0</v>
      </c>
      <c r="R3412">
        <v>18</v>
      </c>
      <c r="S3412" t="s">
        <v>33</v>
      </c>
      <c r="T3412" t="s">
        <v>34</v>
      </c>
      <c r="U3412" t="s">
        <v>445</v>
      </c>
      <c r="V3412">
        <v>2000000</v>
      </c>
      <c r="W3412">
        <v>1999</v>
      </c>
      <c r="X3412">
        <v>443</v>
      </c>
      <c r="Y3412">
        <v>6.4</v>
      </c>
      <c r="Z3412">
        <v>100</v>
      </c>
      <c r="AA3412">
        <v>-1992320</v>
      </c>
      <c r="AB3412" s="4">
        <f t="shared" si="53"/>
        <v>-0.99616000000000005</v>
      </c>
    </row>
    <row r="3413" spans="1:28">
      <c r="A3413">
        <v>3411</v>
      </c>
      <c r="B3413" t="s">
        <v>26</v>
      </c>
      <c r="C3413" t="s">
        <v>9445</v>
      </c>
      <c r="D3413">
        <v>155</v>
      </c>
      <c r="E3413">
        <v>101</v>
      </c>
      <c r="F3413">
        <v>13</v>
      </c>
      <c r="G3413">
        <v>6</v>
      </c>
      <c r="H3413" t="s">
        <v>9446</v>
      </c>
      <c r="I3413">
        <v>280</v>
      </c>
      <c r="J3413">
        <v>6517198</v>
      </c>
      <c r="K3413" t="s">
        <v>1239</v>
      </c>
      <c r="L3413" t="s">
        <v>7365</v>
      </c>
      <c r="M3413" t="s">
        <v>9447</v>
      </c>
      <c r="N3413">
        <v>30474</v>
      </c>
      <c r="O3413">
        <v>308</v>
      </c>
      <c r="P3413" t="s">
        <v>9448</v>
      </c>
      <c r="Q3413">
        <v>0</v>
      </c>
      <c r="R3413">
        <v>172</v>
      </c>
      <c r="S3413" t="s">
        <v>1736</v>
      </c>
      <c r="T3413" t="s">
        <v>9449</v>
      </c>
      <c r="U3413" t="s">
        <v>445</v>
      </c>
      <c r="V3413">
        <v>3000000</v>
      </c>
      <c r="W3413">
        <v>2004</v>
      </c>
      <c r="X3413">
        <v>11</v>
      </c>
      <c r="Y3413">
        <v>7.5</v>
      </c>
      <c r="Z3413">
        <v>0</v>
      </c>
      <c r="AA3413">
        <v>3517198</v>
      </c>
      <c r="AB3413" s="4">
        <f t="shared" si="53"/>
        <v>1.1723993333333333</v>
      </c>
    </row>
    <row r="3414" spans="1:28">
      <c r="A3414">
        <v>3412</v>
      </c>
      <c r="B3414" t="s">
        <v>26</v>
      </c>
      <c r="C3414" t="s">
        <v>9265</v>
      </c>
      <c r="D3414">
        <v>261</v>
      </c>
      <c r="E3414">
        <v>105</v>
      </c>
      <c r="F3414">
        <v>101</v>
      </c>
      <c r="G3414">
        <v>157</v>
      </c>
      <c r="H3414" t="s">
        <v>6658</v>
      </c>
      <c r="I3414">
        <v>1000</v>
      </c>
      <c r="J3414">
        <v>5776314</v>
      </c>
      <c r="K3414" t="s">
        <v>918</v>
      </c>
      <c r="L3414" t="s">
        <v>1370</v>
      </c>
      <c r="M3414" t="s">
        <v>9450</v>
      </c>
      <c r="N3414">
        <v>73349</v>
      </c>
      <c r="O3414">
        <v>2016</v>
      </c>
      <c r="P3414" t="s">
        <v>9451</v>
      </c>
      <c r="Q3414">
        <v>4</v>
      </c>
      <c r="R3414">
        <v>142</v>
      </c>
      <c r="S3414" t="s">
        <v>33</v>
      </c>
      <c r="T3414" t="s">
        <v>34</v>
      </c>
      <c r="U3414" t="s">
        <v>445</v>
      </c>
      <c r="V3414">
        <v>3200000</v>
      </c>
      <c r="W3414">
        <v>2010</v>
      </c>
      <c r="X3414">
        <v>394</v>
      </c>
      <c r="Y3414">
        <v>7.2</v>
      </c>
      <c r="Z3414">
        <v>15000</v>
      </c>
      <c r="AA3414">
        <v>2576314</v>
      </c>
      <c r="AB3414" s="4">
        <f t="shared" si="53"/>
        <v>0.805098125</v>
      </c>
    </row>
    <row r="3415" spans="1:28">
      <c r="A3415">
        <v>3413</v>
      </c>
      <c r="B3415" t="s">
        <v>26</v>
      </c>
      <c r="C3415" t="s">
        <v>3123</v>
      </c>
      <c r="D3415">
        <v>94</v>
      </c>
      <c r="E3415">
        <v>109</v>
      </c>
      <c r="F3415">
        <v>644</v>
      </c>
      <c r="G3415">
        <v>559</v>
      </c>
      <c r="H3415" t="s">
        <v>873</v>
      </c>
      <c r="I3415">
        <v>1000</v>
      </c>
      <c r="J3415">
        <v>141600000</v>
      </c>
      <c r="K3415" t="s">
        <v>1261</v>
      </c>
      <c r="L3415" t="s">
        <v>5152</v>
      </c>
      <c r="M3415" t="s">
        <v>9452</v>
      </c>
      <c r="N3415">
        <v>90177</v>
      </c>
      <c r="O3415">
        <v>3468</v>
      </c>
      <c r="P3415" t="s">
        <v>3178</v>
      </c>
      <c r="Q3415">
        <v>6</v>
      </c>
      <c r="R3415">
        <v>257</v>
      </c>
      <c r="S3415" t="s">
        <v>33</v>
      </c>
      <c r="T3415" t="s">
        <v>34</v>
      </c>
      <c r="U3415" t="s">
        <v>445</v>
      </c>
      <c r="V3415">
        <v>3000000</v>
      </c>
      <c r="W3415">
        <v>1978</v>
      </c>
      <c r="X3415">
        <v>783</v>
      </c>
      <c r="Y3415">
        <v>7.6</v>
      </c>
      <c r="Z3415">
        <v>0</v>
      </c>
      <c r="AA3415">
        <v>138600000</v>
      </c>
      <c r="AB3415" s="4">
        <f t="shared" si="53"/>
        <v>46.2</v>
      </c>
    </row>
    <row r="3416" spans="1:28">
      <c r="A3416">
        <v>3414</v>
      </c>
      <c r="B3416" t="s">
        <v>26</v>
      </c>
      <c r="C3416" t="s">
        <v>8450</v>
      </c>
      <c r="D3416">
        <v>164</v>
      </c>
      <c r="E3416">
        <v>110</v>
      </c>
      <c r="F3416">
        <v>82</v>
      </c>
      <c r="G3416">
        <v>177</v>
      </c>
      <c r="H3416" t="s">
        <v>9453</v>
      </c>
      <c r="I3416">
        <v>387</v>
      </c>
      <c r="J3416">
        <v>51100000</v>
      </c>
      <c r="K3416" t="s">
        <v>44</v>
      </c>
      <c r="L3416" t="s">
        <v>9454</v>
      </c>
      <c r="M3416" t="s">
        <v>9455</v>
      </c>
      <c r="N3416">
        <v>139432</v>
      </c>
      <c r="O3416">
        <v>1198</v>
      </c>
      <c r="P3416" t="s">
        <v>4631</v>
      </c>
      <c r="Q3416">
        <v>2</v>
      </c>
      <c r="R3416">
        <v>418</v>
      </c>
      <c r="S3416" t="s">
        <v>33</v>
      </c>
      <c r="T3416" t="s">
        <v>48</v>
      </c>
      <c r="U3416" t="s">
        <v>3538</v>
      </c>
      <c r="V3416">
        <v>3000000</v>
      </c>
      <c r="W3416">
        <v>1964</v>
      </c>
      <c r="X3416">
        <v>202</v>
      </c>
      <c r="Y3416">
        <v>7.8</v>
      </c>
      <c r="Z3416">
        <v>0</v>
      </c>
      <c r="AA3416">
        <v>48100000</v>
      </c>
      <c r="AB3416" s="4">
        <f t="shared" si="53"/>
        <v>16.033333333333335</v>
      </c>
    </row>
    <row r="3417" spans="1:28">
      <c r="A3417">
        <v>3415</v>
      </c>
      <c r="B3417" t="s">
        <v>26</v>
      </c>
      <c r="C3417" t="s">
        <v>3149</v>
      </c>
      <c r="D3417">
        <v>134</v>
      </c>
      <c r="E3417">
        <v>94</v>
      </c>
      <c r="F3417">
        <v>0</v>
      </c>
      <c r="G3417">
        <v>557</v>
      </c>
      <c r="H3417" t="s">
        <v>1464</v>
      </c>
      <c r="I3417">
        <v>2000</v>
      </c>
      <c r="J3417">
        <v>16501785</v>
      </c>
      <c r="K3417" t="s">
        <v>2097</v>
      </c>
      <c r="L3417" t="s">
        <v>281</v>
      </c>
      <c r="M3417" t="s">
        <v>9456</v>
      </c>
      <c r="N3417">
        <v>469561</v>
      </c>
      <c r="O3417">
        <v>3559</v>
      </c>
      <c r="P3417" t="s">
        <v>254</v>
      </c>
      <c r="Q3417">
        <v>4</v>
      </c>
      <c r="R3417">
        <v>514</v>
      </c>
      <c r="S3417" t="s">
        <v>33</v>
      </c>
      <c r="T3417" t="s">
        <v>48</v>
      </c>
      <c r="U3417" t="s">
        <v>445</v>
      </c>
      <c r="V3417">
        <v>3500000</v>
      </c>
      <c r="W3417">
        <v>1996</v>
      </c>
      <c r="X3417">
        <v>887</v>
      </c>
      <c r="Y3417">
        <v>8.1999999999999993</v>
      </c>
      <c r="Z3417">
        <v>21000</v>
      </c>
      <c r="AA3417">
        <v>13001785</v>
      </c>
      <c r="AB3417" s="4">
        <f t="shared" si="53"/>
        <v>3.7147957142857142</v>
      </c>
    </row>
    <row r="3418" spans="1:28">
      <c r="A3418">
        <v>3416</v>
      </c>
      <c r="B3418" t="s">
        <v>26</v>
      </c>
      <c r="C3418" t="s">
        <v>3031</v>
      </c>
      <c r="D3418">
        <v>53</v>
      </c>
      <c r="E3418">
        <v>115</v>
      </c>
      <c r="F3418">
        <v>0</v>
      </c>
      <c r="G3418">
        <v>360</v>
      </c>
      <c r="H3418" t="s">
        <v>539</v>
      </c>
      <c r="I3418">
        <v>1000</v>
      </c>
      <c r="J3418">
        <v>38168022</v>
      </c>
      <c r="K3418" t="s">
        <v>8897</v>
      </c>
      <c r="L3418" t="s">
        <v>537</v>
      </c>
      <c r="M3418" t="s">
        <v>9457</v>
      </c>
      <c r="N3418">
        <v>4687</v>
      </c>
      <c r="O3418">
        <v>1964</v>
      </c>
      <c r="P3418" t="s">
        <v>8269</v>
      </c>
      <c r="Q3418">
        <v>0</v>
      </c>
      <c r="R3418">
        <v>83</v>
      </c>
      <c r="S3418" t="s">
        <v>33</v>
      </c>
      <c r="T3418" t="s">
        <v>34</v>
      </c>
      <c r="U3418" t="s">
        <v>445</v>
      </c>
      <c r="V3418">
        <v>3000000</v>
      </c>
      <c r="W3418">
        <v>2000</v>
      </c>
      <c r="X3418">
        <v>436</v>
      </c>
      <c r="Y3418">
        <v>6.6</v>
      </c>
      <c r="Z3418">
        <v>290</v>
      </c>
      <c r="AA3418">
        <v>35168022</v>
      </c>
      <c r="AB3418" s="4">
        <f t="shared" si="53"/>
        <v>11.722674</v>
      </c>
    </row>
    <row r="3419" spans="1:28">
      <c r="A3419">
        <v>3417</v>
      </c>
      <c r="B3419" t="s">
        <v>26</v>
      </c>
      <c r="C3419" t="s">
        <v>9458</v>
      </c>
      <c r="D3419">
        <v>264</v>
      </c>
      <c r="E3419">
        <v>98</v>
      </c>
      <c r="F3419">
        <v>21</v>
      </c>
      <c r="G3419">
        <v>189</v>
      </c>
      <c r="H3419" t="s">
        <v>8929</v>
      </c>
      <c r="I3419">
        <v>438</v>
      </c>
      <c r="J3419">
        <v>84749884</v>
      </c>
      <c r="K3419" t="s">
        <v>3745</v>
      </c>
      <c r="L3419" t="s">
        <v>8902</v>
      </c>
      <c r="M3419" t="s">
        <v>9459</v>
      </c>
      <c r="N3419">
        <v>82133</v>
      </c>
      <c r="O3419">
        <v>1081</v>
      </c>
      <c r="P3419" t="s">
        <v>9460</v>
      </c>
      <c r="Q3419">
        <v>0</v>
      </c>
      <c r="R3419">
        <v>359</v>
      </c>
      <c r="S3419" t="s">
        <v>33</v>
      </c>
      <c r="T3419" t="s">
        <v>34</v>
      </c>
      <c r="U3419" t="s">
        <v>445</v>
      </c>
      <c r="V3419">
        <v>3000000</v>
      </c>
      <c r="W3419">
        <v>2010</v>
      </c>
      <c r="X3419">
        <v>332</v>
      </c>
      <c r="Y3419">
        <v>5.7</v>
      </c>
      <c r="Z3419">
        <v>14000</v>
      </c>
      <c r="AA3419">
        <v>81749884</v>
      </c>
      <c r="AB3419" s="4">
        <f t="shared" si="53"/>
        <v>27.249961333333335</v>
      </c>
    </row>
    <row r="3420" spans="1:28">
      <c r="A3420">
        <v>3418</v>
      </c>
      <c r="B3420" t="s">
        <v>26</v>
      </c>
      <c r="C3420" t="s">
        <v>4137</v>
      </c>
      <c r="D3420">
        <v>94</v>
      </c>
      <c r="E3420">
        <v>91</v>
      </c>
      <c r="F3420">
        <v>52</v>
      </c>
      <c r="G3420">
        <v>482</v>
      </c>
      <c r="H3420" t="s">
        <v>528</v>
      </c>
      <c r="I3420">
        <v>773</v>
      </c>
      <c r="J3420">
        <v>24788807</v>
      </c>
      <c r="K3420" t="s">
        <v>1261</v>
      </c>
      <c r="L3420" t="s">
        <v>130</v>
      </c>
      <c r="M3420" t="s">
        <v>9461</v>
      </c>
      <c r="N3420">
        <v>21245</v>
      </c>
      <c r="O3420">
        <v>1965</v>
      </c>
      <c r="P3420" t="s">
        <v>4723</v>
      </c>
      <c r="Q3420">
        <v>0</v>
      </c>
      <c r="R3420">
        <v>213</v>
      </c>
      <c r="S3420" t="s">
        <v>33</v>
      </c>
      <c r="T3420" t="s">
        <v>48</v>
      </c>
      <c r="U3420" t="s">
        <v>73</v>
      </c>
      <c r="V3420">
        <v>3000000</v>
      </c>
      <c r="W3420">
        <v>1998</v>
      </c>
      <c r="X3420">
        <v>588</v>
      </c>
      <c r="Y3420">
        <v>7.4</v>
      </c>
      <c r="Z3420">
        <v>0</v>
      </c>
      <c r="AA3420">
        <v>21788807</v>
      </c>
      <c r="AB3420" s="4">
        <f t="shared" si="53"/>
        <v>7.2629356666666665</v>
      </c>
    </row>
    <row r="3421" spans="1:28">
      <c r="A3421">
        <v>3419</v>
      </c>
      <c r="B3421" t="s">
        <v>500</v>
      </c>
      <c r="C3421" t="s">
        <v>2324</v>
      </c>
      <c r="D3421">
        <v>215</v>
      </c>
      <c r="E3421">
        <v>120</v>
      </c>
      <c r="F3421">
        <v>909</v>
      </c>
      <c r="G3421">
        <v>184</v>
      </c>
      <c r="H3421" t="s">
        <v>9462</v>
      </c>
      <c r="I3421">
        <v>909</v>
      </c>
      <c r="J3421">
        <v>21244913</v>
      </c>
      <c r="K3421" t="s">
        <v>9463</v>
      </c>
      <c r="L3421" t="s">
        <v>2324</v>
      </c>
      <c r="M3421" t="s">
        <v>9464</v>
      </c>
      <c r="N3421">
        <v>123090</v>
      </c>
      <c r="O3421">
        <v>1779</v>
      </c>
      <c r="P3421" t="s">
        <v>8152</v>
      </c>
      <c r="Q3421">
        <v>2</v>
      </c>
      <c r="R3421">
        <v>888</v>
      </c>
      <c r="S3421" t="s">
        <v>33</v>
      </c>
      <c r="T3421" t="s">
        <v>514</v>
      </c>
      <c r="U3421" t="s">
        <v>445</v>
      </c>
      <c r="V3421">
        <v>4000000</v>
      </c>
      <c r="W3421">
        <v>2002</v>
      </c>
      <c r="X3421">
        <v>504</v>
      </c>
      <c r="Y3421">
        <v>8</v>
      </c>
      <c r="Z3421">
        <v>4000</v>
      </c>
      <c r="AA3421">
        <v>17244913</v>
      </c>
      <c r="AB3421" s="4">
        <f t="shared" si="53"/>
        <v>4.3112282500000001</v>
      </c>
    </row>
    <row r="3422" spans="1:28">
      <c r="A3422">
        <v>3420</v>
      </c>
      <c r="B3422" t="s">
        <v>26</v>
      </c>
      <c r="C3422" t="s">
        <v>9465</v>
      </c>
      <c r="D3422">
        <v>138</v>
      </c>
      <c r="E3422">
        <v>87</v>
      </c>
      <c r="F3422">
        <v>28</v>
      </c>
      <c r="G3422">
        <v>217</v>
      </c>
      <c r="H3422" t="s">
        <v>9466</v>
      </c>
      <c r="I3422">
        <v>426</v>
      </c>
      <c r="J3422">
        <v>30000000</v>
      </c>
      <c r="K3422" t="s">
        <v>4293</v>
      </c>
      <c r="L3422" t="s">
        <v>9467</v>
      </c>
      <c r="M3422" t="s">
        <v>9468</v>
      </c>
      <c r="N3422">
        <v>43485</v>
      </c>
      <c r="O3422">
        <v>1472</v>
      </c>
      <c r="P3422" t="s">
        <v>849</v>
      </c>
      <c r="Q3422">
        <v>0</v>
      </c>
      <c r="R3422">
        <v>327</v>
      </c>
      <c r="S3422" t="s">
        <v>33</v>
      </c>
      <c r="T3422" t="s">
        <v>34</v>
      </c>
      <c r="U3422" t="s">
        <v>445</v>
      </c>
      <c r="V3422">
        <v>2200000</v>
      </c>
      <c r="W3422">
        <v>1985</v>
      </c>
      <c r="X3422">
        <v>359</v>
      </c>
      <c r="Y3422">
        <v>5.4</v>
      </c>
      <c r="Z3422">
        <v>0</v>
      </c>
      <c r="AA3422">
        <v>27800000</v>
      </c>
      <c r="AB3422" s="4">
        <f t="shared" si="53"/>
        <v>12.636363636363637</v>
      </c>
    </row>
    <row r="3423" spans="1:28">
      <c r="A3423">
        <v>3421</v>
      </c>
      <c r="B3423" t="s">
        <v>26</v>
      </c>
      <c r="C3423" t="s">
        <v>6800</v>
      </c>
      <c r="D3423">
        <v>55</v>
      </c>
      <c r="E3423">
        <v>117</v>
      </c>
      <c r="F3423">
        <v>133</v>
      </c>
      <c r="G3423">
        <v>249</v>
      </c>
      <c r="H3423" t="s">
        <v>3063</v>
      </c>
      <c r="I3423">
        <v>687</v>
      </c>
      <c r="J3423">
        <v>20966644</v>
      </c>
      <c r="K3423" t="s">
        <v>156</v>
      </c>
      <c r="L3423" t="s">
        <v>3638</v>
      </c>
      <c r="M3423" t="s">
        <v>9469</v>
      </c>
      <c r="N3423">
        <v>29610</v>
      </c>
      <c r="O3423">
        <v>1665</v>
      </c>
      <c r="P3423" t="s">
        <v>9470</v>
      </c>
      <c r="Q3423">
        <v>0</v>
      </c>
      <c r="R3423">
        <v>94</v>
      </c>
      <c r="S3423" t="s">
        <v>33</v>
      </c>
      <c r="T3423" t="s">
        <v>48</v>
      </c>
      <c r="U3423" t="s">
        <v>4036</v>
      </c>
      <c r="V3423">
        <v>3000000</v>
      </c>
      <c r="W3423">
        <v>1985</v>
      </c>
      <c r="X3423">
        <v>443</v>
      </c>
      <c r="Y3423">
        <v>7.4</v>
      </c>
      <c r="Z3423">
        <v>0</v>
      </c>
      <c r="AA3423">
        <v>17966644</v>
      </c>
      <c r="AB3423" s="4">
        <f t="shared" si="53"/>
        <v>5.9888813333333335</v>
      </c>
    </row>
    <row r="3424" spans="1:28">
      <c r="A3424">
        <v>3422</v>
      </c>
      <c r="B3424" t="s">
        <v>26</v>
      </c>
      <c r="C3424" t="s">
        <v>7807</v>
      </c>
      <c r="D3424">
        <v>361</v>
      </c>
      <c r="E3424">
        <v>85</v>
      </c>
      <c r="F3424">
        <v>65</v>
      </c>
      <c r="G3424">
        <v>535</v>
      </c>
      <c r="H3424" t="s">
        <v>9471</v>
      </c>
      <c r="I3424">
        <v>942</v>
      </c>
      <c r="J3424">
        <v>64423650</v>
      </c>
      <c r="K3424" t="s">
        <v>2622</v>
      </c>
      <c r="L3424" t="s">
        <v>4856</v>
      </c>
      <c r="M3424" t="s">
        <v>9472</v>
      </c>
      <c r="N3424">
        <v>139329</v>
      </c>
      <c r="O3424">
        <v>3708</v>
      </c>
      <c r="P3424" t="s">
        <v>2775</v>
      </c>
      <c r="Q3424">
        <v>0</v>
      </c>
      <c r="R3424">
        <v>578</v>
      </c>
      <c r="S3424" t="s">
        <v>33</v>
      </c>
      <c r="T3424" t="s">
        <v>34</v>
      </c>
      <c r="U3424" t="s">
        <v>445</v>
      </c>
      <c r="V3424">
        <v>3000000</v>
      </c>
      <c r="W3424">
        <v>2013</v>
      </c>
      <c r="X3424">
        <v>810</v>
      </c>
      <c r="Y3424">
        <v>5.7</v>
      </c>
      <c r="Z3424">
        <v>31000</v>
      </c>
      <c r="AA3424">
        <v>61423650</v>
      </c>
      <c r="AB3424" s="4">
        <f t="shared" si="53"/>
        <v>20.474550000000001</v>
      </c>
    </row>
    <row r="3425" spans="1:28">
      <c r="A3425">
        <v>3423</v>
      </c>
      <c r="B3425" t="s">
        <v>26</v>
      </c>
      <c r="C3425" t="s">
        <v>1682</v>
      </c>
      <c r="D3425">
        <v>411</v>
      </c>
      <c r="E3425">
        <v>110</v>
      </c>
      <c r="F3425">
        <v>301</v>
      </c>
      <c r="G3425">
        <v>412</v>
      </c>
      <c r="H3425" t="s">
        <v>9473</v>
      </c>
      <c r="I3425">
        <v>1000</v>
      </c>
      <c r="J3425">
        <v>48056940</v>
      </c>
      <c r="K3425" t="s">
        <v>3693</v>
      </c>
      <c r="L3425" t="s">
        <v>9474</v>
      </c>
      <c r="M3425" t="s">
        <v>9475</v>
      </c>
      <c r="N3425">
        <v>155153</v>
      </c>
      <c r="O3425">
        <v>2239</v>
      </c>
      <c r="P3425" t="s">
        <v>3032</v>
      </c>
      <c r="Q3425">
        <v>0</v>
      </c>
      <c r="R3425">
        <v>524</v>
      </c>
      <c r="S3425" t="s">
        <v>33</v>
      </c>
      <c r="T3425" t="s">
        <v>34</v>
      </c>
      <c r="U3425" t="s">
        <v>445</v>
      </c>
      <c r="V3425">
        <v>3000000</v>
      </c>
      <c r="W3425">
        <v>2012</v>
      </c>
      <c r="X3425">
        <v>419</v>
      </c>
      <c r="Y3425">
        <v>6.8</v>
      </c>
      <c r="Z3425">
        <v>58000</v>
      </c>
      <c r="AA3425">
        <v>45056940</v>
      </c>
      <c r="AB3425" s="4">
        <f t="shared" si="53"/>
        <v>15.018980000000001</v>
      </c>
    </row>
    <row r="3426" spans="1:28">
      <c r="A3426">
        <v>3424</v>
      </c>
      <c r="B3426" t="s">
        <v>26</v>
      </c>
      <c r="C3426" t="s">
        <v>7051</v>
      </c>
      <c r="D3426">
        <v>24</v>
      </c>
      <c r="E3426">
        <v>113</v>
      </c>
      <c r="F3426">
        <v>9</v>
      </c>
      <c r="G3426">
        <v>12</v>
      </c>
      <c r="H3426" t="s">
        <v>9476</v>
      </c>
      <c r="I3426">
        <v>71</v>
      </c>
      <c r="J3426">
        <v>19184015</v>
      </c>
      <c r="K3426" t="s">
        <v>9477</v>
      </c>
      <c r="L3426" t="s">
        <v>1023</v>
      </c>
      <c r="M3426" t="s">
        <v>9478</v>
      </c>
      <c r="N3426">
        <v>1466</v>
      </c>
      <c r="O3426">
        <v>159</v>
      </c>
      <c r="P3426" t="s">
        <v>9479</v>
      </c>
      <c r="Q3426">
        <v>1</v>
      </c>
      <c r="R3426">
        <v>35</v>
      </c>
      <c r="S3426" t="s">
        <v>33</v>
      </c>
      <c r="T3426" t="s">
        <v>34</v>
      </c>
      <c r="U3426" t="s">
        <v>445</v>
      </c>
      <c r="V3426">
        <v>3000000</v>
      </c>
      <c r="W3426">
        <v>2002</v>
      </c>
      <c r="X3426">
        <v>65</v>
      </c>
      <c r="Y3426">
        <v>5.4</v>
      </c>
      <c r="Z3426">
        <v>63</v>
      </c>
      <c r="AA3426">
        <v>16184015</v>
      </c>
      <c r="AB3426" s="4">
        <f t="shared" si="53"/>
        <v>5.3946716666666665</v>
      </c>
    </row>
    <row r="3427" spans="1:28">
      <c r="A3427">
        <v>3425</v>
      </c>
      <c r="B3427" t="s">
        <v>26</v>
      </c>
      <c r="C3427" t="s">
        <v>4156</v>
      </c>
      <c r="D3427">
        <v>35</v>
      </c>
      <c r="E3427">
        <v>98</v>
      </c>
      <c r="F3427">
        <v>188</v>
      </c>
      <c r="G3427">
        <v>693</v>
      </c>
      <c r="H3427" t="s">
        <v>2341</v>
      </c>
      <c r="I3427">
        <v>2000</v>
      </c>
      <c r="J3427">
        <v>24629916</v>
      </c>
      <c r="K3427" t="s">
        <v>7455</v>
      </c>
      <c r="L3427" t="s">
        <v>2647</v>
      </c>
      <c r="M3427" t="s">
        <v>9480</v>
      </c>
      <c r="N3427">
        <v>12942</v>
      </c>
      <c r="O3427">
        <v>4277</v>
      </c>
      <c r="P3427" t="s">
        <v>1301</v>
      </c>
      <c r="Q3427">
        <v>0</v>
      </c>
      <c r="R3427">
        <v>34</v>
      </c>
      <c r="S3427" t="s">
        <v>33</v>
      </c>
      <c r="T3427" t="s">
        <v>34</v>
      </c>
      <c r="U3427" t="s">
        <v>73</v>
      </c>
      <c r="V3427">
        <v>3000000</v>
      </c>
      <c r="W3427">
        <v>1997</v>
      </c>
      <c r="X3427">
        <v>970</v>
      </c>
      <c r="Y3427">
        <v>5.0999999999999996</v>
      </c>
      <c r="Z3427">
        <v>902</v>
      </c>
      <c r="AA3427">
        <v>21629916</v>
      </c>
      <c r="AB3427" s="4">
        <f t="shared" si="53"/>
        <v>7.2099719999999996</v>
      </c>
    </row>
    <row r="3428" spans="1:28">
      <c r="A3428">
        <v>3426</v>
      </c>
      <c r="B3428" t="s">
        <v>26</v>
      </c>
      <c r="C3428" t="s">
        <v>9481</v>
      </c>
      <c r="D3428">
        <v>158</v>
      </c>
      <c r="E3428">
        <v>86</v>
      </c>
      <c r="F3428">
        <v>41</v>
      </c>
      <c r="G3428">
        <v>155</v>
      </c>
      <c r="H3428" t="s">
        <v>9482</v>
      </c>
      <c r="I3428">
        <v>956</v>
      </c>
      <c r="J3428">
        <v>19472057</v>
      </c>
      <c r="K3428" t="s">
        <v>3894</v>
      </c>
      <c r="L3428" t="s">
        <v>677</v>
      </c>
      <c r="M3428" t="s">
        <v>9483</v>
      </c>
      <c r="N3428">
        <v>25332</v>
      </c>
      <c r="O3428">
        <v>1862</v>
      </c>
      <c r="P3428" t="s">
        <v>9484</v>
      </c>
      <c r="Q3428">
        <v>0</v>
      </c>
      <c r="R3428">
        <v>307</v>
      </c>
      <c r="S3428" t="s">
        <v>33</v>
      </c>
      <c r="T3428" t="s">
        <v>34</v>
      </c>
      <c r="U3428" t="s">
        <v>445</v>
      </c>
      <c r="V3428">
        <v>3000000</v>
      </c>
      <c r="W3428">
        <v>1986</v>
      </c>
      <c r="X3428">
        <v>316</v>
      </c>
      <c r="Y3428">
        <v>5.9</v>
      </c>
      <c r="Z3428">
        <v>0</v>
      </c>
      <c r="AA3428">
        <v>16472057</v>
      </c>
      <c r="AB3428" s="4">
        <f t="shared" si="53"/>
        <v>5.4906856666666668</v>
      </c>
    </row>
    <row r="3429" spans="1:28">
      <c r="A3429">
        <v>3427</v>
      </c>
      <c r="B3429" t="s">
        <v>26</v>
      </c>
      <c r="C3429" t="s">
        <v>5134</v>
      </c>
      <c r="D3429">
        <v>122</v>
      </c>
      <c r="E3429">
        <v>161</v>
      </c>
      <c r="F3429">
        <v>767</v>
      </c>
      <c r="G3429">
        <v>87</v>
      </c>
      <c r="H3429" t="s">
        <v>9485</v>
      </c>
      <c r="I3429">
        <v>682</v>
      </c>
      <c r="J3429">
        <v>27200000</v>
      </c>
      <c r="K3429" t="s">
        <v>2051</v>
      </c>
      <c r="L3429" t="s">
        <v>9486</v>
      </c>
      <c r="M3429" t="s">
        <v>9487</v>
      </c>
      <c r="N3429">
        <v>149444</v>
      </c>
      <c r="O3429">
        <v>1035</v>
      </c>
      <c r="P3429" t="s">
        <v>6907</v>
      </c>
      <c r="Q3429">
        <v>2</v>
      </c>
      <c r="R3429">
        <v>273</v>
      </c>
      <c r="S3429" t="s">
        <v>33</v>
      </c>
      <c r="T3429" t="s">
        <v>48</v>
      </c>
      <c r="U3429" t="s">
        <v>73</v>
      </c>
      <c r="V3429">
        <v>3000000</v>
      </c>
      <c r="W3429">
        <v>1957</v>
      </c>
      <c r="X3429">
        <v>119</v>
      </c>
      <c r="Y3429">
        <v>8.1999999999999993</v>
      </c>
      <c r="Z3429">
        <v>0</v>
      </c>
      <c r="AA3429">
        <v>24200000</v>
      </c>
      <c r="AB3429" s="4">
        <f t="shared" si="53"/>
        <v>8.0666666666666664</v>
      </c>
    </row>
    <row r="3430" spans="1:28">
      <c r="A3430">
        <v>3428</v>
      </c>
      <c r="B3430" t="s">
        <v>26</v>
      </c>
      <c r="C3430" t="s">
        <v>3226</v>
      </c>
      <c r="D3430">
        <v>16</v>
      </c>
      <c r="E3430">
        <v>100</v>
      </c>
      <c r="F3430">
        <v>32</v>
      </c>
      <c r="G3430">
        <v>175</v>
      </c>
      <c r="H3430" t="s">
        <v>9488</v>
      </c>
      <c r="I3430">
        <v>610</v>
      </c>
      <c r="J3430">
        <v>15369573</v>
      </c>
      <c r="K3430" t="s">
        <v>1198</v>
      </c>
      <c r="L3430" t="s">
        <v>1855</v>
      </c>
      <c r="M3430" t="s">
        <v>9489</v>
      </c>
      <c r="N3430">
        <v>2580</v>
      </c>
      <c r="O3430">
        <v>1441</v>
      </c>
      <c r="P3430" t="s">
        <v>9490</v>
      </c>
      <c r="Q3430">
        <v>1</v>
      </c>
      <c r="R3430">
        <v>54</v>
      </c>
      <c r="S3430" t="s">
        <v>33</v>
      </c>
      <c r="T3430" t="s">
        <v>34</v>
      </c>
      <c r="U3430" t="s">
        <v>73</v>
      </c>
      <c r="V3430">
        <v>3000000</v>
      </c>
      <c r="W3430">
        <v>1990</v>
      </c>
      <c r="X3430">
        <v>232</v>
      </c>
      <c r="Y3430">
        <v>5.3</v>
      </c>
      <c r="Z3430">
        <v>710</v>
      </c>
      <c r="AA3430">
        <v>12369573</v>
      </c>
      <c r="AB3430" s="4">
        <f t="shared" si="53"/>
        <v>4.1231910000000003</v>
      </c>
    </row>
    <row r="3431" spans="1:28">
      <c r="A3431">
        <v>3429</v>
      </c>
      <c r="B3431" t="s">
        <v>26</v>
      </c>
      <c r="C3431" t="s">
        <v>9491</v>
      </c>
      <c r="D3431">
        <v>112</v>
      </c>
      <c r="E3431">
        <v>91</v>
      </c>
      <c r="F3431">
        <v>18</v>
      </c>
      <c r="G3431">
        <v>307</v>
      </c>
      <c r="H3431" t="s">
        <v>9492</v>
      </c>
      <c r="I3431">
        <v>935</v>
      </c>
      <c r="J3431">
        <v>15935068</v>
      </c>
      <c r="K3431" t="s">
        <v>5468</v>
      </c>
      <c r="L3431" t="s">
        <v>7203</v>
      </c>
      <c r="M3431" t="s">
        <v>9493</v>
      </c>
      <c r="N3431">
        <v>19331</v>
      </c>
      <c r="O3431">
        <v>2899</v>
      </c>
      <c r="P3431" t="s">
        <v>9494</v>
      </c>
      <c r="Q3431">
        <v>0</v>
      </c>
      <c r="R3431">
        <v>317</v>
      </c>
      <c r="S3431" t="s">
        <v>33</v>
      </c>
      <c r="T3431" t="s">
        <v>34</v>
      </c>
      <c r="U3431" t="s">
        <v>445</v>
      </c>
      <c r="V3431">
        <v>2500000</v>
      </c>
      <c r="W3431">
        <v>1993</v>
      </c>
      <c r="X3431">
        <v>805</v>
      </c>
      <c r="Y3431">
        <v>4.3</v>
      </c>
      <c r="Z3431">
        <v>949</v>
      </c>
      <c r="AA3431">
        <v>13435068</v>
      </c>
      <c r="AB3431" s="4">
        <f t="shared" si="53"/>
        <v>5.3740271999999996</v>
      </c>
    </row>
    <row r="3432" spans="1:28">
      <c r="A3432">
        <v>3430</v>
      </c>
      <c r="B3432" t="s">
        <v>26</v>
      </c>
      <c r="C3432" t="s">
        <v>999</v>
      </c>
      <c r="D3432">
        <v>114</v>
      </c>
      <c r="E3432">
        <v>100</v>
      </c>
      <c r="F3432">
        <v>1000</v>
      </c>
      <c r="G3432">
        <v>220</v>
      </c>
      <c r="H3432" t="s">
        <v>1654</v>
      </c>
      <c r="I3432">
        <v>989</v>
      </c>
      <c r="J3432">
        <v>11694528</v>
      </c>
      <c r="K3432" t="s">
        <v>9495</v>
      </c>
      <c r="L3432" t="s">
        <v>235</v>
      </c>
      <c r="M3432" t="s">
        <v>9496</v>
      </c>
      <c r="N3432">
        <v>7721</v>
      </c>
      <c r="O3432">
        <v>2165</v>
      </c>
      <c r="P3432" t="s">
        <v>9497</v>
      </c>
      <c r="Q3432">
        <v>0</v>
      </c>
      <c r="R3432">
        <v>72</v>
      </c>
      <c r="S3432" t="s">
        <v>33</v>
      </c>
      <c r="T3432" t="s">
        <v>34</v>
      </c>
      <c r="U3432" t="s">
        <v>445</v>
      </c>
      <c r="V3432">
        <v>3000000</v>
      </c>
      <c r="W3432">
        <v>2005</v>
      </c>
      <c r="X3432">
        <v>744</v>
      </c>
      <c r="Y3432">
        <v>7.2</v>
      </c>
      <c r="Z3432">
        <v>635</v>
      </c>
      <c r="AA3432">
        <v>8694528</v>
      </c>
      <c r="AB3432" s="4">
        <f t="shared" si="53"/>
        <v>2.8981759999999999</v>
      </c>
    </row>
    <row r="3433" spans="1:28">
      <c r="A3433">
        <v>3431</v>
      </c>
      <c r="B3433" t="s">
        <v>26</v>
      </c>
      <c r="C3433" t="s">
        <v>9498</v>
      </c>
      <c r="D3433">
        <v>49</v>
      </c>
      <c r="E3433">
        <v>84</v>
      </c>
      <c r="F3433">
        <v>23</v>
      </c>
      <c r="G3433">
        <v>706</v>
      </c>
      <c r="H3433" t="s">
        <v>5119</v>
      </c>
      <c r="I3433">
        <v>1000</v>
      </c>
      <c r="J3433">
        <v>10017041</v>
      </c>
      <c r="K3433" t="s">
        <v>1117</v>
      </c>
      <c r="L3433" t="s">
        <v>3492</v>
      </c>
      <c r="M3433" t="s">
        <v>9499</v>
      </c>
      <c r="N3433">
        <v>8265</v>
      </c>
      <c r="O3433">
        <v>4815</v>
      </c>
      <c r="P3433" t="s">
        <v>3135</v>
      </c>
      <c r="Q3433">
        <v>3</v>
      </c>
      <c r="R3433">
        <v>20</v>
      </c>
      <c r="S3433" t="s">
        <v>33</v>
      </c>
      <c r="T3433" t="s">
        <v>34</v>
      </c>
      <c r="U3433" t="s">
        <v>445</v>
      </c>
      <c r="V3433">
        <v>3000000</v>
      </c>
      <c r="W3433">
        <v>2009</v>
      </c>
      <c r="X3433">
        <v>927</v>
      </c>
      <c r="Y3433">
        <v>5.9</v>
      </c>
      <c r="Z3433">
        <v>545</v>
      </c>
      <c r="AA3433">
        <v>7017041</v>
      </c>
      <c r="AB3433" s="4">
        <f t="shared" si="53"/>
        <v>2.3390136666666668</v>
      </c>
    </row>
    <row r="3434" spans="1:28">
      <c r="A3434">
        <v>3432</v>
      </c>
      <c r="B3434" t="s">
        <v>26</v>
      </c>
      <c r="C3434" t="s">
        <v>9500</v>
      </c>
      <c r="D3434">
        <v>37</v>
      </c>
      <c r="E3434">
        <v>99</v>
      </c>
      <c r="F3434">
        <v>18</v>
      </c>
      <c r="G3434">
        <v>233</v>
      </c>
      <c r="H3434" t="s">
        <v>6313</v>
      </c>
      <c r="I3434">
        <v>939</v>
      </c>
      <c r="J3434">
        <v>7059537</v>
      </c>
      <c r="K3434" t="s">
        <v>1261</v>
      </c>
      <c r="L3434" t="s">
        <v>3234</v>
      </c>
      <c r="M3434" t="s">
        <v>9501</v>
      </c>
      <c r="N3434">
        <v>8279</v>
      </c>
      <c r="O3434">
        <v>2321</v>
      </c>
      <c r="P3434" t="s">
        <v>9502</v>
      </c>
      <c r="Q3434">
        <v>0</v>
      </c>
      <c r="R3434">
        <v>101</v>
      </c>
      <c r="S3434" t="s">
        <v>33</v>
      </c>
      <c r="T3434" t="s">
        <v>34</v>
      </c>
      <c r="U3434" t="s">
        <v>35</v>
      </c>
      <c r="V3434">
        <v>3000000</v>
      </c>
      <c r="W3434">
        <v>2006</v>
      </c>
      <c r="X3434">
        <v>407</v>
      </c>
      <c r="Y3434">
        <v>3</v>
      </c>
      <c r="Z3434">
        <v>837</v>
      </c>
      <c r="AA3434">
        <v>4059537</v>
      </c>
      <c r="AB3434" s="4">
        <f t="shared" si="53"/>
        <v>1.3531789999999999</v>
      </c>
    </row>
    <row r="3435" spans="1:28">
      <c r="A3435">
        <v>3433</v>
      </c>
      <c r="B3435" t="s">
        <v>26</v>
      </c>
      <c r="C3435" t="s">
        <v>5172</v>
      </c>
      <c r="D3435">
        <v>405</v>
      </c>
      <c r="E3435">
        <v>109</v>
      </c>
      <c r="F3435">
        <v>0</v>
      </c>
      <c r="G3435">
        <v>48</v>
      </c>
      <c r="H3435" t="s">
        <v>9503</v>
      </c>
      <c r="I3435">
        <v>140</v>
      </c>
      <c r="J3435">
        <v>8114507</v>
      </c>
      <c r="K3435" t="s">
        <v>156</v>
      </c>
      <c r="L3435" t="s">
        <v>9504</v>
      </c>
      <c r="M3435" t="s">
        <v>9505</v>
      </c>
      <c r="N3435">
        <v>95362</v>
      </c>
      <c r="O3435">
        <v>328</v>
      </c>
      <c r="P3435" t="s">
        <v>9506</v>
      </c>
      <c r="Q3435">
        <v>1</v>
      </c>
      <c r="R3435">
        <v>270</v>
      </c>
      <c r="S3435" t="s">
        <v>33</v>
      </c>
      <c r="T3435" t="s">
        <v>34</v>
      </c>
      <c r="U3435" t="s">
        <v>445</v>
      </c>
      <c r="V3435">
        <v>3000000</v>
      </c>
      <c r="W3435">
        <v>2013</v>
      </c>
      <c r="X3435">
        <v>63</v>
      </c>
      <c r="Y3435">
        <v>7.9</v>
      </c>
      <c r="Z3435">
        <v>62000</v>
      </c>
      <c r="AA3435">
        <v>5114507</v>
      </c>
      <c r="AB3435" s="4">
        <f t="shared" si="53"/>
        <v>1.7048356666666666</v>
      </c>
    </row>
    <row r="3436" spans="1:28">
      <c r="A3436">
        <v>3434</v>
      </c>
      <c r="B3436" t="s">
        <v>26</v>
      </c>
      <c r="C3436" t="s">
        <v>9507</v>
      </c>
      <c r="D3436">
        <v>29</v>
      </c>
      <c r="E3436">
        <v>95</v>
      </c>
      <c r="F3436">
        <v>4</v>
      </c>
      <c r="G3436">
        <v>152</v>
      </c>
      <c r="H3436" t="s">
        <v>9508</v>
      </c>
      <c r="I3436">
        <v>641</v>
      </c>
      <c r="J3436">
        <v>7888703</v>
      </c>
      <c r="K3436" t="s">
        <v>1742</v>
      </c>
      <c r="L3436" t="s">
        <v>9509</v>
      </c>
      <c r="M3436" t="s">
        <v>9510</v>
      </c>
      <c r="N3436">
        <v>8465</v>
      </c>
      <c r="O3436">
        <v>1389</v>
      </c>
      <c r="P3436" t="s">
        <v>8979</v>
      </c>
      <c r="Q3436">
        <v>1</v>
      </c>
      <c r="R3436">
        <v>65</v>
      </c>
      <c r="S3436" t="s">
        <v>33</v>
      </c>
      <c r="T3436" t="s">
        <v>34</v>
      </c>
      <c r="U3436" t="s">
        <v>73</v>
      </c>
      <c r="V3436">
        <v>3000000</v>
      </c>
      <c r="W3436">
        <v>1987</v>
      </c>
      <c r="X3436">
        <v>168</v>
      </c>
      <c r="Y3436">
        <v>3.2</v>
      </c>
      <c r="Z3436">
        <v>491</v>
      </c>
      <c r="AA3436">
        <v>4888703</v>
      </c>
      <c r="AB3436" s="4">
        <f t="shared" si="53"/>
        <v>1.6295676666666667</v>
      </c>
    </row>
    <row r="3437" spans="1:28">
      <c r="A3437">
        <v>3435</v>
      </c>
      <c r="B3437" t="s">
        <v>26</v>
      </c>
      <c r="C3437" t="s">
        <v>9511</v>
      </c>
      <c r="D3437">
        <v>81</v>
      </c>
      <c r="E3437">
        <v>97</v>
      </c>
      <c r="F3437">
        <v>152</v>
      </c>
      <c r="G3437">
        <v>135</v>
      </c>
      <c r="H3437" t="s">
        <v>9512</v>
      </c>
      <c r="I3437">
        <v>674</v>
      </c>
      <c r="J3437">
        <v>7282851</v>
      </c>
      <c r="K3437" t="s">
        <v>2613</v>
      </c>
      <c r="L3437" t="s">
        <v>9513</v>
      </c>
      <c r="M3437" t="s">
        <v>9514</v>
      </c>
      <c r="N3437">
        <v>9502</v>
      </c>
      <c r="O3437">
        <v>1395</v>
      </c>
      <c r="P3437" t="s">
        <v>9515</v>
      </c>
      <c r="Q3437">
        <v>1</v>
      </c>
      <c r="R3437">
        <v>100</v>
      </c>
      <c r="S3437" t="s">
        <v>33</v>
      </c>
      <c r="T3437" t="s">
        <v>34</v>
      </c>
      <c r="U3437" t="s">
        <v>445</v>
      </c>
      <c r="V3437">
        <v>3000000</v>
      </c>
      <c r="W3437">
        <v>1988</v>
      </c>
      <c r="X3437">
        <v>174</v>
      </c>
      <c r="Y3437">
        <v>6.5</v>
      </c>
      <c r="Z3437">
        <v>812</v>
      </c>
      <c r="AA3437">
        <v>4282851</v>
      </c>
      <c r="AB3437" s="4">
        <f t="shared" si="53"/>
        <v>1.4276169999999999</v>
      </c>
    </row>
    <row r="3438" spans="1:28">
      <c r="A3438">
        <v>3436</v>
      </c>
      <c r="B3438" t="s">
        <v>26</v>
      </c>
      <c r="C3438" t="s">
        <v>9516</v>
      </c>
      <c r="D3438">
        <v>75</v>
      </c>
      <c r="E3438">
        <v>90</v>
      </c>
      <c r="F3438">
        <v>15</v>
      </c>
      <c r="G3438">
        <v>453</v>
      </c>
      <c r="H3438" t="s">
        <v>3000</v>
      </c>
      <c r="I3438">
        <v>953</v>
      </c>
      <c r="J3438">
        <v>5844929</v>
      </c>
      <c r="K3438" t="s">
        <v>1599</v>
      </c>
      <c r="L3438" t="s">
        <v>436</v>
      </c>
      <c r="M3438" t="s">
        <v>9517</v>
      </c>
      <c r="N3438">
        <v>6000</v>
      </c>
      <c r="O3438">
        <v>2510</v>
      </c>
      <c r="P3438" t="s">
        <v>5099</v>
      </c>
      <c r="Q3438">
        <v>1</v>
      </c>
      <c r="R3438">
        <v>109</v>
      </c>
      <c r="S3438" t="s">
        <v>33</v>
      </c>
      <c r="T3438" t="s">
        <v>34</v>
      </c>
      <c r="U3438" t="s">
        <v>35</v>
      </c>
      <c r="V3438">
        <v>3000000</v>
      </c>
      <c r="W3438">
        <v>2002</v>
      </c>
      <c r="X3438">
        <v>625</v>
      </c>
      <c r="Y3438">
        <v>7</v>
      </c>
      <c r="Z3438">
        <v>595</v>
      </c>
      <c r="AA3438">
        <v>2844929</v>
      </c>
      <c r="AB3438" s="4">
        <f t="shared" si="53"/>
        <v>0.94830966666666672</v>
      </c>
    </row>
    <row r="3439" spans="1:28">
      <c r="A3439">
        <v>3437</v>
      </c>
      <c r="B3439" t="s">
        <v>26</v>
      </c>
      <c r="C3439" t="s">
        <v>9518</v>
      </c>
      <c r="D3439">
        <v>82</v>
      </c>
      <c r="E3439">
        <v>96</v>
      </c>
      <c r="F3439">
        <v>70</v>
      </c>
      <c r="G3439">
        <v>163</v>
      </c>
      <c r="H3439" t="s">
        <v>7745</v>
      </c>
      <c r="I3439">
        <v>883</v>
      </c>
      <c r="J3439">
        <v>4170647</v>
      </c>
      <c r="K3439" t="s">
        <v>1599</v>
      </c>
      <c r="L3439" t="s">
        <v>973</v>
      </c>
      <c r="M3439" t="s">
        <v>9519</v>
      </c>
      <c r="N3439">
        <v>14548</v>
      </c>
      <c r="O3439">
        <v>1616</v>
      </c>
      <c r="P3439" t="s">
        <v>2839</v>
      </c>
      <c r="Q3439">
        <v>0</v>
      </c>
      <c r="R3439">
        <v>161</v>
      </c>
      <c r="S3439" t="s">
        <v>33</v>
      </c>
      <c r="T3439" t="s">
        <v>48</v>
      </c>
      <c r="U3439" t="s">
        <v>445</v>
      </c>
      <c r="V3439">
        <v>1900000</v>
      </c>
      <c r="W3439">
        <v>1999</v>
      </c>
      <c r="X3439">
        <v>183</v>
      </c>
      <c r="Y3439">
        <v>6.9</v>
      </c>
      <c r="Z3439">
        <v>1000</v>
      </c>
      <c r="AA3439">
        <v>2270647</v>
      </c>
      <c r="AB3439" s="4">
        <f t="shared" si="53"/>
        <v>1.1950773684210527</v>
      </c>
    </row>
    <row r="3440" spans="1:28">
      <c r="A3440">
        <v>3438</v>
      </c>
      <c r="B3440" t="s">
        <v>26</v>
      </c>
      <c r="C3440" t="s">
        <v>9520</v>
      </c>
      <c r="D3440">
        <v>48</v>
      </c>
      <c r="E3440">
        <v>82</v>
      </c>
      <c r="F3440">
        <v>0</v>
      </c>
      <c r="G3440">
        <v>51</v>
      </c>
      <c r="H3440" t="s">
        <v>4326</v>
      </c>
      <c r="I3440">
        <v>472</v>
      </c>
      <c r="J3440">
        <v>4142507</v>
      </c>
      <c r="K3440" t="s">
        <v>1072</v>
      </c>
      <c r="L3440" t="s">
        <v>9521</v>
      </c>
      <c r="M3440" t="s">
        <v>9522</v>
      </c>
      <c r="N3440">
        <v>3665</v>
      </c>
      <c r="O3440">
        <v>858</v>
      </c>
      <c r="P3440" t="s">
        <v>9523</v>
      </c>
      <c r="Q3440">
        <v>1</v>
      </c>
      <c r="R3440">
        <v>81</v>
      </c>
      <c r="S3440" t="s">
        <v>33</v>
      </c>
      <c r="T3440" t="s">
        <v>34</v>
      </c>
      <c r="U3440" t="s">
        <v>445</v>
      </c>
      <c r="V3440">
        <v>3000000</v>
      </c>
      <c r="W3440">
        <v>2000</v>
      </c>
      <c r="X3440">
        <v>324</v>
      </c>
      <c r="Y3440">
        <v>4.4000000000000004</v>
      </c>
      <c r="Z3440">
        <v>131</v>
      </c>
      <c r="AA3440">
        <v>1142507</v>
      </c>
      <c r="AB3440" s="4">
        <f t="shared" si="53"/>
        <v>0.38083566666666668</v>
      </c>
    </row>
    <row r="3441" spans="1:28">
      <c r="A3441">
        <v>3439</v>
      </c>
      <c r="B3441" t="s">
        <v>26</v>
      </c>
      <c r="C3441" t="s">
        <v>5733</v>
      </c>
      <c r="D3441">
        <v>33</v>
      </c>
      <c r="E3441">
        <v>109</v>
      </c>
      <c r="F3441">
        <v>300</v>
      </c>
      <c r="G3441">
        <v>200</v>
      </c>
      <c r="H3441" t="s">
        <v>7368</v>
      </c>
      <c r="I3441">
        <v>729</v>
      </c>
      <c r="J3441">
        <v>4109095</v>
      </c>
      <c r="K3441" t="s">
        <v>9524</v>
      </c>
      <c r="L3441" t="s">
        <v>2165</v>
      </c>
      <c r="M3441" t="s">
        <v>9525</v>
      </c>
      <c r="N3441">
        <v>8239</v>
      </c>
      <c r="O3441">
        <v>1292</v>
      </c>
      <c r="P3441" t="s">
        <v>9526</v>
      </c>
      <c r="Q3441">
        <v>0</v>
      </c>
      <c r="R3441">
        <v>92</v>
      </c>
      <c r="S3441" t="s">
        <v>33</v>
      </c>
      <c r="T3441" t="s">
        <v>34</v>
      </c>
      <c r="U3441" t="s">
        <v>445</v>
      </c>
      <c r="V3441">
        <v>3000000</v>
      </c>
      <c r="W3441">
        <v>1996</v>
      </c>
      <c r="X3441">
        <v>257</v>
      </c>
      <c r="Y3441">
        <v>6</v>
      </c>
      <c r="Z3441">
        <v>0</v>
      </c>
      <c r="AA3441">
        <v>1109095</v>
      </c>
      <c r="AB3441" s="4">
        <f t="shared" si="53"/>
        <v>0.36969833333333335</v>
      </c>
    </row>
    <row r="3442" spans="1:28">
      <c r="A3442">
        <v>3440</v>
      </c>
      <c r="B3442" t="s">
        <v>26</v>
      </c>
      <c r="C3442" t="s">
        <v>9527</v>
      </c>
      <c r="D3442">
        <v>22</v>
      </c>
      <c r="E3442">
        <v>98</v>
      </c>
      <c r="F3442">
        <v>16</v>
      </c>
      <c r="G3442">
        <v>222</v>
      </c>
      <c r="H3442" t="s">
        <v>7675</v>
      </c>
      <c r="I3442">
        <v>687</v>
      </c>
      <c r="J3442">
        <v>3902679</v>
      </c>
      <c r="K3442" t="s">
        <v>4293</v>
      </c>
      <c r="L3442" t="s">
        <v>3638</v>
      </c>
      <c r="M3442" t="s">
        <v>9528</v>
      </c>
      <c r="N3442">
        <v>3943</v>
      </c>
      <c r="O3442">
        <v>1806</v>
      </c>
      <c r="P3442" t="s">
        <v>9529</v>
      </c>
      <c r="Q3442">
        <v>0</v>
      </c>
      <c r="R3442">
        <v>49</v>
      </c>
      <c r="S3442" t="s">
        <v>33</v>
      </c>
      <c r="T3442" t="s">
        <v>34</v>
      </c>
      <c r="U3442" t="s">
        <v>445</v>
      </c>
      <c r="V3442">
        <v>3000000</v>
      </c>
      <c r="W3442">
        <v>1993</v>
      </c>
      <c r="X3442">
        <v>233</v>
      </c>
      <c r="Y3442">
        <v>5.3</v>
      </c>
      <c r="Z3442">
        <v>217</v>
      </c>
      <c r="AA3442">
        <v>902679</v>
      </c>
      <c r="AB3442" s="4">
        <f t="shared" si="53"/>
        <v>0.30089300000000002</v>
      </c>
    </row>
    <row r="3443" spans="1:28">
      <c r="A3443">
        <v>3441</v>
      </c>
      <c r="B3443" t="s">
        <v>26</v>
      </c>
      <c r="C3443" t="s">
        <v>9530</v>
      </c>
      <c r="D3443">
        <v>30</v>
      </c>
      <c r="E3443">
        <v>95</v>
      </c>
      <c r="F3443">
        <v>45</v>
      </c>
      <c r="G3443">
        <v>267</v>
      </c>
      <c r="H3443" t="s">
        <v>9531</v>
      </c>
      <c r="I3443">
        <v>578</v>
      </c>
      <c r="J3443">
        <v>3559990</v>
      </c>
      <c r="K3443" t="s">
        <v>672</v>
      </c>
      <c r="L3443" t="s">
        <v>3484</v>
      </c>
      <c r="M3443" t="s">
        <v>9532</v>
      </c>
      <c r="N3443">
        <v>8005</v>
      </c>
      <c r="O3443">
        <v>1363</v>
      </c>
      <c r="P3443" t="s">
        <v>2483</v>
      </c>
      <c r="Q3443">
        <v>0</v>
      </c>
      <c r="R3443">
        <v>49</v>
      </c>
      <c r="S3443" t="s">
        <v>33</v>
      </c>
      <c r="T3443" t="s">
        <v>34</v>
      </c>
      <c r="U3443" t="s">
        <v>445</v>
      </c>
      <c r="V3443">
        <v>3000000</v>
      </c>
      <c r="W3443">
        <v>1997</v>
      </c>
      <c r="X3443">
        <v>341</v>
      </c>
      <c r="Y3443">
        <v>5.3</v>
      </c>
      <c r="Z3443">
        <v>417</v>
      </c>
      <c r="AA3443">
        <v>559990</v>
      </c>
      <c r="AB3443" s="4">
        <f t="shared" si="53"/>
        <v>0.18666333333333332</v>
      </c>
    </row>
    <row r="3444" spans="1:28">
      <c r="A3444">
        <v>3442</v>
      </c>
      <c r="B3444" t="s">
        <v>26</v>
      </c>
      <c r="C3444" t="s">
        <v>9533</v>
      </c>
      <c r="D3444">
        <v>79</v>
      </c>
      <c r="E3444">
        <v>104</v>
      </c>
      <c r="F3444">
        <v>11</v>
      </c>
      <c r="G3444">
        <v>194</v>
      </c>
      <c r="H3444" t="s">
        <v>9534</v>
      </c>
      <c r="I3444">
        <v>11000</v>
      </c>
      <c r="J3444">
        <v>3287435</v>
      </c>
      <c r="K3444" t="s">
        <v>2097</v>
      </c>
      <c r="L3444" t="s">
        <v>451</v>
      </c>
      <c r="M3444" t="s">
        <v>9535</v>
      </c>
      <c r="N3444">
        <v>8603</v>
      </c>
      <c r="O3444">
        <v>12250</v>
      </c>
      <c r="P3444" t="s">
        <v>7496</v>
      </c>
      <c r="Q3444">
        <v>2</v>
      </c>
      <c r="R3444">
        <v>115</v>
      </c>
      <c r="S3444" t="s">
        <v>33</v>
      </c>
      <c r="T3444" t="s">
        <v>34</v>
      </c>
      <c r="U3444" t="s">
        <v>445</v>
      </c>
      <c r="V3444">
        <v>4500000</v>
      </c>
      <c r="W3444">
        <v>2001</v>
      </c>
      <c r="X3444">
        <v>813</v>
      </c>
      <c r="Y3444">
        <v>7.1</v>
      </c>
      <c r="Z3444">
        <v>430</v>
      </c>
      <c r="AA3444">
        <v>-1212565</v>
      </c>
      <c r="AB3444" s="4">
        <f t="shared" si="53"/>
        <v>-0.26945888888888891</v>
      </c>
    </row>
    <row r="3445" spans="1:28">
      <c r="A3445">
        <v>3443</v>
      </c>
      <c r="B3445" t="s">
        <v>26</v>
      </c>
      <c r="C3445" t="s">
        <v>9536</v>
      </c>
      <c r="D3445">
        <v>49</v>
      </c>
      <c r="E3445">
        <v>87</v>
      </c>
      <c r="F3445">
        <v>18</v>
      </c>
      <c r="G3445">
        <v>844</v>
      </c>
      <c r="H3445" t="s">
        <v>170</v>
      </c>
      <c r="I3445">
        <v>3000</v>
      </c>
      <c r="J3445">
        <v>3071947</v>
      </c>
      <c r="K3445" t="s">
        <v>3503</v>
      </c>
      <c r="L3445" t="s">
        <v>4435</v>
      </c>
      <c r="M3445" t="s">
        <v>9537</v>
      </c>
      <c r="N3445">
        <v>18711</v>
      </c>
      <c r="O3445">
        <v>9555</v>
      </c>
      <c r="P3445" t="s">
        <v>9538</v>
      </c>
      <c r="Q3445">
        <v>3</v>
      </c>
      <c r="R3445">
        <v>183</v>
      </c>
      <c r="S3445" t="s">
        <v>33</v>
      </c>
      <c r="T3445" t="s">
        <v>34</v>
      </c>
      <c r="U3445" t="s">
        <v>445</v>
      </c>
      <c r="V3445">
        <v>3500000</v>
      </c>
      <c r="W3445">
        <v>1999</v>
      </c>
      <c r="X3445">
        <v>2000</v>
      </c>
      <c r="Y3445">
        <v>5.4</v>
      </c>
      <c r="Z3445">
        <v>0</v>
      </c>
      <c r="AA3445">
        <v>-428053</v>
      </c>
      <c r="AB3445" s="4">
        <f t="shared" si="53"/>
        <v>-0.12230085714285714</v>
      </c>
    </row>
    <row r="3446" spans="1:28">
      <c r="A3446">
        <v>3444</v>
      </c>
      <c r="B3446" t="s">
        <v>26</v>
      </c>
      <c r="C3446" t="s">
        <v>9539</v>
      </c>
      <c r="D3446">
        <v>42</v>
      </c>
      <c r="E3446">
        <v>108</v>
      </c>
      <c r="F3446">
        <v>232</v>
      </c>
      <c r="G3446">
        <v>353</v>
      </c>
      <c r="H3446" t="s">
        <v>1195</v>
      </c>
      <c r="I3446">
        <v>10000</v>
      </c>
      <c r="J3446">
        <v>2961991</v>
      </c>
      <c r="K3446" t="s">
        <v>992</v>
      </c>
      <c r="L3446" t="s">
        <v>308</v>
      </c>
      <c r="M3446" t="s">
        <v>9540</v>
      </c>
      <c r="N3446">
        <v>15885</v>
      </c>
      <c r="O3446">
        <v>11459</v>
      </c>
      <c r="P3446" t="s">
        <v>9541</v>
      </c>
      <c r="Q3446">
        <v>4</v>
      </c>
      <c r="R3446">
        <v>78</v>
      </c>
      <c r="S3446" t="s">
        <v>33</v>
      </c>
      <c r="T3446" t="s">
        <v>34</v>
      </c>
      <c r="U3446" t="s">
        <v>445</v>
      </c>
      <c r="V3446">
        <v>3300000</v>
      </c>
      <c r="W3446">
        <v>1996</v>
      </c>
      <c r="X3446">
        <v>721</v>
      </c>
      <c r="Y3446">
        <v>6.9</v>
      </c>
      <c r="Z3446">
        <v>0</v>
      </c>
      <c r="AA3446">
        <v>-338009</v>
      </c>
      <c r="AB3446" s="4">
        <f t="shared" si="53"/>
        <v>-0.1024269696969697</v>
      </c>
    </row>
    <row r="3447" spans="1:28">
      <c r="A3447">
        <v>3445</v>
      </c>
      <c r="B3447" t="s">
        <v>26</v>
      </c>
      <c r="C3447" t="s">
        <v>545</v>
      </c>
      <c r="D3447">
        <v>152</v>
      </c>
      <c r="E3447">
        <v>94</v>
      </c>
      <c r="F3447">
        <v>151</v>
      </c>
      <c r="G3447">
        <v>29</v>
      </c>
      <c r="H3447" t="s">
        <v>9542</v>
      </c>
      <c r="I3447">
        <v>113</v>
      </c>
      <c r="J3447">
        <v>2912363</v>
      </c>
      <c r="K3447" t="s">
        <v>1239</v>
      </c>
      <c r="L3447" t="s">
        <v>4497</v>
      </c>
      <c r="M3447" t="s">
        <v>9543</v>
      </c>
      <c r="N3447">
        <v>25063</v>
      </c>
      <c r="O3447">
        <v>278</v>
      </c>
      <c r="P3447" t="s">
        <v>9544</v>
      </c>
      <c r="Q3447">
        <v>1</v>
      </c>
      <c r="R3447">
        <v>177</v>
      </c>
      <c r="S3447" t="s">
        <v>9545</v>
      </c>
      <c r="T3447" t="s">
        <v>48</v>
      </c>
      <c r="U3447" t="s">
        <v>445</v>
      </c>
      <c r="V3447">
        <v>3000000</v>
      </c>
      <c r="W3447">
        <v>2005</v>
      </c>
      <c r="X3447">
        <v>64</v>
      </c>
      <c r="Y3447">
        <v>7.3</v>
      </c>
      <c r="Z3447">
        <v>0</v>
      </c>
      <c r="AA3447">
        <v>-87637</v>
      </c>
      <c r="AB3447" s="4">
        <f t="shared" si="53"/>
        <v>-2.9212333333333333E-2</v>
      </c>
    </row>
    <row r="3448" spans="1:28">
      <c r="A3448">
        <v>3446</v>
      </c>
      <c r="B3448" t="s">
        <v>26</v>
      </c>
      <c r="C3448" t="s">
        <v>9546</v>
      </c>
      <c r="D3448">
        <v>148</v>
      </c>
      <c r="E3448">
        <v>134</v>
      </c>
      <c r="F3448">
        <v>377</v>
      </c>
      <c r="G3448">
        <v>812</v>
      </c>
      <c r="H3448" t="s">
        <v>1254</v>
      </c>
      <c r="I3448">
        <v>22000</v>
      </c>
      <c r="J3448">
        <v>3000000</v>
      </c>
      <c r="K3448" t="s">
        <v>1599</v>
      </c>
      <c r="L3448" t="s">
        <v>466</v>
      </c>
      <c r="M3448" t="s">
        <v>9547</v>
      </c>
      <c r="N3448">
        <v>55329</v>
      </c>
      <c r="O3448">
        <v>36859</v>
      </c>
      <c r="P3448" t="s">
        <v>2795</v>
      </c>
      <c r="Q3448">
        <v>9</v>
      </c>
      <c r="R3448">
        <v>499</v>
      </c>
      <c r="S3448" t="s">
        <v>33</v>
      </c>
      <c r="T3448" t="s">
        <v>34</v>
      </c>
      <c r="U3448" t="s">
        <v>4036</v>
      </c>
      <c r="V3448">
        <v>3000000</v>
      </c>
      <c r="W3448">
        <v>1998</v>
      </c>
      <c r="X3448">
        <v>11000</v>
      </c>
      <c r="Y3448">
        <v>7.8</v>
      </c>
      <c r="Z3448">
        <v>0</v>
      </c>
      <c r="AA3448">
        <v>0</v>
      </c>
      <c r="AB3448" s="4">
        <f t="shared" si="53"/>
        <v>0</v>
      </c>
    </row>
    <row r="3449" spans="1:28">
      <c r="A3449">
        <v>3447</v>
      </c>
      <c r="B3449" t="s">
        <v>26</v>
      </c>
      <c r="C3449" t="s">
        <v>5640</v>
      </c>
      <c r="D3449">
        <v>23</v>
      </c>
      <c r="E3449">
        <v>89</v>
      </c>
      <c r="F3449">
        <v>269</v>
      </c>
      <c r="G3449">
        <v>24</v>
      </c>
      <c r="H3449" t="s">
        <v>9548</v>
      </c>
      <c r="I3449">
        <v>489</v>
      </c>
      <c r="J3449">
        <v>2223990</v>
      </c>
      <c r="K3449" t="s">
        <v>8897</v>
      </c>
      <c r="L3449" t="s">
        <v>5379</v>
      </c>
      <c r="M3449" t="s">
        <v>9549</v>
      </c>
      <c r="N3449">
        <v>761</v>
      </c>
      <c r="O3449">
        <v>539</v>
      </c>
      <c r="P3449" t="s">
        <v>9550</v>
      </c>
      <c r="Q3449">
        <v>1</v>
      </c>
      <c r="R3449">
        <v>14</v>
      </c>
      <c r="S3449" t="s">
        <v>33</v>
      </c>
      <c r="T3449" t="s">
        <v>34</v>
      </c>
      <c r="U3449" t="s">
        <v>445</v>
      </c>
      <c r="V3449">
        <v>3000000</v>
      </c>
      <c r="W3449">
        <v>2003</v>
      </c>
      <c r="X3449">
        <v>26</v>
      </c>
      <c r="Y3449">
        <v>6.6</v>
      </c>
      <c r="Z3449">
        <v>26</v>
      </c>
      <c r="AA3449">
        <v>-776010</v>
      </c>
      <c r="AB3449" s="4">
        <f t="shared" si="53"/>
        <v>-0.25867000000000001</v>
      </c>
    </row>
    <row r="3450" spans="1:28">
      <c r="A3450">
        <v>3448</v>
      </c>
      <c r="B3450" t="s">
        <v>26</v>
      </c>
      <c r="C3450" t="s">
        <v>4152</v>
      </c>
      <c r="D3450">
        <v>254</v>
      </c>
      <c r="E3450">
        <v>102</v>
      </c>
      <c r="F3450">
        <v>0</v>
      </c>
      <c r="G3450">
        <v>387</v>
      </c>
      <c r="H3450" t="s">
        <v>1398</v>
      </c>
      <c r="I3450">
        <v>40000</v>
      </c>
      <c r="J3450">
        <v>1821983</v>
      </c>
      <c r="K3450" t="s">
        <v>9551</v>
      </c>
      <c r="L3450" t="s">
        <v>39</v>
      </c>
      <c r="M3450" t="s">
        <v>9552</v>
      </c>
      <c r="N3450">
        <v>31089</v>
      </c>
      <c r="O3450">
        <v>43810</v>
      </c>
      <c r="P3450" t="s">
        <v>2803</v>
      </c>
      <c r="Q3450">
        <v>0</v>
      </c>
      <c r="R3450">
        <v>261</v>
      </c>
      <c r="S3450" t="s">
        <v>33</v>
      </c>
      <c r="T3450" t="s">
        <v>34</v>
      </c>
      <c r="U3450" t="s">
        <v>445</v>
      </c>
      <c r="V3450">
        <v>3000000</v>
      </c>
      <c r="W3450">
        <v>2014</v>
      </c>
      <c r="X3450">
        <v>3000</v>
      </c>
      <c r="Y3450">
        <v>5.4</v>
      </c>
      <c r="Z3450">
        <v>20000</v>
      </c>
      <c r="AA3450">
        <v>-1178017</v>
      </c>
      <c r="AB3450" s="4">
        <f t="shared" si="53"/>
        <v>-0.39267233333333335</v>
      </c>
    </row>
    <row r="3451" spans="1:28">
      <c r="A3451">
        <v>3449</v>
      </c>
      <c r="B3451" t="s">
        <v>26</v>
      </c>
      <c r="C3451" t="s">
        <v>7618</v>
      </c>
      <c r="D3451">
        <v>305</v>
      </c>
      <c r="E3451">
        <v>120</v>
      </c>
      <c r="F3451">
        <v>0</v>
      </c>
      <c r="G3451">
        <v>38</v>
      </c>
      <c r="H3451" t="s">
        <v>9553</v>
      </c>
      <c r="I3451">
        <v>717</v>
      </c>
      <c r="J3451">
        <v>2181290</v>
      </c>
      <c r="K3451" t="s">
        <v>1232</v>
      </c>
      <c r="L3451" t="s">
        <v>7451</v>
      </c>
      <c r="M3451" t="s">
        <v>9554</v>
      </c>
      <c r="N3451">
        <v>356181</v>
      </c>
      <c r="O3451">
        <v>852</v>
      </c>
      <c r="P3451" t="s">
        <v>9171</v>
      </c>
      <c r="Q3451">
        <v>0</v>
      </c>
      <c r="R3451">
        <v>809</v>
      </c>
      <c r="S3451" t="s">
        <v>7453</v>
      </c>
      <c r="T3451" t="s">
        <v>4025</v>
      </c>
      <c r="U3451" t="s">
        <v>445</v>
      </c>
      <c r="V3451">
        <v>3000000</v>
      </c>
      <c r="W3451">
        <v>2003</v>
      </c>
      <c r="X3451">
        <v>78</v>
      </c>
      <c r="Y3451">
        <v>8.4</v>
      </c>
      <c r="Z3451">
        <v>43000</v>
      </c>
      <c r="AA3451">
        <v>-818710</v>
      </c>
      <c r="AB3451" s="4">
        <f t="shared" si="53"/>
        <v>-0.27290333333333333</v>
      </c>
    </row>
    <row r="3452" spans="1:28">
      <c r="A3452">
        <v>3450</v>
      </c>
      <c r="B3452" t="s">
        <v>26</v>
      </c>
      <c r="C3452" t="s">
        <v>9555</v>
      </c>
      <c r="D3452">
        <v>19</v>
      </c>
      <c r="E3452">
        <v>110</v>
      </c>
      <c r="F3452">
        <v>13</v>
      </c>
      <c r="G3452">
        <v>221</v>
      </c>
      <c r="H3452" t="s">
        <v>9556</v>
      </c>
      <c r="I3452">
        <v>439</v>
      </c>
      <c r="J3452">
        <v>2848578</v>
      </c>
      <c r="K3452" t="s">
        <v>4158</v>
      </c>
      <c r="L3452" t="s">
        <v>9557</v>
      </c>
      <c r="M3452" t="s">
        <v>9558</v>
      </c>
      <c r="N3452">
        <v>3942</v>
      </c>
      <c r="O3452">
        <v>1567</v>
      </c>
      <c r="P3452" t="s">
        <v>9559</v>
      </c>
      <c r="Q3452">
        <v>0</v>
      </c>
      <c r="R3452">
        <v>65</v>
      </c>
      <c r="S3452" t="s">
        <v>33</v>
      </c>
      <c r="T3452" t="s">
        <v>34</v>
      </c>
      <c r="U3452" t="s">
        <v>73</v>
      </c>
      <c r="V3452">
        <v>3500000</v>
      </c>
      <c r="W3452">
        <v>2010</v>
      </c>
      <c r="X3452">
        <v>399</v>
      </c>
      <c r="Y3452">
        <v>6.3</v>
      </c>
      <c r="Z3452">
        <v>0</v>
      </c>
      <c r="AA3452">
        <v>-651422</v>
      </c>
      <c r="AB3452" s="4">
        <f t="shared" si="53"/>
        <v>-0.18612057142857144</v>
      </c>
    </row>
    <row r="3453" spans="1:28">
      <c r="A3453">
        <v>3451</v>
      </c>
      <c r="B3453" t="s">
        <v>26</v>
      </c>
      <c r="C3453" t="s">
        <v>9560</v>
      </c>
      <c r="D3453">
        <v>272</v>
      </c>
      <c r="E3453">
        <v>86</v>
      </c>
      <c r="F3453">
        <v>59</v>
      </c>
      <c r="G3453">
        <v>104</v>
      </c>
      <c r="H3453" t="s">
        <v>9561</v>
      </c>
      <c r="I3453">
        <v>694</v>
      </c>
      <c r="J3453">
        <v>703002</v>
      </c>
      <c r="K3453" t="s">
        <v>1104</v>
      </c>
      <c r="L3453" t="s">
        <v>3221</v>
      </c>
      <c r="M3453" t="s">
        <v>9562</v>
      </c>
      <c r="N3453">
        <v>37495</v>
      </c>
      <c r="O3453">
        <v>1249</v>
      </c>
      <c r="P3453" t="s">
        <v>9563</v>
      </c>
      <c r="Q3453">
        <v>4</v>
      </c>
      <c r="R3453">
        <v>230</v>
      </c>
      <c r="S3453" t="s">
        <v>33</v>
      </c>
      <c r="T3453" t="s">
        <v>192</v>
      </c>
      <c r="U3453" t="s">
        <v>5604</v>
      </c>
      <c r="V3453">
        <v>3000000</v>
      </c>
      <c r="W3453">
        <v>2011</v>
      </c>
      <c r="X3453">
        <v>324</v>
      </c>
      <c r="Y3453">
        <v>6.1</v>
      </c>
      <c r="Z3453">
        <v>37000</v>
      </c>
      <c r="AA3453">
        <v>-2296998</v>
      </c>
      <c r="AB3453" s="4">
        <f t="shared" si="53"/>
        <v>-0.76566599999999996</v>
      </c>
    </row>
    <row r="3454" spans="1:28">
      <c r="A3454">
        <v>3452</v>
      </c>
      <c r="B3454" t="s">
        <v>26</v>
      </c>
      <c r="C3454" t="s">
        <v>9564</v>
      </c>
      <c r="D3454">
        <v>5</v>
      </c>
      <c r="E3454">
        <v>101</v>
      </c>
      <c r="F3454">
        <v>0</v>
      </c>
      <c r="G3454">
        <v>165</v>
      </c>
      <c r="H3454" t="s">
        <v>4556</v>
      </c>
      <c r="I3454">
        <v>574</v>
      </c>
      <c r="J3454">
        <v>3105269</v>
      </c>
      <c r="K3454" t="s">
        <v>1367</v>
      </c>
      <c r="L3454" t="s">
        <v>1996</v>
      </c>
      <c r="M3454" t="s">
        <v>9565</v>
      </c>
      <c r="N3454">
        <v>368</v>
      </c>
      <c r="O3454">
        <v>1335</v>
      </c>
      <c r="P3454" t="s">
        <v>9566</v>
      </c>
      <c r="Q3454">
        <v>2</v>
      </c>
      <c r="R3454">
        <v>8</v>
      </c>
      <c r="S3454" t="s">
        <v>33</v>
      </c>
      <c r="T3454" t="s">
        <v>6247</v>
      </c>
      <c r="U3454" t="s">
        <v>445</v>
      </c>
      <c r="V3454">
        <v>3000000</v>
      </c>
      <c r="W3454">
        <v>2016</v>
      </c>
      <c r="X3454">
        <v>327</v>
      </c>
      <c r="Y3454">
        <v>5</v>
      </c>
      <c r="Z3454">
        <v>174</v>
      </c>
      <c r="AA3454">
        <v>105269</v>
      </c>
      <c r="AB3454" s="4">
        <f t="shared" si="53"/>
        <v>3.5089666666666665E-2</v>
      </c>
    </row>
    <row r="3455" spans="1:28">
      <c r="A3455">
        <v>3453</v>
      </c>
      <c r="B3455" t="s">
        <v>26</v>
      </c>
      <c r="C3455" t="s">
        <v>9567</v>
      </c>
      <c r="D3455">
        <v>5</v>
      </c>
      <c r="E3455">
        <v>87</v>
      </c>
      <c r="F3455">
        <v>84</v>
      </c>
      <c r="G3455">
        <v>331</v>
      </c>
      <c r="H3455" t="s">
        <v>9568</v>
      </c>
      <c r="I3455">
        <v>702</v>
      </c>
      <c r="J3455">
        <v>252726</v>
      </c>
      <c r="K3455" t="s">
        <v>9569</v>
      </c>
      <c r="L3455" t="s">
        <v>5538</v>
      </c>
      <c r="M3455" t="s">
        <v>9570</v>
      </c>
      <c r="N3455">
        <v>1289</v>
      </c>
      <c r="O3455">
        <v>2715</v>
      </c>
      <c r="P3455" t="s">
        <v>9571</v>
      </c>
      <c r="Q3455">
        <v>0</v>
      </c>
      <c r="R3455">
        <v>18</v>
      </c>
      <c r="S3455" t="s">
        <v>33</v>
      </c>
      <c r="T3455" t="s">
        <v>34</v>
      </c>
      <c r="U3455" t="s">
        <v>73</v>
      </c>
      <c r="V3455">
        <v>3000000</v>
      </c>
      <c r="W3455">
        <v>2006</v>
      </c>
      <c r="X3455">
        <v>366</v>
      </c>
      <c r="Y3455">
        <v>7.2</v>
      </c>
      <c r="Z3455">
        <v>76</v>
      </c>
      <c r="AA3455">
        <v>-2747274</v>
      </c>
      <c r="AB3455" s="4">
        <f t="shared" si="53"/>
        <v>-0.91575799999999996</v>
      </c>
    </row>
    <row r="3456" spans="1:28">
      <c r="A3456">
        <v>3454</v>
      </c>
      <c r="B3456" t="s">
        <v>26</v>
      </c>
      <c r="C3456" t="s">
        <v>9572</v>
      </c>
      <c r="D3456">
        <v>156</v>
      </c>
      <c r="E3456">
        <v>87</v>
      </c>
      <c r="F3456">
        <v>21</v>
      </c>
      <c r="G3456">
        <v>416</v>
      </c>
      <c r="H3456" t="s">
        <v>991</v>
      </c>
      <c r="I3456">
        <v>4000</v>
      </c>
      <c r="J3456">
        <v>418268</v>
      </c>
      <c r="K3456" t="s">
        <v>1072</v>
      </c>
      <c r="L3456" t="s">
        <v>66</v>
      </c>
      <c r="M3456" t="s">
        <v>9573</v>
      </c>
      <c r="N3456">
        <v>37156</v>
      </c>
      <c r="O3456">
        <v>8353</v>
      </c>
      <c r="P3456" t="s">
        <v>9574</v>
      </c>
      <c r="Q3456">
        <v>3</v>
      </c>
      <c r="R3456">
        <v>129</v>
      </c>
      <c r="S3456" t="s">
        <v>33</v>
      </c>
      <c r="T3456" t="s">
        <v>34</v>
      </c>
      <c r="U3456" t="s">
        <v>445</v>
      </c>
      <c r="V3456">
        <v>3000000</v>
      </c>
      <c r="W3456">
        <v>2012</v>
      </c>
      <c r="X3456">
        <v>3000</v>
      </c>
      <c r="Y3456">
        <v>5.3</v>
      </c>
      <c r="Z3456">
        <v>0</v>
      </c>
      <c r="AA3456">
        <v>-2581732</v>
      </c>
      <c r="AB3456" s="4">
        <f t="shared" si="53"/>
        <v>-0.86057733333333331</v>
      </c>
    </row>
    <row r="3457" spans="1:28">
      <c r="A3457">
        <v>3455</v>
      </c>
      <c r="B3457" t="s">
        <v>26</v>
      </c>
      <c r="C3457" t="s">
        <v>968</v>
      </c>
      <c r="D3457">
        <v>82</v>
      </c>
      <c r="E3457">
        <v>93</v>
      </c>
      <c r="F3457">
        <v>78</v>
      </c>
      <c r="G3457">
        <v>197</v>
      </c>
      <c r="H3457" t="s">
        <v>3225</v>
      </c>
      <c r="I3457">
        <v>536</v>
      </c>
      <c r="J3457">
        <v>200803</v>
      </c>
      <c r="K3457" t="s">
        <v>1261</v>
      </c>
      <c r="L3457" t="s">
        <v>7901</v>
      </c>
      <c r="M3457" t="s">
        <v>9575</v>
      </c>
      <c r="N3457">
        <v>7988</v>
      </c>
      <c r="O3457">
        <v>1467</v>
      </c>
      <c r="P3457" t="s">
        <v>9576</v>
      </c>
      <c r="Q3457">
        <v>3</v>
      </c>
      <c r="R3457">
        <v>71</v>
      </c>
      <c r="S3457" t="s">
        <v>33</v>
      </c>
      <c r="T3457" t="s">
        <v>34</v>
      </c>
      <c r="U3457" t="s">
        <v>445</v>
      </c>
      <c r="V3457">
        <v>3000000</v>
      </c>
      <c r="W3457">
        <v>2012</v>
      </c>
      <c r="X3457">
        <v>317</v>
      </c>
      <c r="Y3457">
        <v>5.3</v>
      </c>
      <c r="Z3457">
        <v>0</v>
      </c>
      <c r="AA3457">
        <v>-2799197</v>
      </c>
      <c r="AB3457" s="4">
        <f t="shared" si="53"/>
        <v>-0.93306566666666668</v>
      </c>
    </row>
    <row r="3458" spans="1:28">
      <c r="A3458">
        <v>3456</v>
      </c>
      <c r="B3458" t="s">
        <v>26</v>
      </c>
      <c r="C3458" t="s">
        <v>1304</v>
      </c>
      <c r="D3458">
        <v>175</v>
      </c>
      <c r="E3458">
        <v>111</v>
      </c>
      <c r="F3458">
        <v>81</v>
      </c>
      <c r="G3458">
        <v>81</v>
      </c>
      <c r="H3458" t="s">
        <v>5448</v>
      </c>
      <c r="I3458">
        <v>3000</v>
      </c>
      <c r="J3458">
        <v>33631221</v>
      </c>
      <c r="K3458" t="s">
        <v>1360</v>
      </c>
      <c r="L3458" t="s">
        <v>4613</v>
      </c>
      <c r="M3458" t="s">
        <v>5449</v>
      </c>
      <c r="N3458">
        <v>48562</v>
      </c>
      <c r="O3458">
        <v>3784</v>
      </c>
      <c r="P3458" t="s">
        <v>5450</v>
      </c>
      <c r="Q3458">
        <v>1</v>
      </c>
      <c r="R3458">
        <v>145</v>
      </c>
      <c r="S3458" t="s">
        <v>33</v>
      </c>
      <c r="T3458" t="s">
        <v>34</v>
      </c>
      <c r="U3458" t="s">
        <v>445</v>
      </c>
      <c r="V3458">
        <v>25000000</v>
      </c>
      <c r="W3458">
        <v>2014</v>
      </c>
      <c r="X3458">
        <v>571</v>
      </c>
      <c r="Y3458">
        <v>6</v>
      </c>
      <c r="Z3458">
        <v>0</v>
      </c>
      <c r="AA3458">
        <v>8631221</v>
      </c>
      <c r="AB3458" s="4">
        <f t="shared" si="53"/>
        <v>0.34524884</v>
      </c>
    </row>
    <row r="3459" spans="1:28">
      <c r="A3459">
        <v>3457</v>
      </c>
      <c r="B3459" t="s">
        <v>26</v>
      </c>
      <c r="C3459" t="s">
        <v>7641</v>
      </c>
      <c r="D3459">
        <v>40</v>
      </c>
      <c r="E3459">
        <v>98</v>
      </c>
      <c r="F3459">
        <v>7</v>
      </c>
      <c r="G3459">
        <v>17</v>
      </c>
      <c r="H3459" t="s">
        <v>9577</v>
      </c>
      <c r="I3459">
        <v>289</v>
      </c>
      <c r="J3459">
        <v>95016</v>
      </c>
      <c r="K3459" t="s">
        <v>2709</v>
      </c>
      <c r="L3459" t="s">
        <v>7633</v>
      </c>
      <c r="M3459" t="s">
        <v>9578</v>
      </c>
      <c r="N3459">
        <v>11074</v>
      </c>
      <c r="O3459">
        <v>362</v>
      </c>
      <c r="P3459" t="s">
        <v>9579</v>
      </c>
      <c r="Q3459">
        <v>0</v>
      </c>
      <c r="R3459">
        <v>56</v>
      </c>
      <c r="S3459" t="s">
        <v>6334</v>
      </c>
      <c r="T3459" t="s">
        <v>514</v>
      </c>
      <c r="U3459" t="s">
        <v>445</v>
      </c>
      <c r="V3459">
        <v>2700000</v>
      </c>
      <c r="W3459">
        <v>2004</v>
      </c>
      <c r="X3459">
        <v>38</v>
      </c>
      <c r="Y3459">
        <v>7.4</v>
      </c>
      <c r="Z3459">
        <v>442</v>
      </c>
      <c r="AA3459">
        <v>-2604984</v>
      </c>
      <c r="AB3459" s="4">
        <f t="shared" ref="AB3459:AB3522" si="54">AA3459/V3459</f>
        <v>-0.96480888888888894</v>
      </c>
    </row>
    <row r="3460" spans="1:28">
      <c r="A3460">
        <v>3458</v>
      </c>
      <c r="B3460" t="s">
        <v>26</v>
      </c>
      <c r="C3460" t="s">
        <v>9580</v>
      </c>
      <c r="D3460">
        <v>8</v>
      </c>
      <c r="E3460">
        <v>100</v>
      </c>
      <c r="F3460">
        <v>27</v>
      </c>
      <c r="G3460">
        <v>847</v>
      </c>
      <c r="H3460" t="s">
        <v>3395</v>
      </c>
      <c r="I3460">
        <v>1000</v>
      </c>
      <c r="J3460">
        <v>73678</v>
      </c>
      <c r="K3460" t="s">
        <v>1257</v>
      </c>
      <c r="L3460" t="s">
        <v>9581</v>
      </c>
      <c r="M3460" t="s">
        <v>9582</v>
      </c>
      <c r="N3460">
        <v>266</v>
      </c>
      <c r="O3460">
        <v>4374</v>
      </c>
      <c r="P3460" t="s">
        <v>5685</v>
      </c>
      <c r="Q3460">
        <v>1</v>
      </c>
      <c r="R3460">
        <v>8</v>
      </c>
      <c r="S3460" t="s">
        <v>33</v>
      </c>
      <c r="T3460" t="s">
        <v>34</v>
      </c>
      <c r="U3460" t="s">
        <v>445</v>
      </c>
      <c r="V3460">
        <v>3000000</v>
      </c>
      <c r="W3460">
        <v>2011</v>
      </c>
      <c r="X3460">
        <v>902</v>
      </c>
      <c r="Y3460">
        <v>5.9</v>
      </c>
      <c r="Z3460">
        <v>348</v>
      </c>
      <c r="AA3460">
        <v>-2926322</v>
      </c>
      <c r="AB3460" s="4">
        <f t="shared" si="54"/>
        <v>-0.97544066666666662</v>
      </c>
    </row>
    <row r="3461" spans="1:28">
      <c r="A3461">
        <v>3459</v>
      </c>
      <c r="B3461" t="s">
        <v>26</v>
      </c>
      <c r="C3461" t="s">
        <v>9583</v>
      </c>
      <c r="D3461">
        <v>63</v>
      </c>
      <c r="E3461">
        <v>88</v>
      </c>
      <c r="F3461">
        <v>26</v>
      </c>
      <c r="G3461">
        <v>236</v>
      </c>
      <c r="H3461" t="s">
        <v>6624</v>
      </c>
      <c r="I3461">
        <v>487</v>
      </c>
      <c r="J3461">
        <v>143000</v>
      </c>
      <c r="K3461" t="s">
        <v>3894</v>
      </c>
      <c r="L3461" t="s">
        <v>9584</v>
      </c>
      <c r="M3461" t="s">
        <v>9585</v>
      </c>
      <c r="N3461">
        <v>4122</v>
      </c>
      <c r="O3461">
        <v>1495</v>
      </c>
      <c r="P3461" t="s">
        <v>9586</v>
      </c>
      <c r="Q3461">
        <v>0</v>
      </c>
      <c r="R3461">
        <v>48</v>
      </c>
      <c r="S3461" t="s">
        <v>33</v>
      </c>
      <c r="T3461" t="s">
        <v>34</v>
      </c>
      <c r="U3461" t="s">
        <v>445</v>
      </c>
      <c r="V3461">
        <v>5000000</v>
      </c>
      <c r="W3461">
        <v>2009</v>
      </c>
      <c r="X3461">
        <v>298</v>
      </c>
      <c r="Y3461">
        <v>4.0999999999999996</v>
      </c>
      <c r="Z3461">
        <v>0</v>
      </c>
      <c r="AA3461">
        <v>-4857000</v>
      </c>
      <c r="AB3461" s="4">
        <f t="shared" si="54"/>
        <v>-0.97140000000000004</v>
      </c>
    </row>
    <row r="3462" spans="1:28">
      <c r="A3462">
        <v>3460</v>
      </c>
      <c r="B3462" t="s">
        <v>26</v>
      </c>
      <c r="C3462" t="s">
        <v>1129</v>
      </c>
      <c r="D3462">
        <v>20</v>
      </c>
      <c r="E3462">
        <v>97</v>
      </c>
      <c r="F3462">
        <v>700</v>
      </c>
      <c r="G3462">
        <v>56</v>
      </c>
      <c r="H3462" t="s">
        <v>8393</v>
      </c>
      <c r="I3462">
        <v>599</v>
      </c>
      <c r="J3462">
        <v>39852</v>
      </c>
      <c r="K3462" t="s">
        <v>1599</v>
      </c>
      <c r="L3462" t="s">
        <v>3300</v>
      </c>
      <c r="M3462" t="s">
        <v>9587</v>
      </c>
      <c r="N3462">
        <v>1238</v>
      </c>
      <c r="O3462">
        <v>1030</v>
      </c>
      <c r="P3462" t="s">
        <v>9588</v>
      </c>
      <c r="Q3462">
        <v>1</v>
      </c>
      <c r="R3462">
        <v>25</v>
      </c>
      <c r="S3462" t="s">
        <v>33</v>
      </c>
      <c r="T3462" t="s">
        <v>34</v>
      </c>
      <c r="U3462" t="s">
        <v>445</v>
      </c>
      <c r="V3462">
        <v>3000000</v>
      </c>
      <c r="W3462">
        <v>1999</v>
      </c>
      <c r="X3462">
        <v>325</v>
      </c>
      <c r="Y3462">
        <v>6.7</v>
      </c>
      <c r="Z3462">
        <v>117</v>
      </c>
      <c r="AA3462">
        <v>-2960148</v>
      </c>
      <c r="AB3462" s="4">
        <f t="shared" si="54"/>
        <v>-0.98671600000000004</v>
      </c>
    </row>
    <row r="3463" spans="1:28">
      <c r="A3463">
        <v>3461</v>
      </c>
      <c r="B3463" t="s">
        <v>26</v>
      </c>
      <c r="C3463" t="s">
        <v>6584</v>
      </c>
      <c r="D3463">
        <v>174</v>
      </c>
      <c r="E3463">
        <v>122</v>
      </c>
      <c r="F3463">
        <v>87</v>
      </c>
      <c r="G3463">
        <v>605</v>
      </c>
      <c r="H3463" t="s">
        <v>7695</v>
      </c>
      <c r="I3463">
        <v>2000</v>
      </c>
      <c r="J3463">
        <v>22000</v>
      </c>
      <c r="K3463" t="s">
        <v>1683</v>
      </c>
      <c r="L3463" t="s">
        <v>1867</v>
      </c>
      <c r="M3463" t="s">
        <v>9589</v>
      </c>
      <c r="N3463">
        <v>30511</v>
      </c>
      <c r="O3463">
        <v>4920</v>
      </c>
      <c r="P3463" t="s">
        <v>4407</v>
      </c>
      <c r="Q3463">
        <v>4</v>
      </c>
      <c r="R3463">
        <v>226</v>
      </c>
      <c r="S3463" t="s">
        <v>33</v>
      </c>
      <c r="T3463" t="s">
        <v>514</v>
      </c>
      <c r="U3463" t="s">
        <v>445</v>
      </c>
      <c r="V3463">
        <v>3000000</v>
      </c>
      <c r="W3463">
        <v>2011</v>
      </c>
      <c r="X3463">
        <v>683</v>
      </c>
      <c r="Y3463">
        <v>5.8</v>
      </c>
      <c r="Z3463">
        <v>0</v>
      </c>
      <c r="AA3463">
        <v>-2978000</v>
      </c>
      <c r="AB3463" s="4">
        <f t="shared" si="54"/>
        <v>-0.9926666666666667</v>
      </c>
    </row>
    <row r="3464" spans="1:28">
      <c r="A3464">
        <v>3462</v>
      </c>
      <c r="B3464" t="s">
        <v>26</v>
      </c>
      <c r="C3464" t="s">
        <v>183</v>
      </c>
      <c r="D3464">
        <v>451</v>
      </c>
      <c r="E3464">
        <v>108</v>
      </c>
      <c r="F3464">
        <v>13000</v>
      </c>
      <c r="G3464">
        <v>11000</v>
      </c>
      <c r="H3464" t="s">
        <v>82</v>
      </c>
      <c r="I3464">
        <v>40000</v>
      </c>
      <c r="J3464">
        <v>334185206</v>
      </c>
      <c r="K3464" t="s">
        <v>146</v>
      </c>
      <c r="L3464" t="s">
        <v>39</v>
      </c>
      <c r="M3464" t="s">
        <v>184</v>
      </c>
      <c r="N3464">
        <v>306336</v>
      </c>
      <c r="O3464">
        <v>79957</v>
      </c>
      <c r="P3464" t="s">
        <v>185</v>
      </c>
      <c r="Q3464">
        <v>0</v>
      </c>
      <c r="R3464">
        <v>736</v>
      </c>
      <c r="S3464" t="s">
        <v>33</v>
      </c>
      <c r="T3464" t="s">
        <v>34</v>
      </c>
      <c r="U3464" t="s">
        <v>73</v>
      </c>
      <c r="V3464">
        <v>200000000</v>
      </c>
      <c r="W3464">
        <v>2010</v>
      </c>
      <c r="X3464">
        <v>25000</v>
      </c>
      <c r="Y3464">
        <v>6.5</v>
      </c>
      <c r="Z3464">
        <v>24000</v>
      </c>
      <c r="AA3464">
        <v>134185206</v>
      </c>
      <c r="AB3464" s="4">
        <f t="shared" si="54"/>
        <v>0.67092602999999995</v>
      </c>
    </row>
    <row r="3465" spans="1:28">
      <c r="A3465">
        <v>3463</v>
      </c>
      <c r="B3465" t="s">
        <v>26</v>
      </c>
      <c r="C3465" t="s">
        <v>9590</v>
      </c>
      <c r="D3465">
        <v>21</v>
      </c>
      <c r="E3465">
        <v>96</v>
      </c>
      <c r="F3465">
        <v>15</v>
      </c>
      <c r="G3465">
        <v>357</v>
      </c>
      <c r="H3465" t="s">
        <v>786</v>
      </c>
      <c r="I3465">
        <v>433</v>
      </c>
      <c r="J3465">
        <v>5005</v>
      </c>
      <c r="K3465" t="s">
        <v>2097</v>
      </c>
      <c r="L3465" t="s">
        <v>623</v>
      </c>
      <c r="M3465" t="s">
        <v>9591</v>
      </c>
      <c r="N3465">
        <v>2280</v>
      </c>
      <c r="O3465">
        <v>1929</v>
      </c>
      <c r="P3465" t="s">
        <v>6627</v>
      </c>
      <c r="Q3465">
        <v>2</v>
      </c>
      <c r="R3465">
        <v>14</v>
      </c>
      <c r="S3465" t="s">
        <v>33</v>
      </c>
      <c r="T3465" t="s">
        <v>34</v>
      </c>
      <c r="U3465" t="s">
        <v>445</v>
      </c>
      <c r="V3465">
        <v>3000000</v>
      </c>
      <c r="W3465">
        <v>2009</v>
      </c>
      <c r="X3465">
        <v>396</v>
      </c>
      <c r="Y3465">
        <v>5.9</v>
      </c>
      <c r="Z3465">
        <v>448</v>
      </c>
      <c r="AA3465">
        <v>-2994995</v>
      </c>
      <c r="AB3465" s="4">
        <f t="shared" si="54"/>
        <v>-0.99833166666666662</v>
      </c>
    </row>
    <row r="3466" spans="1:28">
      <c r="A3466">
        <v>3464</v>
      </c>
      <c r="B3466" t="s">
        <v>26</v>
      </c>
      <c r="C3466" t="s">
        <v>572</v>
      </c>
      <c r="D3466">
        <v>343</v>
      </c>
      <c r="E3466">
        <v>105</v>
      </c>
      <c r="F3466">
        <v>0</v>
      </c>
      <c r="G3466">
        <v>502</v>
      </c>
      <c r="H3466" t="s">
        <v>1280</v>
      </c>
      <c r="I3466">
        <v>2000</v>
      </c>
      <c r="J3466">
        <v>201148159</v>
      </c>
      <c r="K3466" t="s">
        <v>1281</v>
      </c>
      <c r="L3466" t="s">
        <v>404</v>
      </c>
      <c r="M3466" t="s">
        <v>1282</v>
      </c>
      <c r="N3466">
        <v>103749</v>
      </c>
      <c r="O3466">
        <v>4671</v>
      </c>
      <c r="P3466" t="s">
        <v>588</v>
      </c>
      <c r="Q3466">
        <v>1</v>
      </c>
      <c r="R3466">
        <v>323</v>
      </c>
      <c r="S3466" t="s">
        <v>33</v>
      </c>
      <c r="T3466" t="s">
        <v>34</v>
      </c>
      <c r="U3466" t="s">
        <v>73</v>
      </c>
      <c r="V3466">
        <v>95000000</v>
      </c>
      <c r="W3466">
        <v>2015</v>
      </c>
      <c r="X3466">
        <v>520</v>
      </c>
      <c r="Y3466">
        <v>7</v>
      </c>
      <c r="Z3466">
        <v>56000</v>
      </c>
      <c r="AA3466">
        <v>106148159</v>
      </c>
      <c r="AB3466" s="4">
        <f t="shared" si="54"/>
        <v>1.1173490421052632</v>
      </c>
    </row>
    <row r="3467" spans="1:28">
      <c r="A3467">
        <v>3465</v>
      </c>
      <c r="B3467" t="s">
        <v>26</v>
      </c>
      <c r="C3467" t="s">
        <v>2654</v>
      </c>
      <c r="D3467">
        <v>71</v>
      </c>
      <c r="E3467">
        <v>113</v>
      </c>
      <c r="F3467">
        <v>179</v>
      </c>
      <c r="G3467">
        <v>11</v>
      </c>
      <c r="H3467" t="s">
        <v>9592</v>
      </c>
      <c r="I3467">
        <v>119</v>
      </c>
      <c r="J3467">
        <v>5595428</v>
      </c>
      <c r="K3467" t="s">
        <v>2097</v>
      </c>
      <c r="L3467" t="s">
        <v>9593</v>
      </c>
      <c r="M3467" t="s">
        <v>9594</v>
      </c>
      <c r="N3467">
        <v>28951</v>
      </c>
      <c r="O3467">
        <v>167</v>
      </c>
      <c r="P3467" t="s">
        <v>9595</v>
      </c>
      <c r="Q3467">
        <v>0</v>
      </c>
      <c r="R3467">
        <v>257</v>
      </c>
      <c r="S3467" t="s">
        <v>8610</v>
      </c>
      <c r="T3467" t="s">
        <v>8611</v>
      </c>
      <c r="U3467" t="s">
        <v>445</v>
      </c>
      <c r="V3467">
        <v>2900000</v>
      </c>
      <c r="W3467">
        <v>1998</v>
      </c>
      <c r="X3467">
        <v>14</v>
      </c>
      <c r="Y3467">
        <v>8</v>
      </c>
      <c r="Z3467">
        <v>0</v>
      </c>
      <c r="AA3467">
        <v>2695428</v>
      </c>
      <c r="AB3467" s="4">
        <f t="shared" si="54"/>
        <v>0.92945793103448271</v>
      </c>
    </row>
    <row r="3468" spans="1:28">
      <c r="A3468">
        <v>3466</v>
      </c>
      <c r="B3468" t="s">
        <v>26</v>
      </c>
      <c r="C3468" t="s">
        <v>9596</v>
      </c>
      <c r="D3468">
        <v>35</v>
      </c>
      <c r="E3468">
        <v>105</v>
      </c>
      <c r="F3468">
        <v>39</v>
      </c>
      <c r="G3468">
        <v>183</v>
      </c>
      <c r="H3468" t="s">
        <v>3550</v>
      </c>
      <c r="I3468">
        <v>267</v>
      </c>
      <c r="J3468">
        <v>3123749</v>
      </c>
      <c r="K3468" t="s">
        <v>1072</v>
      </c>
      <c r="L3468" t="s">
        <v>2483</v>
      </c>
      <c r="M3468" t="s">
        <v>9597</v>
      </c>
      <c r="N3468">
        <v>746</v>
      </c>
      <c r="O3468">
        <v>1231</v>
      </c>
      <c r="P3468" t="s">
        <v>9598</v>
      </c>
      <c r="Q3468">
        <v>8</v>
      </c>
      <c r="R3468">
        <v>27</v>
      </c>
      <c r="S3468" t="s">
        <v>33</v>
      </c>
      <c r="T3468" t="s">
        <v>34</v>
      </c>
      <c r="U3468" t="s">
        <v>445</v>
      </c>
      <c r="V3468">
        <v>1500000</v>
      </c>
      <c r="W3468">
        <v>2005</v>
      </c>
      <c r="X3468">
        <v>225</v>
      </c>
      <c r="Y3468">
        <v>6.5</v>
      </c>
      <c r="Z3468">
        <v>88</v>
      </c>
      <c r="AA3468">
        <v>1623749</v>
      </c>
      <c r="AB3468" s="4">
        <f t="shared" si="54"/>
        <v>1.0824993333333333</v>
      </c>
    </row>
    <row r="3469" spans="1:28">
      <c r="A3469">
        <v>3467</v>
      </c>
      <c r="B3469" t="s">
        <v>26</v>
      </c>
      <c r="C3469" t="s">
        <v>9599</v>
      </c>
      <c r="D3469">
        <v>73</v>
      </c>
      <c r="E3469">
        <v>93</v>
      </c>
      <c r="F3469">
        <v>4</v>
      </c>
      <c r="G3469">
        <v>394</v>
      </c>
      <c r="H3469" t="s">
        <v>3032</v>
      </c>
      <c r="I3469">
        <v>875</v>
      </c>
      <c r="J3469">
        <v>100675</v>
      </c>
      <c r="K3469" t="s">
        <v>5089</v>
      </c>
      <c r="L3469" t="s">
        <v>9600</v>
      </c>
      <c r="M3469" t="s">
        <v>9601</v>
      </c>
      <c r="N3469">
        <v>5695</v>
      </c>
      <c r="O3469">
        <v>2305</v>
      </c>
      <c r="P3469" t="s">
        <v>9602</v>
      </c>
      <c r="Q3469">
        <v>0</v>
      </c>
      <c r="R3469">
        <v>23</v>
      </c>
      <c r="S3469" t="s">
        <v>33</v>
      </c>
      <c r="T3469" t="s">
        <v>34</v>
      </c>
      <c r="U3469" t="s">
        <v>35</v>
      </c>
      <c r="V3469">
        <v>3000000</v>
      </c>
      <c r="W3469">
        <v>2010</v>
      </c>
      <c r="X3469">
        <v>412</v>
      </c>
      <c r="Y3469">
        <v>6.4</v>
      </c>
      <c r="Z3469">
        <v>0</v>
      </c>
      <c r="AA3469">
        <v>-2899325</v>
      </c>
      <c r="AB3469" s="4">
        <f t="shared" si="54"/>
        <v>-0.96644166666666664</v>
      </c>
    </row>
    <row r="3470" spans="1:28">
      <c r="A3470">
        <v>3468</v>
      </c>
      <c r="B3470" t="s">
        <v>26</v>
      </c>
      <c r="C3470" t="s">
        <v>4331</v>
      </c>
      <c r="D3470">
        <v>251</v>
      </c>
      <c r="E3470">
        <v>89</v>
      </c>
      <c r="F3470">
        <v>192</v>
      </c>
      <c r="G3470">
        <v>142</v>
      </c>
      <c r="H3470" t="s">
        <v>9603</v>
      </c>
      <c r="I3470">
        <v>447</v>
      </c>
      <c r="J3470">
        <v>3645438</v>
      </c>
      <c r="K3470" t="s">
        <v>3745</v>
      </c>
      <c r="L3470" t="s">
        <v>1044</v>
      </c>
      <c r="M3470" t="s">
        <v>9604</v>
      </c>
      <c r="N3470">
        <v>55040</v>
      </c>
      <c r="O3470">
        <v>923</v>
      </c>
      <c r="P3470" t="s">
        <v>9605</v>
      </c>
      <c r="Q3470">
        <v>1</v>
      </c>
      <c r="R3470">
        <v>539</v>
      </c>
      <c r="S3470" t="s">
        <v>1804</v>
      </c>
      <c r="T3470" t="s">
        <v>1224</v>
      </c>
      <c r="U3470" t="s">
        <v>4036</v>
      </c>
      <c r="V3470">
        <v>2200000</v>
      </c>
      <c r="W3470">
        <v>2003</v>
      </c>
      <c r="X3470">
        <v>236</v>
      </c>
      <c r="Y3470">
        <v>6.8</v>
      </c>
      <c r="Z3470">
        <v>0</v>
      </c>
      <c r="AA3470">
        <v>1445438</v>
      </c>
      <c r="AB3470" s="4">
        <f t="shared" si="54"/>
        <v>0.65701727272727273</v>
      </c>
    </row>
    <row r="3471" spans="1:28">
      <c r="A3471">
        <v>3469</v>
      </c>
      <c r="B3471" t="s">
        <v>26</v>
      </c>
      <c r="C3471" t="s">
        <v>7041</v>
      </c>
      <c r="D3471">
        <v>159</v>
      </c>
      <c r="E3471">
        <v>116</v>
      </c>
      <c r="F3471">
        <v>153</v>
      </c>
      <c r="G3471">
        <v>165</v>
      </c>
      <c r="H3471" t="s">
        <v>9606</v>
      </c>
      <c r="I3471">
        <v>275</v>
      </c>
      <c r="J3471">
        <v>22201636</v>
      </c>
      <c r="K3471" t="s">
        <v>3295</v>
      </c>
      <c r="L3471" t="s">
        <v>9607</v>
      </c>
      <c r="M3471" t="s">
        <v>9608</v>
      </c>
      <c r="N3471">
        <v>33567</v>
      </c>
      <c r="O3471">
        <v>727</v>
      </c>
      <c r="P3471" t="s">
        <v>9609</v>
      </c>
      <c r="Q3471">
        <v>1</v>
      </c>
      <c r="R3471">
        <v>206</v>
      </c>
      <c r="S3471" t="s">
        <v>33</v>
      </c>
      <c r="T3471" t="s">
        <v>34</v>
      </c>
      <c r="U3471" t="s">
        <v>445</v>
      </c>
      <c r="V3471">
        <v>8000000</v>
      </c>
      <c r="W3471">
        <v>2005</v>
      </c>
      <c r="X3471">
        <v>247</v>
      </c>
      <c r="Y3471">
        <v>7.4</v>
      </c>
      <c r="Z3471">
        <v>0</v>
      </c>
      <c r="AA3471">
        <v>14201636</v>
      </c>
      <c r="AB3471" s="4">
        <f t="shared" si="54"/>
        <v>1.7752045000000001</v>
      </c>
    </row>
    <row r="3472" spans="1:28">
      <c r="A3472">
        <v>3470</v>
      </c>
      <c r="B3472" t="s">
        <v>500</v>
      </c>
      <c r="C3472" t="s">
        <v>9610</v>
      </c>
      <c r="D3472">
        <v>181</v>
      </c>
      <c r="E3472">
        <v>120</v>
      </c>
      <c r="F3472">
        <v>0</v>
      </c>
      <c r="G3472">
        <v>102</v>
      </c>
      <c r="H3472" t="s">
        <v>9611</v>
      </c>
      <c r="I3472">
        <v>105</v>
      </c>
      <c r="J3472">
        <v>25000000</v>
      </c>
      <c r="K3472" t="s">
        <v>6628</v>
      </c>
      <c r="L3472" t="s">
        <v>9612</v>
      </c>
      <c r="M3472" t="s">
        <v>9613</v>
      </c>
      <c r="N3472">
        <v>175196</v>
      </c>
      <c r="O3472">
        <v>527</v>
      </c>
      <c r="P3472" t="s">
        <v>9614</v>
      </c>
      <c r="Q3472">
        <v>2</v>
      </c>
      <c r="R3472">
        <v>350</v>
      </c>
      <c r="S3472" t="s">
        <v>33</v>
      </c>
      <c r="T3472" t="s">
        <v>34</v>
      </c>
      <c r="U3472" t="s">
        <v>5604</v>
      </c>
      <c r="V3472">
        <v>2883848</v>
      </c>
      <c r="W3472">
        <v>1959</v>
      </c>
      <c r="X3472">
        <v>103</v>
      </c>
      <c r="Y3472">
        <v>8.3000000000000007</v>
      </c>
      <c r="Z3472">
        <v>10000</v>
      </c>
      <c r="AA3472">
        <v>22116152</v>
      </c>
      <c r="AB3472" s="4">
        <f t="shared" si="54"/>
        <v>7.6689728446159435</v>
      </c>
    </row>
    <row r="3473" spans="1:28">
      <c r="A3473">
        <v>3471</v>
      </c>
      <c r="B3473" t="s">
        <v>26</v>
      </c>
      <c r="C3473" t="s">
        <v>9615</v>
      </c>
      <c r="D3473">
        <v>110</v>
      </c>
      <c r="E3473">
        <v>88</v>
      </c>
      <c r="F3473">
        <v>152</v>
      </c>
      <c r="G3473">
        <v>181</v>
      </c>
      <c r="H3473" t="s">
        <v>9616</v>
      </c>
      <c r="I3473">
        <v>935</v>
      </c>
      <c r="J3473">
        <v>19170001</v>
      </c>
      <c r="K3473" t="s">
        <v>3745</v>
      </c>
      <c r="L3473" t="s">
        <v>7203</v>
      </c>
      <c r="M3473" t="s">
        <v>9617</v>
      </c>
      <c r="N3473">
        <v>21359</v>
      </c>
      <c r="O3473">
        <v>1855</v>
      </c>
      <c r="P3473" t="s">
        <v>9618</v>
      </c>
      <c r="Q3473">
        <v>0</v>
      </c>
      <c r="R3473">
        <v>270</v>
      </c>
      <c r="S3473" t="s">
        <v>33</v>
      </c>
      <c r="T3473" t="s">
        <v>34</v>
      </c>
      <c r="U3473" t="s">
        <v>445</v>
      </c>
      <c r="V3473">
        <v>2800000</v>
      </c>
      <c r="W3473">
        <v>1988</v>
      </c>
      <c r="X3473">
        <v>448</v>
      </c>
      <c r="Y3473">
        <v>5.3</v>
      </c>
      <c r="Z3473">
        <v>0</v>
      </c>
      <c r="AA3473">
        <v>16370001</v>
      </c>
      <c r="AB3473" s="4">
        <f t="shared" si="54"/>
        <v>5.8464289285714282</v>
      </c>
    </row>
    <row r="3474" spans="1:28">
      <c r="A3474">
        <v>3472</v>
      </c>
      <c r="B3474" t="s">
        <v>500</v>
      </c>
      <c r="C3474" t="s">
        <v>9330</v>
      </c>
      <c r="D3474">
        <v>213</v>
      </c>
      <c r="E3474">
        <v>102</v>
      </c>
      <c r="F3474">
        <v>149</v>
      </c>
      <c r="G3474">
        <v>357</v>
      </c>
      <c r="H3474" t="s">
        <v>9619</v>
      </c>
      <c r="I3474">
        <v>695</v>
      </c>
      <c r="J3474">
        <v>22202612</v>
      </c>
      <c r="K3474" t="s">
        <v>5490</v>
      </c>
      <c r="L3474" t="s">
        <v>9620</v>
      </c>
      <c r="M3474" t="s">
        <v>9621</v>
      </c>
      <c r="N3474">
        <v>291875</v>
      </c>
      <c r="O3474">
        <v>2509</v>
      </c>
      <c r="P3474" t="s">
        <v>9622</v>
      </c>
      <c r="Q3474">
        <v>3</v>
      </c>
      <c r="R3474">
        <v>533</v>
      </c>
      <c r="S3474" t="s">
        <v>33</v>
      </c>
      <c r="T3474" t="s">
        <v>34</v>
      </c>
      <c r="U3474" t="s">
        <v>9349</v>
      </c>
      <c r="V3474">
        <v>2800000</v>
      </c>
      <c r="W3474">
        <v>1939</v>
      </c>
      <c r="X3474">
        <v>421</v>
      </c>
      <c r="Y3474">
        <v>8.1</v>
      </c>
      <c r="Z3474">
        <v>14000</v>
      </c>
      <c r="AA3474">
        <v>19402612</v>
      </c>
      <c r="AB3474" s="4">
        <f t="shared" si="54"/>
        <v>6.9295042857142857</v>
      </c>
    </row>
    <row r="3475" spans="1:28">
      <c r="A3475">
        <v>3473</v>
      </c>
      <c r="B3475" t="s">
        <v>500</v>
      </c>
      <c r="C3475" t="s">
        <v>5742</v>
      </c>
      <c r="D3475">
        <v>129</v>
      </c>
      <c r="E3475">
        <v>106</v>
      </c>
      <c r="F3475">
        <v>0</v>
      </c>
      <c r="G3475">
        <v>481</v>
      </c>
      <c r="H3475" t="s">
        <v>2028</v>
      </c>
      <c r="I3475">
        <v>1000</v>
      </c>
      <c r="J3475">
        <v>86300000</v>
      </c>
      <c r="K3475" t="s">
        <v>1261</v>
      </c>
      <c r="L3475" t="s">
        <v>3406</v>
      </c>
      <c r="M3475" t="s">
        <v>9623</v>
      </c>
      <c r="N3475">
        <v>112671</v>
      </c>
      <c r="O3475">
        <v>2703</v>
      </c>
      <c r="P3475" t="s">
        <v>5894</v>
      </c>
      <c r="Q3475">
        <v>0</v>
      </c>
      <c r="R3475">
        <v>315</v>
      </c>
      <c r="S3475" t="s">
        <v>33</v>
      </c>
      <c r="T3475" t="s">
        <v>34</v>
      </c>
      <c r="U3475" t="s">
        <v>73</v>
      </c>
      <c r="V3475">
        <v>2800000</v>
      </c>
      <c r="W3475">
        <v>1974</v>
      </c>
      <c r="X3475">
        <v>595</v>
      </c>
      <c r="Y3475">
        <v>8</v>
      </c>
      <c r="Z3475">
        <v>14000</v>
      </c>
      <c r="AA3475">
        <v>83500000</v>
      </c>
      <c r="AB3475" s="4">
        <f t="shared" si="54"/>
        <v>29.821428571428573</v>
      </c>
    </row>
    <row r="3476" spans="1:28">
      <c r="A3476">
        <v>3474</v>
      </c>
      <c r="B3476" t="s">
        <v>26</v>
      </c>
      <c r="C3476" t="s">
        <v>6393</v>
      </c>
      <c r="D3476">
        <v>280</v>
      </c>
      <c r="E3476">
        <v>95</v>
      </c>
      <c r="F3476">
        <v>0</v>
      </c>
      <c r="G3476">
        <v>192</v>
      </c>
      <c r="H3476" t="s">
        <v>2720</v>
      </c>
      <c r="I3476">
        <v>569</v>
      </c>
      <c r="J3476">
        <v>952620</v>
      </c>
      <c r="K3476" t="s">
        <v>3745</v>
      </c>
      <c r="L3476" t="s">
        <v>3024</v>
      </c>
      <c r="M3476" t="s">
        <v>9624</v>
      </c>
      <c r="N3476">
        <v>40800</v>
      </c>
      <c r="O3476">
        <v>1797</v>
      </c>
      <c r="P3476" t="s">
        <v>9625</v>
      </c>
      <c r="Q3476">
        <v>0</v>
      </c>
      <c r="R3476">
        <v>332</v>
      </c>
      <c r="S3476" t="s">
        <v>33</v>
      </c>
      <c r="T3476" t="s">
        <v>34</v>
      </c>
      <c r="U3476" t="s">
        <v>445</v>
      </c>
      <c r="V3476">
        <v>2000000</v>
      </c>
      <c r="W3476">
        <v>2007</v>
      </c>
      <c r="X3476">
        <v>529</v>
      </c>
      <c r="Y3476">
        <v>5.7</v>
      </c>
      <c r="Z3476">
        <v>0</v>
      </c>
      <c r="AA3476">
        <v>-1047380</v>
      </c>
      <c r="AB3476" s="4">
        <f t="shared" si="54"/>
        <v>-0.52368999999999999</v>
      </c>
    </row>
    <row r="3477" spans="1:28">
      <c r="A3477">
        <v>3475</v>
      </c>
      <c r="B3477" t="s">
        <v>26</v>
      </c>
      <c r="C3477" t="s">
        <v>9626</v>
      </c>
      <c r="D3477">
        <v>61</v>
      </c>
      <c r="E3477">
        <v>113</v>
      </c>
      <c r="F3477">
        <v>9</v>
      </c>
      <c r="G3477">
        <v>42</v>
      </c>
      <c r="H3477" t="s">
        <v>9627</v>
      </c>
      <c r="I3477">
        <v>402</v>
      </c>
      <c r="J3477">
        <v>9054736</v>
      </c>
      <c r="K3477" t="s">
        <v>2097</v>
      </c>
      <c r="L3477" t="s">
        <v>887</v>
      </c>
      <c r="M3477" t="s">
        <v>9628</v>
      </c>
      <c r="N3477">
        <v>5744</v>
      </c>
      <c r="O3477">
        <v>787</v>
      </c>
      <c r="P3477" t="s">
        <v>9629</v>
      </c>
      <c r="Q3477">
        <v>1</v>
      </c>
      <c r="R3477">
        <v>57</v>
      </c>
      <c r="S3477" t="s">
        <v>33</v>
      </c>
      <c r="T3477" t="s">
        <v>34</v>
      </c>
      <c r="U3477" t="s">
        <v>445</v>
      </c>
      <c r="V3477">
        <v>2700000</v>
      </c>
      <c r="W3477">
        <v>1997</v>
      </c>
      <c r="X3477">
        <v>222</v>
      </c>
      <c r="Y3477">
        <v>7.1</v>
      </c>
      <c r="Z3477">
        <v>381</v>
      </c>
      <c r="AA3477">
        <v>6354736</v>
      </c>
      <c r="AB3477" s="4">
        <f t="shared" si="54"/>
        <v>2.3536059259259261</v>
      </c>
    </row>
    <row r="3478" spans="1:28">
      <c r="A3478">
        <v>3476</v>
      </c>
      <c r="B3478" t="s">
        <v>26</v>
      </c>
      <c r="C3478" t="s">
        <v>5742</v>
      </c>
      <c r="D3478">
        <v>121</v>
      </c>
      <c r="E3478">
        <v>93</v>
      </c>
      <c r="F3478">
        <v>0</v>
      </c>
      <c r="G3478">
        <v>628</v>
      </c>
      <c r="H3478" t="s">
        <v>9630</v>
      </c>
      <c r="I3478">
        <v>1000</v>
      </c>
      <c r="J3478">
        <v>119500000</v>
      </c>
      <c r="K3478" t="s">
        <v>3855</v>
      </c>
      <c r="L3478" t="s">
        <v>3406</v>
      </c>
      <c r="M3478" t="s">
        <v>9631</v>
      </c>
      <c r="N3478">
        <v>95294</v>
      </c>
      <c r="O3478">
        <v>4701</v>
      </c>
      <c r="P3478" t="s">
        <v>2498</v>
      </c>
      <c r="Q3478">
        <v>0</v>
      </c>
      <c r="R3478">
        <v>363</v>
      </c>
      <c r="S3478" t="s">
        <v>33</v>
      </c>
      <c r="T3478" t="s">
        <v>34</v>
      </c>
      <c r="U3478" t="s">
        <v>445</v>
      </c>
      <c r="V3478">
        <v>2600000</v>
      </c>
      <c r="W3478">
        <v>1974</v>
      </c>
      <c r="X3478">
        <v>1000</v>
      </c>
      <c r="Y3478">
        <v>7.8</v>
      </c>
      <c r="Z3478">
        <v>12000</v>
      </c>
      <c r="AA3478">
        <v>116900000</v>
      </c>
      <c r="AB3478" s="4">
        <f t="shared" si="54"/>
        <v>44.96153846153846</v>
      </c>
    </row>
    <row r="3479" spans="1:28">
      <c r="A3479">
        <v>3477</v>
      </c>
      <c r="B3479" t="s">
        <v>26</v>
      </c>
      <c r="C3479" t="s">
        <v>9632</v>
      </c>
      <c r="D3479">
        <v>166</v>
      </c>
      <c r="E3479">
        <v>97</v>
      </c>
      <c r="F3479">
        <v>17</v>
      </c>
      <c r="G3479">
        <v>74</v>
      </c>
      <c r="H3479" t="s">
        <v>9633</v>
      </c>
      <c r="I3479">
        <v>158</v>
      </c>
      <c r="J3479">
        <v>32600000</v>
      </c>
      <c r="K3479" t="s">
        <v>3894</v>
      </c>
      <c r="L3479" t="s">
        <v>9634</v>
      </c>
      <c r="M3479" t="s">
        <v>9635</v>
      </c>
      <c r="N3479">
        <v>29488</v>
      </c>
      <c r="O3479">
        <v>467</v>
      </c>
      <c r="P3479" t="s">
        <v>9636</v>
      </c>
      <c r="Q3479">
        <v>0</v>
      </c>
      <c r="R3479">
        <v>326</v>
      </c>
      <c r="S3479" t="s">
        <v>33</v>
      </c>
      <c r="T3479" t="s">
        <v>34</v>
      </c>
      <c r="U3479" t="s">
        <v>445</v>
      </c>
      <c r="V3479">
        <v>1800000</v>
      </c>
      <c r="W3479">
        <v>1984</v>
      </c>
      <c r="X3479">
        <v>84</v>
      </c>
      <c r="Y3479">
        <v>5.9</v>
      </c>
      <c r="Z3479">
        <v>0</v>
      </c>
      <c r="AA3479">
        <v>30800000</v>
      </c>
      <c r="AB3479" s="4">
        <f t="shared" si="54"/>
        <v>17.111111111111111</v>
      </c>
    </row>
    <row r="3480" spans="1:28">
      <c r="A3480">
        <v>3478</v>
      </c>
      <c r="B3480" t="s">
        <v>26</v>
      </c>
      <c r="C3480" t="s">
        <v>6800</v>
      </c>
      <c r="D3480">
        <v>29</v>
      </c>
      <c r="E3480">
        <v>140</v>
      </c>
      <c r="F3480">
        <v>133</v>
      </c>
      <c r="G3480">
        <v>239</v>
      </c>
      <c r="H3480" t="s">
        <v>9470</v>
      </c>
      <c r="I3480">
        <v>443</v>
      </c>
      <c r="J3480">
        <v>3130592</v>
      </c>
      <c r="K3480" t="s">
        <v>156</v>
      </c>
      <c r="L3480" t="s">
        <v>3063</v>
      </c>
      <c r="M3480" t="s">
        <v>9637</v>
      </c>
      <c r="N3480">
        <v>10755</v>
      </c>
      <c r="O3480">
        <v>1269</v>
      </c>
      <c r="P3480" t="s">
        <v>5205</v>
      </c>
      <c r="Q3480">
        <v>1</v>
      </c>
      <c r="R3480">
        <v>69</v>
      </c>
      <c r="S3480" t="s">
        <v>33</v>
      </c>
      <c r="T3480" t="s">
        <v>48</v>
      </c>
      <c r="U3480" t="s">
        <v>445</v>
      </c>
      <c r="V3480">
        <v>2600000</v>
      </c>
      <c r="W3480">
        <v>1987</v>
      </c>
      <c r="X3480">
        <v>249</v>
      </c>
      <c r="Y3480">
        <v>7.8</v>
      </c>
      <c r="Z3480">
        <v>963</v>
      </c>
      <c r="AA3480">
        <v>530592</v>
      </c>
      <c r="AB3480" s="4">
        <f t="shared" si="54"/>
        <v>0.20407384615384616</v>
      </c>
    </row>
    <row r="3481" spans="1:28">
      <c r="A3481">
        <v>3479</v>
      </c>
      <c r="B3481" t="s">
        <v>26</v>
      </c>
      <c r="C3481" t="s">
        <v>9638</v>
      </c>
      <c r="D3481">
        <v>20</v>
      </c>
      <c r="E3481">
        <v>86</v>
      </c>
      <c r="F3481">
        <v>3</v>
      </c>
      <c r="G3481">
        <v>327</v>
      </c>
      <c r="H3481" t="s">
        <v>9639</v>
      </c>
      <c r="I3481">
        <v>833</v>
      </c>
      <c r="J3481">
        <v>475000</v>
      </c>
      <c r="K3481" t="s">
        <v>2391</v>
      </c>
      <c r="L3481" t="s">
        <v>426</v>
      </c>
      <c r="M3481" t="s">
        <v>9640</v>
      </c>
      <c r="N3481">
        <v>6930</v>
      </c>
      <c r="O3481">
        <v>2753</v>
      </c>
      <c r="P3481" t="s">
        <v>2855</v>
      </c>
      <c r="Q3481">
        <v>2</v>
      </c>
      <c r="R3481">
        <v>53</v>
      </c>
      <c r="S3481" t="s">
        <v>33</v>
      </c>
      <c r="T3481" t="s">
        <v>34</v>
      </c>
      <c r="U3481" t="s">
        <v>445</v>
      </c>
      <c r="V3481">
        <v>2800000</v>
      </c>
      <c r="W3481">
        <v>2006</v>
      </c>
      <c r="X3481">
        <v>549</v>
      </c>
      <c r="Y3481">
        <v>6</v>
      </c>
      <c r="Z3481">
        <v>323</v>
      </c>
      <c r="AA3481">
        <v>-2325000</v>
      </c>
      <c r="AB3481" s="4">
        <f t="shared" si="54"/>
        <v>-0.8303571428571429</v>
      </c>
    </row>
    <row r="3482" spans="1:28">
      <c r="A3482">
        <v>3480</v>
      </c>
      <c r="B3482" t="s">
        <v>26</v>
      </c>
      <c r="C3482" t="s">
        <v>4489</v>
      </c>
      <c r="D3482">
        <v>107</v>
      </c>
      <c r="E3482">
        <v>109</v>
      </c>
      <c r="F3482">
        <v>7</v>
      </c>
      <c r="G3482">
        <v>1000</v>
      </c>
      <c r="H3482" t="s">
        <v>519</v>
      </c>
      <c r="I3482">
        <v>40000</v>
      </c>
      <c r="J3482">
        <v>10654581</v>
      </c>
      <c r="K3482" t="s">
        <v>1683</v>
      </c>
      <c r="L3482" t="s">
        <v>39</v>
      </c>
      <c r="M3482" t="s">
        <v>4490</v>
      </c>
      <c r="N3482">
        <v>45500</v>
      </c>
      <c r="O3482">
        <v>52621</v>
      </c>
      <c r="P3482" t="s">
        <v>3520</v>
      </c>
      <c r="Q3482">
        <v>0</v>
      </c>
      <c r="R3482">
        <v>260</v>
      </c>
      <c r="S3482" t="s">
        <v>33</v>
      </c>
      <c r="T3482" t="s">
        <v>34</v>
      </c>
      <c r="U3482" t="s">
        <v>445</v>
      </c>
      <c r="V3482">
        <v>34000000</v>
      </c>
      <c r="W3482">
        <v>1999</v>
      </c>
      <c r="X3482">
        <v>9000</v>
      </c>
      <c r="Y3482">
        <v>5.3</v>
      </c>
      <c r="Z3482">
        <v>1000</v>
      </c>
      <c r="AA3482">
        <v>-23345419</v>
      </c>
      <c r="AB3482" s="4">
        <f t="shared" si="54"/>
        <v>-0.68662997058823527</v>
      </c>
    </row>
    <row r="3483" spans="1:28">
      <c r="A3483">
        <v>3481</v>
      </c>
      <c r="B3483" t="s">
        <v>26</v>
      </c>
      <c r="C3483" t="s">
        <v>9641</v>
      </c>
      <c r="D3483">
        <v>173</v>
      </c>
      <c r="E3483">
        <v>66</v>
      </c>
      <c r="F3483">
        <v>76</v>
      </c>
      <c r="G3483">
        <v>36</v>
      </c>
      <c r="H3483" t="s">
        <v>9641</v>
      </c>
      <c r="I3483">
        <v>123</v>
      </c>
      <c r="J3483">
        <v>38108</v>
      </c>
      <c r="K3483" t="s">
        <v>2591</v>
      </c>
      <c r="L3483" t="s">
        <v>9642</v>
      </c>
      <c r="M3483" t="s">
        <v>9643</v>
      </c>
      <c r="N3483">
        <v>40878</v>
      </c>
      <c r="O3483">
        <v>239</v>
      </c>
      <c r="P3483" t="s">
        <v>9644</v>
      </c>
      <c r="Q3483">
        <v>0</v>
      </c>
      <c r="R3483">
        <v>124</v>
      </c>
      <c r="S3483" t="s">
        <v>1736</v>
      </c>
      <c r="T3483" t="s">
        <v>2199</v>
      </c>
      <c r="U3483" t="s">
        <v>445</v>
      </c>
      <c r="V3483">
        <v>2600000</v>
      </c>
      <c r="W3483">
        <v>2007</v>
      </c>
      <c r="X3483">
        <v>76</v>
      </c>
      <c r="Y3483">
        <v>7.2</v>
      </c>
      <c r="Z3483">
        <v>0</v>
      </c>
      <c r="AA3483">
        <v>-2561892</v>
      </c>
      <c r="AB3483" s="4">
        <f t="shared" si="54"/>
        <v>-0.98534307692307688</v>
      </c>
    </row>
    <row r="3484" spans="1:28">
      <c r="A3484">
        <v>3482</v>
      </c>
      <c r="B3484" t="s">
        <v>26</v>
      </c>
      <c r="C3484" t="s">
        <v>9014</v>
      </c>
      <c r="D3484">
        <v>129</v>
      </c>
      <c r="E3484">
        <v>86</v>
      </c>
      <c r="F3484">
        <v>89</v>
      </c>
      <c r="G3484">
        <v>555</v>
      </c>
      <c r="H3484" t="s">
        <v>6410</v>
      </c>
      <c r="I3484">
        <v>713</v>
      </c>
      <c r="J3484">
        <v>40041683</v>
      </c>
      <c r="K3484" t="s">
        <v>1742</v>
      </c>
      <c r="L3484" t="s">
        <v>5439</v>
      </c>
      <c r="M3484" t="s">
        <v>9645</v>
      </c>
      <c r="N3484">
        <v>34620</v>
      </c>
      <c r="O3484">
        <v>3421</v>
      </c>
      <c r="P3484" t="s">
        <v>7534</v>
      </c>
      <c r="Q3484">
        <v>6</v>
      </c>
      <c r="R3484">
        <v>107</v>
      </c>
      <c r="S3484" t="s">
        <v>33</v>
      </c>
      <c r="T3484" t="s">
        <v>34</v>
      </c>
      <c r="U3484" t="s">
        <v>445</v>
      </c>
      <c r="V3484">
        <v>2500000</v>
      </c>
      <c r="W3484">
        <v>2013</v>
      </c>
      <c r="X3484">
        <v>584</v>
      </c>
      <c r="Y3484">
        <v>5.0999999999999996</v>
      </c>
      <c r="Z3484">
        <v>0</v>
      </c>
      <c r="AA3484">
        <v>37541683</v>
      </c>
      <c r="AB3484" s="4">
        <f t="shared" si="54"/>
        <v>15.0166732</v>
      </c>
    </row>
    <row r="3485" spans="1:28">
      <c r="A3485">
        <v>3483</v>
      </c>
      <c r="B3485" t="s">
        <v>26</v>
      </c>
      <c r="C3485" t="s">
        <v>9646</v>
      </c>
      <c r="D3485">
        <v>30</v>
      </c>
      <c r="E3485">
        <v>87</v>
      </c>
      <c r="F3485">
        <v>67</v>
      </c>
      <c r="G3485">
        <v>67</v>
      </c>
      <c r="H3485" t="s">
        <v>9647</v>
      </c>
      <c r="I3485">
        <v>871</v>
      </c>
      <c r="J3485">
        <v>33349949</v>
      </c>
      <c r="K3485" t="s">
        <v>5089</v>
      </c>
      <c r="L3485" t="s">
        <v>9648</v>
      </c>
      <c r="M3485" t="s">
        <v>9649</v>
      </c>
      <c r="N3485">
        <v>9010</v>
      </c>
      <c r="O3485">
        <v>1111</v>
      </c>
      <c r="P3485" t="s">
        <v>9646</v>
      </c>
      <c r="Q3485">
        <v>0</v>
      </c>
      <c r="R3485">
        <v>199</v>
      </c>
      <c r="S3485" t="s">
        <v>33</v>
      </c>
      <c r="T3485" t="s">
        <v>34</v>
      </c>
      <c r="U3485" t="s">
        <v>73</v>
      </c>
      <c r="V3485">
        <v>2500000</v>
      </c>
      <c r="W3485">
        <v>2012</v>
      </c>
      <c r="X3485">
        <v>118</v>
      </c>
      <c r="Y3485">
        <v>5.0999999999999996</v>
      </c>
      <c r="Z3485">
        <v>0</v>
      </c>
      <c r="AA3485">
        <v>30849949</v>
      </c>
      <c r="AB3485" s="4">
        <f t="shared" si="54"/>
        <v>12.339979599999999</v>
      </c>
    </row>
    <row r="3486" spans="1:28">
      <c r="A3486">
        <v>3484</v>
      </c>
      <c r="B3486" t="s">
        <v>26</v>
      </c>
      <c r="C3486" t="s">
        <v>6908</v>
      </c>
      <c r="D3486">
        <v>220</v>
      </c>
      <c r="E3486">
        <v>119</v>
      </c>
      <c r="F3486">
        <v>0</v>
      </c>
      <c r="G3486">
        <v>593</v>
      </c>
      <c r="H3486" t="s">
        <v>1862</v>
      </c>
      <c r="I3486">
        <v>908</v>
      </c>
      <c r="J3486">
        <v>33386128</v>
      </c>
      <c r="K3486" t="s">
        <v>3745</v>
      </c>
      <c r="L3486" t="s">
        <v>5605</v>
      </c>
      <c r="M3486" t="s">
        <v>6909</v>
      </c>
      <c r="N3486">
        <v>36372</v>
      </c>
      <c r="O3486">
        <v>3226</v>
      </c>
      <c r="P3486" t="s">
        <v>2762</v>
      </c>
      <c r="Q3486">
        <v>0</v>
      </c>
      <c r="R3486">
        <v>491</v>
      </c>
      <c r="S3486" t="s">
        <v>33</v>
      </c>
      <c r="T3486" t="s">
        <v>34</v>
      </c>
      <c r="U3486" t="s">
        <v>445</v>
      </c>
      <c r="V3486">
        <v>15000000</v>
      </c>
      <c r="W3486">
        <v>2009</v>
      </c>
      <c r="X3486">
        <v>764</v>
      </c>
      <c r="Y3486">
        <v>4.9000000000000004</v>
      </c>
      <c r="Z3486">
        <v>3000</v>
      </c>
      <c r="AA3486">
        <v>18386128</v>
      </c>
      <c r="AB3486" s="4">
        <f t="shared" si="54"/>
        <v>1.2257418666666666</v>
      </c>
    </row>
    <row r="3487" spans="1:28">
      <c r="A3487">
        <v>3485</v>
      </c>
      <c r="B3487" t="s">
        <v>26</v>
      </c>
      <c r="C3487" t="s">
        <v>230</v>
      </c>
      <c r="D3487">
        <v>75</v>
      </c>
      <c r="E3487">
        <v>149</v>
      </c>
      <c r="F3487">
        <v>15000</v>
      </c>
      <c r="G3487">
        <v>982</v>
      </c>
      <c r="H3487" t="s">
        <v>519</v>
      </c>
      <c r="I3487">
        <v>15000</v>
      </c>
      <c r="J3487">
        <v>25809813</v>
      </c>
      <c r="K3487" t="s">
        <v>5026</v>
      </c>
      <c r="L3487" t="s">
        <v>230</v>
      </c>
      <c r="M3487" t="s">
        <v>9650</v>
      </c>
      <c r="N3487">
        <v>50311</v>
      </c>
      <c r="O3487">
        <v>28713</v>
      </c>
      <c r="P3487" t="s">
        <v>1656</v>
      </c>
      <c r="Q3487">
        <v>6</v>
      </c>
      <c r="R3487">
        <v>212</v>
      </c>
      <c r="S3487" t="s">
        <v>33</v>
      </c>
      <c r="T3487" t="s">
        <v>34</v>
      </c>
      <c r="U3487" t="s">
        <v>73</v>
      </c>
      <c r="V3487">
        <v>26000000</v>
      </c>
      <c r="W3487">
        <v>1996</v>
      </c>
      <c r="X3487">
        <v>9000</v>
      </c>
      <c r="Y3487">
        <v>6.9</v>
      </c>
      <c r="Z3487">
        <v>0</v>
      </c>
      <c r="AA3487">
        <v>-190187</v>
      </c>
      <c r="AB3487" s="4">
        <f t="shared" si="54"/>
        <v>-7.3148846153846155E-3</v>
      </c>
    </row>
    <row r="3488" spans="1:28">
      <c r="A3488">
        <v>3486</v>
      </c>
      <c r="B3488" t="s">
        <v>26</v>
      </c>
      <c r="C3488" t="s">
        <v>9651</v>
      </c>
      <c r="D3488">
        <v>162</v>
      </c>
      <c r="E3488">
        <v>98</v>
      </c>
      <c r="F3488">
        <v>24</v>
      </c>
      <c r="G3488">
        <v>67</v>
      </c>
      <c r="H3488" t="s">
        <v>9652</v>
      </c>
      <c r="I3488">
        <v>381</v>
      </c>
      <c r="J3488">
        <v>14400000</v>
      </c>
      <c r="K3488" t="s">
        <v>4103</v>
      </c>
      <c r="L3488" t="s">
        <v>8720</v>
      </c>
      <c r="M3488" t="s">
        <v>9653</v>
      </c>
      <c r="N3488">
        <v>28589</v>
      </c>
      <c r="O3488">
        <v>684</v>
      </c>
      <c r="P3488" t="s">
        <v>9654</v>
      </c>
      <c r="Q3488">
        <v>0</v>
      </c>
      <c r="R3488">
        <v>532</v>
      </c>
      <c r="S3488" t="s">
        <v>33</v>
      </c>
      <c r="T3488" t="s">
        <v>34</v>
      </c>
      <c r="U3488" t="s">
        <v>445</v>
      </c>
      <c r="V3488">
        <v>2500000</v>
      </c>
      <c r="W3488">
        <v>1982</v>
      </c>
      <c r="X3488">
        <v>128</v>
      </c>
      <c r="Y3488">
        <v>4.5999999999999996</v>
      </c>
      <c r="Z3488">
        <v>0</v>
      </c>
      <c r="AA3488">
        <v>11900000</v>
      </c>
      <c r="AB3488" s="4">
        <f t="shared" si="54"/>
        <v>4.76</v>
      </c>
    </row>
    <row r="3489" spans="1:28">
      <c r="A3489">
        <v>3487</v>
      </c>
      <c r="B3489" t="s">
        <v>26</v>
      </c>
      <c r="C3489" t="s">
        <v>9655</v>
      </c>
      <c r="D3489">
        <v>26</v>
      </c>
      <c r="E3489">
        <v>75</v>
      </c>
      <c r="F3489">
        <v>15</v>
      </c>
      <c r="G3489">
        <v>36</v>
      </c>
      <c r="H3489" t="s">
        <v>9656</v>
      </c>
      <c r="I3489">
        <v>1000</v>
      </c>
      <c r="J3489">
        <v>32230907</v>
      </c>
      <c r="K3489" t="s">
        <v>8897</v>
      </c>
      <c r="L3489" t="s">
        <v>9657</v>
      </c>
      <c r="M3489" t="s">
        <v>9658</v>
      </c>
      <c r="N3489">
        <v>6062</v>
      </c>
      <c r="O3489">
        <v>1385</v>
      </c>
      <c r="P3489" t="s">
        <v>9659</v>
      </c>
      <c r="Q3489">
        <v>0</v>
      </c>
      <c r="R3489">
        <v>30</v>
      </c>
      <c r="S3489" t="s">
        <v>33</v>
      </c>
      <c r="T3489" t="s">
        <v>34</v>
      </c>
      <c r="U3489" t="s">
        <v>445</v>
      </c>
      <c r="V3489">
        <v>2500000</v>
      </c>
      <c r="W3489">
        <v>2013</v>
      </c>
      <c r="X3489">
        <v>309</v>
      </c>
      <c r="Y3489">
        <v>6.7</v>
      </c>
      <c r="Z3489">
        <v>0</v>
      </c>
      <c r="AA3489">
        <v>29730907</v>
      </c>
      <c r="AB3489" s="4">
        <f t="shared" si="54"/>
        <v>11.892362800000001</v>
      </c>
    </row>
    <row r="3490" spans="1:28">
      <c r="A3490">
        <v>3488</v>
      </c>
      <c r="B3490" t="s">
        <v>26</v>
      </c>
      <c r="C3490" t="s">
        <v>3547</v>
      </c>
      <c r="D3490">
        <v>63</v>
      </c>
      <c r="E3490">
        <v>104</v>
      </c>
      <c r="F3490">
        <v>835</v>
      </c>
      <c r="G3490">
        <v>535</v>
      </c>
      <c r="H3490" t="s">
        <v>1166</v>
      </c>
      <c r="I3490">
        <v>18000</v>
      </c>
      <c r="J3490">
        <v>6401336</v>
      </c>
      <c r="K3490" t="s">
        <v>2097</v>
      </c>
      <c r="L3490" t="s">
        <v>400</v>
      </c>
      <c r="M3490" t="s">
        <v>9660</v>
      </c>
      <c r="N3490">
        <v>36996</v>
      </c>
      <c r="O3490">
        <v>19923</v>
      </c>
      <c r="P3490" t="s">
        <v>5374</v>
      </c>
      <c r="Q3490">
        <v>2</v>
      </c>
      <c r="R3490">
        <v>153</v>
      </c>
      <c r="S3490" t="s">
        <v>33</v>
      </c>
      <c r="T3490" t="s">
        <v>34</v>
      </c>
      <c r="U3490" t="s">
        <v>445</v>
      </c>
      <c r="V3490">
        <v>2500000</v>
      </c>
      <c r="W3490">
        <v>1991</v>
      </c>
      <c r="X3490">
        <v>595</v>
      </c>
      <c r="Y3490">
        <v>7.1</v>
      </c>
      <c r="Z3490">
        <v>0</v>
      </c>
      <c r="AA3490">
        <v>3901336</v>
      </c>
      <c r="AB3490" s="4">
        <f t="shared" si="54"/>
        <v>1.5605344000000001</v>
      </c>
    </row>
    <row r="3491" spans="1:28">
      <c r="A3491">
        <v>3489</v>
      </c>
      <c r="B3491" t="s">
        <v>26</v>
      </c>
      <c r="C3491" t="s">
        <v>8768</v>
      </c>
      <c r="D3491">
        <v>205</v>
      </c>
      <c r="E3491">
        <v>102</v>
      </c>
      <c r="F3491">
        <v>0</v>
      </c>
      <c r="G3491">
        <v>294</v>
      </c>
      <c r="H3491" t="s">
        <v>2961</v>
      </c>
      <c r="I3491">
        <v>625</v>
      </c>
      <c r="J3491">
        <v>26781723</v>
      </c>
      <c r="K3491" t="s">
        <v>918</v>
      </c>
      <c r="L3491" t="s">
        <v>1141</v>
      </c>
      <c r="M3491" t="s">
        <v>9661</v>
      </c>
      <c r="N3491">
        <v>187595</v>
      </c>
      <c r="O3491">
        <v>1655</v>
      </c>
      <c r="P3491" t="s">
        <v>9662</v>
      </c>
      <c r="Q3491">
        <v>3</v>
      </c>
      <c r="R3491">
        <v>978</v>
      </c>
      <c r="S3491" t="s">
        <v>33</v>
      </c>
      <c r="T3491" t="s">
        <v>34</v>
      </c>
      <c r="U3491" t="s">
        <v>445</v>
      </c>
      <c r="V3491">
        <v>2500000</v>
      </c>
      <c r="W3491">
        <v>2004</v>
      </c>
      <c r="X3491">
        <v>379</v>
      </c>
      <c r="Y3491">
        <v>7.6</v>
      </c>
      <c r="Z3491">
        <v>0</v>
      </c>
      <c r="AA3491">
        <v>24281723</v>
      </c>
      <c r="AB3491" s="4">
        <f t="shared" si="54"/>
        <v>9.7126891999999998</v>
      </c>
    </row>
    <row r="3492" spans="1:28">
      <c r="A3492">
        <v>3490</v>
      </c>
      <c r="B3492" t="s">
        <v>26</v>
      </c>
      <c r="C3492" t="s">
        <v>5172</v>
      </c>
      <c r="D3492">
        <v>121</v>
      </c>
      <c r="E3492">
        <v>105</v>
      </c>
      <c r="F3492">
        <v>0</v>
      </c>
      <c r="G3492">
        <v>4</v>
      </c>
      <c r="H3492" t="s">
        <v>9663</v>
      </c>
      <c r="I3492">
        <v>15</v>
      </c>
      <c r="J3492">
        <v>5400000</v>
      </c>
      <c r="K3492" t="s">
        <v>156</v>
      </c>
      <c r="L3492" t="s">
        <v>9664</v>
      </c>
      <c r="M3492" t="s">
        <v>9665</v>
      </c>
      <c r="N3492">
        <v>183288</v>
      </c>
      <c r="O3492">
        <v>36</v>
      </c>
      <c r="P3492" t="s">
        <v>9666</v>
      </c>
      <c r="Q3492">
        <v>1</v>
      </c>
      <c r="R3492">
        <v>395</v>
      </c>
      <c r="S3492" t="s">
        <v>33</v>
      </c>
      <c r="T3492" t="s">
        <v>34</v>
      </c>
      <c r="U3492" t="s">
        <v>445</v>
      </c>
      <c r="V3492">
        <v>2500000</v>
      </c>
      <c r="W3492">
        <v>1995</v>
      </c>
      <c r="X3492">
        <v>12</v>
      </c>
      <c r="Y3492">
        <v>8.1</v>
      </c>
      <c r="Z3492">
        <v>22000</v>
      </c>
      <c r="AA3492">
        <v>2900000</v>
      </c>
      <c r="AB3492" s="4">
        <f t="shared" si="54"/>
        <v>1.1599999999999999</v>
      </c>
    </row>
    <row r="3493" spans="1:28">
      <c r="A3493">
        <v>3491</v>
      </c>
      <c r="B3493" t="s">
        <v>26</v>
      </c>
      <c r="C3493" t="s">
        <v>9667</v>
      </c>
      <c r="D3493">
        <v>74</v>
      </c>
      <c r="E3493">
        <v>107</v>
      </c>
      <c r="F3493">
        <v>7</v>
      </c>
      <c r="G3493">
        <v>442</v>
      </c>
      <c r="H3493" t="s">
        <v>56</v>
      </c>
      <c r="I3493">
        <v>745</v>
      </c>
      <c r="J3493">
        <v>1282084</v>
      </c>
      <c r="K3493" t="s">
        <v>2097</v>
      </c>
      <c r="L3493" t="s">
        <v>698</v>
      </c>
      <c r="M3493" t="s">
        <v>9668</v>
      </c>
      <c r="N3493">
        <v>6221</v>
      </c>
      <c r="O3493">
        <v>2125</v>
      </c>
      <c r="P3493" t="s">
        <v>6327</v>
      </c>
      <c r="Q3493">
        <v>1</v>
      </c>
      <c r="R3493">
        <v>87</v>
      </c>
      <c r="S3493" t="s">
        <v>33</v>
      </c>
      <c r="T3493" t="s">
        <v>34</v>
      </c>
      <c r="U3493" t="s">
        <v>445</v>
      </c>
      <c r="V3493">
        <v>2500000</v>
      </c>
      <c r="W3493">
        <v>1999</v>
      </c>
      <c r="X3493">
        <v>631</v>
      </c>
      <c r="Y3493">
        <v>7</v>
      </c>
      <c r="Z3493">
        <v>500</v>
      </c>
      <c r="AA3493">
        <v>-1217916</v>
      </c>
      <c r="AB3493" s="4">
        <f t="shared" si="54"/>
        <v>-0.4871664</v>
      </c>
    </row>
    <row r="3494" spans="1:28">
      <c r="A3494">
        <v>3492</v>
      </c>
      <c r="B3494" t="s">
        <v>26</v>
      </c>
      <c r="C3494" t="s">
        <v>7546</v>
      </c>
      <c r="D3494">
        <v>252</v>
      </c>
      <c r="E3494">
        <v>89</v>
      </c>
      <c r="F3494">
        <v>14</v>
      </c>
      <c r="G3494">
        <v>215</v>
      </c>
      <c r="H3494" t="s">
        <v>9669</v>
      </c>
      <c r="I3494">
        <v>902</v>
      </c>
      <c r="J3494">
        <v>3325638</v>
      </c>
      <c r="K3494" t="s">
        <v>9670</v>
      </c>
      <c r="L3494" t="s">
        <v>94</v>
      </c>
      <c r="M3494" t="s">
        <v>9671</v>
      </c>
      <c r="N3494">
        <v>52509</v>
      </c>
      <c r="O3494">
        <v>1980</v>
      </c>
      <c r="P3494" t="s">
        <v>9672</v>
      </c>
      <c r="Q3494">
        <v>3</v>
      </c>
      <c r="R3494">
        <v>84</v>
      </c>
      <c r="S3494" t="s">
        <v>33</v>
      </c>
      <c r="T3494" t="s">
        <v>34</v>
      </c>
      <c r="U3494" t="s">
        <v>35</v>
      </c>
      <c r="V3494">
        <v>2500000</v>
      </c>
      <c r="W3494">
        <v>2012</v>
      </c>
      <c r="X3494">
        <v>291</v>
      </c>
      <c r="Y3494">
        <v>7.1</v>
      </c>
      <c r="Z3494">
        <v>13000</v>
      </c>
      <c r="AA3494">
        <v>825638</v>
      </c>
      <c r="AB3494" s="4">
        <f t="shared" si="54"/>
        <v>0.33025520000000003</v>
      </c>
    </row>
    <row r="3495" spans="1:28">
      <c r="A3495">
        <v>3493</v>
      </c>
      <c r="B3495" t="s">
        <v>26</v>
      </c>
      <c r="C3495" t="s">
        <v>9673</v>
      </c>
      <c r="D3495">
        <v>72</v>
      </c>
      <c r="E3495">
        <v>106</v>
      </c>
      <c r="F3495">
        <v>148</v>
      </c>
      <c r="G3495">
        <v>471</v>
      </c>
      <c r="H3495" t="s">
        <v>4579</v>
      </c>
      <c r="I3495">
        <v>900</v>
      </c>
      <c r="J3495">
        <v>395592</v>
      </c>
      <c r="K3495" t="s">
        <v>156</v>
      </c>
      <c r="L3495" t="s">
        <v>4892</v>
      </c>
      <c r="M3495" t="s">
        <v>9674</v>
      </c>
      <c r="N3495">
        <v>21202</v>
      </c>
      <c r="O3495">
        <v>2972</v>
      </c>
      <c r="P3495" t="s">
        <v>9675</v>
      </c>
      <c r="Q3495">
        <v>1</v>
      </c>
      <c r="R3495">
        <v>134</v>
      </c>
      <c r="S3495" t="s">
        <v>33</v>
      </c>
      <c r="T3495" t="s">
        <v>2199</v>
      </c>
      <c r="U3495" t="s">
        <v>445</v>
      </c>
      <c r="V3495">
        <v>2000000</v>
      </c>
      <c r="W3495">
        <v>2003</v>
      </c>
      <c r="X3495">
        <v>648</v>
      </c>
      <c r="Y3495">
        <v>7.6</v>
      </c>
      <c r="Z3495">
        <v>0</v>
      </c>
      <c r="AA3495">
        <v>-1604408</v>
      </c>
      <c r="AB3495" s="4">
        <f t="shared" si="54"/>
        <v>-0.80220400000000003</v>
      </c>
    </row>
    <row r="3496" spans="1:28">
      <c r="A3496">
        <v>3494</v>
      </c>
      <c r="B3496" t="s">
        <v>26</v>
      </c>
      <c r="C3496" t="s">
        <v>9676</v>
      </c>
      <c r="D3496">
        <v>220</v>
      </c>
      <c r="E3496">
        <v>95</v>
      </c>
      <c r="F3496">
        <v>53</v>
      </c>
      <c r="G3496">
        <v>478</v>
      </c>
      <c r="H3496" t="s">
        <v>1647</v>
      </c>
      <c r="I3496">
        <v>8000</v>
      </c>
      <c r="J3496">
        <v>6851969</v>
      </c>
      <c r="K3496" t="s">
        <v>918</v>
      </c>
      <c r="L3496" t="s">
        <v>5930</v>
      </c>
      <c r="M3496" t="s">
        <v>9677</v>
      </c>
      <c r="N3496">
        <v>105591</v>
      </c>
      <c r="O3496">
        <v>10040</v>
      </c>
      <c r="P3496" t="s">
        <v>9678</v>
      </c>
      <c r="Q3496">
        <v>1</v>
      </c>
      <c r="R3496">
        <v>178</v>
      </c>
      <c r="S3496" t="s">
        <v>33</v>
      </c>
      <c r="T3496" t="s">
        <v>34</v>
      </c>
      <c r="U3496" t="s">
        <v>445</v>
      </c>
      <c r="V3496">
        <v>2500000</v>
      </c>
      <c r="W3496">
        <v>2013</v>
      </c>
      <c r="X3496">
        <v>1000</v>
      </c>
      <c r="Y3496">
        <v>7.1</v>
      </c>
      <c r="Z3496">
        <v>10000</v>
      </c>
      <c r="AA3496">
        <v>4351969</v>
      </c>
      <c r="AB3496" s="4">
        <f t="shared" si="54"/>
        <v>1.7407876</v>
      </c>
    </row>
    <row r="3497" spans="1:28">
      <c r="A3497">
        <v>3495</v>
      </c>
      <c r="B3497" t="s">
        <v>26</v>
      </c>
      <c r="C3497" t="s">
        <v>9053</v>
      </c>
      <c r="D3497">
        <v>1</v>
      </c>
      <c r="E3497">
        <v>34</v>
      </c>
      <c r="F3497">
        <v>19</v>
      </c>
      <c r="G3497">
        <v>362</v>
      </c>
      <c r="H3497" t="s">
        <v>4840</v>
      </c>
      <c r="I3497">
        <v>882</v>
      </c>
      <c r="J3497">
        <v>333658</v>
      </c>
      <c r="K3497" t="s">
        <v>9679</v>
      </c>
      <c r="L3497" t="s">
        <v>138</v>
      </c>
      <c r="M3497" t="s">
        <v>9680</v>
      </c>
      <c r="N3497">
        <v>97</v>
      </c>
      <c r="O3497">
        <v>1967</v>
      </c>
      <c r="P3497" t="s">
        <v>9681</v>
      </c>
      <c r="Q3497">
        <v>0</v>
      </c>
      <c r="R3497">
        <v>2</v>
      </c>
      <c r="S3497" t="s">
        <v>33</v>
      </c>
      <c r="T3497" t="s">
        <v>34</v>
      </c>
      <c r="U3497" t="s">
        <v>4036</v>
      </c>
      <c r="V3497">
        <v>34000</v>
      </c>
      <c r="W3497">
        <v>1990</v>
      </c>
      <c r="X3497">
        <v>577</v>
      </c>
      <c r="Y3497">
        <v>7.1</v>
      </c>
      <c r="Z3497">
        <v>16</v>
      </c>
      <c r="AA3497">
        <v>299658</v>
      </c>
      <c r="AB3497" s="4">
        <f t="shared" si="54"/>
        <v>8.8134705882352939</v>
      </c>
    </row>
    <row r="3498" spans="1:28">
      <c r="A3498">
        <v>3496</v>
      </c>
      <c r="B3498" t="s">
        <v>26</v>
      </c>
      <c r="C3498" t="s">
        <v>2279</v>
      </c>
      <c r="D3498">
        <v>197</v>
      </c>
      <c r="E3498">
        <v>101</v>
      </c>
      <c r="F3498">
        <v>119</v>
      </c>
      <c r="G3498">
        <v>0</v>
      </c>
      <c r="H3498" t="s">
        <v>9682</v>
      </c>
      <c r="I3498">
        <v>334</v>
      </c>
      <c r="J3498">
        <v>12995673</v>
      </c>
      <c r="K3498" t="s">
        <v>9683</v>
      </c>
      <c r="L3498" t="s">
        <v>9684</v>
      </c>
      <c r="M3498" t="s">
        <v>9685</v>
      </c>
      <c r="N3498">
        <v>52286</v>
      </c>
      <c r="O3498">
        <v>338</v>
      </c>
      <c r="P3498" t="s">
        <v>9686</v>
      </c>
      <c r="Q3498">
        <v>1</v>
      </c>
      <c r="R3498">
        <v>345</v>
      </c>
      <c r="S3498" t="s">
        <v>33</v>
      </c>
      <c r="T3498" t="s">
        <v>34</v>
      </c>
      <c r="U3498" t="s">
        <v>445</v>
      </c>
      <c r="V3498">
        <v>2500000</v>
      </c>
      <c r="W3498">
        <v>2008</v>
      </c>
      <c r="X3498">
        <v>4</v>
      </c>
      <c r="Y3498">
        <v>7.7</v>
      </c>
      <c r="Z3498">
        <v>24000</v>
      </c>
      <c r="AA3498">
        <v>10495673</v>
      </c>
      <c r="AB3498" s="4">
        <f t="shared" si="54"/>
        <v>4.1982692000000004</v>
      </c>
    </row>
    <row r="3499" spans="1:28">
      <c r="A3499">
        <v>3497</v>
      </c>
      <c r="B3499" t="s">
        <v>26</v>
      </c>
      <c r="C3499" t="s">
        <v>9687</v>
      </c>
      <c r="D3499">
        <v>14</v>
      </c>
      <c r="E3499">
        <v>112</v>
      </c>
      <c r="F3499">
        <v>9</v>
      </c>
      <c r="G3499">
        <v>125</v>
      </c>
      <c r="H3499" t="s">
        <v>9688</v>
      </c>
      <c r="I3499">
        <v>860</v>
      </c>
      <c r="J3499">
        <v>173783</v>
      </c>
      <c r="K3499" t="s">
        <v>5089</v>
      </c>
      <c r="L3499" t="s">
        <v>7025</v>
      </c>
      <c r="M3499" t="s">
        <v>9689</v>
      </c>
      <c r="N3499">
        <v>578</v>
      </c>
      <c r="O3499">
        <v>1252</v>
      </c>
      <c r="P3499" t="s">
        <v>9690</v>
      </c>
      <c r="Q3499">
        <v>0</v>
      </c>
      <c r="R3499">
        <v>34</v>
      </c>
      <c r="S3499" t="s">
        <v>33</v>
      </c>
      <c r="T3499" t="s">
        <v>34</v>
      </c>
      <c r="U3499" t="s">
        <v>5604</v>
      </c>
      <c r="V3499">
        <v>2500000</v>
      </c>
      <c r="W3499">
        <v>2008</v>
      </c>
      <c r="X3499">
        <v>130</v>
      </c>
      <c r="Y3499">
        <v>7.6</v>
      </c>
      <c r="Z3499">
        <v>588</v>
      </c>
      <c r="AA3499">
        <v>-2326217</v>
      </c>
      <c r="AB3499" s="4">
        <f t="shared" si="54"/>
        <v>-0.93048679999999995</v>
      </c>
    </row>
    <row r="3500" spans="1:28">
      <c r="A3500">
        <v>3498</v>
      </c>
      <c r="B3500" t="s">
        <v>26</v>
      </c>
      <c r="C3500" t="s">
        <v>9691</v>
      </c>
      <c r="D3500">
        <v>3</v>
      </c>
      <c r="E3500">
        <v>100</v>
      </c>
      <c r="F3500">
        <v>10</v>
      </c>
      <c r="G3500">
        <v>107</v>
      </c>
      <c r="H3500" t="s">
        <v>9692</v>
      </c>
      <c r="I3500">
        <v>655</v>
      </c>
      <c r="J3500">
        <v>118666</v>
      </c>
      <c r="K3500" t="s">
        <v>2097</v>
      </c>
      <c r="L3500" t="s">
        <v>1458</v>
      </c>
      <c r="M3500" t="s">
        <v>9693</v>
      </c>
      <c r="N3500">
        <v>91</v>
      </c>
      <c r="O3500">
        <v>1064</v>
      </c>
      <c r="P3500" t="s">
        <v>9694</v>
      </c>
      <c r="Q3500">
        <v>7</v>
      </c>
      <c r="R3500">
        <v>3</v>
      </c>
      <c r="S3500" t="s">
        <v>33</v>
      </c>
      <c r="T3500" t="s">
        <v>34</v>
      </c>
      <c r="U3500" t="s">
        <v>4036</v>
      </c>
      <c r="V3500">
        <v>2500000</v>
      </c>
      <c r="W3500">
        <v>2006</v>
      </c>
      <c r="X3500">
        <v>157</v>
      </c>
      <c r="Y3500">
        <v>6.6</v>
      </c>
      <c r="Z3500">
        <v>144</v>
      </c>
      <c r="AA3500">
        <v>-2381334</v>
      </c>
      <c r="AB3500" s="4">
        <f t="shared" si="54"/>
        <v>-0.95253359999999998</v>
      </c>
    </row>
    <row r="3501" spans="1:28">
      <c r="A3501">
        <v>3499</v>
      </c>
      <c r="B3501" t="s">
        <v>500</v>
      </c>
      <c r="C3501" t="s">
        <v>3022</v>
      </c>
      <c r="D3501">
        <v>191</v>
      </c>
      <c r="E3501">
        <v>92</v>
      </c>
      <c r="F3501">
        <v>43</v>
      </c>
      <c r="G3501">
        <v>936</v>
      </c>
      <c r="H3501" t="s">
        <v>756</v>
      </c>
      <c r="I3501">
        <v>989</v>
      </c>
      <c r="J3501">
        <v>114324072</v>
      </c>
      <c r="K3501" t="s">
        <v>2391</v>
      </c>
      <c r="L3501" t="s">
        <v>1992</v>
      </c>
      <c r="M3501" t="s">
        <v>4666</v>
      </c>
      <c r="N3501">
        <v>185345</v>
      </c>
      <c r="O3501">
        <v>4730</v>
      </c>
      <c r="P3501" t="s">
        <v>28</v>
      </c>
      <c r="Q3501">
        <v>0</v>
      </c>
      <c r="R3501">
        <v>392</v>
      </c>
      <c r="S3501" t="s">
        <v>33</v>
      </c>
      <c r="T3501" t="s">
        <v>34</v>
      </c>
      <c r="U3501" t="s">
        <v>35</v>
      </c>
      <c r="V3501">
        <v>20000000</v>
      </c>
      <c r="W3501">
        <v>2004</v>
      </c>
      <c r="X3501">
        <v>939</v>
      </c>
      <c r="Y3501">
        <v>6.7</v>
      </c>
      <c r="Z3501">
        <v>0</v>
      </c>
      <c r="AA3501">
        <v>94324072</v>
      </c>
      <c r="AB3501" s="4">
        <f t="shared" si="54"/>
        <v>4.7162036000000001</v>
      </c>
    </row>
    <row r="3502" spans="1:28">
      <c r="A3502">
        <v>3500</v>
      </c>
      <c r="B3502" t="s">
        <v>26</v>
      </c>
      <c r="C3502" t="s">
        <v>9695</v>
      </c>
      <c r="D3502">
        <v>18</v>
      </c>
      <c r="E3502">
        <v>100</v>
      </c>
      <c r="F3502">
        <v>0</v>
      </c>
      <c r="G3502">
        <v>249</v>
      </c>
      <c r="H3502" t="s">
        <v>8175</v>
      </c>
      <c r="I3502">
        <v>640</v>
      </c>
      <c r="J3502">
        <v>71904</v>
      </c>
      <c r="K3502" t="s">
        <v>2402</v>
      </c>
      <c r="L3502" t="s">
        <v>8682</v>
      </c>
      <c r="M3502" t="s">
        <v>9696</v>
      </c>
      <c r="N3502">
        <v>806</v>
      </c>
      <c r="O3502">
        <v>1491</v>
      </c>
      <c r="P3502" t="s">
        <v>1415</v>
      </c>
      <c r="Q3502">
        <v>1</v>
      </c>
      <c r="R3502">
        <v>18</v>
      </c>
      <c r="S3502" t="s">
        <v>33</v>
      </c>
      <c r="T3502" t="s">
        <v>34</v>
      </c>
      <c r="U3502" t="s">
        <v>35</v>
      </c>
      <c r="V3502">
        <v>2500000</v>
      </c>
      <c r="W3502">
        <v>2006</v>
      </c>
      <c r="X3502">
        <v>261</v>
      </c>
      <c r="Y3502">
        <v>5.7</v>
      </c>
      <c r="Z3502">
        <v>140</v>
      </c>
      <c r="AA3502">
        <v>-2428096</v>
      </c>
      <c r="AB3502" s="4">
        <f t="shared" si="54"/>
        <v>-0.97123839999999995</v>
      </c>
    </row>
    <row r="3503" spans="1:28">
      <c r="A3503">
        <v>3501</v>
      </c>
      <c r="B3503" t="s">
        <v>26</v>
      </c>
      <c r="C3503" t="s">
        <v>9697</v>
      </c>
      <c r="D3503">
        <v>28</v>
      </c>
      <c r="E3503">
        <v>80</v>
      </c>
      <c r="F3503">
        <v>0</v>
      </c>
      <c r="G3503">
        <v>5</v>
      </c>
      <c r="H3503" t="s">
        <v>9698</v>
      </c>
      <c r="I3503">
        <v>191</v>
      </c>
      <c r="J3503">
        <v>99851</v>
      </c>
      <c r="K3503" t="s">
        <v>5089</v>
      </c>
      <c r="L3503" t="s">
        <v>9699</v>
      </c>
      <c r="M3503" t="s">
        <v>9700</v>
      </c>
      <c r="N3503">
        <v>1138</v>
      </c>
      <c r="O3503">
        <v>210</v>
      </c>
      <c r="P3503" t="s">
        <v>9701</v>
      </c>
      <c r="Q3503">
        <v>0</v>
      </c>
      <c r="R3503">
        <v>30</v>
      </c>
      <c r="S3503" t="s">
        <v>33</v>
      </c>
      <c r="T3503" t="s">
        <v>34</v>
      </c>
      <c r="U3503" t="s">
        <v>445</v>
      </c>
      <c r="V3503">
        <v>2500000</v>
      </c>
      <c r="W3503">
        <v>2010</v>
      </c>
      <c r="X3503">
        <v>12</v>
      </c>
      <c r="Y3503">
        <v>7.1</v>
      </c>
      <c r="Z3503">
        <v>0</v>
      </c>
      <c r="AA3503">
        <v>-2400149</v>
      </c>
      <c r="AB3503" s="4">
        <f t="shared" si="54"/>
        <v>-0.96005960000000001</v>
      </c>
    </row>
    <row r="3504" spans="1:28">
      <c r="A3504">
        <v>3502</v>
      </c>
      <c r="B3504" t="s">
        <v>26</v>
      </c>
      <c r="C3504" t="s">
        <v>9702</v>
      </c>
      <c r="D3504">
        <v>22</v>
      </c>
      <c r="E3504">
        <v>106</v>
      </c>
      <c r="F3504">
        <v>8</v>
      </c>
      <c r="G3504">
        <v>315</v>
      </c>
      <c r="H3504" t="s">
        <v>8520</v>
      </c>
      <c r="I3504">
        <v>611</v>
      </c>
      <c r="J3504">
        <v>115504</v>
      </c>
      <c r="K3504" t="s">
        <v>918</v>
      </c>
      <c r="L3504" t="s">
        <v>1567</v>
      </c>
      <c r="M3504" t="s">
        <v>9703</v>
      </c>
      <c r="N3504">
        <v>4820</v>
      </c>
      <c r="O3504">
        <v>1739</v>
      </c>
      <c r="P3504" t="s">
        <v>9704</v>
      </c>
      <c r="Q3504">
        <v>2</v>
      </c>
      <c r="R3504">
        <v>26</v>
      </c>
      <c r="S3504" t="s">
        <v>33</v>
      </c>
      <c r="T3504" t="s">
        <v>48</v>
      </c>
      <c r="U3504" t="s">
        <v>35</v>
      </c>
      <c r="V3504">
        <v>14000000</v>
      </c>
      <c r="W3504">
        <v>2008</v>
      </c>
      <c r="X3504">
        <v>397</v>
      </c>
      <c r="Y3504">
        <v>6.2</v>
      </c>
      <c r="Z3504">
        <v>0</v>
      </c>
      <c r="AA3504">
        <v>-13884496</v>
      </c>
      <c r="AB3504" s="4">
        <f t="shared" si="54"/>
        <v>-0.99174971428571423</v>
      </c>
    </row>
    <row r="3505" spans="1:28">
      <c r="A3505">
        <v>3503</v>
      </c>
      <c r="B3505" t="s">
        <v>26</v>
      </c>
      <c r="C3505" t="s">
        <v>7128</v>
      </c>
      <c r="D3505">
        <v>62</v>
      </c>
      <c r="E3505">
        <v>103</v>
      </c>
      <c r="F3505">
        <v>24</v>
      </c>
      <c r="G3505">
        <v>10</v>
      </c>
      <c r="H3505" t="s">
        <v>9705</v>
      </c>
      <c r="I3505">
        <v>127</v>
      </c>
      <c r="J3505">
        <v>5725</v>
      </c>
      <c r="K3505" t="s">
        <v>3894</v>
      </c>
      <c r="L3505" t="s">
        <v>4433</v>
      </c>
      <c r="M3505" t="s">
        <v>9706</v>
      </c>
      <c r="N3505">
        <v>10220</v>
      </c>
      <c r="O3505">
        <v>163</v>
      </c>
      <c r="P3505" t="s">
        <v>9707</v>
      </c>
      <c r="Q3505">
        <v>0</v>
      </c>
      <c r="R3505">
        <v>110</v>
      </c>
      <c r="S3505" t="s">
        <v>6334</v>
      </c>
      <c r="T3505" t="s">
        <v>514</v>
      </c>
      <c r="U3505" t="s">
        <v>445</v>
      </c>
      <c r="V3505">
        <v>8400000</v>
      </c>
      <c r="W3505">
        <v>2000</v>
      </c>
      <c r="X3505">
        <v>10</v>
      </c>
      <c r="Y3505">
        <v>6.1</v>
      </c>
      <c r="Z3505">
        <v>560</v>
      </c>
      <c r="AA3505">
        <v>-8394275</v>
      </c>
      <c r="AB3505" s="4">
        <f t="shared" si="54"/>
        <v>-0.9993184523809524</v>
      </c>
    </row>
    <row r="3506" spans="1:28">
      <c r="A3506">
        <v>3504</v>
      </c>
      <c r="B3506" t="s">
        <v>26</v>
      </c>
      <c r="C3506" t="s">
        <v>9708</v>
      </c>
      <c r="D3506">
        <v>47</v>
      </c>
      <c r="E3506">
        <v>90</v>
      </c>
      <c r="F3506">
        <v>8</v>
      </c>
      <c r="G3506">
        <v>35</v>
      </c>
      <c r="H3506" t="s">
        <v>3265</v>
      </c>
      <c r="I3506">
        <v>426</v>
      </c>
      <c r="J3506">
        <v>75727</v>
      </c>
      <c r="K3506" t="s">
        <v>8426</v>
      </c>
      <c r="L3506" t="s">
        <v>4117</v>
      </c>
      <c r="M3506" t="s">
        <v>9709</v>
      </c>
      <c r="N3506">
        <v>5699</v>
      </c>
      <c r="O3506">
        <v>862</v>
      </c>
      <c r="P3506" t="s">
        <v>9710</v>
      </c>
      <c r="Q3506">
        <v>0</v>
      </c>
      <c r="R3506">
        <v>40</v>
      </c>
      <c r="S3506" t="s">
        <v>1736</v>
      </c>
      <c r="T3506" t="s">
        <v>34</v>
      </c>
      <c r="U3506" t="s">
        <v>35</v>
      </c>
      <c r="V3506">
        <v>2500000</v>
      </c>
      <c r="W3506">
        <v>2008</v>
      </c>
      <c r="X3506">
        <v>399</v>
      </c>
      <c r="Y3506">
        <v>5.9</v>
      </c>
      <c r="Z3506">
        <v>0</v>
      </c>
      <c r="AA3506">
        <v>-2424273</v>
      </c>
      <c r="AB3506" s="4">
        <f t="shared" si="54"/>
        <v>-0.96970920000000005</v>
      </c>
    </row>
    <row r="3507" spans="1:28">
      <c r="A3507">
        <v>3505</v>
      </c>
      <c r="B3507" t="s">
        <v>26</v>
      </c>
      <c r="C3507" t="s">
        <v>446</v>
      </c>
      <c r="D3507">
        <v>238</v>
      </c>
      <c r="E3507">
        <v>96</v>
      </c>
      <c r="F3507">
        <v>571</v>
      </c>
      <c r="G3507">
        <v>370</v>
      </c>
      <c r="H3507" t="s">
        <v>331</v>
      </c>
      <c r="I3507">
        <v>2000</v>
      </c>
      <c r="J3507">
        <v>322157</v>
      </c>
      <c r="K3507" t="s">
        <v>5189</v>
      </c>
      <c r="L3507" t="s">
        <v>1570</v>
      </c>
      <c r="M3507" t="s">
        <v>9711</v>
      </c>
      <c r="N3507">
        <v>61787</v>
      </c>
      <c r="O3507">
        <v>4590</v>
      </c>
      <c r="P3507" t="s">
        <v>9712</v>
      </c>
      <c r="Q3507">
        <v>0</v>
      </c>
      <c r="R3507">
        <v>203</v>
      </c>
      <c r="S3507" t="s">
        <v>33</v>
      </c>
      <c r="T3507" t="s">
        <v>34</v>
      </c>
      <c r="U3507" t="s">
        <v>445</v>
      </c>
      <c r="V3507">
        <v>2500000</v>
      </c>
      <c r="W3507">
        <v>2010</v>
      </c>
      <c r="X3507">
        <v>973</v>
      </c>
      <c r="Y3507">
        <v>6.8</v>
      </c>
      <c r="Z3507">
        <v>19000</v>
      </c>
      <c r="AA3507">
        <v>-2177843</v>
      </c>
      <c r="AB3507" s="4">
        <f t="shared" si="54"/>
        <v>-0.87113719999999994</v>
      </c>
    </row>
    <row r="3508" spans="1:28">
      <c r="A3508">
        <v>3506</v>
      </c>
      <c r="B3508" t="s">
        <v>26</v>
      </c>
      <c r="C3508" t="s">
        <v>3031</v>
      </c>
      <c r="D3508">
        <v>28</v>
      </c>
      <c r="E3508">
        <v>120</v>
      </c>
      <c r="F3508">
        <v>0</v>
      </c>
      <c r="G3508">
        <v>702</v>
      </c>
      <c r="H3508" t="s">
        <v>107</v>
      </c>
      <c r="I3508">
        <v>1000</v>
      </c>
      <c r="J3508">
        <v>5731103</v>
      </c>
      <c r="K3508" t="s">
        <v>3805</v>
      </c>
      <c r="L3508" t="s">
        <v>537</v>
      </c>
      <c r="M3508" t="s">
        <v>9713</v>
      </c>
      <c r="N3508">
        <v>4100</v>
      </c>
      <c r="O3508">
        <v>5963</v>
      </c>
      <c r="P3508" t="s">
        <v>479</v>
      </c>
      <c r="Q3508">
        <v>10</v>
      </c>
      <c r="R3508">
        <v>35</v>
      </c>
      <c r="S3508" t="s">
        <v>33</v>
      </c>
      <c r="T3508" t="s">
        <v>34</v>
      </c>
      <c r="U3508" t="s">
        <v>445</v>
      </c>
      <c r="V3508">
        <v>2400000</v>
      </c>
      <c r="W3508">
        <v>1996</v>
      </c>
      <c r="X3508">
        <v>748</v>
      </c>
      <c r="Y3508">
        <v>6.8</v>
      </c>
      <c r="Z3508">
        <v>352</v>
      </c>
      <c r="AA3508">
        <v>3331103</v>
      </c>
      <c r="AB3508" s="4">
        <f t="shared" si="54"/>
        <v>1.3879595833333334</v>
      </c>
    </row>
    <row r="3509" spans="1:28">
      <c r="A3509">
        <v>3507</v>
      </c>
      <c r="B3509" t="s">
        <v>26</v>
      </c>
      <c r="C3509" t="s">
        <v>9714</v>
      </c>
      <c r="D3509">
        <v>25</v>
      </c>
      <c r="E3509">
        <v>101</v>
      </c>
      <c r="F3509">
        <v>9</v>
      </c>
      <c r="G3509">
        <v>201</v>
      </c>
      <c r="H3509" t="s">
        <v>1847</v>
      </c>
      <c r="I3509">
        <v>973</v>
      </c>
      <c r="J3509">
        <v>978908</v>
      </c>
      <c r="K3509" t="s">
        <v>3594</v>
      </c>
      <c r="L3509" t="s">
        <v>923</v>
      </c>
      <c r="M3509" t="s">
        <v>9715</v>
      </c>
      <c r="N3509">
        <v>4057</v>
      </c>
      <c r="O3509">
        <v>2306</v>
      </c>
      <c r="P3509" t="s">
        <v>9716</v>
      </c>
      <c r="Q3509">
        <v>0</v>
      </c>
      <c r="R3509">
        <v>90</v>
      </c>
      <c r="S3509" t="s">
        <v>33</v>
      </c>
      <c r="T3509" t="s">
        <v>9717</v>
      </c>
      <c r="U3509" t="s">
        <v>35</v>
      </c>
      <c r="V3509">
        <v>2400000</v>
      </c>
      <c r="W3509">
        <v>2006</v>
      </c>
      <c r="X3509">
        <v>872</v>
      </c>
      <c r="Y3509">
        <v>5.0999999999999996</v>
      </c>
      <c r="Z3509">
        <v>250</v>
      </c>
      <c r="AA3509">
        <v>-1421092</v>
      </c>
      <c r="AB3509" s="4">
        <f t="shared" si="54"/>
        <v>-0.59212166666666666</v>
      </c>
    </row>
    <row r="3510" spans="1:28">
      <c r="A3510">
        <v>3508</v>
      </c>
      <c r="B3510" t="s">
        <v>26</v>
      </c>
      <c r="C3510" t="s">
        <v>9718</v>
      </c>
      <c r="D3510">
        <v>172</v>
      </c>
      <c r="E3510">
        <v>101</v>
      </c>
      <c r="F3510">
        <v>222</v>
      </c>
      <c r="G3510">
        <v>698</v>
      </c>
      <c r="H3510" t="s">
        <v>1787</v>
      </c>
      <c r="I3510">
        <v>1000</v>
      </c>
      <c r="J3510">
        <v>327919</v>
      </c>
      <c r="K3510" t="s">
        <v>1239</v>
      </c>
      <c r="L3510" t="s">
        <v>118</v>
      </c>
      <c r="M3510" t="s">
        <v>9719</v>
      </c>
      <c r="N3510">
        <v>99177</v>
      </c>
      <c r="O3510">
        <v>3282</v>
      </c>
      <c r="P3510" t="s">
        <v>2258</v>
      </c>
      <c r="Q3510">
        <v>0</v>
      </c>
      <c r="R3510">
        <v>192</v>
      </c>
      <c r="S3510" t="s">
        <v>33</v>
      </c>
      <c r="T3510" t="s">
        <v>48</v>
      </c>
      <c r="U3510" t="s">
        <v>4036</v>
      </c>
      <c r="V3510">
        <v>1500000</v>
      </c>
      <c r="W3510">
        <v>2006</v>
      </c>
      <c r="X3510">
        <v>788</v>
      </c>
      <c r="Y3510">
        <v>7.7</v>
      </c>
      <c r="Z3510">
        <v>11000</v>
      </c>
      <c r="AA3510">
        <v>-1172081</v>
      </c>
      <c r="AB3510" s="4">
        <f t="shared" si="54"/>
        <v>-0.78138733333333332</v>
      </c>
    </row>
    <row r="3511" spans="1:28">
      <c r="A3511">
        <v>3509</v>
      </c>
      <c r="B3511" t="s">
        <v>26</v>
      </c>
      <c r="C3511" t="s">
        <v>9720</v>
      </c>
      <c r="D3511">
        <v>8</v>
      </c>
      <c r="E3511">
        <v>105</v>
      </c>
      <c r="F3511">
        <v>29</v>
      </c>
      <c r="G3511">
        <v>76</v>
      </c>
      <c r="H3511" t="s">
        <v>4604</v>
      </c>
      <c r="I3511">
        <v>847</v>
      </c>
      <c r="J3511">
        <v>178739</v>
      </c>
      <c r="K3511" t="s">
        <v>9151</v>
      </c>
      <c r="L3511" t="s">
        <v>9721</v>
      </c>
      <c r="M3511" t="s">
        <v>9722</v>
      </c>
      <c r="N3511">
        <v>1015</v>
      </c>
      <c r="O3511">
        <v>1668</v>
      </c>
      <c r="P3511" t="s">
        <v>9723</v>
      </c>
      <c r="Q3511">
        <v>0</v>
      </c>
      <c r="R3511">
        <v>10</v>
      </c>
      <c r="S3511" t="s">
        <v>33</v>
      </c>
      <c r="T3511" t="s">
        <v>34</v>
      </c>
      <c r="U3511" t="s">
        <v>35</v>
      </c>
      <c r="V3511">
        <v>2450000</v>
      </c>
      <c r="W3511">
        <v>2011</v>
      </c>
      <c r="X3511">
        <v>618</v>
      </c>
      <c r="Y3511">
        <v>3.9</v>
      </c>
      <c r="Z3511">
        <v>566</v>
      </c>
      <c r="AA3511">
        <v>-2271261</v>
      </c>
      <c r="AB3511" s="4">
        <f t="shared" si="54"/>
        <v>-0.92704530612244895</v>
      </c>
    </row>
    <row r="3512" spans="1:28">
      <c r="A3512">
        <v>3510</v>
      </c>
      <c r="B3512" t="s">
        <v>26</v>
      </c>
      <c r="C3512" t="s">
        <v>1718</v>
      </c>
      <c r="D3512">
        <v>99</v>
      </c>
      <c r="E3512">
        <v>120</v>
      </c>
      <c r="F3512">
        <v>11</v>
      </c>
      <c r="G3512">
        <v>0</v>
      </c>
      <c r="H3512" t="s">
        <v>9724</v>
      </c>
      <c r="I3512">
        <v>16</v>
      </c>
      <c r="J3512">
        <v>76400000</v>
      </c>
      <c r="K3512" t="s">
        <v>1720</v>
      </c>
      <c r="L3512" t="s">
        <v>9725</v>
      </c>
      <c r="M3512" t="s">
        <v>9726</v>
      </c>
      <c r="N3512">
        <v>71321</v>
      </c>
      <c r="O3512">
        <v>16</v>
      </c>
      <c r="P3512" t="s">
        <v>5091</v>
      </c>
      <c r="Q3512">
        <v>0</v>
      </c>
      <c r="R3512">
        <v>230</v>
      </c>
      <c r="S3512" t="s">
        <v>33</v>
      </c>
      <c r="T3512" t="s">
        <v>34</v>
      </c>
      <c r="U3512" t="s">
        <v>199</v>
      </c>
      <c r="V3512">
        <v>2280000</v>
      </c>
      <c r="W3512">
        <v>1940</v>
      </c>
      <c r="X3512">
        <v>0</v>
      </c>
      <c r="Y3512">
        <v>7.8</v>
      </c>
      <c r="Z3512">
        <v>3000</v>
      </c>
      <c r="AA3512">
        <v>74120000</v>
      </c>
      <c r="AB3512" s="4">
        <f t="shared" si="54"/>
        <v>32.508771929824562</v>
      </c>
    </row>
    <row r="3513" spans="1:28">
      <c r="A3513">
        <v>3511</v>
      </c>
      <c r="B3513" t="s">
        <v>26</v>
      </c>
      <c r="C3513" t="s">
        <v>4113</v>
      </c>
      <c r="D3513">
        <v>235</v>
      </c>
      <c r="E3513">
        <v>91</v>
      </c>
      <c r="F3513">
        <v>49</v>
      </c>
      <c r="G3513">
        <v>20</v>
      </c>
      <c r="H3513" t="s">
        <v>9727</v>
      </c>
      <c r="I3513">
        <v>72</v>
      </c>
      <c r="J3513">
        <v>36200000</v>
      </c>
      <c r="K3513" t="s">
        <v>3894</v>
      </c>
      <c r="L3513" t="s">
        <v>9728</v>
      </c>
      <c r="M3513" t="s">
        <v>9729</v>
      </c>
      <c r="N3513">
        <v>31952</v>
      </c>
      <c r="O3513">
        <v>174</v>
      </c>
      <c r="P3513" t="s">
        <v>9730</v>
      </c>
      <c r="Q3513">
        <v>0</v>
      </c>
      <c r="R3513">
        <v>372</v>
      </c>
      <c r="S3513" t="s">
        <v>33</v>
      </c>
      <c r="T3513" t="s">
        <v>34</v>
      </c>
      <c r="U3513" t="s">
        <v>445</v>
      </c>
      <c r="V3513">
        <v>4000000</v>
      </c>
      <c r="W3513">
        <v>1982</v>
      </c>
      <c r="X3513">
        <v>31</v>
      </c>
      <c r="Y3513">
        <v>5.7</v>
      </c>
      <c r="Z3513">
        <v>0</v>
      </c>
      <c r="AA3513">
        <v>32200000</v>
      </c>
      <c r="AB3513" s="4">
        <f t="shared" si="54"/>
        <v>8.0500000000000007</v>
      </c>
    </row>
    <row r="3514" spans="1:28">
      <c r="A3514">
        <v>3512</v>
      </c>
      <c r="B3514" t="s">
        <v>26</v>
      </c>
      <c r="C3514" t="s">
        <v>9731</v>
      </c>
      <c r="D3514">
        <v>160</v>
      </c>
      <c r="E3514">
        <v>92</v>
      </c>
      <c r="F3514">
        <v>13</v>
      </c>
      <c r="G3514">
        <v>17</v>
      </c>
      <c r="H3514" t="s">
        <v>9732</v>
      </c>
      <c r="I3514">
        <v>42</v>
      </c>
      <c r="J3514">
        <v>21300000</v>
      </c>
      <c r="K3514" t="s">
        <v>1882</v>
      </c>
      <c r="L3514" t="s">
        <v>9733</v>
      </c>
      <c r="M3514" t="s">
        <v>9734</v>
      </c>
      <c r="N3514">
        <v>22521</v>
      </c>
      <c r="O3514">
        <v>170</v>
      </c>
      <c r="P3514" t="s">
        <v>9735</v>
      </c>
      <c r="Q3514">
        <v>0</v>
      </c>
      <c r="R3514">
        <v>342</v>
      </c>
      <c r="S3514" t="s">
        <v>33</v>
      </c>
      <c r="T3514" t="s">
        <v>34</v>
      </c>
      <c r="U3514" t="s">
        <v>445</v>
      </c>
      <c r="V3514">
        <v>2200000</v>
      </c>
      <c r="W3514">
        <v>1985</v>
      </c>
      <c r="X3514">
        <v>27</v>
      </c>
      <c r="Y3514">
        <v>4.7</v>
      </c>
      <c r="Z3514">
        <v>1000</v>
      </c>
      <c r="AA3514">
        <v>19100000</v>
      </c>
      <c r="AB3514" s="4">
        <f t="shared" si="54"/>
        <v>8.6818181818181817</v>
      </c>
    </row>
    <row r="3515" spans="1:28">
      <c r="A3515">
        <v>3513</v>
      </c>
      <c r="B3515" t="s">
        <v>26</v>
      </c>
      <c r="C3515" t="s">
        <v>9567</v>
      </c>
      <c r="D3515">
        <v>18</v>
      </c>
      <c r="E3515">
        <v>117</v>
      </c>
      <c r="F3515">
        <v>84</v>
      </c>
      <c r="G3515">
        <v>275</v>
      </c>
      <c r="H3515" t="s">
        <v>7712</v>
      </c>
      <c r="I3515">
        <v>861</v>
      </c>
      <c r="J3515">
        <v>379643</v>
      </c>
      <c r="K3515" t="s">
        <v>2097</v>
      </c>
      <c r="L3515" t="s">
        <v>3486</v>
      </c>
      <c r="M3515" t="s">
        <v>9736</v>
      </c>
      <c r="N3515">
        <v>1573</v>
      </c>
      <c r="O3515">
        <v>2161</v>
      </c>
      <c r="P3515" t="s">
        <v>7077</v>
      </c>
      <c r="Q3515">
        <v>0</v>
      </c>
      <c r="R3515">
        <v>29</v>
      </c>
      <c r="S3515" t="s">
        <v>33</v>
      </c>
      <c r="T3515" t="s">
        <v>34</v>
      </c>
      <c r="U3515" t="s">
        <v>35</v>
      </c>
      <c r="V3515">
        <v>2200000</v>
      </c>
      <c r="W3515">
        <v>2007</v>
      </c>
      <c r="X3515">
        <v>425</v>
      </c>
      <c r="Y3515">
        <v>5.9</v>
      </c>
      <c r="Z3515">
        <v>285</v>
      </c>
      <c r="AA3515">
        <v>-1820357</v>
      </c>
      <c r="AB3515" s="4">
        <f t="shared" si="54"/>
        <v>-0.82743500000000003</v>
      </c>
    </row>
    <row r="3516" spans="1:28">
      <c r="A3516">
        <v>3514</v>
      </c>
      <c r="B3516" t="s">
        <v>26</v>
      </c>
      <c r="C3516" t="s">
        <v>9737</v>
      </c>
      <c r="D3516">
        <v>11</v>
      </c>
      <c r="E3516">
        <v>120</v>
      </c>
      <c r="F3516">
        <v>16</v>
      </c>
      <c r="G3516">
        <v>835</v>
      </c>
      <c r="H3516" t="s">
        <v>326</v>
      </c>
      <c r="I3516">
        <v>2000</v>
      </c>
      <c r="J3516">
        <v>12985267</v>
      </c>
      <c r="K3516" t="s">
        <v>2097</v>
      </c>
      <c r="L3516" t="s">
        <v>3464</v>
      </c>
      <c r="M3516" t="s">
        <v>9738</v>
      </c>
      <c r="N3516">
        <v>4977</v>
      </c>
      <c r="O3516">
        <v>6752</v>
      </c>
      <c r="P3516" t="s">
        <v>2904</v>
      </c>
      <c r="Q3516">
        <v>5</v>
      </c>
      <c r="R3516">
        <v>63</v>
      </c>
      <c r="S3516" t="s">
        <v>33</v>
      </c>
      <c r="T3516" t="s">
        <v>34</v>
      </c>
      <c r="U3516" t="s">
        <v>35</v>
      </c>
      <c r="V3516">
        <v>2300000</v>
      </c>
      <c r="W3516">
        <v>2015</v>
      </c>
      <c r="X3516">
        <v>848</v>
      </c>
      <c r="Y3516">
        <v>5.9</v>
      </c>
      <c r="Z3516">
        <v>13000</v>
      </c>
      <c r="AA3516">
        <v>10685267</v>
      </c>
      <c r="AB3516" s="4">
        <f t="shared" si="54"/>
        <v>4.6457682608695654</v>
      </c>
    </row>
    <row r="3517" spans="1:28">
      <c r="A3517">
        <v>3515</v>
      </c>
      <c r="B3517" t="s">
        <v>500</v>
      </c>
      <c r="C3517" t="s">
        <v>9739</v>
      </c>
      <c r="D3517">
        <v>97</v>
      </c>
      <c r="E3517">
        <v>172</v>
      </c>
      <c r="F3517">
        <v>355</v>
      </c>
      <c r="G3517">
        <v>188</v>
      </c>
      <c r="H3517" t="s">
        <v>9740</v>
      </c>
      <c r="I3517">
        <v>749</v>
      </c>
      <c r="J3517">
        <v>23650000</v>
      </c>
      <c r="K3517" t="s">
        <v>4239</v>
      </c>
      <c r="L3517" t="s">
        <v>9741</v>
      </c>
      <c r="M3517" t="s">
        <v>9742</v>
      </c>
      <c r="N3517">
        <v>40359</v>
      </c>
      <c r="O3517">
        <v>1941</v>
      </c>
      <c r="P3517" t="s">
        <v>9743</v>
      </c>
      <c r="Q3517">
        <v>5</v>
      </c>
      <c r="R3517">
        <v>235</v>
      </c>
      <c r="S3517" t="s">
        <v>33</v>
      </c>
      <c r="T3517" t="s">
        <v>34</v>
      </c>
      <c r="U3517" t="s">
        <v>5604</v>
      </c>
      <c r="V3517">
        <v>2100000</v>
      </c>
      <c r="W3517">
        <v>1946</v>
      </c>
      <c r="X3517">
        <v>208</v>
      </c>
      <c r="Y3517">
        <v>8.1</v>
      </c>
      <c r="Z3517">
        <v>0</v>
      </c>
      <c r="AA3517">
        <v>21550000</v>
      </c>
      <c r="AB3517" s="4">
        <f t="shared" si="54"/>
        <v>10.261904761904763</v>
      </c>
    </row>
    <row r="3518" spans="1:28">
      <c r="A3518">
        <v>3516</v>
      </c>
      <c r="B3518" t="s">
        <v>26</v>
      </c>
      <c r="C3518" t="s">
        <v>9744</v>
      </c>
      <c r="D3518">
        <v>67</v>
      </c>
      <c r="E3518">
        <v>89</v>
      </c>
      <c r="F3518">
        <v>16</v>
      </c>
      <c r="G3518">
        <v>14</v>
      </c>
      <c r="H3518" t="s">
        <v>9745</v>
      </c>
      <c r="I3518">
        <v>117</v>
      </c>
      <c r="J3518">
        <v>313436</v>
      </c>
      <c r="K3518" t="s">
        <v>1599</v>
      </c>
      <c r="L3518" t="s">
        <v>9746</v>
      </c>
      <c r="M3518" t="s">
        <v>9747</v>
      </c>
      <c r="N3518">
        <v>12244</v>
      </c>
      <c r="O3518">
        <v>155</v>
      </c>
      <c r="P3518" t="s">
        <v>9748</v>
      </c>
      <c r="Q3518">
        <v>0</v>
      </c>
      <c r="R3518">
        <v>95</v>
      </c>
      <c r="S3518" t="s">
        <v>8885</v>
      </c>
      <c r="T3518" t="s">
        <v>8886</v>
      </c>
      <c r="U3518" t="s">
        <v>445</v>
      </c>
      <c r="V3518">
        <v>15500000</v>
      </c>
      <c r="W3518">
        <v>2001</v>
      </c>
      <c r="X3518">
        <v>21</v>
      </c>
      <c r="Y3518">
        <v>7.6</v>
      </c>
      <c r="Z3518">
        <v>0</v>
      </c>
      <c r="AA3518">
        <v>-15186564</v>
      </c>
      <c r="AB3518" s="4">
        <f t="shared" si="54"/>
        <v>-0.97977832258064512</v>
      </c>
    </row>
    <row r="3519" spans="1:28">
      <c r="A3519">
        <v>3517</v>
      </c>
      <c r="B3519" t="s">
        <v>26</v>
      </c>
      <c r="C3519" t="s">
        <v>9749</v>
      </c>
      <c r="D3519">
        <v>4</v>
      </c>
      <c r="E3519">
        <v>125</v>
      </c>
      <c r="F3519">
        <v>7</v>
      </c>
      <c r="G3519">
        <v>17</v>
      </c>
      <c r="H3519" t="s">
        <v>9750</v>
      </c>
      <c r="I3519">
        <v>128</v>
      </c>
      <c r="J3519">
        <v>3330</v>
      </c>
      <c r="K3519" t="s">
        <v>1239</v>
      </c>
      <c r="L3519" t="s">
        <v>9751</v>
      </c>
      <c r="M3519" t="s">
        <v>9752</v>
      </c>
      <c r="N3519">
        <v>22</v>
      </c>
      <c r="O3519">
        <v>214</v>
      </c>
      <c r="P3519" t="s">
        <v>9753</v>
      </c>
      <c r="Q3519">
        <v>0</v>
      </c>
      <c r="R3519">
        <v>1</v>
      </c>
      <c r="S3519" t="s">
        <v>33</v>
      </c>
      <c r="T3519" t="s">
        <v>34</v>
      </c>
      <c r="U3519" t="s">
        <v>445</v>
      </c>
      <c r="V3519">
        <v>2100000</v>
      </c>
      <c r="W3519">
        <v>2015</v>
      </c>
      <c r="X3519">
        <v>22</v>
      </c>
      <c r="Y3519">
        <v>7.2</v>
      </c>
      <c r="Z3519">
        <v>305</v>
      </c>
      <c r="AA3519">
        <v>-2096670</v>
      </c>
      <c r="AB3519" s="4">
        <f t="shared" si="54"/>
        <v>-0.9984142857142857</v>
      </c>
    </row>
    <row r="3520" spans="1:28">
      <c r="A3520">
        <v>3518</v>
      </c>
      <c r="B3520" t="s">
        <v>26</v>
      </c>
      <c r="C3520" t="s">
        <v>8140</v>
      </c>
      <c r="D3520">
        <v>167</v>
      </c>
      <c r="E3520">
        <v>115</v>
      </c>
      <c r="F3520">
        <v>92</v>
      </c>
      <c r="G3520">
        <v>177</v>
      </c>
      <c r="H3520" t="s">
        <v>9754</v>
      </c>
      <c r="I3520">
        <v>559</v>
      </c>
      <c r="J3520">
        <v>24800000</v>
      </c>
      <c r="K3520" t="s">
        <v>44</v>
      </c>
      <c r="L3520" t="s">
        <v>7460</v>
      </c>
      <c r="M3520" t="s">
        <v>9755</v>
      </c>
      <c r="N3520">
        <v>89403</v>
      </c>
      <c r="O3520">
        <v>1456</v>
      </c>
      <c r="P3520" t="s">
        <v>4631</v>
      </c>
      <c r="Q3520">
        <v>0</v>
      </c>
      <c r="R3520">
        <v>358</v>
      </c>
      <c r="S3520" t="s">
        <v>33</v>
      </c>
      <c r="T3520" t="s">
        <v>48</v>
      </c>
      <c r="U3520" t="s">
        <v>3538</v>
      </c>
      <c r="V3520">
        <v>2000000</v>
      </c>
      <c r="W3520">
        <v>1963</v>
      </c>
      <c r="X3520">
        <v>201</v>
      </c>
      <c r="Y3520">
        <v>7.5</v>
      </c>
      <c r="Z3520">
        <v>0</v>
      </c>
      <c r="AA3520">
        <v>22800000</v>
      </c>
      <c r="AB3520" s="4">
        <f t="shared" si="54"/>
        <v>11.4</v>
      </c>
    </row>
    <row r="3521" spans="1:28">
      <c r="A3521">
        <v>3519</v>
      </c>
      <c r="B3521" t="s">
        <v>26</v>
      </c>
      <c r="C3521" t="s">
        <v>9756</v>
      </c>
      <c r="D3521">
        <v>49</v>
      </c>
      <c r="E3521">
        <v>96</v>
      </c>
      <c r="F3521">
        <v>6</v>
      </c>
      <c r="G3521">
        <v>14</v>
      </c>
      <c r="H3521" t="s">
        <v>9757</v>
      </c>
      <c r="I3521">
        <v>40</v>
      </c>
      <c r="J3521">
        <v>792966</v>
      </c>
      <c r="K3521" t="s">
        <v>9758</v>
      </c>
      <c r="L3521" t="s">
        <v>9759</v>
      </c>
      <c r="M3521" t="s">
        <v>9760</v>
      </c>
      <c r="N3521">
        <v>4663</v>
      </c>
      <c r="O3521">
        <v>99</v>
      </c>
      <c r="P3521" t="s">
        <v>9761</v>
      </c>
      <c r="Q3521">
        <v>2</v>
      </c>
      <c r="R3521">
        <v>40</v>
      </c>
      <c r="S3521" t="s">
        <v>33</v>
      </c>
      <c r="T3521" t="s">
        <v>34</v>
      </c>
      <c r="U3521" t="s">
        <v>445</v>
      </c>
      <c r="V3521">
        <v>2300000</v>
      </c>
      <c r="W3521">
        <v>1989</v>
      </c>
      <c r="X3521">
        <v>30</v>
      </c>
      <c r="Y3521">
        <v>5.0999999999999996</v>
      </c>
      <c r="Z3521">
        <v>321</v>
      </c>
      <c r="AA3521">
        <v>-1507034</v>
      </c>
      <c r="AB3521" s="4">
        <f t="shared" si="54"/>
        <v>-0.65523217391304345</v>
      </c>
    </row>
    <row r="3522" spans="1:28">
      <c r="A3522">
        <v>3520</v>
      </c>
      <c r="B3522" t="s">
        <v>26</v>
      </c>
      <c r="C3522" t="s">
        <v>9762</v>
      </c>
      <c r="D3522">
        <v>533</v>
      </c>
      <c r="E3522">
        <v>100</v>
      </c>
      <c r="F3522">
        <v>421</v>
      </c>
      <c r="G3522">
        <v>159</v>
      </c>
      <c r="H3522" t="s">
        <v>9763</v>
      </c>
      <c r="I3522">
        <v>314</v>
      </c>
      <c r="J3522">
        <v>14673301</v>
      </c>
      <c r="K3522" t="s">
        <v>3693</v>
      </c>
      <c r="L3522" t="s">
        <v>9764</v>
      </c>
      <c r="M3522" t="s">
        <v>9765</v>
      </c>
      <c r="N3522">
        <v>112899</v>
      </c>
      <c r="O3522">
        <v>1062</v>
      </c>
      <c r="P3522" t="s">
        <v>9766</v>
      </c>
      <c r="Q3522">
        <v>0</v>
      </c>
      <c r="R3522">
        <v>631</v>
      </c>
      <c r="S3522" t="s">
        <v>33</v>
      </c>
      <c r="T3522" t="s">
        <v>34</v>
      </c>
      <c r="U3522" t="s">
        <v>445</v>
      </c>
      <c r="V3522">
        <v>2000000</v>
      </c>
      <c r="W3522">
        <v>2014</v>
      </c>
      <c r="X3522">
        <v>189</v>
      </c>
      <c r="Y3522">
        <v>6.9</v>
      </c>
      <c r="Z3522">
        <v>45000</v>
      </c>
      <c r="AA3522">
        <v>12673301</v>
      </c>
      <c r="AB3522" s="4">
        <f t="shared" si="54"/>
        <v>6.3366505000000002</v>
      </c>
    </row>
    <row r="3523" spans="1:28">
      <c r="A3523">
        <v>3521</v>
      </c>
      <c r="B3523" t="s">
        <v>500</v>
      </c>
      <c r="C3523" t="s">
        <v>564</v>
      </c>
      <c r="D3523">
        <v>177</v>
      </c>
      <c r="E3523">
        <v>87</v>
      </c>
      <c r="F3523">
        <v>750</v>
      </c>
      <c r="G3523">
        <v>41</v>
      </c>
      <c r="H3523" t="s">
        <v>497</v>
      </c>
      <c r="I3523">
        <v>745</v>
      </c>
      <c r="J3523">
        <v>9003011</v>
      </c>
      <c r="K3523" t="s">
        <v>165</v>
      </c>
      <c r="L3523" t="s">
        <v>9767</v>
      </c>
      <c r="M3523" t="s">
        <v>9768</v>
      </c>
      <c r="N3523">
        <v>133966</v>
      </c>
      <c r="O3523">
        <v>1396</v>
      </c>
      <c r="P3523" t="s">
        <v>9769</v>
      </c>
      <c r="Q3523">
        <v>0</v>
      </c>
      <c r="R3523">
        <v>294</v>
      </c>
      <c r="S3523" t="s">
        <v>33</v>
      </c>
      <c r="T3523" t="s">
        <v>262</v>
      </c>
      <c r="U3523" t="s">
        <v>445</v>
      </c>
      <c r="V3523">
        <v>2000000</v>
      </c>
      <c r="W3523">
        <v>1981</v>
      </c>
      <c r="X3523">
        <v>531</v>
      </c>
      <c r="Y3523">
        <v>7.6</v>
      </c>
      <c r="Z3523">
        <v>0</v>
      </c>
      <c r="AA3523">
        <v>7003011</v>
      </c>
      <c r="AB3523" s="4">
        <f t="shared" ref="AB3523:AB3586" si="55">AA3523/V3523</f>
        <v>3.5015054999999999</v>
      </c>
    </row>
    <row r="3524" spans="1:28">
      <c r="A3524">
        <v>3522</v>
      </c>
      <c r="B3524" t="s">
        <v>26</v>
      </c>
      <c r="C3524" t="s">
        <v>9770</v>
      </c>
      <c r="D3524">
        <v>77</v>
      </c>
      <c r="E3524">
        <v>102</v>
      </c>
      <c r="F3524">
        <v>32</v>
      </c>
      <c r="G3524">
        <v>75</v>
      </c>
      <c r="H3524" t="s">
        <v>8396</v>
      </c>
      <c r="I3524">
        <v>483</v>
      </c>
      <c r="J3524">
        <v>11546543</v>
      </c>
      <c r="K3524" t="s">
        <v>1367</v>
      </c>
      <c r="L3524" t="s">
        <v>4018</v>
      </c>
      <c r="M3524" t="s">
        <v>9771</v>
      </c>
      <c r="N3524">
        <v>34520</v>
      </c>
      <c r="O3524">
        <v>768</v>
      </c>
      <c r="P3524" t="s">
        <v>9772</v>
      </c>
      <c r="Q3524">
        <v>1</v>
      </c>
      <c r="R3524">
        <v>146</v>
      </c>
      <c r="S3524" t="s">
        <v>4206</v>
      </c>
      <c r="T3524" t="s">
        <v>2357</v>
      </c>
      <c r="U3524" t="s">
        <v>445</v>
      </c>
      <c r="V3524">
        <v>2000000</v>
      </c>
      <c r="W3524">
        <v>1994</v>
      </c>
      <c r="X3524">
        <v>147</v>
      </c>
      <c r="Y3524">
        <v>7.6</v>
      </c>
      <c r="Z3524">
        <v>0</v>
      </c>
      <c r="AA3524">
        <v>9546543</v>
      </c>
      <c r="AB3524" s="4">
        <f t="shared" si="55"/>
        <v>4.7732714999999999</v>
      </c>
    </row>
    <row r="3525" spans="1:28">
      <c r="A3525">
        <v>3523</v>
      </c>
      <c r="B3525" t="s">
        <v>26</v>
      </c>
      <c r="C3525" t="s">
        <v>4817</v>
      </c>
      <c r="D3525">
        <v>123</v>
      </c>
      <c r="E3525">
        <v>118</v>
      </c>
      <c r="F3525">
        <v>108</v>
      </c>
      <c r="G3525">
        <v>103</v>
      </c>
      <c r="H3525" t="s">
        <v>6206</v>
      </c>
      <c r="I3525">
        <v>173</v>
      </c>
      <c r="J3525">
        <v>11533945</v>
      </c>
      <c r="K3525" t="s">
        <v>7934</v>
      </c>
      <c r="L3525" t="s">
        <v>9773</v>
      </c>
      <c r="M3525" t="s">
        <v>9774</v>
      </c>
      <c r="N3525">
        <v>77551</v>
      </c>
      <c r="O3525">
        <v>563</v>
      </c>
      <c r="P3525" t="s">
        <v>9775</v>
      </c>
      <c r="Q3525">
        <v>0</v>
      </c>
      <c r="R3525">
        <v>434</v>
      </c>
      <c r="S3525" t="s">
        <v>33</v>
      </c>
      <c r="T3525" t="s">
        <v>34</v>
      </c>
      <c r="U3525" t="s">
        <v>445</v>
      </c>
      <c r="V3525">
        <v>2000000</v>
      </c>
      <c r="W3525">
        <v>1999</v>
      </c>
      <c r="X3525">
        <v>148</v>
      </c>
      <c r="Y3525">
        <v>7.6</v>
      </c>
      <c r="Z3525">
        <v>0</v>
      </c>
      <c r="AA3525">
        <v>9533945</v>
      </c>
      <c r="AB3525" s="4">
        <f t="shared" si="55"/>
        <v>4.7669724999999996</v>
      </c>
    </row>
    <row r="3526" spans="1:28">
      <c r="A3526">
        <v>3524</v>
      </c>
      <c r="B3526" t="s">
        <v>26</v>
      </c>
      <c r="C3526" t="s">
        <v>9776</v>
      </c>
      <c r="D3526">
        <v>218</v>
      </c>
      <c r="E3526">
        <v>86</v>
      </c>
      <c r="F3526">
        <v>9</v>
      </c>
      <c r="G3526">
        <v>32</v>
      </c>
      <c r="H3526" t="s">
        <v>9777</v>
      </c>
      <c r="I3526">
        <v>120</v>
      </c>
      <c r="J3526">
        <v>12555230</v>
      </c>
      <c r="K3526" t="s">
        <v>3594</v>
      </c>
      <c r="L3526" t="s">
        <v>9778</v>
      </c>
      <c r="M3526" t="s">
        <v>9779</v>
      </c>
      <c r="N3526">
        <v>18566</v>
      </c>
      <c r="O3526">
        <v>218</v>
      </c>
      <c r="P3526" t="s">
        <v>9780</v>
      </c>
      <c r="Q3526">
        <v>0</v>
      </c>
      <c r="R3526">
        <v>154</v>
      </c>
      <c r="S3526" t="s">
        <v>33</v>
      </c>
      <c r="T3526" t="s">
        <v>1224</v>
      </c>
      <c r="U3526" t="s">
        <v>445</v>
      </c>
      <c r="V3526">
        <v>2000000</v>
      </c>
      <c r="W3526">
        <v>2011</v>
      </c>
      <c r="X3526">
        <v>44</v>
      </c>
      <c r="Y3526">
        <v>5.3</v>
      </c>
      <c r="Z3526">
        <v>0</v>
      </c>
      <c r="AA3526">
        <v>10555230</v>
      </c>
      <c r="AB3526" s="4">
        <f t="shared" si="55"/>
        <v>5.2776149999999999</v>
      </c>
    </row>
    <row r="3527" spans="1:28">
      <c r="A3527">
        <v>3525</v>
      </c>
      <c r="B3527" t="s">
        <v>26</v>
      </c>
      <c r="C3527" t="s">
        <v>1158</v>
      </c>
      <c r="D3527">
        <v>215</v>
      </c>
      <c r="E3527">
        <v>137</v>
      </c>
      <c r="F3527">
        <v>207</v>
      </c>
      <c r="G3527">
        <v>155</v>
      </c>
      <c r="H3527" t="s">
        <v>7242</v>
      </c>
      <c r="I3527">
        <v>380</v>
      </c>
      <c r="J3527">
        <v>11284657</v>
      </c>
      <c r="K3527" t="s">
        <v>2479</v>
      </c>
      <c r="L3527" t="s">
        <v>5822</v>
      </c>
      <c r="M3527" t="s">
        <v>9781</v>
      </c>
      <c r="N3527">
        <v>259379</v>
      </c>
      <c r="O3527">
        <v>927</v>
      </c>
      <c r="P3527" t="s">
        <v>6333</v>
      </c>
      <c r="Q3527">
        <v>3</v>
      </c>
      <c r="R3527">
        <v>407</v>
      </c>
      <c r="S3527" t="s">
        <v>6334</v>
      </c>
      <c r="T3527" t="s">
        <v>514</v>
      </c>
      <c r="U3527" t="s">
        <v>445</v>
      </c>
      <c r="V3527">
        <v>2000000</v>
      </c>
      <c r="W3527">
        <v>2006</v>
      </c>
      <c r="X3527">
        <v>284</v>
      </c>
      <c r="Y3527">
        <v>8.5</v>
      </c>
      <c r="Z3527">
        <v>39000</v>
      </c>
      <c r="AA3527">
        <v>9284657</v>
      </c>
      <c r="AB3527" s="4">
        <f t="shared" si="55"/>
        <v>4.6423284999999996</v>
      </c>
    </row>
    <row r="3528" spans="1:28">
      <c r="A3528">
        <v>3526</v>
      </c>
      <c r="B3528" t="s">
        <v>26</v>
      </c>
      <c r="C3528" t="s">
        <v>9157</v>
      </c>
      <c r="D3528">
        <v>34</v>
      </c>
      <c r="E3528">
        <v>129</v>
      </c>
      <c r="F3528">
        <v>589</v>
      </c>
      <c r="G3528">
        <v>341</v>
      </c>
      <c r="H3528" t="s">
        <v>9157</v>
      </c>
      <c r="I3528">
        <v>690</v>
      </c>
      <c r="J3528">
        <v>34522221</v>
      </c>
      <c r="K3528" t="s">
        <v>2097</v>
      </c>
      <c r="L3528" t="s">
        <v>9782</v>
      </c>
      <c r="M3528" t="s">
        <v>9783</v>
      </c>
      <c r="N3528">
        <v>15401</v>
      </c>
      <c r="O3528">
        <v>2300</v>
      </c>
      <c r="P3528" t="s">
        <v>9784</v>
      </c>
      <c r="Q3528">
        <v>7</v>
      </c>
      <c r="R3528">
        <v>175</v>
      </c>
      <c r="S3528" t="s">
        <v>33</v>
      </c>
      <c r="T3528" t="s">
        <v>34</v>
      </c>
      <c r="U3528" t="s">
        <v>35</v>
      </c>
      <c r="V3528">
        <v>2000000</v>
      </c>
      <c r="W3528">
        <v>2011</v>
      </c>
      <c r="X3528">
        <v>589</v>
      </c>
      <c r="Y3528">
        <v>7</v>
      </c>
      <c r="Z3528">
        <v>10000</v>
      </c>
      <c r="AA3528">
        <v>32522221</v>
      </c>
      <c r="AB3528" s="4">
        <f t="shared" si="55"/>
        <v>16.261110500000001</v>
      </c>
    </row>
    <row r="3529" spans="1:28">
      <c r="A3529">
        <v>3527</v>
      </c>
      <c r="B3529" t="s">
        <v>26</v>
      </c>
      <c r="C3529" t="s">
        <v>9785</v>
      </c>
      <c r="D3529">
        <v>167</v>
      </c>
      <c r="E3529">
        <v>80</v>
      </c>
      <c r="F3529">
        <v>162</v>
      </c>
      <c r="G3529">
        <v>0</v>
      </c>
      <c r="H3529" t="s">
        <v>9786</v>
      </c>
      <c r="I3529">
        <v>23</v>
      </c>
      <c r="J3529">
        <v>7002255</v>
      </c>
      <c r="K3529" t="s">
        <v>9787</v>
      </c>
      <c r="L3529" t="s">
        <v>9788</v>
      </c>
      <c r="M3529" t="s">
        <v>9789</v>
      </c>
      <c r="N3529">
        <v>42462</v>
      </c>
      <c r="O3529">
        <v>29</v>
      </c>
      <c r="P3529" t="s">
        <v>9790</v>
      </c>
      <c r="Q3529">
        <v>0</v>
      </c>
      <c r="R3529">
        <v>312</v>
      </c>
      <c r="S3529" t="s">
        <v>1804</v>
      </c>
      <c r="T3529" t="s">
        <v>1224</v>
      </c>
      <c r="U3529" t="s">
        <v>35</v>
      </c>
      <c r="V3529">
        <v>9500000</v>
      </c>
      <c r="W3529">
        <v>2003</v>
      </c>
      <c r="X3529">
        <v>6</v>
      </c>
      <c r="Y3529">
        <v>7.8</v>
      </c>
      <c r="Z3529">
        <v>0</v>
      </c>
      <c r="AA3529">
        <v>-2497745</v>
      </c>
      <c r="AB3529" s="4">
        <f t="shared" si="55"/>
        <v>-0.26292052631578949</v>
      </c>
    </row>
    <row r="3530" spans="1:28">
      <c r="A3530">
        <v>3528</v>
      </c>
      <c r="B3530" t="s">
        <v>26</v>
      </c>
      <c r="C3530" t="s">
        <v>9791</v>
      </c>
      <c r="D3530">
        <v>56</v>
      </c>
      <c r="E3530">
        <v>89</v>
      </c>
      <c r="F3530">
        <v>149</v>
      </c>
      <c r="G3530">
        <v>580</v>
      </c>
      <c r="H3530" t="s">
        <v>2761</v>
      </c>
      <c r="I3530">
        <v>912</v>
      </c>
      <c r="J3530">
        <v>6719300</v>
      </c>
      <c r="K3530" t="s">
        <v>1599</v>
      </c>
      <c r="L3530" t="s">
        <v>4916</v>
      </c>
      <c r="M3530" t="s">
        <v>9792</v>
      </c>
      <c r="N3530">
        <v>8224</v>
      </c>
      <c r="O3530">
        <v>3163</v>
      </c>
      <c r="P3530" t="s">
        <v>2184</v>
      </c>
      <c r="Q3530">
        <v>3</v>
      </c>
      <c r="R3530">
        <v>132</v>
      </c>
      <c r="S3530" t="s">
        <v>33</v>
      </c>
      <c r="T3530" t="s">
        <v>192</v>
      </c>
      <c r="U3530" t="s">
        <v>35</v>
      </c>
      <c r="V3530">
        <v>2000000</v>
      </c>
      <c r="W3530">
        <v>1998</v>
      </c>
      <c r="X3530">
        <v>752</v>
      </c>
      <c r="Y3530">
        <v>7.2</v>
      </c>
      <c r="Z3530">
        <v>0</v>
      </c>
      <c r="AA3530">
        <v>4719300</v>
      </c>
      <c r="AB3530" s="4">
        <f t="shared" si="55"/>
        <v>2.3596499999999998</v>
      </c>
    </row>
    <row r="3531" spans="1:28">
      <c r="A3531">
        <v>3529</v>
      </c>
      <c r="B3531" t="s">
        <v>26</v>
      </c>
      <c r="C3531" t="s">
        <v>5172</v>
      </c>
      <c r="D3531">
        <v>211</v>
      </c>
      <c r="E3531">
        <v>80</v>
      </c>
      <c r="F3531">
        <v>0</v>
      </c>
      <c r="G3531">
        <v>3</v>
      </c>
      <c r="H3531" t="s">
        <v>9793</v>
      </c>
      <c r="I3531">
        <v>50</v>
      </c>
      <c r="J3531">
        <v>5792822</v>
      </c>
      <c r="K3531" t="s">
        <v>156</v>
      </c>
      <c r="L3531" t="s">
        <v>5814</v>
      </c>
      <c r="M3531" t="s">
        <v>9794</v>
      </c>
      <c r="N3531">
        <v>168398</v>
      </c>
      <c r="O3531">
        <v>65</v>
      </c>
      <c r="P3531" t="s">
        <v>9795</v>
      </c>
      <c r="Q3531">
        <v>0</v>
      </c>
      <c r="R3531">
        <v>492</v>
      </c>
      <c r="S3531" t="s">
        <v>33</v>
      </c>
      <c r="T3531" t="s">
        <v>34</v>
      </c>
      <c r="U3531" t="s">
        <v>445</v>
      </c>
      <c r="V3531">
        <v>2700000</v>
      </c>
      <c r="W3531">
        <v>2004</v>
      </c>
      <c r="X3531">
        <v>8</v>
      </c>
      <c r="Y3531">
        <v>8</v>
      </c>
      <c r="Z3531">
        <v>13000</v>
      </c>
      <c r="AA3531">
        <v>3092822</v>
      </c>
      <c r="AB3531" s="4">
        <f t="shared" si="55"/>
        <v>1.1454896296296295</v>
      </c>
    </row>
    <row r="3532" spans="1:28">
      <c r="A3532">
        <v>3530</v>
      </c>
      <c r="B3532" t="s">
        <v>26</v>
      </c>
      <c r="C3532" t="s">
        <v>746</v>
      </c>
      <c r="D3532">
        <v>157</v>
      </c>
      <c r="E3532">
        <v>115</v>
      </c>
      <c r="F3532">
        <v>0</v>
      </c>
      <c r="G3532">
        <v>35</v>
      </c>
      <c r="H3532" t="s">
        <v>9796</v>
      </c>
      <c r="I3532">
        <v>85</v>
      </c>
      <c r="J3532">
        <v>5383834</v>
      </c>
      <c r="K3532" t="s">
        <v>2479</v>
      </c>
      <c r="L3532" t="s">
        <v>9298</v>
      </c>
      <c r="M3532" t="s">
        <v>9797</v>
      </c>
      <c r="N3532">
        <v>173551</v>
      </c>
      <c r="O3532">
        <v>318</v>
      </c>
      <c r="P3532" t="s">
        <v>9798</v>
      </c>
      <c r="Q3532">
        <v>0</v>
      </c>
      <c r="R3532">
        <v>361</v>
      </c>
      <c r="S3532" t="s">
        <v>1736</v>
      </c>
      <c r="T3532" t="s">
        <v>6247</v>
      </c>
      <c r="U3532" t="s">
        <v>445</v>
      </c>
      <c r="V3532">
        <v>2000000</v>
      </c>
      <c r="W3532">
        <v>2000</v>
      </c>
      <c r="X3532">
        <v>79</v>
      </c>
      <c r="Y3532">
        <v>8.1</v>
      </c>
      <c r="Z3532">
        <v>11000</v>
      </c>
      <c r="AA3532">
        <v>3383834</v>
      </c>
      <c r="AB3532" s="4">
        <f t="shared" si="55"/>
        <v>1.6919169999999999</v>
      </c>
    </row>
    <row r="3533" spans="1:28">
      <c r="A3533">
        <v>3531</v>
      </c>
      <c r="B3533" t="s">
        <v>26</v>
      </c>
      <c r="C3533" t="s">
        <v>3604</v>
      </c>
      <c r="D3533">
        <v>126</v>
      </c>
      <c r="E3533">
        <v>100</v>
      </c>
      <c r="F3533">
        <v>308</v>
      </c>
      <c r="G3533">
        <v>374</v>
      </c>
      <c r="H3533" t="s">
        <v>9799</v>
      </c>
      <c r="I3533">
        <v>1000</v>
      </c>
      <c r="J3533">
        <v>4599680</v>
      </c>
      <c r="K3533" t="s">
        <v>2097</v>
      </c>
      <c r="L3533" t="s">
        <v>1320</v>
      </c>
      <c r="M3533" t="s">
        <v>9800</v>
      </c>
      <c r="N3533">
        <v>68222</v>
      </c>
      <c r="O3533">
        <v>2186</v>
      </c>
      <c r="P3533" t="s">
        <v>8056</v>
      </c>
      <c r="Q3533">
        <v>2</v>
      </c>
      <c r="R3533">
        <v>545</v>
      </c>
      <c r="S3533" t="s">
        <v>33</v>
      </c>
      <c r="T3533" t="s">
        <v>34</v>
      </c>
      <c r="U3533" t="s">
        <v>445</v>
      </c>
      <c r="V3533">
        <v>1500000</v>
      </c>
      <c r="W3533">
        <v>2003</v>
      </c>
      <c r="X3533">
        <v>482</v>
      </c>
      <c r="Y3533">
        <v>6.8</v>
      </c>
      <c r="Z3533">
        <v>0</v>
      </c>
      <c r="AA3533">
        <v>3099680</v>
      </c>
      <c r="AB3533" s="4">
        <f t="shared" si="55"/>
        <v>2.0664533333333335</v>
      </c>
    </row>
    <row r="3534" spans="1:28">
      <c r="A3534">
        <v>3532</v>
      </c>
      <c r="B3534" t="s">
        <v>26</v>
      </c>
      <c r="C3534" t="s">
        <v>9801</v>
      </c>
      <c r="D3534">
        <v>365</v>
      </c>
      <c r="E3534">
        <v>100</v>
      </c>
      <c r="F3534">
        <v>81</v>
      </c>
      <c r="G3534">
        <v>179</v>
      </c>
      <c r="H3534" t="s">
        <v>9802</v>
      </c>
      <c r="I3534">
        <v>34000</v>
      </c>
      <c r="J3534">
        <v>6531491</v>
      </c>
      <c r="K3534" t="s">
        <v>2097</v>
      </c>
      <c r="L3534" t="s">
        <v>247</v>
      </c>
      <c r="M3534" t="s">
        <v>9803</v>
      </c>
      <c r="N3534">
        <v>111658</v>
      </c>
      <c r="O3534">
        <v>34446</v>
      </c>
      <c r="P3534" t="s">
        <v>9804</v>
      </c>
      <c r="Q3534">
        <v>2</v>
      </c>
      <c r="R3534">
        <v>297</v>
      </c>
      <c r="S3534" t="s">
        <v>33</v>
      </c>
      <c r="T3534" t="s">
        <v>34</v>
      </c>
      <c r="U3534" t="s">
        <v>445</v>
      </c>
      <c r="V3534">
        <v>2000000</v>
      </c>
      <c r="W3534">
        <v>2010</v>
      </c>
      <c r="X3534">
        <v>248</v>
      </c>
      <c r="Y3534">
        <v>7.2</v>
      </c>
      <c r="Z3534">
        <v>20000</v>
      </c>
      <c r="AA3534">
        <v>4531491</v>
      </c>
      <c r="AB3534" s="4">
        <f t="shared" si="55"/>
        <v>2.2657455</v>
      </c>
    </row>
    <row r="3535" spans="1:28">
      <c r="A3535">
        <v>3533</v>
      </c>
      <c r="B3535" t="s">
        <v>26</v>
      </c>
      <c r="C3535" t="s">
        <v>9805</v>
      </c>
      <c r="D3535">
        <v>151</v>
      </c>
      <c r="E3535">
        <v>91</v>
      </c>
      <c r="F3535">
        <v>244</v>
      </c>
      <c r="G3535">
        <v>244</v>
      </c>
      <c r="H3535" t="s">
        <v>6783</v>
      </c>
      <c r="I3535">
        <v>538</v>
      </c>
      <c r="J3535">
        <v>3885134</v>
      </c>
      <c r="K3535" t="s">
        <v>1599</v>
      </c>
      <c r="L3535" t="s">
        <v>9806</v>
      </c>
      <c r="M3535" t="s">
        <v>9807</v>
      </c>
      <c r="N3535">
        <v>31130</v>
      </c>
      <c r="O3535">
        <v>1349</v>
      </c>
      <c r="P3535" t="s">
        <v>9805</v>
      </c>
      <c r="Q3535">
        <v>0</v>
      </c>
      <c r="R3535">
        <v>243</v>
      </c>
      <c r="S3535" t="s">
        <v>33</v>
      </c>
      <c r="T3535" t="s">
        <v>34</v>
      </c>
      <c r="U3535" t="s">
        <v>445</v>
      </c>
      <c r="V3535">
        <v>2000000</v>
      </c>
      <c r="W3535">
        <v>2005</v>
      </c>
      <c r="X3535">
        <v>363</v>
      </c>
      <c r="Y3535">
        <v>7.4</v>
      </c>
      <c r="Z3535">
        <v>0</v>
      </c>
      <c r="AA3535">
        <v>1885134</v>
      </c>
      <c r="AB3535" s="4">
        <f t="shared" si="55"/>
        <v>0.94256700000000004</v>
      </c>
    </row>
    <row r="3536" spans="1:28">
      <c r="A3536">
        <v>3534</v>
      </c>
      <c r="B3536" t="s">
        <v>26</v>
      </c>
      <c r="C3536" t="s">
        <v>9808</v>
      </c>
      <c r="D3536">
        <v>158</v>
      </c>
      <c r="E3536">
        <v>96</v>
      </c>
      <c r="F3536">
        <v>31</v>
      </c>
      <c r="G3536">
        <v>328</v>
      </c>
      <c r="H3536" t="s">
        <v>2411</v>
      </c>
      <c r="I3536">
        <v>804</v>
      </c>
      <c r="J3536">
        <v>3590010</v>
      </c>
      <c r="K3536" t="s">
        <v>4516</v>
      </c>
      <c r="L3536" t="s">
        <v>7893</v>
      </c>
      <c r="M3536" t="s">
        <v>9809</v>
      </c>
      <c r="N3536">
        <v>20885</v>
      </c>
      <c r="O3536">
        <v>3013</v>
      </c>
      <c r="P3536" t="s">
        <v>7571</v>
      </c>
      <c r="Q3536">
        <v>0</v>
      </c>
      <c r="R3536">
        <v>60</v>
      </c>
      <c r="S3536" t="s">
        <v>33</v>
      </c>
      <c r="T3536" t="s">
        <v>48</v>
      </c>
      <c r="U3536" t="s">
        <v>445</v>
      </c>
      <c r="V3536">
        <v>2000000</v>
      </c>
      <c r="W3536">
        <v>2015</v>
      </c>
      <c r="X3536">
        <v>625</v>
      </c>
      <c r="Y3536">
        <v>6.1</v>
      </c>
      <c r="Z3536">
        <v>0</v>
      </c>
      <c r="AA3536">
        <v>1590010</v>
      </c>
      <c r="AB3536" s="4">
        <f t="shared" si="55"/>
        <v>0.79500499999999996</v>
      </c>
    </row>
    <row r="3537" spans="1:28">
      <c r="A3537">
        <v>3535</v>
      </c>
      <c r="B3537" t="s">
        <v>26</v>
      </c>
      <c r="C3537" t="s">
        <v>351</v>
      </c>
      <c r="D3537">
        <v>118</v>
      </c>
      <c r="E3537">
        <v>116</v>
      </c>
      <c r="F3537">
        <v>453</v>
      </c>
      <c r="G3537">
        <v>2000</v>
      </c>
      <c r="H3537" t="s">
        <v>50</v>
      </c>
      <c r="I3537">
        <v>24000</v>
      </c>
      <c r="J3537">
        <v>3335839</v>
      </c>
      <c r="K3537" t="s">
        <v>322</v>
      </c>
      <c r="L3537" t="s">
        <v>64</v>
      </c>
      <c r="M3537" t="s">
        <v>9810</v>
      </c>
      <c r="N3537">
        <v>54657</v>
      </c>
      <c r="O3537">
        <v>50313</v>
      </c>
      <c r="P3537" t="s">
        <v>3366</v>
      </c>
      <c r="Q3537">
        <v>2</v>
      </c>
      <c r="R3537">
        <v>222</v>
      </c>
      <c r="S3537" t="s">
        <v>33</v>
      </c>
      <c r="T3537" t="s">
        <v>34</v>
      </c>
      <c r="U3537" t="s">
        <v>445</v>
      </c>
      <c r="V3537">
        <v>2000000</v>
      </c>
      <c r="W3537">
        <v>2005</v>
      </c>
      <c r="X3537">
        <v>23000</v>
      </c>
      <c r="Y3537">
        <v>7</v>
      </c>
      <c r="Z3537">
        <v>0</v>
      </c>
      <c r="AA3537">
        <v>1335839</v>
      </c>
      <c r="AB3537" s="4">
        <f t="shared" si="55"/>
        <v>0.6679195</v>
      </c>
    </row>
    <row r="3538" spans="1:28">
      <c r="A3538">
        <v>3536</v>
      </c>
      <c r="B3538" t="s">
        <v>26</v>
      </c>
      <c r="C3538" t="s">
        <v>3969</v>
      </c>
      <c r="D3538">
        <v>39</v>
      </c>
      <c r="E3538">
        <v>97</v>
      </c>
      <c r="F3538">
        <v>5</v>
      </c>
      <c r="G3538">
        <v>349</v>
      </c>
      <c r="H3538" t="s">
        <v>4117</v>
      </c>
      <c r="I3538">
        <v>1000</v>
      </c>
      <c r="J3538">
        <v>2557668</v>
      </c>
      <c r="K3538" t="s">
        <v>1360</v>
      </c>
      <c r="L3538" t="s">
        <v>1305</v>
      </c>
      <c r="M3538" t="s">
        <v>9811</v>
      </c>
      <c r="N3538">
        <v>3911</v>
      </c>
      <c r="O3538">
        <v>2739</v>
      </c>
      <c r="P3538" t="s">
        <v>9812</v>
      </c>
      <c r="Q3538">
        <v>1</v>
      </c>
      <c r="R3538">
        <v>22</v>
      </c>
      <c r="S3538" t="s">
        <v>33</v>
      </c>
      <c r="T3538" t="s">
        <v>34</v>
      </c>
      <c r="U3538" t="s">
        <v>35</v>
      </c>
      <c r="V3538">
        <v>2000000</v>
      </c>
      <c r="W3538">
        <v>2015</v>
      </c>
      <c r="X3538">
        <v>426</v>
      </c>
      <c r="Y3538">
        <v>5.3</v>
      </c>
      <c r="Z3538">
        <v>0</v>
      </c>
      <c r="AA3538">
        <v>557668</v>
      </c>
      <c r="AB3538" s="4">
        <f t="shared" si="55"/>
        <v>0.27883400000000003</v>
      </c>
    </row>
    <row r="3539" spans="1:28">
      <c r="A3539">
        <v>3537</v>
      </c>
      <c r="B3539" t="s">
        <v>26</v>
      </c>
      <c r="C3539" t="s">
        <v>980</v>
      </c>
      <c r="D3539">
        <v>108</v>
      </c>
      <c r="E3539">
        <v>101</v>
      </c>
      <c r="F3539">
        <v>0</v>
      </c>
      <c r="G3539">
        <v>685</v>
      </c>
      <c r="H3539" t="s">
        <v>3376</v>
      </c>
      <c r="I3539">
        <v>8000</v>
      </c>
      <c r="J3539">
        <v>2506446</v>
      </c>
      <c r="K3539" t="s">
        <v>1072</v>
      </c>
      <c r="L3539" t="s">
        <v>981</v>
      </c>
      <c r="M3539" t="s">
        <v>9813</v>
      </c>
      <c r="N3539">
        <v>8662</v>
      </c>
      <c r="O3539">
        <v>11327</v>
      </c>
      <c r="P3539" t="s">
        <v>4190</v>
      </c>
      <c r="Q3539">
        <v>0</v>
      </c>
      <c r="R3539">
        <v>172</v>
      </c>
      <c r="S3539" t="s">
        <v>33</v>
      </c>
      <c r="T3539" t="s">
        <v>34</v>
      </c>
      <c r="U3539" t="s">
        <v>445</v>
      </c>
      <c r="V3539">
        <v>2000000</v>
      </c>
      <c r="W3539">
        <v>2002</v>
      </c>
      <c r="X3539">
        <v>724</v>
      </c>
      <c r="Y3539">
        <v>4.7</v>
      </c>
      <c r="Z3539">
        <v>134</v>
      </c>
      <c r="AA3539">
        <v>506446</v>
      </c>
      <c r="AB3539" s="4">
        <f t="shared" si="55"/>
        <v>0.25322299999999998</v>
      </c>
    </row>
    <row r="3540" spans="1:28">
      <c r="A3540">
        <v>3538</v>
      </c>
      <c r="B3540" t="s">
        <v>26</v>
      </c>
      <c r="C3540" t="s">
        <v>9814</v>
      </c>
      <c r="D3540">
        <v>65</v>
      </c>
      <c r="E3540">
        <v>98</v>
      </c>
      <c r="F3540">
        <v>85</v>
      </c>
      <c r="G3540">
        <v>186</v>
      </c>
      <c r="H3540" t="s">
        <v>9815</v>
      </c>
      <c r="I3540">
        <v>265</v>
      </c>
      <c r="J3540">
        <v>7369373</v>
      </c>
      <c r="K3540" t="s">
        <v>1882</v>
      </c>
      <c r="L3540" t="s">
        <v>5637</v>
      </c>
      <c r="M3540" t="s">
        <v>9816</v>
      </c>
      <c r="N3540">
        <v>4288</v>
      </c>
      <c r="O3540">
        <v>901</v>
      </c>
      <c r="P3540" t="s">
        <v>9817</v>
      </c>
      <c r="Q3540">
        <v>1</v>
      </c>
      <c r="R3540">
        <v>74</v>
      </c>
      <c r="S3540" t="s">
        <v>33</v>
      </c>
      <c r="T3540" t="s">
        <v>48</v>
      </c>
      <c r="U3540" t="s">
        <v>445</v>
      </c>
      <c r="V3540">
        <v>2000000</v>
      </c>
      <c r="W3540">
        <v>1986</v>
      </c>
      <c r="X3540">
        <v>194</v>
      </c>
      <c r="Y3540">
        <v>5.7</v>
      </c>
      <c r="Z3540">
        <v>0</v>
      </c>
      <c r="AA3540">
        <v>5369373</v>
      </c>
      <c r="AB3540" s="4">
        <f t="shared" si="55"/>
        <v>2.6846865000000002</v>
      </c>
    </row>
    <row r="3541" spans="1:28">
      <c r="A3541">
        <v>3539</v>
      </c>
      <c r="B3541" t="s">
        <v>26</v>
      </c>
      <c r="C3541" t="s">
        <v>572</v>
      </c>
      <c r="D3541">
        <v>85</v>
      </c>
      <c r="E3541">
        <v>150</v>
      </c>
      <c r="F3541">
        <v>0</v>
      </c>
      <c r="G3541">
        <v>401</v>
      </c>
      <c r="H3541" t="s">
        <v>513</v>
      </c>
      <c r="I3541">
        <v>597</v>
      </c>
      <c r="J3541">
        <v>4414535</v>
      </c>
      <c r="K3541" t="s">
        <v>2097</v>
      </c>
      <c r="L3541" t="s">
        <v>6545</v>
      </c>
      <c r="M3541" t="s">
        <v>6546</v>
      </c>
      <c r="N3541">
        <v>30618</v>
      </c>
      <c r="O3541">
        <v>1645</v>
      </c>
      <c r="P3541" t="s">
        <v>5434</v>
      </c>
      <c r="Q3541">
        <v>0</v>
      </c>
      <c r="R3541">
        <v>224</v>
      </c>
      <c r="S3541" t="s">
        <v>33</v>
      </c>
      <c r="T3541" t="s">
        <v>48</v>
      </c>
      <c r="U3541" t="s">
        <v>35</v>
      </c>
      <c r="V3541">
        <v>18000000</v>
      </c>
      <c r="W3541">
        <v>1996</v>
      </c>
      <c r="X3541">
        <v>591</v>
      </c>
      <c r="Y3541">
        <v>7.8</v>
      </c>
      <c r="Z3541">
        <v>0</v>
      </c>
      <c r="AA3541">
        <v>-13585465</v>
      </c>
      <c r="AB3541" s="4">
        <f t="shared" si="55"/>
        <v>-0.75474805555555557</v>
      </c>
    </row>
    <row r="3542" spans="1:28">
      <c r="A3542">
        <v>3540</v>
      </c>
      <c r="B3542" t="s">
        <v>26</v>
      </c>
      <c r="C3542" t="s">
        <v>8773</v>
      </c>
      <c r="D3542">
        <v>160</v>
      </c>
      <c r="E3542">
        <v>101</v>
      </c>
      <c r="F3542">
        <v>263</v>
      </c>
      <c r="G3542">
        <v>37</v>
      </c>
      <c r="H3542" t="s">
        <v>9818</v>
      </c>
      <c r="I3542">
        <v>71</v>
      </c>
      <c r="J3542">
        <v>1984378</v>
      </c>
      <c r="K3542" t="s">
        <v>918</v>
      </c>
      <c r="L3542" t="s">
        <v>9819</v>
      </c>
      <c r="M3542" t="s">
        <v>9820</v>
      </c>
      <c r="N3542">
        <v>27346</v>
      </c>
      <c r="O3542">
        <v>226</v>
      </c>
      <c r="P3542" t="s">
        <v>9821</v>
      </c>
      <c r="Q3542">
        <v>3</v>
      </c>
      <c r="R3542">
        <v>206</v>
      </c>
      <c r="S3542" t="s">
        <v>33</v>
      </c>
      <c r="T3542" t="s">
        <v>34</v>
      </c>
      <c r="U3542" t="s">
        <v>4036</v>
      </c>
      <c r="V3542">
        <v>2000000</v>
      </c>
      <c r="W3542">
        <v>2006</v>
      </c>
      <c r="X3542">
        <v>51</v>
      </c>
      <c r="Y3542">
        <v>6.5</v>
      </c>
      <c r="Z3542">
        <v>0</v>
      </c>
      <c r="AA3542">
        <v>-15622</v>
      </c>
      <c r="AB3542" s="4">
        <f t="shared" si="55"/>
        <v>-7.8110000000000002E-3</v>
      </c>
    </row>
    <row r="3543" spans="1:28">
      <c r="A3543">
        <v>3541</v>
      </c>
      <c r="B3543" t="s">
        <v>26</v>
      </c>
      <c r="C3543" t="s">
        <v>9822</v>
      </c>
      <c r="D3543">
        <v>231</v>
      </c>
      <c r="E3543">
        <v>90</v>
      </c>
      <c r="F3543">
        <v>56</v>
      </c>
      <c r="G3543">
        <v>0</v>
      </c>
      <c r="H3543" t="s">
        <v>9823</v>
      </c>
      <c r="I3543">
        <v>56</v>
      </c>
      <c r="J3543">
        <v>2283276</v>
      </c>
      <c r="K3543" t="s">
        <v>9824</v>
      </c>
      <c r="L3543" t="s">
        <v>9822</v>
      </c>
      <c r="M3543" t="s">
        <v>9825</v>
      </c>
      <c r="N3543">
        <v>46107</v>
      </c>
      <c r="O3543">
        <v>56</v>
      </c>
      <c r="P3543" t="s">
        <v>9826</v>
      </c>
      <c r="Q3543">
        <v>0</v>
      </c>
      <c r="R3543">
        <v>156</v>
      </c>
      <c r="S3543" t="s">
        <v>9827</v>
      </c>
      <c r="T3543" t="s">
        <v>9828</v>
      </c>
      <c r="U3543" t="s">
        <v>445</v>
      </c>
      <c r="V3543">
        <v>1500000</v>
      </c>
      <c r="W3543">
        <v>2008</v>
      </c>
      <c r="X3543">
        <v>0</v>
      </c>
      <c r="Y3543">
        <v>8</v>
      </c>
      <c r="Z3543">
        <v>0</v>
      </c>
      <c r="AA3543">
        <v>783276</v>
      </c>
      <c r="AB3543" s="4">
        <f t="shared" si="55"/>
        <v>0.52218399999999998</v>
      </c>
    </row>
    <row r="3544" spans="1:28">
      <c r="A3544">
        <v>3542</v>
      </c>
      <c r="B3544" t="s">
        <v>26</v>
      </c>
      <c r="C3544" t="s">
        <v>9829</v>
      </c>
      <c r="D3544">
        <v>7</v>
      </c>
      <c r="E3544">
        <v>120</v>
      </c>
      <c r="F3544">
        <v>0</v>
      </c>
      <c r="G3544">
        <v>40</v>
      </c>
      <c r="H3544" t="s">
        <v>9830</v>
      </c>
      <c r="I3544">
        <v>178</v>
      </c>
      <c r="J3544">
        <v>1098224</v>
      </c>
      <c r="K3544" t="s">
        <v>636</v>
      </c>
      <c r="L3544" t="s">
        <v>9831</v>
      </c>
      <c r="M3544" t="s">
        <v>9832</v>
      </c>
      <c r="N3544">
        <v>397</v>
      </c>
      <c r="O3544">
        <v>359</v>
      </c>
      <c r="P3544" t="s">
        <v>9833</v>
      </c>
      <c r="Q3544">
        <v>1</v>
      </c>
      <c r="R3544">
        <v>30</v>
      </c>
      <c r="S3544" t="s">
        <v>33</v>
      </c>
      <c r="T3544" t="s">
        <v>34</v>
      </c>
      <c r="U3544" t="s">
        <v>35</v>
      </c>
      <c r="V3544">
        <v>2000000</v>
      </c>
      <c r="W3544">
        <v>2003</v>
      </c>
      <c r="X3544">
        <v>69</v>
      </c>
      <c r="Y3544">
        <v>3.3</v>
      </c>
      <c r="Z3544">
        <v>32</v>
      </c>
      <c r="AA3544">
        <v>-901776</v>
      </c>
      <c r="AB3544" s="4">
        <f t="shared" si="55"/>
        <v>-0.45088800000000001</v>
      </c>
    </row>
    <row r="3545" spans="1:28">
      <c r="A3545">
        <v>3543</v>
      </c>
      <c r="B3545" t="s">
        <v>26</v>
      </c>
      <c r="C3545" t="s">
        <v>9418</v>
      </c>
      <c r="D3545">
        <v>79</v>
      </c>
      <c r="E3545">
        <v>102</v>
      </c>
      <c r="F3545">
        <v>117</v>
      </c>
      <c r="G3545">
        <v>17</v>
      </c>
      <c r="H3545" t="s">
        <v>9834</v>
      </c>
      <c r="I3545">
        <v>393</v>
      </c>
      <c r="J3545">
        <v>1430185</v>
      </c>
      <c r="K3545" t="s">
        <v>9835</v>
      </c>
      <c r="L3545" t="s">
        <v>1235</v>
      </c>
      <c r="M3545" t="s">
        <v>9836</v>
      </c>
      <c r="N3545">
        <v>7314</v>
      </c>
      <c r="O3545">
        <v>446</v>
      </c>
      <c r="P3545" t="s">
        <v>9837</v>
      </c>
      <c r="Q3545">
        <v>0</v>
      </c>
      <c r="R3545">
        <v>55</v>
      </c>
      <c r="S3545" t="s">
        <v>33</v>
      </c>
      <c r="T3545" t="s">
        <v>34</v>
      </c>
      <c r="U3545" t="s">
        <v>4036</v>
      </c>
      <c r="V3545">
        <v>2000000</v>
      </c>
      <c r="W3545">
        <v>2007</v>
      </c>
      <c r="X3545">
        <v>21</v>
      </c>
      <c r="Y3545">
        <v>8.3000000000000007</v>
      </c>
      <c r="Z3545">
        <v>0</v>
      </c>
      <c r="AA3545">
        <v>-569815</v>
      </c>
      <c r="AB3545" s="4">
        <f t="shared" si="55"/>
        <v>-0.28490749999999998</v>
      </c>
    </row>
    <row r="3546" spans="1:28">
      <c r="A3546">
        <v>3544</v>
      </c>
      <c r="B3546" t="s">
        <v>26</v>
      </c>
      <c r="C3546" t="s">
        <v>9838</v>
      </c>
      <c r="D3546">
        <v>168</v>
      </c>
      <c r="E3546">
        <v>102</v>
      </c>
      <c r="F3546">
        <v>22</v>
      </c>
      <c r="G3546">
        <v>80</v>
      </c>
      <c r="H3546" t="s">
        <v>3873</v>
      </c>
      <c r="I3546">
        <v>10000</v>
      </c>
      <c r="J3546">
        <v>1477002</v>
      </c>
      <c r="K3546" t="s">
        <v>156</v>
      </c>
      <c r="L3546" t="s">
        <v>164</v>
      </c>
      <c r="M3546" t="s">
        <v>9839</v>
      </c>
      <c r="N3546">
        <v>16645</v>
      </c>
      <c r="O3546">
        <v>11184</v>
      </c>
      <c r="P3546" t="s">
        <v>9840</v>
      </c>
      <c r="Q3546">
        <v>3</v>
      </c>
      <c r="R3546">
        <v>72</v>
      </c>
      <c r="S3546" t="s">
        <v>33</v>
      </c>
      <c r="T3546" t="s">
        <v>34</v>
      </c>
      <c r="U3546" t="s">
        <v>445</v>
      </c>
      <c r="V3546">
        <v>2000000</v>
      </c>
      <c r="W3546">
        <v>2015</v>
      </c>
      <c r="X3546">
        <v>1000</v>
      </c>
      <c r="Y3546">
        <v>6.9</v>
      </c>
      <c r="Z3546">
        <v>0</v>
      </c>
      <c r="AA3546">
        <v>-522998</v>
      </c>
      <c r="AB3546" s="4">
        <f t="shared" si="55"/>
        <v>-0.26149899999999998</v>
      </c>
    </row>
    <row r="3547" spans="1:28">
      <c r="A3547">
        <v>3545</v>
      </c>
      <c r="B3547" t="s">
        <v>500</v>
      </c>
      <c r="C3547" t="s">
        <v>9841</v>
      </c>
      <c r="D3547">
        <v>107</v>
      </c>
      <c r="E3547">
        <v>100</v>
      </c>
      <c r="F3547">
        <v>90</v>
      </c>
      <c r="G3547">
        <v>65</v>
      </c>
      <c r="H3547" t="s">
        <v>9842</v>
      </c>
      <c r="I3547">
        <v>168</v>
      </c>
      <c r="J3547">
        <v>1134049</v>
      </c>
      <c r="K3547" t="s">
        <v>9843</v>
      </c>
      <c r="L3547" t="s">
        <v>9844</v>
      </c>
      <c r="M3547" t="s">
        <v>9845</v>
      </c>
      <c r="N3547">
        <v>5475</v>
      </c>
      <c r="O3547">
        <v>408</v>
      </c>
      <c r="P3547" t="s">
        <v>9846</v>
      </c>
      <c r="Q3547">
        <v>0</v>
      </c>
      <c r="R3547">
        <v>44</v>
      </c>
      <c r="S3547" t="s">
        <v>33</v>
      </c>
      <c r="T3547" t="s">
        <v>48</v>
      </c>
      <c r="U3547" t="s">
        <v>73</v>
      </c>
      <c r="V3547">
        <v>2000000</v>
      </c>
      <c r="W3547">
        <v>2007</v>
      </c>
      <c r="X3547">
        <v>142</v>
      </c>
      <c r="Y3547">
        <v>8.1</v>
      </c>
      <c r="Z3547">
        <v>0</v>
      </c>
      <c r="AA3547">
        <v>-865951</v>
      </c>
      <c r="AB3547" s="4">
        <f t="shared" si="55"/>
        <v>-0.43297550000000001</v>
      </c>
    </row>
    <row r="3548" spans="1:28">
      <c r="A3548">
        <v>3546</v>
      </c>
      <c r="B3548" t="s">
        <v>500</v>
      </c>
      <c r="C3548" t="s">
        <v>9072</v>
      </c>
      <c r="D3548">
        <v>123</v>
      </c>
      <c r="E3548">
        <v>89</v>
      </c>
      <c r="F3548">
        <v>13</v>
      </c>
      <c r="G3548">
        <v>218</v>
      </c>
      <c r="H3548" t="s">
        <v>9684</v>
      </c>
      <c r="I3548">
        <v>373</v>
      </c>
      <c r="J3548">
        <v>653621</v>
      </c>
      <c r="K3548" t="s">
        <v>9847</v>
      </c>
      <c r="L3548" t="s">
        <v>8765</v>
      </c>
      <c r="M3548" t="s">
        <v>9848</v>
      </c>
      <c r="N3548">
        <v>5615</v>
      </c>
      <c r="O3548">
        <v>1136</v>
      </c>
      <c r="P3548" t="s">
        <v>9849</v>
      </c>
      <c r="Q3548">
        <v>0</v>
      </c>
      <c r="R3548">
        <v>64</v>
      </c>
      <c r="S3548" t="s">
        <v>33</v>
      </c>
      <c r="T3548" t="s">
        <v>34</v>
      </c>
      <c r="U3548" t="s">
        <v>3922</v>
      </c>
      <c r="V3548">
        <v>2000000</v>
      </c>
      <c r="W3548">
        <v>2005</v>
      </c>
      <c r="X3548">
        <v>334</v>
      </c>
      <c r="Y3548">
        <v>6.8</v>
      </c>
      <c r="Z3548">
        <v>592</v>
      </c>
      <c r="AA3548">
        <v>-1346379</v>
      </c>
      <c r="AB3548" s="4">
        <f t="shared" si="55"/>
        <v>-0.6731895</v>
      </c>
    </row>
    <row r="3549" spans="1:28">
      <c r="A3549">
        <v>3547</v>
      </c>
      <c r="B3549" t="s">
        <v>26</v>
      </c>
      <c r="C3549" t="s">
        <v>9850</v>
      </c>
      <c r="D3549">
        <v>46</v>
      </c>
      <c r="E3549">
        <v>86</v>
      </c>
      <c r="F3549">
        <v>10</v>
      </c>
      <c r="G3549">
        <v>126</v>
      </c>
      <c r="H3549" t="s">
        <v>9851</v>
      </c>
      <c r="I3549">
        <v>189</v>
      </c>
      <c r="J3549">
        <v>535249</v>
      </c>
      <c r="K3549" t="s">
        <v>1261</v>
      </c>
      <c r="L3549" t="s">
        <v>9852</v>
      </c>
      <c r="M3549" t="s">
        <v>9853</v>
      </c>
      <c r="N3549">
        <v>3467</v>
      </c>
      <c r="O3549">
        <v>768</v>
      </c>
      <c r="P3549" t="s">
        <v>9854</v>
      </c>
      <c r="Q3549">
        <v>0</v>
      </c>
      <c r="R3549">
        <v>13</v>
      </c>
      <c r="S3549" t="s">
        <v>33</v>
      </c>
      <c r="T3549" t="s">
        <v>34</v>
      </c>
      <c r="U3549" t="s">
        <v>445</v>
      </c>
      <c r="V3549">
        <v>3400000</v>
      </c>
      <c r="W3549">
        <v>2010</v>
      </c>
      <c r="X3549">
        <v>131</v>
      </c>
      <c r="Y3549">
        <v>4.5999999999999996</v>
      </c>
      <c r="Z3549">
        <v>974</v>
      </c>
      <c r="AA3549">
        <v>-2864751</v>
      </c>
      <c r="AB3549" s="4">
        <f t="shared" si="55"/>
        <v>-0.84257382352941179</v>
      </c>
    </row>
    <row r="3550" spans="1:28">
      <c r="A3550">
        <v>3548</v>
      </c>
      <c r="B3550" t="s">
        <v>26</v>
      </c>
      <c r="C3550" t="s">
        <v>9855</v>
      </c>
      <c r="D3550">
        <v>46</v>
      </c>
      <c r="E3550">
        <v>96</v>
      </c>
      <c r="F3550">
        <v>0</v>
      </c>
      <c r="G3550">
        <v>902</v>
      </c>
      <c r="H3550" t="s">
        <v>1163</v>
      </c>
      <c r="I3550">
        <v>49000</v>
      </c>
      <c r="J3550">
        <v>371081</v>
      </c>
      <c r="K3550" t="s">
        <v>1599</v>
      </c>
      <c r="L3550" t="s">
        <v>542</v>
      </c>
      <c r="M3550" t="s">
        <v>9856</v>
      </c>
      <c r="N3550">
        <v>7479</v>
      </c>
      <c r="O3550">
        <v>51441</v>
      </c>
      <c r="P3550" t="s">
        <v>94</v>
      </c>
      <c r="Q3550">
        <v>2</v>
      </c>
      <c r="R3550">
        <v>86</v>
      </c>
      <c r="S3550" t="s">
        <v>33</v>
      </c>
      <c r="T3550" t="s">
        <v>34</v>
      </c>
      <c r="U3550" t="s">
        <v>35</v>
      </c>
      <c r="V3550">
        <v>6000000</v>
      </c>
      <c r="W3550">
        <v>2004</v>
      </c>
      <c r="X3550">
        <v>1000</v>
      </c>
      <c r="Y3550">
        <v>7</v>
      </c>
      <c r="Z3550">
        <v>857</v>
      </c>
      <c r="AA3550">
        <v>-5628919</v>
      </c>
      <c r="AB3550" s="4">
        <f t="shared" si="55"/>
        <v>-0.9381531666666667</v>
      </c>
    </row>
    <row r="3551" spans="1:28">
      <c r="A3551">
        <v>3549</v>
      </c>
      <c r="B3551" t="s">
        <v>26</v>
      </c>
      <c r="C3551" t="s">
        <v>9857</v>
      </c>
      <c r="D3551">
        <v>51</v>
      </c>
      <c r="E3551">
        <v>91</v>
      </c>
      <c r="F3551">
        <v>4</v>
      </c>
      <c r="G3551">
        <v>0</v>
      </c>
      <c r="H3551" t="s">
        <v>9858</v>
      </c>
      <c r="I3551">
        <v>33</v>
      </c>
      <c r="J3551">
        <v>124494</v>
      </c>
      <c r="K3551" t="s">
        <v>9859</v>
      </c>
      <c r="L3551" t="s">
        <v>9860</v>
      </c>
      <c r="M3551" t="s">
        <v>9861</v>
      </c>
      <c r="N3551">
        <v>5613</v>
      </c>
      <c r="O3551">
        <v>36</v>
      </c>
      <c r="P3551" t="s">
        <v>9862</v>
      </c>
      <c r="Q3551">
        <v>1</v>
      </c>
      <c r="R3551">
        <v>102</v>
      </c>
      <c r="S3551" t="s">
        <v>33</v>
      </c>
      <c r="T3551" t="s">
        <v>34</v>
      </c>
      <c r="U3551" t="s">
        <v>35</v>
      </c>
      <c r="V3551">
        <v>2000000</v>
      </c>
      <c r="W3551">
        <v>1998</v>
      </c>
      <c r="X3551">
        <v>3</v>
      </c>
      <c r="Y3551">
        <v>6.7</v>
      </c>
      <c r="Z3551">
        <v>0</v>
      </c>
      <c r="AA3551">
        <v>-1875506</v>
      </c>
      <c r="AB3551" s="4">
        <f t="shared" si="55"/>
        <v>-0.93775299999999995</v>
      </c>
    </row>
    <row r="3552" spans="1:28">
      <c r="A3552">
        <v>3550</v>
      </c>
      <c r="B3552" t="s">
        <v>26</v>
      </c>
      <c r="C3552" t="s">
        <v>9863</v>
      </c>
      <c r="D3552">
        <v>45</v>
      </c>
      <c r="E3552">
        <v>85</v>
      </c>
      <c r="F3552">
        <v>0</v>
      </c>
      <c r="G3552">
        <v>966</v>
      </c>
      <c r="H3552" t="s">
        <v>196</v>
      </c>
      <c r="I3552">
        <v>22000</v>
      </c>
      <c r="J3552">
        <v>100669</v>
      </c>
      <c r="K3552" t="s">
        <v>1599</v>
      </c>
      <c r="L3552" t="s">
        <v>111</v>
      </c>
      <c r="M3552" t="s">
        <v>9864</v>
      </c>
      <c r="N3552">
        <v>2522</v>
      </c>
      <c r="O3552">
        <v>36885</v>
      </c>
      <c r="P3552" t="s">
        <v>2381</v>
      </c>
      <c r="Q3552">
        <v>1</v>
      </c>
      <c r="R3552">
        <v>11</v>
      </c>
      <c r="S3552" t="s">
        <v>33</v>
      </c>
      <c r="T3552" t="s">
        <v>34</v>
      </c>
      <c r="U3552" t="s">
        <v>445</v>
      </c>
      <c r="V3552">
        <v>3800000</v>
      </c>
      <c r="W3552">
        <v>2009</v>
      </c>
      <c r="X3552">
        <v>12000</v>
      </c>
      <c r="Y3552">
        <v>5.8</v>
      </c>
      <c r="Z3552">
        <v>407</v>
      </c>
      <c r="AA3552">
        <v>-3699331</v>
      </c>
      <c r="AB3552" s="4">
        <f t="shared" si="55"/>
        <v>-0.97350815789473688</v>
      </c>
    </row>
    <row r="3553" spans="1:28">
      <c r="A3553">
        <v>3551</v>
      </c>
      <c r="B3553" t="s">
        <v>26</v>
      </c>
      <c r="C3553" t="s">
        <v>298</v>
      </c>
      <c r="D3553">
        <v>74</v>
      </c>
      <c r="E3553">
        <v>129</v>
      </c>
      <c r="F3553">
        <v>776</v>
      </c>
      <c r="G3553">
        <v>256</v>
      </c>
      <c r="H3553" t="s">
        <v>9865</v>
      </c>
      <c r="I3553">
        <v>25000</v>
      </c>
      <c r="J3553">
        <v>186354</v>
      </c>
      <c r="K3553" t="s">
        <v>2097</v>
      </c>
      <c r="L3553" t="s">
        <v>2091</v>
      </c>
      <c r="M3553" t="s">
        <v>9866</v>
      </c>
      <c r="N3553">
        <v>1758</v>
      </c>
      <c r="O3553">
        <v>26176</v>
      </c>
      <c r="P3553" t="s">
        <v>618</v>
      </c>
      <c r="Q3553">
        <v>0</v>
      </c>
      <c r="R3553">
        <v>30</v>
      </c>
      <c r="S3553" t="s">
        <v>33</v>
      </c>
      <c r="T3553" t="s">
        <v>34</v>
      </c>
      <c r="U3553" t="s">
        <v>445</v>
      </c>
      <c r="V3553">
        <v>13500000</v>
      </c>
      <c r="W3553">
        <v>2015</v>
      </c>
      <c r="X3553">
        <v>463</v>
      </c>
      <c r="Y3553">
        <v>4.5</v>
      </c>
      <c r="Z3553">
        <v>0</v>
      </c>
      <c r="AA3553">
        <v>-13313646</v>
      </c>
      <c r="AB3553" s="4">
        <f t="shared" si="55"/>
        <v>-0.98619599999999996</v>
      </c>
    </row>
    <row r="3554" spans="1:28">
      <c r="A3554">
        <v>3552</v>
      </c>
      <c r="B3554" t="s">
        <v>26</v>
      </c>
      <c r="C3554" t="s">
        <v>9867</v>
      </c>
      <c r="D3554">
        <v>66</v>
      </c>
      <c r="E3554">
        <v>95</v>
      </c>
      <c r="F3554">
        <v>8</v>
      </c>
      <c r="G3554">
        <v>399</v>
      </c>
      <c r="H3554" t="s">
        <v>3342</v>
      </c>
      <c r="I3554">
        <v>529</v>
      </c>
      <c r="J3554">
        <v>17580</v>
      </c>
      <c r="K3554" t="s">
        <v>2097</v>
      </c>
      <c r="L3554" t="s">
        <v>2029</v>
      </c>
      <c r="M3554" t="s">
        <v>9868</v>
      </c>
      <c r="N3554">
        <v>1268</v>
      </c>
      <c r="O3554">
        <v>2749</v>
      </c>
      <c r="P3554" t="s">
        <v>2584</v>
      </c>
      <c r="Q3554">
        <v>3</v>
      </c>
      <c r="R3554">
        <v>23</v>
      </c>
      <c r="S3554" t="s">
        <v>33</v>
      </c>
      <c r="T3554" t="s">
        <v>34</v>
      </c>
      <c r="U3554" t="s">
        <v>4036</v>
      </c>
      <c r="V3554">
        <v>1500000</v>
      </c>
      <c r="W3554">
        <v>2009</v>
      </c>
      <c r="X3554">
        <v>423</v>
      </c>
      <c r="Y3554">
        <v>6.2</v>
      </c>
      <c r="Z3554">
        <v>195</v>
      </c>
      <c r="AA3554">
        <v>-1482420</v>
      </c>
      <c r="AB3554" s="4">
        <f t="shared" si="55"/>
        <v>-0.98828000000000005</v>
      </c>
    </row>
    <row r="3555" spans="1:28">
      <c r="A3555">
        <v>3553</v>
      </c>
      <c r="B3555" t="s">
        <v>26</v>
      </c>
      <c r="C3555" t="s">
        <v>9869</v>
      </c>
      <c r="D3555">
        <v>34</v>
      </c>
      <c r="E3555">
        <v>92</v>
      </c>
      <c r="F3555">
        <v>11</v>
      </c>
      <c r="G3555">
        <v>1000</v>
      </c>
      <c r="H3555" t="s">
        <v>162</v>
      </c>
      <c r="I3555">
        <v>26000</v>
      </c>
      <c r="J3555">
        <v>12667</v>
      </c>
      <c r="K3555" t="s">
        <v>156</v>
      </c>
      <c r="L3555" t="s">
        <v>239</v>
      </c>
      <c r="M3555" t="s">
        <v>9870</v>
      </c>
      <c r="N3555">
        <v>19336</v>
      </c>
      <c r="O3555">
        <v>39518</v>
      </c>
      <c r="P3555" t="s">
        <v>3916</v>
      </c>
      <c r="Q3555">
        <v>2</v>
      </c>
      <c r="R3555">
        <v>90</v>
      </c>
      <c r="S3555" t="s">
        <v>33</v>
      </c>
      <c r="T3555" t="s">
        <v>48</v>
      </c>
      <c r="U3555" t="s">
        <v>445</v>
      </c>
      <c r="V3555">
        <v>14000</v>
      </c>
      <c r="W3555">
        <v>2005</v>
      </c>
      <c r="X3555">
        <v>11000</v>
      </c>
      <c r="Y3555">
        <v>6.6</v>
      </c>
      <c r="Z3555">
        <v>0</v>
      </c>
      <c r="AA3555">
        <v>-1333</v>
      </c>
      <c r="AB3555" s="4">
        <f t="shared" si="55"/>
        <v>-9.521428571428571E-2</v>
      </c>
    </row>
    <row r="3556" spans="1:28">
      <c r="A3556">
        <v>3554</v>
      </c>
      <c r="B3556" t="s">
        <v>26</v>
      </c>
      <c r="C3556" t="s">
        <v>9871</v>
      </c>
      <c r="D3556">
        <v>78</v>
      </c>
      <c r="E3556">
        <v>96</v>
      </c>
      <c r="F3556">
        <v>38</v>
      </c>
      <c r="G3556">
        <v>85</v>
      </c>
      <c r="H3556" t="s">
        <v>5532</v>
      </c>
      <c r="I3556">
        <v>363</v>
      </c>
      <c r="J3556">
        <v>198407</v>
      </c>
      <c r="K3556" t="s">
        <v>2097</v>
      </c>
      <c r="L3556" t="s">
        <v>6783</v>
      </c>
      <c r="M3556" t="s">
        <v>9872</v>
      </c>
      <c r="N3556">
        <v>10282</v>
      </c>
      <c r="O3556">
        <v>774</v>
      </c>
      <c r="P3556" t="s">
        <v>9873</v>
      </c>
      <c r="Q3556">
        <v>1</v>
      </c>
      <c r="R3556">
        <v>78</v>
      </c>
      <c r="S3556" t="s">
        <v>33</v>
      </c>
      <c r="T3556" t="s">
        <v>34</v>
      </c>
      <c r="U3556" t="s">
        <v>445</v>
      </c>
      <c r="V3556">
        <v>2000000</v>
      </c>
      <c r="W3556">
        <v>2006</v>
      </c>
      <c r="X3556">
        <v>223</v>
      </c>
      <c r="Y3556">
        <v>6.6</v>
      </c>
      <c r="Z3556">
        <v>474</v>
      </c>
      <c r="AA3556">
        <v>-1801593</v>
      </c>
      <c r="AB3556" s="4">
        <f t="shared" si="55"/>
        <v>-0.9007965</v>
      </c>
    </row>
    <row r="3557" spans="1:28">
      <c r="A3557">
        <v>3555</v>
      </c>
      <c r="B3557" t="s">
        <v>26</v>
      </c>
      <c r="C3557" t="s">
        <v>5514</v>
      </c>
      <c r="D3557">
        <v>52</v>
      </c>
      <c r="E3557">
        <v>85</v>
      </c>
      <c r="F3557">
        <v>54</v>
      </c>
      <c r="G3557">
        <v>455</v>
      </c>
      <c r="H3557" t="s">
        <v>1963</v>
      </c>
      <c r="I3557">
        <v>985</v>
      </c>
      <c r="J3557">
        <v>13973532</v>
      </c>
      <c r="K3557" t="s">
        <v>672</v>
      </c>
      <c r="L3557" t="s">
        <v>5127</v>
      </c>
      <c r="M3557" t="s">
        <v>5515</v>
      </c>
      <c r="N3557">
        <v>11211</v>
      </c>
      <c r="O3557">
        <v>3065</v>
      </c>
      <c r="P3557" t="s">
        <v>2734</v>
      </c>
      <c r="Q3557">
        <v>1</v>
      </c>
      <c r="R3557">
        <v>92</v>
      </c>
      <c r="S3557" t="s">
        <v>33</v>
      </c>
      <c r="T3557" t="s">
        <v>34</v>
      </c>
      <c r="U3557" t="s">
        <v>35</v>
      </c>
      <c r="V3557">
        <v>25000000</v>
      </c>
      <c r="W3557">
        <v>2002</v>
      </c>
      <c r="X3557">
        <v>637</v>
      </c>
      <c r="Y3557">
        <v>5.0999999999999996</v>
      </c>
      <c r="Z3557">
        <v>215</v>
      </c>
      <c r="AA3557">
        <v>-11026468</v>
      </c>
      <c r="AB3557" s="4">
        <f t="shared" si="55"/>
        <v>-0.44105872000000002</v>
      </c>
    </row>
    <row r="3558" spans="1:28">
      <c r="A3558">
        <v>3556</v>
      </c>
      <c r="B3558" t="s">
        <v>26</v>
      </c>
      <c r="C3558" t="s">
        <v>9874</v>
      </c>
      <c r="D3558">
        <v>30</v>
      </c>
      <c r="E3558">
        <v>119</v>
      </c>
      <c r="F3558">
        <v>5</v>
      </c>
      <c r="G3558">
        <v>12</v>
      </c>
      <c r="H3558" t="s">
        <v>9875</v>
      </c>
      <c r="I3558">
        <v>29</v>
      </c>
      <c r="J3558">
        <v>4958</v>
      </c>
      <c r="K3558" t="s">
        <v>7966</v>
      </c>
      <c r="L3558" t="s">
        <v>9544</v>
      </c>
      <c r="M3558" t="s">
        <v>9876</v>
      </c>
      <c r="N3558">
        <v>9689</v>
      </c>
      <c r="O3558">
        <v>86</v>
      </c>
      <c r="P3558" t="s">
        <v>9877</v>
      </c>
      <c r="Q3558">
        <v>2</v>
      </c>
      <c r="R3558">
        <v>23</v>
      </c>
      <c r="S3558" t="s">
        <v>33</v>
      </c>
      <c r="T3558" t="s">
        <v>4675</v>
      </c>
      <c r="U3558" t="s">
        <v>445</v>
      </c>
      <c r="V3558">
        <v>2000000</v>
      </c>
      <c r="W3558">
        <v>2008</v>
      </c>
      <c r="X3558">
        <v>18</v>
      </c>
      <c r="Y3558">
        <v>7.8</v>
      </c>
      <c r="Z3558">
        <v>1000</v>
      </c>
      <c r="AA3558">
        <v>-1995042</v>
      </c>
      <c r="AB3558" s="4">
        <f t="shared" si="55"/>
        <v>-0.99752099999999999</v>
      </c>
    </row>
    <row r="3559" spans="1:28">
      <c r="A3559">
        <v>3557</v>
      </c>
      <c r="B3559" t="s">
        <v>500</v>
      </c>
      <c r="C3559" t="s">
        <v>9878</v>
      </c>
      <c r="D3559">
        <v>90</v>
      </c>
      <c r="E3559">
        <v>92</v>
      </c>
      <c r="F3559">
        <v>0</v>
      </c>
      <c r="G3559">
        <v>18</v>
      </c>
      <c r="H3559" t="s">
        <v>9879</v>
      </c>
      <c r="I3559">
        <v>1000</v>
      </c>
      <c r="J3559">
        <v>7927</v>
      </c>
      <c r="K3559" t="s">
        <v>9880</v>
      </c>
      <c r="L3559" t="s">
        <v>9881</v>
      </c>
      <c r="M3559" t="s">
        <v>9882</v>
      </c>
      <c r="N3559">
        <v>19236</v>
      </c>
      <c r="O3559">
        <v>1055</v>
      </c>
      <c r="P3559" t="s">
        <v>9883</v>
      </c>
      <c r="Q3559">
        <v>1</v>
      </c>
      <c r="R3559">
        <v>175</v>
      </c>
      <c r="S3559" t="s">
        <v>33</v>
      </c>
      <c r="T3559" t="s">
        <v>34</v>
      </c>
      <c r="U3559" t="s">
        <v>5604</v>
      </c>
      <c r="V3559">
        <v>2300000</v>
      </c>
      <c r="W3559">
        <v>1947</v>
      </c>
      <c r="X3559">
        <v>29</v>
      </c>
      <c r="Y3559">
        <v>7.7</v>
      </c>
      <c r="Z3559">
        <v>0</v>
      </c>
      <c r="AA3559">
        <v>-2292073</v>
      </c>
      <c r="AB3559" s="4">
        <f t="shared" si="55"/>
        <v>-0.9965534782608696</v>
      </c>
    </row>
    <row r="3560" spans="1:28">
      <c r="A3560">
        <v>3558</v>
      </c>
      <c r="B3560" t="s">
        <v>500</v>
      </c>
      <c r="C3560" t="s">
        <v>9884</v>
      </c>
      <c r="D3560">
        <v>94</v>
      </c>
      <c r="E3560">
        <v>106</v>
      </c>
      <c r="F3560">
        <v>5</v>
      </c>
      <c r="G3560">
        <v>356</v>
      </c>
      <c r="H3560" t="s">
        <v>9885</v>
      </c>
      <c r="I3560">
        <v>416</v>
      </c>
      <c r="J3560">
        <v>2436</v>
      </c>
      <c r="K3560" t="s">
        <v>9886</v>
      </c>
      <c r="L3560" t="s">
        <v>9887</v>
      </c>
      <c r="M3560" t="s">
        <v>9888</v>
      </c>
      <c r="N3560">
        <v>344</v>
      </c>
      <c r="O3560">
        <v>1611</v>
      </c>
      <c r="P3560" t="s">
        <v>9889</v>
      </c>
      <c r="Q3560">
        <v>2</v>
      </c>
      <c r="R3560">
        <v>19</v>
      </c>
      <c r="S3560" t="s">
        <v>33</v>
      </c>
      <c r="T3560" t="s">
        <v>34</v>
      </c>
      <c r="U3560" t="s">
        <v>5604</v>
      </c>
      <c r="V3560">
        <v>2000000</v>
      </c>
      <c r="W3560">
        <v>2012</v>
      </c>
      <c r="X3560">
        <v>403</v>
      </c>
      <c r="Y3560">
        <v>5.7</v>
      </c>
      <c r="Z3560">
        <v>655</v>
      </c>
      <c r="AA3560">
        <v>-1997564</v>
      </c>
      <c r="AB3560" s="4">
        <f t="shared" si="55"/>
        <v>-0.99878199999999995</v>
      </c>
    </row>
    <row r="3561" spans="1:28">
      <c r="A3561">
        <v>3559</v>
      </c>
      <c r="B3561" t="s">
        <v>500</v>
      </c>
      <c r="C3561" t="s">
        <v>9890</v>
      </c>
      <c r="D3561">
        <v>45</v>
      </c>
      <c r="E3561">
        <v>99</v>
      </c>
      <c r="F3561">
        <v>28</v>
      </c>
      <c r="G3561">
        <v>223</v>
      </c>
      <c r="H3561" t="s">
        <v>3522</v>
      </c>
      <c r="I3561">
        <v>18000</v>
      </c>
      <c r="J3561">
        <v>4600000</v>
      </c>
      <c r="K3561" t="s">
        <v>1239</v>
      </c>
      <c r="L3561" t="s">
        <v>400</v>
      </c>
      <c r="M3561" t="s">
        <v>9891</v>
      </c>
      <c r="N3561">
        <v>11763</v>
      </c>
      <c r="O3561">
        <v>19649</v>
      </c>
      <c r="P3561" t="s">
        <v>3852</v>
      </c>
      <c r="Q3561">
        <v>2</v>
      </c>
      <c r="R3561">
        <v>111</v>
      </c>
      <c r="S3561" t="s">
        <v>33</v>
      </c>
      <c r="T3561" t="s">
        <v>34</v>
      </c>
      <c r="U3561" t="s">
        <v>445</v>
      </c>
      <c r="V3561">
        <v>1900000</v>
      </c>
      <c r="W3561">
        <v>1986</v>
      </c>
      <c r="X3561">
        <v>1000</v>
      </c>
      <c r="Y3561">
        <v>7.1</v>
      </c>
      <c r="Z3561">
        <v>0</v>
      </c>
      <c r="AA3561">
        <v>2700000</v>
      </c>
      <c r="AB3561" s="4">
        <f t="shared" si="55"/>
        <v>1.4210526315789473</v>
      </c>
    </row>
    <row r="3562" spans="1:28">
      <c r="A3562">
        <v>3560</v>
      </c>
      <c r="B3562" t="s">
        <v>26</v>
      </c>
      <c r="C3562" t="s">
        <v>7340</v>
      </c>
      <c r="D3562">
        <v>60</v>
      </c>
      <c r="E3562">
        <v>103</v>
      </c>
      <c r="F3562">
        <v>35</v>
      </c>
      <c r="G3562">
        <v>482</v>
      </c>
      <c r="H3562" t="s">
        <v>1596</v>
      </c>
      <c r="I3562">
        <v>548</v>
      </c>
      <c r="J3562">
        <v>1420578</v>
      </c>
      <c r="K3562" t="s">
        <v>3166</v>
      </c>
      <c r="L3562" t="s">
        <v>1974</v>
      </c>
      <c r="M3562" t="s">
        <v>9892</v>
      </c>
      <c r="N3562">
        <v>4894</v>
      </c>
      <c r="O3562">
        <v>2389</v>
      </c>
      <c r="P3562" t="s">
        <v>3303</v>
      </c>
      <c r="Q3562">
        <v>0</v>
      </c>
      <c r="R3562">
        <v>122</v>
      </c>
      <c r="S3562" t="s">
        <v>33</v>
      </c>
      <c r="T3562" t="s">
        <v>34</v>
      </c>
      <c r="U3562" t="s">
        <v>35</v>
      </c>
      <c r="V3562">
        <v>1900000</v>
      </c>
      <c r="W3562">
        <v>2003</v>
      </c>
      <c r="X3562">
        <v>495</v>
      </c>
      <c r="Y3562">
        <v>6.4</v>
      </c>
      <c r="Z3562">
        <v>298</v>
      </c>
      <c r="AA3562">
        <v>-479422</v>
      </c>
      <c r="AB3562" s="4">
        <f t="shared" si="55"/>
        <v>-0.25232736842105263</v>
      </c>
    </row>
    <row r="3563" spans="1:28">
      <c r="A3563">
        <v>3561</v>
      </c>
      <c r="B3563" t="s">
        <v>26</v>
      </c>
      <c r="C3563" t="s">
        <v>9893</v>
      </c>
      <c r="D3563">
        <v>363</v>
      </c>
      <c r="E3563">
        <v>95</v>
      </c>
      <c r="F3563">
        <v>89</v>
      </c>
      <c r="G3563">
        <v>263</v>
      </c>
      <c r="H3563" t="s">
        <v>2270</v>
      </c>
      <c r="I3563">
        <v>16000</v>
      </c>
      <c r="J3563">
        <v>1028658</v>
      </c>
      <c r="K3563" t="s">
        <v>1232</v>
      </c>
      <c r="L3563" t="s">
        <v>225</v>
      </c>
      <c r="M3563" t="s">
        <v>9894</v>
      </c>
      <c r="N3563">
        <v>118684</v>
      </c>
      <c r="O3563">
        <v>17471</v>
      </c>
      <c r="P3563" t="s">
        <v>9895</v>
      </c>
      <c r="Q3563">
        <v>0</v>
      </c>
      <c r="R3563">
        <v>447</v>
      </c>
      <c r="S3563" t="s">
        <v>33</v>
      </c>
      <c r="T3563" t="s">
        <v>2199</v>
      </c>
      <c r="U3563" t="s">
        <v>445</v>
      </c>
      <c r="V3563">
        <v>3000000</v>
      </c>
      <c r="W3563">
        <v>2010</v>
      </c>
      <c r="X3563">
        <v>517</v>
      </c>
      <c r="Y3563">
        <v>7</v>
      </c>
      <c r="Z3563">
        <v>24000</v>
      </c>
      <c r="AA3563">
        <v>-1971342</v>
      </c>
      <c r="AB3563" s="4">
        <f t="shared" si="55"/>
        <v>-0.65711399999999998</v>
      </c>
    </row>
    <row r="3564" spans="1:28">
      <c r="A3564">
        <v>3562</v>
      </c>
      <c r="B3564" t="s">
        <v>26</v>
      </c>
      <c r="C3564" t="s">
        <v>9896</v>
      </c>
      <c r="D3564">
        <v>14</v>
      </c>
      <c r="E3564">
        <v>95</v>
      </c>
      <c r="F3564">
        <v>0</v>
      </c>
      <c r="G3564">
        <v>164</v>
      </c>
      <c r="H3564" t="s">
        <v>9897</v>
      </c>
      <c r="I3564">
        <v>533</v>
      </c>
      <c r="J3564">
        <v>18435</v>
      </c>
      <c r="K3564" t="s">
        <v>2097</v>
      </c>
      <c r="L3564" t="s">
        <v>9898</v>
      </c>
      <c r="M3564" t="s">
        <v>9899</v>
      </c>
      <c r="N3564">
        <v>1010</v>
      </c>
      <c r="O3564">
        <v>1082</v>
      </c>
      <c r="P3564" t="s">
        <v>9900</v>
      </c>
      <c r="Q3564">
        <v>5</v>
      </c>
      <c r="R3564">
        <v>15</v>
      </c>
      <c r="S3564" t="s">
        <v>1804</v>
      </c>
      <c r="T3564" t="s">
        <v>1224</v>
      </c>
      <c r="U3564" t="s">
        <v>4036</v>
      </c>
      <c r="V3564">
        <v>1400000</v>
      </c>
      <c r="W3564">
        <v>2006</v>
      </c>
      <c r="X3564">
        <v>323</v>
      </c>
      <c r="Y3564">
        <v>5.8</v>
      </c>
      <c r="Z3564">
        <v>104</v>
      </c>
      <c r="AA3564">
        <v>-1381565</v>
      </c>
      <c r="AB3564" s="4">
        <f t="shared" si="55"/>
        <v>-0.98683214285714282</v>
      </c>
    </row>
    <row r="3565" spans="1:28">
      <c r="A3565">
        <v>3563</v>
      </c>
      <c r="B3565" t="s">
        <v>26</v>
      </c>
      <c r="C3565" t="s">
        <v>4817</v>
      </c>
      <c r="D3565">
        <v>359</v>
      </c>
      <c r="E3565">
        <v>100</v>
      </c>
      <c r="F3565">
        <v>108</v>
      </c>
      <c r="G3565">
        <v>534</v>
      </c>
      <c r="H3565" t="s">
        <v>170</v>
      </c>
      <c r="I3565">
        <v>17000</v>
      </c>
      <c r="J3565">
        <v>35266619</v>
      </c>
      <c r="K3565" t="s">
        <v>3018</v>
      </c>
      <c r="L3565" t="s">
        <v>339</v>
      </c>
      <c r="M3565" t="s">
        <v>4818</v>
      </c>
      <c r="N3565">
        <v>108248</v>
      </c>
      <c r="O3565">
        <v>20051</v>
      </c>
      <c r="P3565" t="s">
        <v>4569</v>
      </c>
      <c r="Q3565">
        <v>1</v>
      </c>
      <c r="R3565">
        <v>371</v>
      </c>
      <c r="S3565" t="s">
        <v>33</v>
      </c>
      <c r="T3565" t="s">
        <v>34</v>
      </c>
      <c r="U3565" t="s">
        <v>445</v>
      </c>
      <c r="V3565">
        <v>30000000</v>
      </c>
      <c r="W3565">
        <v>2013</v>
      </c>
      <c r="X3565">
        <v>2000</v>
      </c>
      <c r="Y3565">
        <v>5.9</v>
      </c>
      <c r="Z3565">
        <v>39000</v>
      </c>
      <c r="AA3565">
        <v>5266619</v>
      </c>
      <c r="AB3565" s="4">
        <f t="shared" si="55"/>
        <v>0.17555396666666667</v>
      </c>
    </row>
    <row r="3566" spans="1:28">
      <c r="A3566">
        <v>3564</v>
      </c>
      <c r="B3566" t="s">
        <v>26</v>
      </c>
      <c r="C3566" t="s">
        <v>3691</v>
      </c>
      <c r="D3566">
        <v>256</v>
      </c>
      <c r="E3566">
        <v>101</v>
      </c>
      <c r="F3566">
        <v>0</v>
      </c>
      <c r="G3566">
        <v>574</v>
      </c>
      <c r="H3566" t="s">
        <v>4251</v>
      </c>
      <c r="I3566">
        <v>40000</v>
      </c>
      <c r="J3566">
        <v>26505000</v>
      </c>
      <c r="K3566" t="s">
        <v>3745</v>
      </c>
      <c r="L3566" t="s">
        <v>39</v>
      </c>
      <c r="M3566" t="s">
        <v>4252</v>
      </c>
      <c r="N3566">
        <v>149293</v>
      </c>
      <c r="O3566">
        <v>42918</v>
      </c>
      <c r="P3566" t="s">
        <v>4253</v>
      </c>
      <c r="Q3566">
        <v>1</v>
      </c>
      <c r="R3566">
        <v>668</v>
      </c>
      <c r="S3566" t="s">
        <v>33</v>
      </c>
      <c r="T3566" t="s">
        <v>34</v>
      </c>
      <c r="U3566" t="s">
        <v>4254</v>
      </c>
      <c r="V3566">
        <v>1800000</v>
      </c>
      <c r="W3566">
        <v>1984</v>
      </c>
      <c r="X3566">
        <v>852</v>
      </c>
      <c r="Y3566">
        <v>7.5</v>
      </c>
      <c r="Z3566">
        <v>10000</v>
      </c>
      <c r="AA3566">
        <v>24705000</v>
      </c>
      <c r="AB3566" s="4">
        <f t="shared" si="55"/>
        <v>13.725</v>
      </c>
    </row>
    <row r="3567" spans="1:28">
      <c r="A3567">
        <v>3565</v>
      </c>
      <c r="B3567" t="s">
        <v>26</v>
      </c>
      <c r="C3567" t="s">
        <v>6900</v>
      </c>
      <c r="D3567">
        <v>194</v>
      </c>
      <c r="E3567">
        <v>90</v>
      </c>
      <c r="F3567">
        <v>120</v>
      </c>
      <c r="G3567">
        <v>0</v>
      </c>
      <c r="H3567" t="s">
        <v>9901</v>
      </c>
      <c r="I3567">
        <v>41</v>
      </c>
      <c r="J3567">
        <v>2957978</v>
      </c>
      <c r="K3567" t="s">
        <v>9902</v>
      </c>
      <c r="L3567" t="s">
        <v>9903</v>
      </c>
      <c r="M3567" t="s">
        <v>9904</v>
      </c>
      <c r="N3567">
        <v>40481</v>
      </c>
      <c r="O3567">
        <v>68</v>
      </c>
      <c r="P3567" t="s">
        <v>9905</v>
      </c>
      <c r="Q3567">
        <v>0</v>
      </c>
      <c r="R3567">
        <v>134</v>
      </c>
      <c r="S3567" t="s">
        <v>33</v>
      </c>
      <c r="T3567" t="s">
        <v>48</v>
      </c>
      <c r="U3567" t="s">
        <v>35</v>
      </c>
      <c r="V3567">
        <v>1000000</v>
      </c>
      <c r="W3567">
        <v>2008</v>
      </c>
      <c r="X3567">
        <v>27</v>
      </c>
      <c r="Y3567">
        <v>7.8</v>
      </c>
      <c r="Z3567">
        <v>0</v>
      </c>
      <c r="AA3567">
        <v>1957978</v>
      </c>
      <c r="AB3567" s="4">
        <f t="shared" si="55"/>
        <v>1.957978</v>
      </c>
    </row>
    <row r="3568" spans="1:28">
      <c r="A3568">
        <v>3566</v>
      </c>
      <c r="B3568" t="s">
        <v>26</v>
      </c>
      <c r="C3568" t="s">
        <v>9906</v>
      </c>
      <c r="D3568">
        <v>10</v>
      </c>
      <c r="E3568">
        <v>89</v>
      </c>
      <c r="F3568">
        <v>47</v>
      </c>
      <c r="G3568">
        <v>585</v>
      </c>
      <c r="H3568" t="s">
        <v>9907</v>
      </c>
      <c r="I3568">
        <v>628</v>
      </c>
      <c r="J3568">
        <v>444044</v>
      </c>
      <c r="K3568" t="s">
        <v>2097</v>
      </c>
      <c r="L3568" t="s">
        <v>9908</v>
      </c>
      <c r="M3568" t="s">
        <v>9909</v>
      </c>
      <c r="N3568">
        <v>744</v>
      </c>
      <c r="O3568">
        <v>4249</v>
      </c>
      <c r="P3568" t="s">
        <v>3113</v>
      </c>
      <c r="Q3568">
        <v>6</v>
      </c>
      <c r="R3568">
        <v>19</v>
      </c>
      <c r="S3568" t="s">
        <v>33</v>
      </c>
      <c r="T3568" t="s">
        <v>34</v>
      </c>
      <c r="U3568" t="s">
        <v>445</v>
      </c>
      <c r="V3568">
        <v>1900000</v>
      </c>
      <c r="W3568">
        <v>2015</v>
      </c>
      <c r="X3568">
        <v>606</v>
      </c>
      <c r="Y3568">
        <v>7.2</v>
      </c>
      <c r="Z3568">
        <v>1000</v>
      </c>
      <c r="AA3568">
        <v>-1455956</v>
      </c>
      <c r="AB3568" s="4">
        <f t="shared" si="55"/>
        <v>-0.76629263157894734</v>
      </c>
    </row>
    <row r="3569" spans="1:28">
      <c r="A3569">
        <v>3567</v>
      </c>
      <c r="B3569" t="s">
        <v>26</v>
      </c>
      <c r="C3569" t="s">
        <v>9910</v>
      </c>
      <c r="D3569">
        <v>311</v>
      </c>
      <c r="E3569">
        <v>87</v>
      </c>
      <c r="F3569">
        <v>13</v>
      </c>
      <c r="G3569">
        <v>308</v>
      </c>
      <c r="H3569" t="s">
        <v>9232</v>
      </c>
      <c r="I3569">
        <v>463</v>
      </c>
      <c r="J3569">
        <v>40990055</v>
      </c>
      <c r="K3569" t="s">
        <v>2656</v>
      </c>
      <c r="L3569" t="s">
        <v>9865</v>
      </c>
      <c r="M3569" t="s">
        <v>9911</v>
      </c>
      <c r="N3569">
        <v>41509</v>
      </c>
      <c r="O3569">
        <v>1958</v>
      </c>
      <c r="P3569" t="s">
        <v>9912</v>
      </c>
      <c r="Q3569">
        <v>0</v>
      </c>
      <c r="R3569">
        <v>300</v>
      </c>
      <c r="S3569" t="s">
        <v>33</v>
      </c>
      <c r="T3569" t="s">
        <v>1224</v>
      </c>
      <c r="U3569" t="s">
        <v>35</v>
      </c>
      <c r="V3569">
        <v>1800000</v>
      </c>
      <c r="W3569">
        <v>2010</v>
      </c>
      <c r="X3569">
        <v>400</v>
      </c>
      <c r="Y3569">
        <v>5.6</v>
      </c>
      <c r="Z3569">
        <v>0</v>
      </c>
      <c r="AA3569">
        <v>39190055</v>
      </c>
      <c r="AB3569" s="4">
        <f t="shared" si="55"/>
        <v>21.772252777777776</v>
      </c>
    </row>
    <row r="3570" spans="1:28">
      <c r="A3570">
        <v>3568</v>
      </c>
      <c r="B3570" t="s">
        <v>26</v>
      </c>
      <c r="C3570" t="s">
        <v>9913</v>
      </c>
      <c r="D3570">
        <v>85</v>
      </c>
      <c r="E3570">
        <v>118</v>
      </c>
      <c r="F3570">
        <v>12</v>
      </c>
      <c r="G3570">
        <v>67</v>
      </c>
      <c r="H3570" t="s">
        <v>9914</v>
      </c>
      <c r="I3570">
        <v>201</v>
      </c>
      <c r="J3570">
        <v>5709616</v>
      </c>
      <c r="K3570" t="s">
        <v>156</v>
      </c>
      <c r="L3570" t="s">
        <v>113</v>
      </c>
      <c r="M3570" t="s">
        <v>9915</v>
      </c>
      <c r="N3570">
        <v>11088</v>
      </c>
      <c r="O3570">
        <v>546</v>
      </c>
      <c r="P3570" t="s">
        <v>1801</v>
      </c>
      <c r="Q3570">
        <v>0</v>
      </c>
      <c r="R3570">
        <v>110</v>
      </c>
      <c r="S3570" t="s">
        <v>1736</v>
      </c>
      <c r="T3570" t="s">
        <v>6247</v>
      </c>
      <c r="U3570" t="s">
        <v>445</v>
      </c>
      <c r="V3570">
        <v>1800000</v>
      </c>
      <c r="W3570">
        <v>2002</v>
      </c>
      <c r="X3570">
        <v>163</v>
      </c>
      <c r="Y3570">
        <v>6.8</v>
      </c>
      <c r="Z3570">
        <v>544</v>
      </c>
      <c r="AA3570">
        <v>3909616</v>
      </c>
      <c r="AB3570" s="4">
        <f t="shared" si="55"/>
        <v>2.1720088888888891</v>
      </c>
    </row>
    <row r="3571" spans="1:28">
      <c r="A3571">
        <v>3569</v>
      </c>
      <c r="B3571" t="s">
        <v>26</v>
      </c>
      <c r="C3571" t="s">
        <v>9916</v>
      </c>
      <c r="D3571">
        <v>663</v>
      </c>
      <c r="E3571">
        <v>93</v>
      </c>
      <c r="F3571">
        <v>188</v>
      </c>
      <c r="G3571">
        <v>168</v>
      </c>
      <c r="H3571" t="s">
        <v>9917</v>
      </c>
      <c r="I3571">
        <v>2000</v>
      </c>
      <c r="J3571">
        <v>12784397</v>
      </c>
      <c r="K3571" t="s">
        <v>3166</v>
      </c>
      <c r="L3571" t="s">
        <v>2287</v>
      </c>
      <c r="M3571" t="s">
        <v>9918</v>
      </c>
      <c r="N3571">
        <v>70336</v>
      </c>
      <c r="O3571">
        <v>2658</v>
      </c>
      <c r="P3571" t="s">
        <v>9919</v>
      </c>
      <c r="Q3571">
        <v>0</v>
      </c>
      <c r="R3571">
        <v>269</v>
      </c>
      <c r="S3571" t="s">
        <v>33</v>
      </c>
      <c r="T3571" t="s">
        <v>34</v>
      </c>
      <c r="U3571" t="s">
        <v>35</v>
      </c>
      <c r="V3571">
        <v>1800000</v>
      </c>
      <c r="W3571">
        <v>2012</v>
      </c>
      <c r="X3571">
        <v>458</v>
      </c>
      <c r="Y3571">
        <v>7.3</v>
      </c>
      <c r="Z3571">
        <v>31000</v>
      </c>
      <c r="AA3571">
        <v>10984397</v>
      </c>
      <c r="AB3571" s="4">
        <f t="shared" si="55"/>
        <v>6.1024427777777781</v>
      </c>
    </row>
    <row r="3572" spans="1:28">
      <c r="A3572">
        <v>3570</v>
      </c>
      <c r="B3572" t="s">
        <v>26</v>
      </c>
      <c r="C3572" t="s">
        <v>9920</v>
      </c>
      <c r="D3572">
        <v>39</v>
      </c>
      <c r="E3572">
        <v>109</v>
      </c>
      <c r="F3572">
        <v>9</v>
      </c>
      <c r="G3572">
        <v>280</v>
      </c>
      <c r="H3572" t="s">
        <v>3264</v>
      </c>
      <c r="I3572">
        <v>767</v>
      </c>
      <c r="J3572">
        <v>3050934</v>
      </c>
      <c r="K3572" t="s">
        <v>3631</v>
      </c>
      <c r="L3572" t="s">
        <v>3764</v>
      </c>
      <c r="M3572" t="s">
        <v>9921</v>
      </c>
      <c r="N3572">
        <v>2794</v>
      </c>
      <c r="O3572">
        <v>2187</v>
      </c>
      <c r="P3572" t="s">
        <v>7216</v>
      </c>
      <c r="Q3572">
        <v>1</v>
      </c>
      <c r="R3572">
        <v>78</v>
      </c>
      <c r="S3572" t="s">
        <v>33</v>
      </c>
      <c r="T3572" t="s">
        <v>34</v>
      </c>
      <c r="U3572" t="s">
        <v>35</v>
      </c>
      <c r="V3572">
        <v>1800000</v>
      </c>
      <c r="W3572">
        <v>2000</v>
      </c>
      <c r="X3572">
        <v>380</v>
      </c>
      <c r="Y3572">
        <v>7.3</v>
      </c>
      <c r="Z3572">
        <v>0</v>
      </c>
      <c r="AA3572">
        <v>1250934</v>
      </c>
      <c r="AB3572" s="4">
        <f t="shared" si="55"/>
        <v>0.69496333333333338</v>
      </c>
    </row>
    <row r="3573" spans="1:28">
      <c r="A3573">
        <v>3571</v>
      </c>
      <c r="B3573" t="s">
        <v>26</v>
      </c>
      <c r="C3573" t="s">
        <v>7911</v>
      </c>
      <c r="D3573">
        <v>130</v>
      </c>
      <c r="E3573">
        <v>90</v>
      </c>
      <c r="F3573">
        <v>293</v>
      </c>
      <c r="G3573">
        <v>808</v>
      </c>
      <c r="H3573" t="s">
        <v>249</v>
      </c>
      <c r="I3573">
        <v>16000</v>
      </c>
      <c r="J3573">
        <v>638476</v>
      </c>
      <c r="K3573" t="s">
        <v>8897</v>
      </c>
      <c r="L3573" t="s">
        <v>1125</v>
      </c>
      <c r="M3573" t="s">
        <v>9922</v>
      </c>
      <c r="N3573">
        <v>13223</v>
      </c>
      <c r="O3573">
        <v>32405</v>
      </c>
      <c r="P3573" t="s">
        <v>9923</v>
      </c>
      <c r="Q3573">
        <v>1</v>
      </c>
      <c r="R3573">
        <v>45</v>
      </c>
      <c r="S3573" t="s">
        <v>33</v>
      </c>
      <c r="T3573" t="s">
        <v>34</v>
      </c>
      <c r="U3573" t="s">
        <v>35</v>
      </c>
      <c r="V3573">
        <v>1500000</v>
      </c>
      <c r="W3573">
        <v>2011</v>
      </c>
      <c r="X3573">
        <v>14000</v>
      </c>
      <c r="Y3573">
        <v>6.6</v>
      </c>
      <c r="Z3573">
        <v>0</v>
      </c>
      <c r="AA3573">
        <v>-861524</v>
      </c>
      <c r="AB3573" s="4">
        <f t="shared" si="55"/>
        <v>-0.57434933333333338</v>
      </c>
    </row>
    <row r="3574" spans="1:28">
      <c r="A3574">
        <v>3572</v>
      </c>
      <c r="B3574" t="s">
        <v>26</v>
      </c>
      <c r="C3574" t="s">
        <v>9924</v>
      </c>
      <c r="D3574">
        <v>44</v>
      </c>
      <c r="E3574">
        <v>108</v>
      </c>
      <c r="F3574">
        <v>28</v>
      </c>
      <c r="G3574">
        <v>0</v>
      </c>
      <c r="H3574" t="s">
        <v>9925</v>
      </c>
      <c r="I3574">
        <v>0</v>
      </c>
      <c r="J3574">
        <v>505295</v>
      </c>
      <c r="K3574" t="s">
        <v>4100</v>
      </c>
      <c r="L3574" t="s">
        <v>9926</v>
      </c>
      <c r="M3574" t="s">
        <v>9927</v>
      </c>
      <c r="N3574">
        <v>1747</v>
      </c>
      <c r="O3574">
        <v>0</v>
      </c>
      <c r="P3574" t="s">
        <v>9928</v>
      </c>
      <c r="Q3574">
        <v>0</v>
      </c>
      <c r="R3574">
        <v>28</v>
      </c>
      <c r="S3574" t="s">
        <v>9929</v>
      </c>
      <c r="T3574" t="s">
        <v>262</v>
      </c>
      <c r="U3574" t="s">
        <v>4036</v>
      </c>
      <c r="V3574">
        <v>1800000</v>
      </c>
      <c r="W3574">
        <v>2003</v>
      </c>
      <c r="X3574">
        <v>0</v>
      </c>
      <c r="Y3574">
        <v>7.5</v>
      </c>
      <c r="Z3574">
        <v>353</v>
      </c>
      <c r="AA3574">
        <v>-1294705</v>
      </c>
      <c r="AB3574" s="4">
        <f t="shared" si="55"/>
        <v>-0.71928055555555559</v>
      </c>
    </row>
    <row r="3575" spans="1:28">
      <c r="A3575">
        <v>3573</v>
      </c>
      <c r="B3575" t="s">
        <v>500</v>
      </c>
      <c r="C3575" t="s">
        <v>1180</v>
      </c>
      <c r="D3575">
        <v>181</v>
      </c>
      <c r="E3575">
        <v>81</v>
      </c>
      <c r="F3575">
        <v>670</v>
      </c>
      <c r="G3575">
        <v>34</v>
      </c>
      <c r="H3575" t="s">
        <v>9930</v>
      </c>
      <c r="I3575">
        <v>486</v>
      </c>
      <c r="J3575">
        <v>7267324</v>
      </c>
      <c r="K3575" t="s">
        <v>1239</v>
      </c>
      <c r="L3575" t="s">
        <v>1912</v>
      </c>
      <c r="M3575" t="s">
        <v>9931</v>
      </c>
      <c r="N3575">
        <v>161471</v>
      </c>
      <c r="O3575">
        <v>623</v>
      </c>
      <c r="P3575" t="s">
        <v>9932</v>
      </c>
      <c r="Q3575">
        <v>1</v>
      </c>
      <c r="R3575">
        <v>709</v>
      </c>
      <c r="S3575" t="s">
        <v>6334</v>
      </c>
      <c r="T3575" t="s">
        <v>514</v>
      </c>
      <c r="U3575" t="s">
        <v>445</v>
      </c>
      <c r="V3575">
        <v>3500000</v>
      </c>
      <c r="W3575">
        <v>1998</v>
      </c>
      <c r="X3575">
        <v>37</v>
      </c>
      <c r="Y3575">
        <v>7.8</v>
      </c>
      <c r="Z3575">
        <v>0</v>
      </c>
      <c r="AA3575">
        <v>3767324</v>
      </c>
      <c r="AB3575" s="4">
        <f t="shared" si="55"/>
        <v>1.0763782857142856</v>
      </c>
    </row>
    <row r="3576" spans="1:28">
      <c r="A3576">
        <v>3574</v>
      </c>
      <c r="B3576" t="s">
        <v>26</v>
      </c>
      <c r="C3576" t="s">
        <v>9933</v>
      </c>
      <c r="D3576">
        <v>114</v>
      </c>
      <c r="E3576">
        <v>93</v>
      </c>
      <c r="F3576">
        <v>75</v>
      </c>
      <c r="G3576">
        <v>446</v>
      </c>
      <c r="H3576" t="s">
        <v>9934</v>
      </c>
      <c r="I3576">
        <v>701</v>
      </c>
      <c r="J3576">
        <v>145540</v>
      </c>
      <c r="K3576" t="s">
        <v>8312</v>
      </c>
      <c r="L3576" t="s">
        <v>9160</v>
      </c>
      <c r="M3576" t="s">
        <v>9935</v>
      </c>
      <c r="N3576">
        <v>26773</v>
      </c>
      <c r="O3576">
        <v>2489</v>
      </c>
      <c r="P3576" t="s">
        <v>6275</v>
      </c>
      <c r="Q3576">
        <v>1</v>
      </c>
      <c r="R3576">
        <v>277</v>
      </c>
      <c r="S3576" t="s">
        <v>33</v>
      </c>
      <c r="T3576" t="s">
        <v>34</v>
      </c>
      <c r="U3576" t="s">
        <v>445</v>
      </c>
      <c r="V3576">
        <v>500000</v>
      </c>
      <c r="W3576">
        <v>2002</v>
      </c>
      <c r="X3576">
        <v>461</v>
      </c>
      <c r="Y3576">
        <v>6.7</v>
      </c>
      <c r="Z3576">
        <v>0</v>
      </c>
      <c r="AA3576">
        <v>-354460</v>
      </c>
      <c r="AB3576" s="4">
        <f t="shared" si="55"/>
        <v>-0.70891999999999999</v>
      </c>
    </row>
    <row r="3577" spans="1:28">
      <c r="A3577">
        <v>3575</v>
      </c>
      <c r="B3577" t="s">
        <v>26</v>
      </c>
      <c r="C3577" t="s">
        <v>7214</v>
      </c>
      <c r="D3577">
        <v>179</v>
      </c>
      <c r="E3577">
        <v>138</v>
      </c>
      <c r="F3577">
        <v>143</v>
      </c>
      <c r="G3577">
        <v>783</v>
      </c>
      <c r="H3577" t="s">
        <v>4342</v>
      </c>
      <c r="I3577">
        <v>1000</v>
      </c>
      <c r="J3577">
        <v>35918429</v>
      </c>
      <c r="K3577" t="s">
        <v>1239</v>
      </c>
      <c r="L3577" t="s">
        <v>104</v>
      </c>
      <c r="M3577" t="s">
        <v>9936</v>
      </c>
      <c r="N3577">
        <v>32415</v>
      </c>
      <c r="O3577">
        <v>3970</v>
      </c>
      <c r="P3577" t="s">
        <v>873</v>
      </c>
      <c r="Q3577">
        <v>1</v>
      </c>
      <c r="R3577">
        <v>510</v>
      </c>
      <c r="S3577" t="s">
        <v>33</v>
      </c>
      <c r="T3577" t="s">
        <v>34</v>
      </c>
      <c r="U3577" t="s">
        <v>445</v>
      </c>
      <c r="V3577">
        <v>1700000</v>
      </c>
      <c r="W3577">
        <v>2001</v>
      </c>
      <c r="X3577">
        <v>874</v>
      </c>
      <c r="Y3577">
        <v>7.5</v>
      </c>
      <c r="Z3577">
        <v>951</v>
      </c>
      <c r="AA3577">
        <v>34218429</v>
      </c>
      <c r="AB3577" s="4">
        <f t="shared" si="55"/>
        <v>20.128487647058822</v>
      </c>
    </row>
    <row r="3578" spans="1:28">
      <c r="A3578">
        <v>3576</v>
      </c>
      <c r="B3578" t="s">
        <v>26</v>
      </c>
      <c r="C3578" t="s">
        <v>9937</v>
      </c>
      <c r="D3578">
        <v>225</v>
      </c>
      <c r="E3578">
        <v>105</v>
      </c>
      <c r="F3578">
        <v>68</v>
      </c>
      <c r="G3578">
        <v>374</v>
      </c>
      <c r="H3578" t="s">
        <v>680</v>
      </c>
      <c r="I3578">
        <v>635</v>
      </c>
      <c r="J3578">
        <v>92401</v>
      </c>
      <c r="K3578" t="s">
        <v>3894</v>
      </c>
      <c r="L3578" t="s">
        <v>9938</v>
      </c>
      <c r="M3578" t="s">
        <v>9939</v>
      </c>
      <c r="N3578">
        <v>56402</v>
      </c>
      <c r="O3578">
        <v>2423</v>
      </c>
      <c r="P3578" t="s">
        <v>9940</v>
      </c>
      <c r="Q3578">
        <v>0</v>
      </c>
      <c r="R3578">
        <v>209</v>
      </c>
      <c r="S3578" t="s">
        <v>33</v>
      </c>
      <c r="T3578" t="s">
        <v>34</v>
      </c>
      <c r="U3578" t="s">
        <v>445</v>
      </c>
      <c r="V3578">
        <v>2000000</v>
      </c>
      <c r="W3578">
        <v>2010</v>
      </c>
      <c r="X3578">
        <v>445</v>
      </c>
      <c r="Y3578">
        <v>6.3</v>
      </c>
      <c r="Z3578">
        <v>17000</v>
      </c>
      <c r="AA3578">
        <v>-1907599</v>
      </c>
      <c r="AB3578" s="4">
        <f t="shared" si="55"/>
        <v>-0.95379950000000002</v>
      </c>
    </row>
    <row r="3579" spans="1:28">
      <c r="A3579">
        <v>3577</v>
      </c>
      <c r="B3579" t="s">
        <v>26</v>
      </c>
      <c r="C3579" t="s">
        <v>9941</v>
      </c>
      <c r="D3579">
        <v>77</v>
      </c>
      <c r="E3579">
        <v>98</v>
      </c>
      <c r="F3579">
        <v>3</v>
      </c>
      <c r="G3579">
        <v>327</v>
      </c>
      <c r="H3579" t="s">
        <v>4574</v>
      </c>
      <c r="I3579">
        <v>349</v>
      </c>
      <c r="J3579">
        <v>1943649</v>
      </c>
      <c r="K3579" t="s">
        <v>2585</v>
      </c>
      <c r="L3579" t="s">
        <v>9942</v>
      </c>
      <c r="M3579" t="s">
        <v>9943</v>
      </c>
      <c r="N3579">
        <v>8697</v>
      </c>
      <c r="O3579">
        <v>2095</v>
      </c>
      <c r="P3579" t="s">
        <v>1836</v>
      </c>
      <c r="Q3579">
        <v>3</v>
      </c>
      <c r="R3579">
        <v>122</v>
      </c>
      <c r="S3579" t="s">
        <v>33</v>
      </c>
      <c r="T3579" t="s">
        <v>34</v>
      </c>
      <c r="U3579" t="s">
        <v>35</v>
      </c>
      <c r="V3579">
        <v>1700000</v>
      </c>
      <c r="W3579">
        <v>1999</v>
      </c>
      <c r="X3579">
        <v>347</v>
      </c>
      <c r="Y3579">
        <v>6.3</v>
      </c>
      <c r="Z3579">
        <v>374</v>
      </c>
      <c r="AA3579">
        <v>243649</v>
      </c>
      <c r="AB3579" s="4">
        <f t="shared" si="55"/>
        <v>0.1433229411764706</v>
      </c>
    </row>
    <row r="3580" spans="1:28">
      <c r="A3580">
        <v>3578</v>
      </c>
      <c r="B3580" t="s">
        <v>26</v>
      </c>
      <c r="C3580" t="s">
        <v>9944</v>
      </c>
      <c r="D3580">
        <v>124</v>
      </c>
      <c r="E3580">
        <v>86</v>
      </c>
      <c r="F3580">
        <v>84</v>
      </c>
      <c r="G3580">
        <v>34</v>
      </c>
      <c r="H3580" t="s">
        <v>9945</v>
      </c>
      <c r="I3580">
        <v>680</v>
      </c>
      <c r="J3580">
        <v>992238</v>
      </c>
      <c r="K3580" t="s">
        <v>156</v>
      </c>
      <c r="L3580" t="s">
        <v>1459</v>
      </c>
      <c r="M3580" t="s">
        <v>9946</v>
      </c>
      <c r="N3580">
        <v>16349</v>
      </c>
      <c r="O3580">
        <v>763</v>
      </c>
      <c r="P3580" t="s">
        <v>9947</v>
      </c>
      <c r="Q3580">
        <v>0</v>
      </c>
      <c r="R3580">
        <v>103</v>
      </c>
      <c r="S3580" t="s">
        <v>33</v>
      </c>
      <c r="T3580" t="s">
        <v>48</v>
      </c>
      <c r="U3580" t="s">
        <v>445</v>
      </c>
      <c r="V3580">
        <v>1700000</v>
      </c>
      <c r="W3580">
        <v>2004</v>
      </c>
      <c r="X3580">
        <v>46</v>
      </c>
      <c r="Y3580">
        <v>6.8</v>
      </c>
      <c r="Z3580">
        <v>869</v>
      </c>
      <c r="AA3580">
        <v>-707762</v>
      </c>
      <c r="AB3580" s="4">
        <f t="shared" si="55"/>
        <v>-0.41633058823529412</v>
      </c>
    </row>
    <row r="3581" spans="1:28">
      <c r="A3581">
        <v>3579</v>
      </c>
      <c r="B3581" t="s">
        <v>26</v>
      </c>
      <c r="C3581" t="s">
        <v>9948</v>
      </c>
      <c r="D3581">
        <v>195</v>
      </c>
      <c r="E3581">
        <v>104</v>
      </c>
      <c r="F3581">
        <v>25</v>
      </c>
      <c r="G3581">
        <v>73</v>
      </c>
      <c r="H3581" t="s">
        <v>6166</v>
      </c>
      <c r="I3581">
        <v>638</v>
      </c>
      <c r="J3581">
        <v>4231500</v>
      </c>
      <c r="K3581" t="s">
        <v>156</v>
      </c>
      <c r="L3581" t="s">
        <v>9949</v>
      </c>
      <c r="M3581" t="s">
        <v>9950</v>
      </c>
      <c r="N3581">
        <v>30479</v>
      </c>
      <c r="O3581">
        <v>822</v>
      </c>
      <c r="P3581" t="s">
        <v>5737</v>
      </c>
      <c r="Q3581">
        <v>2</v>
      </c>
      <c r="R3581">
        <v>162</v>
      </c>
      <c r="S3581" t="s">
        <v>7772</v>
      </c>
      <c r="T3581" t="s">
        <v>4035</v>
      </c>
      <c r="U3581" t="s">
        <v>73</v>
      </c>
      <c r="V3581">
        <v>1000000</v>
      </c>
      <c r="W3581">
        <v>2013</v>
      </c>
      <c r="X3581">
        <v>85</v>
      </c>
      <c r="Y3581">
        <v>7.8</v>
      </c>
      <c r="Z3581">
        <v>16000</v>
      </c>
      <c r="AA3581">
        <v>3231500</v>
      </c>
      <c r="AB3581" s="4">
        <f t="shared" si="55"/>
        <v>3.2315</v>
      </c>
    </row>
    <row r="3582" spans="1:28">
      <c r="A3582">
        <v>3580</v>
      </c>
      <c r="B3582" t="s">
        <v>26</v>
      </c>
      <c r="C3582" t="s">
        <v>9951</v>
      </c>
      <c r="D3582">
        <v>76</v>
      </c>
      <c r="E3582">
        <v>100</v>
      </c>
      <c r="F3582">
        <v>87</v>
      </c>
      <c r="G3582">
        <v>420</v>
      </c>
      <c r="H3582" t="s">
        <v>1481</v>
      </c>
      <c r="I3582">
        <v>887</v>
      </c>
      <c r="J3582">
        <v>396035</v>
      </c>
      <c r="K3582" t="s">
        <v>156</v>
      </c>
      <c r="L3582" t="s">
        <v>1464</v>
      </c>
      <c r="M3582" t="s">
        <v>9952</v>
      </c>
      <c r="N3582">
        <v>2725</v>
      </c>
      <c r="O3582">
        <v>2721</v>
      </c>
      <c r="P3582" t="s">
        <v>9268</v>
      </c>
      <c r="Q3582">
        <v>0</v>
      </c>
      <c r="R3582">
        <v>48</v>
      </c>
      <c r="S3582" t="s">
        <v>33</v>
      </c>
      <c r="T3582" t="s">
        <v>48</v>
      </c>
      <c r="U3582" t="s">
        <v>445</v>
      </c>
      <c r="V3582">
        <v>1000000</v>
      </c>
      <c r="W3582">
        <v>2004</v>
      </c>
      <c r="X3582">
        <v>805</v>
      </c>
      <c r="Y3582">
        <v>6.9</v>
      </c>
      <c r="Z3582">
        <v>305</v>
      </c>
      <c r="AA3582">
        <v>-603965</v>
      </c>
      <c r="AB3582" s="4">
        <f t="shared" si="55"/>
        <v>-0.60396499999999997</v>
      </c>
    </row>
    <row r="3583" spans="1:28">
      <c r="A3583">
        <v>3581</v>
      </c>
      <c r="B3583" t="s">
        <v>26</v>
      </c>
      <c r="C3583" t="s">
        <v>9953</v>
      </c>
      <c r="D3583">
        <v>16</v>
      </c>
      <c r="E3583">
        <v>84</v>
      </c>
      <c r="F3583">
        <v>11</v>
      </c>
      <c r="G3583">
        <v>249</v>
      </c>
      <c r="H3583" t="s">
        <v>9954</v>
      </c>
      <c r="I3583">
        <v>489</v>
      </c>
      <c r="J3583">
        <v>6026908</v>
      </c>
      <c r="K3583" t="s">
        <v>1599</v>
      </c>
      <c r="L3583" t="s">
        <v>5379</v>
      </c>
      <c r="M3583" t="s">
        <v>9955</v>
      </c>
      <c r="N3583">
        <v>536</v>
      </c>
      <c r="O3583">
        <v>2196</v>
      </c>
      <c r="P3583" t="s">
        <v>9956</v>
      </c>
      <c r="Q3583">
        <v>0</v>
      </c>
      <c r="R3583">
        <v>13</v>
      </c>
      <c r="S3583" t="s">
        <v>33</v>
      </c>
      <c r="T3583" t="s">
        <v>34</v>
      </c>
      <c r="U3583" t="s">
        <v>445</v>
      </c>
      <c r="V3583">
        <v>2000000</v>
      </c>
      <c r="W3583">
        <v>1999</v>
      </c>
      <c r="X3583">
        <v>469</v>
      </c>
      <c r="Y3583">
        <v>4.3</v>
      </c>
      <c r="Z3583">
        <v>43</v>
      </c>
      <c r="AA3583">
        <v>4026908</v>
      </c>
      <c r="AB3583" s="4">
        <f t="shared" si="55"/>
        <v>2.0134539999999999</v>
      </c>
    </row>
    <row r="3584" spans="1:28">
      <c r="A3584">
        <v>3582</v>
      </c>
      <c r="B3584" t="s">
        <v>26</v>
      </c>
      <c r="C3584" t="s">
        <v>9957</v>
      </c>
      <c r="D3584">
        <v>109</v>
      </c>
      <c r="E3584">
        <v>95</v>
      </c>
      <c r="F3584">
        <v>0</v>
      </c>
      <c r="G3584">
        <v>0</v>
      </c>
      <c r="H3584" t="s">
        <v>9958</v>
      </c>
      <c r="I3584">
        <v>227</v>
      </c>
      <c r="J3584">
        <v>1060591</v>
      </c>
      <c r="K3584" t="s">
        <v>918</v>
      </c>
      <c r="L3584" t="s">
        <v>9959</v>
      </c>
      <c r="M3584" t="s">
        <v>9960</v>
      </c>
      <c r="N3584">
        <v>9750</v>
      </c>
      <c r="O3584">
        <v>231</v>
      </c>
      <c r="P3584" t="s">
        <v>9957</v>
      </c>
      <c r="Q3584">
        <v>0</v>
      </c>
      <c r="R3584">
        <v>66</v>
      </c>
      <c r="S3584" t="s">
        <v>9961</v>
      </c>
      <c r="T3584" t="s">
        <v>1224</v>
      </c>
      <c r="U3584" t="s">
        <v>73</v>
      </c>
      <c r="V3584">
        <v>1300000</v>
      </c>
      <c r="W3584">
        <v>2007</v>
      </c>
      <c r="X3584">
        <v>4</v>
      </c>
      <c r="Y3584">
        <v>7.2</v>
      </c>
      <c r="Z3584">
        <v>0</v>
      </c>
      <c r="AA3584">
        <v>-239409</v>
      </c>
      <c r="AB3584" s="4">
        <f t="shared" si="55"/>
        <v>-0.18416076923076924</v>
      </c>
    </row>
    <row r="3585" spans="1:28">
      <c r="A3585">
        <v>3583</v>
      </c>
      <c r="B3585" t="s">
        <v>26</v>
      </c>
      <c r="C3585" t="s">
        <v>9962</v>
      </c>
      <c r="D3585">
        <v>51</v>
      </c>
      <c r="E3585">
        <v>90</v>
      </c>
      <c r="F3585">
        <v>21</v>
      </c>
      <c r="G3585">
        <v>27</v>
      </c>
      <c r="H3585" t="s">
        <v>9963</v>
      </c>
      <c r="I3585">
        <v>53</v>
      </c>
      <c r="J3585">
        <v>155972</v>
      </c>
      <c r="K3585" t="s">
        <v>918</v>
      </c>
      <c r="L3585" t="s">
        <v>9964</v>
      </c>
      <c r="M3585" t="s">
        <v>9965</v>
      </c>
      <c r="N3585">
        <v>4702</v>
      </c>
      <c r="O3585">
        <v>137</v>
      </c>
      <c r="P3585" t="s">
        <v>9966</v>
      </c>
      <c r="Q3585">
        <v>0</v>
      </c>
      <c r="R3585">
        <v>23</v>
      </c>
      <c r="S3585" t="s">
        <v>9827</v>
      </c>
      <c r="T3585" t="s">
        <v>9828</v>
      </c>
      <c r="U3585" t="s">
        <v>4036</v>
      </c>
      <c r="V3585">
        <v>1500000</v>
      </c>
      <c r="W3585">
        <v>2006</v>
      </c>
      <c r="X3585">
        <v>30</v>
      </c>
      <c r="Y3585">
        <v>7.3</v>
      </c>
      <c r="Z3585">
        <v>0</v>
      </c>
      <c r="AA3585">
        <v>-1344028</v>
      </c>
      <c r="AB3585" s="4">
        <f t="shared" si="55"/>
        <v>-0.89601866666666663</v>
      </c>
    </row>
    <row r="3586" spans="1:28">
      <c r="A3586">
        <v>3584</v>
      </c>
      <c r="B3586" t="s">
        <v>26</v>
      </c>
      <c r="C3586" t="s">
        <v>9967</v>
      </c>
      <c r="D3586">
        <v>4</v>
      </c>
      <c r="E3586">
        <v>107.20107398568</v>
      </c>
      <c r="F3586">
        <v>0</v>
      </c>
      <c r="G3586">
        <v>45</v>
      </c>
      <c r="H3586" t="s">
        <v>9968</v>
      </c>
      <c r="I3586">
        <v>421</v>
      </c>
      <c r="J3586">
        <v>129319</v>
      </c>
      <c r="K3586" t="s">
        <v>9969</v>
      </c>
      <c r="L3586" t="s">
        <v>8612</v>
      </c>
      <c r="M3586" t="s">
        <v>9970</v>
      </c>
      <c r="N3586">
        <v>257</v>
      </c>
      <c r="O3586">
        <v>622</v>
      </c>
      <c r="P3586" t="s">
        <v>9971</v>
      </c>
      <c r="Q3586">
        <v>4</v>
      </c>
      <c r="R3586">
        <v>4</v>
      </c>
      <c r="S3586" t="s">
        <v>33</v>
      </c>
      <c r="T3586" t="s">
        <v>4035</v>
      </c>
      <c r="U3586" t="s">
        <v>4036</v>
      </c>
      <c r="V3586">
        <v>70000000</v>
      </c>
      <c r="W3586">
        <v>2005</v>
      </c>
      <c r="X3586">
        <v>96</v>
      </c>
      <c r="Y3586">
        <v>5.0999999999999996</v>
      </c>
      <c r="Z3586">
        <v>9</v>
      </c>
      <c r="AA3586">
        <v>-69870681</v>
      </c>
      <c r="AB3586" s="4">
        <f t="shared" si="55"/>
        <v>-0.99815258571428567</v>
      </c>
    </row>
    <row r="3587" spans="1:28">
      <c r="A3587">
        <v>3585</v>
      </c>
      <c r="B3587" t="s">
        <v>26</v>
      </c>
      <c r="C3587" t="s">
        <v>9972</v>
      </c>
      <c r="D3587">
        <v>35</v>
      </c>
      <c r="E3587">
        <v>123</v>
      </c>
      <c r="F3587">
        <v>0</v>
      </c>
      <c r="G3587">
        <v>21</v>
      </c>
      <c r="H3587" t="s">
        <v>9973</v>
      </c>
      <c r="I3587">
        <v>963</v>
      </c>
      <c r="J3587">
        <v>26893</v>
      </c>
      <c r="K3587" t="s">
        <v>7625</v>
      </c>
      <c r="L3587" t="s">
        <v>3887</v>
      </c>
      <c r="M3587" t="s">
        <v>9974</v>
      </c>
      <c r="N3587">
        <v>4391</v>
      </c>
      <c r="O3587">
        <v>1694</v>
      </c>
      <c r="P3587" t="s">
        <v>9975</v>
      </c>
      <c r="Q3587">
        <v>0</v>
      </c>
      <c r="R3587">
        <v>26</v>
      </c>
      <c r="S3587" t="s">
        <v>1804</v>
      </c>
      <c r="T3587" t="s">
        <v>1224</v>
      </c>
      <c r="U3587" t="s">
        <v>445</v>
      </c>
      <c r="V3587">
        <v>1600000</v>
      </c>
      <c r="W3587">
        <v>1969</v>
      </c>
      <c r="X3587">
        <v>710</v>
      </c>
      <c r="Y3587">
        <v>7.2</v>
      </c>
      <c r="Z3587">
        <v>278</v>
      </c>
      <c r="AA3587">
        <v>-1573107</v>
      </c>
      <c r="AB3587" s="4">
        <f t="shared" ref="AB3587:AB3650" si="56">AA3587/V3587</f>
        <v>-0.98319187500000005</v>
      </c>
    </row>
    <row r="3588" spans="1:28">
      <c r="A3588">
        <v>3586</v>
      </c>
      <c r="B3588" t="s">
        <v>26</v>
      </c>
      <c r="C3588" t="s">
        <v>1784</v>
      </c>
      <c r="D3588">
        <v>22</v>
      </c>
      <c r="E3588">
        <v>111</v>
      </c>
      <c r="F3588">
        <v>1000</v>
      </c>
      <c r="G3588">
        <v>127</v>
      </c>
      <c r="H3588" t="s">
        <v>9976</v>
      </c>
      <c r="I3588">
        <v>2000</v>
      </c>
      <c r="J3588">
        <v>2580</v>
      </c>
      <c r="K3588" t="s">
        <v>4634</v>
      </c>
      <c r="L3588" t="s">
        <v>170</v>
      </c>
      <c r="M3588" t="s">
        <v>9977</v>
      </c>
      <c r="N3588">
        <v>1618</v>
      </c>
      <c r="O3588">
        <v>2564</v>
      </c>
      <c r="P3588" t="s">
        <v>8165</v>
      </c>
      <c r="Q3588">
        <v>2</v>
      </c>
      <c r="R3588">
        <v>40</v>
      </c>
      <c r="S3588" t="s">
        <v>33</v>
      </c>
      <c r="T3588" t="s">
        <v>34</v>
      </c>
      <c r="U3588" t="s">
        <v>445</v>
      </c>
      <c r="V3588">
        <v>1650000</v>
      </c>
      <c r="W3588">
        <v>2003</v>
      </c>
      <c r="X3588">
        <v>163</v>
      </c>
      <c r="Y3588">
        <v>5.4</v>
      </c>
      <c r="Z3588">
        <v>63</v>
      </c>
      <c r="AA3588">
        <v>-1647420</v>
      </c>
      <c r="AB3588" s="4">
        <f t="shared" si="56"/>
        <v>-0.99843636363636368</v>
      </c>
    </row>
    <row r="3589" spans="1:28">
      <c r="A3589">
        <v>3587</v>
      </c>
      <c r="B3589" t="s">
        <v>26</v>
      </c>
      <c r="C3589" t="s">
        <v>85</v>
      </c>
      <c r="D3589">
        <v>287</v>
      </c>
      <c r="E3589">
        <v>110</v>
      </c>
      <c r="F3589">
        <v>0</v>
      </c>
      <c r="G3589">
        <v>1000</v>
      </c>
      <c r="H3589" t="s">
        <v>2647</v>
      </c>
      <c r="I3589">
        <v>3000</v>
      </c>
      <c r="J3589">
        <v>58885635</v>
      </c>
      <c r="K3589" t="s">
        <v>2937</v>
      </c>
      <c r="L3589" t="s">
        <v>633</v>
      </c>
      <c r="M3589" t="s">
        <v>5032</v>
      </c>
      <c r="N3589">
        <v>194426</v>
      </c>
      <c r="O3589">
        <v>10438</v>
      </c>
      <c r="P3589" t="s">
        <v>990</v>
      </c>
      <c r="Q3589">
        <v>0</v>
      </c>
      <c r="R3589">
        <v>1057</v>
      </c>
      <c r="S3589" t="s">
        <v>33</v>
      </c>
      <c r="T3589" t="s">
        <v>34</v>
      </c>
      <c r="U3589" t="s">
        <v>445</v>
      </c>
      <c r="V3589">
        <v>26000000</v>
      </c>
      <c r="W3589">
        <v>2004</v>
      </c>
      <c r="X3589">
        <v>2000</v>
      </c>
      <c r="Y3589">
        <v>7.4</v>
      </c>
      <c r="Z3589">
        <v>7000</v>
      </c>
      <c r="AA3589">
        <v>32885635</v>
      </c>
      <c r="AB3589" s="4">
        <f t="shared" si="56"/>
        <v>1.2648321153846154</v>
      </c>
    </row>
    <row r="3590" spans="1:28">
      <c r="A3590">
        <v>3588</v>
      </c>
      <c r="B3590" t="s">
        <v>26</v>
      </c>
      <c r="C3590" t="s">
        <v>9978</v>
      </c>
      <c r="D3590">
        <v>173</v>
      </c>
      <c r="E3590">
        <v>108</v>
      </c>
      <c r="F3590">
        <v>191</v>
      </c>
      <c r="G3590">
        <v>336</v>
      </c>
      <c r="H3590" t="s">
        <v>3073</v>
      </c>
      <c r="I3590">
        <v>597</v>
      </c>
      <c r="J3590">
        <v>19067631</v>
      </c>
      <c r="K3590" t="s">
        <v>918</v>
      </c>
      <c r="L3590" t="s">
        <v>5173</v>
      </c>
      <c r="M3590" t="s">
        <v>9979</v>
      </c>
      <c r="N3590">
        <v>37714</v>
      </c>
      <c r="O3590">
        <v>1981</v>
      </c>
      <c r="P3590" t="s">
        <v>4529</v>
      </c>
      <c r="Q3590">
        <v>1</v>
      </c>
      <c r="R3590">
        <v>204</v>
      </c>
      <c r="S3590" t="s">
        <v>33</v>
      </c>
      <c r="T3590" t="s">
        <v>34</v>
      </c>
      <c r="U3590" t="s">
        <v>35</v>
      </c>
      <c r="V3590">
        <v>2000000</v>
      </c>
      <c r="W3590">
        <v>2007</v>
      </c>
      <c r="X3590">
        <v>541</v>
      </c>
      <c r="Y3590">
        <v>7.1</v>
      </c>
      <c r="Z3590">
        <v>0</v>
      </c>
      <c r="AA3590">
        <v>17067631</v>
      </c>
      <c r="AB3590" s="4">
        <f t="shared" si="56"/>
        <v>8.5338154999999993</v>
      </c>
    </row>
    <row r="3591" spans="1:28">
      <c r="A3591">
        <v>3589</v>
      </c>
      <c r="B3591" t="s">
        <v>26</v>
      </c>
      <c r="C3591" t="s">
        <v>9980</v>
      </c>
      <c r="D3591">
        <v>61</v>
      </c>
      <c r="E3591">
        <v>92</v>
      </c>
      <c r="F3591">
        <v>15</v>
      </c>
      <c r="G3591">
        <v>49</v>
      </c>
      <c r="H3591" t="s">
        <v>9981</v>
      </c>
      <c r="I3591">
        <v>633</v>
      </c>
      <c r="J3591">
        <v>11806119</v>
      </c>
      <c r="K3591" t="s">
        <v>4145</v>
      </c>
      <c r="L3591" t="s">
        <v>6749</v>
      </c>
      <c r="M3591" t="s">
        <v>9982</v>
      </c>
      <c r="N3591">
        <v>57578</v>
      </c>
      <c r="O3591">
        <v>1168</v>
      </c>
      <c r="P3591" t="s">
        <v>9983</v>
      </c>
      <c r="Q3591">
        <v>1</v>
      </c>
      <c r="R3591">
        <v>210</v>
      </c>
      <c r="S3591" t="s">
        <v>33</v>
      </c>
      <c r="T3591" t="s">
        <v>34</v>
      </c>
      <c r="U3591" t="s">
        <v>445</v>
      </c>
      <c r="V3591">
        <v>1100000</v>
      </c>
      <c r="W3591">
        <v>1988</v>
      </c>
      <c r="X3591">
        <v>403</v>
      </c>
      <c r="Y3591">
        <v>6.8</v>
      </c>
      <c r="Z3591">
        <v>0</v>
      </c>
      <c r="AA3591">
        <v>10706119</v>
      </c>
      <c r="AB3591" s="4">
        <f t="shared" si="56"/>
        <v>9.7328354545454552</v>
      </c>
    </row>
    <row r="3592" spans="1:28">
      <c r="A3592">
        <v>3590</v>
      </c>
      <c r="B3592" t="s">
        <v>26</v>
      </c>
      <c r="C3592" t="s">
        <v>9984</v>
      </c>
      <c r="D3592">
        <v>71</v>
      </c>
      <c r="E3592">
        <v>91</v>
      </c>
      <c r="F3592">
        <v>184</v>
      </c>
      <c r="G3592">
        <v>82</v>
      </c>
      <c r="H3592" t="s">
        <v>9985</v>
      </c>
      <c r="I3592">
        <v>3000</v>
      </c>
      <c r="J3592">
        <v>7417210</v>
      </c>
      <c r="K3592" t="s">
        <v>2097</v>
      </c>
      <c r="L3592" t="s">
        <v>655</v>
      </c>
      <c r="M3592" t="s">
        <v>9986</v>
      </c>
      <c r="N3592">
        <v>59041</v>
      </c>
      <c r="O3592">
        <v>3310</v>
      </c>
      <c r="P3592" t="s">
        <v>9987</v>
      </c>
      <c r="Q3592">
        <v>1</v>
      </c>
      <c r="R3592">
        <v>408</v>
      </c>
      <c r="S3592" t="s">
        <v>33</v>
      </c>
      <c r="T3592" t="s">
        <v>34</v>
      </c>
      <c r="U3592" t="s">
        <v>4036</v>
      </c>
      <c r="V3592">
        <v>1500000</v>
      </c>
      <c r="W3592">
        <v>1995</v>
      </c>
      <c r="X3592">
        <v>202</v>
      </c>
      <c r="Y3592">
        <v>7</v>
      </c>
      <c r="Z3592">
        <v>0</v>
      </c>
      <c r="AA3592">
        <v>5917210</v>
      </c>
      <c r="AB3592" s="4">
        <f t="shared" si="56"/>
        <v>3.9448066666666666</v>
      </c>
    </row>
    <row r="3593" spans="1:28">
      <c r="A3593">
        <v>3591</v>
      </c>
      <c r="B3593" t="s">
        <v>26</v>
      </c>
      <c r="C3593" t="s">
        <v>8013</v>
      </c>
      <c r="D3593">
        <v>110</v>
      </c>
      <c r="E3593">
        <v>88</v>
      </c>
      <c r="F3593">
        <v>387</v>
      </c>
      <c r="G3593">
        <v>18</v>
      </c>
      <c r="H3593" t="s">
        <v>9988</v>
      </c>
      <c r="I3593">
        <v>436</v>
      </c>
      <c r="J3593">
        <v>7362100</v>
      </c>
      <c r="K3593" t="s">
        <v>1599</v>
      </c>
      <c r="L3593" t="s">
        <v>9989</v>
      </c>
      <c r="M3593" t="s">
        <v>9990</v>
      </c>
      <c r="N3593">
        <v>60295</v>
      </c>
      <c r="O3593">
        <v>479</v>
      </c>
      <c r="P3593" t="s">
        <v>9991</v>
      </c>
      <c r="Q3593">
        <v>0</v>
      </c>
      <c r="R3593">
        <v>232</v>
      </c>
      <c r="S3593" t="s">
        <v>33</v>
      </c>
      <c r="T3593" t="s">
        <v>34</v>
      </c>
      <c r="U3593" t="s">
        <v>445</v>
      </c>
      <c r="V3593">
        <v>1500000</v>
      </c>
      <c r="W3593">
        <v>2005</v>
      </c>
      <c r="X3593">
        <v>25</v>
      </c>
      <c r="Y3593">
        <v>7.4</v>
      </c>
      <c r="Z3593">
        <v>0</v>
      </c>
      <c r="AA3593">
        <v>5862100</v>
      </c>
      <c r="AB3593" s="4">
        <f t="shared" si="56"/>
        <v>3.9080666666666666</v>
      </c>
    </row>
    <row r="3594" spans="1:28">
      <c r="A3594">
        <v>3592</v>
      </c>
      <c r="B3594" t="s">
        <v>26</v>
      </c>
      <c r="C3594" t="s">
        <v>5327</v>
      </c>
      <c r="D3594">
        <v>110</v>
      </c>
      <c r="E3594">
        <v>97</v>
      </c>
      <c r="F3594">
        <v>0</v>
      </c>
      <c r="G3594">
        <v>117</v>
      </c>
      <c r="H3594" t="s">
        <v>9992</v>
      </c>
      <c r="I3594">
        <v>378</v>
      </c>
      <c r="J3594">
        <v>7022940</v>
      </c>
      <c r="K3594" t="s">
        <v>918</v>
      </c>
      <c r="L3594" t="s">
        <v>9993</v>
      </c>
      <c r="M3594" t="s">
        <v>9994</v>
      </c>
      <c r="N3594">
        <v>14018</v>
      </c>
      <c r="O3594">
        <v>1173</v>
      </c>
      <c r="P3594" t="s">
        <v>9995</v>
      </c>
      <c r="Q3594">
        <v>1</v>
      </c>
      <c r="R3594">
        <v>190</v>
      </c>
      <c r="S3594" t="s">
        <v>33</v>
      </c>
      <c r="T3594" t="s">
        <v>34</v>
      </c>
      <c r="U3594" t="s">
        <v>445</v>
      </c>
      <c r="V3594">
        <v>1000000</v>
      </c>
      <c r="W3594">
        <v>2001</v>
      </c>
      <c r="X3594">
        <v>321</v>
      </c>
      <c r="Y3594">
        <v>6.7</v>
      </c>
      <c r="Z3594">
        <v>682</v>
      </c>
      <c r="AA3594">
        <v>6022940</v>
      </c>
      <c r="AB3594" s="4">
        <f t="shared" si="56"/>
        <v>6.0229400000000002</v>
      </c>
    </row>
    <row r="3595" spans="1:28">
      <c r="A3595">
        <v>3593</v>
      </c>
      <c r="B3595" t="s">
        <v>26</v>
      </c>
      <c r="C3595" t="s">
        <v>5585</v>
      </c>
      <c r="D3595">
        <v>53</v>
      </c>
      <c r="E3595">
        <v>103</v>
      </c>
      <c r="F3595">
        <v>460</v>
      </c>
      <c r="G3595">
        <v>900</v>
      </c>
      <c r="H3595" t="s">
        <v>2627</v>
      </c>
      <c r="I3595">
        <v>991</v>
      </c>
      <c r="J3595">
        <v>5132222</v>
      </c>
      <c r="K3595" t="s">
        <v>2339</v>
      </c>
      <c r="L3595" t="s">
        <v>250</v>
      </c>
      <c r="M3595" t="s">
        <v>9996</v>
      </c>
      <c r="N3595">
        <v>14112</v>
      </c>
      <c r="O3595">
        <v>2990</v>
      </c>
      <c r="P3595" t="s">
        <v>4892</v>
      </c>
      <c r="Q3595">
        <v>1</v>
      </c>
      <c r="R3595">
        <v>83</v>
      </c>
      <c r="S3595" t="s">
        <v>33</v>
      </c>
      <c r="T3595" t="s">
        <v>192</v>
      </c>
      <c r="U3595" t="s">
        <v>445</v>
      </c>
      <c r="V3595">
        <v>2000000</v>
      </c>
      <c r="W3595">
        <v>1994</v>
      </c>
      <c r="X3595">
        <v>971</v>
      </c>
      <c r="Y3595">
        <v>7.2</v>
      </c>
      <c r="Z3595">
        <v>619</v>
      </c>
      <c r="AA3595">
        <v>3132222</v>
      </c>
      <c r="AB3595" s="4">
        <f t="shared" si="56"/>
        <v>1.566111</v>
      </c>
    </row>
    <row r="3596" spans="1:28">
      <c r="A3596">
        <v>3594</v>
      </c>
      <c r="B3596" t="s">
        <v>26</v>
      </c>
      <c r="C3596" t="s">
        <v>7437</v>
      </c>
      <c r="D3596">
        <v>106</v>
      </c>
      <c r="E3596">
        <v>110</v>
      </c>
      <c r="F3596">
        <v>787</v>
      </c>
      <c r="G3596">
        <v>642</v>
      </c>
      <c r="H3596" t="s">
        <v>7437</v>
      </c>
      <c r="I3596">
        <v>1000</v>
      </c>
      <c r="J3596">
        <v>2365931</v>
      </c>
      <c r="K3596" t="s">
        <v>1930</v>
      </c>
      <c r="L3596" t="s">
        <v>2426</v>
      </c>
      <c r="M3596" t="s">
        <v>9997</v>
      </c>
      <c r="N3596">
        <v>36657</v>
      </c>
      <c r="O3596">
        <v>4762</v>
      </c>
      <c r="P3596" t="s">
        <v>9998</v>
      </c>
      <c r="Q3596">
        <v>2</v>
      </c>
      <c r="R3596">
        <v>318</v>
      </c>
      <c r="S3596" t="s">
        <v>33</v>
      </c>
      <c r="T3596" t="s">
        <v>34</v>
      </c>
      <c r="U3596" t="s">
        <v>445</v>
      </c>
      <c r="V3596">
        <v>1500000</v>
      </c>
      <c r="W3596">
        <v>1998</v>
      </c>
      <c r="X3596">
        <v>787</v>
      </c>
      <c r="Y3596">
        <v>7.5</v>
      </c>
      <c r="Z3596">
        <v>0</v>
      </c>
      <c r="AA3596">
        <v>865931</v>
      </c>
      <c r="AB3596" s="4">
        <f t="shared" si="56"/>
        <v>0.57728733333333337</v>
      </c>
    </row>
    <row r="3597" spans="1:28">
      <c r="A3597">
        <v>3595</v>
      </c>
      <c r="B3597" t="s">
        <v>26</v>
      </c>
      <c r="C3597" t="s">
        <v>236</v>
      </c>
      <c r="D3597">
        <v>445</v>
      </c>
      <c r="E3597">
        <v>103</v>
      </c>
      <c r="F3597">
        <v>0</v>
      </c>
      <c r="G3597">
        <v>588</v>
      </c>
      <c r="H3597" t="s">
        <v>8513</v>
      </c>
      <c r="I3597">
        <v>852</v>
      </c>
      <c r="J3597">
        <v>53991137</v>
      </c>
      <c r="K3597" t="s">
        <v>1670</v>
      </c>
      <c r="L3597" t="s">
        <v>4251</v>
      </c>
      <c r="M3597" t="s">
        <v>9999</v>
      </c>
      <c r="N3597">
        <v>202800</v>
      </c>
      <c r="O3597">
        <v>3030</v>
      </c>
      <c r="P3597" t="s">
        <v>10000</v>
      </c>
      <c r="Q3597">
        <v>1</v>
      </c>
      <c r="R3597">
        <v>752</v>
      </c>
      <c r="S3597" t="s">
        <v>33</v>
      </c>
      <c r="T3597" t="s">
        <v>34</v>
      </c>
      <c r="U3597" t="s">
        <v>35</v>
      </c>
      <c r="V3597">
        <v>1500000</v>
      </c>
      <c r="W3597">
        <v>2010</v>
      </c>
      <c r="X3597">
        <v>618</v>
      </c>
      <c r="Y3597">
        <v>6.8</v>
      </c>
      <c r="Z3597">
        <v>60000</v>
      </c>
      <c r="AA3597">
        <v>52491137</v>
      </c>
      <c r="AB3597" s="4">
        <f t="shared" si="56"/>
        <v>34.99409133333333</v>
      </c>
    </row>
    <row r="3598" spans="1:28">
      <c r="A3598">
        <v>3596</v>
      </c>
      <c r="B3598" t="s">
        <v>26</v>
      </c>
      <c r="C3598" t="s">
        <v>10001</v>
      </c>
      <c r="D3598">
        <v>94</v>
      </c>
      <c r="E3598">
        <v>114</v>
      </c>
      <c r="F3598">
        <v>44</v>
      </c>
      <c r="G3598">
        <v>7</v>
      </c>
      <c r="H3598" t="s">
        <v>10002</v>
      </c>
      <c r="I3598">
        <v>827</v>
      </c>
      <c r="J3598">
        <v>1221261</v>
      </c>
      <c r="K3598" t="s">
        <v>1360</v>
      </c>
      <c r="L3598" t="s">
        <v>9387</v>
      </c>
      <c r="M3598" t="s">
        <v>10003</v>
      </c>
      <c r="N3598">
        <v>38215</v>
      </c>
      <c r="O3598">
        <v>856</v>
      </c>
      <c r="P3598" t="s">
        <v>10004</v>
      </c>
      <c r="Q3598">
        <v>0</v>
      </c>
      <c r="R3598">
        <v>125</v>
      </c>
      <c r="S3598" t="s">
        <v>1736</v>
      </c>
      <c r="T3598" t="s">
        <v>9390</v>
      </c>
      <c r="U3598" t="s">
        <v>445</v>
      </c>
      <c r="V3598">
        <v>1500000</v>
      </c>
      <c r="W3598">
        <v>2000</v>
      </c>
      <c r="X3598">
        <v>22</v>
      </c>
      <c r="Y3598">
        <v>7.9</v>
      </c>
      <c r="Z3598">
        <v>0</v>
      </c>
      <c r="AA3598">
        <v>-278739</v>
      </c>
      <c r="AB3598" s="4">
        <f t="shared" si="56"/>
        <v>-0.18582599999999999</v>
      </c>
    </row>
    <row r="3599" spans="1:28">
      <c r="A3599">
        <v>3597</v>
      </c>
      <c r="B3599" t="s">
        <v>26</v>
      </c>
      <c r="C3599" t="s">
        <v>10005</v>
      </c>
      <c r="D3599">
        <v>75</v>
      </c>
      <c r="E3599">
        <v>112</v>
      </c>
      <c r="F3599">
        <v>58</v>
      </c>
      <c r="G3599">
        <v>42</v>
      </c>
      <c r="H3599" t="s">
        <v>2624</v>
      </c>
      <c r="I3599">
        <v>552</v>
      </c>
      <c r="J3599">
        <v>712294</v>
      </c>
      <c r="K3599" t="s">
        <v>2097</v>
      </c>
      <c r="L3599" t="s">
        <v>4297</v>
      </c>
      <c r="M3599" t="s">
        <v>10006</v>
      </c>
      <c r="N3599">
        <v>9408</v>
      </c>
      <c r="O3599">
        <v>859</v>
      </c>
      <c r="P3599" t="s">
        <v>10007</v>
      </c>
      <c r="Q3599">
        <v>1</v>
      </c>
      <c r="R3599">
        <v>68</v>
      </c>
      <c r="S3599" t="s">
        <v>33</v>
      </c>
      <c r="T3599" t="s">
        <v>34</v>
      </c>
      <c r="U3599" t="s">
        <v>445</v>
      </c>
      <c r="V3599">
        <v>1500000</v>
      </c>
      <c r="W3599">
        <v>2005</v>
      </c>
      <c r="X3599">
        <v>265</v>
      </c>
      <c r="Y3599">
        <v>6.7</v>
      </c>
      <c r="Z3599">
        <v>608</v>
      </c>
      <c r="AA3599">
        <v>-787706</v>
      </c>
      <c r="AB3599" s="4">
        <f t="shared" si="56"/>
        <v>-0.52513733333333334</v>
      </c>
    </row>
    <row r="3600" spans="1:28">
      <c r="A3600">
        <v>3598</v>
      </c>
      <c r="B3600" t="s">
        <v>26</v>
      </c>
      <c r="C3600" t="s">
        <v>10008</v>
      </c>
      <c r="D3600">
        <v>97</v>
      </c>
      <c r="E3600">
        <v>104</v>
      </c>
      <c r="F3600">
        <v>38</v>
      </c>
      <c r="G3600">
        <v>690</v>
      </c>
      <c r="H3600" t="s">
        <v>7018</v>
      </c>
      <c r="I3600">
        <v>801</v>
      </c>
      <c r="J3600">
        <v>3447339</v>
      </c>
      <c r="K3600" t="s">
        <v>1072</v>
      </c>
      <c r="L3600" t="s">
        <v>1065</v>
      </c>
      <c r="M3600" t="s">
        <v>10009</v>
      </c>
      <c r="N3600">
        <v>29517</v>
      </c>
      <c r="O3600">
        <v>2667</v>
      </c>
      <c r="P3600" t="s">
        <v>913</v>
      </c>
      <c r="Q3600">
        <v>7</v>
      </c>
      <c r="R3600">
        <v>79</v>
      </c>
      <c r="S3600" t="s">
        <v>33</v>
      </c>
      <c r="T3600" t="s">
        <v>34</v>
      </c>
      <c r="U3600" t="s">
        <v>445</v>
      </c>
      <c r="V3600">
        <v>1500000</v>
      </c>
      <c r="W3600">
        <v>2013</v>
      </c>
      <c r="X3600">
        <v>727</v>
      </c>
      <c r="Y3600">
        <v>5.8</v>
      </c>
      <c r="Z3600">
        <v>0</v>
      </c>
      <c r="AA3600">
        <v>1947339</v>
      </c>
      <c r="AB3600" s="4">
        <f t="shared" si="56"/>
        <v>1.2982260000000001</v>
      </c>
    </row>
    <row r="3601" spans="1:28">
      <c r="A3601">
        <v>3599</v>
      </c>
      <c r="B3601" t="s">
        <v>26</v>
      </c>
      <c r="C3601" t="s">
        <v>9251</v>
      </c>
      <c r="D3601">
        <v>37</v>
      </c>
      <c r="E3601">
        <v>99</v>
      </c>
      <c r="F3601">
        <v>675</v>
      </c>
      <c r="G3601">
        <v>164</v>
      </c>
      <c r="H3601" t="s">
        <v>10010</v>
      </c>
      <c r="I3601">
        <v>902</v>
      </c>
      <c r="J3601">
        <v>418953</v>
      </c>
      <c r="K3601" t="s">
        <v>1360</v>
      </c>
      <c r="L3601" t="s">
        <v>3395</v>
      </c>
      <c r="M3601" t="s">
        <v>10011</v>
      </c>
      <c r="N3601">
        <v>17322</v>
      </c>
      <c r="O3601">
        <v>1582</v>
      </c>
      <c r="P3601" t="s">
        <v>10012</v>
      </c>
      <c r="Q3601">
        <v>0</v>
      </c>
      <c r="R3601">
        <v>93</v>
      </c>
      <c r="S3601" t="s">
        <v>33</v>
      </c>
      <c r="T3601" t="s">
        <v>1224</v>
      </c>
      <c r="U3601" t="s">
        <v>445</v>
      </c>
      <c r="V3601">
        <v>1500000</v>
      </c>
      <c r="W3601">
        <v>1993</v>
      </c>
      <c r="X3601">
        <v>424</v>
      </c>
      <c r="Y3601">
        <v>6.5</v>
      </c>
      <c r="Z3601">
        <v>853</v>
      </c>
      <c r="AA3601">
        <v>-1081047</v>
      </c>
      <c r="AB3601" s="4">
        <f t="shared" si="56"/>
        <v>-0.72069799999999995</v>
      </c>
    </row>
    <row r="3602" spans="1:28">
      <c r="A3602">
        <v>3600</v>
      </c>
      <c r="B3602" t="s">
        <v>500</v>
      </c>
      <c r="C3602" t="s">
        <v>10013</v>
      </c>
      <c r="D3602">
        <v>84</v>
      </c>
      <c r="E3602">
        <v>98</v>
      </c>
      <c r="F3602">
        <v>21</v>
      </c>
      <c r="G3602">
        <v>76</v>
      </c>
      <c r="H3602" t="s">
        <v>10014</v>
      </c>
      <c r="I3602">
        <v>33000</v>
      </c>
      <c r="J3602">
        <v>406035</v>
      </c>
      <c r="K3602" t="s">
        <v>2097</v>
      </c>
      <c r="L3602" t="s">
        <v>2557</v>
      </c>
      <c r="M3602" t="s">
        <v>10015</v>
      </c>
      <c r="N3602">
        <v>30314</v>
      </c>
      <c r="O3602">
        <v>33441</v>
      </c>
      <c r="P3602" t="s">
        <v>10016</v>
      </c>
      <c r="Q3602">
        <v>0</v>
      </c>
      <c r="R3602">
        <v>159</v>
      </c>
      <c r="S3602" t="s">
        <v>33</v>
      </c>
      <c r="T3602" t="s">
        <v>34</v>
      </c>
      <c r="U3602" t="s">
        <v>445</v>
      </c>
      <c r="V3602">
        <v>1500000</v>
      </c>
      <c r="W3602">
        <v>2001</v>
      </c>
      <c r="X3602">
        <v>243</v>
      </c>
      <c r="Y3602">
        <v>7.2</v>
      </c>
      <c r="Z3602">
        <v>0</v>
      </c>
      <c r="AA3602">
        <v>-1093965</v>
      </c>
      <c r="AB3602" s="4">
        <f t="shared" si="56"/>
        <v>-0.72931000000000001</v>
      </c>
    </row>
    <row r="3603" spans="1:28">
      <c r="A3603">
        <v>3601</v>
      </c>
      <c r="B3603" t="s">
        <v>26</v>
      </c>
      <c r="C3603" t="s">
        <v>7092</v>
      </c>
      <c r="D3603">
        <v>127</v>
      </c>
      <c r="E3603">
        <v>100</v>
      </c>
      <c r="F3603">
        <v>122</v>
      </c>
      <c r="G3603">
        <v>83</v>
      </c>
      <c r="H3603" t="s">
        <v>6206</v>
      </c>
      <c r="I3603">
        <v>210</v>
      </c>
      <c r="J3603">
        <v>373967</v>
      </c>
      <c r="K3603" t="s">
        <v>3693</v>
      </c>
      <c r="L3603" t="s">
        <v>2303</v>
      </c>
      <c r="M3603" t="s">
        <v>10017</v>
      </c>
      <c r="N3603">
        <v>43839</v>
      </c>
      <c r="O3603">
        <v>469</v>
      </c>
      <c r="P3603" t="s">
        <v>8058</v>
      </c>
      <c r="Q3603">
        <v>0</v>
      </c>
      <c r="R3603">
        <v>481</v>
      </c>
      <c r="S3603" t="s">
        <v>33</v>
      </c>
      <c r="T3603" t="s">
        <v>34</v>
      </c>
      <c r="U3603" t="s">
        <v>445</v>
      </c>
      <c r="V3603">
        <v>1500000</v>
      </c>
      <c r="W3603">
        <v>2001</v>
      </c>
      <c r="X3603">
        <v>148</v>
      </c>
      <c r="Y3603">
        <v>6.5</v>
      </c>
      <c r="Z3603">
        <v>0</v>
      </c>
      <c r="AA3603">
        <v>-1126033</v>
      </c>
      <c r="AB3603" s="4">
        <f t="shared" si="56"/>
        <v>-0.75068866666666667</v>
      </c>
    </row>
    <row r="3604" spans="1:28">
      <c r="A3604">
        <v>3602</v>
      </c>
      <c r="B3604" t="s">
        <v>26</v>
      </c>
      <c r="C3604" t="s">
        <v>292</v>
      </c>
      <c r="D3604">
        <v>32</v>
      </c>
      <c r="E3604">
        <v>80</v>
      </c>
      <c r="F3604">
        <v>522</v>
      </c>
      <c r="G3604">
        <v>423</v>
      </c>
      <c r="H3604" t="s">
        <v>292</v>
      </c>
      <c r="I3604">
        <v>813</v>
      </c>
      <c r="J3604">
        <v>194568</v>
      </c>
      <c r="K3604" t="s">
        <v>1072</v>
      </c>
      <c r="L3604" t="s">
        <v>10018</v>
      </c>
      <c r="M3604" t="s">
        <v>10019</v>
      </c>
      <c r="N3604">
        <v>2963</v>
      </c>
      <c r="O3604">
        <v>2179</v>
      </c>
      <c r="P3604" t="s">
        <v>1355</v>
      </c>
      <c r="Q3604">
        <v>0</v>
      </c>
      <c r="R3604">
        <v>28</v>
      </c>
      <c r="S3604" t="s">
        <v>33</v>
      </c>
      <c r="T3604" t="s">
        <v>34</v>
      </c>
      <c r="U3604" t="s">
        <v>445</v>
      </c>
      <c r="V3604">
        <v>1500000</v>
      </c>
      <c r="W3604">
        <v>2006</v>
      </c>
      <c r="X3604">
        <v>522</v>
      </c>
      <c r="Y3604">
        <v>6.2</v>
      </c>
      <c r="Z3604">
        <v>0</v>
      </c>
      <c r="AA3604">
        <v>-1305432</v>
      </c>
      <c r="AB3604" s="4">
        <f t="shared" si="56"/>
        <v>-0.87028799999999995</v>
      </c>
    </row>
    <row r="3605" spans="1:28">
      <c r="A3605">
        <v>3603</v>
      </c>
      <c r="B3605" t="s">
        <v>500</v>
      </c>
      <c r="C3605" t="s">
        <v>10020</v>
      </c>
      <c r="D3605">
        <v>120</v>
      </c>
      <c r="E3605">
        <v>87</v>
      </c>
      <c r="F3605">
        <v>0</v>
      </c>
      <c r="G3605">
        <v>8</v>
      </c>
      <c r="H3605" t="s">
        <v>10021</v>
      </c>
      <c r="I3605">
        <v>309</v>
      </c>
      <c r="J3605">
        <v>163245</v>
      </c>
      <c r="K3605" t="s">
        <v>2402</v>
      </c>
      <c r="L3605" t="s">
        <v>10022</v>
      </c>
      <c r="M3605" t="s">
        <v>10023</v>
      </c>
      <c r="N3605">
        <v>143086</v>
      </c>
      <c r="O3605">
        <v>352</v>
      </c>
      <c r="P3605" t="s">
        <v>10024</v>
      </c>
      <c r="Q3605">
        <v>1</v>
      </c>
      <c r="R3605">
        <v>211</v>
      </c>
      <c r="S3605" t="s">
        <v>33</v>
      </c>
      <c r="T3605" t="s">
        <v>34</v>
      </c>
      <c r="U3605" t="s">
        <v>199</v>
      </c>
      <c r="V3605">
        <v>1500000</v>
      </c>
      <c r="W3605">
        <v>1936</v>
      </c>
      <c r="X3605">
        <v>8</v>
      </c>
      <c r="Y3605">
        <v>8.6</v>
      </c>
      <c r="Z3605">
        <v>0</v>
      </c>
      <c r="AA3605">
        <v>-1336755</v>
      </c>
      <c r="AB3605" s="4">
        <f t="shared" si="56"/>
        <v>-0.89117000000000002</v>
      </c>
    </row>
    <row r="3606" spans="1:28">
      <c r="A3606">
        <v>3604</v>
      </c>
      <c r="B3606" t="s">
        <v>26</v>
      </c>
      <c r="C3606" t="s">
        <v>10025</v>
      </c>
      <c r="D3606">
        <v>31</v>
      </c>
      <c r="E3606">
        <v>91</v>
      </c>
      <c r="F3606">
        <v>18</v>
      </c>
      <c r="G3606">
        <v>597</v>
      </c>
      <c r="H3606" t="s">
        <v>3764</v>
      </c>
      <c r="I3606">
        <v>954</v>
      </c>
      <c r="J3606">
        <v>119841</v>
      </c>
      <c r="K3606" t="s">
        <v>2097</v>
      </c>
      <c r="L3606" t="s">
        <v>532</v>
      </c>
      <c r="M3606" t="s">
        <v>10026</v>
      </c>
      <c r="N3606">
        <v>2419</v>
      </c>
      <c r="O3606">
        <v>3901</v>
      </c>
      <c r="P3606" t="s">
        <v>2998</v>
      </c>
      <c r="Q3606">
        <v>1</v>
      </c>
      <c r="R3606">
        <v>55</v>
      </c>
      <c r="S3606" t="s">
        <v>33</v>
      </c>
      <c r="T3606" t="s">
        <v>34</v>
      </c>
      <c r="U3606" t="s">
        <v>73</v>
      </c>
      <c r="V3606">
        <v>1500000</v>
      </c>
      <c r="W3606">
        <v>2002</v>
      </c>
      <c r="X3606">
        <v>767</v>
      </c>
      <c r="Y3606">
        <v>6.5</v>
      </c>
      <c r="Z3606">
        <v>304</v>
      </c>
      <c r="AA3606">
        <v>-1380159</v>
      </c>
      <c r="AB3606" s="4">
        <f t="shared" si="56"/>
        <v>-0.92010599999999998</v>
      </c>
    </row>
    <row r="3607" spans="1:28">
      <c r="A3607">
        <v>3605</v>
      </c>
      <c r="B3607" t="s">
        <v>26</v>
      </c>
      <c r="C3607" t="s">
        <v>3659</v>
      </c>
      <c r="D3607">
        <v>100</v>
      </c>
      <c r="E3607">
        <v>84</v>
      </c>
      <c r="F3607">
        <v>0</v>
      </c>
      <c r="G3607">
        <v>158</v>
      </c>
      <c r="H3607" t="s">
        <v>9391</v>
      </c>
      <c r="I3607">
        <v>634</v>
      </c>
      <c r="J3607">
        <v>173066</v>
      </c>
      <c r="K3607" t="s">
        <v>1742</v>
      </c>
      <c r="L3607" t="s">
        <v>7816</v>
      </c>
      <c r="M3607" t="s">
        <v>10027</v>
      </c>
      <c r="N3607">
        <v>21379</v>
      </c>
      <c r="O3607">
        <v>1238</v>
      </c>
      <c r="P3607" t="s">
        <v>10028</v>
      </c>
      <c r="Q3607">
        <v>1</v>
      </c>
      <c r="R3607">
        <v>88</v>
      </c>
      <c r="S3607" t="s">
        <v>33</v>
      </c>
      <c r="T3607" t="s">
        <v>34</v>
      </c>
      <c r="U3607" t="s">
        <v>445</v>
      </c>
      <c r="V3607">
        <v>1500000</v>
      </c>
      <c r="W3607">
        <v>2007</v>
      </c>
      <c r="X3607">
        <v>328</v>
      </c>
      <c r="Y3607">
        <v>6.3</v>
      </c>
      <c r="Z3607">
        <v>0</v>
      </c>
      <c r="AA3607">
        <v>-1326934</v>
      </c>
      <c r="AB3607" s="4">
        <f t="shared" si="56"/>
        <v>-0.88462266666666667</v>
      </c>
    </row>
    <row r="3608" spans="1:28">
      <c r="A3608">
        <v>3606</v>
      </c>
      <c r="B3608" t="s">
        <v>26</v>
      </c>
      <c r="C3608" t="s">
        <v>7327</v>
      </c>
      <c r="D3608">
        <v>14</v>
      </c>
      <c r="E3608">
        <v>90</v>
      </c>
      <c r="F3608">
        <v>7</v>
      </c>
      <c r="G3608">
        <v>424</v>
      </c>
      <c r="H3608" t="s">
        <v>8958</v>
      </c>
      <c r="I3608">
        <v>890</v>
      </c>
      <c r="J3608">
        <v>92362</v>
      </c>
      <c r="K3608" t="s">
        <v>1599</v>
      </c>
      <c r="L3608" t="s">
        <v>432</v>
      </c>
      <c r="M3608" t="s">
        <v>10029</v>
      </c>
      <c r="N3608">
        <v>444</v>
      </c>
      <c r="O3608">
        <v>3138</v>
      </c>
      <c r="P3608" t="s">
        <v>5719</v>
      </c>
      <c r="Q3608">
        <v>7</v>
      </c>
      <c r="R3608">
        <v>5</v>
      </c>
      <c r="S3608" t="s">
        <v>33</v>
      </c>
      <c r="T3608" t="s">
        <v>34</v>
      </c>
      <c r="U3608" t="s">
        <v>35</v>
      </c>
      <c r="V3608">
        <v>1500000</v>
      </c>
      <c r="W3608">
        <v>2005</v>
      </c>
      <c r="X3608">
        <v>597</v>
      </c>
      <c r="Y3608">
        <v>4.3</v>
      </c>
      <c r="Z3608">
        <v>68</v>
      </c>
      <c r="AA3608">
        <v>-1407638</v>
      </c>
      <c r="AB3608" s="4">
        <f t="shared" si="56"/>
        <v>-0.93842533333333333</v>
      </c>
    </row>
    <row r="3609" spans="1:28">
      <c r="A3609">
        <v>3607</v>
      </c>
      <c r="B3609" t="s">
        <v>26</v>
      </c>
      <c r="C3609" t="s">
        <v>10030</v>
      </c>
      <c r="D3609">
        <v>14</v>
      </c>
      <c r="E3609">
        <v>98</v>
      </c>
      <c r="F3609">
        <v>102</v>
      </c>
      <c r="G3609">
        <v>360</v>
      </c>
      <c r="H3609" t="s">
        <v>10031</v>
      </c>
      <c r="I3609">
        <v>563</v>
      </c>
      <c r="J3609">
        <v>105943</v>
      </c>
      <c r="K3609" t="s">
        <v>1261</v>
      </c>
      <c r="L3609" t="s">
        <v>3165</v>
      </c>
      <c r="M3609" t="s">
        <v>10032</v>
      </c>
      <c r="N3609">
        <v>1351</v>
      </c>
      <c r="O3609">
        <v>2628</v>
      </c>
      <c r="P3609" t="s">
        <v>8730</v>
      </c>
      <c r="Q3609">
        <v>0</v>
      </c>
      <c r="R3609">
        <v>11</v>
      </c>
      <c r="S3609" t="s">
        <v>33</v>
      </c>
      <c r="T3609" t="s">
        <v>34</v>
      </c>
      <c r="U3609" t="s">
        <v>4036</v>
      </c>
      <c r="V3609">
        <v>1500000</v>
      </c>
      <c r="W3609">
        <v>2015</v>
      </c>
      <c r="X3609">
        <v>485</v>
      </c>
      <c r="Y3609">
        <v>6.1</v>
      </c>
      <c r="Z3609">
        <v>212</v>
      </c>
      <c r="AA3609">
        <v>-1394057</v>
      </c>
      <c r="AB3609" s="4">
        <f t="shared" si="56"/>
        <v>-0.92937133333333333</v>
      </c>
    </row>
    <row r="3610" spans="1:28">
      <c r="A3610">
        <v>3608</v>
      </c>
      <c r="B3610" t="s">
        <v>26</v>
      </c>
      <c r="C3610" t="s">
        <v>8235</v>
      </c>
      <c r="D3610">
        <v>35</v>
      </c>
      <c r="E3610">
        <v>124</v>
      </c>
      <c r="F3610">
        <v>407</v>
      </c>
      <c r="G3610">
        <v>7</v>
      </c>
      <c r="H3610" t="s">
        <v>10033</v>
      </c>
      <c r="I3610">
        <v>38</v>
      </c>
      <c r="J3610">
        <v>183490</v>
      </c>
      <c r="K3610" t="s">
        <v>2090</v>
      </c>
      <c r="L3610" t="s">
        <v>10034</v>
      </c>
      <c r="M3610" t="s">
        <v>10035</v>
      </c>
      <c r="N3610">
        <v>463</v>
      </c>
      <c r="O3610">
        <v>60</v>
      </c>
      <c r="P3610" t="s">
        <v>10036</v>
      </c>
      <c r="Q3610">
        <v>0</v>
      </c>
      <c r="R3610">
        <v>8</v>
      </c>
      <c r="S3610" t="s">
        <v>33</v>
      </c>
      <c r="T3610" t="s">
        <v>34</v>
      </c>
      <c r="U3610" t="s">
        <v>445</v>
      </c>
      <c r="V3610">
        <v>1700000</v>
      </c>
      <c r="W3610">
        <v>2010</v>
      </c>
      <c r="X3610">
        <v>8</v>
      </c>
      <c r="Y3610">
        <v>5.8</v>
      </c>
      <c r="Z3610">
        <v>594</v>
      </c>
      <c r="AA3610">
        <v>-1516510</v>
      </c>
      <c r="AB3610" s="4">
        <f t="shared" si="56"/>
        <v>-0.89206470588235298</v>
      </c>
    </row>
    <row r="3611" spans="1:28">
      <c r="A3611">
        <v>3609</v>
      </c>
      <c r="B3611" t="s">
        <v>26</v>
      </c>
      <c r="C3611" t="s">
        <v>10037</v>
      </c>
      <c r="D3611">
        <v>178</v>
      </c>
      <c r="E3611">
        <v>95</v>
      </c>
      <c r="F3611">
        <v>49</v>
      </c>
      <c r="G3611">
        <v>57</v>
      </c>
      <c r="H3611" t="s">
        <v>10038</v>
      </c>
      <c r="I3611">
        <v>413</v>
      </c>
      <c r="J3611">
        <v>3478</v>
      </c>
      <c r="K3611" t="s">
        <v>4293</v>
      </c>
      <c r="L3611" t="s">
        <v>702</v>
      </c>
      <c r="M3611" t="s">
        <v>10039</v>
      </c>
      <c r="N3611">
        <v>22212</v>
      </c>
      <c r="O3611">
        <v>721</v>
      </c>
      <c r="P3611" t="s">
        <v>10040</v>
      </c>
      <c r="Q3611">
        <v>0</v>
      </c>
      <c r="R3611">
        <v>142</v>
      </c>
      <c r="S3611" t="s">
        <v>33</v>
      </c>
      <c r="T3611" t="s">
        <v>192</v>
      </c>
      <c r="U3611" t="s">
        <v>5604</v>
      </c>
      <c r="V3611">
        <v>1500000</v>
      </c>
      <c r="W3611">
        <v>2008</v>
      </c>
      <c r="X3611">
        <v>98</v>
      </c>
      <c r="Y3611">
        <v>6.7</v>
      </c>
      <c r="Z3611">
        <v>0</v>
      </c>
      <c r="AA3611">
        <v>-1496522</v>
      </c>
      <c r="AB3611" s="4">
        <f t="shared" si="56"/>
        <v>-0.99768133333333331</v>
      </c>
    </row>
    <row r="3612" spans="1:28">
      <c r="A3612">
        <v>3610</v>
      </c>
      <c r="B3612" t="s">
        <v>26</v>
      </c>
      <c r="C3612" t="s">
        <v>10041</v>
      </c>
      <c r="D3612">
        <v>46</v>
      </c>
      <c r="E3612">
        <v>90</v>
      </c>
      <c r="F3612">
        <v>7</v>
      </c>
      <c r="G3612">
        <v>711</v>
      </c>
      <c r="H3612" t="s">
        <v>4652</v>
      </c>
      <c r="I3612">
        <v>87000</v>
      </c>
      <c r="J3612">
        <v>52166</v>
      </c>
      <c r="K3612" t="s">
        <v>2097</v>
      </c>
      <c r="L3612" t="s">
        <v>358</v>
      </c>
      <c r="M3612" t="s">
        <v>10042</v>
      </c>
      <c r="N3612">
        <v>2792</v>
      </c>
      <c r="O3612">
        <v>89263</v>
      </c>
      <c r="P3612" t="s">
        <v>5283</v>
      </c>
      <c r="Q3612">
        <v>3</v>
      </c>
      <c r="R3612">
        <v>22</v>
      </c>
      <c r="S3612" t="s">
        <v>33</v>
      </c>
      <c r="T3612" t="s">
        <v>34</v>
      </c>
      <c r="U3612" t="s">
        <v>445</v>
      </c>
      <c r="V3612">
        <v>2000000</v>
      </c>
      <c r="W3612">
        <v>2008</v>
      </c>
      <c r="X3612">
        <v>781</v>
      </c>
      <c r="Y3612">
        <v>6.7</v>
      </c>
      <c r="Z3612">
        <v>371</v>
      </c>
      <c r="AA3612">
        <v>-1947834</v>
      </c>
      <c r="AB3612" s="4">
        <f t="shared" si="56"/>
        <v>-0.97391700000000003</v>
      </c>
    </row>
    <row r="3613" spans="1:28">
      <c r="A3613">
        <v>3611</v>
      </c>
      <c r="B3613" t="s">
        <v>26</v>
      </c>
      <c r="C3613" t="s">
        <v>6908</v>
      </c>
      <c r="D3613">
        <v>234</v>
      </c>
      <c r="E3613">
        <v>101</v>
      </c>
      <c r="F3613">
        <v>0</v>
      </c>
      <c r="G3613">
        <v>721</v>
      </c>
      <c r="H3613" t="s">
        <v>7784</v>
      </c>
      <c r="I3613">
        <v>1000</v>
      </c>
      <c r="J3613">
        <v>1163508</v>
      </c>
      <c r="K3613" t="s">
        <v>598</v>
      </c>
      <c r="L3613" t="s">
        <v>7491</v>
      </c>
      <c r="M3613" t="s">
        <v>10043</v>
      </c>
      <c r="N3613">
        <v>20376</v>
      </c>
      <c r="O3613">
        <v>5158</v>
      </c>
      <c r="P3613" t="s">
        <v>8788</v>
      </c>
      <c r="Q3613">
        <v>1</v>
      </c>
      <c r="R3613">
        <v>166</v>
      </c>
      <c r="S3613" t="s">
        <v>33</v>
      </c>
      <c r="T3613" t="s">
        <v>34</v>
      </c>
      <c r="U3613" t="s">
        <v>445</v>
      </c>
      <c r="V3613">
        <v>2500000</v>
      </c>
      <c r="W3613">
        <v>2012</v>
      </c>
      <c r="X3613">
        <v>725</v>
      </c>
      <c r="Y3613">
        <v>5.0999999999999996</v>
      </c>
      <c r="Z3613">
        <v>15000</v>
      </c>
      <c r="AA3613">
        <v>-1336492</v>
      </c>
      <c r="AB3613" s="4">
        <f t="shared" si="56"/>
        <v>-0.53459679999999998</v>
      </c>
    </row>
    <row r="3614" spans="1:28">
      <c r="A3614">
        <v>3612</v>
      </c>
      <c r="B3614" t="s">
        <v>26</v>
      </c>
      <c r="C3614" t="s">
        <v>591</v>
      </c>
      <c r="D3614">
        <v>387</v>
      </c>
      <c r="E3614">
        <v>130</v>
      </c>
      <c r="F3614">
        <v>188</v>
      </c>
      <c r="G3614">
        <v>1000</v>
      </c>
      <c r="H3614" t="s">
        <v>1078</v>
      </c>
      <c r="I3614">
        <v>10000</v>
      </c>
      <c r="J3614">
        <v>80033643</v>
      </c>
      <c r="K3614" t="s">
        <v>788</v>
      </c>
      <c r="L3614" t="s">
        <v>363</v>
      </c>
      <c r="M3614" t="s">
        <v>2469</v>
      </c>
      <c r="N3614">
        <v>226583</v>
      </c>
      <c r="O3614">
        <v>16385</v>
      </c>
      <c r="P3614" t="s">
        <v>1305</v>
      </c>
      <c r="Q3614">
        <v>2</v>
      </c>
      <c r="R3614">
        <v>448</v>
      </c>
      <c r="S3614" t="s">
        <v>33</v>
      </c>
      <c r="T3614" t="s">
        <v>34</v>
      </c>
      <c r="U3614" t="s">
        <v>35</v>
      </c>
      <c r="V3614">
        <v>60000000</v>
      </c>
      <c r="W3614">
        <v>2012</v>
      </c>
      <c r="X3614">
        <v>3000</v>
      </c>
      <c r="Y3614">
        <v>7</v>
      </c>
      <c r="Z3614">
        <v>38000</v>
      </c>
      <c r="AA3614">
        <v>20033643</v>
      </c>
      <c r="AB3614" s="4">
        <f t="shared" si="56"/>
        <v>0.33389405</v>
      </c>
    </row>
    <row r="3615" spans="1:28">
      <c r="A3615">
        <v>3613</v>
      </c>
      <c r="B3615" t="s">
        <v>26</v>
      </c>
      <c r="C3615" t="s">
        <v>10044</v>
      </c>
      <c r="D3615">
        <v>145</v>
      </c>
      <c r="E3615">
        <v>83</v>
      </c>
      <c r="F3615">
        <v>0</v>
      </c>
      <c r="G3615">
        <v>31</v>
      </c>
      <c r="H3615" t="s">
        <v>10045</v>
      </c>
      <c r="I3615">
        <v>82</v>
      </c>
      <c r="J3615">
        <v>184925485</v>
      </c>
      <c r="K3615" t="s">
        <v>3534</v>
      </c>
      <c r="L3615" t="s">
        <v>10046</v>
      </c>
      <c r="M3615" t="s">
        <v>10047</v>
      </c>
      <c r="N3615">
        <v>133348</v>
      </c>
      <c r="O3615">
        <v>229</v>
      </c>
      <c r="P3615" t="s">
        <v>10048</v>
      </c>
      <c r="Q3615">
        <v>1</v>
      </c>
      <c r="R3615">
        <v>204</v>
      </c>
      <c r="S3615" t="s">
        <v>33</v>
      </c>
      <c r="T3615" t="s">
        <v>34</v>
      </c>
      <c r="U3615" t="s">
        <v>3538</v>
      </c>
      <c r="V3615">
        <v>2000000</v>
      </c>
      <c r="W3615">
        <v>1937</v>
      </c>
      <c r="X3615">
        <v>47</v>
      </c>
      <c r="Y3615">
        <v>7.7</v>
      </c>
      <c r="Z3615">
        <v>0</v>
      </c>
      <c r="AA3615">
        <v>182925485</v>
      </c>
      <c r="AB3615" s="4">
        <f t="shared" si="56"/>
        <v>91.462742500000004</v>
      </c>
    </row>
    <row r="3616" spans="1:28">
      <c r="A3616">
        <v>3614</v>
      </c>
      <c r="B3616" t="s">
        <v>26</v>
      </c>
      <c r="C3616" t="s">
        <v>10049</v>
      </c>
      <c r="D3616">
        <v>78</v>
      </c>
      <c r="E3616">
        <v>106</v>
      </c>
      <c r="F3616">
        <v>33</v>
      </c>
      <c r="G3616">
        <v>3</v>
      </c>
      <c r="H3616" t="s">
        <v>10050</v>
      </c>
      <c r="I3616">
        <v>341</v>
      </c>
      <c r="J3616">
        <v>304124</v>
      </c>
      <c r="K3616" t="s">
        <v>2097</v>
      </c>
      <c r="L3616" t="s">
        <v>9152</v>
      </c>
      <c r="M3616" t="s">
        <v>10051</v>
      </c>
      <c r="N3616">
        <v>2720</v>
      </c>
      <c r="O3616">
        <v>358</v>
      </c>
      <c r="P3616" t="s">
        <v>10052</v>
      </c>
      <c r="Q3616">
        <v>0</v>
      </c>
      <c r="R3616">
        <v>37</v>
      </c>
      <c r="S3616" t="s">
        <v>1736</v>
      </c>
      <c r="T3616" t="s">
        <v>9390</v>
      </c>
      <c r="U3616" t="s">
        <v>445</v>
      </c>
      <c r="V3616">
        <v>1400000</v>
      </c>
      <c r="W3616">
        <v>2004</v>
      </c>
      <c r="X3616">
        <v>5</v>
      </c>
      <c r="Y3616">
        <v>6.7</v>
      </c>
      <c r="Z3616">
        <v>57</v>
      </c>
      <c r="AA3616">
        <v>-1095876</v>
      </c>
      <c r="AB3616" s="4">
        <f t="shared" si="56"/>
        <v>-0.78276857142857148</v>
      </c>
    </row>
    <row r="3617" spans="1:28">
      <c r="A3617">
        <v>3615</v>
      </c>
      <c r="B3617" t="s">
        <v>26</v>
      </c>
      <c r="C3617" t="s">
        <v>10053</v>
      </c>
      <c r="D3617">
        <v>60</v>
      </c>
      <c r="E3617">
        <v>94</v>
      </c>
      <c r="F3617">
        <v>87</v>
      </c>
      <c r="G3617">
        <v>37</v>
      </c>
      <c r="H3617" t="s">
        <v>10054</v>
      </c>
      <c r="I3617">
        <v>87</v>
      </c>
      <c r="J3617">
        <v>36830</v>
      </c>
      <c r="K3617" t="s">
        <v>10055</v>
      </c>
      <c r="L3617" t="s">
        <v>10053</v>
      </c>
      <c r="M3617" t="s">
        <v>10056</v>
      </c>
      <c r="N3617">
        <v>3291</v>
      </c>
      <c r="O3617">
        <v>256</v>
      </c>
      <c r="P3617" t="s">
        <v>10057</v>
      </c>
      <c r="Q3617">
        <v>0</v>
      </c>
      <c r="R3617">
        <v>63</v>
      </c>
      <c r="S3617" t="s">
        <v>33</v>
      </c>
      <c r="T3617" t="s">
        <v>48</v>
      </c>
      <c r="U3617" t="s">
        <v>35</v>
      </c>
      <c r="V3617">
        <v>1400000</v>
      </c>
      <c r="W3617">
        <v>2004</v>
      </c>
      <c r="X3617">
        <v>70</v>
      </c>
      <c r="Y3617">
        <v>6.6</v>
      </c>
      <c r="Z3617">
        <v>400</v>
      </c>
      <c r="AA3617">
        <v>-1363170</v>
      </c>
      <c r="AB3617" s="4">
        <f t="shared" si="56"/>
        <v>-0.97369285714285714</v>
      </c>
    </row>
    <row r="3618" spans="1:28">
      <c r="A3618">
        <v>3616</v>
      </c>
      <c r="B3618" t="s">
        <v>26</v>
      </c>
      <c r="C3618" t="s">
        <v>839</v>
      </c>
      <c r="D3618">
        <v>116</v>
      </c>
      <c r="E3618">
        <v>120</v>
      </c>
      <c r="F3618">
        <v>0</v>
      </c>
      <c r="G3618">
        <v>452</v>
      </c>
      <c r="H3618" t="s">
        <v>459</v>
      </c>
      <c r="I3618">
        <v>26000</v>
      </c>
      <c r="J3618">
        <v>3650677</v>
      </c>
      <c r="K3618" t="s">
        <v>672</v>
      </c>
      <c r="L3618" t="s">
        <v>239</v>
      </c>
      <c r="M3618" t="s">
        <v>10058</v>
      </c>
      <c r="N3618">
        <v>414976</v>
      </c>
      <c r="O3618">
        <v>28294</v>
      </c>
      <c r="P3618" t="s">
        <v>2122</v>
      </c>
      <c r="Q3618">
        <v>1</v>
      </c>
      <c r="R3618">
        <v>523</v>
      </c>
      <c r="S3618" t="s">
        <v>33</v>
      </c>
      <c r="T3618" t="s">
        <v>48</v>
      </c>
      <c r="U3618" t="s">
        <v>445</v>
      </c>
      <c r="V3618">
        <v>960000</v>
      </c>
      <c r="W3618">
        <v>1998</v>
      </c>
      <c r="X3618">
        <v>1000</v>
      </c>
      <c r="Y3618">
        <v>8.1999999999999993</v>
      </c>
      <c r="Z3618">
        <v>21000</v>
      </c>
      <c r="AA3618">
        <v>2690677</v>
      </c>
      <c r="AB3618" s="4">
        <f t="shared" si="56"/>
        <v>2.8027885416666667</v>
      </c>
    </row>
    <row r="3619" spans="1:28">
      <c r="A3619">
        <v>3617</v>
      </c>
      <c r="B3619" t="s">
        <v>26</v>
      </c>
      <c r="C3619" t="s">
        <v>8372</v>
      </c>
      <c r="D3619">
        <v>98</v>
      </c>
      <c r="E3619">
        <v>105</v>
      </c>
      <c r="F3619">
        <v>346</v>
      </c>
      <c r="G3619">
        <v>141</v>
      </c>
      <c r="H3619" t="s">
        <v>10059</v>
      </c>
      <c r="I3619">
        <v>280</v>
      </c>
      <c r="J3619">
        <v>1647780</v>
      </c>
      <c r="K3619" t="s">
        <v>2097</v>
      </c>
      <c r="L3619" t="s">
        <v>2669</v>
      </c>
      <c r="M3619" t="s">
        <v>10060</v>
      </c>
      <c r="N3619">
        <v>65951</v>
      </c>
      <c r="O3619">
        <v>821</v>
      </c>
      <c r="P3619" t="s">
        <v>10061</v>
      </c>
      <c r="Q3619">
        <v>1</v>
      </c>
      <c r="R3619">
        <v>258</v>
      </c>
      <c r="S3619" t="s">
        <v>8201</v>
      </c>
      <c r="T3619" t="s">
        <v>4453</v>
      </c>
      <c r="U3619" t="s">
        <v>445</v>
      </c>
      <c r="V3619">
        <v>1300000</v>
      </c>
      <c r="W3619">
        <v>1998</v>
      </c>
      <c r="X3619">
        <v>278</v>
      </c>
      <c r="Y3619">
        <v>8.1</v>
      </c>
      <c r="Z3619">
        <v>5000</v>
      </c>
      <c r="AA3619">
        <v>347780</v>
      </c>
      <c r="AB3619" s="4">
        <f t="shared" si="56"/>
        <v>0.26752307692307692</v>
      </c>
    </row>
    <row r="3620" spans="1:28">
      <c r="A3620">
        <v>3618</v>
      </c>
      <c r="B3620" t="s">
        <v>26</v>
      </c>
      <c r="C3620" t="s">
        <v>196</v>
      </c>
      <c r="D3620">
        <v>43</v>
      </c>
      <c r="E3620">
        <v>95</v>
      </c>
      <c r="F3620">
        <v>12000</v>
      </c>
      <c r="G3620">
        <v>636</v>
      </c>
      <c r="H3620" t="s">
        <v>1174</v>
      </c>
      <c r="I3620">
        <v>12000</v>
      </c>
      <c r="J3620">
        <v>695229</v>
      </c>
      <c r="K3620" t="s">
        <v>1599</v>
      </c>
      <c r="L3620" t="s">
        <v>196</v>
      </c>
      <c r="M3620" t="s">
        <v>10062</v>
      </c>
      <c r="N3620">
        <v>11369</v>
      </c>
      <c r="O3620">
        <v>14420</v>
      </c>
      <c r="P3620" t="s">
        <v>3935</v>
      </c>
      <c r="Q3620">
        <v>1</v>
      </c>
      <c r="R3620">
        <v>65</v>
      </c>
      <c r="S3620" t="s">
        <v>33</v>
      </c>
      <c r="T3620" t="s">
        <v>34</v>
      </c>
      <c r="U3620" t="s">
        <v>445</v>
      </c>
      <c r="V3620">
        <v>1300000</v>
      </c>
      <c r="W3620">
        <v>1996</v>
      </c>
      <c r="X3620">
        <v>680</v>
      </c>
      <c r="Y3620">
        <v>7.2</v>
      </c>
      <c r="Z3620">
        <v>872</v>
      </c>
      <c r="AA3620">
        <v>-604771</v>
      </c>
      <c r="AB3620" s="4">
        <f t="shared" si="56"/>
        <v>-0.46520846153846152</v>
      </c>
    </row>
    <row r="3621" spans="1:28">
      <c r="A3621">
        <v>3619</v>
      </c>
      <c r="B3621" t="s">
        <v>26</v>
      </c>
      <c r="C3621" t="s">
        <v>10063</v>
      </c>
      <c r="D3621">
        <v>15</v>
      </c>
      <c r="E3621">
        <v>135</v>
      </c>
      <c r="F3621">
        <v>5</v>
      </c>
      <c r="G3621">
        <v>5</v>
      </c>
      <c r="H3621" t="s">
        <v>10064</v>
      </c>
      <c r="I3621">
        <v>51</v>
      </c>
      <c r="J3621">
        <v>638951</v>
      </c>
      <c r="K3621" t="s">
        <v>2097</v>
      </c>
      <c r="L3621" t="s">
        <v>10065</v>
      </c>
      <c r="M3621" t="s">
        <v>10066</v>
      </c>
      <c r="N3621">
        <v>775</v>
      </c>
      <c r="O3621">
        <v>83</v>
      </c>
      <c r="P3621" t="s">
        <v>10067</v>
      </c>
      <c r="Q3621">
        <v>2</v>
      </c>
      <c r="R3621">
        <v>19</v>
      </c>
      <c r="S3621" t="s">
        <v>10068</v>
      </c>
      <c r="T3621" t="s">
        <v>34</v>
      </c>
      <c r="U3621" t="s">
        <v>445</v>
      </c>
      <c r="V3621">
        <v>1592000</v>
      </c>
      <c r="W3621">
        <v>2006</v>
      </c>
      <c r="X3621">
        <v>24</v>
      </c>
      <c r="Y3621">
        <v>7.4</v>
      </c>
      <c r="Z3621">
        <v>100</v>
      </c>
      <c r="AA3621">
        <v>-953049</v>
      </c>
      <c r="AB3621" s="4">
        <f t="shared" si="56"/>
        <v>-0.59864886934673367</v>
      </c>
    </row>
    <row r="3622" spans="1:28">
      <c r="A3622">
        <v>3620</v>
      </c>
      <c r="B3622" t="s">
        <v>26</v>
      </c>
      <c r="C3622" t="s">
        <v>10069</v>
      </c>
      <c r="D3622">
        <v>14</v>
      </c>
      <c r="E3622">
        <v>105</v>
      </c>
      <c r="F3622">
        <v>7</v>
      </c>
      <c r="G3622">
        <v>548</v>
      </c>
      <c r="H3622" t="s">
        <v>873</v>
      </c>
      <c r="I3622">
        <v>2000</v>
      </c>
      <c r="J3622">
        <v>609042</v>
      </c>
      <c r="K3622" t="s">
        <v>2097</v>
      </c>
      <c r="L3622" t="s">
        <v>2403</v>
      </c>
      <c r="M3622" t="s">
        <v>10070</v>
      </c>
      <c r="N3622">
        <v>449</v>
      </c>
      <c r="O3622">
        <v>3475</v>
      </c>
      <c r="P3622" t="s">
        <v>1974</v>
      </c>
      <c r="Q3622">
        <v>2</v>
      </c>
      <c r="R3622">
        <v>38</v>
      </c>
      <c r="S3622" t="s">
        <v>33</v>
      </c>
      <c r="T3622" t="s">
        <v>34</v>
      </c>
      <c r="U3622" t="s">
        <v>73</v>
      </c>
      <c r="V3622">
        <v>1300000</v>
      </c>
      <c r="W3622">
        <v>1999</v>
      </c>
      <c r="X3622">
        <v>783</v>
      </c>
      <c r="Y3622">
        <v>6.5</v>
      </c>
      <c r="Z3622">
        <v>117</v>
      </c>
      <c r="AA3622">
        <v>-690958</v>
      </c>
      <c r="AB3622" s="4">
        <f t="shared" si="56"/>
        <v>-0.53150615384615385</v>
      </c>
    </row>
    <row r="3623" spans="1:28">
      <c r="A3623">
        <v>3621</v>
      </c>
      <c r="B3623" t="s">
        <v>26</v>
      </c>
      <c r="C3623" t="s">
        <v>10071</v>
      </c>
      <c r="D3623">
        <v>56</v>
      </c>
      <c r="E3623">
        <v>83</v>
      </c>
      <c r="F3623">
        <v>5</v>
      </c>
      <c r="G3623">
        <v>98</v>
      </c>
      <c r="H3623" t="s">
        <v>8198</v>
      </c>
      <c r="I3623">
        <v>413</v>
      </c>
      <c r="J3623">
        <v>1521</v>
      </c>
      <c r="K3623" t="s">
        <v>4386</v>
      </c>
      <c r="L3623" t="s">
        <v>702</v>
      </c>
      <c r="M3623" t="s">
        <v>10072</v>
      </c>
      <c r="N3623">
        <v>1231</v>
      </c>
      <c r="O3623">
        <v>843</v>
      </c>
      <c r="P3623" t="s">
        <v>10038</v>
      </c>
      <c r="Q3623">
        <v>0</v>
      </c>
      <c r="R3623">
        <v>10</v>
      </c>
      <c r="S3623" t="s">
        <v>33</v>
      </c>
      <c r="T3623" t="s">
        <v>192</v>
      </c>
      <c r="U3623" t="s">
        <v>5604</v>
      </c>
      <c r="V3623">
        <v>1500000</v>
      </c>
      <c r="W3623">
        <v>2012</v>
      </c>
      <c r="X3623">
        <v>197</v>
      </c>
      <c r="Y3623">
        <v>5.7</v>
      </c>
      <c r="Z3623">
        <v>932</v>
      </c>
      <c r="AA3623">
        <v>-1498479</v>
      </c>
      <c r="AB3623" s="4">
        <f t="shared" si="56"/>
        <v>-0.99898600000000004</v>
      </c>
    </row>
    <row r="3624" spans="1:28">
      <c r="A3624">
        <v>3622</v>
      </c>
      <c r="B3624" t="s">
        <v>26</v>
      </c>
      <c r="C3624" t="s">
        <v>2599</v>
      </c>
      <c r="D3624">
        <v>79</v>
      </c>
      <c r="E3624">
        <v>111</v>
      </c>
      <c r="F3624">
        <v>17</v>
      </c>
      <c r="G3624">
        <v>652</v>
      </c>
      <c r="H3624" t="s">
        <v>2236</v>
      </c>
      <c r="I3624">
        <v>13000</v>
      </c>
      <c r="J3624">
        <v>32940507</v>
      </c>
      <c r="K3624" t="s">
        <v>322</v>
      </c>
      <c r="L3624" t="s">
        <v>652</v>
      </c>
      <c r="M3624" t="s">
        <v>2600</v>
      </c>
      <c r="N3624">
        <v>54316</v>
      </c>
      <c r="O3624">
        <v>16537</v>
      </c>
      <c r="P3624" t="s">
        <v>2601</v>
      </c>
      <c r="Q3624">
        <v>1</v>
      </c>
      <c r="R3624">
        <v>127</v>
      </c>
      <c r="S3624" t="s">
        <v>33</v>
      </c>
      <c r="T3624" t="s">
        <v>34</v>
      </c>
      <c r="U3624" t="s">
        <v>445</v>
      </c>
      <c r="V3624">
        <v>60000000</v>
      </c>
      <c r="W3624">
        <v>1998</v>
      </c>
      <c r="X3624">
        <v>969</v>
      </c>
      <c r="Y3624">
        <v>6.1</v>
      </c>
      <c r="Z3624">
        <v>0</v>
      </c>
      <c r="AA3624">
        <v>-27059493</v>
      </c>
      <c r="AB3624" s="4">
        <f t="shared" si="56"/>
        <v>-0.45099155000000002</v>
      </c>
    </row>
    <row r="3625" spans="1:28">
      <c r="A3625">
        <v>3623</v>
      </c>
      <c r="B3625" t="s">
        <v>500</v>
      </c>
      <c r="C3625" t="s">
        <v>10073</v>
      </c>
      <c r="D3625">
        <v>35</v>
      </c>
      <c r="E3625">
        <v>87</v>
      </c>
      <c r="F3625">
        <v>4</v>
      </c>
      <c r="G3625">
        <v>624</v>
      </c>
      <c r="H3625" t="s">
        <v>1784</v>
      </c>
      <c r="I3625">
        <v>2000</v>
      </c>
      <c r="J3625">
        <v>19539</v>
      </c>
      <c r="K3625" t="s">
        <v>1261</v>
      </c>
      <c r="L3625" t="s">
        <v>170</v>
      </c>
      <c r="M3625" t="s">
        <v>10074</v>
      </c>
      <c r="N3625">
        <v>4182</v>
      </c>
      <c r="O3625">
        <v>6227</v>
      </c>
      <c r="P3625" t="s">
        <v>2982</v>
      </c>
      <c r="Q3625">
        <v>1</v>
      </c>
      <c r="R3625">
        <v>53</v>
      </c>
      <c r="S3625" t="s">
        <v>33</v>
      </c>
      <c r="T3625" t="s">
        <v>34</v>
      </c>
      <c r="U3625" t="s">
        <v>445</v>
      </c>
      <c r="V3625">
        <v>1000000</v>
      </c>
      <c r="W3625">
        <v>2003</v>
      </c>
      <c r="X3625">
        <v>1000</v>
      </c>
      <c r="Y3625">
        <v>6.2</v>
      </c>
      <c r="Z3625">
        <v>3000</v>
      </c>
      <c r="AA3625">
        <v>-980461</v>
      </c>
      <c r="AB3625" s="4">
        <f t="shared" si="56"/>
        <v>-0.98046100000000003</v>
      </c>
    </row>
    <row r="3626" spans="1:28">
      <c r="A3626">
        <v>3624</v>
      </c>
      <c r="B3626" t="s">
        <v>26</v>
      </c>
      <c r="C3626" t="s">
        <v>10075</v>
      </c>
      <c r="D3626">
        <v>5</v>
      </c>
      <c r="E3626">
        <v>97</v>
      </c>
      <c r="F3626">
        <v>0</v>
      </c>
      <c r="G3626">
        <v>40</v>
      </c>
      <c r="H3626" t="s">
        <v>10076</v>
      </c>
      <c r="I3626">
        <v>374</v>
      </c>
      <c r="J3626">
        <v>100358</v>
      </c>
      <c r="K3626" t="s">
        <v>6200</v>
      </c>
      <c r="L3626" t="s">
        <v>9191</v>
      </c>
      <c r="M3626" t="s">
        <v>10077</v>
      </c>
      <c r="N3626">
        <v>1167</v>
      </c>
      <c r="O3626">
        <v>602</v>
      </c>
      <c r="P3626" t="s">
        <v>10078</v>
      </c>
      <c r="Q3626">
        <v>2</v>
      </c>
      <c r="R3626">
        <v>24</v>
      </c>
      <c r="S3626" t="s">
        <v>33</v>
      </c>
      <c r="T3626" t="s">
        <v>4035</v>
      </c>
      <c r="U3626" t="s">
        <v>4036</v>
      </c>
      <c r="V3626">
        <v>1500000</v>
      </c>
      <c r="W3626">
        <v>2005</v>
      </c>
      <c r="X3626">
        <v>145</v>
      </c>
      <c r="Y3626">
        <v>3.3</v>
      </c>
      <c r="Z3626">
        <v>66</v>
      </c>
      <c r="AA3626">
        <v>-1399642</v>
      </c>
      <c r="AB3626" s="4">
        <f t="shared" si="56"/>
        <v>-0.93309466666666663</v>
      </c>
    </row>
    <row r="3627" spans="1:28">
      <c r="A3627">
        <v>3625</v>
      </c>
      <c r="B3627" t="s">
        <v>26</v>
      </c>
      <c r="C3627" t="s">
        <v>4113</v>
      </c>
      <c r="D3627">
        <v>242</v>
      </c>
      <c r="E3627">
        <v>87</v>
      </c>
      <c r="F3627">
        <v>49</v>
      </c>
      <c r="G3627">
        <v>59</v>
      </c>
      <c r="H3627" t="s">
        <v>10079</v>
      </c>
      <c r="I3627">
        <v>309</v>
      </c>
      <c r="J3627">
        <v>19100000</v>
      </c>
      <c r="K3627" t="s">
        <v>1882</v>
      </c>
      <c r="L3627" t="s">
        <v>10080</v>
      </c>
      <c r="M3627" t="s">
        <v>10081</v>
      </c>
      <c r="N3627">
        <v>39690</v>
      </c>
      <c r="O3627">
        <v>707</v>
      </c>
      <c r="P3627" t="s">
        <v>10082</v>
      </c>
      <c r="Q3627">
        <v>0</v>
      </c>
      <c r="R3627">
        <v>394</v>
      </c>
      <c r="S3627" t="s">
        <v>33</v>
      </c>
      <c r="T3627" t="s">
        <v>34</v>
      </c>
      <c r="U3627" t="s">
        <v>445</v>
      </c>
      <c r="V3627">
        <v>1250000</v>
      </c>
      <c r="W3627">
        <v>1981</v>
      </c>
      <c r="X3627">
        <v>121</v>
      </c>
      <c r="Y3627">
        <v>6.1</v>
      </c>
      <c r="Z3627">
        <v>0</v>
      </c>
      <c r="AA3627">
        <v>17850000</v>
      </c>
      <c r="AB3627" s="4">
        <f t="shared" si="56"/>
        <v>14.28</v>
      </c>
    </row>
    <row r="3628" spans="1:28">
      <c r="A3628">
        <v>3626</v>
      </c>
      <c r="B3628" t="s">
        <v>26</v>
      </c>
      <c r="C3628" t="s">
        <v>10083</v>
      </c>
      <c r="D3628">
        <v>16</v>
      </c>
      <c r="E3628">
        <v>80</v>
      </c>
      <c r="F3628">
        <v>8</v>
      </c>
      <c r="G3628">
        <v>183</v>
      </c>
      <c r="H3628" t="s">
        <v>10084</v>
      </c>
      <c r="I3628">
        <v>2000</v>
      </c>
      <c r="J3628">
        <v>2833383</v>
      </c>
      <c r="K3628" t="s">
        <v>3631</v>
      </c>
      <c r="L3628" t="s">
        <v>3366</v>
      </c>
      <c r="M3628" t="s">
        <v>10085</v>
      </c>
      <c r="N3628">
        <v>910</v>
      </c>
      <c r="O3628">
        <v>2459</v>
      </c>
      <c r="P3628" t="s">
        <v>10086</v>
      </c>
      <c r="Q3628">
        <v>1</v>
      </c>
      <c r="R3628">
        <v>11</v>
      </c>
      <c r="S3628" t="s">
        <v>33</v>
      </c>
      <c r="T3628" t="s">
        <v>34</v>
      </c>
      <c r="U3628" t="s">
        <v>445</v>
      </c>
      <c r="V3628">
        <v>427000</v>
      </c>
      <c r="W3628">
        <v>2012</v>
      </c>
      <c r="X3628">
        <v>245</v>
      </c>
      <c r="Y3628">
        <v>5.7</v>
      </c>
      <c r="Z3628">
        <v>0</v>
      </c>
      <c r="AA3628">
        <v>2406383</v>
      </c>
      <c r="AB3628" s="4">
        <f t="shared" si="56"/>
        <v>5.6355573770491807</v>
      </c>
    </row>
    <row r="3629" spans="1:28">
      <c r="A3629">
        <v>3627</v>
      </c>
      <c r="B3629" t="s">
        <v>26</v>
      </c>
      <c r="C3629" t="s">
        <v>980</v>
      </c>
      <c r="D3629">
        <v>58</v>
      </c>
      <c r="E3629">
        <v>100</v>
      </c>
      <c r="F3629">
        <v>0</v>
      </c>
      <c r="G3629">
        <v>65</v>
      </c>
      <c r="H3629" t="s">
        <v>10087</v>
      </c>
      <c r="I3629">
        <v>828</v>
      </c>
      <c r="J3629">
        <v>24741700</v>
      </c>
      <c r="K3629" t="s">
        <v>2097</v>
      </c>
      <c r="L3629" t="s">
        <v>2892</v>
      </c>
      <c r="M3629" t="s">
        <v>10088</v>
      </c>
      <c r="N3629">
        <v>37785</v>
      </c>
      <c r="O3629">
        <v>1431</v>
      </c>
      <c r="P3629" t="s">
        <v>1741</v>
      </c>
      <c r="Q3629">
        <v>2</v>
      </c>
      <c r="R3629">
        <v>95</v>
      </c>
      <c r="S3629" t="s">
        <v>33</v>
      </c>
      <c r="T3629" t="s">
        <v>34</v>
      </c>
      <c r="U3629" t="s">
        <v>445</v>
      </c>
      <c r="V3629">
        <v>1200000</v>
      </c>
      <c r="W3629">
        <v>1989</v>
      </c>
      <c r="X3629">
        <v>531</v>
      </c>
      <c r="Y3629">
        <v>7.2</v>
      </c>
      <c r="Z3629">
        <v>2000</v>
      </c>
      <c r="AA3629">
        <v>23541700</v>
      </c>
      <c r="AB3629" s="4">
        <f t="shared" si="56"/>
        <v>19.618083333333335</v>
      </c>
    </row>
    <row r="3630" spans="1:28">
      <c r="A3630">
        <v>3628</v>
      </c>
      <c r="B3630" t="s">
        <v>26</v>
      </c>
      <c r="C3630" t="s">
        <v>236</v>
      </c>
      <c r="D3630">
        <v>287</v>
      </c>
      <c r="E3630">
        <v>103</v>
      </c>
      <c r="F3630">
        <v>0</v>
      </c>
      <c r="G3630">
        <v>651</v>
      </c>
      <c r="H3630" t="s">
        <v>1652</v>
      </c>
      <c r="I3630">
        <v>2000</v>
      </c>
      <c r="J3630">
        <v>55153403</v>
      </c>
      <c r="K3630" t="s">
        <v>1882</v>
      </c>
      <c r="L3630" t="s">
        <v>1733</v>
      </c>
      <c r="M3630" t="s">
        <v>10089</v>
      </c>
      <c r="N3630">
        <v>299127</v>
      </c>
      <c r="O3630">
        <v>5161</v>
      </c>
      <c r="P3630" t="s">
        <v>7701</v>
      </c>
      <c r="Q3630">
        <v>0</v>
      </c>
      <c r="R3630">
        <v>1509</v>
      </c>
      <c r="S3630" t="s">
        <v>33</v>
      </c>
      <c r="T3630" t="s">
        <v>34</v>
      </c>
      <c r="U3630" t="s">
        <v>445</v>
      </c>
      <c r="V3630">
        <v>1200000</v>
      </c>
      <c r="W3630">
        <v>2004</v>
      </c>
      <c r="X3630">
        <v>878</v>
      </c>
      <c r="Y3630">
        <v>7.7</v>
      </c>
      <c r="Z3630">
        <v>0</v>
      </c>
      <c r="AA3630">
        <v>53953403</v>
      </c>
      <c r="AB3630" s="4">
        <f t="shared" si="56"/>
        <v>44.961169166666664</v>
      </c>
    </row>
    <row r="3631" spans="1:28">
      <c r="A3631">
        <v>3629</v>
      </c>
      <c r="B3631" t="s">
        <v>26</v>
      </c>
      <c r="C3631" t="s">
        <v>2957</v>
      </c>
      <c r="D3631">
        <v>100</v>
      </c>
      <c r="E3631">
        <v>100</v>
      </c>
      <c r="F3631">
        <v>422</v>
      </c>
      <c r="G3631">
        <v>422</v>
      </c>
      <c r="H3631" t="s">
        <v>2274</v>
      </c>
      <c r="I3631">
        <v>816</v>
      </c>
      <c r="J3631">
        <v>18488314</v>
      </c>
      <c r="K3631" t="s">
        <v>6767</v>
      </c>
      <c r="L3631" t="s">
        <v>6229</v>
      </c>
      <c r="M3631" t="s">
        <v>10090</v>
      </c>
      <c r="N3631">
        <v>76151</v>
      </c>
      <c r="O3631">
        <v>2893</v>
      </c>
      <c r="P3631" t="s">
        <v>2957</v>
      </c>
      <c r="Q3631">
        <v>0</v>
      </c>
      <c r="R3631">
        <v>333</v>
      </c>
      <c r="S3631" t="s">
        <v>33</v>
      </c>
      <c r="T3631" t="s">
        <v>34</v>
      </c>
      <c r="U3631" t="s">
        <v>445</v>
      </c>
      <c r="V3631">
        <v>1200000</v>
      </c>
      <c r="W3631">
        <v>2001</v>
      </c>
      <c r="X3631">
        <v>577</v>
      </c>
      <c r="Y3631">
        <v>7.1</v>
      </c>
      <c r="Z3631">
        <v>0</v>
      </c>
      <c r="AA3631">
        <v>17288314</v>
      </c>
      <c r="AB3631" s="4">
        <f t="shared" si="56"/>
        <v>14.406928333333333</v>
      </c>
    </row>
    <row r="3632" spans="1:28">
      <c r="A3632">
        <v>3630</v>
      </c>
      <c r="B3632" t="s">
        <v>26</v>
      </c>
      <c r="C3632" t="s">
        <v>10091</v>
      </c>
      <c r="D3632">
        <v>50</v>
      </c>
      <c r="E3632">
        <v>89</v>
      </c>
      <c r="F3632">
        <v>0</v>
      </c>
      <c r="G3632">
        <v>3</v>
      </c>
      <c r="H3632" t="s">
        <v>10092</v>
      </c>
      <c r="I3632">
        <v>31</v>
      </c>
      <c r="J3632">
        <v>11278</v>
      </c>
      <c r="K3632" t="s">
        <v>1599</v>
      </c>
      <c r="L3632" t="s">
        <v>10093</v>
      </c>
      <c r="M3632" t="s">
        <v>10094</v>
      </c>
      <c r="N3632">
        <v>1229</v>
      </c>
      <c r="O3632">
        <v>58</v>
      </c>
      <c r="P3632" t="s">
        <v>10095</v>
      </c>
      <c r="Q3632">
        <v>0</v>
      </c>
      <c r="R3632">
        <v>2</v>
      </c>
      <c r="S3632" t="s">
        <v>1736</v>
      </c>
      <c r="T3632" t="s">
        <v>6247</v>
      </c>
      <c r="U3632" t="s">
        <v>4036</v>
      </c>
      <c r="V3632">
        <v>1300000</v>
      </c>
      <c r="W3632">
        <v>2013</v>
      </c>
      <c r="X3632">
        <v>24</v>
      </c>
      <c r="Y3632">
        <v>7</v>
      </c>
      <c r="Z3632">
        <v>407</v>
      </c>
      <c r="AA3632">
        <v>-1288722</v>
      </c>
      <c r="AB3632" s="4">
        <f t="shared" si="56"/>
        <v>-0.99132461538461536</v>
      </c>
    </row>
    <row r="3633" spans="1:28">
      <c r="A3633">
        <v>3631</v>
      </c>
      <c r="B3633" t="s">
        <v>26</v>
      </c>
      <c r="C3633" t="s">
        <v>1682</v>
      </c>
      <c r="D3633">
        <v>276</v>
      </c>
      <c r="E3633">
        <v>104</v>
      </c>
      <c r="F3633">
        <v>301</v>
      </c>
      <c r="G3633">
        <v>71</v>
      </c>
      <c r="H3633" t="s">
        <v>407</v>
      </c>
      <c r="I3633">
        <v>18000</v>
      </c>
      <c r="J3633">
        <v>79363785</v>
      </c>
      <c r="K3633" t="s">
        <v>1683</v>
      </c>
      <c r="L3633" t="s">
        <v>400</v>
      </c>
      <c r="M3633" t="s">
        <v>1684</v>
      </c>
      <c r="N3633">
        <v>139426</v>
      </c>
      <c r="O3633">
        <v>22194</v>
      </c>
      <c r="P3633" t="s">
        <v>1685</v>
      </c>
      <c r="Q3633">
        <v>0</v>
      </c>
      <c r="R3633">
        <v>698</v>
      </c>
      <c r="S3633" t="s">
        <v>33</v>
      </c>
      <c r="T3633" t="s">
        <v>34</v>
      </c>
      <c r="U3633" t="s">
        <v>35</v>
      </c>
      <c r="V3633">
        <v>80000000</v>
      </c>
      <c r="W3633">
        <v>2008</v>
      </c>
      <c r="X3633">
        <v>4000</v>
      </c>
      <c r="Y3633">
        <v>5.5</v>
      </c>
      <c r="Z3633">
        <v>0</v>
      </c>
      <c r="AA3633">
        <v>-636215</v>
      </c>
      <c r="AB3633" s="4">
        <f t="shared" si="56"/>
        <v>-7.9526874999999997E-3</v>
      </c>
    </row>
    <row r="3634" spans="1:28">
      <c r="A3634">
        <v>3632</v>
      </c>
      <c r="B3634" t="s">
        <v>26</v>
      </c>
      <c r="C3634" t="s">
        <v>5733</v>
      </c>
      <c r="D3634">
        <v>137</v>
      </c>
      <c r="E3634">
        <v>114</v>
      </c>
      <c r="F3634">
        <v>300</v>
      </c>
      <c r="G3634">
        <v>73</v>
      </c>
      <c r="H3634" t="s">
        <v>10096</v>
      </c>
      <c r="I3634">
        <v>307</v>
      </c>
      <c r="J3634">
        <v>13876974</v>
      </c>
      <c r="K3634" t="s">
        <v>918</v>
      </c>
      <c r="L3634" t="s">
        <v>10097</v>
      </c>
      <c r="M3634" t="s">
        <v>10098</v>
      </c>
      <c r="N3634">
        <v>19397</v>
      </c>
      <c r="O3634">
        <v>809</v>
      </c>
      <c r="P3634" t="s">
        <v>5737</v>
      </c>
      <c r="Q3634">
        <v>0</v>
      </c>
      <c r="R3634">
        <v>214</v>
      </c>
      <c r="S3634" t="s">
        <v>7772</v>
      </c>
      <c r="T3634" t="s">
        <v>4035</v>
      </c>
      <c r="U3634" t="s">
        <v>445</v>
      </c>
      <c r="V3634">
        <v>7000000</v>
      </c>
      <c r="W3634">
        <v>2001</v>
      </c>
      <c r="X3634">
        <v>209</v>
      </c>
      <c r="Y3634">
        <v>7.4</v>
      </c>
      <c r="Z3634">
        <v>0</v>
      </c>
      <c r="AA3634">
        <v>6876974</v>
      </c>
      <c r="AB3634" s="4">
        <f t="shared" si="56"/>
        <v>0.9824248571428571</v>
      </c>
    </row>
    <row r="3635" spans="1:28">
      <c r="A3635">
        <v>3633</v>
      </c>
      <c r="B3635" t="s">
        <v>26</v>
      </c>
      <c r="C3635" t="s">
        <v>7244</v>
      </c>
      <c r="D3635">
        <v>122</v>
      </c>
      <c r="E3635">
        <v>111</v>
      </c>
      <c r="F3635">
        <v>50</v>
      </c>
      <c r="G3635">
        <v>612</v>
      </c>
      <c r="H3635" t="s">
        <v>2030</v>
      </c>
      <c r="I3635">
        <v>2000</v>
      </c>
      <c r="J3635">
        <v>9180275</v>
      </c>
      <c r="K3635" t="s">
        <v>2097</v>
      </c>
      <c r="L3635" t="s">
        <v>603</v>
      </c>
      <c r="M3635" t="s">
        <v>10099</v>
      </c>
      <c r="N3635">
        <v>22145</v>
      </c>
      <c r="O3635">
        <v>4288</v>
      </c>
      <c r="P3635" t="s">
        <v>1446</v>
      </c>
      <c r="Q3635">
        <v>0</v>
      </c>
      <c r="R3635">
        <v>231</v>
      </c>
      <c r="S3635" t="s">
        <v>33</v>
      </c>
      <c r="T3635" t="s">
        <v>34</v>
      </c>
      <c r="U3635" t="s">
        <v>445</v>
      </c>
      <c r="V3635">
        <v>1200000</v>
      </c>
      <c r="W3635">
        <v>2000</v>
      </c>
      <c r="X3635">
        <v>710</v>
      </c>
      <c r="Y3635">
        <v>7.7</v>
      </c>
      <c r="Z3635">
        <v>756</v>
      </c>
      <c r="AA3635">
        <v>7980275</v>
      </c>
      <c r="AB3635" s="4">
        <f t="shared" si="56"/>
        <v>6.6502291666666666</v>
      </c>
    </row>
    <row r="3636" spans="1:28">
      <c r="A3636">
        <v>3634</v>
      </c>
      <c r="B3636" t="s">
        <v>26</v>
      </c>
      <c r="C3636" t="s">
        <v>3544</v>
      </c>
      <c r="D3636">
        <v>202</v>
      </c>
      <c r="E3636">
        <v>110</v>
      </c>
      <c r="F3636">
        <v>118</v>
      </c>
      <c r="G3636">
        <v>1000</v>
      </c>
      <c r="H3636" t="s">
        <v>324</v>
      </c>
      <c r="I3636">
        <v>13000</v>
      </c>
      <c r="J3636">
        <v>22494487</v>
      </c>
      <c r="K3636" t="s">
        <v>1371</v>
      </c>
      <c r="L3636" t="s">
        <v>652</v>
      </c>
      <c r="M3636" t="s">
        <v>5164</v>
      </c>
      <c r="N3636">
        <v>262160</v>
      </c>
      <c r="O3636">
        <v>26451</v>
      </c>
      <c r="P3636" t="s">
        <v>1713</v>
      </c>
      <c r="Q3636">
        <v>3</v>
      </c>
      <c r="R3636">
        <v>507</v>
      </c>
      <c r="S3636" t="s">
        <v>33</v>
      </c>
      <c r="T3636" t="s">
        <v>514</v>
      </c>
      <c r="U3636" t="s">
        <v>445</v>
      </c>
      <c r="V3636">
        <v>27000000</v>
      </c>
      <c r="W3636">
        <v>2006</v>
      </c>
      <c r="X3636">
        <v>11000</v>
      </c>
      <c r="Y3636">
        <v>7.8</v>
      </c>
      <c r="Z3636">
        <v>10000</v>
      </c>
      <c r="AA3636">
        <v>-4505513</v>
      </c>
      <c r="AB3636" s="4">
        <f t="shared" si="56"/>
        <v>-0.16687085185185185</v>
      </c>
    </row>
    <row r="3637" spans="1:28">
      <c r="A3637">
        <v>3635</v>
      </c>
      <c r="B3637" t="s">
        <v>26</v>
      </c>
      <c r="C3637" t="s">
        <v>10100</v>
      </c>
      <c r="D3637">
        <v>99</v>
      </c>
      <c r="E3637">
        <v>85</v>
      </c>
      <c r="F3637">
        <v>91</v>
      </c>
      <c r="G3637">
        <v>849</v>
      </c>
      <c r="H3637" t="s">
        <v>3520</v>
      </c>
      <c r="I3637">
        <v>1000</v>
      </c>
      <c r="J3637">
        <v>2199853</v>
      </c>
      <c r="K3637" t="s">
        <v>1599</v>
      </c>
      <c r="L3637" t="s">
        <v>2297</v>
      </c>
      <c r="M3637" t="s">
        <v>10101</v>
      </c>
      <c r="N3637">
        <v>19986</v>
      </c>
      <c r="O3637">
        <v>4289</v>
      </c>
      <c r="P3637" t="s">
        <v>4902</v>
      </c>
      <c r="Q3637">
        <v>1</v>
      </c>
      <c r="R3637">
        <v>186</v>
      </c>
      <c r="S3637" t="s">
        <v>33</v>
      </c>
      <c r="T3637" t="s">
        <v>34</v>
      </c>
      <c r="U3637" t="s">
        <v>445</v>
      </c>
      <c r="V3637">
        <v>1200000</v>
      </c>
      <c r="W3637">
        <v>1999</v>
      </c>
      <c r="X3637">
        <v>1000</v>
      </c>
      <c r="Y3637">
        <v>6.6</v>
      </c>
      <c r="Z3637">
        <v>0</v>
      </c>
      <c r="AA3637">
        <v>999853</v>
      </c>
      <c r="AB3637" s="4">
        <f t="shared" si="56"/>
        <v>0.83321083333333334</v>
      </c>
    </row>
    <row r="3638" spans="1:28">
      <c r="A3638">
        <v>3636</v>
      </c>
      <c r="B3638" t="s">
        <v>26</v>
      </c>
      <c r="C3638" t="s">
        <v>10102</v>
      </c>
      <c r="D3638">
        <v>10</v>
      </c>
      <c r="E3638">
        <v>113</v>
      </c>
      <c r="F3638">
        <v>29</v>
      </c>
      <c r="G3638">
        <v>449</v>
      </c>
      <c r="H3638" t="s">
        <v>8085</v>
      </c>
      <c r="I3638">
        <v>890</v>
      </c>
      <c r="J3638">
        <v>2859955</v>
      </c>
      <c r="K3638" t="s">
        <v>2320</v>
      </c>
      <c r="L3638" t="s">
        <v>432</v>
      </c>
      <c r="M3638" t="s">
        <v>10103</v>
      </c>
      <c r="N3638">
        <v>2417</v>
      </c>
      <c r="O3638">
        <v>2681</v>
      </c>
      <c r="P3638" t="s">
        <v>3670</v>
      </c>
      <c r="Q3638">
        <v>2</v>
      </c>
      <c r="R3638">
        <v>32</v>
      </c>
      <c r="S3638" t="s">
        <v>33</v>
      </c>
      <c r="T3638" t="s">
        <v>34</v>
      </c>
      <c r="U3638" t="s">
        <v>35</v>
      </c>
      <c r="V3638">
        <v>1200000</v>
      </c>
      <c r="W3638">
        <v>2013</v>
      </c>
      <c r="X3638">
        <v>848</v>
      </c>
      <c r="Y3638">
        <v>6</v>
      </c>
      <c r="Z3638">
        <v>0</v>
      </c>
      <c r="AA3638">
        <v>1659955</v>
      </c>
      <c r="AB3638" s="4">
        <f t="shared" si="56"/>
        <v>1.3832958333333334</v>
      </c>
    </row>
    <row r="3639" spans="1:28">
      <c r="A3639">
        <v>3637</v>
      </c>
      <c r="B3639" t="s">
        <v>26</v>
      </c>
      <c r="C3639" t="s">
        <v>1125</v>
      </c>
      <c r="D3639">
        <v>173</v>
      </c>
      <c r="E3639">
        <v>99</v>
      </c>
      <c r="F3639">
        <v>16000</v>
      </c>
      <c r="G3639">
        <v>455</v>
      </c>
      <c r="H3639" t="s">
        <v>196</v>
      </c>
      <c r="I3639">
        <v>16000</v>
      </c>
      <c r="J3639">
        <v>2812029</v>
      </c>
      <c r="K3639" t="s">
        <v>1360</v>
      </c>
      <c r="L3639" t="s">
        <v>1125</v>
      </c>
      <c r="M3639" t="s">
        <v>10104</v>
      </c>
      <c r="N3639">
        <v>664719</v>
      </c>
      <c r="O3639">
        <v>28994</v>
      </c>
      <c r="P3639" t="s">
        <v>2734</v>
      </c>
      <c r="Q3639">
        <v>0</v>
      </c>
      <c r="R3639">
        <v>931</v>
      </c>
      <c r="S3639" t="s">
        <v>33</v>
      </c>
      <c r="T3639" t="s">
        <v>34</v>
      </c>
      <c r="U3639" t="s">
        <v>445</v>
      </c>
      <c r="V3639">
        <v>1200000</v>
      </c>
      <c r="W3639">
        <v>1992</v>
      </c>
      <c r="X3639">
        <v>12000</v>
      </c>
      <c r="Y3639">
        <v>8.4</v>
      </c>
      <c r="Z3639">
        <v>19000</v>
      </c>
      <c r="AA3639">
        <v>1612029</v>
      </c>
      <c r="AB3639" s="4">
        <f t="shared" si="56"/>
        <v>1.3433575</v>
      </c>
    </row>
    <row r="3640" spans="1:28">
      <c r="A3640">
        <v>3638</v>
      </c>
      <c r="B3640" t="s">
        <v>26</v>
      </c>
      <c r="C3640" t="s">
        <v>4947</v>
      </c>
      <c r="D3640">
        <v>181</v>
      </c>
      <c r="E3640">
        <v>142</v>
      </c>
      <c r="F3640">
        <v>0</v>
      </c>
      <c r="G3640">
        <v>24</v>
      </c>
      <c r="H3640" t="s">
        <v>10105</v>
      </c>
      <c r="I3640">
        <v>16000</v>
      </c>
      <c r="J3640">
        <v>6100000</v>
      </c>
      <c r="K3640" t="s">
        <v>8578</v>
      </c>
      <c r="L3640" t="s">
        <v>2263</v>
      </c>
      <c r="M3640" t="s">
        <v>10106</v>
      </c>
      <c r="N3640">
        <v>503509</v>
      </c>
      <c r="O3640">
        <v>16089</v>
      </c>
      <c r="P3640" t="s">
        <v>10107</v>
      </c>
      <c r="Q3640">
        <v>3</v>
      </c>
      <c r="R3640">
        <v>780</v>
      </c>
      <c r="S3640" t="s">
        <v>5493</v>
      </c>
      <c r="T3640" t="s">
        <v>4949</v>
      </c>
      <c r="U3640" t="s">
        <v>3538</v>
      </c>
      <c r="V3640">
        <v>1200000</v>
      </c>
      <c r="W3640">
        <v>1966</v>
      </c>
      <c r="X3640">
        <v>34</v>
      </c>
      <c r="Y3640">
        <v>8.9</v>
      </c>
      <c r="Z3640">
        <v>20000</v>
      </c>
      <c r="AA3640">
        <v>4900000</v>
      </c>
      <c r="AB3640" s="4">
        <f t="shared" si="56"/>
        <v>4.083333333333333</v>
      </c>
    </row>
    <row r="3641" spans="1:28">
      <c r="A3641">
        <v>3639</v>
      </c>
      <c r="B3641" t="s">
        <v>26</v>
      </c>
      <c r="C3641" t="s">
        <v>10108</v>
      </c>
      <c r="D3641">
        <v>111</v>
      </c>
      <c r="E3641">
        <v>112</v>
      </c>
      <c r="F3641">
        <v>9</v>
      </c>
      <c r="G3641">
        <v>4</v>
      </c>
      <c r="H3641" t="s">
        <v>10109</v>
      </c>
      <c r="I3641">
        <v>61</v>
      </c>
      <c r="J3641">
        <v>375723</v>
      </c>
      <c r="K3641" t="s">
        <v>1599</v>
      </c>
      <c r="L3641" t="s">
        <v>10110</v>
      </c>
      <c r="M3641" t="s">
        <v>10111</v>
      </c>
      <c r="N3641">
        <v>7025</v>
      </c>
      <c r="O3641">
        <v>76</v>
      </c>
      <c r="P3641" t="s">
        <v>10112</v>
      </c>
      <c r="Q3641">
        <v>1</v>
      </c>
      <c r="R3641">
        <v>26</v>
      </c>
      <c r="S3641" t="s">
        <v>8610</v>
      </c>
      <c r="T3641" t="s">
        <v>8611</v>
      </c>
      <c r="U3641" t="s">
        <v>445</v>
      </c>
      <c r="V3641">
        <v>4000000</v>
      </c>
      <c r="W3641">
        <v>2015</v>
      </c>
      <c r="X3641">
        <v>9</v>
      </c>
      <c r="Y3641">
        <v>7.9</v>
      </c>
      <c r="Z3641">
        <v>0</v>
      </c>
      <c r="AA3641">
        <v>-3624277</v>
      </c>
      <c r="AB3641" s="4">
        <f t="shared" si="56"/>
        <v>-0.90606925000000005</v>
      </c>
    </row>
    <row r="3642" spans="1:28">
      <c r="A3642">
        <v>3640</v>
      </c>
      <c r="B3642" t="s">
        <v>26</v>
      </c>
      <c r="C3642" t="s">
        <v>10113</v>
      </c>
      <c r="D3642">
        <v>38</v>
      </c>
      <c r="E3642">
        <v>108</v>
      </c>
      <c r="F3642">
        <v>14</v>
      </c>
      <c r="G3642">
        <v>274</v>
      </c>
      <c r="H3642" t="s">
        <v>10114</v>
      </c>
      <c r="I3642">
        <v>1000</v>
      </c>
      <c r="J3642">
        <v>594904</v>
      </c>
      <c r="K3642" t="s">
        <v>1599</v>
      </c>
      <c r="L3642" t="s">
        <v>4099</v>
      </c>
      <c r="M3642" t="s">
        <v>10115</v>
      </c>
      <c r="N3642">
        <v>2582</v>
      </c>
      <c r="O3642">
        <v>1805</v>
      </c>
      <c r="P3642" t="s">
        <v>10116</v>
      </c>
      <c r="Q3642">
        <v>0</v>
      </c>
      <c r="R3642">
        <v>89</v>
      </c>
      <c r="S3642" t="s">
        <v>33</v>
      </c>
      <c r="T3642" t="s">
        <v>34</v>
      </c>
      <c r="U3642" t="s">
        <v>35</v>
      </c>
      <c r="V3642">
        <v>1200000</v>
      </c>
      <c r="W3642">
        <v>2012</v>
      </c>
      <c r="X3642">
        <v>330</v>
      </c>
      <c r="Y3642">
        <v>6</v>
      </c>
      <c r="Z3642">
        <v>0</v>
      </c>
      <c r="AA3642">
        <v>-605096</v>
      </c>
      <c r="AB3642" s="4">
        <f t="shared" si="56"/>
        <v>-0.50424666666666662</v>
      </c>
    </row>
    <row r="3643" spans="1:28">
      <c r="A3643">
        <v>3641</v>
      </c>
      <c r="B3643" t="s">
        <v>26</v>
      </c>
      <c r="C3643" t="s">
        <v>10117</v>
      </c>
      <c r="D3643">
        <v>12</v>
      </c>
      <c r="E3643">
        <v>88</v>
      </c>
      <c r="F3643">
        <v>0</v>
      </c>
      <c r="G3643">
        <v>3</v>
      </c>
      <c r="H3643" t="s">
        <v>10118</v>
      </c>
      <c r="I3643">
        <v>268</v>
      </c>
      <c r="J3643">
        <v>58936</v>
      </c>
      <c r="K3643" t="s">
        <v>4410</v>
      </c>
      <c r="L3643" t="s">
        <v>10119</v>
      </c>
      <c r="M3643" t="s">
        <v>10120</v>
      </c>
      <c r="N3643">
        <v>91</v>
      </c>
      <c r="O3643">
        <v>318</v>
      </c>
      <c r="P3643" t="s">
        <v>10121</v>
      </c>
      <c r="Q3643">
        <v>0</v>
      </c>
      <c r="R3643">
        <v>4</v>
      </c>
      <c r="S3643" t="s">
        <v>33</v>
      </c>
      <c r="T3643" t="s">
        <v>34</v>
      </c>
      <c r="U3643" t="s">
        <v>445</v>
      </c>
      <c r="V3643">
        <v>1200000</v>
      </c>
      <c r="W3643">
        <v>2001</v>
      </c>
      <c r="X3643">
        <v>44</v>
      </c>
      <c r="Y3643">
        <v>6.1</v>
      </c>
      <c r="Z3643">
        <v>27</v>
      </c>
      <c r="AA3643">
        <v>-1141064</v>
      </c>
      <c r="AB3643" s="4">
        <f t="shared" si="56"/>
        <v>-0.95088666666666666</v>
      </c>
    </row>
    <row r="3644" spans="1:28">
      <c r="A3644">
        <v>3642</v>
      </c>
      <c r="B3644" t="s">
        <v>26</v>
      </c>
      <c r="C3644" t="s">
        <v>10122</v>
      </c>
      <c r="D3644">
        <v>23</v>
      </c>
      <c r="E3644">
        <v>97</v>
      </c>
      <c r="F3644">
        <v>4</v>
      </c>
      <c r="G3644">
        <v>0</v>
      </c>
      <c r="H3644" t="s">
        <v>5091</v>
      </c>
      <c r="I3644">
        <v>0</v>
      </c>
      <c r="J3644">
        <v>24784</v>
      </c>
      <c r="K3644" t="s">
        <v>5089</v>
      </c>
      <c r="L3644" t="s">
        <v>5091</v>
      </c>
      <c r="M3644" t="s">
        <v>10123</v>
      </c>
      <c r="N3644">
        <v>591</v>
      </c>
      <c r="O3644">
        <v>0</v>
      </c>
      <c r="P3644" t="s">
        <v>5091</v>
      </c>
      <c r="Q3644">
        <v>0</v>
      </c>
      <c r="R3644">
        <v>10</v>
      </c>
      <c r="S3644" t="s">
        <v>33</v>
      </c>
      <c r="T3644" t="s">
        <v>192</v>
      </c>
      <c r="U3644" t="s">
        <v>5604</v>
      </c>
      <c r="V3644">
        <v>1200000</v>
      </c>
      <c r="W3644">
        <v>2011</v>
      </c>
      <c r="X3644">
        <v>0</v>
      </c>
      <c r="Y3644">
        <v>7.4</v>
      </c>
      <c r="Z3644">
        <v>5000</v>
      </c>
      <c r="AA3644">
        <v>-1175216</v>
      </c>
      <c r="AB3644" s="4">
        <f t="shared" si="56"/>
        <v>-0.9793466666666667</v>
      </c>
    </row>
    <row r="3645" spans="1:28">
      <c r="A3645">
        <v>3643</v>
      </c>
      <c r="B3645" t="s">
        <v>26</v>
      </c>
      <c r="C3645" t="s">
        <v>10124</v>
      </c>
      <c r="D3645">
        <v>17</v>
      </c>
      <c r="E3645">
        <v>85</v>
      </c>
      <c r="F3645">
        <v>0</v>
      </c>
      <c r="G3645">
        <v>924</v>
      </c>
      <c r="H3645" t="s">
        <v>422</v>
      </c>
      <c r="I3645">
        <v>49000</v>
      </c>
      <c r="J3645">
        <v>7826</v>
      </c>
      <c r="K3645" t="s">
        <v>8897</v>
      </c>
      <c r="L3645" t="s">
        <v>542</v>
      </c>
      <c r="M3645" t="s">
        <v>10125</v>
      </c>
      <c r="N3645">
        <v>132</v>
      </c>
      <c r="O3645">
        <v>54484</v>
      </c>
      <c r="P3645" t="s">
        <v>1839</v>
      </c>
      <c r="Q3645">
        <v>10</v>
      </c>
      <c r="R3645">
        <v>2</v>
      </c>
      <c r="S3645" t="s">
        <v>33</v>
      </c>
      <c r="T3645" t="s">
        <v>34</v>
      </c>
      <c r="U3645" t="s">
        <v>4036</v>
      </c>
      <c r="V3645">
        <v>1200000</v>
      </c>
      <c r="W3645">
        <v>2007</v>
      </c>
      <c r="X3645">
        <v>931</v>
      </c>
      <c r="Y3645">
        <v>6.2</v>
      </c>
      <c r="Z3645">
        <v>87</v>
      </c>
      <c r="AA3645">
        <v>-1192174</v>
      </c>
      <c r="AB3645" s="4">
        <f t="shared" si="56"/>
        <v>-0.99347833333333335</v>
      </c>
    </row>
    <row r="3646" spans="1:28">
      <c r="A3646">
        <v>3644</v>
      </c>
      <c r="B3646" t="s">
        <v>26</v>
      </c>
      <c r="C3646" t="s">
        <v>10126</v>
      </c>
      <c r="D3646">
        <v>1</v>
      </c>
      <c r="E3646">
        <v>110</v>
      </c>
      <c r="F3646">
        <v>0</v>
      </c>
      <c r="G3646">
        <v>0</v>
      </c>
      <c r="H3646" t="s">
        <v>10127</v>
      </c>
      <c r="I3646">
        <v>3</v>
      </c>
      <c r="J3646">
        <v>3830</v>
      </c>
      <c r="K3646" t="s">
        <v>1599</v>
      </c>
      <c r="L3646" t="s">
        <v>10128</v>
      </c>
      <c r="M3646" t="s">
        <v>10129</v>
      </c>
      <c r="N3646">
        <v>27</v>
      </c>
      <c r="O3646">
        <v>5</v>
      </c>
      <c r="P3646" t="s">
        <v>10130</v>
      </c>
      <c r="Q3646">
        <v>3</v>
      </c>
      <c r="R3646">
        <v>1</v>
      </c>
      <c r="S3646" t="s">
        <v>1736</v>
      </c>
      <c r="T3646" t="s">
        <v>34</v>
      </c>
      <c r="U3646" t="s">
        <v>4036</v>
      </c>
      <c r="V3646">
        <v>1200000</v>
      </c>
      <c r="W3646">
        <v>2013</v>
      </c>
      <c r="X3646">
        <v>2</v>
      </c>
      <c r="Y3646">
        <v>7.2</v>
      </c>
      <c r="Z3646">
        <v>75</v>
      </c>
      <c r="AA3646">
        <v>-1196170</v>
      </c>
      <c r="AB3646" s="4">
        <f t="shared" si="56"/>
        <v>-0.9968083333333333</v>
      </c>
    </row>
    <row r="3647" spans="1:28">
      <c r="A3647">
        <v>3645</v>
      </c>
      <c r="B3647" t="s">
        <v>26</v>
      </c>
      <c r="C3647" t="s">
        <v>2214</v>
      </c>
      <c r="D3647">
        <v>9</v>
      </c>
      <c r="E3647">
        <v>91</v>
      </c>
      <c r="F3647">
        <v>38</v>
      </c>
      <c r="G3647">
        <v>117</v>
      </c>
      <c r="H3647" t="s">
        <v>3265</v>
      </c>
      <c r="I3647">
        <v>584</v>
      </c>
      <c r="J3647">
        <v>2850263</v>
      </c>
      <c r="K3647" t="s">
        <v>10131</v>
      </c>
      <c r="L3647" t="s">
        <v>6410</v>
      </c>
      <c r="M3647" t="s">
        <v>10132</v>
      </c>
      <c r="N3647">
        <v>5061</v>
      </c>
      <c r="O3647">
        <v>1218</v>
      </c>
      <c r="P3647" t="s">
        <v>10133</v>
      </c>
      <c r="Q3647">
        <v>0</v>
      </c>
      <c r="R3647">
        <v>70</v>
      </c>
      <c r="S3647" t="s">
        <v>33</v>
      </c>
      <c r="T3647" t="s">
        <v>34</v>
      </c>
      <c r="U3647" t="s">
        <v>73</v>
      </c>
      <c r="V3647">
        <v>2600000</v>
      </c>
      <c r="W3647">
        <v>1993</v>
      </c>
      <c r="X3647">
        <v>399</v>
      </c>
      <c r="Y3647">
        <v>6.2</v>
      </c>
      <c r="Z3647">
        <v>0</v>
      </c>
      <c r="AA3647">
        <v>250263</v>
      </c>
      <c r="AB3647" s="4">
        <f t="shared" si="56"/>
        <v>9.6254999999999993E-2</v>
      </c>
    </row>
    <row r="3648" spans="1:28">
      <c r="A3648">
        <v>3646</v>
      </c>
      <c r="B3648" t="s">
        <v>26</v>
      </c>
      <c r="C3648" t="s">
        <v>10134</v>
      </c>
      <c r="D3648">
        <v>91</v>
      </c>
      <c r="E3648">
        <v>94</v>
      </c>
      <c r="F3648">
        <v>6</v>
      </c>
      <c r="G3648">
        <v>804</v>
      </c>
      <c r="H3648" t="s">
        <v>3916</v>
      </c>
      <c r="I3648">
        <v>16000</v>
      </c>
      <c r="J3648">
        <v>16101109</v>
      </c>
      <c r="K3648" t="s">
        <v>1261</v>
      </c>
      <c r="L3648" t="s">
        <v>225</v>
      </c>
      <c r="M3648" t="s">
        <v>10135</v>
      </c>
      <c r="N3648">
        <v>76467</v>
      </c>
      <c r="O3648">
        <v>19957</v>
      </c>
      <c r="P3648" t="s">
        <v>7893</v>
      </c>
      <c r="Q3648">
        <v>3</v>
      </c>
      <c r="R3648">
        <v>236</v>
      </c>
      <c r="S3648" t="s">
        <v>33</v>
      </c>
      <c r="T3648" t="s">
        <v>34</v>
      </c>
      <c r="U3648" t="s">
        <v>445</v>
      </c>
      <c r="V3648">
        <v>3000000</v>
      </c>
      <c r="W3648">
        <v>2005</v>
      </c>
      <c r="X3648">
        <v>1000</v>
      </c>
      <c r="Y3648">
        <v>6.8</v>
      </c>
      <c r="Z3648">
        <v>0</v>
      </c>
      <c r="AA3648">
        <v>13101109</v>
      </c>
      <c r="AB3648" s="4">
        <f t="shared" si="56"/>
        <v>4.3670363333333331</v>
      </c>
    </row>
    <row r="3649" spans="1:28">
      <c r="A3649">
        <v>3647</v>
      </c>
      <c r="B3649" t="s">
        <v>500</v>
      </c>
      <c r="C3649" t="s">
        <v>9718</v>
      </c>
      <c r="D3649">
        <v>99</v>
      </c>
      <c r="E3649">
        <v>90</v>
      </c>
      <c r="F3649">
        <v>222</v>
      </c>
      <c r="G3649">
        <v>68</v>
      </c>
      <c r="H3649" t="s">
        <v>3438</v>
      </c>
      <c r="I3649">
        <v>680</v>
      </c>
      <c r="J3649">
        <v>6013</v>
      </c>
      <c r="K3649" t="s">
        <v>1360</v>
      </c>
      <c r="L3649" t="s">
        <v>1459</v>
      </c>
      <c r="M3649" t="s">
        <v>10136</v>
      </c>
      <c r="N3649">
        <v>39929</v>
      </c>
      <c r="O3649">
        <v>1311</v>
      </c>
      <c r="P3649" t="s">
        <v>10137</v>
      </c>
      <c r="Q3649">
        <v>0</v>
      </c>
      <c r="R3649">
        <v>207</v>
      </c>
      <c r="S3649" t="s">
        <v>33</v>
      </c>
      <c r="T3649" t="s">
        <v>48</v>
      </c>
      <c r="U3649" t="s">
        <v>4036</v>
      </c>
      <c r="V3649">
        <v>695393</v>
      </c>
      <c r="W3649">
        <v>2004</v>
      </c>
      <c r="X3649">
        <v>404</v>
      </c>
      <c r="Y3649">
        <v>7.7</v>
      </c>
      <c r="Z3649">
        <v>0</v>
      </c>
      <c r="AA3649">
        <v>-689380</v>
      </c>
      <c r="AB3649" s="4">
        <f t="shared" si="56"/>
        <v>-0.99135309098596047</v>
      </c>
    </row>
    <row r="3650" spans="1:28">
      <c r="A3650">
        <v>3648</v>
      </c>
      <c r="B3650" t="s">
        <v>26</v>
      </c>
      <c r="C3650" t="s">
        <v>10138</v>
      </c>
      <c r="D3650">
        <v>57</v>
      </c>
      <c r="E3650">
        <v>92</v>
      </c>
      <c r="F3650">
        <v>155</v>
      </c>
      <c r="G3650">
        <v>147</v>
      </c>
      <c r="H3650" t="s">
        <v>9467</v>
      </c>
      <c r="I3650">
        <v>448</v>
      </c>
      <c r="J3650">
        <v>1400000</v>
      </c>
      <c r="K3650" t="s">
        <v>10139</v>
      </c>
      <c r="L3650" t="s">
        <v>9616</v>
      </c>
      <c r="M3650" t="s">
        <v>10140</v>
      </c>
      <c r="N3650">
        <v>1324</v>
      </c>
      <c r="O3650">
        <v>1329</v>
      </c>
      <c r="P3650" t="s">
        <v>10141</v>
      </c>
      <c r="Q3650">
        <v>0</v>
      </c>
      <c r="R3650">
        <v>37</v>
      </c>
      <c r="S3650" t="s">
        <v>33</v>
      </c>
      <c r="T3650" t="s">
        <v>34</v>
      </c>
      <c r="U3650" t="s">
        <v>445</v>
      </c>
      <c r="V3650">
        <v>1100000</v>
      </c>
      <c r="W3650">
        <v>1987</v>
      </c>
      <c r="X3650">
        <v>426</v>
      </c>
      <c r="Y3650">
        <v>5.9</v>
      </c>
      <c r="Z3650">
        <v>241</v>
      </c>
      <c r="AA3650">
        <v>300000</v>
      </c>
      <c r="AB3650" s="4">
        <f t="shared" si="56"/>
        <v>0.27272727272727271</v>
      </c>
    </row>
    <row r="3651" spans="1:28">
      <c r="A3651">
        <v>3649</v>
      </c>
      <c r="B3651" t="s">
        <v>500</v>
      </c>
      <c r="C3651" t="s">
        <v>10142</v>
      </c>
      <c r="D3651">
        <v>58</v>
      </c>
      <c r="E3651">
        <v>73</v>
      </c>
      <c r="F3651">
        <v>126</v>
      </c>
      <c r="G3651">
        <v>3</v>
      </c>
      <c r="H3651" t="s">
        <v>10143</v>
      </c>
      <c r="I3651">
        <v>14</v>
      </c>
      <c r="J3651">
        <v>39659</v>
      </c>
      <c r="K3651" t="s">
        <v>10144</v>
      </c>
      <c r="L3651" t="s">
        <v>10145</v>
      </c>
      <c r="M3651" t="s">
        <v>10146</v>
      </c>
      <c r="N3651">
        <v>1555</v>
      </c>
      <c r="O3651">
        <v>21</v>
      </c>
      <c r="P3651" t="s">
        <v>10147</v>
      </c>
      <c r="Q3651">
        <v>1</v>
      </c>
      <c r="R3651">
        <v>32</v>
      </c>
      <c r="S3651" t="s">
        <v>33</v>
      </c>
      <c r="T3651" t="s">
        <v>192</v>
      </c>
      <c r="U3651" t="s">
        <v>4036</v>
      </c>
      <c r="V3651">
        <v>1600000</v>
      </c>
      <c r="W3651">
        <v>2002</v>
      </c>
      <c r="X3651">
        <v>4</v>
      </c>
      <c r="Y3651">
        <v>7</v>
      </c>
      <c r="Z3651">
        <v>131</v>
      </c>
      <c r="AA3651">
        <v>-1560341</v>
      </c>
      <c r="AB3651" s="4">
        <f t="shared" ref="AB3651:AB3714" si="57">AA3651/V3651</f>
        <v>-0.97521312500000001</v>
      </c>
    </row>
    <row r="3652" spans="1:28">
      <c r="A3652">
        <v>3650</v>
      </c>
      <c r="B3652" t="s">
        <v>26</v>
      </c>
      <c r="C3652" t="s">
        <v>10148</v>
      </c>
      <c r="D3652">
        <v>97</v>
      </c>
      <c r="E3652">
        <v>110</v>
      </c>
      <c r="F3652">
        <v>22</v>
      </c>
      <c r="G3652">
        <v>48</v>
      </c>
      <c r="H3652" t="s">
        <v>10149</v>
      </c>
      <c r="I3652">
        <v>434</v>
      </c>
      <c r="J3652">
        <v>56129</v>
      </c>
      <c r="K3652" t="s">
        <v>1834</v>
      </c>
      <c r="L3652" t="s">
        <v>5360</v>
      </c>
      <c r="M3652" t="s">
        <v>10150</v>
      </c>
      <c r="N3652">
        <v>6555</v>
      </c>
      <c r="O3652">
        <v>645</v>
      </c>
      <c r="P3652" t="s">
        <v>10151</v>
      </c>
      <c r="Q3652">
        <v>1</v>
      </c>
      <c r="R3652">
        <v>82</v>
      </c>
      <c r="S3652" t="s">
        <v>33</v>
      </c>
      <c r="T3652" t="s">
        <v>192</v>
      </c>
      <c r="U3652" t="s">
        <v>445</v>
      </c>
      <c r="V3652">
        <v>1100000</v>
      </c>
      <c r="W3652">
        <v>2010</v>
      </c>
      <c r="X3652">
        <v>95</v>
      </c>
      <c r="Y3652">
        <v>6.1</v>
      </c>
      <c r="Z3652">
        <v>0</v>
      </c>
      <c r="AA3652">
        <v>-1043871</v>
      </c>
      <c r="AB3652" s="4">
        <f t="shared" si="57"/>
        <v>-0.94897363636363641</v>
      </c>
    </row>
    <row r="3653" spans="1:28">
      <c r="A3653">
        <v>3651</v>
      </c>
      <c r="B3653" t="s">
        <v>26</v>
      </c>
      <c r="C3653" t="s">
        <v>10152</v>
      </c>
      <c r="D3653">
        <v>481</v>
      </c>
      <c r="E3653">
        <v>102</v>
      </c>
      <c r="F3653">
        <v>338</v>
      </c>
      <c r="G3653">
        <v>60</v>
      </c>
      <c r="H3653" t="s">
        <v>10153</v>
      </c>
      <c r="I3653">
        <v>1000</v>
      </c>
      <c r="J3653">
        <v>4105123</v>
      </c>
      <c r="K3653" t="s">
        <v>238</v>
      </c>
      <c r="L3653" t="s">
        <v>10154</v>
      </c>
      <c r="M3653" t="s">
        <v>10155</v>
      </c>
      <c r="N3653">
        <v>148221</v>
      </c>
      <c r="O3653">
        <v>1445</v>
      </c>
      <c r="P3653" t="s">
        <v>10156</v>
      </c>
      <c r="Q3653">
        <v>0</v>
      </c>
      <c r="R3653">
        <v>316</v>
      </c>
      <c r="S3653" t="s">
        <v>10157</v>
      </c>
      <c r="T3653" t="s">
        <v>10158</v>
      </c>
      <c r="U3653" t="s">
        <v>445</v>
      </c>
      <c r="V3653">
        <v>1100000</v>
      </c>
      <c r="W3653">
        <v>2011</v>
      </c>
      <c r="X3653">
        <v>342</v>
      </c>
      <c r="Y3653">
        <v>7.6</v>
      </c>
      <c r="Z3653">
        <v>51000</v>
      </c>
      <c r="AA3653">
        <v>3005123</v>
      </c>
      <c r="AB3653" s="4">
        <f t="shared" si="57"/>
        <v>2.7319300000000002</v>
      </c>
    </row>
    <row r="3654" spans="1:28">
      <c r="A3654">
        <v>3652</v>
      </c>
      <c r="B3654" t="s">
        <v>26</v>
      </c>
      <c r="C3654" t="s">
        <v>3648</v>
      </c>
      <c r="D3654">
        <v>141</v>
      </c>
      <c r="E3654">
        <v>145</v>
      </c>
      <c r="F3654">
        <v>80</v>
      </c>
      <c r="G3654">
        <v>794</v>
      </c>
      <c r="H3654" t="s">
        <v>10159</v>
      </c>
      <c r="I3654">
        <v>13000</v>
      </c>
      <c r="J3654">
        <v>117235247</v>
      </c>
      <c r="K3654" t="s">
        <v>2320</v>
      </c>
      <c r="L3654" t="s">
        <v>1139</v>
      </c>
      <c r="M3654" t="s">
        <v>10160</v>
      </c>
      <c r="N3654">
        <v>375240</v>
      </c>
      <c r="O3654">
        <v>16094</v>
      </c>
      <c r="P3654" t="s">
        <v>6432</v>
      </c>
      <c r="Q3654">
        <v>0</v>
      </c>
      <c r="R3654">
        <v>542</v>
      </c>
      <c r="S3654" t="s">
        <v>33</v>
      </c>
      <c r="T3654" t="s">
        <v>34</v>
      </c>
      <c r="U3654" t="s">
        <v>73</v>
      </c>
      <c r="V3654">
        <v>960000</v>
      </c>
      <c r="W3654">
        <v>1976</v>
      </c>
      <c r="X3654">
        <v>1000</v>
      </c>
      <c r="Y3654">
        <v>8.1</v>
      </c>
      <c r="Z3654">
        <v>0</v>
      </c>
      <c r="AA3654">
        <v>116275247</v>
      </c>
      <c r="AB3654" s="4">
        <f t="shared" si="57"/>
        <v>121.12004895833333</v>
      </c>
    </row>
    <row r="3655" spans="1:28">
      <c r="A3655">
        <v>3653</v>
      </c>
      <c r="B3655" t="s">
        <v>26</v>
      </c>
      <c r="C3655" t="s">
        <v>3191</v>
      </c>
      <c r="D3655">
        <v>212</v>
      </c>
      <c r="E3655">
        <v>89</v>
      </c>
      <c r="F3655">
        <v>0</v>
      </c>
      <c r="G3655">
        <v>606</v>
      </c>
      <c r="H3655" t="s">
        <v>2012</v>
      </c>
      <c r="I3655">
        <v>2000</v>
      </c>
      <c r="J3655">
        <v>21378000</v>
      </c>
      <c r="K3655" t="s">
        <v>4293</v>
      </c>
      <c r="L3655" t="s">
        <v>1105</v>
      </c>
      <c r="M3655" t="s">
        <v>6460</v>
      </c>
      <c r="N3655">
        <v>46493</v>
      </c>
      <c r="O3655">
        <v>4878</v>
      </c>
      <c r="P3655" t="s">
        <v>6091</v>
      </c>
      <c r="Q3655">
        <v>0</v>
      </c>
      <c r="R3655">
        <v>335</v>
      </c>
      <c r="S3655" t="s">
        <v>33</v>
      </c>
      <c r="T3655" t="s">
        <v>34</v>
      </c>
      <c r="U3655" t="s">
        <v>445</v>
      </c>
      <c r="V3655">
        <v>1000000</v>
      </c>
      <c r="W3655">
        <v>1980</v>
      </c>
      <c r="X3655">
        <v>826</v>
      </c>
      <c r="Y3655">
        <v>6.8</v>
      </c>
      <c r="Z3655">
        <v>7000</v>
      </c>
      <c r="AA3655">
        <v>20378000</v>
      </c>
      <c r="AB3655" s="4">
        <f t="shared" si="57"/>
        <v>20.378</v>
      </c>
    </row>
    <row r="3656" spans="1:28">
      <c r="A3656">
        <v>3654</v>
      </c>
      <c r="B3656" t="s">
        <v>26</v>
      </c>
      <c r="C3656" t="s">
        <v>10161</v>
      </c>
      <c r="D3656">
        <v>270</v>
      </c>
      <c r="E3656">
        <v>83</v>
      </c>
      <c r="F3656">
        <v>6</v>
      </c>
      <c r="G3656">
        <v>142</v>
      </c>
      <c r="H3656" t="s">
        <v>10162</v>
      </c>
      <c r="I3656">
        <v>707</v>
      </c>
      <c r="J3656">
        <v>31537320</v>
      </c>
      <c r="K3656" t="s">
        <v>1882</v>
      </c>
      <c r="L3656" t="s">
        <v>8905</v>
      </c>
      <c r="M3656" t="s">
        <v>10163</v>
      </c>
      <c r="N3656">
        <v>44329</v>
      </c>
      <c r="O3656">
        <v>1565</v>
      </c>
      <c r="P3656" t="s">
        <v>10164</v>
      </c>
      <c r="Q3656">
        <v>0</v>
      </c>
      <c r="R3656">
        <v>309</v>
      </c>
      <c r="S3656" t="s">
        <v>33</v>
      </c>
      <c r="T3656" t="s">
        <v>34</v>
      </c>
      <c r="U3656" t="s">
        <v>445</v>
      </c>
      <c r="V3656">
        <v>1000000</v>
      </c>
      <c r="W3656">
        <v>2014</v>
      </c>
      <c r="X3656">
        <v>305</v>
      </c>
      <c r="Y3656">
        <v>5.7</v>
      </c>
      <c r="Z3656">
        <v>13000</v>
      </c>
      <c r="AA3656">
        <v>30537320</v>
      </c>
      <c r="AB3656" s="4">
        <f t="shared" si="57"/>
        <v>30.537320000000001</v>
      </c>
    </row>
    <row r="3657" spans="1:28">
      <c r="A3657">
        <v>3655</v>
      </c>
      <c r="B3657" t="s">
        <v>26</v>
      </c>
      <c r="C3657" t="s">
        <v>1770</v>
      </c>
      <c r="D3657">
        <v>161</v>
      </c>
      <c r="E3657">
        <v>91</v>
      </c>
      <c r="F3657">
        <v>287</v>
      </c>
      <c r="G3657">
        <v>725</v>
      </c>
      <c r="H3657" t="s">
        <v>3127</v>
      </c>
      <c r="I3657">
        <v>1000</v>
      </c>
      <c r="J3657">
        <v>17986000</v>
      </c>
      <c r="K3657" t="s">
        <v>3745</v>
      </c>
      <c r="L3657" t="s">
        <v>4754</v>
      </c>
      <c r="M3657" t="s">
        <v>10165</v>
      </c>
      <c r="N3657">
        <v>22773</v>
      </c>
      <c r="O3657">
        <v>4438</v>
      </c>
      <c r="P3657" t="s">
        <v>7784</v>
      </c>
      <c r="Q3657">
        <v>0</v>
      </c>
      <c r="R3657">
        <v>195</v>
      </c>
      <c r="S3657" t="s">
        <v>33</v>
      </c>
      <c r="T3657" t="s">
        <v>34</v>
      </c>
      <c r="U3657" t="s">
        <v>445</v>
      </c>
      <c r="V3657">
        <v>1000000</v>
      </c>
      <c r="W3657">
        <v>1981</v>
      </c>
      <c r="X3657">
        <v>823</v>
      </c>
      <c r="Y3657">
        <v>6.6</v>
      </c>
      <c r="Z3657">
        <v>0</v>
      </c>
      <c r="AA3657">
        <v>16986000</v>
      </c>
      <c r="AB3657" s="4">
        <f t="shared" si="57"/>
        <v>16.986000000000001</v>
      </c>
    </row>
    <row r="3658" spans="1:28">
      <c r="A3658">
        <v>3656</v>
      </c>
      <c r="B3658" t="s">
        <v>26</v>
      </c>
      <c r="C3658" t="s">
        <v>8140</v>
      </c>
      <c r="D3658">
        <v>184</v>
      </c>
      <c r="E3658">
        <v>110</v>
      </c>
      <c r="F3658">
        <v>92</v>
      </c>
      <c r="G3658">
        <v>177</v>
      </c>
      <c r="H3658" t="s">
        <v>10166</v>
      </c>
      <c r="I3658">
        <v>650</v>
      </c>
      <c r="J3658">
        <v>16067035</v>
      </c>
      <c r="K3658" t="s">
        <v>44</v>
      </c>
      <c r="L3658" t="s">
        <v>10167</v>
      </c>
      <c r="M3658" t="s">
        <v>10168</v>
      </c>
      <c r="N3658">
        <v>116642</v>
      </c>
      <c r="O3658">
        <v>1421</v>
      </c>
      <c r="P3658" t="s">
        <v>4631</v>
      </c>
      <c r="Q3658">
        <v>4</v>
      </c>
      <c r="R3658">
        <v>389</v>
      </c>
      <c r="S3658" t="s">
        <v>33</v>
      </c>
      <c r="T3658" t="s">
        <v>48</v>
      </c>
      <c r="U3658" t="s">
        <v>3538</v>
      </c>
      <c r="V3658">
        <v>1100000</v>
      </c>
      <c r="W3658">
        <v>1962</v>
      </c>
      <c r="X3658">
        <v>275</v>
      </c>
      <c r="Y3658">
        <v>7.3</v>
      </c>
      <c r="Z3658">
        <v>5000</v>
      </c>
      <c r="AA3658">
        <v>14967035</v>
      </c>
      <c r="AB3658" s="4">
        <f t="shared" si="57"/>
        <v>13.606395454545455</v>
      </c>
    </row>
    <row r="3659" spans="1:28">
      <c r="A3659">
        <v>3657</v>
      </c>
      <c r="B3659" t="s">
        <v>26</v>
      </c>
      <c r="C3659" t="s">
        <v>10169</v>
      </c>
      <c r="D3659">
        <v>270</v>
      </c>
      <c r="E3659">
        <v>86</v>
      </c>
      <c r="F3659">
        <v>18</v>
      </c>
      <c r="G3659">
        <v>300</v>
      </c>
      <c r="H3659" t="s">
        <v>1193</v>
      </c>
      <c r="I3659">
        <v>1000</v>
      </c>
      <c r="J3659">
        <v>18112929</v>
      </c>
      <c r="K3659" t="s">
        <v>2591</v>
      </c>
      <c r="L3659" t="s">
        <v>1388</v>
      </c>
      <c r="M3659" t="s">
        <v>10170</v>
      </c>
      <c r="N3659">
        <v>52642</v>
      </c>
      <c r="O3659">
        <v>2665</v>
      </c>
      <c r="P3659" t="s">
        <v>1036</v>
      </c>
      <c r="Q3659">
        <v>0</v>
      </c>
      <c r="R3659">
        <v>271</v>
      </c>
      <c r="S3659" t="s">
        <v>33</v>
      </c>
      <c r="T3659" t="s">
        <v>34</v>
      </c>
      <c r="U3659" t="s">
        <v>445</v>
      </c>
      <c r="V3659">
        <v>1000000</v>
      </c>
      <c r="W3659">
        <v>2012</v>
      </c>
      <c r="X3659">
        <v>466</v>
      </c>
      <c r="Y3659">
        <v>5</v>
      </c>
      <c r="Z3659">
        <v>24000</v>
      </c>
      <c r="AA3659">
        <v>17112929</v>
      </c>
      <c r="AB3659" s="4">
        <f t="shared" si="57"/>
        <v>17.112929000000001</v>
      </c>
    </row>
    <row r="3660" spans="1:28">
      <c r="A3660">
        <v>3658</v>
      </c>
      <c r="B3660" t="s">
        <v>26</v>
      </c>
      <c r="C3660" t="s">
        <v>10171</v>
      </c>
      <c r="D3660">
        <v>203</v>
      </c>
      <c r="E3660">
        <v>86</v>
      </c>
      <c r="F3660">
        <v>385</v>
      </c>
      <c r="G3660">
        <v>100</v>
      </c>
      <c r="H3660" t="s">
        <v>10172</v>
      </c>
      <c r="I3660">
        <v>266</v>
      </c>
      <c r="J3660">
        <v>14564027</v>
      </c>
      <c r="K3660" t="s">
        <v>4293</v>
      </c>
      <c r="L3660" t="s">
        <v>10173</v>
      </c>
      <c r="M3660" t="s">
        <v>10174</v>
      </c>
      <c r="N3660">
        <v>76407</v>
      </c>
      <c r="O3660">
        <v>673</v>
      </c>
      <c r="P3660" t="s">
        <v>10175</v>
      </c>
      <c r="Q3660">
        <v>0</v>
      </c>
      <c r="R3660">
        <v>335</v>
      </c>
      <c r="S3660" t="s">
        <v>33</v>
      </c>
      <c r="T3660" t="s">
        <v>48</v>
      </c>
      <c r="U3660" t="s">
        <v>445</v>
      </c>
      <c r="V3660">
        <v>1000000</v>
      </c>
      <c r="W3660">
        <v>1987</v>
      </c>
      <c r="X3660">
        <v>209</v>
      </c>
      <c r="Y3660">
        <v>7</v>
      </c>
      <c r="Z3660">
        <v>0</v>
      </c>
      <c r="AA3660">
        <v>13564027</v>
      </c>
      <c r="AB3660" s="4">
        <f t="shared" si="57"/>
        <v>13.564026999999999</v>
      </c>
    </row>
    <row r="3661" spans="1:28">
      <c r="A3661">
        <v>3659</v>
      </c>
      <c r="B3661" t="s">
        <v>26</v>
      </c>
      <c r="C3661" t="s">
        <v>10176</v>
      </c>
      <c r="D3661">
        <v>29</v>
      </c>
      <c r="E3661">
        <v>120</v>
      </c>
      <c r="F3661">
        <v>18</v>
      </c>
      <c r="G3661">
        <v>295</v>
      </c>
      <c r="H3661" t="s">
        <v>10177</v>
      </c>
      <c r="I3661">
        <v>634</v>
      </c>
      <c r="J3661">
        <v>20773070</v>
      </c>
      <c r="K3661" t="s">
        <v>2097</v>
      </c>
      <c r="L3661" t="s">
        <v>10178</v>
      </c>
      <c r="M3661" t="s">
        <v>10179</v>
      </c>
      <c r="N3661">
        <v>4501</v>
      </c>
      <c r="O3661">
        <v>1810</v>
      </c>
      <c r="P3661" t="s">
        <v>10180</v>
      </c>
      <c r="Q3661">
        <v>11</v>
      </c>
      <c r="R3661">
        <v>102</v>
      </c>
      <c r="S3661" t="s">
        <v>33</v>
      </c>
      <c r="T3661" t="s">
        <v>34</v>
      </c>
      <c r="U3661" t="s">
        <v>73</v>
      </c>
      <c r="V3661">
        <v>5000000</v>
      </c>
      <c r="W3661">
        <v>2016</v>
      </c>
      <c r="X3661">
        <v>420</v>
      </c>
      <c r="Y3661">
        <v>3.4</v>
      </c>
      <c r="Z3661">
        <v>0</v>
      </c>
      <c r="AA3661">
        <v>15773070</v>
      </c>
      <c r="AB3661" s="4">
        <f t="shared" si="57"/>
        <v>3.154614</v>
      </c>
    </row>
    <row r="3662" spans="1:28">
      <c r="A3662">
        <v>3660</v>
      </c>
      <c r="B3662" t="s">
        <v>26</v>
      </c>
      <c r="C3662" t="s">
        <v>5118</v>
      </c>
      <c r="D3662">
        <v>137</v>
      </c>
      <c r="E3662">
        <v>90</v>
      </c>
      <c r="F3662">
        <v>65</v>
      </c>
      <c r="G3662">
        <v>683</v>
      </c>
      <c r="H3662" t="s">
        <v>1992</v>
      </c>
      <c r="I3662">
        <v>1000</v>
      </c>
      <c r="J3662">
        <v>10042266</v>
      </c>
      <c r="K3662" t="s">
        <v>3594</v>
      </c>
      <c r="L3662" t="s">
        <v>7424</v>
      </c>
      <c r="M3662" t="s">
        <v>10181</v>
      </c>
      <c r="N3662">
        <v>23021</v>
      </c>
      <c r="O3662">
        <v>3155</v>
      </c>
      <c r="P3662" t="s">
        <v>7903</v>
      </c>
      <c r="Q3662">
        <v>0</v>
      </c>
      <c r="R3662">
        <v>220</v>
      </c>
      <c r="S3662" t="s">
        <v>33</v>
      </c>
      <c r="T3662" t="s">
        <v>34</v>
      </c>
      <c r="U3662" t="s">
        <v>35</v>
      </c>
      <c r="V3662">
        <v>1000000</v>
      </c>
      <c r="W3662">
        <v>2005</v>
      </c>
      <c r="X3662">
        <v>989</v>
      </c>
      <c r="Y3662">
        <v>5.9</v>
      </c>
      <c r="Z3662">
        <v>816</v>
      </c>
      <c r="AA3662">
        <v>9042266</v>
      </c>
      <c r="AB3662" s="4">
        <f t="shared" si="57"/>
        <v>9.0422659999999997</v>
      </c>
    </row>
    <row r="3663" spans="1:28">
      <c r="A3663">
        <v>3661</v>
      </c>
      <c r="B3663" t="s">
        <v>26</v>
      </c>
      <c r="C3663" t="s">
        <v>10182</v>
      </c>
      <c r="D3663">
        <v>107</v>
      </c>
      <c r="E3663">
        <v>99</v>
      </c>
      <c r="F3663">
        <v>2</v>
      </c>
      <c r="G3663">
        <v>3</v>
      </c>
      <c r="H3663" t="s">
        <v>10183</v>
      </c>
      <c r="I3663">
        <v>43</v>
      </c>
      <c r="J3663">
        <v>10037390</v>
      </c>
      <c r="K3663" t="s">
        <v>3330</v>
      </c>
      <c r="L3663" t="s">
        <v>10184</v>
      </c>
      <c r="M3663" t="s">
        <v>10185</v>
      </c>
      <c r="N3663">
        <v>5442</v>
      </c>
      <c r="O3663">
        <v>53</v>
      </c>
      <c r="P3663" t="s">
        <v>10186</v>
      </c>
      <c r="Q3663">
        <v>0</v>
      </c>
      <c r="R3663">
        <v>140</v>
      </c>
      <c r="S3663" t="s">
        <v>4483</v>
      </c>
      <c r="T3663" t="s">
        <v>1845</v>
      </c>
      <c r="U3663" t="s">
        <v>73</v>
      </c>
      <c r="V3663">
        <v>1000000000</v>
      </c>
      <c r="W3663">
        <v>1999</v>
      </c>
      <c r="X3663">
        <v>3</v>
      </c>
      <c r="Y3663">
        <v>6</v>
      </c>
      <c r="Z3663">
        <v>339</v>
      </c>
      <c r="AA3663">
        <v>-989962610</v>
      </c>
      <c r="AB3663" s="4">
        <f t="shared" si="57"/>
        <v>-0.98996260999999997</v>
      </c>
    </row>
    <row r="3664" spans="1:28">
      <c r="A3664">
        <v>3662</v>
      </c>
      <c r="B3664" t="s">
        <v>26</v>
      </c>
      <c r="C3664" t="s">
        <v>6983</v>
      </c>
      <c r="D3664">
        <v>377</v>
      </c>
      <c r="E3664">
        <v>112</v>
      </c>
      <c r="F3664">
        <v>310</v>
      </c>
      <c r="G3664">
        <v>616</v>
      </c>
      <c r="H3664" t="s">
        <v>476</v>
      </c>
      <c r="I3664">
        <v>33000</v>
      </c>
      <c r="J3664">
        <v>9701559</v>
      </c>
      <c r="K3664" t="s">
        <v>156</v>
      </c>
      <c r="L3664" t="s">
        <v>2557</v>
      </c>
      <c r="M3664" t="s">
        <v>10187</v>
      </c>
      <c r="N3664">
        <v>141425</v>
      </c>
      <c r="O3664">
        <v>35941</v>
      </c>
      <c r="P3664" t="s">
        <v>3910</v>
      </c>
      <c r="Q3664">
        <v>0</v>
      </c>
      <c r="R3664">
        <v>283</v>
      </c>
      <c r="S3664" t="s">
        <v>33</v>
      </c>
      <c r="T3664" t="s">
        <v>34</v>
      </c>
      <c r="U3664" t="s">
        <v>445</v>
      </c>
      <c r="V3664">
        <v>3500000</v>
      </c>
      <c r="W3664">
        <v>2010</v>
      </c>
      <c r="X3664">
        <v>2000</v>
      </c>
      <c r="Y3664">
        <v>7.4</v>
      </c>
      <c r="Z3664">
        <v>25000</v>
      </c>
      <c r="AA3664">
        <v>6201559</v>
      </c>
      <c r="AB3664" s="4">
        <f t="shared" si="57"/>
        <v>1.7718739999999999</v>
      </c>
    </row>
    <row r="3665" spans="1:28">
      <c r="A3665">
        <v>3663</v>
      </c>
      <c r="B3665" t="s">
        <v>26</v>
      </c>
      <c r="C3665" t="s">
        <v>10188</v>
      </c>
      <c r="D3665">
        <v>169</v>
      </c>
      <c r="E3665">
        <v>103</v>
      </c>
      <c r="F3665">
        <v>2</v>
      </c>
      <c r="G3665">
        <v>226</v>
      </c>
      <c r="H3665" t="s">
        <v>1231</v>
      </c>
      <c r="I3665">
        <v>2000</v>
      </c>
      <c r="J3665">
        <v>9013113</v>
      </c>
      <c r="K3665" t="s">
        <v>3198</v>
      </c>
      <c r="L3665" t="s">
        <v>2647</v>
      </c>
      <c r="M3665" t="s">
        <v>10189</v>
      </c>
      <c r="N3665">
        <v>36321</v>
      </c>
      <c r="O3665">
        <v>3192</v>
      </c>
      <c r="P3665" t="s">
        <v>10190</v>
      </c>
      <c r="Q3665">
        <v>2</v>
      </c>
      <c r="R3665">
        <v>230</v>
      </c>
      <c r="S3665" t="s">
        <v>33</v>
      </c>
      <c r="T3665" t="s">
        <v>34</v>
      </c>
      <c r="U3665" t="s">
        <v>445</v>
      </c>
      <c r="V3665">
        <v>1000000</v>
      </c>
      <c r="W3665">
        <v>2005</v>
      </c>
      <c r="X3665">
        <v>508</v>
      </c>
      <c r="Y3665">
        <v>7.4</v>
      </c>
      <c r="Z3665">
        <v>0</v>
      </c>
      <c r="AA3665">
        <v>8013113</v>
      </c>
      <c r="AB3665" s="4">
        <f t="shared" si="57"/>
        <v>8.0131130000000006</v>
      </c>
    </row>
    <row r="3666" spans="1:28">
      <c r="A3666">
        <v>3664</v>
      </c>
      <c r="B3666" t="s">
        <v>26</v>
      </c>
      <c r="C3666" t="s">
        <v>6071</v>
      </c>
      <c r="D3666">
        <v>225</v>
      </c>
      <c r="E3666">
        <v>83</v>
      </c>
      <c r="F3666">
        <v>19</v>
      </c>
      <c r="G3666">
        <v>128</v>
      </c>
      <c r="H3666" t="s">
        <v>10191</v>
      </c>
      <c r="I3666">
        <v>403</v>
      </c>
      <c r="J3666">
        <v>53245055</v>
      </c>
      <c r="K3666" t="s">
        <v>3745</v>
      </c>
      <c r="L3666" t="s">
        <v>10192</v>
      </c>
      <c r="M3666" t="s">
        <v>10193</v>
      </c>
      <c r="N3666">
        <v>30570</v>
      </c>
      <c r="O3666">
        <v>988</v>
      </c>
      <c r="P3666" t="s">
        <v>5693</v>
      </c>
      <c r="Q3666">
        <v>0</v>
      </c>
      <c r="R3666">
        <v>290</v>
      </c>
      <c r="S3666" t="s">
        <v>33</v>
      </c>
      <c r="T3666" t="s">
        <v>34</v>
      </c>
      <c r="U3666" t="s">
        <v>445</v>
      </c>
      <c r="V3666">
        <v>1000000</v>
      </c>
      <c r="W3666">
        <v>2012</v>
      </c>
      <c r="X3666">
        <v>169</v>
      </c>
      <c r="Y3666">
        <v>4.2</v>
      </c>
      <c r="Z3666">
        <v>12000</v>
      </c>
      <c r="AA3666">
        <v>52245055</v>
      </c>
      <c r="AB3666" s="4">
        <f t="shared" si="57"/>
        <v>52.245055000000001</v>
      </c>
    </row>
    <row r="3667" spans="1:28">
      <c r="A3667">
        <v>3665</v>
      </c>
      <c r="B3667" t="s">
        <v>26</v>
      </c>
      <c r="C3667" t="s">
        <v>10194</v>
      </c>
      <c r="D3667">
        <v>101</v>
      </c>
      <c r="E3667">
        <v>109</v>
      </c>
      <c r="F3667">
        <v>199</v>
      </c>
      <c r="G3667">
        <v>44</v>
      </c>
      <c r="H3667" t="s">
        <v>10195</v>
      </c>
      <c r="I3667">
        <v>503</v>
      </c>
      <c r="J3667">
        <v>9000000</v>
      </c>
      <c r="K3667" t="s">
        <v>5026</v>
      </c>
      <c r="L3667" t="s">
        <v>1700</v>
      </c>
      <c r="M3667" t="s">
        <v>10196</v>
      </c>
      <c r="N3667">
        <v>7584</v>
      </c>
      <c r="O3667">
        <v>731</v>
      </c>
      <c r="P3667" t="s">
        <v>10197</v>
      </c>
      <c r="Q3667">
        <v>8</v>
      </c>
      <c r="R3667">
        <v>137</v>
      </c>
      <c r="S3667" t="s">
        <v>33</v>
      </c>
      <c r="T3667" t="s">
        <v>34</v>
      </c>
      <c r="U3667" t="s">
        <v>4254</v>
      </c>
      <c r="V3667">
        <v>900000</v>
      </c>
      <c r="W3667">
        <v>1970</v>
      </c>
      <c r="X3667">
        <v>46</v>
      </c>
      <c r="Y3667">
        <v>6.2</v>
      </c>
      <c r="Z3667">
        <v>0</v>
      </c>
      <c r="AA3667">
        <v>8100000</v>
      </c>
      <c r="AB3667" s="4">
        <f t="shared" si="57"/>
        <v>9</v>
      </c>
    </row>
    <row r="3668" spans="1:28">
      <c r="A3668">
        <v>3666</v>
      </c>
      <c r="B3668" t="s">
        <v>26</v>
      </c>
      <c r="C3668" t="s">
        <v>8402</v>
      </c>
      <c r="D3668">
        <v>285</v>
      </c>
      <c r="E3668">
        <v>100</v>
      </c>
      <c r="F3668">
        <v>0</v>
      </c>
      <c r="G3668">
        <v>389</v>
      </c>
      <c r="H3668" t="s">
        <v>671</v>
      </c>
      <c r="I3668">
        <v>640</v>
      </c>
      <c r="J3668">
        <v>7186670</v>
      </c>
      <c r="K3668" t="s">
        <v>8972</v>
      </c>
      <c r="L3668" t="s">
        <v>58</v>
      </c>
      <c r="M3668" t="s">
        <v>10198</v>
      </c>
      <c r="N3668">
        <v>21468</v>
      </c>
      <c r="O3668">
        <v>2082</v>
      </c>
      <c r="P3668" t="s">
        <v>10199</v>
      </c>
      <c r="Q3668">
        <v>0</v>
      </c>
      <c r="R3668">
        <v>164</v>
      </c>
      <c r="S3668" t="s">
        <v>33</v>
      </c>
      <c r="T3668" t="s">
        <v>34</v>
      </c>
      <c r="U3668" t="s">
        <v>445</v>
      </c>
      <c r="V3668">
        <v>6000000</v>
      </c>
      <c r="W3668">
        <v>2013</v>
      </c>
      <c r="X3668">
        <v>550</v>
      </c>
      <c r="Y3668">
        <v>5.4</v>
      </c>
      <c r="Z3668">
        <v>12000</v>
      </c>
      <c r="AA3668">
        <v>1186670</v>
      </c>
      <c r="AB3668" s="4">
        <f t="shared" si="57"/>
        <v>0.19777833333333333</v>
      </c>
    </row>
    <row r="3669" spans="1:28">
      <c r="A3669">
        <v>3667</v>
      </c>
      <c r="B3669" t="s">
        <v>26</v>
      </c>
      <c r="C3669" t="s">
        <v>10200</v>
      </c>
      <c r="D3669">
        <v>337</v>
      </c>
      <c r="E3669">
        <v>95</v>
      </c>
      <c r="F3669">
        <v>20</v>
      </c>
      <c r="G3669">
        <v>365</v>
      </c>
      <c r="H3669" t="s">
        <v>3839</v>
      </c>
      <c r="I3669">
        <v>422</v>
      </c>
      <c r="J3669">
        <v>5997134</v>
      </c>
      <c r="K3669" t="s">
        <v>3003</v>
      </c>
      <c r="L3669" t="s">
        <v>6342</v>
      </c>
      <c r="M3669" t="s">
        <v>10201</v>
      </c>
      <c r="N3669">
        <v>36381</v>
      </c>
      <c r="O3669">
        <v>1899</v>
      </c>
      <c r="P3669" t="s">
        <v>10202</v>
      </c>
      <c r="Q3669">
        <v>3</v>
      </c>
      <c r="R3669">
        <v>126</v>
      </c>
      <c r="S3669" t="s">
        <v>33</v>
      </c>
      <c r="T3669" t="s">
        <v>34</v>
      </c>
      <c r="U3669" t="s">
        <v>445</v>
      </c>
      <c r="V3669">
        <v>1000000</v>
      </c>
      <c r="W3669">
        <v>2012</v>
      </c>
      <c r="X3669">
        <v>374</v>
      </c>
      <c r="Y3669">
        <v>7.2</v>
      </c>
      <c r="Z3669">
        <v>11000</v>
      </c>
      <c r="AA3669">
        <v>4997134</v>
      </c>
      <c r="AB3669" s="4">
        <f t="shared" si="57"/>
        <v>4.997134</v>
      </c>
    </row>
    <row r="3670" spans="1:28">
      <c r="A3670">
        <v>3668</v>
      </c>
      <c r="B3670" t="s">
        <v>26</v>
      </c>
      <c r="C3670" t="s">
        <v>7092</v>
      </c>
      <c r="D3670">
        <v>38</v>
      </c>
      <c r="E3670">
        <v>104</v>
      </c>
      <c r="F3670">
        <v>122</v>
      </c>
      <c r="G3670">
        <v>458</v>
      </c>
      <c r="H3670" t="s">
        <v>9521</v>
      </c>
      <c r="I3670">
        <v>22000</v>
      </c>
      <c r="J3670">
        <v>3386698</v>
      </c>
      <c r="K3670" t="s">
        <v>918</v>
      </c>
      <c r="L3670" t="s">
        <v>466</v>
      </c>
      <c r="M3670" t="s">
        <v>10203</v>
      </c>
      <c r="N3670">
        <v>4195</v>
      </c>
      <c r="O3670">
        <v>23461</v>
      </c>
      <c r="P3670" t="s">
        <v>2770</v>
      </c>
      <c r="Q3670">
        <v>1</v>
      </c>
      <c r="R3670">
        <v>86</v>
      </c>
      <c r="S3670" t="s">
        <v>33</v>
      </c>
      <c r="T3670" t="s">
        <v>34</v>
      </c>
      <c r="U3670" t="s">
        <v>445</v>
      </c>
      <c r="V3670">
        <v>1000000</v>
      </c>
      <c r="W3670">
        <v>1998</v>
      </c>
      <c r="X3670">
        <v>472</v>
      </c>
      <c r="Y3670">
        <v>6.7</v>
      </c>
      <c r="Z3670">
        <v>392</v>
      </c>
      <c r="AA3670">
        <v>2386698</v>
      </c>
      <c r="AB3670" s="4">
        <f t="shared" si="57"/>
        <v>2.386698</v>
      </c>
    </row>
    <row r="3671" spans="1:28">
      <c r="A3671">
        <v>3669</v>
      </c>
      <c r="B3671" t="s">
        <v>26</v>
      </c>
      <c r="C3671" t="s">
        <v>4697</v>
      </c>
      <c r="D3671">
        <v>387</v>
      </c>
      <c r="E3671">
        <v>96</v>
      </c>
      <c r="F3671">
        <v>655</v>
      </c>
      <c r="G3671">
        <v>973</v>
      </c>
      <c r="H3671" t="s">
        <v>503</v>
      </c>
      <c r="I3671">
        <v>24000</v>
      </c>
      <c r="J3671">
        <v>143492840</v>
      </c>
      <c r="K3671" t="s">
        <v>918</v>
      </c>
      <c r="L3671" t="s">
        <v>64</v>
      </c>
      <c r="M3671" t="s">
        <v>8449</v>
      </c>
      <c r="N3671">
        <v>414345</v>
      </c>
      <c r="O3671">
        <v>28817</v>
      </c>
      <c r="P3671" t="s">
        <v>331</v>
      </c>
      <c r="Q3671">
        <v>0</v>
      </c>
      <c r="R3671">
        <v>881</v>
      </c>
      <c r="S3671" t="s">
        <v>33</v>
      </c>
      <c r="T3671" t="s">
        <v>34</v>
      </c>
      <c r="U3671" t="s">
        <v>35</v>
      </c>
      <c r="V3671">
        <v>7500000</v>
      </c>
      <c r="W3671">
        <v>2007</v>
      </c>
      <c r="X3671">
        <v>3000</v>
      </c>
      <c r="Y3671">
        <v>7.5</v>
      </c>
      <c r="Z3671">
        <v>10000</v>
      </c>
      <c r="AA3671">
        <v>135992840</v>
      </c>
      <c r="AB3671" s="4">
        <f t="shared" si="57"/>
        <v>18.132378666666668</v>
      </c>
    </row>
    <row r="3672" spans="1:28">
      <c r="A3672">
        <v>3670</v>
      </c>
      <c r="B3672" t="s">
        <v>26</v>
      </c>
      <c r="C3672" t="s">
        <v>10204</v>
      </c>
      <c r="D3672">
        <v>181</v>
      </c>
      <c r="E3672">
        <v>97</v>
      </c>
      <c r="F3672">
        <v>33</v>
      </c>
      <c r="G3672">
        <v>229</v>
      </c>
      <c r="H3672" t="s">
        <v>10205</v>
      </c>
      <c r="I3672">
        <v>496</v>
      </c>
      <c r="J3672">
        <v>2508841</v>
      </c>
      <c r="K3672" t="s">
        <v>1239</v>
      </c>
      <c r="L3672" t="s">
        <v>4176</v>
      </c>
      <c r="M3672" t="s">
        <v>10206</v>
      </c>
      <c r="N3672">
        <v>21746</v>
      </c>
      <c r="O3672">
        <v>994</v>
      </c>
      <c r="P3672" t="s">
        <v>10207</v>
      </c>
      <c r="Q3672">
        <v>1</v>
      </c>
      <c r="R3672">
        <v>93</v>
      </c>
      <c r="S3672" t="s">
        <v>33</v>
      </c>
      <c r="T3672" t="s">
        <v>34</v>
      </c>
      <c r="U3672" t="s">
        <v>445</v>
      </c>
      <c r="V3672">
        <v>1000000</v>
      </c>
      <c r="W3672">
        <v>2008</v>
      </c>
      <c r="X3672">
        <v>238</v>
      </c>
      <c r="Y3672">
        <v>7.2</v>
      </c>
      <c r="Z3672">
        <v>0</v>
      </c>
      <c r="AA3672">
        <v>1508841</v>
      </c>
      <c r="AB3672" s="4">
        <f t="shared" si="57"/>
        <v>1.5088410000000001</v>
      </c>
    </row>
    <row r="3673" spans="1:28">
      <c r="A3673">
        <v>3671</v>
      </c>
      <c r="B3673" t="s">
        <v>26</v>
      </c>
      <c r="C3673" t="s">
        <v>10208</v>
      </c>
      <c r="D3673">
        <v>149</v>
      </c>
      <c r="E3673">
        <v>91</v>
      </c>
      <c r="F3673">
        <v>9</v>
      </c>
      <c r="G3673">
        <v>13</v>
      </c>
      <c r="H3673" t="s">
        <v>10209</v>
      </c>
      <c r="I3673">
        <v>130</v>
      </c>
      <c r="J3673">
        <v>4946250</v>
      </c>
      <c r="K3673" t="s">
        <v>2474</v>
      </c>
      <c r="L3673" t="s">
        <v>9688</v>
      </c>
      <c r="M3673" t="s">
        <v>10210</v>
      </c>
      <c r="N3673">
        <v>9540</v>
      </c>
      <c r="O3673">
        <v>198</v>
      </c>
      <c r="P3673" t="s">
        <v>10211</v>
      </c>
      <c r="Q3673">
        <v>0</v>
      </c>
      <c r="R3673">
        <v>80</v>
      </c>
      <c r="S3673" t="s">
        <v>33</v>
      </c>
      <c r="T3673" t="s">
        <v>34</v>
      </c>
      <c r="U3673" t="s">
        <v>35</v>
      </c>
      <c r="V3673">
        <v>1000000</v>
      </c>
      <c r="W3673">
        <v>2013</v>
      </c>
      <c r="X3673">
        <v>19</v>
      </c>
      <c r="Y3673">
        <v>7.4</v>
      </c>
      <c r="Z3673">
        <v>14000</v>
      </c>
      <c r="AA3673">
        <v>3946250</v>
      </c>
      <c r="AB3673" s="4">
        <f t="shared" si="57"/>
        <v>3.94625</v>
      </c>
    </row>
    <row r="3674" spans="1:28">
      <c r="A3674">
        <v>3672</v>
      </c>
      <c r="B3674" t="s">
        <v>26</v>
      </c>
      <c r="C3674" t="s">
        <v>8862</v>
      </c>
      <c r="D3674">
        <v>54</v>
      </c>
      <c r="E3674">
        <v>84</v>
      </c>
      <c r="F3674">
        <v>56</v>
      </c>
      <c r="G3674">
        <v>13</v>
      </c>
      <c r="H3674" t="s">
        <v>10212</v>
      </c>
      <c r="I3674">
        <v>21000</v>
      </c>
      <c r="J3674">
        <v>1950218</v>
      </c>
      <c r="K3674" t="s">
        <v>1599</v>
      </c>
      <c r="L3674" t="s">
        <v>75</v>
      </c>
      <c r="M3674" t="s">
        <v>10213</v>
      </c>
      <c r="N3674">
        <v>5933</v>
      </c>
      <c r="O3674">
        <v>21124</v>
      </c>
      <c r="P3674" t="s">
        <v>10214</v>
      </c>
      <c r="Q3674">
        <v>3</v>
      </c>
      <c r="R3674">
        <v>102</v>
      </c>
      <c r="S3674" t="s">
        <v>33</v>
      </c>
      <c r="T3674" t="s">
        <v>34</v>
      </c>
      <c r="U3674" t="s">
        <v>445</v>
      </c>
      <c r="V3674">
        <v>1000000</v>
      </c>
      <c r="W3674">
        <v>1997</v>
      </c>
      <c r="X3674">
        <v>104</v>
      </c>
      <c r="Y3674">
        <v>5.6</v>
      </c>
      <c r="Z3674">
        <v>387</v>
      </c>
      <c r="AA3674">
        <v>950218</v>
      </c>
      <c r="AB3674" s="4">
        <f t="shared" si="57"/>
        <v>0.95021800000000001</v>
      </c>
    </row>
    <row r="3675" spans="1:28">
      <c r="A3675">
        <v>3673</v>
      </c>
      <c r="B3675" t="s">
        <v>26</v>
      </c>
      <c r="C3675" t="s">
        <v>8306</v>
      </c>
      <c r="D3675">
        <v>18</v>
      </c>
      <c r="E3675">
        <v>86</v>
      </c>
      <c r="F3675">
        <v>132</v>
      </c>
      <c r="G3675">
        <v>584</v>
      </c>
      <c r="H3675" t="s">
        <v>1444</v>
      </c>
      <c r="I3675">
        <v>778</v>
      </c>
      <c r="J3675">
        <v>1277257</v>
      </c>
      <c r="K3675" t="s">
        <v>918</v>
      </c>
      <c r="L3675" t="s">
        <v>2645</v>
      </c>
      <c r="M3675" t="s">
        <v>10215</v>
      </c>
      <c r="N3675">
        <v>2629</v>
      </c>
      <c r="O3675">
        <v>2400</v>
      </c>
      <c r="P3675" t="s">
        <v>2189</v>
      </c>
      <c r="Q3675">
        <v>2</v>
      </c>
      <c r="R3675">
        <v>32</v>
      </c>
      <c r="S3675" t="s">
        <v>33</v>
      </c>
      <c r="T3675" t="s">
        <v>48</v>
      </c>
      <c r="U3675" t="s">
        <v>445</v>
      </c>
      <c r="V3675">
        <v>1000000</v>
      </c>
      <c r="W3675">
        <v>1996</v>
      </c>
      <c r="X3675">
        <v>695</v>
      </c>
      <c r="Y3675">
        <v>6.8</v>
      </c>
      <c r="Z3675">
        <v>227</v>
      </c>
      <c r="AA3675">
        <v>277257</v>
      </c>
      <c r="AB3675" s="4">
        <f t="shared" si="57"/>
        <v>0.27725699999999998</v>
      </c>
    </row>
    <row r="3676" spans="1:28">
      <c r="A3676">
        <v>3674</v>
      </c>
      <c r="B3676" t="s">
        <v>26</v>
      </c>
      <c r="C3676" t="s">
        <v>7068</v>
      </c>
      <c r="D3676">
        <v>122</v>
      </c>
      <c r="E3676">
        <v>91</v>
      </c>
      <c r="F3676">
        <v>11</v>
      </c>
      <c r="G3676">
        <v>121</v>
      </c>
      <c r="H3676" t="s">
        <v>140</v>
      </c>
      <c r="I3676">
        <v>1000</v>
      </c>
      <c r="J3676">
        <v>45857453</v>
      </c>
      <c r="K3676" t="s">
        <v>5026</v>
      </c>
      <c r="L3676" t="s">
        <v>104</v>
      </c>
      <c r="M3676" t="s">
        <v>9362</v>
      </c>
      <c r="N3676">
        <v>82232</v>
      </c>
      <c r="O3676">
        <v>2323</v>
      </c>
      <c r="P3676" t="s">
        <v>9363</v>
      </c>
      <c r="Q3676">
        <v>3</v>
      </c>
      <c r="R3676">
        <v>174</v>
      </c>
      <c r="S3676" t="s">
        <v>33</v>
      </c>
      <c r="T3676" t="s">
        <v>48</v>
      </c>
      <c r="U3676" t="s">
        <v>445</v>
      </c>
      <c r="V3676">
        <v>3500000</v>
      </c>
      <c r="W3676">
        <v>1997</v>
      </c>
      <c r="X3676">
        <v>891</v>
      </c>
      <c r="Y3676">
        <v>7.2</v>
      </c>
      <c r="Z3676">
        <v>0</v>
      </c>
      <c r="AA3676">
        <v>42357453</v>
      </c>
      <c r="AB3676" s="4">
        <f t="shared" si="57"/>
        <v>12.102129428571429</v>
      </c>
    </row>
    <row r="3677" spans="1:28">
      <c r="A3677">
        <v>3675</v>
      </c>
      <c r="B3677" t="s">
        <v>26</v>
      </c>
      <c r="C3677" t="s">
        <v>10216</v>
      </c>
      <c r="D3677">
        <v>87</v>
      </c>
      <c r="E3677">
        <v>92</v>
      </c>
      <c r="F3677">
        <v>2</v>
      </c>
      <c r="G3677">
        <v>5</v>
      </c>
      <c r="H3677" t="s">
        <v>10217</v>
      </c>
      <c r="I3677">
        <v>783</v>
      </c>
      <c r="J3677">
        <v>1677838</v>
      </c>
      <c r="K3677" t="s">
        <v>5089</v>
      </c>
      <c r="L3677" t="s">
        <v>649</v>
      </c>
      <c r="M3677" t="s">
        <v>10218</v>
      </c>
      <c r="N3677">
        <v>11283</v>
      </c>
      <c r="O3677">
        <v>1447</v>
      </c>
      <c r="P3677" t="s">
        <v>10219</v>
      </c>
      <c r="Q3677">
        <v>0</v>
      </c>
      <c r="R3677">
        <v>155</v>
      </c>
      <c r="S3677" t="s">
        <v>33</v>
      </c>
      <c r="T3677" t="s">
        <v>34</v>
      </c>
      <c r="U3677" t="s">
        <v>73</v>
      </c>
      <c r="V3677">
        <v>1000000</v>
      </c>
      <c r="W3677">
        <v>2006</v>
      </c>
      <c r="X3677">
        <v>659</v>
      </c>
      <c r="Y3677">
        <v>7.7</v>
      </c>
      <c r="Z3677">
        <v>0</v>
      </c>
      <c r="AA3677">
        <v>677838</v>
      </c>
      <c r="AB3677" s="4">
        <f t="shared" si="57"/>
        <v>0.67783800000000005</v>
      </c>
    </row>
    <row r="3678" spans="1:28">
      <c r="A3678">
        <v>3676</v>
      </c>
      <c r="B3678" t="s">
        <v>26</v>
      </c>
      <c r="C3678" t="s">
        <v>10220</v>
      </c>
      <c r="D3678">
        <v>51</v>
      </c>
      <c r="E3678">
        <v>94</v>
      </c>
      <c r="F3678">
        <v>112</v>
      </c>
      <c r="G3678">
        <v>428</v>
      </c>
      <c r="H3678" t="s">
        <v>3732</v>
      </c>
      <c r="I3678">
        <v>1000</v>
      </c>
      <c r="J3678">
        <v>1744858</v>
      </c>
      <c r="K3678" t="s">
        <v>2709</v>
      </c>
      <c r="L3678" t="s">
        <v>894</v>
      </c>
      <c r="M3678" t="s">
        <v>10221</v>
      </c>
      <c r="N3678">
        <v>6084</v>
      </c>
      <c r="O3678">
        <v>3085</v>
      </c>
      <c r="P3678" t="s">
        <v>5094</v>
      </c>
      <c r="Q3678">
        <v>1</v>
      </c>
      <c r="R3678">
        <v>120</v>
      </c>
      <c r="S3678" t="s">
        <v>33</v>
      </c>
      <c r="T3678" t="s">
        <v>34</v>
      </c>
      <c r="U3678" t="s">
        <v>445</v>
      </c>
      <c r="V3678">
        <v>1000000</v>
      </c>
      <c r="W3678">
        <v>2000</v>
      </c>
      <c r="X3678">
        <v>826</v>
      </c>
      <c r="Y3678">
        <v>7</v>
      </c>
      <c r="Z3678">
        <v>671</v>
      </c>
      <c r="AA3678">
        <v>744858</v>
      </c>
      <c r="AB3678" s="4">
        <f t="shared" si="57"/>
        <v>0.74485800000000002</v>
      </c>
    </row>
    <row r="3679" spans="1:28">
      <c r="A3679">
        <v>3677</v>
      </c>
      <c r="B3679" t="s">
        <v>26</v>
      </c>
      <c r="C3679" t="s">
        <v>330</v>
      </c>
      <c r="D3679">
        <v>218</v>
      </c>
      <c r="E3679">
        <v>103</v>
      </c>
      <c r="F3679">
        <v>11</v>
      </c>
      <c r="G3679">
        <v>543</v>
      </c>
      <c r="H3679" t="s">
        <v>2693</v>
      </c>
      <c r="I3679">
        <v>2000</v>
      </c>
      <c r="J3679">
        <v>80021740</v>
      </c>
      <c r="K3679" t="s">
        <v>2694</v>
      </c>
      <c r="L3679" t="s">
        <v>2695</v>
      </c>
      <c r="M3679" t="s">
        <v>2696</v>
      </c>
      <c r="N3679">
        <v>47988</v>
      </c>
      <c r="O3679">
        <v>5497</v>
      </c>
      <c r="P3679" t="s">
        <v>2697</v>
      </c>
      <c r="Q3679">
        <v>4</v>
      </c>
      <c r="R3679">
        <v>154</v>
      </c>
      <c r="S3679" t="s">
        <v>33</v>
      </c>
      <c r="T3679" t="s">
        <v>34</v>
      </c>
      <c r="U3679" t="s">
        <v>73</v>
      </c>
      <c r="V3679">
        <v>58000000</v>
      </c>
      <c r="W3679">
        <v>2015</v>
      </c>
      <c r="X3679">
        <v>1000</v>
      </c>
      <c r="Y3679">
        <v>6.4</v>
      </c>
      <c r="Z3679">
        <v>35000</v>
      </c>
      <c r="AA3679">
        <v>22021740</v>
      </c>
      <c r="AB3679" s="4">
        <f t="shared" si="57"/>
        <v>0.37968517241379313</v>
      </c>
    </row>
    <row r="3680" spans="1:28">
      <c r="A3680">
        <v>3678</v>
      </c>
      <c r="B3680" t="s">
        <v>26</v>
      </c>
      <c r="C3680" t="s">
        <v>10222</v>
      </c>
      <c r="D3680">
        <v>16</v>
      </c>
      <c r="E3680">
        <v>100</v>
      </c>
      <c r="F3680">
        <v>12</v>
      </c>
      <c r="G3680">
        <v>6</v>
      </c>
      <c r="H3680" t="s">
        <v>10223</v>
      </c>
      <c r="I3680">
        <v>245</v>
      </c>
      <c r="J3680">
        <v>982214</v>
      </c>
      <c r="K3680" t="s">
        <v>2097</v>
      </c>
      <c r="L3680" t="s">
        <v>4600</v>
      </c>
      <c r="M3680" t="s">
        <v>10224</v>
      </c>
      <c r="N3680">
        <v>1976</v>
      </c>
      <c r="O3680">
        <v>295</v>
      </c>
      <c r="P3680" t="s">
        <v>10225</v>
      </c>
      <c r="Q3680">
        <v>0</v>
      </c>
      <c r="R3680">
        <v>51</v>
      </c>
      <c r="S3680" t="s">
        <v>33</v>
      </c>
      <c r="T3680" t="s">
        <v>34</v>
      </c>
      <c r="U3680" t="s">
        <v>445</v>
      </c>
      <c r="V3680">
        <v>1000000</v>
      </c>
      <c r="W3680">
        <v>1998</v>
      </c>
      <c r="X3680">
        <v>38</v>
      </c>
      <c r="Y3680">
        <v>7.2</v>
      </c>
      <c r="Z3680">
        <v>603</v>
      </c>
      <c r="AA3680">
        <v>-17786</v>
      </c>
      <c r="AB3680" s="4">
        <f t="shared" si="57"/>
        <v>-1.7786E-2</v>
      </c>
    </row>
    <row r="3681" spans="1:28">
      <c r="A3681">
        <v>3679</v>
      </c>
      <c r="B3681" t="s">
        <v>26</v>
      </c>
      <c r="C3681" t="s">
        <v>10226</v>
      </c>
      <c r="D3681">
        <v>12</v>
      </c>
      <c r="E3681">
        <v>119</v>
      </c>
      <c r="F3681">
        <v>13</v>
      </c>
      <c r="G3681">
        <v>25</v>
      </c>
      <c r="H3681" t="s">
        <v>10227</v>
      </c>
      <c r="I3681">
        <v>957</v>
      </c>
      <c r="J3681">
        <v>798341</v>
      </c>
      <c r="K3681" t="s">
        <v>6325</v>
      </c>
      <c r="L3681" t="s">
        <v>3559</v>
      </c>
      <c r="M3681" t="s">
        <v>10228</v>
      </c>
      <c r="N3681">
        <v>983</v>
      </c>
      <c r="O3681">
        <v>1107</v>
      </c>
      <c r="P3681" t="s">
        <v>10229</v>
      </c>
      <c r="Q3681">
        <v>0</v>
      </c>
      <c r="R3681">
        <v>63</v>
      </c>
      <c r="S3681" t="s">
        <v>33</v>
      </c>
      <c r="T3681" t="s">
        <v>34</v>
      </c>
      <c r="U3681" t="s">
        <v>35</v>
      </c>
      <c r="V3681">
        <v>1000000</v>
      </c>
      <c r="W3681">
        <v>2001</v>
      </c>
      <c r="X3681">
        <v>81</v>
      </c>
      <c r="Y3681">
        <v>7.2</v>
      </c>
      <c r="Z3681">
        <v>100</v>
      </c>
      <c r="AA3681">
        <v>-201659</v>
      </c>
      <c r="AB3681" s="4">
        <f t="shared" si="57"/>
        <v>-0.201659</v>
      </c>
    </row>
    <row r="3682" spans="1:28">
      <c r="A3682">
        <v>3680</v>
      </c>
      <c r="B3682" t="s">
        <v>500</v>
      </c>
      <c r="C3682" t="s">
        <v>10230</v>
      </c>
      <c r="D3682">
        <v>1</v>
      </c>
      <c r="E3682">
        <v>167</v>
      </c>
      <c r="F3682">
        <v>10</v>
      </c>
      <c r="G3682">
        <v>97</v>
      </c>
      <c r="H3682" t="s">
        <v>10231</v>
      </c>
      <c r="I3682">
        <v>353</v>
      </c>
      <c r="J3682">
        <v>610991</v>
      </c>
      <c r="K3682" t="s">
        <v>156</v>
      </c>
      <c r="L3682" t="s">
        <v>10232</v>
      </c>
      <c r="M3682" t="s">
        <v>10233</v>
      </c>
      <c r="N3682">
        <v>2715</v>
      </c>
      <c r="O3682">
        <v>773</v>
      </c>
      <c r="P3682" t="s">
        <v>10234</v>
      </c>
      <c r="Q3682">
        <v>3</v>
      </c>
      <c r="R3682">
        <v>19</v>
      </c>
      <c r="S3682" t="s">
        <v>7772</v>
      </c>
      <c r="T3682" t="s">
        <v>4035</v>
      </c>
      <c r="U3682" t="s">
        <v>4036</v>
      </c>
      <c r="V3682">
        <v>1000000</v>
      </c>
      <c r="W3682">
        <v>2000</v>
      </c>
      <c r="X3682">
        <v>186</v>
      </c>
      <c r="Y3682">
        <v>6.2</v>
      </c>
      <c r="Z3682">
        <v>92</v>
      </c>
      <c r="AA3682">
        <v>-389009</v>
      </c>
      <c r="AB3682" s="4">
        <f t="shared" si="57"/>
        <v>-0.38900899999999999</v>
      </c>
    </row>
    <row r="3683" spans="1:28">
      <c r="A3683">
        <v>3681</v>
      </c>
      <c r="B3683" t="s">
        <v>26</v>
      </c>
      <c r="C3683" t="s">
        <v>5856</v>
      </c>
      <c r="D3683">
        <v>59</v>
      </c>
      <c r="E3683">
        <v>92</v>
      </c>
      <c r="F3683">
        <v>406</v>
      </c>
      <c r="G3683">
        <v>194</v>
      </c>
      <c r="H3683" t="s">
        <v>10235</v>
      </c>
      <c r="I3683">
        <v>406</v>
      </c>
      <c r="J3683">
        <v>582024</v>
      </c>
      <c r="K3683" t="s">
        <v>3252</v>
      </c>
      <c r="L3683" t="s">
        <v>5856</v>
      </c>
      <c r="M3683" t="s">
        <v>10236</v>
      </c>
      <c r="N3683">
        <v>30396</v>
      </c>
      <c r="O3683">
        <v>904</v>
      </c>
      <c r="P3683" t="s">
        <v>10237</v>
      </c>
      <c r="Q3683">
        <v>0</v>
      </c>
      <c r="R3683">
        <v>168</v>
      </c>
      <c r="S3683" t="s">
        <v>33</v>
      </c>
      <c r="T3683" t="s">
        <v>34</v>
      </c>
      <c r="U3683" t="s">
        <v>3922</v>
      </c>
      <c r="V3683">
        <v>1000000</v>
      </c>
      <c r="W3683">
        <v>1997</v>
      </c>
      <c r="X3683">
        <v>203</v>
      </c>
      <c r="Y3683">
        <v>6.2</v>
      </c>
      <c r="Z3683">
        <v>0</v>
      </c>
      <c r="AA3683">
        <v>-417976</v>
      </c>
      <c r="AB3683" s="4">
        <f t="shared" si="57"/>
        <v>-0.41797600000000001</v>
      </c>
    </row>
    <row r="3684" spans="1:28">
      <c r="A3684">
        <v>3682</v>
      </c>
      <c r="B3684" t="s">
        <v>26</v>
      </c>
      <c r="C3684" t="s">
        <v>3217</v>
      </c>
      <c r="D3684">
        <v>88</v>
      </c>
      <c r="E3684">
        <v>108</v>
      </c>
      <c r="F3684">
        <v>234</v>
      </c>
      <c r="G3684">
        <v>463</v>
      </c>
      <c r="H3684" t="s">
        <v>6419</v>
      </c>
      <c r="I3684">
        <v>11000</v>
      </c>
      <c r="J3684">
        <v>548712</v>
      </c>
      <c r="K3684" t="s">
        <v>156</v>
      </c>
      <c r="L3684" t="s">
        <v>1248</v>
      </c>
      <c r="M3684" t="s">
        <v>10238</v>
      </c>
      <c r="N3684">
        <v>9233</v>
      </c>
      <c r="O3684">
        <v>12385</v>
      </c>
      <c r="P3684" t="s">
        <v>3435</v>
      </c>
      <c r="Q3684">
        <v>0</v>
      </c>
      <c r="R3684">
        <v>126</v>
      </c>
      <c r="S3684" t="s">
        <v>33</v>
      </c>
      <c r="T3684" t="s">
        <v>34</v>
      </c>
      <c r="U3684" t="s">
        <v>445</v>
      </c>
      <c r="V3684">
        <v>2500000</v>
      </c>
      <c r="W3684">
        <v>2003</v>
      </c>
      <c r="X3684">
        <v>552</v>
      </c>
      <c r="Y3684">
        <v>6.9</v>
      </c>
      <c r="Z3684">
        <v>571</v>
      </c>
      <c r="AA3684">
        <v>-1951288</v>
      </c>
      <c r="AB3684" s="4">
        <f t="shared" si="57"/>
        <v>-0.78051519999999996</v>
      </c>
    </row>
    <row r="3685" spans="1:28">
      <c r="A3685">
        <v>3683</v>
      </c>
      <c r="B3685" t="s">
        <v>26</v>
      </c>
      <c r="C3685" t="s">
        <v>10239</v>
      </c>
      <c r="D3685">
        <v>28</v>
      </c>
      <c r="E3685">
        <v>97</v>
      </c>
      <c r="F3685">
        <v>4</v>
      </c>
      <c r="G3685">
        <v>301</v>
      </c>
      <c r="H3685" t="s">
        <v>2595</v>
      </c>
      <c r="I3685">
        <v>611</v>
      </c>
      <c r="J3685">
        <v>464655</v>
      </c>
      <c r="K3685" t="s">
        <v>1599</v>
      </c>
      <c r="L3685" t="s">
        <v>5646</v>
      </c>
      <c r="M3685" t="s">
        <v>10240</v>
      </c>
      <c r="N3685">
        <v>1524</v>
      </c>
      <c r="O3685">
        <v>1692</v>
      </c>
      <c r="P3685" t="s">
        <v>7535</v>
      </c>
      <c r="Q3685">
        <v>0</v>
      </c>
      <c r="R3685">
        <v>29</v>
      </c>
      <c r="S3685" t="s">
        <v>33</v>
      </c>
      <c r="T3685" t="s">
        <v>34</v>
      </c>
      <c r="U3685" t="s">
        <v>445</v>
      </c>
      <c r="V3685">
        <v>1000000</v>
      </c>
      <c r="W3685">
        <v>1997</v>
      </c>
      <c r="X3685">
        <v>394</v>
      </c>
      <c r="Y3685">
        <v>7</v>
      </c>
      <c r="Z3685">
        <v>166</v>
      </c>
      <c r="AA3685">
        <v>-535345</v>
      </c>
      <c r="AB3685" s="4">
        <f t="shared" si="57"/>
        <v>-0.53534499999999996</v>
      </c>
    </row>
    <row r="3686" spans="1:28">
      <c r="A3686">
        <v>3684</v>
      </c>
      <c r="B3686" t="s">
        <v>26</v>
      </c>
      <c r="C3686" t="s">
        <v>10241</v>
      </c>
      <c r="D3686">
        <v>44</v>
      </c>
      <c r="E3686">
        <v>88</v>
      </c>
      <c r="F3686">
        <v>22</v>
      </c>
      <c r="G3686">
        <v>275</v>
      </c>
      <c r="H3686" t="s">
        <v>3170</v>
      </c>
      <c r="I3686">
        <v>638</v>
      </c>
      <c r="J3686">
        <v>464126</v>
      </c>
      <c r="K3686" t="s">
        <v>2097</v>
      </c>
      <c r="L3686" t="s">
        <v>1987</v>
      </c>
      <c r="M3686" t="s">
        <v>10242</v>
      </c>
      <c r="N3686">
        <v>3142</v>
      </c>
      <c r="O3686">
        <v>1641</v>
      </c>
      <c r="P3686" t="s">
        <v>7077</v>
      </c>
      <c r="Q3686">
        <v>0</v>
      </c>
      <c r="R3686">
        <v>68</v>
      </c>
      <c r="S3686" t="s">
        <v>33</v>
      </c>
      <c r="T3686" t="s">
        <v>34</v>
      </c>
      <c r="U3686" t="s">
        <v>445</v>
      </c>
      <c r="V3686">
        <v>1000000</v>
      </c>
      <c r="W3686">
        <v>2002</v>
      </c>
      <c r="X3686">
        <v>400</v>
      </c>
      <c r="Y3686">
        <v>6.7</v>
      </c>
      <c r="Z3686">
        <v>115</v>
      </c>
      <c r="AA3686">
        <v>-535874</v>
      </c>
      <c r="AB3686" s="4">
        <f t="shared" si="57"/>
        <v>-0.53587399999999996</v>
      </c>
    </row>
    <row r="3687" spans="1:28">
      <c r="A3687">
        <v>3685</v>
      </c>
      <c r="B3687" t="s">
        <v>26</v>
      </c>
      <c r="C3687" t="s">
        <v>10243</v>
      </c>
      <c r="D3687">
        <v>13</v>
      </c>
      <c r="E3687">
        <v>100</v>
      </c>
      <c r="F3687">
        <v>0</v>
      </c>
      <c r="G3687">
        <v>268</v>
      </c>
      <c r="H3687" t="s">
        <v>3000</v>
      </c>
      <c r="I3687">
        <v>844</v>
      </c>
      <c r="J3687">
        <v>428535</v>
      </c>
      <c r="K3687" t="s">
        <v>1072</v>
      </c>
      <c r="L3687" t="s">
        <v>2037</v>
      </c>
      <c r="M3687" t="s">
        <v>10244</v>
      </c>
      <c r="N3687">
        <v>505</v>
      </c>
      <c r="O3687">
        <v>2289</v>
      </c>
      <c r="P3687" t="s">
        <v>9003</v>
      </c>
      <c r="Q3687">
        <v>1</v>
      </c>
      <c r="R3687">
        <v>32</v>
      </c>
      <c r="S3687" t="s">
        <v>33</v>
      </c>
      <c r="T3687" t="s">
        <v>34</v>
      </c>
      <c r="U3687" t="s">
        <v>445</v>
      </c>
      <c r="V3687">
        <v>1000000</v>
      </c>
      <c r="W3687">
        <v>2000</v>
      </c>
      <c r="X3687">
        <v>625</v>
      </c>
      <c r="Y3687">
        <v>3.6</v>
      </c>
      <c r="Z3687">
        <v>24</v>
      </c>
      <c r="AA3687">
        <v>-571465</v>
      </c>
      <c r="AB3687" s="4">
        <f t="shared" si="57"/>
        <v>-0.571465</v>
      </c>
    </row>
    <row r="3688" spans="1:28">
      <c r="A3688">
        <v>3686</v>
      </c>
      <c r="B3688" t="s">
        <v>26</v>
      </c>
      <c r="C3688" t="s">
        <v>10245</v>
      </c>
      <c r="D3688">
        <v>117</v>
      </c>
      <c r="E3688">
        <v>88</v>
      </c>
      <c r="F3688">
        <v>21</v>
      </c>
      <c r="G3688">
        <v>772</v>
      </c>
      <c r="H3688" t="s">
        <v>2409</v>
      </c>
      <c r="I3688">
        <v>1000</v>
      </c>
      <c r="J3688">
        <v>104077</v>
      </c>
      <c r="K3688" t="s">
        <v>1581</v>
      </c>
      <c r="L3688" t="s">
        <v>1704</v>
      </c>
      <c r="M3688" t="s">
        <v>10246</v>
      </c>
      <c r="N3688">
        <v>46076</v>
      </c>
      <c r="O3688">
        <v>4720</v>
      </c>
      <c r="P3688" t="s">
        <v>7926</v>
      </c>
      <c r="Q3688">
        <v>2</v>
      </c>
      <c r="R3688">
        <v>88</v>
      </c>
      <c r="S3688" t="s">
        <v>33</v>
      </c>
      <c r="T3688" t="s">
        <v>34</v>
      </c>
      <c r="U3688" t="s">
        <v>445</v>
      </c>
      <c r="V3688">
        <v>1000000</v>
      </c>
      <c r="W3688">
        <v>2006</v>
      </c>
      <c r="X3688">
        <v>835</v>
      </c>
      <c r="Y3688">
        <v>7.4</v>
      </c>
      <c r="Z3688">
        <v>11000</v>
      </c>
      <c r="AA3688">
        <v>-895923</v>
      </c>
      <c r="AB3688" s="4">
        <f t="shared" si="57"/>
        <v>-0.89592300000000002</v>
      </c>
    </row>
    <row r="3689" spans="1:28">
      <c r="A3689">
        <v>3687</v>
      </c>
      <c r="B3689" t="s">
        <v>26</v>
      </c>
      <c r="C3689" t="s">
        <v>10247</v>
      </c>
      <c r="D3689">
        <v>29</v>
      </c>
      <c r="E3689">
        <v>79</v>
      </c>
      <c r="F3689">
        <v>2</v>
      </c>
      <c r="G3689">
        <v>551</v>
      </c>
      <c r="H3689" t="s">
        <v>4840</v>
      </c>
      <c r="I3689">
        <v>855</v>
      </c>
      <c r="J3689">
        <v>279282</v>
      </c>
      <c r="K3689" t="s">
        <v>918</v>
      </c>
      <c r="L3689" t="s">
        <v>7865</v>
      </c>
      <c r="M3689" t="s">
        <v>10248</v>
      </c>
      <c r="N3689">
        <v>3806</v>
      </c>
      <c r="O3689">
        <v>2489</v>
      </c>
      <c r="P3689" t="s">
        <v>2239</v>
      </c>
      <c r="Q3689">
        <v>2</v>
      </c>
      <c r="R3689">
        <v>49</v>
      </c>
      <c r="S3689" t="s">
        <v>33</v>
      </c>
      <c r="T3689" t="s">
        <v>34</v>
      </c>
      <c r="U3689" t="s">
        <v>35</v>
      </c>
      <c r="V3689">
        <v>1000000</v>
      </c>
      <c r="W3689">
        <v>2003</v>
      </c>
      <c r="X3689">
        <v>577</v>
      </c>
      <c r="Y3689">
        <v>6.1</v>
      </c>
      <c r="Z3689">
        <v>150</v>
      </c>
      <c r="AA3689">
        <v>-720718</v>
      </c>
      <c r="AB3689" s="4">
        <f t="shared" si="57"/>
        <v>-0.72071799999999997</v>
      </c>
    </row>
    <row r="3690" spans="1:28">
      <c r="A3690">
        <v>3688</v>
      </c>
      <c r="B3690" t="s">
        <v>26</v>
      </c>
      <c r="C3690" t="s">
        <v>125</v>
      </c>
      <c r="D3690">
        <v>308</v>
      </c>
      <c r="E3690">
        <v>135</v>
      </c>
      <c r="F3690">
        <v>0</v>
      </c>
      <c r="G3690">
        <v>310</v>
      </c>
      <c r="H3690" t="s">
        <v>1283</v>
      </c>
      <c r="I3690">
        <v>873</v>
      </c>
      <c r="J3690">
        <v>43982842</v>
      </c>
      <c r="K3690" t="s">
        <v>1284</v>
      </c>
      <c r="L3690" t="s">
        <v>1285</v>
      </c>
      <c r="M3690" t="s">
        <v>1286</v>
      </c>
      <c r="N3690">
        <v>125114</v>
      </c>
      <c r="O3690">
        <v>2369</v>
      </c>
      <c r="P3690" t="s">
        <v>302</v>
      </c>
      <c r="Q3690">
        <v>1</v>
      </c>
      <c r="R3690">
        <v>593</v>
      </c>
      <c r="S3690" t="s">
        <v>33</v>
      </c>
      <c r="T3690" t="s">
        <v>34</v>
      </c>
      <c r="U3690" t="s">
        <v>35</v>
      </c>
      <c r="V3690">
        <v>65000000</v>
      </c>
      <c r="W3690">
        <v>2009</v>
      </c>
      <c r="X3690">
        <v>559</v>
      </c>
      <c r="Y3690">
        <v>6.7</v>
      </c>
      <c r="Z3690">
        <v>16000</v>
      </c>
      <c r="AA3690">
        <v>-21017158</v>
      </c>
      <c r="AB3690" s="4">
        <f t="shared" si="57"/>
        <v>-0.32334089230769231</v>
      </c>
    </row>
    <row r="3691" spans="1:28">
      <c r="A3691">
        <v>3689</v>
      </c>
      <c r="B3691" t="s">
        <v>26</v>
      </c>
      <c r="C3691" t="s">
        <v>10249</v>
      </c>
      <c r="D3691">
        <v>248</v>
      </c>
      <c r="E3691">
        <v>96</v>
      </c>
      <c r="F3691">
        <v>50</v>
      </c>
      <c r="G3691">
        <v>0</v>
      </c>
      <c r="H3691" t="s">
        <v>10250</v>
      </c>
      <c r="I3691">
        <v>3</v>
      </c>
      <c r="J3691">
        <v>484221</v>
      </c>
      <c r="K3691" t="s">
        <v>10251</v>
      </c>
      <c r="L3691" t="s">
        <v>10252</v>
      </c>
      <c r="M3691" t="s">
        <v>10253</v>
      </c>
      <c r="N3691">
        <v>23836</v>
      </c>
      <c r="O3691">
        <v>6</v>
      </c>
      <c r="P3691" t="s">
        <v>10254</v>
      </c>
      <c r="Q3691">
        <v>1</v>
      </c>
      <c r="R3691">
        <v>107</v>
      </c>
      <c r="S3691" t="s">
        <v>10157</v>
      </c>
      <c r="T3691" t="s">
        <v>48</v>
      </c>
      <c r="U3691" t="s">
        <v>5604</v>
      </c>
      <c r="V3691">
        <v>1000000</v>
      </c>
      <c r="W3691">
        <v>2012</v>
      </c>
      <c r="X3691">
        <v>3</v>
      </c>
      <c r="Y3691">
        <v>8.1999999999999993</v>
      </c>
      <c r="Z3691">
        <v>20000</v>
      </c>
      <c r="AA3691">
        <v>-515779</v>
      </c>
      <c r="AB3691" s="4">
        <f t="shared" si="57"/>
        <v>-0.51577899999999999</v>
      </c>
    </row>
    <row r="3692" spans="1:28">
      <c r="A3692">
        <v>3690</v>
      </c>
      <c r="B3692" t="s">
        <v>26</v>
      </c>
      <c r="C3692" t="s">
        <v>10255</v>
      </c>
      <c r="D3692">
        <v>84</v>
      </c>
      <c r="E3692">
        <v>53</v>
      </c>
      <c r="F3692">
        <v>141</v>
      </c>
      <c r="G3692">
        <v>23</v>
      </c>
      <c r="H3692" t="s">
        <v>9690</v>
      </c>
      <c r="I3692">
        <v>141</v>
      </c>
      <c r="J3692">
        <v>274661</v>
      </c>
      <c r="K3692" t="s">
        <v>10256</v>
      </c>
      <c r="L3692" t="s">
        <v>10255</v>
      </c>
      <c r="M3692" t="s">
        <v>10257</v>
      </c>
      <c r="N3692">
        <v>10564</v>
      </c>
      <c r="O3692">
        <v>313</v>
      </c>
      <c r="P3692" t="s">
        <v>10258</v>
      </c>
      <c r="Q3692">
        <v>0</v>
      </c>
      <c r="R3692">
        <v>40</v>
      </c>
      <c r="S3692" t="s">
        <v>33</v>
      </c>
      <c r="T3692" t="s">
        <v>34</v>
      </c>
      <c r="U3692" t="s">
        <v>445</v>
      </c>
      <c r="V3692">
        <v>1000000</v>
      </c>
      <c r="W3692">
        <v>2007</v>
      </c>
      <c r="X3692">
        <v>125</v>
      </c>
      <c r="Y3692">
        <v>7.7</v>
      </c>
      <c r="Z3692">
        <v>0</v>
      </c>
      <c r="AA3692">
        <v>-725339</v>
      </c>
      <c r="AB3692" s="4">
        <f t="shared" si="57"/>
        <v>-0.72533899999999996</v>
      </c>
    </row>
    <row r="3693" spans="1:28">
      <c r="A3693">
        <v>3691</v>
      </c>
      <c r="B3693" t="s">
        <v>26</v>
      </c>
      <c r="C3693" t="s">
        <v>10259</v>
      </c>
      <c r="D3693">
        <v>40</v>
      </c>
      <c r="E3693">
        <v>97</v>
      </c>
      <c r="F3693">
        <v>10</v>
      </c>
      <c r="G3693">
        <v>5</v>
      </c>
      <c r="H3693" t="s">
        <v>10260</v>
      </c>
      <c r="I3693">
        <v>102</v>
      </c>
      <c r="J3693">
        <v>144431</v>
      </c>
      <c r="K3693" t="s">
        <v>10261</v>
      </c>
      <c r="L3693" t="s">
        <v>10262</v>
      </c>
      <c r="M3693" t="s">
        <v>10263</v>
      </c>
      <c r="N3693">
        <v>1290</v>
      </c>
      <c r="O3693">
        <v>118</v>
      </c>
      <c r="P3693" t="s">
        <v>10264</v>
      </c>
      <c r="Q3693">
        <v>0</v>
      </c>
      <c r="R3693">
        <v>13</v>
      </c>
      <c r="S3693" t="s">
        <v>33</v>
      </c>
      <c r="T3693" t="s">
        <v>48</v>
      </c>
      <c r="U3693" t="s">
        <v>35</v>
      </c>
      <c r="V3693">
        <v>1000000</v>
      </c>
      <c r="W3693">
        <v>2006</v>
      </c>
      <c r="X3693">
        <v>7</v>
      </c>
      <c r="Y3693">
        <v>7.3</v>
      </c>
      <c r="Z3693">
        <v>587</v>
      </c>
      <c r="AA3693">
        <v>-855569</v>
      </c>
      <c r="AB3693" s="4">
        <f t="shared" si="57"/>
        <v>-0.85556900000000002</v>
      </c>
    </row>
    <row r="3694" spans="1:28">
      <c r="A3694">
        <v>3692</v>
      </c>
      <c r="B3694" t="s">
        <v>26</v>
      </c>
      <c r="C3694" t="s">
        <v>10265</v>
      </c>
      <c r="D3694">
        <v>31</v>
      </c>
      <c r="E3694">
        <v>91</v>
      </c>
      <c r="F3694">
        <v>9</v>
      </c>
      <c r="G3694">
        <v>9</v>
      </c>
      <c r="H3694" t="s">
        <v>10266</v>
      </c>
      <c r="I3694">
        <v>53</v>
      </c>
      <c r="J3694">
        <v>287761</v>
      </c>
      <c r="K3694" t="s">
        <v>10267</v>
      </c>
      <c r="L3694" t="s">
        <v>10268</v>
      </c>
      <c r="M3694" t="s">
        <v>10269</v>
      </c>
      <c r="N3694">
        <v>2482</v>
      </c>
      <c r="O3694">
        <v>86</v>
      </c>
      <c r="P3694" t="s">
        <v>10265</v>
      </c>
      <c r="Q3694">
        <v>1</v>
      </c>
      <c r="R3694">
        <v>16</v>
      </c>
      <c r="S3694" t="s">
        <v>33</v>
      </c>
      <c r="T3694" t="s">
        <v>131</v>
      </c>
      <c r="U3694" t="s">
        <v>73</v>
      </c>
      <c r="V3694">
        <v>1000000</v>
      </c>
      <c r="W3694">
        <v>2013</v>
      </c>
      <c r="X3694">
        <v>24</v>
      </c>
      <c r="Y3694">
        <v>7.6</v>
      </c>
      <c r="Z3694">
        <v>0</v>
      </c>
      <c r="AA3694">
        <v>-712239</v>
      </c>
      <c r="AB3694" s="4">
        <f t="shared" si="57"/>
        <v>-0.71223899999999996</v>
      </c>
    </row>
    <row r="3695" spans="1:28">
      <c r="A3695">
        <v>3693</v>
      </c>
      <c r="B3695" t="s">
        <v>26</v>
      </c>
      <c r="C3695" t="s">
        <v>10270</v>
      </c>
      <c r="D3695">
        <v>43</v>
      </c>
      <c r="E3695">
        <v>93</v>
      </c>
      <c r="F3695">
        <v>0</v>
      </c>
      <c r="G3695">
        <v>0</v>
      </c>
      <c r="H3695" t="s">
        <v>10271</v>
      </c>
      <c r="I3695">
        <v>20</v>
      </c>
      <c r="J3695">
        <v>100240</v>
      </c>
      <c r="K3695" t="s">
        <v>5089</v>
      </c>
      <c r="L3695" t="s">
        <v>10272</v>
      </c>
      <c r="M3695" t="s">
        <v>10273</v>
      </c>
      <c r="N3695">
        <v>1220</v>
      </c>
      <c r="O3695">
        <v>28</v>
      </c>
      <c r="P3695" t="s">
        <v>7968</v>
      </c>
      <c r="Q3695">
        <v>0</v>
      </c>
      <c r="R3695">
        <v>11</v>
      </c>
      <c r="S3695" t="s">
        <v>33</v>
      </c>
      <c r="T3695" t="s">
        <v>4453</v>
      </c>
      <c r="U3695" t="s">
        <v>199</v>
      </c>
      <c r="V3695">
        <v>1000000</v>
      </c>
      <c r="W3695">
        <v>2014</v>
      </c>
      <c r="X3695">
        <v>8</v>
      </c>
      <c r="Y3695">
        <v>6.8</v>
      </c>
      <c r="Z3695">
        <v>0</v>
      </c>
      <c r="AA3695">
        <v>-899760</v>
      </c>
      <c r="AB3695" s="4">
        <f t="shared" si="57"/>
        <v>-0.89976</v>
      </c>
    </row>
    <row r="3696" spans="1:28">
      <c r="A3696">
        <v>3694</v>
      </c>
      <c r="B3696" t="s">
        <v>26</v>
      </c>
      <c r="C3696" t="s">
        <v>10274</v>
      </c>
      <c r="D3696">
        <v>2</v>
      </c>
      <c r="E3696">
        <v>112</v>
      </c>
      <c r="F3696">
        <v>74</v>
      </c>
      <c r="G3696">
        <v>891</v>
      </c>
      <c r="H3696" t="s">
        <v>8987</v>
      </c>
      <c r="I3696">
        <v>260000</v>
      </c>
      <c r="J3696">
        <v>96734</v>
      </c>
      <c r="K3696" t="s">
        <v>520</v>
      </c>
      <c r="L3696" t="s">
        <v>10275</v>
      </c>
      <c r="M3696" t="s">
        <v>10276</v>
      </c>
      <c r="N3696">
        <v>606</v>
      </c>
      <c r="O3696">
        <v>263584</v>
      </c>
      <c r="P3696" t="s">
        <v>10277</v>
      </c>
      <c r="Q3696">
        <v>3</v>
      </c>
      <c r="R3696">
        <v>5</v>
      </c>
      <c r="S3696" t="s">
        <v>33</v>
      </c>
      <c r="T3696" t="s">
        <v>34</v>
      </c>
      <c r="U3696" t="s">
        <v>35</v>
      </c>
      <c r="V3696">
        <v>1000000</v>
      </c>
      <c r="W3696">
        <v>2012</v>
      </c>
      <c r="X3696">
        <v>984</v>
      </c>
      <c r="Y3696">
        <v>5.6</v>
      </c>
      <c r="Z3696">
        <v>706</v>
      </c>
      <c r="AA3696">
        <v>-903266</v>
      </c>
      <c r="AB3696" s="4">
        <f t="shared" si="57"/>
        <v>-0.90326600000000001</v>
      </c>
    </row>
    <row r="3697" spans="1:28">
      <c r="A3697">
        <v>3695</v>
      </c>
      <c r="B3697" t="s">
        <v>26</v>
      </c>
      <c r="C3697" t="s">
        <v>10278</v>
      </c>
      <c r="D3697">
        <v>4</v>
      </c>
      <c r="E3697">
        <v>160</v>
      </c>
      <c r="F3697">
        <v>5</v>
      </c>
      <c r="G3697">
        <v>219</v>
      </c>
      <c r="H3697" t="s">
        <v>7149</v>
      </c>
      <c r="I3697">
        <v>724</v>
      </c>
      <c r="J3697">
        <v>49000</v>
      </c>
      <c r="K3697" t="s">
        <v>10279</v>
      </c>
      <c r="L3697" t="s">
        <v>10280</v>
      </c>
      <c r="M3697" t="s">
        <v>10281</v>
      </c>
      <c r="N3697">
        <v>1524</v>
      </c>
      <c r="O3697">
        <v>2024</v>
      </c>
      <c r="P3697" t="s">
        <v>10282</v>
      </c>
      <c r="Q3697">
        <v>5</v>
      </c>
      <c r="R3697">
        <v>30</v>
      </c>
      <c r="S3697" t="s">
        <v>7772</v>
      </c>
      <c r="T3697" t="s">
        <v>4035</v>
      </c>
      <c r="U3697" t="s">
        <v>4036</v>
      </c>
      <c r="V3697">
        <v>1500000</v>
      </c>
      <c r="W3697">
        <v>2005</v>
      </c>
      <c r="X3697">
        <v>668</v>
      </c>
      <c r="Y3697">
        <v>4.8</v>
      </c>
      <c r="Z3697">
        <v>31</v>
      </c>
      <c r="AA3697">
        <v>-1451000</v>
      </c>
      <c r="AB3697" s="4">
        <f t="shared" si="57"/>
        <v>-0.96733333333333338</v>
      </c>
    </row>
    <row r="3698" spans="1:28">
      <c r="A3698">
        <v>3696</v>
      </c>
      <c r="B3698" t="s">
        <v>26</v>
      </c>
      <c r="C3698" t="s">
        <v>10283</v>
      </c>
      <c r="D3698">
        <v>238</v>
      </c>
      <c r="E3698">
        <v>95</v>
      </c>
      <c r="F3698">
        <v>243</v>
      </c>
      <c r="G3698">
        <v>725</v>
      </c>
      <c r="H3698" t="s">
        <v>5332</v>
      </c>
      <c r="I3698">
        <v>969</v>
      </c>
      <c r="J3698">
        <v>100659</v>
      </c>
      <c r="K3698" t="s">
        <v>3745</v>
      </c>
      <c r="L3698" t="s">
        <v>10284</v>
      </c>
      <c r="M3698" t="s">
        <v>10285</v>
      </c>
      <c r="N3698">
        <v>30160</v>
      </c>
      <c r="O3698">
        <v>3833</v>
      </c>
      <c r="P3698" t="s">
        <v>7784</v>
      </c>
      <c r="Q3698">
        <v>0</v>
      </c>
      <c r="R3698">
        <v>193</v>
      </c>
      <c r="S3698" t="s">
        <v>33</v>
      </c>
      <c r="T3698" t="s">
        <v>34</v>
      </c>
      <c r="U3698" t="s">
        <v>445</v>
      </c>
      <c r="V3698">
        <v>900000</v>
      </c>
      <c r="W3698">
        <v>2009</v>
      </c>
      <c r="X3698">
        <v>962</v>
      </c>
      <c r="Y3698">
        <v>6.4</v>
      </c>
      <c r="Z3698">
        <v>0</v>
      </c>
      <c r="AA3698">
        <v>-799341</v>
      </c>
      <c r="AB3698" s="4">
        <f t="shared" si="57"/>
        <v>-0.88815666666666671</v>
      </c>
    </row>
    <row r="3699" spans="1:28">
      <c r="A3699">
        <v>3697</v>
      </c>
      <c r="B3699" t="s">
        <v>26</v>
      </c>
      <c r="C3699" t="s">
        <v>10286</v>
      </c>
      <c r="D3699">
        <v>112</v>
      </c>
      <c r="E3699">
        <v>93</v>
      </c>
      <c r="F3699">
        <v>11</v>
      </c>
      <c r="G3699">
        <v>271</v>
      </c>
      <c r="H3699" t="s">
        <v>2676</v>
      </c>
      <c r="I3699">
        <v>443</v>
      </c>
      <c r="J3699">
        <v>48430</v>
      </c>
      <c r="K3699" t="s">
        <v>3503</v>
      </c>
      <c r="L3699" t="s">
        <v>2087</v>
      </c>
      <c r="M3699" t="s">
        <v>10287</v>
      </c>
      <c r="N3699">
        <v>20176</v>
      </c>
      <c r="O3699">
        <v>1452</v>
      </c>
      <c r="P3699" t="s">
        <v>2109</v>
      </c>
      <c r="Q3699">
        <v>1</v>
      </c>
      <c r="R3699">
        <v>73</v>
      </c>
      <c r="S3699" t="s">
        <v>33</v>
      </c>
      <c r="T3699" t="s">
        <v>34</v>
      </c>
      <c r="U3699" t="s">
        <v>445</v>
      </c>
      <c r="V3699">
        <v>500000</v>
      </c>
      <c r="W3699">
        <v>2010</v>
      </c>
      <c r="X3699">
        <v>298</v>
      </c>
      <c r="Y3699">
        <v>6.8</v>
      </c>
      <c r="Z3699">
        <v>0</v>
      </c>
      <c r="AA3699">
        <v>-451570</v>
      </c>
      <c r="AB3699" s="4">
        <f t="shared" si="57"/>
        <v>-0.90314000000000005</v>
      </c>
    </row>
    <row r="3700" spans="1:28">
      <c r="A3700">
        <v>3698</v>
      </c>
      <c r="B3700" t="s">
        <v>26</v>
      </c>
      <c r="C3700" t="s">
        <v>3573</v>
      </c>
      <c r="D3700">
        <v>33</v>
      </c>
      <c r="E3700">
        <v>88</v>
      </c>
      <c r="F3700">
        <v>29</v>
      </c>
      <c r="G3700">
        <v>117</v>
      </c>
      <c r="H3700" t="s">
        <v>2574</v>
      </c>
      <c r="I3700">
        <v>499</v>
      </c>
      <c r="J3700">
        <v>21210</v>
      </c>
      <c r="K3700" t="s">
        <v>672</v>
      </c>
      <c r="L3700" t="s">
        <v>1363</v>
      </c>
      <c r="M3700" t="s">
        <v>10288</v>
      </c>
      <c r="N3700">
        <v>2735</v>
      </c>
      <c r="O3700">
        <v>1141</v>
      </c>
      <c r="P3700" t="s">
        <v>8286</v>
      </c>
      <c r="Q3700">
        <v>0</v>
      </c>
      <c r="R3700">
        <v>52</v>
      </c>
      <c r="S3700" t="s">
        <v>33</v>
      </c>
      <c r="T3700" t="s">
        <v>34</v>
      </c>
      <c r="U3700" t="s">
        <v>445</v>
      </c>
      <c r="V3700">
        <v>1000000</v>
      </c>
      <c r="W3700">
        <v>1998</v>
      </c>
      <c r="X3700">
        <v>230</v>
      </c>
      <c r="Y3700">
        <v>6.1</v>
      </c>
      <c r="Z3700">
        <v>157</v>
      </c>
      <c r="AA3700">
        <v>-978790</v>
      </c>
      <c r="AB3700" s="4">
        <f t="shared" si="57"/>
        <v>-0.97879000000000005</v>
      </c>
    </row>
    <row r="3701" spans="1:28">
      <c r="A3701">
        <v>3699</v>
      </c>
      <c r="B3701" t="s">
        <v>26</v>
      </c>
      <c r="C3701" t="s">
        <v>4376</v>
      </c>
      <c r="D3701">
        <v>29</v>
      </c>
      <c r="E3701">
        <v>82</v>
      </c>
      <c r="F3701">
        <v>82</v>
      </c>
      <c r="G3701">
        <v>490</v>
      </c>
      <c r="H3701" t="s">
        <v>446</v>
      </c>
      <c r="I3701">
        <v>2000</v>
      </c>
      <c r="J3701">
        <v>12996</v>
      </c>
      <c r="K3701" t="s">
        <v>648</v>
      </c>
      <c r="L3701" t="s">
        <v>170</v>
      </c>
      <c r="M3701" t="s">
        <v>10289</v>
      </c>
      <c r="N3701">
        <v>1938</v>
      </c>
      <c r="O3701">
        <v>3905</v>
      </c>
      <c r="P3701" t="s">
        <v>1208</v>
      </c>
      <c r="Q3701">
        <v>0</v>
      </c>
      <c r="R3701">
        <v>54</v>
      </c>
      <c r="S3701" t="s">
        <v>33</v>
      </c>
      <c r="T3701" t="s">
        <v>34</v>
      </c>
      <c r="U3701" t="s">
        <v>445</v>
      </c>
      <c r="V3701">
        <v>1000000</v>
      </c>
      <c r="W3701">
        <v>2000</v>
      </c>
      <c r="X3701">
        <v>571</v>
      </c>
      <c r="Y3701">
        <v>6</v>
      </c>
      <c r="Z3701">
        <v>210</v>
      </c>
      <c r="AA3701">
        <v>-987004</v>
      </c>
      <c r="AB3701" s="4">
        <f t="shared" si="57"/>
        <v>-0.98700399999999999</v>
      </c>
    </row>
    <row r="3702" spans="1:28">
      <c r="A3702">
        <v>3700</v>
      </c>
      <c r="B3702" t="s">
        <v>500</v>
      </c>
      <c r="C3702" t="s">
        <v>10290</v>
      </c>
      <c r="D3702">
        <v>71</v>
      </c>
      <c r="E3702">
        <v>78</v>
      </c>
      <c r="F3702">
        <v>0</v>
      </c>
      <c r="G3702">
        <v>61</v>
      </c>
      <c r="H3702" t="s">
        <v>9914</v>
      </c>
      <c r="I3702">
        <v>262</v>
      </c>
      <c r="J3702">
        <v>10018</v>
      </c>
      <c r="K3702" t="s">
        <v>1360</v>
      </c>
      <c r="L3702" t="s">
        <v>10291</v>
      </c>
      <c r="M3702" t="s">
        <v>10292</v>
      </c>
      <c r="N3702">
        <v>3228</v>
      </c>
      <c r="O3702">
        <v>509</v>
      </c>
      <c r="P3702" t="s">
        <v>10293</v>
      </c>
      <c r="Q3702">
        <v>0</v>
      </c>
      <c r="R3702">
        <v>31</v>
      </c>
      <c r="S3702" t="s">
        <v>33</v>
      </c>
      <c r="T3702" t="s">
        <v>34</v>
      </c>
      <c r="U3702" t="s">
        <v>5604</v>
      </c>
      <c r="V3702">
        <v>1000000</v>
      </c>
      <c r="W3702">
        <v>2006</v>
      </c>
      <c r="X3702">
        <v>163</v>
      </c>
      <c r="Y3702">
        <v>6.1</v>
      </c>
      <c r="Z3702">
        <v>244</v>
      </c>
      <c r="AA3702">
        <v>-989982</v>
      </c>
      <c r="AB3702" s="4">
        <f t="shared" si="57"/>
        <v>-0.98998200000000003</v>
      </c>
    </row>
    <row r="3703" spans="1:28">
      <c r="A3703">
        <v>3701</v>
      </c>
      <c r="B3703" t="s">
        <v>26</v>
      </c>
      <c r="C3703" t="s">
        <v>10294</v>
      </c>
      <c r="D3703">
        <v>36</v>
      </c>
      <c r="E3703">
        <v>97</v>
      </c>
      <c r="F3703">
        <v>4</v>
      </c>
      <c r="G3703">
        <v>150</v>
      </c>
      <c r="H3703" t="s">
        <v>10295</v>
      </c>
      <c r="I3703">
        <v>446</v>
      </c>
      <c r="J3703">
        <v>62480</v>
      </c>
      <c r="K3703" t="s">
        <v>1182</v>
      </c>
      <c r="L3703" t="s">
        <v>6275</v>
      </c>
      <c r="M3703" t="s">
        <v>10296</v>
      </c>
      <c r="N3703">
        <v>1048</v>
      </c>
      <c r="O3703">
        <v>928</v>
      </c>
      <c r="P3703" t="s">
        <v>10297</v>
      </c>
      <c r="Q3703">
        <v>1</v>
      </c>
      <c r="R3703">
        <v>7</v>
      </c>
      <c r="S3703" t="s">
        <v>33</v>
      </c>
      <c r="T3703" t="s">
        <v>34</v>
      </c>
      <c r="U3703" t="s">
        <v>445</v>
      </c>
      <c r="V3703">
        <v>1000000</v>
      </c>
      <c r="W3703">
        <v>2015</v>
      </c>
      <c r="X3703">
        <v>171</v>
      </c>
      <c r="Y3703">
        <v>5.5</v>
      </c>
      <c r="Z3703">
        <v>793</v>
      </c>
      <c r="AA3703">
        <v>-937520</v>
      </c>
      <c r="AB3703" s="4">
        <f t="shared" si="57"/>
        <v>-0.93752000000000002</v>
      </c>
    </row>
    <row r="3704" spans="1:28">
      <c r="A3704">
        <v>3702</v>
      </c>
      <c r="B3704" t="s">
        <v>26</v>
      </c>
      <c r="C3704" t="s">
        <v>10298</v>
      </c>
      <c r="D3704">
        <v>56</v>
      </c>
      <c r="E3704">
        <v>81</v>
      </c>
      <c r="F3704">
        <v>0</v>
      </c>
      <c r="G3704">
        <v>394</v>
      </c>
      <c r="H3704" t="s">
        <v>10299</v>
      </c>
      <c r="I3704">
        <v>975</v>
      </c>
      <c r="J3704">
        <v>6387</v>
      </c>
      <c r="K3704" t="s">
        <v>1441</v>
      </c>
      <c r="L3704" t="s">
        <v>1597</v>
      </c>
      <c r="M3704" t="s">
        <v>10300</v>
      </c>
      <c r="N3704">
        <v>4862</v>
      </c>
      <c r="O3704">
        <v>2694</v>
      </c>
      <c r="P3704" t="s">
        <v>10301</v>
      </c>
      <c r="Q3704">
        <v>0</v>
      </c>
      <c r="R3704">
        <v>37</v>
      </c>
      <c r="S3704" t="s">
        <v>33</v>
      </c>
      <c r="T3704" t="s">
        <v>34</v>
      </c>
      <c r="U3704" t="s">
        <v>445</v>
      </c>
      <c r="V3704">
        <v>1000000</v>
      </c>
      <c r="W3704">
        <v>2006</v>
      </c>
      <c r="X3704">
        <v>645</v>
      </c>
      <c r="Y3704">
        <v>6.9</v>
      </c>
      <c r="Z3704">
        <v>0</v>
      </c>
      <c r="AA3704">
        <v>-993613</v>
      </c>
      <c r="AB3704" s="4">
        <f t="shared" si="57"/>
        <v>-0.99361299999999997</v>
      </c>
    </row>
    <row r="3705" spans="1:28">
      <c r="A3705">
        <v>3703</v>
      </c>
      <c r="B3705" t="s">
        <v>26</v>
      </c>
      <c r="C3705" t="s">
        <v>5811</v>
      </c>
      <c r="D3705">
        <v>8</v>
      </c>
      <c r="E3705">
        <v>88</v>
      </c>
      <c r="F3705">
        <v>53</v>
      </c>
      <c r="G3705">
        <v>176</v>
      </c>
      <c r="H3705" t="s">
        <v>10302</v>
      </c>
      <c r="I3705">
        <v>563</v>
      </c>
      <c r="J3705">
        <v>721</v>
      </c>
      <c r="K3705" t="s">
        <v>520</v>
      </c>
      <c r="L3705" t="s">
        <v>2376</v>
      </c>
      <c r="M3705" t="s">
        <v>10303</v>
      </c>
      <c r="N3705">
        <v>783</v>
      </c>
      <c r="O3705">
        <v>1284</v>
      </c>
      <c r="P3705" t="s">
        <v>10304</v>
      </c>
      <c r="Q3705">
        <v>2</v>
      </c>
      <c r="R3705">
        <v>12</v>
      </c>
      <c r="S3705" t="s">
        <v>33</v>
      </c>
      <c r="T3705" t="s">
        <v>514</v>
      </c>
      <c r="U3705" t="s">
        <v>445</v>
      </c>
      <c r="V3705">
        <v>1000000</v>
      </c>
      <c r="W3705">
        <v>2006</v>
      </c>
      <c r="X3705">
        <v>288</v>
      </c>
      <c r="Y3705">
        <v>4.0999999999999996</v>
      </c>
      <c r="Z3705">
        <v>42</v>
      </c>
      <c r="AA3705">
        <v>-999279</v>
      </c>
      <c r="AB3705" s="4">
        <f t="shared" si="57"/>
        <v>-0.99927900000000003</v>
      </c>
    </row>
    <row r="3706" spans="1:28">
      <c r="A3706">
        <v>3704</v>
      </c>
      <c r="B3706" t="s">
        <v>26</v>
      </c>
      <c r="C3706" t="s">
        <v>4356</v>
      </c>
      <c r="D3706">
        <v>9</v>
      </c>
      <c r="E3706">
        <v>96</v>
      </c>
      <c r="F3706">
        <v>436</v>
      </c>
      <c r="G3706">
        <v>4</v>
      </c>
      <c r="H3706" t="s">
        <v>4356</v>
      </c>
      <c r="I3706">
        <v>474</v>
      </c>
      <c r="J3706">
        <v>703</v>
      </c>
      <c r="K3706" t="s">
        <v>1599</v>
      </c>
      <c r="L3706" t="s">
        <v>6191</v>
      </c>
      <c r="M3706" t="s">
        <v>10305</v>
      </c>
      <c r="N3706">
        <v>480</v>
      </c>
      <c r="O3706">
        <v>920</v>
      </c>
      <c r="P3706" t="s">
        <v>10306</v>
      </c>
      <c r="Q3706">
        <v>3</v>
      </c>
      <c r="R3706">
        <v>21</v>
      </c>
      <c r="S3706" t="s">
        <v>33</v>
      </c>
      <c r="T3706" t="s">
        <v>34</v>
      </c>
      <c r="U3706" t="s">
        <v>445</v>
      </c>
      <c r="V3706">
        <v>1500000</v>
      </c>
      <c r="W3706">
        <v>2001</v>
      </c>
      <c r="X3706">
        <v>436</v>
      </c>
      <c r="Y3706">
        <v>5.4</v>
      </c>
      <c r="Z3706">
        <v>47</v>
      </c>
      <c r="AA3706">
        <v>-1499297</v>
      </c>
      <c r="AB3706" s="4">
        <f t="shared" si="57"/>
        <v>-0.99953133333333333</v>
      </c>
    </row>
    <row r="3707" spans="1:28">
      <c r="A3707">
        <v>3705</v>
      </c>
      <c r="B3707" t="s">
        <v>26</v>
      </c>
      <c r="C3707" t="s">
        <v>3149</v>
      </c>
      <c r="D3707">
        <v>393</v>
      </c>
      <c r="E3707">
        <v>101</v>
      </c>
      <c r="F3707">
        <v>0</v>
      </c>
      <c r="G3707">
        <v>888</v>
      </c>
      <c r="H3707" t="s">
        <v>2736</v>
      </c>
      <c r="I3707">
        <v>3000</v>
      </c>
      <c r="J3707">
        <v>2319187</v>
      </c>
      <c r="K3707" t="s">
        <v>1371</v>
      </c>
      <c r="L3707" t="s">
        <v>655</v>
      </c>
      <c r="M3707" t="s">
        <v>6803</v>
      </c>
      <c r="N3707">
        <v>92640</v>
      </c>
      <c r="O3707">
        <v>5056</v>
      </c>
      <c r="P3707" t="s">
        <v>6804</v>
      </c>
      <c r="Q3707">
        <v>0</v>
      </c>
      <c r="R3707">
        <v>212</v>
      </c>
      <c r="S3707" t="s">
        <v>33</v>
      </c>
      <c r="T3707" t="s">
        <v>48</v>
      </c>
      <c r="U3707" t="s">
        <v>445</v>
      </c>
      <c r="V3707">
        <v>20000000</v>
      </c>
      <c r="W3707">
        <v>2013</v>
      </c>
      <c r="X3707">
        <v>1000</v>
      </c>
      <c r="Y3707">
        <v>7</v>
      </c>
      <c r="Z3707">
        <v>23000</v>
      </c>
      <c r="AA3707">
        <v>-17680813</v>
      </c>
      <c r="AB3707" s="4">
        <f t="shared" si="57"/>
        <v>-0.88404064999999998</v>
      </c>
    </row>
    <row r="3708" spans="1:28">
      <c r="A3708">
        <v>3706</v>
      </c>
      <c r="B3708" t="s">
        <v>500</v>
      </c>
      <c r="C3708" t="s">
        <v>10307</v>
      </c>
      <c r="D3708">
        <v>134</v>
      </c>
      <c r="E3708">
        <v>108</v>
      </c>
      <c r="F3708">
        <v>603</v>
      </c>
      <c r="G3708">
        <v>279</v>
      </c>
      <c r="H3708" t="s">
        <v>10308</v>
      </c>
      <c r="I3708">
        <v>10000</v>
      </c>
      <c r="J3708">
        <v>9600000</v>
      </c>
      <c r="K3708" t="s">
        <v>7625</v>
      </c>
      <c r="L3708" t="s">
        <v>91</v>
      </c>
      <c r="M3708" t="s">
        <v>10309</v>
      </c>
      <c r="N3708">
        <v>100890</v>
      </c>
      <c r="O3708">
        <v>11094</v>
      </c>
      <c r="P3708" t="s">
        <v>3410</v>
      </c>
      <c r="Q3708">
        <v>2</v>
      </c>
      <c r="R3708">
        <v>281</v>
      </c>
      <c r="S3708" t="s">
        <v>33</v>
      </c>
      <c r="T3708" t="s">
        <v>34</v>
      </c>
      <c r="U3708" t="s">
        <v>5604</v>
      </c>
      <c r="V3708">
        <v>910000</v>
      </c>
      <c r="W3708">
        <v>1954</v>
      </c>
      <c r="X3708">
        <v>416</v>
      </c>
      <c r="Y3708">
        <v>8.1999999999999993</v>
      </c>
      <c r="Z3708">
        <v>0</v>
      </c>
      <c r="AA3708">
        <v>8690000</v>
      </c>
      <c r="AB3708" s="4">
        <f t="shared" si="57"/>
        <v>9.5494505494505493</v>
      </c>
    </row>
    <row r="3709" spans="1:28">
      <c r="A3709">
        <v>3707</v>
      </c>
      <c r="B3709" t="s">
        <v>26</v>
      </c>
      <c r="C3709" t="s">
        <v>10310</v>
      </c>
      <c r="D3709">
        <v>18</v>
      </c>
      <c r="E3709">
        <v>100</v>
      </c>
      <c r="F3709">
        <v>28</v>
      </c>
      <c r="G3709">
        <v>501</v>
      </c>
      <c r="H3709" t="s">
        <v>6066</v>
      </c>
      <c r="I3709">
        <v>945</v>
      </c>
      <c r="J3709">
        <v>20186</v>
      </c>
      <c r="K3709" t="s">
        <v>1261</v>
      </c>
      <c r="L3709" t="s">
        <v>6814</v>
      </c>
      <c r="M3709" t="s">
        <v>10311</v>
      </c>
      <c r="N3709">
        <v>6025</v>
      </c>
      <c r="O3709">
        <v>2924</v>
      </c>
      <c r="P3709" t="s">
        <v>10312</v>
      </c>
      <c r="Q3709">
        <v>8</v>
      </c>
      <c r="R3709">
        <v>15</v>
      </c>
      <c r="S3709" t="s">
        <v>33</v>
      </c>
      <c r="T3709" t="s">
        <v>34</v>
      </c>
      <c r="U3709" t="s">
        <v>445</v>
      </c>
      <c r="V3709">
        <v>930000</v>
      </c>
      <c r="W3709">
        <v>2011</v>
      </c>
      <c r="X3709">
        <v>756</v>
      </c>
      <c r="Y3709">
        <v>5.7</v>
      </c>
      <c r="Z3709">
        <v>995</v>
      </c>
      <c r="AA3709">
        <v>-909814</v>
      </c>
      <c r="AB3709" s="4">
        <f t="shared" si="57"/>
        <v>-0.97829462365591402</v>
      </c>
    </row>
    <row r="3710" spans="1:28">
      <c r="A3710">
        <v>3708</v>
      </c>
      <c r="B3710" t="s">
        <v>26</v>
      </c>
      <c r="C3710" t="s">
        <v>10313</v>
      </c>
      <c r="D3710">
        <v>233</v>
      </c>
      <c r="E3710">
        <v>113</v>
      </c>
      <c r="F3710">
        <v>163</v>
      </c>
      <c r="G3710">
        <v>27</v>
      </c>
      <c r="H3710" t="s">
        <v>10314</v>
      </c>
      <c r="I3710">
        <v>131</v>
      </c>
      <c r="J3710">
        <v>1185783</v>
      </c>
      <c r="K3710" t="s">
        <v>2097</v>
      </c>
      <c r="L3710" t="s">
        <v>10315</v>
      </c>
      <c r="M3710" t="s">
        <v>10316</v>
      </c>
      <c r="N3710">
        <v>44763</v>
      </c>
      <c r="O3710">
        <v>264</v>
      </c>
      <c r="P3710" t="s">
        <v>10317</v>
      </c>
      <c r="Q3710">
        <v>0</v>
      </c>
      <c r="R3710">
        <v>172</v>
      </c>
      <c r="S3710" t="s">
        <v>10318</v>
      </c>
      <c r="T3710" t="s">
        <v>5001</v>
      </c>
      <c r="U3710" t="s">
        <v>5604</v>
      </c>
      <c r="V3710">
        <v>590000</v>
      </c>
      <c r="W3710">
        <v>2007</v>
      </c>
      <c r="X3710">
        <v>60</v>
      </c>
      <c r="Y3710">
        <v>7.9</v>
      </c>
      <c r="Z3710">
        <v>14000</v>
      </c>
      <c r="AA3710">
        <v>595783</v>
      </c>
      <c r="AB3710" s="4">
        <f t="shared" si="57"/>
        <v>1.0098016949152542</v>
      </c>
    </row>
    <row r="3711" spans="1:28">
      <c r="A3711">
        <v>3709</v>
      </c>
      <c r="B3711" t="s">
        <v>26</v>
      </c>
      <c r="C3711" t="s">
        <v>2181</v>
      </c>
      <c r="D3711">
        <v>231</v>
      </c>
      <c r="E3711">
        <v>104</v>
      </c>
      <c r="F3711">
        <v>171</v>
      </c>
      <c r="G3711">
        <v>0</v>
      </c>
      <c r="H3711" t="s">
        <v>10319</v>
      </c>
      <c r="I3711">
        <v>109</v>
      </c>
      <c r="J3711">
        <v>1007962</v>
      </c>
      <c r="K3711" t="s">
        <v>1360</v>
      </c>
      <c r="L3711" t="s">
        <v>10320</v>
      </c>
      <c r="M3711" t="s">
        <v>10321</v>
      </c>
      <c r="N3711">
        <v>131969</v>
      </c>
      <c r="O3711">
        <v>117</v>
      </c>
      <c r="P3711" t="s">
        <v>10322</v>
      </c>
      <c r="Q3711">
        <v>0</v>
      </c>
      <c r="R3711">
        <v>651</v>
      </c>
      <c r="S3711" t="s">
        <v>33</v>
      </c>
      <c r="T3711" t="s">
        <v>34</v>
      </c>
      <c r="U3711" t="s">
        <v>445</v>
      </c>
      <c r="V3711">
        <v>950000</v>
      </c>
      <c r="W3711">
        <v>2005</v>
      </c>
      <c r="X3711">
        <v>8</v>
      </c>
      <c r="Y3711">
        <v>7.1</v>
      </c>
      <c r="Z3711">
        <v>12000</v>
      </c>
      <c r="AA3711">
        <v>57962</v>
      </c>
      <c r="AB3711" s="4">
        <f t="shared" si="57"/>
        <v>6.1012631578947367E-2</v>
      </c>
    </row>
    <row r="3712" spans="1:28">
      <c r="A3712">
        <v>3710</v>
      </c>
      <c r="B3712" t="s">
        <v>26</v>
      </c>
      <c r="C3712" t="s">
        <v>10100</v>
      </c>
      <c r="D3712">
        <v>65</v>
      </c>
      <c r="E3712">
        <v>91</v>
      </c>
      <c r="F3712">
        <v>91</v>
      </c>
      <c r="G3712">
        <v>659</v>
      </c>
      <c r="H3712" t="s">
        <v>4548</v>
      </c>
      <c r="I3712">
        <v>982</v>
      </c>
      <c r="J3712">
        <v>381186</v>
      </c>
      <c r="K3712" t="s">
        <v>2479</v>
      </c>
      <c r="L3712" t="s">
        <v>1637</v>
      </c>
      <c r="M3712" t="s">
        <v>10323</v>
      </c>
      <c r="N3712">
        <v>13485</v>
      </c>
      <c r="O3712">
        <v>3299</v>
      </c>
      <c r="P3712" t="s">
        <v>8826</v>
      </c>
      <c r="Q3712">
        <v>0</v>
      </c>
      <c r="R3712">
        <v>90</v>
      </c>
      <c r="S3712" t="s">
        <v>33</v>
      </c>
      <c r="T3712" t="s">
        <v>34</v>
      </c>
      <c r="U3712" t="s">
        <v>445</v>
      </c>
      <c r="V3712">
        <v>900000</v>
      </c>
      <c r="W3712">
        <v>2005</v>
      </c>
      <c r="X3712">
        <v>796</v>
      </c>
      <c r="Y3712">
        <v>6.4</v>
      </c>
      <c r="Z3712">
        <v>698</v>
      </c>
      <c r="AA3712">
        <v>-518814</v>
      </c>
      <c r="AB3712" s="4">
        <f t="shared" si="57"/>
        <v>-0.57645999999999997</v>
      </c>
    </row>
    <row r="3713" spans="1:28">
      <c r="A3713">
        <v>3711</v>
      </c>
      <c r="B3713" t="s">
        <v>26</v>
      </c>
      <c r="C3713" t="s">
        <v>4131</v>
      </c>
      <c r="D3713">
        <v>327</v>
      </c>
      <c r="E3713">
        <v>85</v>
      </c>
      <c r="F3713">
        <v>0</v>
      </c>
      <c r="G3713">
        <v>88</v>
      </c>
      <c r="H3713" t="s">
        <v>6185</v>
      </c>
      <c r="I3713">
        <v>282</v>
      </c>
      <c r="J3713">
        <v>16097842</v>
      </c>
      <c r="K3713" t="s">
        <v>3702</v>
      </c>
      <c r="L3713" t="s">
        <v>10324</v>
      </c>
      <c r="M3713" t="s">
        <v>10325</v>
      </c>
      <c r="N3713">
        <v>53919</v>
      </c>
      <c r="O3713">
        <v>687</v>
      </c>
      <c r="P3713" t="s">
        <v>10326</v>
      </c>
      <c r="Q3713">
        <v>0</v>
      </c>
      <c r="R3713">
        <v>168</v>
      </c>
      <c r="S3713" t="s">
        <v>33</v>
      </c>
      <c r="T3713" t="s">
        <v>34</v>
      </c>
      <c r="U3713" t="s">
        <v>445</v>
      </c>
      <c r="V3713">
        <v>900000</v>
      </c>
      <c r="W3713">
        <v>2013</v>
      </c>
      <c r="X3713">
        <v>270</v>
      </c>
      <c r="Y3713">
        <v>7.5</v>
      </c>
      <c r="Z3713">
        <v>17000</v>
      </c>
      <c r="AA3713">
        <v>15197842</v>
      </c>
      <c r="AB3713" s="4">
        <f t="shared" si="57"/>
        <v>16.886491111111113</v>
      </c>
    </row>
    <row r="3714" spans="1:28">
      <c r="A3714">
        <v>3712</v>
      </c>
      <c r="B3714" t="s">
        <v>26</v>
      </c>
      <c r="C3714" t="s">
        <v>10327</v>
      </c>
      <c r="D3714">
        <v>62</v>
      </c>
      <c r="E3714">
        <v>101</v>
      </c>
      <c r="F3714">
        <v>6</v>
      </c>
      <c r="G3714">
        <v>727</v>
      </c>
      <c r="H3714" t="s">
        <v>1468</v>
      </c>
      <c r="I3714">
        <v>975</v>
      </c>
      <c r="J3714">
        <v>6643</v>
      </c>
      <c r="K3714" t="s">
        <v>10328</v>
      </c>
      <c r="L3714" t="s">
        <v>424</v>
      </c>
      <c r="M3714" t="s">
        <v>10329</v>
      </c>
      <c r="N3714">
        <v>11965</v>
      </c>
      <c r="O3714">
        <v>4184</v>
      </c>
      <c r="P3714" t="s">
        <v>7018</v>
      </c>
      <c r="Q3714">
        <v>2</v>
      </c>
      <c r="R3714">
        <v>39</v>
      </c>
      <c r="S3714" t="s">
        <v>33</v>
      </c>
      <c r="T3714" t="s">
        <v>34</v>
      </c>
      <c r="U3714" t="s">
        <v>445</v>
      </c>
      <c r="V3714">
        <v>900000</v>
      </c>
      <c r="W3714">
        <v>2012</v>
      </c>
      <c r="X3714">
        <v>947</v>
      </c>
      <c r="Y3714">
        <v>6.4</v>
      </c>
      <c r="Z3714">
        <v>0</v>
      </c>
      <c r="AA3714">
        <v>-893357</v>
      </c>
      <c r="AB3714" s="4">
        <f t="shared" si="57"/>
        <v>-0.99261888888888894</v>
      </c>
    </row>
    <row r="3715" spans="1:28">
      <c r="A3715">
        <v>3713</v>
      </c>
      <c r="B3715" t="s">
        <v>26</v>
      </c>
      <c r="C3715" t="s">
        <v>5327</v>
      </c>
      <c r="D3715">
        <v>73</v>
      </c>
      <c r="E3715">
        <v>88</v>
      </c>
      <c r="F3715">
        <v>0</v>
      </c>
      <c r="G3715">
        <v>102</v>
      </c>
      <c r="H3715" t="s">
        <v>10330</v>
      </c>
      <c r="I3715">
        <v>465</v>
      </c>
      <c r="J3715">
        <v>442638</v>
      </c>
      <c r="K3715" t="s">
        <v>2382</v>
      </c>
      <c r="L3715" t="s">
        <v>7693</v>
      </c>
      <c r="M3715" t="s">
        <v>10331</v>
      </c>
      <c r="N3715">
        <v>5489</v>
      </c>
      <c r="O3715">
        <v>897</v>
      </c>
      <c r="P3715" t="s">
        <v>10030</v>
      </c>
      <c r="Q3715">
        <v>1</v>
      </c>
      <c r="R3715">
        <v>23</v>
      </c>
      <c r="S3715" t="s">
        <v>33</v>
      </c>
      <c r="T3715" t="s">
        <v>34</v>
      </c>
      <c r="U3715" t="s">
        <v>445</v>
      </c>
      <c r="V3715">
        <v>850000</v>
      </c>
      <c r="W3715">
        <v>2007</v>
      </c>
      <c r="X3715">
        <v>140</v>
      </c>
      <c r="Y3715">
        <v>7.3</v>
      </c>
      <c r="Z3715">
        <v>337</v>
      </c>
      <c r="AA3715">
        <v>-407362</v>
      </c>
      <c r="AB3715" s="4">
        <f t="shared" ref="AB3715:AB3778" si="58">AA3715/V3715</f>
        <v>-0.47924941176470587</v>
      </c>
    </row>
    <row r="3716" spans="1:28">
      <c r="A3716">
        <v>3714</v>
      </c>
      <c r="B3716" t="s">
        <v>26</v>
      </c>
      <c r="C3716" t="s">
        <v>6887</v>
      </c>
      <c r="D3716">
        <v>238</v>
      </c>
      <c r="E3716">
        <v>112</v>
      </c>
      <c r="F3716">
        <v>29</v>
      </c>
      <c r="G3716">
        <v>874</v>
      </c>
      <c r="H3716" t="s">
        <v>2948</v>
      </c>
      <c r="I3716">
        <v>12000</v>
      </c>
      <c r="J3716">
        <v>42919096</v>
      </c>
      <c r="K3716" t="s">
        <v>616</v>
      </c>
      <c r="L3716" t="s">
        <v>713</v>
      </c>
      <c r="M3716" t="s">
        <v>6888</v>
      </c>
      <c r="N3716">
        <v>64748</v>
      </c>
      <c r="O3716">
        <v>15800</v>
      </c>
      <c r="P3716" t="s">
        <v>3711</v>
      </c>
      <c r="Q3716">
        <v>1</v>
      </c>
      <c r="R3716">
        <v>122</v>
      </c>
      <c r="S3716" t="s">
        <v>33</v>
      </c>
      <c r="T3716" t="s">
        <v>34</v>
      </c>
      <c r="U3716" t="s">
        <v>35</v>
      </c>
      <c r="V3716">
        <v>15000000</v>
      </c>
      <c r="W3716">
        <v>2013</v>
      </c>
      <c r="X3716">
        <v>1000</v>
      </c>
      <c r="Y3716">
        <v>6.5</v>
      </c>
      <c r="Z3716">
        <v>12000</v>
      </c>
      <c r="AA3716">
        <v>27919096</v>
      </c>
      <c r="AB3716" s="4">
        <f t="shared" si="58"/>
        <v>1.8612730666666666</v>
      </c>
    </row>
    <row r="3717" spans="1:28">
      <c r="A3717">
        <v>3715</v>
      </c>
      <c r="B3717" t="s">
        <v>26</v>
      </c>
      <c r="C3717" t="s">
        <v>10332</v>
      </c>
      <c r="D3717">
        <v>35</v>
      </c>
      <c r="E3717">
        <v>107</v>
      </c>
      <c r="F3717">
        <v>6</v>
      </c>
      <c r="G3717">
        <v>522</v>
      </c>
      <c r="H3717" t="s">
        <v>9534</v>
      </c>
      <c r="I3717">
        <v>23000</v>
      </c>
      <c r="J3717">
        <v>819939</v>
      </c>
      <c r="K3717" t="s">
        <v>918</v>
      </c>
      <c r="L3717" t="s">
        <v>54</v>
      </c>
      <c r="M3717" t="s">
        <v>10333</v>
      </c>
      <c r="N3717">
        <v>14580</v>
      </c>
      <c r="O3717">
        <v>26017</v>
      </c>
      <c r="P3717" t="s">
        <v>9101</v>
      </c>
      <c r="Q3717">
        <v>2</v>
      </c>
      <c r="R3717">
        <v>252</v>
      </c>
      <c r="S3717" t="s">
        <v>33</v>
      </c>
      <c r="T3717" t="s">
        <v>34</v>
      </c>
      <c r="U3717" t="s">
        <v>445</v>
      </c>
      <c r="V3717">
        <v>850000</v>
      </c>
      <c r="W3717">
        <v>2003</v>
      </c>
      <c r="X3717">
        <v>813</v>
      </c>
      <c r="Y3717">
        <v>7.2</v>
      </c>
      <c r="Z3717">
        <v>0</v>
      </c>
      <c r="AA3717">
        <v>-30061</v>
      </c>
      <c r="AB3717" s="4">
        <f t="shared" si="58"/>
        <v>-3.5365882352941178E-2</v>
      </c>
    </row>
    <row r="3718" spans="1:28">
      <c r="A3718">
        <v>3716</v>
      </c>
      <c r="B3718" t="s">
        <v>26</v>
      </c>
      <c r="C3718" t="s">
        <v>10334</v>
      </c>
      <c r="D3718">
        <v>115</v>
      </c>
      <c r="E3718">
        <v>88</v>
      </c>
      <c r="F3718">
        <v>15</v>
      </c>
      <c r="G3718">
        <v>567</v>
      </c>
      <c r="H3718" t="s">
        <v>6153</v>
      </c>
      <c r="I3718">
        <v>938</v>
      </c>
      <c r="J3718">
        <v>1243961</v>
      </c>
      <c r="K3718" t="s">
        <v>1261</v>
      </c>
      <c r="L3718" t="s">
        <v>6048</v>
      </c>
      <c r="M3718" t="s">
        <v>10335</v>
      </c>
      <c r="N3718">
        <v>13421</v>
      </c>
      <c r="O3718">
        <v>3770</v>
      </c>
      <c r="P3718" t="s">
        <v>6216</v>
      </c>
      <c r="Q3718">
        <v>0</v>
      </c>
      <c r="R3718">
        <v>34</v>
      </c>
      <c r="S3718" t="s">
        <v>33</v>
      </c>
      <c r="T3718" t="s">
        <v>34</v>
      </c>
      <c r="U3718" t="s">
        <v>445</v>
      </c>
      <c r="V3718">
        <v>850000</v>
      </c>
      <c r="W3718">
        <v>2012</v>
      </c>
      <c r="X3718">
        <v>904</v>
      </c>
      <c r="Y3718">
        <v>6</v>
      </c>
      <c r="Z3718">
        <v>0</v>
      </c>
      <c r="AA3718">
        <v>393961</v>
      </c>
      <c r="AB3718" s="4">
        <f t="shared" si="58"/>
        <v>0.46348352941176468</v>
      </c>
    </row>
    <row r="3719" spans="1:28">
      <c r="A3719">
        <v>3717</v>
      </c>
      <c r="B3719" t="s">
        <v>26</v>
      </c>
      <c r="C3719" t="s">
        <v>10336</v>
      </c>
      <c r="D3719">
        <v>16</v>
      </c>
      <c r="E3719">
        <v>95</v>
      </c>
      <c r="F3719">
        <v>14</v>
      </c>
      <c r="G3719">
        <v>221</v>
      </c>
      <c r="H3719" t="s">
        <v>10337</v>
      </c>
      <c r="I3719">
        <v>284</v>
      </c>
      <c r="J3719">
        <v>15278</v>
      </c>
      <c r="K3719" t="s">
        <v>10338</v>
      </c>
      <c r="L3719" t="s">
        <v>10339</v>
      </c>
      <c r="M3719" t="s">
        <v>10340</v>
      </c>
      <c r="N3719">
        <v>1742</v>
      </c>
      <c r="O3719">
        <v>1185</v>
      </c>
      <c r="P3719" t="s">
        <v>10341</v>
      </c>
      <c r="Q3719">
        <v>1</v>
      </c>
      <c r="R3719">
        <v>158</v>
      </c>
      <c r="S3719" t="s">
        <v>33</v>
      </c>
      <c r="T3719" t="s">
        <v>34</v>
      </c>
      <c r="U3719" t="s">
        <v>73</v>
      </c>
      <c r="V3719">
        <v>825000</v>
      </c>
      <c r="W3719">
        <v>2002</v>
      </c>
      <c r="X3719">
        <v>234</v>
      </c>
      <c r="Y3719">
        <v>5.6</v>
      </c>
      <c r="Z3719">
        <v>409</v>
      </c>
      <c r="AA3719">
        <v>-809722</v>
      </c>
      <c r="AB3719" s="4">
        <f t="shared" si="58"/>
        <v>-0.98148121212121209</v>
      </c>
    </row>
    <row r="3720" spans="1:28">
      <c r="A3720">
        <v>3718</v>
      </c>
      <c r="B3720" t="s">
        <v>26</v>
      </c>
      <c r="C3720" t="s">
        <v>10342</v>
      </c>
      <c r="D3720">
        <v>354</v>
      </c>
      <c r="E3720">
        <v>123</v>
      </c>
      <c r="F3720">
        <v>0</v>
      </c>
      <c r="G3720">
        <v>620</v>
      </c>
      <c r="H3720" t="s">
        <v>10343</v>
      </c>
      <c r="I3720">
        <v>786</v>
      </c>
      <c r="J3720">
        <v>7098492</v>
      </c>
      <c r="K3720" t="s">
        <v>4634</v>
      </c>
      <c r="L3720" t="s">
        <v>10344</v>
      </c>
      <c r="M3720" t="s">
        <v>10345</v>
      </c>
      <c r="N3720">
        <v>151812</v>
      </c>
      <c r="O3720">
        <v>2501</v>
      </c>
      <c r="P3720" t="s">
        <v>10346</v>
      </c>
      <c r="Q3720">
        <v>2</v>
      </c>
      <c r="R3720">
        <v>264</v>
      </c>
      <c r="S3720" t="s">
        <v>10347</v>
      </c>
      <c r="T3720" t="s">
        <v>7236</v>
      </c>
      <c r="U3720" t="s">
        <v>35</v>
      </c>
      <c r="V3720">
        <v>500000</v>
      </c>
      <c r="W3720">
        <v>2011</v>
      </c>
      <c r="X3720">
        <v>712</v>
      </c>
      <c r="Y3720">
        <v>8.4</v>
      </c>
      <c r="Z3720">
        <v>48000</v>
      </c>
      <c r="AA3720">
        <v>6598492</v>
      </c>
      <c r="AB3720" s="4">
        <f t="shared" si="58"/>
        <v>13.196984</v>
      </c>
    </row>
    <row r="3721" spans="1:28">
      <c r="A3721">
        <v>3719</v>
      </c>
      <c r="B3721" t="s">
        <v>26</v>
      </c>
      <c r="C3721" t="s">
        <v>9546</v>
      </c>
      <c r="D3721">
        <v>74</v>
      </c>
      <c r="E3721">
        <v>88</v>
      </c>
      <c r="F3721">
        <v>377</v>
      </c>
      <c r="G3721">
        <v>236</v>
      </c>
      <c r="H3721" t="s">
        <v>10348</v>
      </c>
      <c r="I3721">
        <v>529</v>
      </c>
      <c r="J3721">
        <v>4771000</v>
      </c>
      <c r="K3721" t="s">
        <v>1599</v>
      </c>
      <c r="L3721" t="s">
        <v>4671</v>
      </c>
      <c r="M3721" t="s">
        <v>10349</v>
      </c>
      <c r="N3721">
        <v>26513</v>
      </c>
      <c r="O3721">
        <v>1502</v>
      </c>
      <c r="P3721" t="s">
        <v>10350</v>
      </c>
      <c r="Q3721">
        <v>1</v>
      </c>
      <c r="R3721">
        <v>174</v>
      </c>
      <c r="S3721" t="s">
        <v>33</v>
      </c>
      <c r="T3721" t="s">
        <v>34</v>
      </c>
      <c r="U3721" t="s">
        <v>445</v>
      </c>
      <c r="V3721">
        <v>800000</v>
      </c>
      <c r="W3721">
        <v>1995</v>
      </c>
      <c r="X3721">
        <v>502</v>
      </c>
      <c r="Y3721">
        <v>7.5</v>
      </c>
      <c r="Z3721">
        <v>0</v>
      </c>
      <c r="AA3721">
        <v>3971000</v>
      </c>
      <c r="AB3721" s="4">
        <f t="shared" si="58"/>
        <v>4.9637500000000001</v>
      </c>
    </row>
    <row r="3722" spans="1:28">
      <c r="A3722">
        <v>3720</v>
      </c>
      <c r="B3722" t="s">
        <v>26</v>
      </c>
      <c r="C3722" t="s">
        <v>9626</v>
      </c>
      <c r="D3722">
        <v>11</v>
      </c>
      <c r="E3722">
        <v>114</v>
      </c>
      <c r="F3722">
        <v>9</v>
      </c>
      <c r="G3722">
        <v>86</v>
      </c>
      <c r="H3722" t="s">
        <v>7214</v>
      </c>
      <c r="I3722">
        <v>159</v>
      </c>
      <c r="J3722">
        <v>1001437</v>
      </c>
      <c r="K3722" t="s">
        <v>156</v>
      </c>
      <c r="L3722" t="s">
        <v>10351</v>
      </c>
      <c r="M3722" t="s">
        <v>10352</v>
      </c>
      <c r="N3722">
        <v>2039</v>
      </c>
      <c r="O3722">
        <v>423</v>
      </c>
      <c r="P3722" t="s">
        <v>10353</v>
      </c>
      <c r="Q3722">
        <v>1</v>
      </c>
      <c r="R3722">
        <v>28</v>
      </c>
      <c r="S3722" t="s">
        <v>33</v>
      </c>
      <c r="T3722" t="s">
        <v>34</v>
      </c>
      <c r="U3722" t="s">
        <v>445</v>
      </c>
      <c r="V3722">
        <v>800000</v>
      </c>
      <c r="W3722">
        <v>1993</v>
      </c>
      <c r="X3722">
        <v>143</v>
      </c>
      <c r="Y3722">
        <v>7.2</v>
      </c>
      <c r="Z3722">
        <v>81</v>
      </c>
      <c r="AA3722">
        <v>201437</v>
      </c>
      <c r="AB3722" s="4">
        <f t="shared" si="58"/>
        <v>0.25179625</v>
      </c>
    </row>
    <row r="3723" spans="1:28">
      <c r="A3723">
        <v>3721</v>
      </c>
      <c r="B3723" t="s">
        <v>26</v>
      </c>
      <c r="C3723" t="s">
        <v>7852</v>
      </c>
      <c r="D3723">
        <v>59</v>
      </c>
      <c r="E3723">
        <v>88</v>
      </c>
      <c r="F3723">
        <v>6</v>
      </c>
      <c r="G3723">
        <v>68</v>
      </c>
      <c r="H3723" t="s">
        <v>6185</v>
      </c>
      <c r="I3723">
        <v>302</v>
      </c>
      <c r="J3723">
        <v>2073984</v>
      </c>
      <c r="K3723" t="s">
        <v>156</v>
      </c>
      <c r="L3723" t="s">
        <v>10354</v>
      </c>
      <c r="M3723" t="s">
        <v>10355</v>
      </c>
      <c r="N3723">
        <v>4743</v>
      </c>
      <c r="O3723">
        <v>663</v>
      </c>
      <c r="P3723" t="s">
        <v>10356</v>
      </c>
      <c r="Q3723">
        <v>1</v>
      </c>
      <c r="R3723">
        <v>135</v>
      </c>
      <c r="S3723" t="s">
        <v>33</v>
      </c>
      <c r="T3723" t="s">
        <v>1224</v>
      </c>
      <c r="U3723" t="s">
        <v>445</v>
      </c>
      <c r="V3723">
        <v>800000</v>
      </c>
      <c r="W3723">
        <v>2002</v>
      </c>
      <c r="X3723">
        <v>270</v>
      </c>
      <c r="Y3723">
        <v>7.2</v>
      </c>
      <c r="Z3723">
        <v>219</v>
      </c>
      <c r="AA3723">
        <v>1273984</v>
      </c>
      <c r="AB3723" s="4">
        <f t="shared" si="58"/>
        <v>1.5924799999999999</v>
      </c>
    </row>
    <row r="3724" spans="1:28">
      <c r="A3724">
        <v>3722</v>
      </c>
      <c r="B3724" t="s">
        <v>26</v>
      </c>
      <c r="C3724" t="s">
        <v>2633</v>
      </c>
      <c r="D3724">
        <v>29</v>
      </c>
      <c r="E3724">
        <v>104</v>
      </c>
      <c r="F3724">
        <v>37</v>
      </c>
      <c r="G3724">
        <v>501</v>
      </c>
      <c r="H3724" t="s">
        <v>7366</v>
      </c>
      <c r="I3724">
        <v>574</v>
      </c>
      <c r="J3724">
        <v>144583</v>
      </c>
      <c r="K3724" t="s">
        <v>2479</v>
      </c>
      <c r="L3724" t="s">
        <v>1996</v>
      </c>
      <c r="M3724" t="s">
        <v>10357</v>
      </c>
      <c r="N3724">
        <v>2256</v>
      </c>
      <c r="O3724">
        <v>1983</v>
      </c>
      <c r="P3724" t="s">
        <v>2416</v>
      </c>
      <c r="Q3724">
        <v>0</v>
      </c>
      <c r="R3724">
        <v>79</v>
      </c>
      <c r="S3724" t="s">
        <v>33</v>
      </c>
      <c r="T3724" t="s">
        <v>1224</v>
      </c>
      <c r="U3724" t="s">
        <v>445</v>
      </c>
      <c r="V3724">
        <v>800000</v>
      </c>
      <c r="W3724">
        <v>1999</v>
      </c>
      <c r="X3724">
        <v>573</v>
      </c>
      <c r="Y3724">
        <v>6.5</v>
      </c>
      <c r="Z3724">
        <v>130</v>
      </c>
      <c r="AA3724">
        <v>-655417</v>
      </c>
      <c r="AB3724" s="4">
        <f t="shared" si="58"/>
        <v>-0.81927125000000001</v>
      </c>
    </row>
    <row r="3725" spans="1:28">
      <c r="A3725">
        <v>3723</v>
      </c>
      <c r="B3725" t="s">
        <v>26</v>
      </c>
      <c r="C3725" t="s">
        <v>10358</v>
      </c>
      <c r="D3725">
        <v>6</v>
      </c>
      <c r="E3725">
        <v>93</v>
      </c>
      <c r="F3725">
        <v>247</v>
      </c>
      <c r="G3725">
        <v>152</v>
      </c>
      <c r="H3725" t="s">
        <v>10359</v>
      </c>
      <c r="I3725">
        <v>247</v>
      </c>
      <c r="J3725">
        <v>35688</v>
      </c>
      <c r="K3725" t="s">
        <v>1261</v>
      </c>
      <c r="L3725" t="s">
        <v>10358</v>
      </c>
      <c r="M3725" t="s">
        <v>10360</v>
      </c>
      <c r="N3725">
        <v>4167</v>
      </c>
      <c r="O3725">
        <v>954</v>
      </c>
      <c r="P3725" t="s">
        <v>10361</v>
      </c>
      <c r="Q3725">
        <v>4</v>
      </c>
      <c r="R3725">
        <v>72</v>
      </c>
      <c r="S3725" t="s">
        <v>33</v>
      </c>
      <c r="T3725" t="s">
        <v>34</v>
      </c>
      <c r="U3725" t="s">
        <v>5604</v>
      </c>
      <c r="V3725">
        <v>600000</v>
      </c>
      <c r="W3725">
        <v>2014</v>
      </c>
      <c r="X3725">
        <v>217</v>
      </c>
      <c r="Y3725">
        <v>5.0999999999999996</v>
      </c>
      <c r="Z3725">
        <v>0</v>
      </c>
      <c r="AA3725">
        <v>-564312</v>
      </c>
      <c r="AB3725" s="4">
        <f t="shared" si="58"/>
        <v>-0.94052000000000002</v>
      </c>
    </row>
    <row r="3726" spans="1:28">
      <c r="A3726">
        <v>3724</v>
      </c>
      <c r="B3726" t="s">
        <v>26</v>
      </c>
      <c r="C3726" t="s">
        <v>3078</v>
      </c>
      <c r="D3726">
        <v>224</v>
      </c>
      <c r="E3726">
        <v>91</v>
      </c>
      <c r="F3726">
        <v>75</v>
      </c>
      <c r="G3726">
        <v>13</v>
      </c>
      <c r="H3726" t="s">
        <v>10362</v>
      </c>
      <c r="I3726">
        <v>35</v>
      </c>
      <c r="J3726">
        <v>41709</v>
      </c>
      <c r="K3726" t="s">
        <v>4386</v>
      </c>
      <c r="L3726" t="s">
        <v>10363</v>
      </c>
      <c r="M3726" t="s">
        <v>10364</v>
      </c>
      <c r="N3726">
        <v>54601</v>
      </c>
      <c r="O3726">
        <v>116</v>
      </c>
      <c r="P3726" t="s">
        <v>10365</v>
      </c>
      <c r="Q3726">
        <v>0</v>
      </c>
      <c r="R3726">
        <v>200</v>
      </c>
      <c r="S3726" t="s">
        <v>8885</v>
      </c>
      <c r="T3726" t="s">
        <v>8886</v>
      </c>
      <c r="U3726" t="s">
        <v>5604</v>
      </c>
      <c r="V3726">
        <v>800000</v>
      </c>
      <c r="W3726">
        <v>2009</v>
      </c>
      <c r="X3726">
        <v>16</v>
      </c>
      <c r="Y3726">
        <v>6.4</v>
      </c>
      <c r="Z3726">
        <v>23000</v>
      </c>
      <c r="AA3726">
        <v>-758291</v>
      </c>
      <c r="AB3726" s="4">
        <f t="shared" si="58"/>
        <v>-0.94786375</v>
      </c>
    </row>
    <row r="3727" spans="1:28">
      <c r="A3727">
        <v>3725</v>
      </c>
      <c r="B3727" t="s">
        <v>26</v>
      </c>
      <c r="C3727" t="s">
        <v>10366</v>
      </c>
      <c r="D3727">
        <v>33</v>
      </c>
      <c r="E3727">
        <v>90</v>
      </c>
      <c r="F3727">
        <v>38</v>
      </c>
      <c r="G3727">
        <v>69</v>
      </c>
      <c r="H3727" t="s">
        <v>5056</v>
      </c>
      <c r="I3727">
        <v>214</v>
      </c>
      <c r="J3727">
        <v>1310270</v>
      </c>
      <c r="K3727" t="s">
        <v>10367</v>
      </c>
      <c r="L3727" t="s">
        <v>10368</v>
      </c>
      <c r="M3727" t="s">
        <v>10369</v>
      </c>
      <c r="N3727">
        <v>17725</v>
      </c>
      <c r="O3727">
        <v>587</v>
      </c>
      <c r="P3727" t="s">
        <v>9830</v>
      </c>
      <c r="Q3727">
        <v>0</v>
      </c>
      <c r="R3727">
        <v>157</v>
      </c>
      <c r="S3727" t="s">
        <v>33</v>
      </c>
      <c r="T3727" t="s">
        <v>34</v>
      </c>
      <c r="U3727" t="s">
        <v>35</v>
      </c>
      <c r="V3727">
        <v>780000</v>
      </c>
      <c r="W3727">
        <v>2003</v>
      </c>
      <c r="X3727">
        <v>115</v>
      </c>
      <c r="Y3727">
        <v>6.8</v>
      </c>
      <c r="Z3727">
        <v>1000</v>
      </c>
      <c r="AA3727">
        <v>530270</v>
      </c>
      <c r="AB3727" s="4">
        <f t="shared" si="58"/>
        <v>0.67983333333333329</v>
      </c>
    </row>
    <row r="3728" spans="1:28">
      <c r="A3728">
        <v>3726</v>
      </c>
      <c r="B3728" t="s">
        <v>26</v>
      </c>
      <c r="C3728" t="s">
        <v>929</v>
      </c>
      <c r="D3728">
        <v>100</v>
      </c>
      <c r="E3728">
        <v>112</v>
      </c>
      <c r="F3728">
        <v>0</v>
      </c>
      <c r="G3728">
        <v>425</v>
      </c>
      <c r="H3728" t="s">
        <v>567</v>
      </c>
      <c r="I3728">
        <v>11000</v>
      </c>
      <c r="J3728">
        <v>115000000</v>
      </c>
      <c r="K3728" t="s">
        <v>5026</v>
      </c>
      <c r="L3728" t="s">
        <v>277</v>
      </c>
      <c r="M3728" t="s">
        <v>10370</v>
      </c>
      <c r="N3728">
        <v>63839</v>
      </c>
      <c r="O3728">
        <v>14954</v>
      </c>
      <c r="P3728" t="s">
        <v>10371</v>
      </c>
      <c r="Q3728">
        <v>1</v>
      </c>
      <c r="R3728">
        <v>238</v>
      </c>
      <c r="S3728" t="s">
        <v>33</v>
      </c>
      <c r="T3728" t="s">
        <v>34</v>
      </c>
      <c r="U3728" t="s">
        <v>73</v>
      </c>
      <c r="V3728">
        <v>777000</v>
      </c>
      <c r="W3728">
        <v>1973</v>
      </c>
      <c r="X3728">
        <v>2000</v>
      </c>
      <c r="Y3728">
        <v>7.5</v>
      </c>
      <c r="Z3728">
        <v>0</v>
      </c>
      <c r="AA3728">
        <v>114223000</v>
      </c>
      <c r="AB3728" s="4">
        <f t="shared" si="58"/>
        <v>147.00514800514802</v>
      </c>
    </row>
    <row r="3729" spans="1:28">
      <c r="A3729">
        <v>3727</v>
      </c>
      <c r="B3729" t="s">
        <v>26</v>
      </c>
      <c r="C3729" t="s">
        <v>10372</v>
      </c>
      <c r="D3729">
        <v>82</v>
      </c>
      <c r="E3729">
        <v>86</v>
      </c>
      <c r="F3729">
        <v>8</v>
      </c>
      <c r="G3729">
        <v>357</v>
      </c>
      <c r="H3729" t="s">
        <v>8311</v>
      </c>
      <c r="I3729">
        <v>2000</v>
      </c>
      <c r="J3729">
        <v>5518918</v>
      </c>
      <c r="K3729" t="s">
        <v>10373</v>
      </c>
      <c r="L3729" t="s">
        <v>2885</v>
      </c>
      <c r="M3729" t="s">
        <v>10374</v>
      </c>
      <c r="N3729">
        <v>12160</v>
      </c>
      <c r="O3729">
        <v>3071</v>
      </c>
      <c r="P3729" t="s">
        <v>6627</v>
      </c>
      <c r="Q3729">
        <v>0</v>
      </c>
      <c r="R3729">
        <v>73</v>
      </c>
      <c r="S3729" t="s">
        <v>33</v>
      </c>
      <c r="T3729" t="s">
        <v>34</v>
      </c>
      <c r="U3729" t="s">
        <v>445</v>
      </c>
      <c r="V3729">
        <v>750000</v>
      </c>
      <c r="W3729">
        <v>2007</v>
      </c>
      <c r="X3729">
        <v>424</v>
      </c>
      <c r="Y3729">
        <v>6.9</v>
      </c>
      <c r="Z3729">
        <v>307</v>
      </c>
      <c r="AA3729">
        <v>4768918</v>
      </c>
      <c r="AB3729" s="4">
        <f t="shared" si="58"/>
        <v>6.3585573333333336</v>
      </c>
    </row>
    <row r="3730" spans="1:28">
      <c r="A3730">
        <v>3728</v>
      </c>
      <c r="B3730" t="s">
        <v>26</v>
      </c>
      <c r="C3730" t="s">
        <v>169</v>
      </c>
      <c r="D3730">
        <v>271</v>
      </c>
      <c r="E3730">
        <v>86</v>
      </c>
      <c r="F3730">
        <v>365</v>
      </c>
      <c r="G3730">
        <v>522</v>
      </c>
      <c r="H3730" t="s">
        <v>5923</v>
      </c>
      <c r="I3730">
        <v>934</v>
      </c>
      <c r="J3730">
        <v>4007792</v>
      </c>
      <c r="K3730" t="s">
        <v>918</v>
      </c>
      <c r="L3730" t="s">
        <v>3102</v>
      </c>
      <c r="M3730" t="s">
        <v>10375</v>
      </c>
      <c r="N3730">
        <v>101287</v>
      </c>
      <c r="O3730">
        <v>2714</v>
      </c>
      <c r="P3730" t="s">
        <v>292</v>
      </c>
      <c r="Q3730">
        <v>0</v>
      </c>
      <c r="R3730">
        <v>260</v>
      </c>
      <c r="S3730" t="s">
        <v>33</v>
      </c>
      <c r="T3730" t="s">
        <v>34</v>
      </c>
      <c r="U3730" t="s">
        <v>445</v>
      </c>
      <c r="V3730">
        <v>750000</v>
      </c>
      <c r="W3730">
        <v>2012</v>
      </c>
      <c r="X3730">
        <v>830</v>
      </c>
      <c r="Y3730">
        <v>7</v>
      </c>
      <c r="Z3730">
        <v>31000</v>
      </c>
      <c r="AA3730">
        <v>3257792</v>
      </c>
      <c r="AB3730" s="4">
        <f t="shared" si="58"/>
        <v>4.3437226666666664</v>
      </c>
    </row>
    <row r="3731" spans="1:28">
      <c r="A3731">
        <v>3729</v>
      </c>
      <c r="B3731" t="s">
        <v>26</v>
      </c>
      <c r="C3731" t="s">
        <v>10376</v>
      </c>
      <c r="D3731">
        <v>255</v>
      </c>
      <c r="E3731">
        <v>95</v>
      </c>
      <c r="F3731">
        <v>214</v>
      </c>
      <c r="G3731">
        <v>246</v>
      </c>
      <c r="H3731" t="s">
        <v>5834</v>
      </c>
      <c r="I3731">
        <v>513</v>
      </c>
      <c r="J3731">
        <v>26297</v>
      </c>
      <c r="K3731" t="s">
        <v>3965</v>
      </c>
      <c r="L3731" t="s">
        <v>8484</v>
      </c>
      <c r="M3731" t="s">
        <v>10377</v>
      </c>
      <c r="N3731">
        <v>25750</v>
      </c>
      <c r="O3731">
        <v>1269</v>
      </c>
      <c r="P3731" t="s">
        <v>2168</v>
      </c>
      <c r="Q3731">
        <v>0</v>
      </c>
      <c r="R3731">
        <v>209</v>
      </c>
      <c r="S3731" t="s">
        <v>33</v>
      </c>
      <c r="T3731" t="s">
        <v>48</v>
      </c>
      <c r="U3731" t="s">
        <v>5604</v>
      </c>
      <c r="V3731">
        <v>500000</v>
      </c>
      <c r="W3731">
        <v>2011</v>
      </c>
      <c r="X3731">
        <v>257</v>
      </c>
      <c r="Y3731">
        <v>6.3</v>
      </c>
      <c r="Z3731">
        <v>0</v>
      </c>
      <c r="AA3731">
        <v>-473703</v>
      </c>
      <c r="AB3731" s="4">
        <f t="shared" si="58"/>
        <v>-0.94740599999999997</v>
      </c>
    </row>
    <row r="3732" spans="1:28">
      <c r="A3732">
        <v>3730</v>
      </c>
      <c r="B3732" t="s">
        <v>26</v>
      </c>
      <c r="C3732" t="s">
        <v>10283</v>
      </c>
      <c r="D3732">
        <v>292</v>
      </c>
      <c r="E3732">
        <v>101</v>
      </c>
      <c r="F3732">
        <v>243</v>
      </c>
      <c r="G3732">
        <v>74</v>
      </c>
      <c r="H3732" t="s">
        <v>10378</v>
      </c>
      <c r="I3732">
        <v>969</v>
      </c>
      <c r="J3732">
        <v>77501</v>
      </c>
      <c r="K3732" t="s">
        <v>3745</v>
      </c>
      <c r="L3732" t="s">
        <v>10284</v>
      </c>
      <c r="M3732" t="s">
        <v>10379</v>
      </c>
      <c r="N3732">
        <v>27260</v>
      </c>
      <c r="O3732">
        <v>1252</v>
      </c>
      <c r="P3732" t="s">
        <v>10380</v>
      </c>
      <c r="Q3732">
        <v>0</v>
      </c>
      <c r="R3732">
        <v>247</v>
      </c>
      <c r="S3732" t="s">
        <v>33</v>
      </c>
      <c r="T3732" t="s">
        <v>34</v>
      </c>
      <c r="U3732" t="s">
        <v>445</v>
      </c>
      <c r="V3732">
        <v>750000</v>
      </c>
      <c r="W3732">
        <v>2011</v>
      </c>
      <c r="X3732">
        <v>128</v>
      </c>
      <c r="Y3732">
        <v>5.5</v>
      </c>
      <c r="Z3732">
        <v>0</v>
      </c>
      <c r="AA3732">
        <v>-672499</v>
      </c>
      <c r="AB3732" s="4">
        <f t="shared" si="58"/>
        <v>-0.89666533333333331</v>
      </c>
    </row>
    <row r="3733" spans="1:28">
      <c r="A3733">
        <v>3731</v>
      </c>
      <c r="B3733" t="s">
        <v>26</v>
      </c>
      <c r="C3733" t="s">
        <v>2296</v>
      </c>
      <c r="D3733">
        <v>178</v>
      </c>
      <c r="E3733">
        <v>89</v>
      </c>
      <c r="F3733">
        <v>687</v>
      </c>
      <c r="G3733">
        <v>389</v>
      </c>
      <c r="H3733" t="s">
        <v>4044</v>
      </c>
      <c r="I3733">
        <v>10000</v>
      </c>
      <c r="J3733">
        <v>42638165</v>
      </c>
      <c r="K3733" t="s">
        <v>1339</v>
      </c>
      <c r="L3733" t="s">
        <v>308</v>
      </c>
      <c r="M3733" t="s">
        <v>6725</v>
      </c>
      <c r="N3733">
        <v>42183</v>
      </c>
      <c r="O3733">
        <v>12183</v>
      </c>
      <c r="P3733" t="s">
        <v>6726</v>
      </c>
      <c r="Q3733">
        <v>1</v>
      </c>
      <c r="R3733">
        <v>230</v>
      </c>
      <c r="S3733" t="s">
        <v>33</v>
      </c>
      <c r="T3733" t="s">
        <v>34</v>
      </c>
      <c r="U3733" t="s">
        <v>35</v>
      </c>
      <c r="V3733">
        <v>16000000</v>
      </c>
      <c r="W3733">
        <v>2009</v>
      </c>
      <c r="X3733">
        <v>787</v>
      </c>
      <c r="Y3733">
        <v>4.8</v>
      </c>
      <c r="Z3733">
        <v>0</v>
      </c>
      <c r="AA3733">
        <v>26638165</v>
      </c>
      <c r="AB3733" s="4">
        <f t="shared" si="58"/>
        <v>1.6648853125</v>
      </c>
    </row>
    <row r="3734" spans="1:28">
      <c r="A3734">
        <v>3732</v>
      </c>
      <c r="B3734" t="s">
        <v>26</v>
      </c>
      <c r="C3734" t="s">
        <v>1521</v>
      </c>
      <c r="D3734">
        <v>31</v>
      </c>
      <c r="E3734">
        <v>88</v>
      </c>
      <c r="F3734">
        <v>168</v>
      </c>
      <c r="G3734">
        <v>21</v>
      </c>
      <c r="H3734" t="s">
        <v>10381</v>
      </c>
      <c r="I3734">
        <v>108</v>
      </c>
      <c r="J3734">
        <v>47329</v>
      </c>
      <c r="K3734" t="s">
        <v>2097</v>
      </c>
      <c r="L3734" t="s">
        <v>10382</v>
      </c>
      <c r="M3734" t="s">
        <v>10383</v>
      </c>
      <c r="N3734">
        <v>1661</v>
      </c>
      <c r="O3734">
        <v>243</v>
      </c>
      <c r="P3734" t="s">
        <v>10384</v>
      </c>
      <c r="Q3734">
        <v>0</v>
      </c>
      <c r="R3734">
        <v>31</v>
      </c>
      <c r="S3734" t="s">
        <v>33</v>
      </c>
      <c r="T3734" t="s">
        <v>34</v>
      </c>
      <c r="U3734" t="s">
        <v>445</v>
      </c>
      <c r="V3734">
        <v>750000</v>
      </c>
      <c r="W3734">
        <v>2002</v>
      </c>
      <c r="X3734">
        <v>72</v>
      </c>
      <c r="Y3734">
        <v>6.6</v>
      </c>
      <c r="Z3734">
        <v>163</v>
      </c>
      <c r="AA3734">
        <v>-702671</v>
      </c>
      <c r="AB3734" s="4">
        <f t="shared" si="58"/>
        <v>-0.93689466666666665</v>
      </c>
    </row>
    <row r="3735" spans="1:28">
      <c r="A3735">
        <v>3733</v>
      </c>
      <c r="B3735" t="s">
        <v>26</v>
      </c>
      <c r="C3735" t="s">
        <v>10385</v>
      </c>
      <c r="D3735">
        <v>114</v>
      </c>
      <c r="E3735">
        <v>99</v>
      </c>
      <c r="F3735">
        <v>4</v>
      </c>
      <c r="G3735">
        <v>201</v>
      </c>
      <c r="H3735" t="s">
        <v>10386</v>
      </c>
      <c r="I3735">
        <v>1000</v>
      </c>
      <c r="J3735">
        <v>18378</v>
      </c>
      <c r="K3735" t="s">
        <v>3877</v>
      </c>
      <c r="L3735" t="s">
        <v>7424</v>
      </c>
      <c r="M3735" t="s">
        <v>10387</v>
      </c>
      <c r="N3735">
        <v>9376</v>
      </c>
      <c r="O3735">
        <v>1558</v>
      </c>
      <c r="P3735" t="s">
        <v>5730</v>
      </c>
      <c r="Q3735">
        <v>0</v>
      </c>
      <c r="R3735">
        <v>74</v>
      </c>
      <c r="S3735" t="s">
        <v>33</v>
      </c>
      <c r="T3735" t="s">
        <v>48</v>
      </c>
      <c r="U3735" t="s">
        <v>445</v>
      </c>
      <c r="V3735">
        <v>900000</v>
      </c>
      <c r="W3735">
        <v>2008</v>
      </c>
      <c r="X3735">
        <v>233</v>
      </c>
      <c r="Y3735">
        <v>5.2</v>
      </c>
      <c r="Z3735">
        <v>0</v>
      </c>
      <c r="AA3735">
        <v>-881622</v>
      </c>
      <c r="AB3735" s="4">
        <f t="shared" si="58"/>
        <v>-0.97958000000000001</v>
      </c>
    </row>
    <row r="3736" spans="1:28">
      <c r="A3736">
        <v>3734</v>
      </c>
      <c r="B3736" t="s">
        <v>26</v>
      </c>
      <c r="C3736" t="s">
        <v>8338</v>
      </c>
      <c r="D3736">
        <v>53</v>
      </c>
      <c r="E3736">
        <v>170</v>
      </c>
      <c r="F3736">
        <v>23</v>
      </c>
      <c r="G3736">
        <v>2</v>
      </c>
      <c r="H3736" t="s">
        <v>10388</v>
      </c>
      <c r="I3736">
        <v>7</v>
      </c>
      <c r="J3736">
        <v>7830611</v>
      </c>
      <c r="K3736" t="s">
        <v>10389</v>
      </c>
      <c r="L3736" t="s">
        <v>10390</v>
      </c>
      <c r="M3736" t="s">
        <v>10391</v>
      </c>
      <c r="N3736">
        <v>18980</v>
      </c>
      <c r="O3736">
        <v>15</v>
      </c>
      <c r="P3736" t="s">
        <v>10392</v>
      </c>
      <c r="Q3736">
        <v>0</v>
      </c>
      <c r="R3736">
        <v>74</v>
      </c>
      <c r="S3736" t="s">
        <v>33</v>
      </c>
      <c r="T3736" t="s">
        <v>34</v>
      </c>
      <c r="U3736" t="s">
        <v>35</v>
      </c>
      <c r="V3736">
        <v>700000</v>
      </c>
      <c r="W3736">
        <v>1994</v>
      </c>
      <c r="X3736">
        <v>6</v>
      </c>
      <c r="Y3736">
        <v>8.3000000000000007</v>
      </c>
      <c r="Z3736">
        <v>0</v>
      </c>
      <c r="AA3736">
        <v>7130611</v>
      </c>
      <c r="AB3736" s="4">
        <f t="shared" si="58"/>
        <v>10.186587142857142</v>
      </c>
    </row>
    <row r="3737" spans="1:28">
      <c r="A3737">
        <v>3735</v>
      </c>
      <c r="B3737" t="s">
        <v>26</v>
      </c>
      <c r="C3737" t="s">
        <v>9068</v>
      </c>
      <c r="D3737">
        <v>64</v>
      </c>
      <c r="E3737">
        <v>97</v>
      </c>
      <c r="F3737">
        <v>52</v>
      </c>
      <c r="G3737">
        <v>36</v>
      </c>
      <c r="H3737" t="s">
        <v>3393</v>
      </c>
      <c r="I3737">
        <v>80</v>
      </c>
      <c r="J3737">
        <v>1141829</v>
      </c>
      <c r="K3737" t="s">
        <v>1239</v>
      </c>
      <c r="L3737" t="s">
        <v>1795</v>
      </c>
      <c r="M3737" t="s">
        <v>10393</v>
      </c>
      <c r="N3737">
        <v>8509</v>
      </c>
      <c r="O3737">
        <v>209</v>
      </c>
      <c r="P3737" t="s">
        <v>10394</v>
      </c>
      <c r="Q3737">
        <v>1</v>
      </c>
      <c r="R3737">
        <v>109</v>
      </c>
      <c r="S3737" t="s">
        <v>33</v>
      </c>
      <c r="T3737" t="s">
        <v>34</v>
      </c>
      <c r="U3737" t="s">
        <v>3922</v>
      </c>
      <c r="V3737">
        <v>700000</v>
      </c>
      <c r="W3737">
        <v>2001</v>
      </c>
      <c r="X3737">
        <v>67</v>
      </c>
      <c r="Y3737">
        <v>7.2</v>
      </c>
      <c r="Z3737">
        <v>420</v>
      </c>
      <c r="AA3737">
        <v>441829</v>
      </c>
      <c r="AB3737" s="4">
        <f t="shared" si="58"/>
        <v>0.63118428571428575</v>
      </c>
    </row>
    <row r="3738" spans="1:28">
      <c r="A3738">
        <v>3736</v>
      </c>
      <c r="B3738" t="s">
        <v>26</v>
      </c>
      <c r="C3738" t="s">
        <v>125</v>
      </c>
      <c r="D3738">
        <v>446</v>
      </c>
      <c r="E3738">
        <v>201</v>
      </c>
      <c r="F3738">
        <v>0</v>
      </c>
      <c r="G3738">
        <v>84</v>
      </c>
      <c r="H3738" t="s">
        <v>150</v>
      </c>
      <c r="I3738">
        <v>6000</v>
      </c>
      <c r="J3738">
        <v>218051260</v>
      </c>
      <c r="K3738" t="s">
        <v>151</v>
      </c>
      <c r="L3738" t="s">
        <v>152</v>
      </c>
      <c r="M3738" t="s">
        <v>153</v>
      </c>
      <c r="N3738">
        <v>316027</v>
      </c>
      <c r="O3738">
        <v>7122</v>
      </c>
      <c r="P3738" t="s">
        <v>154</v>
      </c>
      <c r="Q3738">
        <v>0</v>
      </c>
      <c r="R3738">
        <v>2618</v>
      </c>
      <c r="S3738" t="s">
        <v>33</v>
      </c>
      <c r="T3738" t="s">
        <v>131</v>
      </c>
      <c r="U3738" t="s">
        <v>35</v>
      </c>
      <c r="V3738">
        <v>207000000</v>
      </c>
      <c r="W3738">
        <v>2005</v>
      </c>
      <c r="X3738">
        <v>918</v>
      </c>
      <c r="Y3738">
        <v>7.2</v>
      </c>
      <c r="Z3738">
        <v>0</v>
      </c>
      <c r="AA3738">
        <v>11051260</v>
      </c>
      <c r="AB3738" s="4">
        <f t="shared" si="58"/>
        <v>5.3387729468599036E-2</v>
      </c>
    </row>
    <row r="3739" spans="1:28">
      <c r="A3739">
        <v>3737</v>
      </c>
      <c r="B3739" t="s">
        <v>26</v>
      </c>
      <c r="C3739" t="s">
        <v>3054</v>
      </c>
      <c r="D3739">
        <v>228</v>
      </c>
      <c r="E3739">
        <v>108</v>
      </c>
      <c r="F3739">
        <v>174</v>
      </c>
      <c r="G3739">
        <v>324</v>
      </c>
      <c r="H3739" t="s">
        <v>4324</v>
      </c>
      <c r="I3739">
        <v>730</v>
      </c>
      <c r="J3739">
        <v>32048809</v>
      </c>
      <c r="K3739" t="s">
        <v>3745</v>
      </c>
      <c r="L3739" t="s">
        <v>3389</v>
      </c>
      <c r="M3739" t="s">
        <v>4325</v>
      </c>
      <c r="N3739">
        <v>94463</v>
      </c>
      <c r="O3739">
        <v>2160</v>
      </c>
      <c r="P3739" t="s">
        <v>4326</v>
      </c>
      <c r="Q3739">
        <v>0</v>
      </c>
      <c r="R3739">
        <v>576</v>
      </c>
      <c r="S3739" t="s">
        <v>33</v>
      </c>
      <c r="T3739" t="s">
        <v>262</v>
      </c>
      <c r="U3739" t="s">
        <v>445</v>
      </c>
      <c r="V3739">
        <v>30000000</v>
      </c>
      <c r="W3739">
        <v>2005</v>
      </c>
      <c r="X3739">
        <v>716</v>
      </c>
      <c r="Y3739">
        <v>5.3</v>
      </c>
      <c r="Z3739">
        <v>0</v>
      </c>
      <c r="AA3739">
        <v>2048809</v>
      </c>
      <c r="AB3739" s="4">
        <f t="shared" si="58"/>
        <v>6.829363333333334E-2</v>
      </c>
    </row>
    <row r="3740" spans="1:28">
      <c r="A3740">
        <v>3738</v>
      </c>
      <c r="B3740" t="s">
        <v>26</v>
      </c>
      <c r="C3740" t="s">
        <v>10395</v>
      </c>
      <c r="D3740">
        <v>208</v>
      </c>
      <c r="E3740">
        <v>106</v>
      </c>
      <c r="F3740">
        <v>31</v>
      </c>
      <c r="G3740">
        <v>71</v>
      </c>
      <c r="H3740" t="s">
        <v>2724</v>
      </c>
      <c r="I3740">
        <v>33000</v>
      </c>
      <c r="J3740">
        <v>2694973</v>
      </c>
      <c r="K3740" t="s">
        <v>2097</v>
      </c>
      <c r="L3740" t="s">
        <v>2557</v>
      </c>
      <c r="M3740" t="s">
        <v>10396</v>
      </c>
      <c r="N3740">
        <v>70885</v>
      </c>
      <c r="O3740">
        <v>33734</v>
      </c>
      <c r="P3740" t="s">
        <v>10397</v>
      </c>
      <c r="Q3740">
        <v>2</v>
      </c>
      <c r="R3740">
        <v>189</v>
      </c>
      <c r="S3740" t="s">
        <v>33</v>
      </c>
      <c r="T3740" t="s">
        <v>34</v>
      </c>
      <c r="U3740" t="s">
        <v>445</v>
      </c>
      <c r="V3740">
        <v>700000</v>
      </c>
      <c r="W3740">
        <v>2006</v>
      </c>
      <c r="X3740">
        <v>519</v>
      </c>
      <c r="Y3740">
        <v>7.2</v>
      </c>
      <c r="Z3740">
        <v>0</v>
      </c>
      <c r="AA3740">
        <v>1994973</v>
      </c>
      <c r="AB3740" s="4">
        <f t="shared" si="58"/>
        <v>2.8499614285714285</v>
      </c>
    </row>
    <row r="3741" spans="1:28">
      <c r="A3741">
        <v>3739</v>
      </c>
      <c r="B3741" t="s">
        <v>26</v>
      </c>
      <c r="C3741" t="s">
        <v>10398</v>
      </c>
      <c r="D3741">
        <v>2</v>
      </c>
      <c r="E3741">
        <v>107</v>
      </c>
      <c r="F3741">
        <v>0</v>
      </c>
      <c r="G3741">
        <v>236</v>
      </c>
      <c r="H3741" t="s">
        <v>10399</v>
      </c>
      <c r="I3741">
        <v>752</v>
      </c>
      <c r="J3741">
        <v>10508</v>
      </c>
      <c r="K3741" t="s">
        <v>2097</v>
      </c>
      <c r="L3741" t="s">
        <v>2761</v>
      </c>
      <c r="M3741" t="s">
        <v>10400</v>
      </c>
      <c r="N3741">
        <v>103</v>
      </c>
      <c r="O3741">
        <v>1763</v>
      </c>
      <c r="P3741" t="s">
        <v>10401</v>
      </c>
      <c r="Q3741">
        <v>4</v>
      </c>
      <c r="R3741">
        <v>6</v>
      </c>
      <c r="S3741" t="s">
        <v>33</v>
      </c>
      <c r="T3741" t="s">
        <v>34</v>
      </c>
      <c r="U3741" t="s">
        <v>35</v>
      </c>
      <c r="V3741">
        <v>700000</v>
      </c>
      <c r="W3741">
        <v>1998</v>
      </c>
      <c r="X3741">
        <v>282</v>
      </c>
      <c r="Y3741">
        <v>6.5</v>
      </c>
      <c r="Z3741">
        <v>102</v>
      </c>
      <c r="AA3741">
        <v>-689492</v>
      </c>
      <c r="AB3741" s="4">
        <f t="shared" si="58"/>
        <v>-0.98498857142857144</v>
      </c>
    </row>
    <row r="3742" spans="1:28">
      <c r="A3742">
        <v>3740</v>
      </c>
      <c r="B3742" t="s">
        <v>26</v>
      </c>
      <c r="C3742" t="s">
        <v>10402</v>
      </c>
      <c r="D3742">
        <v>25</v>
      </c>
      <c r="E3742">
        <v>84</v>
      </c>
      <c r="F3742">
        <v>21</v>
      </c>
      <c r="G3742">
        <v>48</v>
      </c>
      <c r="H3742" t="s">
        <v>10403</v>
      </c>
      <c r="I3742">
        <v>465</v>
      </c>
      <c r="J3742">
        <v>2301777</v>
      </c>
      <c r="K3742" t="s">
        <v>1261</v>
      </c>
      <c r="L3742" t="s">
        <v>2942</v>
      </c>
      <c r="M3742" t="s">
        <v>10404</v>
      </c>
      <c r="N3742">
        <v>819</v>
      </c>
      <c r="O3742">
        <v>714</v>
      </c>
      <c r="P3742" t="s">
        <v>10405</v>
      </c>
      <c r="Q3742">
        <v>2</v>
      </c>
      <c r="R3742">
        <v>36</v>
      </c>
      <c r="S3742" t="s">
        <v>33</v>
      </c>
      <c r="T3742" t="s">
        <v>34</v>
      </c>
      <c r="U3742" t="s">
        <v>445</v>
      </c>
      <c r="V3742">
        <v>650000</v>
      </c>
      <c r="W3742">
        <v>1997</v>
      </c>
      <c r="X3742">
        <v>170</v>
      </c>
      <c r="Y3742">
        <v>6.5</v>
      </c>
      <c r="Z3742">
        <v>161</v>
      </c>
      <c r="AA3742">
        <v>1651777</v>
      </c>
      <c r="AB3742" s="4">
        <f t="shared" si="58"/>
        <v>2.5411953846153845</v>
      </c>
    </row>
    <row r="3743" spans="1:28">
      <c r="A3743">
        <v>3741</v>
      </c>
      <c r="B3743" t="s">
        <v>500</v>
      </c>
      <c r="C3743" t="s">
        <v>10406</v>
      </c>
      <c r="D3743">
        <v>66</v>
      </c>
      <c r="E3743">
        <v>81</v>
      </c>
      <c r="F3743">
        <v>10</v>
      </c>
      <c r="G3743">
        <v>23</v>
      </c>
      <c r="H3743" t="s">
        <v>10407</v>
      </c>
      <c r="I3743">
        <v>610</v>
      </c>
      <c r="J3743">
        <v>3000000</v>
      </c>
      <c r="K3743" t="s">
        <v>6200</v>
      </c>
      <c r="L3743" t="s">
        <v>10408</v>
      </c>
      <c r="M3743" t="s">
        <v>10409</v>
      </c>
      <c r="N3743">
        <v>13269</v>
      </c>
      <c r="O3743">
        <v>824</v>
      </c>
      <c r="P3743" t="s">
        <v>10410</v>
      </c>
      <c r="Q3743">
        <v>2</v>
      </c>
      <c r="R3743">
        <v>98</v>
      </c>
      <c r="S3743" t="s">
        <v>33</v>
      </c>
      <c r="T3743" t="s">
        <v>34</v>
      </c>
      <c r="U3743" t="s">
        <v>3538</v>
      </c>
      <c r="V3743">
        <v>609000</v>
      </c>
      <c r="W3743">
        <v>1935</v>
      </c>
      <c r="X3743">
        <v>172</v>
      </c>
      <c r="Y3743">
        <v>7.8</v>
      </c>
      <c r="Z3743">
        <v>1000</v>
      </c>
      <c r="AA3743">
        <v>2391000</v>
      </c>
      <c r="AB3743" s="4">
        <f t="shared" si="58"/>
        <v>3.9261083743842367</v>
      </c>
    </row>
    <row r="3744" spans="1:28">
      <c r="A3744">
        <v>3742</v>
      </c>
      <c r="B3744" t="s">
        <v>500</v>
      </c>
      <c r="C3744" t="s">
        <v>10411</v>
      </c>
      <c r="D3744">
        <v>360</v>
      </c>
      <c r="E3744">
        <v>81</v>
      </c>
      <c r="F3744">
        <v>19</v>
      </c>
      <c r="G3744">
        <v>39</v>
      </c>
      <c r="H3744" t="s">
        <v>10412</v>
      </c>
      <c r="I3744">
        <v>170</v>
      </c>
      <c r="J3744">
        <v>140530114</v>
      </c>
      <c r="K3744" t="s">
        <v>3745</v>
      </c>
      <c r="L3744" t="s">
        <v>10413</v>
      </c>
      <c r="M3744" t="s">
        <v>10414</v>
      </c>
      <c r="N3744">
        <v>186786</v>
      </c>
      <c r="O3744">
        <v>399</v>
      </c>
      <c r="P3744" t="s">
        <v>10415</v>
      </c>
      <c r="Q3744">
        <v>0</v>
      </c>
      <c r="R3744">
        <v>3400</v>
      </c>
      <c r="S3744" t="s">
        <v>33</v>
      </c>
      <c r="T3744" t="s">
        <v>34</v>
      </c>
      <c r="U3744" t="s">
        <v>445</v>
      </c>
      <c r="V3744">
        <v>60000</v>
      </c>
      <c r="W3744">
        <v>1999</v>
      </c>
      <c r="X3744">
        <v>170</v>
      </c>
      <c r="Y3744">
        <v>6.4</v>
      </c>
      <c r="Z3744">
        <v>0</v>
      </c>
      <c r="AA3744">
        <v>140470114</v>
      </c>
      <c r="AB3744" s="4">
        <f t="shared" si="58"/>
        <v>2341.1685666666667</v>
      </c>
    </row>
    <row r="3745" spans="1:28">
      <c r="A3745">
        <v>3743</v>
      </c>
      <c r="B3745" t="s">
        <v>26</v>
      </c>
      <c r="C3745" t="s">
        <v>10416</v>
      </c>
      <c r="D3745">
        <v>53</v>
      </c>
      <c r="E3745">
        <v>215</v>
      </c>
      <c r="F3745">
        <v>14</v>
      </c>
      <c r="G3745">
        <v>136</v>
      </c>
      <c r="H3745" t="s">
        <v>10417</v>
      </c>
      <c r="I3745">
        <v>262</v>
      </c>
      <c r="J3745">
        <v>13300000</v>
      </c>
      <c r="K3745" t="s">
        <v>10418</v>
      </c>
      <c r="L3745" t="s">
        <v>10419</v>
      </c>
      <c r="M3745" t="s">
        <v>10420</v>
      </c>
      <c r="N3745">
        <v>12631</v>
      </c>
      <c r="O3745">
        <v>778</v>
      </c>
      <c r="P3745" t="s">
        <v>10421</v>
      </c>
      <c r="Q3745">
        <v>0</v>
      </c>
      <c r="R3745">
        <v>63</v>
      </c>
      <c r="S3745" t="s">
        <v>33</v>
      </c>
      <c r="T3745" t="s">
        <v>34</v>
      </c>
      <c r="U3745" t="s">
        <v>445</v>
      </c>
      <c r="V3745">
        <v>600000</v>
      </c>
      <c r="W3745">
        <v>1970</v>
      </c>
      <c r="X3745">
        <v>227</v>
      </c>
      <c r="Y3745">
        <v>8.1</v>
      </c>
      <c r="Z3745">
        <v>0</v>
      </c>
      <c r="AA3745">
        <v>12700000</v>
      </c>
      <c r="AB3745" s="4">
        <f t="shared" si="58"/>
        <v>21.166666666666668</v>
      </c>
    </row>
    <row r="3746" spans="1:28">
      <c r="A3746">
        <v>3744</v>
      </c>
      <c r="B3746" t="s">
        <v>26</v>
      </c>
      <c r="C3746" t="s">
        <v>9737</v>
      </c>
      <c r="D3746">
        <v>15</v>
      </c>
      <c r="E3746">
        <v>106</v>
      </c>
      <c r="F3746">
        <v>16</v>
      </c>
      <c r="G3746">
        <v>254</v>
      </c>
      <c r="H3746" t="s">
        <v>10422</v>
      </c>
      <c r="I3746">
        <v>602</v>
      </c>
      <c r="J3746">
        <v>171988</v>
      </c>
      <c r="K3746" t="s">
        <v>7966</v>
      </c>
      <c r="L3746" t="s">
        <v>858</v>
      </c>
      <c r="M3746" t="s">
        <v>10423</v>
      </c>
      <c r="N3746">
        <v>448</v>
      </c>
      <c r="O3746">
        <v>1281</v>
      </c>
      <c r="P3746" t="s">
        <v>10424</v>
      </c>
      <c r="Q3746">
        <v>1</v>
      </c>
      <c r="R3746">
        <v>16</v>
      </c>
      <c r="S3746" t="s">
        <v>33</v>
      </c>
      <c r="T3746" t="s">
        <v>34</v>
      </c>
      <c r="U3746" t="s">
        <v>35</v>
      </c>
      <c r="V3746">
        <v>600000</v>
      </c>
      <c r="W3746">
        <v>2000</v>
      </c>
      <c r="X3746">
        <v>266</v>
      </c>
      <c r="Y3746">
        <v>5.6</v>
      </c>
      <c r="Z3746">
        <v>12</v>
      </c>
      <c r="AA3746">
        <v>-428012</v>
      </c>
      <c r="AB3746" s="4">
        <f t="shared" si="58"/>
        <v>-0.71335333333333328</v>
      </c>
    </row>
    <row r="3747" spans="1:28">
      <c r="A3747">
        <v>3745</v>
      </c>
      <c r="B3747" t="s">
        <v>26</v>
      </c>
      <c r="C3747" t="s">
        <v>10425</v>
      </c>
      <c r="D3747">
        <v>0</v>
      </c>
      <c r="E3747">
        <v>103</v>
      </c>
      <c r="F3747">
        <v>0</v>
      </c>
      <c r="G3747">
        <v>20</v>
      </c>
      <c r="H3747" t="s">
        <v>10426</v>
      </c>
      <c r="I3747">
        <v>23</v>
      </c>
      <c r="J3747">
        <v>23616</v>
      </c>
      <c r="K3747" t="s">
        <v>569</v>
      </c>
      <c r="L3747" t="s">
        <v>10427</v>
      </c>
      <c r="M3747" t="s">
        <v>10428</v>
      </c>
      <c r="N3747">
        <v>94</v>
      </c>
      <c r="O3747">
        <v>85</v>
      </c>
      <c r="P3747" t="s">
        <v>10429</v>
      </c>
      <c r="Q3747">
        <v>4</v>
      </c>
      <c r="R3747">
        <v>4</v>
      </c>
      <c r="S3747" t="s">
        <v>33</v>
      </c>
      <c r="T3747" t="s">
        <v>34</v>
      </c>
      <c r="U3747" t="s">
        <v>35</v>
      </c>
      <c r="V3747">
        <v>600000</v>
      </c>
      <c r="W3747">
        <v>2007</v>
      </c>
      <c r="X3747">
        <v>20</v>
      </c>
      <c r="Y3747">
        <v>5.6</v>
      </c>
      <c r="Z3747">
        <v>11</v>
      </c>
      <c r="AA3747">
        <v>-576384</v>
      </c>
      <c r="AB3747" s="4">
        <f t="shared" si="58"/>
        <v>-0.96064000000000005</v>
      </c>
    </row>
    <row r="3748" spans="1:28">
      <c r="A3748">
        <v>3746</v>
      </c>
      <c r="B3748" t="s">
        <v>26</v>
      </c>
      <c r="C3748" t="s">
        <v>10430</v>
      </c>
      <c r="D3748">
        <v>18</v>
      </c>
      <c r="E3748">
        <v>90</v>
      </c>
      <c r="F3748">
        <v>4</v>
      </c>
      <c r="G3748">
        <v>218</v>
      </c>
      <c r="H3748" t="s">
        <v>5873</v>
      </c>
      <c r="I3748">
        <v>919</v>
      </c>
      <c r="J3748">
        <v>13493</v>
      </c>
      <c r="K3748" t="s">
        <v>2097</v>
      </c>
      <c r="L3748" t="s">
        <v>1455</v>
      </c>
      <c r="M3748" t="s">
        <v>10431</v>
      </c>
      <c r="N3748">
        <v>531</v>
      </c>
      <c r="O3748">
        <v>2288</v>
      </c>
      <c r="P3748" t="s">
        <v>10432</v>
      </c>
      <c r="Q3748">
        <v>0</v>
      </c>
      <c r="R3748">
        <v>19</v>
      </c>
      <c r="S3748" t="s">
        <v>33</v>
      </c>
      <c r="T3748" t="s">
        <v>34</v>
      </c>
      <c r="U3748" t="s">
        <v>445</v>
      </c>
      <c r="V3748">
        <v>600000</v>
      </c>
      <c r="W3748">
        <v>1998</v>
      </c>
      <c r="X3748">
        <v>711</v>
      </c>
      <c r="Y3748">
        <v>6.6</v>
      </c>
      <c r="Z3748">
        <v>51</v>
      </c>
      <c r="AA3748">
        <v>-586507</v>
      </c>
      <c r="AB3748" s="4">
        <f t="shared" si="58"/>
        <v>-0.97751166666666667</v>
      </c>
    </row>
    <row r="3749" spans="1:28">
      <c r="A3749">
        <v>3747</v>
      </c>
      <c r="B3749" t="s">
        <v>500</v>
      </c>
      <c r="C3749" t="s">
        <v>2915</v>
      </c>
      <c r="D3749">
        <v>105</v>
      </c>
      <c r="E3749">
        <v>87</v>
      </c>
      <c r="F3749">
        <v>44</v>
      </c>
      <c r="G3749">
        <v>704</v>
      </c>
      <c r="H3749" t="s">
        <v>10433</v>
      </c>
      <c r="I3749">
        <v>785</v>
      </c>
      <c r="J3749">
        <v>515005</v>
      </c>
      <c r="K3749" t="s">
        <v>3480</v>
      </c>
      <c r="L3749" t="s">
        <v>10434</v>
      </c>
      <c r="M3749" t="s">
        <v>10435</v>
      </c>
      <c r="N3749">
        <v>31429</v>
      </c>
      <c r="O3749">
        <v>2538</v>
      </c>
      <c r="P3749" t="s">
        <v>10436</v>
      </c>
      <c r="Q3749">
        <v>1</v>
      </c>
      <c r="R3749">
        <v>219</v>
      </c>
      <c r="S3749" t="s">
        <v>33</v>
      </c>
      <c r="T3749" t="s">
        <v>48</v>
      </c>
      <c r="U3749" t="s">
        <v>3538</v>
      </c>
      <c r="V3749">
        <v>560000</v>
      </c>
      <c r="W3749">
        <v>1964</v>
      </c>
      <c r="X3749">
        <v>725</v>
      </c>
      <c r="Y3749">
        <v>7.7</v>
      </c>
      <c r="Z3749">
        <v>0</v>
      </c>
      <c r="AA3749">
        <v>-44995</v>
      </c>
      <c r="AB3749" s="4">
        <f t="shared" si="58"/>
        <v>-8.0348214285714287E-2</v>
      </c>
    </row>
    <row r="3750" spans="1:28">
      <c r="A3750">
        <v>3748</v>
      </c>
      <c r="B3750" t="s">
        <v>26</v>
      </c>
      <c r="C3750" t="s">
        <v>10437</v>
      </c>
      <c r="D3750">
        <v>3</v>
      </c>
      <c r="E3750">
        <v>80</v>
      </c>
      <c r="F3750">
        <v>6</v>
      </c>
      <c r="G3750">
        <v>0</v>
      </c>
      <c r="H3750" t="s">
        <v>5091</v>
      </c>
      <c r="I3750">
        <v>0</v>
      </c>
      <c r="J3750">
        <v>2245</v>
      </c>
      <c r="K3750" t="s">
        <v>5089</v>
      </c>
      <c r="L3750" t="s">
        <v>5091</v>
      </c>
      <c r="M3750" t="s">
        <v>10438</v>
      </c>
      <c r="N3750">
        <v>57</v>
      </c>
      <c r="O3750">
        <v>0</v>
      </c>
      <c r="P3750" t="s">
        <v>5091</v>
      </c>
      <c r="Q3750">
        <v>0</v>
      </c>
      <c r="R3750">
        <v>2</v>
      </c>
      <c r="S3750" t="s">
        <v>33</v>
      </c>
      <c r="T3750" t="s">
        <v>34</v>
      </c>
      <c r="U3750" t="s">
        <v>4036</v>
      </c>
      <c r="V3750">
        <v>560000</v>
      </c>
      <c r="W3750">
        <v>2011</v>
      </c>
      <c r="X3750">
        <v>0</v>
      </c>
      <c r="Y3750">
        <v>7.2</v>
      </c>
      <c r="Z3750">
        <v>88</v>
      </c>
      <c r="AA3750">
        <v>-557755</v>
      </c>
      <c r="AB3750" s="4">
        <f t="shared" si="58"/>
        <v>-0.99599107142857146</v>
      </c>
    </row>
    <row r="3751" spans="1:28">
      <c r="A3751">
        <v>3749</v>
      </c>
      <c r="B3751" t="s">
        <v>26</v>
      </c>
      <c r="C3751" t="s">
        <v>9157</v>
      </c>
      <c r="D3751">
        <v>50</v>
      </c>
      <c r="E3751">
        <v>122</v>
      </c>
      <c r="F3751">
        <v>589</v>
      </c>
      <c r="G3751">
        <v>150</v>
      </c>
      <c r="H3751" t="s">
        <v>10439</v>
      </c>
      <c r="I3751">
        <v>848</v>
      </c>
      <c r="J3751">
        <v>33451479</v>
      </c>
      <c r="K3751" t="s">
        <v>156</v>
      </c>
      <c r="L3751" t="s">
        <v>10440</v>
      </c>
      <c r="M3751" t="s">
        <v>10441</v>
      </c>
      <c r="N3751">
        <v>17068</v>
      </c>
      <c r="O3751">
        <v>1164</v>
      </c>
      <c r="P3751" t="s">
        <v>10442</v>
      </c>
      <c r="Q3751">
        <v>0</v>
      </c>
      <c r="R3751">
        <v>215</v>
      </c>
      <c r="S3751" t="s">
        <v>33</v>
      </c>
      <c r="T3751" t="s">
        <v>34</v>
      </c>
      <c r="U3751" t="s">
        <v>73</v>
      </c>
      <c r="V3751">
        <v>500000</v>
      </c>
      <c r="W3751">
        <v>2008</v>
      </c>
      <c r="X3751">
        <v>153</v>
      </c>
      <c r="Y3751">
        <v>6.5</v>
      </c>
      <c r="Z3751">
        <v>0</v>
      </c>
      <c r="AA3751">
        <v>32951479</v>
      </c>
      <c r="AB3751" s="4">
        <f t="shared" si="58"/>
        <v>65.902957999999998</v>
      </c>
    </row>
    <row r="3752" spans="1:28">
      <c r="A3752">
        <v>3750</v>
      </c>
      <c r="B3752" t="s">
        <v>26</v>
      </c>
      <c r="C3752" t="s">
        <v>10443</v>
      </c>
      <c r="D3752">
        <v>5</v>
      </c>
      <c r="E3752">
        <v>86</v>
      </c>
      <c r="F3752">
        <v>24</v>
      </c>
      <c r="G3752">
        <v>142</v>
      </c>
      <c r="H3752" t="s">
        <v>10444</v>
      </c>
      <c r="I3752">
        <v>407</v>
      </c>
      <c r="J3752">
        <v>39552600</v>
      </c>
      <c r="K3752" t="s">
        <v>10445</v>
      </c>
      <c r="L3752" t="s">
        <v>10446</v>
      </c>
      <c r="M3752" t="s">
        <v>10447</v>
      </c>
      <c r="N3752">
        <v>3411</v>
      </c>
      <c r="O3752">
        <v>1090</v>
      </c>
      <c r="P3752" t="s">
        <v>10448</v>
      </c>
      <c r="Q3752">
        <v>0</v>
      </c>
      <c r="R3752">
        <v>36</v>
      </c>
      <c r="S3752" t="s">
        <v>33</v>
      </c>
      <c r="T3752" t="s">
        <v>34</v>
      </c>
      <c r="U3752" t="s">
        <v>199</v>
      </c>
      <c r="V3752">
        <v>500000</v>
      </c>
      <c r="W3752">
        <v>1974</v>
      </c>
      <c r="X3752">
        <v>189</v>
      </c>
      <c r="Y3752">
        <v>6.1</v>
      </c>
      <c r="Z3752">
        <v>816</v>
      </c>
      <c r="AA3752">
        <v>39052600</v>
      </c>
      <c r="AB3752" s="4">
        <f t="shared" si="58"/>
        <v>78.105199999999996</v>
      </c>
    </row>
    <row r="3753" spans="1:28">
      <c r="A3753">
        <v>3751</v>
      </c>
      <c r="B3753" t="s">
        <v>26</v>
      </c>
      <c r="C3753" t="s">
        <v>9776</v>
      </c>
      <c r="D3753">
        <v>235</v>
      </c>
      <c r="E3753">
        <v>79</v>
      </c>
      <c r="F3753">
        <v>9</v>
      </c>
      <c r="G3753">
        <v>7</v>
      </c>
      <c r="H3753" t="s">
        <v>10449</v>
      </c>
      <c r="I3753">
        <v>48</v>
      </c>
      <c r="J3753">
        <v>30500882</v>
      </c>
      <c r="K3753" t="s">
        <v>10450</v>
      </c>
      <c r="L3753" t="s">
        <v>10451</v>
      </c>
      <c r="M3753" t="s">
        <v>10452</v>
      </c>
      <c r="N3753">
        <v>42256</v>
      </c>
      <c r="O3753">
        <v>67</v>
      </c>
      <c r="P3753" t="s">
        <v>10453</v>
      </c>
      <c r="Q3753">
        <v>1</v>
      </c>
      <c r="R3753">
        <v>916</v>
      </c>
      <c r="S3753" t="s">
        <v>33</v>
      </c>
      <c r="T3753" t="s">
        <v>34</v>
      </c>
      <c r="U3753" t="s">
        <v>445</v>
      </c>
      <c r="V3753">
        <v>500000</v>
      </c>
      <c r="W3753">
        <v>2003</v>
      </c>
      <c r="X3753">
        <v>10</v>
      </c>
      <c r="Y3753">
        <v>5.7</v>
      </c>
      <c r="Z3753">
        <v>0</v>
      </c>
      <c r="AA3753">
        <v>30000882</v>
      </c>
      <c r="AB3753" s="4">
        <f t="shared" si="58"/>
        <v>60.001764000000001</v>
      </c>
    </row>
    <row r="3754" spans="1:28">
      <c r="A3754">
        <v>3752</v>
      </c>
      <c r="B3754" t="s">
        <v>26</v>
      </c>
      <c r="C3754" t="s">
        <v>10454</v>
      </c>
      <c r="D3754">
        <v>95</v>
      </c>
      <c r="E3754">
        <v>97</v>
      </c>
      <c r="F3754">
        <v>8</v>
      </c>
      <c r="G3754">
        <v>22</v>
      </c>
      <c r="H3754" t="s">
        <v>10455</v>
      </c>
      <c r="I3754">
        <v>423</v>
      </c>
      <c r="J3754">
        <v>17000000</v>
      </c>
      <c r="K3754" t="s">
        <v>5689</v>
      </c>
      <c r="L3754" t="s">
        <v>10456</v>
      </c>
      <c r="M3754" t="s">
        <v>10457</v>
      </c>
      <c r="N3754">
        <v>3274</v>
      </c>
      <c r="O3754">
        <v>516</v>
      </c>
      <c r="P3754" t="s">
        <v>10458</v>
      </c>
      <c r="Q3754">
        <v>0</v>
      </c>
      <c r="R3754">
        <v>84</v>
      </c>
      <c r="S3754" t="s">
        <v>33</v>
      </c>
      <c r="T3754" t="s">
        <v>34</v>
      </c>
      <c r="U3754" t="s">
        <v>73</v>
      </c>
      <c r="V3754">
        <v>500000</v>
      </c>
      <c r="W3754">
        <v>1977</v>
      </c>
      <c r="X3754">
        <v>23</v>
      </c>
      <c r="Y3754">
        <v>5.9</v>
      </c>
      <c r="Z3754">
        <v>0</v>
      </c>
      <c r="AA3754">
        <v>16500000</v>
      </c>
      <c r="AB3754" s="4">
        <f t="shared" si="58"/>
        <v>33</v>
      </c>
    </row>
    <row r="3755" spans="1:28">
      <c r="A3755">
        <v>3753</v>
      </c>
      <c r="B3755" t="s">
        <v>26</v>
      </c>
      <c r="C3755" t="s">
        <v>302</v>
      </c>
      <c r="D3755">
        <v>154</v>
      </c>
      <c r="E3755">
        <v>89</v>
      </c>
      <c r="F3755">
        <v>310</v>
      </c>
      <c r="G3755">
        <v>587</v>
      </c>
      <c r="H3755" t="s">
        <v>426</v>
      </c>
      <c r="I3755">
        <v>22000</v>
      </c>
      <c r="J3755">
        <v>5739376</v>
      </c>
      <c r="K3755" t="s">
        <v>1599</v>
      </c>
      <c r="L3755" t="s">
        <v>111</v>
      </c>
      <c r="M3755" t="s">
        <v>10459</v>
      </c>
      <c r="N3755">
        <v>58260</v>
      </c>
      <c r="O3755">
        <v>24419</v>
      </c>
      <c r="P3755" t="s">
        <v>5234</v>
      </c>
      <c r="Q3755">
        <v>0</v>
      </c>
      <c r="R3755">
        <v>286</v>
      </c>
      <c r="S3755" t="s">
        <v>33</v>
      </c>
      <c r="T3755" t="s">
        <v>34</v>
      </c>
      <c r="U3755" t="s">
        <v>445</v>
      </c>
      <c r="V3755">
        <v>500000</v>
      </c>
      <c r="W3755">
        <v>2003</v>
      </c>
      <c r="X3755">
        <v>833</v>
      </c>
      <c r="Y3755">
        <v>7.7</v>
      </c>
      <c r="Z3755">
        <v>0</v>
      </c>
      <c r="AA3755">
        <v>5239376</v>
      </c>
      <c r="AB3755" s="4">
        <f t="shared" si="58"/>
        <v>10.478752</v>
      </c>
    </row>
    <row r="3756" spans="1:28">
      <c r="A3756">
        <v>3754</v>
      </c>
      <c r="B3756" t="s">
        <v>26</v>
      </c>
      <c r="C3756" t="s">
        <v>10460</v>
      </c>
      <c r="D3756">
        <v>20</v>
      </c>
      <c r="E3756">
        <v>120</v>
      </c>
      <c r="F3756">
        <v>3</v>
      </c>
      <c r="G3756">
        <v>234</v>
      </c>
      <c r="H3756" t="s">
        <v>10461</v>
      </c>
      <c r="I3756">
        <v>984</v>
      </c>
      <c r="J3756">
        <v>3773863</v>
      </c>
      <c r="K3756" t="s">
        <v>2097</v>
      </c>
      <c r="L3756" t="s">
        <v>8987</v>
      </c>
      <c r="M3756" t="s">
        <v>10462</v>
      </c>
      <c r="N3756">
        <v>4583</v>
      </c>
      <c r="O3756">
        <v>2563</v>
      </c>
      <c r="P3756" t="s">
        <v>10337</v>
      </c>
      <c r="Q3756">
        <v>1</v>
      </c>
      <c r="R3756">
        <v>55</v>
      </c>
      <c r="S3756" t="s">
        <v>33</v>
      </c>
      <c r="T3756" t="s">
        <v>34</v>
      </c>
      <c r="U3756" t="s">
        <v>35</v>
      </c>
      <c r="V3756">
        <v>1000000</v>
      </c>
      <c r="W3756">
        <v>2009</v>
      </c>
      <c r="X3756">
        <v>801</v>
      </c>
      <c r="Y3756">
        <v>7.1</v>
      </c>
      <c r="Z3756">
        <v>0</v>
      </c>
      <c r="AA3756">
        <v>2773863</v>
      </c>
      <c r="AB3756" s="4">
        <f t="shared" si="58"/>
        <v>2.773863</v>
      </c>
    </row>
    <row r="3757" spans="1:28">
      <c r="A3757">
        <v>3755</v>
      </c>
      <c r="B3757" t="s">
        <v>26</v>
      </c>
      <c r="C3757" t="s">
        <v>10463</v>
      </c>
      <c r="D3757">
        <v>70</v>
      </c>
      <c r="E3757">
        <v>108</v>
      </c>
      <c r="F3757">
        <v>6</v>
      </c>
      <c r="G3757">
        <v>43</v>
      </c>
      <c r="H3757" t="s">
        <v>10464</v>
      </c>
      <c r="I3757">
        <v>54</v>
      </c>
      <c r="J3757">
        <v>2047570</v>
      </c>
      <c r="K3757" t="s">
        <v>10465</v>
      </c>
      <c r="L3757" t="s">
        <v>10466</v>
      </c>
      <c r="M3757" t="s">
        <v>10467</v>
      </c>
      <c r="N3757">
        <v>6790</v>
      </c>
      <c r="O3757">
        <v>194</v>
      </c>
      <c r="P3757" t="s">
        <v>10468</v>
      </c>
      <c r="Q3757">
        <v>3</v>
      </c>
      <c r="R3757">
        <v>80</v>
      </c>
      <c r="S3757" t="s">
        <v>33</v>
      </c>
      <c r="T3757" t="s">
        <v>34</v>
      </c>
      <c r="U3757" t="s">
        <v>445</v>
      </c>
      <c r="V3757">
        <v>500000</v>
      </c>
      <c r="W3757">
        <v>1999</v>
      </c>
      <c r="X3757">
        <v>44</v>
      </c>
      <c r="Y3757">
        <v>7.6</v>
      </c>
      <c r="Z3757">
        <v>491</v>
      </c>
      <c r="AA3757">
        <v>1547570</v>
      </c>
      <c r="AB3757" s="4">
        <f t="shared" si="58"/>
        <v>3.0951399999999998</v>
      </c>
    </row>
    <row r="3758" spans="1:28">
      <c r="A3758">
        <v>3756</v>
      </c>
      <c r="B3758" t="s">
        <v>26</v>
      </c>
      <c r="C3758" t="s">
        <v>10469</v>
      </c>
      <c r="D3758">
        <v>5</v>
      </c>
      <c r="E3758">
        <v>102</v>
      </c>
      <c r="F3758">
        <v>0</v>
      </c>
      <c r="G3758">
        <v>15</v>
      </c>
      <c r="H3758" t="s">
        <v>10470</v>
      </c>
      <c r="I3758">
        <v>69</v>
      </c>
      <c r="J3758">
        <v>1250798</v>
      </c>
      <c r="K3758" t="s">
        <v>918</v>
      </c>
      <c r="L3758" t="s">
        <v>9830</v>
      </c>
      <c r="M3758" t="s">
        <v>10471</v>
      </c>
      <c r="N3758">
        <v>1099</v>
      </c>
      <c r="O3758">
        <v>161</v>
      </c>
      <c r="P3758" t="s">
        <v>10472</v>
      </c>
      <c r="Q3758">
        <v>0</v>
      </c>
      <c r="R3758">
        <v>53</v>
      </c>
      <c r="S3758" t="s">
        <v>33</v>
      </c>
      <c r="T3758" t="s">
        <v>34</v>
      </c>
      <c r="U3758" t="s">
        <v>73</v>
      </c>
      <c r="V3758">
        <v>500000</v>
      </c>
      <c r="W3758">
        <v>2002</v>
      </c>
      <c r="X3758">
        <v>24</v>
      </c>
      <c r="Y3758">
        <v>6.4</v>
      </c>
      <c r="Z3758">
        <v>43</v>
      </c>
      <c r="AA3758">
        <v>750798</v>
      </c>
      <c r="AB3758" s="4">
        <f t="shared" si="58"/>
        <v>1.5015959999999999</v>
      </c>
    </row>
    <row r="3759" spans="1:28">
      <c r="A3759">
        <v>3757</v>
      </c>
      <c r="B3759" t="s">
        <v>26</v>
      </c>
      <c r="C3759" t="s">
        <v>10473</v>
      </c>
      <c r="D3759">
        <v>105</v>
      </c>
      <c r="E3759">
        <v>83</v>
      </c>
      <c r="F3759">
        <v>6</v>
      </c>
      <c r="G3759">
        <v>0</v>
      </c>
      <c r="H3759" t="s">
        <v>10474</v>
      </c>
      <c r="I3759">
        <v>30</v>
      </c>
      <c r="J3759">
        <v>1127331</v>
      </c>
      <c r="K3759" t="s">
        <v>2097</v>
      </c>
      <c r="L3759" t="s">
        <v>10475</v>
      </c>
      <c r="M3759" t="s">
        <v>10476</v>
      </c>
      <c r="N3759">
        <v>7559</v>
      </c>
      <c r="O3759">
        <v>30</v>
      </c>
      <c r="P3759" t="s">
        <v>10477</v>
      </c>
      <c r="Q3759">
        <v>1</v>
      </c>
      <c r="R3759">
        <v>77</v>
      </c>
      <c r="S3759" t="s">
        <v>6131</v>
      </c>
      <c r="T3759" t="s">
        <v>10478</v>
      </c>
      <c r="U3759" t="s">
        <v>35</v>
      </c>
      <c r="V3759">
        <v>46000</v>
      </c>
      <c r="W3759">
        <v>2003</v>
      </c>
      <c r="X3759">
        <v>0</v>
      </c>
      <c r="Y3759">
        <v>7.4</v>
      </c>
      <c r="Z3759">
        <v>0</v>
      </c>
      <c r="AA3759">
        <v>1081331</v>
      </c>
      <c r="AB3759" s="4">
        <f t="shared" si="58"/>
        <v>23.507195652173912</v>
      </c>
    </row>
    <row r="3760" spans="1:28">
      <c r="A3760">
        <v>3758</v>
      </c>
      <c r="B3760" t="s">
        <v>26</v>
      </c>
      <c r="C3760" t="s">
        <v>10479</v>
      </c>
      <c r="D3760">
        <v>29</v>
      </c>
      <c r="E3760">
        <v>93</v>
      </c>
      <c r="F3760">
        <v>0</v>
      </c>
      <c r="G3760">
        <v>59</v>
      </c>
      <c r="H3760" t="s">
        <v>10480</v>
      </c>
      <c r="I3760">
        <v>399</v>
      </c>
      <c r="J3760">
        <v>906666</v>
      </c>
      <c r="K3760" t="s">
        <v>5089</v>
      </c>
      <c r="L3760" t="s">
        <v>6663</v>
      </c>
      <c r="M3760" t="s">
        <v>10481</v>
      </c>
      <c r="N3760">
        <v>154</v>
      </c>
      <c r="O3760">
        <v>660</v>
      </c>
      <c r="P3760" t="s">
        <v>10482</v>
      </c>
      <c r="Q3760">
        <v>1</v>
      </c>
      <c r="R3760">
        <v>5</v>
      </c>
      <c r="S3760" t="s">
        <v>33</v>
      </c>
      <c r="T3760" t="s">
        <v>34</v>
      </c>
      <c r="U3760" t="s">
        <v>4036</v>
      </c>
      <c r="V3760">
        <v>500000</v>
      </c>
      <c r="W3760">
        <v>2011</v>
      </c>
      <c r="X3760">
        <v>169</v>
      </c>
      <c r="Y3760">
        <v>6.8</v>
      </c>
      <c r="Z3760">
        <v>287</v>
      </c>
      <c r="AA3760">
        <v>406666</v>
      </c>
      <c r="AB3760" s="4">
        <f t="shared" si="58"/>
        <v>0.81333200000000005</v>
      </c>
    </row>
    <row r="3761" spans="1:28">
      <c r="A3761">
        <v>3759</v>
      </c>
      <c r="B3761" t="s">
        <v>26</v>
      </c>
      <c r="C3761" t="s">
        <v>10483</v>
      </c>
      <c r="D3761">
        <v>46</v>
      </c>
      <c r="E3761">
        <v>86</v>
      </c>
      <c r="F3761">
        <v>7</v>
      </c>
      <c r="G3761">
        <v>17</v>
      </c>
      <c r="H3761" t="s">
        <v>10484</v>
      </c>
      <c r="I3761">
        <v>328</v>
      </c>
      <c r="J3761">
        <v>1114943</v>
      </c>
      <c r="K3761" t="s">
        <v>3631</v>
      </c>
      <c r="L3761" t="s">
        <v>6948</v>
      </c>
      <c r="M3761" t="s">
        <v>10485</v>
      </c>
      <c r="N3761">
        <v>3562</v>
      </c>
      <c r="O3761">
        <v>407</v>
      </c>
      <c r="P3761" t="s">
        <v>10486</v>
      </c>
      <c r="Q3761">
        <v>0</v>
      </c>
      <c r="R3761">
        <v>74</v>
      </c>
      <c r="S3761" t="s">
        <v>33</v>
      </c>
      <c r="T3761" t="s">
        <v>34</v>
      </c>
      <c r="U3761" t="s">
        <v>445</v>
      </c>
      <c r="V3761">
        <v>500000</v>
      </c>
      <c r="W3761">
        <v>2000</v>
      </c>
      <c r="X3761">
        <v>27</v>
      </c>
      <c r="Y3761">
        <v>6.5</v>
      </c>
      <c r="Z3761">
        <v>0</v>
      </c>
      <c r="AA3761">
        <v>614943</v>
      </c>
      <c r="AB3761" s="4">
        <f t="shared" si="58"/>
        <v>1.229886</v>
      </c>
    </row>
    <row r="3762" spans="1:28">
      <c r="A3762">
        <v>3760</v>
      </c>
      <c r="B3762" t="s">
        <v>26</v>
      </c>
      <c r="C3762" t="s">
        <v>10469</v>
      </c>
      <c r="D3762">
        <v>3</v>
      </c>
      <c r="E3762">
        <v>101</v>
      </c>
      <c r="F3762">
        <v>0</v>
      </c>
      <c r="G3762">
        <v>17</v>
      </c>
      <c r="H3762" t="s">
        <v>10487</v>
      </c>
      <c r="I3762">
        <v>69</v>
      </c>
      <c r="J3762">
        <v>1111615</v>
      </c>
      <c r="K3762" t="s">
        <v>7552</v>
      </c>
      <c r="L3762" t="s">
        <v>9830</v>
      </c>
      <c r="M3762" t="s">
        <v>10488</v>
      </c>
      <c r="N3762">
        <v>651</v>
      </c>
      <c r="O3762">
        <v>155</v>
      </c>
      <c r="P3762" t="s">
        <v>10489</v>
      </c>
      <c r="Q3762">
        <v>0</v>
      </c>
      <c r="R3762">
        <v>34</v>
      </c>
      <c r="S3762" t="s">
        <v>33</v>
      </c>
      <c r="T3762" t="s">
        <v>34</v>
      </c>
      <c r="U3762" t="s">
        <v>73</v>
      </c>
      <c r="V3762">
        <v>500000</v>
      </c>
      <c r="W3762">
        <v>2003</v>
      </c>
      <c r="X3762">
        <v>34</v>
      </c>
      <c r="Y3762">
        <v>6</v>
      </c>
      <c r="Z3762">
        <v>44</v>
      </c>
      <c r="AA3762">
        <v>611615</v>
      </c>
      <c r="AB3762" s="4">
        <f t="shared" si="58"/>
        <v>1.22323</v>
      </c>
    </row>
    <row r="3763" spans="1:28">
      <c r="A3763">
        <v>3761</v>
      </c>
      <c r="B3763" t="s">
        <v>26</v>
      </c>
      <c r="C3763" t="s">
        <v>7340</v>
      </c>
      <c r="D3763">
        <v>54</v>
      </c>
      <c r="E3763">
        <v>111</v>
      </c>
      <c r="F3763">
        <v>35</v>
      </c>
      <c r="G3763">
        <v>482</v>
      </c>
      <c r="H3763" t="s">
        <v>10490</v>
      </c>
      <c r="I3763">
        <v>980</v>
      </c>
      <c r="J3763">
        <v>985341</v>
      </c>
      <c r="K3763" t="s">
        <v>2097</v>
      </c>
      <c r="L3763" t="s">
        <v>6474</v>
      </c>
      <c r="M3763" t="s">
        <v>10491</v>
      </c>
      <c r="N3763">
        <v>3479</v>
      </c>
      <c r="O3763">
        <v>3166</v>
      </c>
      <c r="P3763" t="s">
        <v>3303</v>
      </c>
      <c r="Q3763">
        <v>0</v>
      </c>
      <c r="R3763">
        <v>87</v>
      </c>
      <c r="S3763" t="s">
        <v>33</v>
      </c>
      <c r="T3763" t="s">
        <v>34</v>
      </c>
      <c r="U3763" t="s">
        <v>445</v>
      </c>
      <c r="V3763">
        <v>500000</v>
      </c>
      <c r="W3763">
        <v>1999</v>
      </c>
      <c r="X3763">
        <v>505</v>
      </c>
      <c r="Y3763">
        <v>7.3</v>
      </c>
      <c r="Z3763">
        <v>180</v>
      </c>
      <c r="AA3763">
        <v>485341</v>
      </c>
      <c r="AB3763" s="4">
        <f t="shared" si="58"/>
        <v>0.97068200000000004</v>
      </c>
    </row>
    <row r="3764" spans="1:28">
      <c r="A3764">
        <v>3762</v>
      </c>
      <c r="B3764" t="s">
        <v>26</v>
      </c>
      <c r="C3764" t="s">
        <v>10492</v>
      </c>
      <c r="D3764">
        <v>126</v>
      </c>
      <c r="E3764">
        <v>90</v>
      </c>
      <c r="F3764">
        <v>9</v>
      </c>
      <c r="G3764">
        <v>595</v>
      </c>
      <c r="H3764" t="s">
        <v>5476</v>
      </c>
      <c r="I3764">
        <v>710</v>
      </c>
      <c r="J3764">
        <v>603943</v>
      </c>
      <c r="K3764" t="s">
        <v>1239</v>
      </c>
      <c r="L3764" t="s">
        <v>2030</v>
      </c>
      <c r="M3764" t="s">
        <v>10493</v>
      </c>
      <c r="N3764">
        <v>26407</v>
      </c>
      <c r="O3764">
        <v>2655</v>
      </c>
      <c r="P3764" t="s">
        <v>1300</v>
      </c>
      <c r="Q3764">
        <v>0</v>
      </c>
      <c r="R3764">
        <v>154</v>
      </c>
      <c r="S3764" t="s">
        <v>33</v>
      </c>
      <c r="T3764" t="s">
        <v>34</v>
      </c>
      <c r="U3764" t="s">
        <v>445</v>
      </c>
      <c r="V3764">
        <v>500000</v>
      </c>
      <c r="W3764">
        <v>2004</v>
      </c>
      <c r="X3764">
        <v>634</v>
      </c>
      <c r="Y3764">
        <v>7.3</v>
      </c>
      <c r="Z3764">
        <v>1000</v>
      </c>
      <c r="AA3764">
        <v>103943</v>
      </c>
      <c r="AB3764" s="4">
        <f t="shared" si="58"/>
        <v>0.20788599999999999</v>
      </c>
    </row>
    <row r="3765" spans="1:28">
      <c r="A3765">
        <v>3763</v>
      </c>
      <c r="B3765" t="s">
        <v>500</v>
      </c>
      <c r="C3765" t="s">
        <v>9088</v>
      </c>
      <c r="D3765">
        <v>17</v>
      </c>
      <c r="E3765">
        <v>86</v>
      </c>
      <c r="F3765">
        <v>204</v>
      </c>
      <c r="G3765">
        <v>474</v>
      </c>
      <c r="H3765" t="s">
        <v>4671</v>
      </c>
      <c r="I3765">
        <v>659</v>
      </c>
      <c r="J3765">
        <v>334041</v>
      </c>
      <c r="K3765" t="s">
        <v>7625</v>
      </c>
      <c r="L3765" t="s">
        <v>8826</v>
      </c>
      <c r="M3765" t="s">
        <v>10494</v>
      </c>
      <c r="N3765">
        <v>1038</v>
      </c>
      <c r="O3765">
        <v>2322</v>
      </c>
      <c r="P3765" t="s">
        <v>6191</v>
      </c>
      <c r="Q3765">
        <v>3</v>
      </c>
      <c r="R3765">
        <v>21</v>
      </c>
      <c r="S3765" t="s">
        <v>33</v>
      </c>
      <c r="T3765" t="s">
        <v>34</v>
      </c>
      <c r="U3765" t="s">
        <v>445</v>
      </c>
      <c r="V3765">
        <v>500000</v>
      </c>
      <c r="W3765">
        <v>1997</v>
      </c>
      <c r="X3765">
        <v>529</v>
      </c>
      <c r="Y3765">
        <v>6.5</v>
      </c>
      <c r="Z3765">
        <v>51</v>
      </c>
      <c r="AA3765">
        <v>-165959</v>
      </c>
      <c r="AB3765" s="4">
        <f t="shared" si="58"/>
        <v>-0.33191799999999999</v>
      </c>
    </row>
    <row r="3766" spans="1:28">
      <c r="A3766">
        <v>3764</v>
      </c>
      <c r="B3766" t="s">
        <v>26</v>
      </c>
      <c r="C3766" t="s">
        <v>10495</v>
      </c>
      <c r="D3766">
        <v>25</v>
      </c>
      <c r="E3766">
        <v>98</v>
      </c>
      <c r="F3766">
        <v>71</v>
      </c>
      <c r="G3766">
        <v>658</v>
      </c>
      <c r="H3766" t="s">
        <v>3036</v>
      </c>
      <c r="I3766">
        <v>22000</v>
      </c>
      <c r="J3766">
        <v>295468</v>
      </c>
      <c r="K3766" t="s">
        <v>1072</v>
      </c>
      <c r="L3766" t="s">
        <v>111</v>
      </c>
      <c r="M3766" t="s">
        <v>10496</v>
      </c>
      <c r="N3766">
        <v>709</v>
      </c>
      <c r="O3766">
        <v>24382</v>
      </c>
      <c r="P3766" t="s">
        <v>1744</v>
      </c>
      <c r="Q3766">
        <v>1</v>
      </c>
      <c r="R3766">
        <v>34</v>
      </c>
      <c r="S3766" t="s">
        <v>33</v>
      </c>
      <c r="T3766" t="s">
        <v>34</v>
      </c>
      <c r="U3766" t="s">
        <v>445</v>
      </c>
      <c r="V3766">
        <v>500000</v>
      </c>
      <c r="W3766">
        <v>2001</v>
      </c>
      <c r="X3766">
        <v>1000</v>
      </c>
      <c r="Y3766">
        <v>6</v>
      </c>
      <c r="Z3766">
        <v>139</v>
      </c>
      <c r="AA3766">
        <v>-204532</v>
      </c>
      <c r="AB3766" s="4">
        <f t="shared" si="58"/>
        <v>-0.40906399999999998</v>
      </c>
    </row>
    <row r="3767" spans="1:28">
      <c r="A3767">
        <v>3765</v>
      </c>
      <c r="B3767" t="s">
        <v>26</v>
      </c>
      <c r="C3767" t="s">
        <v>10497</v>
      </c>
      <c r="D3767">
        <v>11</v>
      </c>
      <c r="E3767">
        <v>91</v>
      </c>
      <c r="F3767">
        <v>21</v>
      </c>
      <c r="G3767">
        <v>469</v>
      </c>
      <c r="H3767" t="s">
        <v>10498</v>
      </c>
      <c r="I3767">
        <v>597</v>
      </c>
      <c r="J3767">
        <v>243347</v>
      </c>
      <c r="K3767" t="s">
        <v>1360</v>
      </c>
      <c r="L3767" t="s">
        <v>8958</v>
      </c>
      <c r="M3767" t="s">
        <v>10499</v>
      </c>
      <c r="N3767">
        <v>553</v>
      </c>
      <c r="O3767">
        <v>2555</v>
      </c>
      <c r="P3767" t="s">
        <v>9954</v>
      </c>
      <c r="Q3767">
        <v>3</v>
      </c>
      <c r="R3767">
        <v>24</v>
      </c>
      <c r="S3767" t="s">
        <v>33</v>
      </c>
      <c r="T3767" t="s">
        <v>34</v>
      </c>
      <c r="U3767" t="s">
        <v>445</v>
      </c>
      <c r="V3767">
        <v>500000</v>
      </c>
      <c r="W3767">
        <v>2002</v>
      </c>
      <c r="X3767">
        <v>485</v>
      </c>
      <c r="Y3767">
        <v>5.3</v>
      </c>
      <c r="Z3767">
        <v>86</v>
      </c>
      <c r="AA3767">
        <v>-256653</v>
      </c>
      <c r="AB3767" s="4">
        <f t="shared" si="58"/>
        <v>-0.51330600000000004</v>
      </c>
    </row>
    <row r="3768" spans="1:28">
      <c r="A3768">
        <v>3766</v>
      </c>
      <c r="B3768" t="s">
        <v>26</v>
      </c>
      <c r="C3768" t="s">
        <v>196</v>
      </c>
      <c r="D3768">
        <v>81</v>
      </c>
      <c r="E3768">
        <v>91</v>
      </c>
      <c r="F3768">
        <v>12000</v>
      </c>
      <c r="G3768">
        <v>213</v>
      </c>
      <c r="H3768" t="s">
        <v>2855</v>
      </c>
      <c r="I3768">
        <v>778</v>
      </c>
      <c r="J3768">
        <v>154077</v>
      </c>
      <c r="K3768" t="s">
        <v>1599</v>
      </c>
      <c r="L3768" t="s">
        <v>2645</v>
      </c>
      <c r="M3768" t="s">
        <v>10500</v>
      </c>
      <c r="N3768">
        <v>6884</v>
      </c>
      <c r="O3768">
        <v>1440</v>
      </c>
      <c r="P3768" t="s">
        <v>409</v>
      </c>
      <c r="Q3768">
        <v>0</v>
      </c>
      <c r="R3768">
        <v>53</v>
      </c>
      <c r="S3768" t="s">
        <v>33</v>
      </c>
      <c r="T3768" t="s">
        <v>34</v>
      </c>
      <c r="U3768" t="s">
        <v>445</v>
      </c>
      <c r="V3768">
        <v>500000</v>
      </c>
      <c r="W3768">
        <v>2005</v>
      </c>
      <c r="X3768">
        <v>327</v>
      </c>
      <c r="Y3768">
        <v>6.6</v>
      </c>
      <c r="Z3768">
        <v>238</v>
      </c>
      <c r="AA3768">
        <v>-345923</v>
      </c>
      <c r="AB3768" s="4">
        <f t="shared" si="58"/>
        <v>-0.69184599999999996</v>
      </c>
    </row>
    <row r="3769" spans="1:28">
      <c r="A3769">
        <v>3767</v>
      </c>
      <c r="B3769" t="s">
        <v>26</v>
      </c>
      <c r="C3769" t="s">
        <v>10501</v>
      </c>
      <c r="D3769">
        <v>39</v>
      </c>
      <c r="E3769">
        <v>88</v>
      </c>
      <c r="F3769">
        <v>0</v>
      </c>
      <c r="G3769">
        <v>49</v>
      </c>
      <c r="H3769" t="s">
        <v>10502</v>
      </c>
      <c r="I3769">
        <v>342</v>
      </c>
      <c r="J3769">
        <v>151389</v>
      </c>
      <c r="K3769" t="s">
        <v>5089</v>
      </c>
      <c r="L3769" t="s">
        <v>1230</v>
      </c>
      <c r="M3769" t="s">
        <v>10503</v>
      </c>
      <c r="N3769">
        <v>774</v>
      </c>
      <c r="O3769">
        <v>483</v>
      </c>
      <c r="P3769" t="s">
        <v>10504</v>
      </c>
      <c r="Q3769">
        <v>0</v>
      </c>
      <c r="R3769">
        <v>7</v>
      </c>
      <c r="S3769" t="s">
        <v>33</v>
      </c>
      <c r="T3769" t="s">
        <v>34</v>
      </c>
      <c r="U3769" t="s">
        <v>4036</v>
      </c>
      <c r="V3769">
        <v>500000</v>
      </c>
      <c r="W3769">
        <v>2012</v>
      </c>
      <c r="X3769">
        <v>79</v>
      </c>
      <c r="Y3769">
        <v>7.1</v>
      </c>
      <c r="Z3769">
        <v>590</v>
      </c>
      <c r="AA3769">
        <v>-348611</v>
      </c>
      <c r="AB3769" s="4">
        <f t="shared" si="58"/>
        <v>-0.69722200000000001</v>
      </c>
    </row>
    <row r="3770" spans="1:28">
      <c r="A3770">
        <v>3768</v>
      </c>
      <c r="B3770" t="s">
        <v>500</v>
      </c>
      <c r="C3770" t="s">
        <v>7668</v>
      </c>
      <c r="D3770">
        <v>153</v>
      </c>
      <c r="E3770">
        <v>202</v>
      </c>
      <c r="F3770">
        <v>0</v>
      </c>
      <c r="G3770">
        <v>4</v>
      </c>
      <c r="H3770" t="s">
        <v>10505</v>
      </c>
      <c r="I3770">
        <v>304</v>
      </c>
      <c r="J3770">
        <v>269061</v>
      </c>
      <c r="K3770" t="s">
        <v>682</v>
      </c>
      <c r="L3770" t="s">
        <v>10506</v>
      </c>
      <c r="M3770" t="s">
        <v>10507</v>
      </c>
      <c r="N3770">
        <v>229012</v>
      </c>
      <c r="O3770">
        <v>338</v>
      </c>
      <c r="P3770" t="s">
        <v>10508</v>
      </c>
      <c r="Q3770">
        <v>6</v>
      </c>
      <c r="R3770">
        <v>596</v>
      </c>
      <c r="S3770" t="s">
        <v>4483</v>
      </c>
      <c r="T3770" t="s">
        <v>1845</v>
      </c>
      <c r="U3770" t="s">
        <v>4036</v>
      </c>
      <c r="V3770">
        <v>2000000</v>
      </c>
      <c r="W3770">
        <v>1954</v>
      </c>
      <c r="X3770">
        <v>8</v>
      </c>
      <c r="Y3770">
        <v>8.6999999999999993</v>
      </c>
      <c r="Z3770">
        <v>11000</v>
      </c>
      <c r="AA3770">
        <v>-1730939</v>
      </c>
      <c r="AB3770" s="4">
        <f t="shared" si="58"/>
        <v>-0.8654695</v>
      </c>
    </row>
    <row r="3771" spans="1:28">
      <c r="A3771">
        <v>3769</v>
      </c>
      <c r="B3771" t="s">
        <v>26</v>
      </c>
      <c r="C3771" t="s">
        <v>10509</v>
      </c>
      <c r="D3771">
        <v>26</v>
      </c>
      <c r="E3771">
        <v>89</v>
      </c>
      <c r="F3771">
        <v>6</v>
      </c>
      <c r="G3771">
        <v>8</v>
      </c>
      <c r="H3771" t="s">
        <v>10510</v>
      </c>
      <c r="I3771">
        <v>14</v>
      </c>
      <c r="J3771">
        <v>133778</v>
      </c>
      <c r="K3771" t="s">
        <v>10261</v>
      </c>
      <c r="L3771" t="s">
        <v>10511</v>
      </c>
      <c r="M3771" t="s">
        <v>10512</v>
      </c>
      <c r="N3771">
        <v>3086</v>
      </c>
      <c r="O3771">
        <v>44</v>
      </c>
      <c r="P3771" t="s">
        <v>10513</v>
      </c>
      <c r="Q3771">
        <v>1</v>
      </c>
      <c r="R3771">
        <v>9</v>
      </c>
      <c r="S3771" t="s">
        <v>33</v>
      </c>
      <c r="T3771" t="s">
        <v>34</v>
      </c>
      <c r="U3771" t="s">
        <v>5604</v>
      </c>
      <c r="V3771">
        <v>500000</v>
      </c>
      <c r="W3771">
        <v>2012</v>
      </c>
      <c r="X3771">
        <v>9</v>
      </c>
      <c r="Y3771">
        <v>8.4</v>
      </c>
      <c r="Z3771">
        <v>0</v>
      </c>
      <c r="AA3771">
        <v>-366222</v>
      </c>
      <c r="AB3771" s="4">
        <f t="shared" si="58"/>
        <v>-0.73244399999999998</v>
      </c>
    </row>
    <row r="3772" spans="1:28">
      <c r="A3772">
        <v>3770</v>
      </c>
      <c r="B3772" t="s">
        <v>26</v>
      </c>
      <c r="C3772" t="s">
        <v>284</v>
      </c>
      <c r="D3772">
        <v>35</v>
      </c>
      <c r="E3772">
        <v>84</v>
      </c>
      <c r="F3772">
        <v>681</v>
      </c>
      <c r="G3772">
        <v>143</v>
      </c>
      <c r="H3772" t="s">
        <v>10514</v>
      </c>
      <c r="I3772">
        <v>239</v>
      </c>
      <c r="J3772">
        <v>52850</v>
      </c>
      <c r="K3772" t="s">
        <v>1261</v>
      </c>
      <c r="L3772" t="s">
        <v>2478</v>
      </c>
      <c r="M3772" t="s">
        <v>10515</v>
      </c>
      <c r="N3772">
        <v>1656</v>
      </c>
      <c r="O3772">
        <v>734</v>
      </c>
      <c r="P3772" t="s">
        <v>10516</v>
      </c>
      <c r="Q3772">
        <v>0</v>
      </c>
      <c r="R3772">
        <v>12</v>
      </c>
      <c r="S3772" t="s">
        <v>33</v>
      </c>
      <c r="T3772" t="s">
        <v>34</v>
      </c>
      <c r="U3772" t="s">
        <v>5604</v>
      </c>
      <c r="V3772">
        <v>500000</v>
      </c>
      <c r="W3772">
        <v>2007</v>
      </c>
      <c r="X3772">
        <v>172</v>
      </c>
      <c r="Y3772">
        <v>6.2</v>
      </c>
      <c r="Z3772">
        <v>155</v>
      </c>
      <c r="AA3772">
        <v>-447150</v>
      </c>
      <c r="AB3772" s="4">
        <f t="shared" si="58"/>
        <v>-0.89429999999999998</v>
      </c>
    </row>
    <row r="3773" spans="1:28">
      <c r="A3773">
        <v>3771</v>
      </c>
      <c r="B3773" t="s">
        <v>26</v>
      </c>
      <c r="C3773" t="s">
        <v>10517</v>
      </c>
      <c r="D3773">
        <v>230</v>
      </c>
      <c r="E3773">
        <v>82</v>
      </c>
      <c r="F3773">
        <v>248</v>
      </c>
      <c r="G3773">
        <v>196</v>
      </c>
      <c r="H3773" t="s">
        <v>5571</v>
      </c>
      <c r="I3773">
        <v>353</v>
      </c>
      <c r="J3773">
        <v>98017</v>
      </c>
      <c r="K3773" t="s">
        <v>589</v>
      </c>
      <c r="L3773" t="s">
        <v>2794</v>
      </c>
      <c r="M3773" t="s">
        <v>10518</v>
      </c>
      <c r="N3773">
        <v>26185</v>
      </c>
      <c r="O3773">
        <v>1498</v>
      </c>
      <c r="P3773" t="s">
        <v>10519</v>
      </c>
      <c r="Q3773">
        <v>0</v>
      </c>
      <c r="R3773">
        <v>170</v>
      </c>
      <c r="S3773" t="s">
        <v>33</v>
      </c>
      <c r="T3773" t="s">
        <v>1224</v>
      </c>
      <c r="U3773" t="s">
        <v>445</v>
      </c>
      <c r="V3773">
        <v>500000</v>
      </c>
      <c r="W3773">
        <v>2010</v>
      </c>
      <c r="X3773">
        <v>248</v>
      </c>
      <c r="Y3773">
        <v>5.8</v>
      </c>
      <c r="Z3773">
        <v>46000</v>
      </c>
      <c r="AA3773">
        <v>-401983</v>
      </c>
      <c r="AB3773" s="4">
        <f t="shared" si="58"/>
        <v>-0.80396599999999996</v>
      </c>
    </row>
    <row r="3774" spans="1:28">
      <c r="A3774">
        <v>3772</v>
      </c>
      <c r="B3774" t="s">
        <v>26</v>
      </c>
      <c r="C3774" t="s">
        <v>772</v>
      </c>
      <c r="D3774">
        <v>165</v>
      </c>
      <c r="E3774">
        <v>94</v>
      </c>
      <c r="F3774">
        <v>12</v>
      </c>
      <c r="G3774">
        <v>183</v>
      </c>
      <c r="H3774" t="s">
        <v>773</v>
      </c>
      <c r="I3774">
        <v>17000</v>
      </c>
      <c r="J3774">
        <v>177343675</v>
      </c>
      <c r="K3774" t="s">
        <v>774</v>
      </c>
      <c r="L3774" t="s">
        <v>775</v>
      </c>
      <c r="M3774" t="s">
        <v>776</v>
      </c>
      <c r="N3774">
        <v>70136</v>
      </c>
      <c r="O3774">
        <v>17883</v>
      </c>
      <c r="P3774" t="s">
        <v>777</v>
      </c>
      <c r="Q3774">
        <v>0</v>
      </c>
      <c r="R3774">
        <v>214</v>
      </c>
      <c r="S3774" t="s">
        <v>33</v>
      </c>
      <c r="T3774" t="s">
        <v>34</v>
      </c>
      <c r="U3774" t="s">
        <v>73</v>
      </c>
      <c r="V3774">
        <v>135000000</v>
      </c>
      <c r="W3774">
        <v>2015</v>
      </c>
      <c r="X3774">
        <v>523</v>
      </c>
      <c r="Y3774">
        <v>6.7</v>
      </c>
      <c r="Z3774">
        <v>26000</v>
      </c>
      <c r="AA3774">
        <v>42343675</v>
      </c>
      <c r="AB3774" s="4">
        <f t="shared" si="58"/>
        <v>0.31365685185185183</v>
      </c>
    </row>
    <row r="3775" spans="1:28">
      <c r="A3775">
        <v>3773</v>
      </c>
      <c r="B3775" t="s">
        <v>26</v>
      </c>
      <c r="C3775" t="s">
        <v>10332</v>
      </c>
      <c r="D3775">
        <v>9</v>
      </c>
      <c r="E3775">
        <v>100</v>
      </c>
      <c r="F3775">
        <v>6</v>
      </c>
      <c r="G3775">
        <v>325</v>
      </c>
      <c r="H3775" t="s">
        <v>10520</v>
      </c>
      <c r="I3775">
        <v>396</v>
      </c>
      <c r="J3775">
        <v>31937</v>
      </c>
      <c r="K3775" t="s">
        <v>1072</v>
      </c>
      <c r="L3775" t="s">
        <v>10521</v>
      </c>
      <c r="M3775" t="s">
        <v>10522</v>
      </c>
      <c r="N3775">
        <v>1358</v>
      </c>
      <c r="O3775">
        <v>2310</v>
      </c>
      <c r="P3775" t="s">
        <v>10523</v>
      </c>
      <c r="Q3775">
        <v>3</v>
      </c>
      <c r="R3775">
        <v>10</v>
      </c>
      <c r="S3775" t="s">
        <v>33</v>
      </c>
      <c r="T3775" t="s">
        <v>34</v>
      </c>
      <c r="U3775" t="s">
        <v>445</v>
      </c>
      <c r="V3775">
        <v>500000</v>
      </c>
      <c r="W3775">
        <v>2007</v>
      </c>
      <c r="X3775">
        <v>326</v>
      </c>
      <c r="Y3775">
        <v>5.7</v>
      </c>
      <c r="Z3775">
        <v>60</v>
      </c>
      <c r="AA3775">
        <v>-468063</v>
      </c>
      <c r="AB3775" s="4">
        <f t="shared" si="58"/>
        <v>-0.93612600000000001</v>
      </c>
    </row>
    <row r="3776" spans="1:28">
      <c r="A3776">
        <v>3774</v>
      </c>
      <c r="B3776" t="s">
        <v>26</v>
      </c>
      <c r="C3776" t="s">
        <v>10524</v>
      </c>
      <c r="D3776">
        <v>17</v>
      </c>
      <c r="E3776">
        <v>112</v>
      </c>
      <c r="F3776">
        <v>12</v>
      </c>
      <c r="G3776">
        <v>699</v>
      </c>
      <c r="H3776" t="s">
        <v>3520</v>
      </c>
      <c r="I3776">
        <v>33000</v>
      </c>
      <c r="J3776">
        <v>13134</v>
      </c>
      <c r="K3776" t="s">
        <v>2320</v>
      </c>
      <c r="L3776" t="s">
        <v>2557</v>
      </c>
      <c r="M3776" t="s">
        <v>10525</v>
      </c>
      <c r="N3776">
        <v>2004</v>
      </c>
      <c r="O3776">
        <v>35294</v>
      </c>
      <c r="P3776" t="s">
        <v>10526</v>
      </c>
      <c r="Q3776">
        <v>2</v>
      </c>
      <c r="R3776">
        <v>32</v>
      </c>
      <c r="S3776" t="s">
        <v>33</v>
      </c>
      <c r="T3776" t="s">
        <v>34</v>
      </c>
      <c r="U3776" t="s">
        <v>445</v>
      </c>
      <c r="V3776">
        <v>500000</v>
      </c>
      <c r="W3776">
        <v>2002</v>
      </c>
      <c r="X3776">
        <v>1000</v>
      </c>
      <c r="Y3776">
        <v>6.1</v>
      </c>
      <c r="Z3776">
        <v>183</v>
      </c>
      <c r="AA3776">
        <v>-486866</v>
      </c>
      <c r="AB3776" s="4">
        <f t="shared" si="58"/>
        <v>-0.97373200000000004</v>
      </c>
    </row>
    <row r="3777" spans="1:28">
      <c r="A3777">
        <v>3775</v>
      </c>
      <c r="B3777" t="s">
        <v>26</v>
      </c>
      <c r="C3777" t="s">
        <v>10527</v>
      </c>
      <c r="D3777">
        <v>344</v>
      </c>
      <c r="E3777">
        <v>94</v>
      </c>
      <c r="F3777">
        <v>380</v>
      </c>
      <c r="G3777">
        <v>113</v>
      </c>
      <c r="H3777" t="s">
        <v>10528</v>
      </c>
      <c r="I3777">
        <v>660</v>
      </c>
      <c r="J3777">
        <v>237301</v>
      </c>
      <c r="K3777" t="s">
        <v>1683</v>
      </c>
      <c r="L3777" t="s">
        <v>3056</v>
      </c>
      <c r="M3777" t="s">
        <v>10529</v>
      </c>
      <c r="N3777">
        <v>75669</v>
      </c>
      <c r="O3777">
        <v>1118</v>
      </c>
      <c r="P3777" t="s">
        <v>10530</v>
      </c>
      <c r="Q3777">
        <v>0</v>
      </c>
      <c r="R3777">
        <v>451</v>
      </c>
      <c r="S3777" t="s">
        <v>33</v>
      </c>
      <c r="T3777" t="s">
        <v>48</v>
      </c>
      <c r="U3777" t="s">
        <v>445</v>
      </c>
      <c r="V3777">
        <v>500000</v>
      </c>
      <c r="W3777">
        <v>2010</v>
      </c>
      <c r="X3777">
        <v>280</v>
      </c>
      <c r="Y3777">
        <v>6.4</v>
      </c>
      <c r="Z3777">
        <v>19000</v>
      </c>
      <c r="AA3777">
        <v>-262699</v>
      </c>
      <c r="AB3777" s="4">
        <f t="shared" si="58"/>
        <v>-0.52539800000000003</v>
      </c>
    </row>
    <row r="3778" spans="1:28">
      <c r="A3778">
        <v>3776</v>
      </c>
      <c r="B3778" t="s">
        <v>26</v>
      </c>
      <c r="C3778" t="s">
        <v>10531</v>
      </c>
      <c r="D3778">
        <v>28</v>
      </c>
      <c r="E3778">
        <v>91</v>
      </c>
      <c r="F3778">
        <v>0</v>
      </c>
      <c r="G3778">
        <v>170</v>
      </c>
      <c r="H3778" t="s">
        <v>10532</v>
      </c>
      <c r="I3778">
        <v>472</v>
      </c>
      <c r="J3778">
        <v>12055</v>
      </c>
      <c r="K3778" t="s">
        <v>1261</v>
      </c>
      <c r="L3778" t="s">
        <v>4391</v>
      </c>
      <c r="M3778" t="s">
        <v>10533</v>
      </c>
      <c r="N3778">
        <v>739</v>
      </c>
      <c r="O3778">
        <v>1047</v>
      </c>
      <c r="P3778" t="s">
        <v>10534</v>
      </c>
      <c r="Q3778">
        <v>2</v>
      </c>
      <c r="R3778">
        <v>10</v>
      </c>
      <c r="S3778" t="s">
        <v>33</v>
      </c>
      <c r="T3778" t="s">
        <v>34</v>
      </c>
      <c r="U3778" t="s">
        <v>35</v>
      </c>
      <c r="V3778">
        <v>500000</v>
      </c>
      <c r="W3778">
        <v>2007</v>
      </c>
      <c r="X3778">
        <v>185</v>
      </c>
      <c r="Y3778">
        <v>6.5</v>
      </c>
      <c r="Z3778">
        <v>339</v>
      </c>
      <c r="AA3778">
        <v>-487945</v>
      </c>
      <c r="AB3778" s="4">
        <f t="shared" si="58"/>
        <v>-0.97589000000000004</v>
      </c>
    </row>
    <row r="3779" spans="1:28">
      <c r="A3779">
        <v>3777</v>
      </c>
      <c r="B3779" t="s">
        <v>26</v>
      </c>
      <c r="C3779" t="s">
        <v>10535</v>
      </c>
      <c r="D3779">
        <v>29</v>
      </c>
      <c r="E3779">
        <v>87</v>
      </c>
      <c r="F3779">
        <v>38</v>
      </c>
      <c r="G3779">
        <v>445</v>
      </c>
      <c r="H3779" t="s">
        <v>4735</v>
      </c>
      <c r="I3779">
        <v>552</v>
      </c>
      <c r="J3779">
        <v>1332</v>
      </c>
      <c r="K3779" t="s">
        <v>4386</v>
      </c>
      <c r="L3779" t="s">
        <v>7360</v>
      </c>
      <c r="M3779" t="s">
        <v>10536</v>
      </c>
      <c r="N3779">
        <v>2038</v>
      </c>
      <c r="O3779">
        <v>2251</v>
      </c>
      <c r="P3779" t="s">
        <v>10537</v>
      </c>
      <c r="Q3779">
        <v>6</v>
      </c>
      <c r="R3779">
        <v>20</v>
      </c>
      <c r="S3779" t="s">
        <v>33</v>
      </c>
      <c r="T3779" t="s">
        <v>34</v>
      </c>
      <c r="U3779" t="s">
        <v>5604</v>
      </c>
      <c r="V3779">
        <v>500000</v>
      </c>
      <c r="W3779">
        <v>2012</v>
      </c>
      <c r="X3779">
        <v>533</v>
      </c>
      <c r="Y3779">
        <v>4.5999999999999996</v>
      </c>
      <c r="Z3779">
        <v>898</v>
      </c>
      <c r="AA3779">
        <v>-498668</v>
      </c>
      <c r="AB3779" s="4">
        <f t="shared" ref="AB3779:AB3842" si="59">AA3779/V3779</f>
        <v>-0.997336</v>
      </c>
    </row>
    <row r="3780" spans="1:28">
      <c r="A3780">
        <v>3778</v>
      </c>
      <c r="B3780" t="s">
        <v>26</v>
      </c>
      <c r="C3780" t="s">
        <v>7501</v>
      </c>
      <c r="D3780">
        <v>111</v>
      </c>
      <c r="E3780">
        <v>93</v>
      </c>
      <c r="F3780">
        <v>33</v>
      </c>
      <c r="G3780">
        <v>135</v>
      </c>
      <c r="H3780" t="s">
        <v>7502</v>
      </c>
      <c r="I3780">
        <v>1000</v>
      </c>
      <c r="J3780">
        <v>37188667</v>
      </c>
      <c r="K3780" t="s">
        <v>1599</v>
      </c>
      <c r="L3780" t="s">
        <v>7503</v>
      </c>
      <c r="M3780" t="s">
        <v>7504</v>
      </c>
      <c r="N3780">
        <v>34219</v>
      </c>
      <c r="O3780">
        <v>1531</v>
      </c>
      <c r="P3780" t="s">
        <v>7505</v>
      </c>
      <c r="Q3780">
        <v>1</v>
      </c>
      <c r="R3780">
        <v>578</v>
      </c>
      <c r="S3780" t="s">
        <v>33</v>
      </c>
      <c r="T3780" t="s">
        <v>34</v>
      </c>
      <c r="U3780" t="s">
        <v>35</v>
      </c>
      <c r="V3780">
        <v>12000000</v>
      </c>
      <c r="W3780">
        <v>2002</v>
      </c>
      <c r="X3780">
        <v>188</v>
      </c>
      <c r="Y3780">
        <v>3.3</v>
      </c>
      <c r="Z3780">
        <v>0</v>
      </c>
      <c r="AA3780">
        <v>25188667</v>
      </c>
      <c r="AB3780" s="4">
        <f t="shared" si="59"/>
        <v>2.0990555833333335</v>
      </c>
    </row>
    <row r="3781" spans="1:28">
      <c r="A3781">
        <v>3779</v>
      </c>
      <c r="B3781" t="s">
        <v>26</v>
      </c>
      <c r="C3781" t="s">
        <v>10538</v>
      </c>
      <c r="D3781">
        <v>10</v>
      </c>
      <c r="E3781">
        <v>82</v>
      </c>
      <c r="F3781">
        <v>0</v>
      </c>
      <c r="G3781">
        <v>0</v>
      </c>
      <c r="H3781" t="s">
        <v>10539</v>
      </c>
      <c r="I3781">
        <v>0</v>
      </c>
      <c r="J3781">
        <v>21199</v>
      </c>
      <c r="K3781" t="s">
        <v>10540</v>
      </c>
      <c r="L3781" t="s">
        <v>10541</v>
      </c>
      <c r="M3781" t="s">
        <v>10542</v>
      </c>
      <c r="N3781">
        <v>40</v>
      </c>
      <c r="O3781">
        <v>0</v>
      </c>
      <c r="P3781" t="s">
        <v>10543</v>
      </c>
      <c r="Q3781">
        <v>1</v>
      </c>
      <c r="R3781">
        <v>10</v>
      </c>
      <c r="S3781" t="s">
        <v>33</v>
      </c>
      <c r="T3781" t="s">
        <v>34</v>
      </c>
      <c r="U3781" t="s">
        <v>4036</v>
      </c>
      <c r="V3781">
        <v>500000</v>
      </c>
      <c r="W3781">
        <v>2014</v>
      </c>
      <c r="X3781">
        <v>0</v>
      </c>
      <c r="Y3781">
        <v>6.8</v>
      </c>
      <c r="Z3781">
        <v>44</v>
      </c>
      <c r="AA3781">
        <v>-478801</v>
      </c>
      <c r="AB3781" s="4">
        <f t="shared" si="59"/>
        <v>-0.95760199999999995</v>
      </c>
    </row>
    <row r="3782" spans="1:28">
      <c r="A3782">
        <v>3780</v>
      </c>
      <c r="B3782" t="s">
        <v>26</v>
      </c>
      <c r="C3782" t="s">
        <v>61</v>
      </c>
      <c r="D3782">
        <v>525</v>
      </c>
      <c r="E3782">
        <v>130</v>
      </c>
      <c r="F3782">
        <v>0</v>
      </c>
      <c r="G3782">
        <v>11000</v>
      </c>
      <c r="H3782" t="s">
        <v>208</v>
      </c>
      <c r="I3782">
        <v>44000</v>
      </c>
      <c r="J3782">
        <v>234903076</v>
      </c>
      <c r="K3782" t="s">
        <v>146</v>
      </c>
      <c r="L3782" t="s">
        <v>209</v>
      </c>
      <c r="M3782" t="s">
        <v>210</v>
      </c>
      <c r="N3782">
        <v>175413</v>
      </c>
      <c r="O3782">
        <v>73441</v>
      </c>
      <c r="P3782" t="s">
        <v>62</v>
      </c>
      <c r="Q3782">
        <v>4</v>
      </c>
      <c r="R3782">
        <v>511</v>
      </c>
      <c r="S3782" t="s">
        <v>33</v>
      </c>
      <c r="T3782" t="s">
        <v>34</v>
      </c>
      <c r="U3782" t="s">
        <v>73</v>
      </c>
      <c r="V3782">
        <v>215000000</v>
      </c>
      <c r="W3782">
        <v>2013</v>
      </c>
      <c r="X3782">
        <v>15000</v>
      </c>
      <c r="Y3782">
        <v>6.4</v>
      </c>
      <c r="Z3782">
        <v>60000</v>
      </c>
      <c r="AA3782">
        <v>19903076</v>
      </c>
      <c r="AB3782" s="4">
        <f t="shared" si="59"/>
        <v>9.2572446511627909E-2</v>
      </c>
    </row>
    <row r="3783" spans="1:28">
      <c r="A3783">
        <v>3781</v>
      </c>
      <c r="B3783" t="s">
        <v>26</v>
      </c>
      <c r="C3783" t="s">
        <v>10544</v>
      </c>
      <c r="D3783">
        <v>8</v>
      </c>
      <c r="E3783">
        <v>91</v>
      </c>
      <c r="F3783">
        <v>10</v>
      </c>
      <c r="G3783">
        <v>10</v>
      </c>
      <c r="H3783" t="s">
        <v>10545</v>
      </c>
      <c r="I3783">
        <v>353</v>
      </c>
      <c r="J3783">
        <v>2712293</v>
      </c>
      <c r="K3783" t="s">
        <v>1239</v>
      </c>
      <c r="L3783" t="s">
        <v>8772</v>
      </c>
      <c r="M3783" t="s">
        <v>10546</v>
      </c>
      <c r="N3783">
        <v>475</v>
      </c>
      <c r="O3783">
        <v>380</v>
      </c>
      <c r="P3783" t="s">
        <v>10544</v>
      </c>
      <c r="Q3783">
        <v>4</v>
      </c>
      <c r="R3783">
        <v>11</v>
      </c>
      <c r="S3783" t="s">
        <v>33</v>
      </c>
      <c r="T3783" t="s">
        <v>34</v>
      </c>
      <c r="U3783" t="s">
        <v>445</v>
      </c>
      <c r="V3783">
        <v>450000</v>
      </c>
      <c r="W3783">
        <v>1991</v>
      </c>
      <c r="X3783">
        <v>12</v>
      </c>
      <c r="Y3783">
        <v>5.9</v>
      </c>
      <c r="Z3783">
        <v>123</v>
      </c>
      <c r="AA3783">
        <v>2262293</v>
      </c>
      <c r="AB3783" s="4">
        <f t="shared" si="59"/>
        <v>5.0273177777777782</v>
      </c>
    </row>
    <row r="3784" spans="1:28">
      <c r="A3784">
        <v>3782</v>
      </c>
      <c r="B3784" t="s">
        <v>26</v>
      </c>
      <c r="C3784" t="s">
        <v>760</v>
      </c>
      <c r="D3784">
        <v>92</v>
      </c>
      <c r="E3784">
        <v>107</v>
      </c>
      <c r="F3784">
        <v>521</v>
      </c>
      <c r="G3784">
        <v>80</v>
      </c>
      <c r="H3784" t="s">
        <v>10547</v>
      </c>
      <c r="I3784">
        <v>773</v>
      </c>
      <c r="J3784">
        <v>768045</v>
      </c>
      <c r="K3784" t="s">
        <v>1257</v>
      </c>
      <c r="L3784" t="s">
        <v>130</v>
      </c>
      <c r="M3784" t="s">
        <v>10548</v>
      </c>
      <c r="N3784">
        <v>19732</v>
      </c>
      <c r="O3784">
        <v>976</v>
      </c>
      <c r="P3784" t="s">
        <v>10549</v>
      </c>
      <c r="Q3784">
        <v>0</v>
      </c>
      <c r="R3784">
        <v>120</v>
      </c>
      <c r="S3784" t="s">
        <v>33</v>
      </c>
      <c r="T3784" t="s">
        <v>48</v>
      </c>
      <c r="U3784" t="s">
        <v>445</v>
      </c>
      <c r="V3784">
        <v>2000000</v>
      </c>
      <c r="W3784">
        <v>2002</v>
      </c>
      <c r="X3784">
        <v>89</v>
      </c>
      <c r="Y3784">
        <v>7.7</v>
      </c>
      <c r="Z3784">
        <v>0</v>
      </c>
      <c r="AA3784">
        <v>-1231955</v>
      </c>
      <c r="AB3784" s="4">
        <f t="shared" si="59"/>
        <v>-0.61597749999999996</v>
      </c>
    </row>
    <row r="3785" spans="1:28">
      <c r="A3785">
        <v>3783</v>
      </c>
      <c r="B3785" t="s">
        <v>26</v>
      </c>
      <c r="C3785" t="s">
        <v>10550</v>
      </c>
      <c r="D3785">
        <v>365</v>
      </c>
      <c r="E3785">
        <v>84</v>
      </c>
      <c r="F3785">
        <v>3</v>
      </c>
      <c r="G3785">
        <v>446</v>
      </c>
      <c r="H3785" t="s">
        <v>3014</v>
      </c>
      <c r="I3785">
        <v>10000</v>
      </c>
      <c r="J3785">
        <v>379122</v>
      </c>
      <c r="K3785" t="s">
        <v>918</v>
      </c>
      <c r="L3785" t="s">
        <v>214</v>
      </c>
      <c r="M3785" t="s">
        <v>10551</v>
      </c>
      <c r="N3785">
        <v>10143</v>
      </c>
      <c r="O3785">
        <v>12496</v>
      </c>
      <c r="P3785" t="s">
        <v>6275</v>
      </c>
      <c r="Q3785">
        <v>0</v>
      </c>
      <c r="R3785">
        <v>54</v>
      </c>
      <c r="S3785" t="s">
        <v>33</v>
      </c>
      <c r="T3785" t="s">
        <v>48</v>
      </c>
      <c r="U3785" t="s">
        <v>445</v>
      </c>
      <c r="V3785">
        <v>450000</v>
      </c>
      <c r="W3785">
        <v>2005</v>
      </c>
      <c r="X3785">
        <v>651</v>
      </c>
      <c r="Y3785">
        <v>7.1</v>
      </c>
      <c r="Z3785">
        <v>0</v>
      </c>
      <c r="AA3785">
        <v>-70878</v>
      </c>
      <c r="AB3785" s="4">
        <f t="shared" si="59"/>
        <v>-0.15750666666666666</v>
      </c>
    </row>
    <row r="3786" spans="1:28">
      <c r="A3786">
        <v>3784</v>
      </c>
      <c r="B3786" t="s">
        <v>26</v>
      </c>
      <c r="C3786" t="s">
        <v>10552</v>
      </c>
      <c r="D3786">
        <v>88</v>
      </c>
      <c r="E3786">
        <v>103</v>
      </c>
      <c r="F3786">
        <v>365</v>
      </c>
      <c r="G3786">
        <v>49</v>
      </c>
      <c r="H3786" t="s">
        <v>10552</v>
      </c>
      <c r="I3786">
        <v>907</v>
      </c>
      <c r="J3786">
        <v>23000</v>
      </c>
      <c r="K3786" t="s">
        <v>10144</v>
      </c>
      <c r="L3786" t="s">
        <v>10553</v>
      </c>
      <c r="M3786" t="s">
        <v>10554</v>
      </c>
      <c r="N3786">
        <v>5931</v>
      </c>
      <c r="O3786">
        <v>1411</v>
      </c>
      <c r="P3786" t="s">
        <v>10555</v>
      </c>
      <c r="Q3786">
        <v>0</v>
      </c>
      <c r="R3786">
        <v>58</v>
      </c>
      <c r="S3786" t="s">
        <v>33</v>
      </c>
      <c r="T3786" t="s">
        <v>34</v>
      </c>
      <c r="U3786" t="s">
        <v>4036</v>
      </c>
      <c r="V3786">
        <v>500000</v>
      </c>
      <c r="W3786">
        <v>2006</v>
      </c>
      <c r="X3786">
        <v>365</v>
      </c>
      <c r="Y3786">
        <v>6.2</v>
      </c>
      <c r="Z3786">
        <v>0</v>
      </c>
      <c r="AA3786">
        <v>-477000</v>
      </c>
      <c r="AB3786" s="4">
        <f t="shared" si="59"/>
        <v>-0.95399999999999996</v>
      </c>
    </row>
    <row r="3787" spans="1:28">
      <c r="A3787">
        <v>3785</v>
      </c>
      <c r="B3787" t="s">
        <v>500</v>
      </c>
      <c r="C3787" t="s">
        <v>10556</v>
      </c>
      <c r="D3787">
        <v>65</v>
      </c>
      <c r="E3787">
        <v>89</v>
      </c>
      <c r="F3787">
        <v>24</v>
      </c>
      <c r="G3787">
        <v>45</v>
      </c>
      <c r="H3787" t="s">
        <v>10557</v>
      </c>
      <c r="I3787">
        <v>610</v>
      </c>
      <c r="J3787">
        <v>2300000</v>
      </c>
      <c r="K3787" t="s">
        <v>6200</v>
      </c>
      <c r="L3787" t="s">
        <v>10408</v>
      </c>
      <c r="M3787" t="s">
        <v>10558</v>
      </c>
      <c r="N3787">
        <v>7921</v>
      </c>
      <c r="O3787">
        <v>995</v>
      </c>
      <c r="P3787" t="s">
        <v>10559</v>
      </c>
      <c r="Q3787">
        <v>2</v>
      </c>
      <c r="R3787">
        <v>97</v>
      </c>
      <c r="S3787" t="s">
        <v>33</v>
      </c>
      <c r="T3787" t="s">
        <v>34</v>
      </c>
      <c r="U3787" t="s">
        <v>4036</v>
      </c>
      <c r="V3787">
        <v>439000</v>
      </c>
      <c r="W3787">
        <v>1933</v>
      </c>
      <c r="X3787">
        <v>105</v>
      </c>
      <c r="Y3787">
        <v>7.7</v>
      </c>
      <c r="Z3787">
        <v>439</v>
      </c>
      <c r="AA3787">
        <v>1861000</v>
      </c>
      <c r="AB3787" s="4">
        <f t="shared" si="59"/>
        <v>4.2391799544419131</v>
      </c>
    </row>
    <row r="3788" spans="1:28">
      <c r="A3788">
        <v>3786</v>
      </c>
      <c r="B3788" t="s">
        <v>26</v>
      </c>
      <c r="C3788" t="s">
        <v>10560</v>
      </c>
      <c r="D3788">
        <v>71</v>
      </c>
      <c r="E3788">
        <v>98</v>
      </c>
      <c r="F3788">
        <v>89</v>
      </c>
      <c r="G3788">
        <v>3</v>
      </c>
      <c r="H3788" t="s">
        <v>10561</v>
      </c>
      <c r="I3788">
        <v>88</v>
      </c>
      <c r="J3788">
        <v>2938208</v>
      </c>
      <c r="K3788" t="s">
        <v>918</v>
      </c>
      <c r="L3788" t="s">
        <v>10562</v>
      </c>
      <c r="M3788" t="s">
        <v>10563</v>
      </c>
      <c r="N3788">
        <v>7143</v>
      </c>
      <c r="O3788">
        <v>173</v>
      </c>
      <c r="P3788" t="s">
        <v>10564</v>
      </c>
      <c r="Q3788">
        <v>1</v>
      </c>
      <c r="R3788">
        <v>52</v>
      </c>
      <c r="S3788" t="s">
        <v>33</v>
      </c>
      <c r="T3788" t="s">
        <v>34</v>
      </c>
      <c r="U3788" t="s">
        <v>35</v>
      </c>
      <c r="V3788">
        <v>225000</v>
      </c>
      <c r="W3788">
        <v>1990</v>
      </c>
      <c r="X3788">
        <v>74</v>
      </c>
      <c r="Y3788">
        <v>7.5</v>
      </c>
      <c r="Z3788">
        <v>865</v>
      </c>
      <c r="AA3788">
        <v>2713208</v>
      </c>
      <c r="AB3788" s="4">
        <f t="shared" si="59"/>
        <v>12.058702222222223</v>
      </c>
    </row>
    <row r="3789" spans="1:28">
      <c r="A3789">
        <v>3787</v>
      </c>
      <c r="B3789" t="s">
        <v>26</v>
      </c>
      <c r="C3789" t="s">
        <v>10565</v>
      </c>
      <c r="D3789">
        <v>34</v>
      </c>
      <c r="E3789">
        <v>133</v>
      </c>
      <c r="F3789">
        <v>10</v>
      </c>
      <c r="G3789">
        <v>19</v>
      </c>
      <c r="H3789" t="s">
        <v>10566</v>
      </c>
      <c r="I3789">
        <v>690</v>
      </c>
      <c r="J3789">
        <v>9910</v>
      </c>
      <c r="K3789" t="s">
        <v>3400</v>
      </c>
      <c r="L3789" t="s">
        <v>665</v>
      </c>
      <c r="M3789" t="s">
        <v>10567</v>
      </c>
      <c r="N3789">
        <v>13543</v>
      </c>
      <c r="O3789">
        <v>774</v>
      </c>
      <c r="P3789" t="s">
        <v>10568</v>
      </c>
      <c r="Q3789">
        <v>15</v>
      </c>
      <c r="R3789">
        <v>94</v>
      </c>
      <c r="S3789" t="s">
        <v>10569</v>
      </c>
      <c r="T3789" t="s">
        <v>10570</v>
      </c>
      <c r="U3789" t="s">
        <v>4036</v>
      </c>
      <c r="V3789">
        <v>25000000</v>
      </c>
      <c r="W3789">
        <v>2004</v>
      </c>
      <c r="X3789">
        <v>24</v>
      </c>
      <c r="Y3789">
        <v>7.6</v>
      </c>
      <c r="Z3789">
        <v>0</v>
      </c>
      <c r="AA3789">
        <v>-24990090</v>
      </c>
      <c r="AB3789" s="4">
        <f t="shared" si="59"/>
        <v>-0.99960360000000004</v>
      </c>
    </row>
    <row r="3790" spans="1:28">
      <c r="A3790">
        <v>3788</v>
      </c>
      <c r="B3790" t="s">
        <v>26</v>
      </c>
      <c r="C3790" t="s">
        <v>4553</v>
      </c>
      <c r="D3790">
        <v>220</v>
      </c>
      <c r="E3790">
        <v>92</v>
      </c>
      <c r="F3790">
        <v>100</v>
      </c>
      <c r="G3790">
        <v>482</v>
      </c>
      <c r="H3790" t="s">
        <v>575</v>
      </c>
      <c r="I3790">
        <v>970</v>
      </c>
      <c r="J3790">
        <v>44540956</v>
      </c>
      <c r="K3790" t="s">
        <v>1261</v>
      </c>
      <c r="L3790" t="s">
        <v>1251</v>
      </c>
      <c r="M3790" t="s">
        <v>10571</v>
      </c>
      <c r="N3790">
        <v>161448</v>
      </c>
      <c r="O3790">
        <v>3950</v>
      </c>
      <c r="P3790" t="s">
        <v>3303</v>
      </c>
      <c r="Q3790">
        <v>0</v>
      </c>
      <c r="R3790">
        <v>1473</v>
      </c>
      <c r="S3790" t="s">
        <v>33</v>
      </c>
      <c r="T3790" t="s">
        <v>34</v>
      </c>
      <c r="U3790" t="s">
        <v>73</v>
      </c>
      <c r="V3790">
        <v>400000</v>
      </c>
      <c r="W3790">
        <v>2004</v>
      </c>
      <c r="X3790">
        <v>759</v>
      </c>
      <c r="Y3790">
        <v>6.9</v>
      </c>
      <c r="Z3790">
        <v>0</v>
      </c>
      <c r="AA3790">
        <v>44140956</v>
      </c>
      <c r="AB3790" s="4">
        <f t="shared" si="59"/>
        <v>110.35239</v>
      </c>
    </row>
    <row r="3791" spans="1:28">
      <c r="A3791">
        <v>3789</v>
      </c>
      <c r="B3791" t="s">
        <v>26</v>
      </c>
      <c r="C3791" t="s">
        <v>9075</v>
      </c>
      <c r="D3791">
        <v>279</v>
      </c>
      <c r="E3791">
        <v>90</v>
      </c>
      <c r="F3791">
        <v>57</v>
      </c>
      <c r="G3791">
        <v>92</v>
      </c>
      <c r="H3791" t="s">
        <v>10572</v>
      </c>
      <c r="I3791">
        <v>1000</v>
      </c>
      <c r="J3791">
        <v>258113</v>
      </c>
      <c r="K3791" t="s">
        <v>1360</v>
      </c>
      <c r="L3791" t="s">
        <v>1749</v>
      </c>
      <c r="M3791" t="s">
        <v>10573</v>
      </c>
      <c r="N3791">
        <v>42678</v>
      </c>
      <c r="O3791">
        <v>1528</v>
      </c>
      <c r="P3791" t="s">
        <v>10574</v>
      </c>
      <c r="Q3791">
        <v>0</v>
      </c>
      <c r="R3791">
        <v>135</v>
      </c>
      <c r="S3791" t="s">
        <v>33</v>
      </c>
      <c r="T3791" t="s">
        <v>34</v>
      </c>
      <c r="U3791" t="s">
        <v>445</v>
      </c>
      <c r="V3791">
        <v>1066167</v>
      </c>
      <c r="W3791">
        <v>2013</v>
      </c>
      <c r="X3791">
        <v>235</v>
      </c>
      <c r="Y3791">
        <v>7.1</v>
      </c>
      <c r="Z3791">
        <v>0</v>
      </c>
      <c r="AA3791">
        <v>-808054</v>
      </c>
      <c r="AB3791" s="4">
        <f t="shared" si="59"/>
        <v>-0.75790565643093433</v>
      </c>
    </row>
    <row r="3792" spans="1:28">
      <c r="A3792">
        <v>3790</v>
      </c>
      <c r="B3792" t="s">
        <v>26</v>
      </c>
      <c r="C3792" t="s">
        <v>10575</v>
      </c>
      <c r="D3792">
        <v>409</v>
      </c>
      <c r="E3792">
        <v>84</v>
      </c>
      <c r="F3792">
        <v>110</v>
      </c>
      <c r="G3792">
        <v>21</v>
      </c>
      <c r="H3792" t="s">
        <v>10576</v>
      </c>
      <c r="I3792">
        <v>189</v>
      </c>
      <c r="J3792">
        <v>107917283</v>
      </c>
      <c r="K3792" t="s">
        <v>3745</v>
      </c>
      <c r="L3792" t="s">
        <v>9460</v>
      </c>
      <c r="M3792" t="s">
        <v>10577</v>
      </c>
      <c r="N3792">
        <v>184824</v>
      </c>
      <c r="O3792">
        <v>330</v>
      </c>
      <c r="P3792" t="s">
        <v>10578</v>
      </c>
      <c r="Q3792">
        <v>0</v>
      </c>
      <c r="R3792">
        <v>1189</v>
      </c>
      <c r="S3792" t="s">
        <v>33</v>
      </c>
      <c r="T3792" t="s">
        <v>34</v>
      </c>
      <c r="U3792" t="s">
        <v>445</v>
      </c>
      <c r="V3792">
        <v>15000</v>
      </c>
      <c r="W3792">
        <v>2007</v>
      </c>
      <c r="X3792">
        <v>109</v>
      </c>
      <c r="Y3792">
        <v>6.3</v>
      </c>
      <c r="Z3792">
        <v>12000</v>
      </c>
      <c r="AA3792">
        <v>107902283</v>
      </c>
      <c r="AB3792" s="4">
        <f t="shared" si="59"/>
        <v>7193.4855333333335</v>
      </c>
    </row>
    <row r="3793" spans="1:28">
      <c r="A3793">
        <v>3791</v>
      </c>
      <c r="B3793" t="s">
        <v>26</v>
      </c>
      <c r="C3793" t="s">
        <v>1745</v>
      </c>
      <c r="D3793">
        <v>131</v>
      </c>
      <c r="E3793">
        <v>91</v>
      </c>
      <c r="F3793">
        <v>0</v>
      </c>
      <c r="G3793">
        <v>332</v>
      </c>
      <c r="H3793" t="s">
        <v>1543</v>
      </c>
      <c r="I3793">
        <v>795</v>
      </c>
      <c r="J3793">
        <v>1229197</v>
      </c>
      <c r="K3793" t="s">
        <v>3218</v>
      </c>
      <c r="L3793" t="s">
        <v>483</v>
      </c>
      <c r="M3793" t="s">
        <v>10579</v>
      </c>
      <c r="N3793">
        <v>382240</v>
      </c>
      <c r="O3793">
        <v>2158</v>
      </c>
      <c r="P3793" t="s">
        <v>10580</v>
      </c>
      <c r="Q3793">
        <v>0</v>
      </c>
      <c r="R3793">
        <v>660</v>
      </c>
      <c r="S3793" t="s">
        <v>33</v>
      </c>
      <c r="T3793" t="s">
        <v>48</v>
      </c>
      <c r="U3793" t="s">
        <v>73</v>
      </c>
      <c r="V3793">
        <v>229575</v>
      </c>
      <c r="W3793">
        <v>1975</v>
      </c>
      <c r="X3793">
        <v>561</v>
      </c>
      <c r="Y3793">
        <v>8.3000000000000007</v>
      </c>
      <c r="Z3793">
        <v>14000</v>
      </c>
      <c r="AA3793">
        <v>999622</v>
      </c>
      <c r="AB3793" s="4">
        <f t="shared" si="59"/>
        <v>4.3542284656430361</v>
      </c>
    </row>
    <row r="3794" spans="1:28">
      <c r="A3794">
        <v>3792</v>
      </c>
      <c r="B3794" t="s">
        <v>26</v>
      </c>
      <c r="C3794" t="s">
        <v>8968</v>
      </c>
      <c r="D3794">
        <v>69</v>
      </c>
      <c r="E3794">
        <v>90</v>
      </c>
      <c r="F3794">
        <v>25</v>
      </c>
      <c r="G3794">
        <v>138</v>
      </c>
      <c r="H3794" t="s">
        <v>10581</v>
      </c>
      <c r="I3794">
        <v>231</v>
      </c>
      <c r="J3794">
        <v>1689999</v>
      </c>
      <c r="K3794" t="s">
        <v>2097</v>
      </c>
      <c r="L3794" t="s">
        <v>10582</v>
      </c>
      <c r="M3794" t="s">
        <v>10583</v>
      </c>
      <c r="N3794">
        <v>3675</v>
      </c>
      <c r="O3794">
        <v>771</v>
      </c>
      <c r="P3794" t="s">
        <v>10584</v>
      </c>
      <c r="Q3794">
        <v>1</v>
      </c>
      <c r="R3794">
        <v>48</v>
      </c>
      <c r="S3794" t="s">
        <v>1736</v>
      </c>
      <c r="T3794" t="s">
        <v>34</v>
      </c>
      <c r="U3794" t="s">
        <v>445</v>
      </c>
      <c r="V3794">
        <v>400000</v>
      </c>
      <c r="W3794">
        <v>2006</v>
      </c>
      <c r="X3794">
        <v>200</v>
      </c>
      <c r="Y3794">
        <v>7.1</v>
      </c>
      <c r="Z3794">
        <v>426</v>
      </c>
      <c r="AA3794">
        <v>1289999</v>
      </c>
      <c r="AB3794" s="4">
        <f t="shared" si="59"/>
        <v>3.2249975000000002</v>
      </c>
    </row>
    <row r="3795" spans="1:28">
      <c r="A3795">
        <v>3793</v>
      </c>
      <c r="B3795" t="s">
        <v>26</v>
      </c>
      <c r="C3795" t="s">
        <v>10585</v>
      </c>
      <c r="D3795">
        <v>8</v>
      </c>
      <c r="E3795">
        <v>96</v>
      </c>
      <c r="F3795">
        <v>14</v>
      </c>
      <c r="G3795">
        <v>6</v>
      </c>
      <c r="H3795" t="s">
        <v>10585</v>
      </c>
      <c r="I3795">
        <v>361</v>
      </c>
      <c r="J3795">
        <v>11798</v>
      </c>
      <c r="K3795" t="s">
        <v>10586</v>
      </c>
      <c r="L3795" t="s">
        <v>10587</v>
      </c>
      <c r="M3795" t="s">
        <v>10588</v>
      </c>
      <c r="N3795">
        <v>179</v>
      </c>
      <c r="O3795">
        <v>387</v>
      </c>
      <c r="P3795" t="s">
        <v>10589</v>
      </c>
      <c r="Q3795">
        <v>2</v>
      </c>
      <c r="R3795">
        <v>18</v>
      </c>
      <c r="S3795" t="s">
        <v>33</v>
      </c>
      <c r="T3795" t="s">
        <v>34</v>
      </c>
      <c r="U3795" t="s">
        <v>4036</v>
      </c>
      <c r="V3795">
        <v>100000</v>
      </c>
      <c r="W3795">
        <v>2003</v>
      </c>
      <c r="X3795">
        <v>14</v>
      </c>
      <c r="Y3795">
        <v>4.7</v>
      </c>
      <c r="Z3795">
        <v>39</v>
      </c>
      <c r="AA3795">
        <v>-88202</v>
      </c>
      <c r="AB3795" s="4">
        <f t="shared" si="59"/>
        <v>-0.88202000000000003</v>
      </c>
    </row>
    <row r="3796" spans="1:28">
      <c r="A3796">
        <v>3794</v>
      </c>
      <c r="B3796" t="s">
        <v>26</v>
      </c>
      <c r="C3796" t="s">
        <v>10590</v>
      </c>
      <c r="D3796">
        <v>72</v>
      </c>
      <c r="E3796">
        <v>88</v>
      </c>
      <c r="F3796">
        <v>20</v>
      </c>
      <c r="G3796">
        <v>0</v>
      </c>
      <c r="H3796" t="s">
        <v>10590</v>
      </c>
      <c r="I3796">
        <v>58</v>
      </c>
      <c r="J3796">
        <v>592014</v>
      </c>
      <c r="K3796" t="s">
        <v>10591</v>
      </c>
      <c r="L3796" t="s">
        <v>10592</v>
      </c>
      <c r="M3796" t="s">
        <v>10593</v>
      </c>
      <c r="N3796">
        <v>5709</v>
      </c>
      <c r="O3796">
        <v>78</v>
      </c>
      <c r="P3796" t="s">
        <v>10594</v>
      </c>
      <c r="Q3796">
        <v>3</v>
      </c>
      <c r="R3796">
        <v>114</v>
      </c>
      <c r="S3796" t="s">
        <v>33</v>
      </c>
      <c r="T3796" t="s">
        <v>34</v>
      </c>
      <c r="U3796" t="s">
        <v>4036</v>
      </c>
      <c r="V3796">
        <v>218</v>
      </c>
      <c r="W3796">
        <v>2003</v>
      </c>
      <c r="X3796">
        <v>20</v>
      </c>
      <c r="Y3796">
        <v>7.2</v>
      </c>
      <c r="Z3796">
        <v>754</v>
      </c>
      <c r="AA3796">
        <v>591796</v>
      </c>
      <c r="AB3796" s="4">
        <f t="shared" si="59"/>
        <v>2714.6605504587155</v>
      </c>
    </row>
    <row r="3797" spans="1:28">
      <c r="A3797">
        <v>3795</v>
      </c>
      <c r="B3797" t="s">
        <v>26</v>
      </c>
      <c r="C3797" t="s">
        <v>10595</v>
      </c>
      <c r="D3797">
        <v>4</v>
      </c>
      <c r="E3797">
        <v>92</v>
      </c>
      <c r="F3797">
        <v>4</v>
      </c>
      <c r="G3797">
        <v>12</v>
      </c>
      <c r="H3797" t="s">
        <v>10596</v>
      </c>
      <c r="I3797">
        <v>93</v>
      </c>
      <c r="J3797">
        <v>425899</v>
      </c>
      <c r="K3797" t="s">
        <v>5089</v>
      </c>
      <c r="L3797" t="s">
        <v>10597</v>
      </c>
      <c r="M3797" t="s">
        <v>10598</v>
      </c>
      <c r="N3797">
        <v>1123</v>
      </c>
      <c r="O3797">
        <v>168</v>
      </c>
      <c r="P3797" t="s">
        <v>10599</v>
      </c>
      <c r="Q3797">
        <v>0</v>
      </c>
      <c r="R3797">
        <v>31</v>
      </c>
      <c r="S3797" t="s">
        <v>33</v>
      </c>
      <c r="T3797" t="s">
        <v>34</v>
      </c>
      <c r="U3797" t="s">
        <v>73</v>
      </c>
      <c r="V3797">
        <v>400000</v>
      </c>
      <c r="W3797">
        <v>2010</v>
      </c>
      <c r="X3797">
        <v>31</v>
      </c>
      <c r="Y3797">
        <v>5.0999999999999996</v>
      </c>
      <c r="Z3797">
        <v>638</v>
      </c>
      <c r="AA3797">
        <v>25899</v>
      </c>
      <c r="AB3797" s="4">
        <f t="shared" si="59"/>
        <v>6.4747499999999999E-2</v>
      </c>
    </row>
    <row r="3798" spans="1:28">
      <c r="A3798">
        <v>3796</v>
      </c>
      <c r="B3798" t="s">
        <v>500</v>
      </c>
      <c r="C3798" t="s">
        <v>10600</v>
      </c>
      <c r="D3798">
        <v>203</v>
      </c>
      <c r="E3798">
        <v>82</v>
      </c>
      <c r="F3798">
        <v>385</v>
      </c>
      <c r="G3798">
        <v>22</v>
      </c>
      <c r="H3798" t="s">
        <v>10601</v>
      </c>
      <c r="I3798">
        <v>48</v>
      </c>
      <c r="J3798">
        <v>126387</v>
      </c>
      <c r="K3798" t="s">
        <v>3745</v>
      </c>
      <c r="L3798" t="s">
        <v>10602</v>
      </c>
      <c r="M3798" t="s">
        <v>10603</v>
      </c>
      <c r="N3798">
        <v>14985</v>
      </c>
      <c r="O3798">
        <v>123</v>
      </c>
      <c r="P3798" t="s">
        <v>10604</v>
      </c>
      <c r="Q3798">
        <v>0</v>
      </c>
      <c r="R3798">
        <v>253</v>
      </c>
      <c r="S3798" t="s">
        <v>5493</v>
      </c>
      <c r="T3798" t="s">
        <v>4949</v>
      </c>
      <c r="U3798" t="s">
        <v>4254</v>
      </c>
      <c r="V3798">
        <v>400000</v>
      </c>
      <c r="W3798">
        <v>1981</v>
      </c>
      <c r="X3798">
        <v>22</v>
      </c>
      <c r="Y3798">
        <v>6.9</v>
      </c>
      <c r="Z3798">
        <v>2000</v>
      </c>
      <c r="AA3798">
        <v>-273613</v>
      </c>
      <c r="AB3798" s="4">
        <f t="shared" si="59"/>
        <v>-0.68403250000000004</v>
      </c>
    </row>
    <row r="3799" spans="1:28">
      <c r="A3799">
        <v>3797</v>
      </c>
      <c r="B3799" t="s">
        <v>26</v>
      </c>
      <c r="C3799" t="s">
        <v>4661</v>
      </c>
      <c r="D3799">
        <v>148</v>
      </c>
      <c r="E3799">
        <v>101</v>
      </c>
      <c r="F3799">
        <v>12</v>
      </c>
      <c r="G3799">
        <v>149</v>
      </c>
      <c r="H3799" t="s">
        <v>3959</v>
      </c>
      <c r="I3799">
        <v>642</v>
      </c>
      <c r="J3799">
        <v>80276912</v>
      </c>
      <c r="K3799" t="s">
        <v>1072</v>
      </c>
      <c r="L3799" t="s">
        <v>2554</v>
      </c>
      <c r="M3799" t="s">
        <v>10605</v>
      </c>
      <c r="N3799">
        <v>140740</v>
      </c>
      <c r="O3799">
        <v>1026</v>
      </c>
      <c r="P3799" t="s">
        <v>10606</v>
      </c>
      <c r="Q3799">
        <v>2</v>
      </c>
      <c r="R3799">
        <v>151</v>
      </c>
      <c r="S3799" t="s">
        <v>33</v>
      </c>
      <c r="T3799" t="s">
        <v>34</v>
      </c>
      <c r="U3799" t="s">
        <v>35</v>
      </c>
      <c r="V3799">
        <v>35000000</v>
      </c>
      <c r="W3799">
        <v>2008</v>
      </c>
      <c r="X3799">
        <v>171</v>
      </c>
      <c r="Y3799">
        <v>6.1</v>
      </c>
      <c r="Z3799">
        <v>0</v>
      </c>
      <c r="AA3799">
        <v>45276912</v>
      </c>
      <c r="AB3799" s="4">
        <f t="shared" si="59"/>
        <v>1.2936260571428571</v>
      </c>
    </row>
    <row r="3800" spans="1:28">
      <c r="A3800">
        <v>3798</v>
      </c>
      <c r="B3800" t="s">
        <v>26</v>
      </c>
      <c r="C3800" t="s">
        <v>10607</v>
      </c>
      <c r="D3800">
        <v>43</v>
      </c>
      <c r="E3800">
        <v>86</v>
      </c>
      <c r="F3800">
        <v>3</v>
      </c>
      <c r="G3800">
        <v>513</v>
      </c>
      <c r="H3800" t="s">
        <v>10608</v>
      </c>
      <c r="I3800">
        <v>643</v>
      </c>
      <c r="J3800">
        <v>617172</v>
      </c>
      <c r="K3800" t="s">
        <v>5089</v>
      </c>
      <c r="L3800" t="s">
        <v>4227</v>
      </c>
      <c r="M3800" t="s">
        <v>10609</v>
      </c>
      <c r="N3800">
        <v>4407</v>
      </c>
      <c r="O3800">
        <v>2864</v>
      </c>
      <c r="P3800" t="s">
        <v>10610</v>
      </c>
      <c r="Q3800">
        <v>1</v>
      </c>
      <c r="R3800">
        <v>75</v>
      </c>
      <c r="S3800" t="s">
        <v>33</v>
      </c>
      <c r="T3800" t="s">
        <v>34</v>
      </c>
      <c r="U3800" t="s">
        <v>73</v>
      </c>
      <c r="V3800">
        <v>375000</v>
      </c>
      <c r="W3800">
        <v>1997</v>
      </c>
      <c r="X3800">
        <v>606</v>
      </c>
      <c r="Y3800">
        <v>7</v>
      </c>
      <c r="Z3800">
        <v>672</v>
      </c>
      <c r="AA3800">
        <v>242172</v>
      </c>
      <c r="AB3800" s="4">
        <f t="shared" si="59"/>
        <v>0.64579200000000003</v>
      </c>
    </row>
    <row r="3801" spans="1:28">
      <c r="A3801">
        <v>3799</v>
      </c>
      <c r="B3801" t="s">
        <v>500</v>
      </c>
      <c r="C3801" t="s">
        <v>10611</v>
      </c>
      <c r="D3801">
        <v>36</v>
      </c>
      <c r="E3801">
        <v>100</v>
      </c>
      <c r="F3801">
        <v>4</v>
      </c>
      <c r="G3801">
        <v>4</v>
      </c>
      <c r="H3801" t="s">
        <v>10612</v>
      </c>
      <c r="I3801">
        <v>77</v>
      </c>
      <c r="J3801">
        <v>2808000</v>
      </c>
      <c r="K3801" t="s">
        <v>8670</v>
      </c>
      <c r="L3801" t="s">
        <v>10613</v>
      </c>
      <c r="M3801" t="s">
        <v>10614</v>
      </c>
      <c r="N3801">
        <v>4546</v>
      </c>
      <c r="O3801">
        <v>109</v>
      </c>
      <c r="P3801" t="s">
        <v>10615</v>
      </c>
      <c r="Q3801">
        <v>8</v>
      </c>
      <c r="R3801">
        <v>71</v>
      </c>
      <c r="S3801" t="s">
        <v>33</v>
      </c>
      <c r="T3801" t="s">
        <v>34</v>
      </c>
      <c r="U3801" t="s">
        <v>9349</v>
      </c>
      <c r="V3801">
        <v>379000</v>
      </c>
      <c r="W3801">
        <v>1929</v>
      </c>
      <c r="X3801">
        <v>28</v>
      </c>
      <c r="Y3801">
        <v>6.3</v>
      </c>
      <c r="Z3801">
        <v>167</v>
      </c>
      <c r="AA3801">
        <v>2429000</v>
      </c>
      <c r="AB3801" s="4">
        <f t="shared" si="59"/>
        <v>6.4089709762532978</v>
      </c>
    </row>
    <row r="3802" spans="1:28">
      <c r="A3802">
        <v>3800</v>
      </c>
      <c r="B3802" t="s">
        <v>26</v>
      </c>
      <c r="C3802" t="s">
        <v>10616</v>
      </c>
      <c r="D3802">
        <v>279</v>
      </c>
      <c r="E3802">
        <v>89</v>
      </c>
      <c r="F3802">
        <v>33</v>
      </c>
      <c r="G3802">
        <v>118</v>
      </c>
      <c r="H3802" t="s">
        <v>10617</v>
      </c>
      <c r="I3802">
        <v>470</v>
      </c>
      <c r="J3802">
        <v>12843</v>
      </c>
      <c r="K3802" t="s">
        <v>3894</v>
      </c>
      <c r="L3802" t="s">
        <v>10618</v>
      </c>
      <c r="M3802" t="s">
        <v>10619</v>
      </c>
      <c r="N3802">
        <v>27297</v>
      </c>
      <c r="O3802">
        <v>1233</v>
      </c>
      <c r="P3802" t="s">
        <v>10620</v>
      </c>
      <c r="Q3802">
        <v>0</v>
      </c>
      <c r="R3802">
        <v>131</v>
      </c>
      <c r="S3802" t="s">
        <v>33</v>
      </c>
      <c r="T3802" t="s">
        <v>1224</v>
      </c>
      <c r="U3802" t="s">
        <v>5604</v>
      </c>
      <c r="V3802">
        <v>6000000</v>
      </c>
      <c r="W3802">
        <v>2012</v>
      </c>
      <c r="X3802">
        <v>378</v>
      </c>
      <c r="Y3802">
        <v>6.1</v>
      </c>
      <c r="Z3802">
        <v>0</v>
      </c>
      <c r="AA3802">
        <v>-5987157</v>
      </c>
      <c r="AB3802" s="4">
        <f t="shared" si="59"/>
        <v>-0.99785950000000001</v>
      </c>
    </row>
    <row r="3803" spans="1:28">
      <c r="A3803">
        <v>3801</v>
      </c>
      <c r="B3803" t="s">
        <v>26</v>
      </c>
      <c r="C3803" t="s">
        <v>10621</v>
      </c>
      <c r="D3803">
        <v>23</v>
      </c>
      <c r="E3803">
        <v>84</v>
      </c>
      <c r="F3803">
        <v>0</v>
      </c>
      <c r="G3803">
        <v>0</v>
      </c>
      <c r="H3803" t="s">
        <v>5091</v>
      </c>
      <c r="I3803">
        <v>3</v>
      </c>
      <c r="J3803">
        <v>34151</v>
      </c>
      <c r="K3803" t="s">
        <v>9843</v>
      </c>
      <c r="L3803" t="s">
        <v>10622</v>
      </c>
      <c r="M3803" t="s">
        <v>10623</v>
      </c>
      <c r="N3803">
        <v>186</v>
      </c>
      <c r="O3803">
        <v>3</v>
      </c>
      <c r="P3803" t="s">
        <v>5091</v>
      </c>
      <c r="Q3803">
        <v>0</v>
      </c>
      <c r="R3803">
        <v>3</v>
      </c>
      <c r="S3803" t="s">
        <v>9827</v>
      </c>
      <c r="T3803" t="s">
        <v>9828</v>
      </c>
      <c r="U3803" t="s">
        <v>4036</v>
      </c>
      <c r="V3803">
        <v>450000</v>
      </c>
      <c r="W3803">
        <v>2015</v>
      </c>
      <c r="X3803">
        <v>0</v>
      </c>
      <c r="Y3803">
        <v>7.2</v>
      </c>
      <c r="Z3803">
        <v>111</v>
      </c>
      <c r="AA3803">
        <v>-415849</v>
      </c>
      <c r="AB3803" s="4">
        <f t="shared" si="59"/>
        <v>-0.92410888888888887</v>
      </c>
    </row>
    <row r="3804" spans="1:28">
      <c r="A3804">
        <v>3802</v>
      </c>
      <c r="B3804" t="s">
        <v>26</v>
      </c>
      <c r="C3804" t="s">
        <v>10624</v>
      </c>
      <c r="D3804">
        <v>110</v>
      </c>
      <c r="E3804">
        <v>88</v>
      </c>
      <c r="F3804">
        <v>30</v>
      </c>
      <c r="G3804">
        <v>0</v>
      </c>
      <c r="H3804" t="s">
        <v>10625</v>
      </c>
      <c r="I3804">
        <v>15</v>
      </c>
      <c r="J3804">
        <v>1523883</v>
      </c>
      <c r="K3804" t="s">
        <v>10261</v>
      </c>
      <c r="L3804" t="s">
        <v>10626</v>
      </c>
      <c r="M3804" t="s">
        <v>10627</v>
      </c>
      <c r="N3804">
        <v>9037</v>
      </c>
      <c r="O3804">
        <v>15</v>
      </c>
      <c r="P3804" t="s">
        <v>10628</v>
      </c>
      <c r="Q3804">
        <v>1</v>
      </c>
      <c r="R3804">
        <v>70</v>
      </c>
      <c r="S3804" t="s">
        <v>33</v>
      </c>
      <c r="T3804" t="s">
        <v>34</v>
      </c>
      <c r="U3804" t="s">
        <v>445</v>
      </c>
      <c r="V3804">
        <v>1750211</v>
      </c>
      <c r="W3804">
        <v>2005</v>
      </c>
      <c r="X3804">
        <v>0</v>
      </c>
      <c r="Y3804">
        <v>7.8</v>
      </c>
      <c r="Z3804">
        <v>0</v>
      </c>
      <c r="AA3804">
        <v>-226328</v>
      </c>
      <c r="AB3804" s="4">
        <f t="shared" si="59"/>
        <v>-0.129314694056888</v>
      </c>
    </row>
    <row r="3805" spans="1:28">
      <c r="A3805">
        <v>3803</v>
      </c>
      <c r="B3805" t="s">
        <v>26</v>
      </c>
      <c r="C3805" t="s">
        <v>10629</v>
      </c>
      <c r="D3805">
        <v>40</v>
      </c>
      <c r="E3805">
        <v>90</v>
      </c>
      <c r="F3805">
        <v>44</v>
      </c>
      <c r="G3805">
        <v>93</v>
      </c>
      <c r="H3805" t="s">
        <v>8338</v>
      </c>
      <c r="I3805">
        <v>615</v>
      </c>
      <c r="J3805">
        <v>4000000</v>
      </c>
      <c r="K3805" t="s">
        <v>520</v>
      </c>
      <c r="L3805" t="s">
        <v>10630</v>
      </c>
      <c r="M3805" t="s">
        <v>10631</v>
      </c>
      <c r="N3805">
        <v>6046</v>
      </c>
      <c r="O3805">
        <v>872</v>
      </c>
      <c r="P3805" t="s">
        <v>10632</v>
      </c>
      <c r="Q3805">
        <v>0</v>
      </c>
      <c r="R3805">
        <v>46</v>
      </c>
      <c r="S3805" t="s">
        <v>33</v>
      </c>
      <c r="T3805" t="s">
        <v>34</v>
      </c>
      <c r="U3805" t="s">
        <v>445</v>
      </c>
      <c r="V3805">
        <v>350000</v>
      </c>
      <c r="W3805">
        <v>1987</v>
      </c>
      <c r="X3805">
        <v>96</v>
      </c>
      <c r="Y3805">
        <v>4.7</v>
      </c>
      <c r="Z3805">
        <v>583</v>
      </c>
      <c r="AA3805">
        <v>3650000</v>
      </c>
      <c r="AB3805" s="4">
        <f t="shared" si="59"/>
        <v>10.428571428571429</v>
      </c>
    </row>
    <row r="3806" spans="1:28">
      <c r="A3806">
        <v>3804</v>
      </c>
      <c r="B3806" t="s">
        <v>26</v>
      </c>
      <c r="C3806" t="s">
        <v>3191</v>
      </c>
      <c r="D3806">
        <v>318</v>
      </c>
      <c r="E3806">
        <v>101</v>
      </c>
      <c r="F3806">
        <v>0</v>
      </c>
      <c r="G3806">
        <v>598</v>
      </c>
      <c r="H3806" t="s">
        <v>5668</v>
      </c>
      <c r="I3806">
        <v>2000</v>
      </c>
      <c r="J3806">
        <v>47000000</v>
      </c>
      <c r="K3806" t="s">
        <v>3894</v>
      </c>
      <c r="L3806" t="s">
        <v>1105</v>
      </c>
      <c r="M3806" t="s">
        <v>6615</v>
      </c>
      <c r="N3806">
        <v>157863</v>
      </c>
      <c r="O3806">
        <v>4400</v>
      </c>
      <c r="P3806" t="s">
        <v>6616</v>
      </c>
      <c r="Q3806">
        <v>0</v>
      </c>
      <c r="R3806">
        <v>1191</v>
      </c>
      <c r="S3806" t="s">
        <v>33</v>
      </c>
      <c r="T3806" t="s">
        <v>34</v>
      </c>
      <c r="U3806" t="s">
        <v>445</v>
      </c>
      <c r="V3806">
        <v>300000</v>
      </c>
      <c r="W3806">
        <v>1978</v>
      </c>
      <c r="X3806">
        <v>742</v>
      </c>
      <c r="Y3806">
        <v>7.9</v>
      </c>
      <c r="Z3806">
        <v>12000</v>
      </c>
      <c r="AA3806">
        <v>46700000</v>
      </c>
      <c r="AB3806" s="4">
        <f t="shared" si="59"/>
        <v>155.66666666666666</v>
      </c>
    </row>
    <row r="3807" spans="1:28">
      <c r="A3807">
        <v>3805</v>
      </c>
      <c r="B3807" t="s">
        <v>26</v>
      </c>
      <c r="C3807" t="s">
        <v>4898</v>
      </c>
      <c r="D3807">
        <v>64</v>
      </c>
      <c r="E3807">
        <v>102</v>
      </c>
      <c r="F3807">
        <v>149</v>
      </c>
      <c r="G3807">
        <v>276</v>
      </c>
      <c r="H3807" t="s">
        <v>10633</v>
      </c>
      <c r="I3807">
        <v>409</v>
      </c>
      <c r="J3807">
        <v>1281176</v>
      </c>
      <c r="K3807" t="s">
        <v>1599</v>
      </c>
      <c r="L3807" t="s">
        <v>5900</v>
      </c>
      <c r="M3807" t="s">
        <v>10634</v>
      </c>
      <c r="N3807">
        <v>2932</v>
      </c>
      <c r="O3807">
        <v>1986</v>
      </c>
      <c r="P3807" t="s">
        <v>7152</v>
      </c>
      <c r="Q3807">
        <v>1</v>
      </c>
      <c r="R3807">
        <v>73</v>
      </c>
      <c r="S3807" t="s">
        <v>33</v>
      </c>
      <c r="T3807" t="s">
        <v>34</v>
      </c>
      <c r="U3807" t="s">
        <v>35</v>
      </c>
      <c r="V3807">
        <v>312000</v>
      </c>
      <c r="W3807">
        <v>1999</v>
      </c>
      <c r="X3807">
        <v>277</v>
      </c>
      <c r="Y3807">
        <v>6.7</v>
      </c>
      <c r="Z3807">
        <v>121</v>
      </c>
      <c r="AA3807">
        <v>969176</v>
      </c>
      <c r="AB3807" s="4">
        <f t="shared" si="59"/>
        <v>3.1063333333333332</v>
      </c>
    </row>
    <row r="3808" spans="1:28">
      <c r="A3808">
        <v>3806</v>
      </c>
      <c r="B3808" t="s">
        <v>26</v>
      </c>
      <c r="C3808" t="s">
        <v>10635</v>
      </c>
      <c r="D3808">
        <v>56</v>
      </c>
      <c r="E3808">
        <v>98</v>
      </c>
      <c r="F3808">
        <v>10</v>
      </c>
      <c r="G3808">
        <v>912</v>
      </c>
      <c r="H3808" t="s">
        <v>1784</v>
      </c>
      <c r="I3808">
        <v>10000</v>
      </c>
      <c r="J3808">
        <v>16115878</v>
      </c>
      <c r="K3808" t="s">
        <v>10636</v>
      </c>
      <c r="L3808" t="s">
        <v>1757</v>
      </c>
      <c r="M3808" t="s">
        <v>10637</v>
      </c>
      <c r="N3808">
        <v>24438</v>
      </c>
      <c r="O3808">
        <v>13433</v>
      </c>
      <c r="P3808" t="s">
        <v>1672</v>
      </c>
      <c r="Q3808">
        <v>0</v>
      </c>
      <c r="R3808">
        <v>194</v>
      </c>
      <c r="S3808" t="s">
        <v>33</v>
      </c>
      <c r="T3808" t="s">
        <v>34</v>
      </c>
      <c r="U3808" t="s">
        <v>445</v>
      </c>
      <c r="V3808">
        <v>8000000</v>
      </c>
      <c r="W3808">
        <v>1995</v>
      </c>
      <c r="X3808">
        <v>1000</v>
      </c>
      <c r="Y3808">
        <v>6.6</v>
      </c>
      <c r="Z3808">
        <v>0</v>
      </c>
      <c r="AA3808">
        <v>8115878</v>
      </c>
      <c r="AB3808" s="4">
        <f t="shared" si="59"/>
        <v>1.01448475</v>
      </c>
    </row>
    <row r="3809" spans="1:28">
      <c r="A3809">
        <v>3807</v>
      </c>
      <c r="B3809" t="s">
        <v>26</v>
      </c>
      <c r="C3809" t="s">
        <v>8807</v>
      </c>
      <c r="D3809">
        <v>29</v>
      </c>
      <c r="E3809">
        <v>91</v>
      </c>
      <c r="F3809">
        <v>82</v>
      </c>
      <c r="G3809">
        <v>8</v>
      </c>
      <c r="H3809" t="s">
        <v>9136</v>
      </c>
      <c r="I3809">
        <v>75</v>
      </c>
      <c r="J3809">
        <v>1652472</v>
      </c>
      <c r="K3809" t="s">
        <v>1072</v>
      </c>
      <c r="L3809" t="s">
        <v>10638</v>
      </c>
      <c r="M3809" t="s">
        <v>10639</v>
      </c>
      <c r="N3809">
        <v>2843</v>
      </c>
      <c r="O3809">
        <v>102</v>
      </c>
      <c r="P3809" t="s">
        <v>10640</v>
      </c>
      <c r="Q3809">
        <v>7</v>
      </c>
      <c r="R3809">
        <v>25</v>
      </c>
      <c r="S3809" t="s">
        <v>1804</v>
      </c>
      <c r="T3809" t="s">
        <v>1224</v>
      </c>
      <c r="U3809" t="s">
        <v>445</v>
      </c>
      <c r="V3809">
        <v>300000</v>
      </c>
      <c r="W3809">
        <v>1996</v>
      </c>
      <c r="X3809">
        <v>9</v>
      </c>
      <c r="Y3809">
        <v>6.9</v>
      </c>
      <c r="Z3809">
        <v>166</v>
      </c>
      <c r="AA3809">
        <v>1352472</v>
      </c>
      <c r="AB3809" s="4">
        <f t="shared" si="59"/>
        <v>4.5082399999999998</v>
      </c>
    </row>
    <row r="3810" spans="1:28">
      <c r="A3810">
        <v>3808</v>
      </c>
      <c r="B3810" t="s">
        <v>26</v>
      </c>
      <c r="C3810" t="s">
        <v>3792</v>
      </c>
      <c r="D3810">
        <v>131</v>
      </c>
      <c r="E3810">
        <v>80</v>
      </c>
      <c r="F3810">
        <v>54</v>
      </c>
      <c r="G3810">
        <v>543</v>
      </c>
      <c r="H3810" t="s">
        <v>1352</v>
      </c>
      <c r="I3810">
        <v>1000</v>
      </c>
      <c r="J3810">
        <v>2360184</v>
      </c>
      <c r="K3810" t="s">
        <v>1599</v>
      </c>
      <c r="L3810" t="s">
        <v>300</v>
      </c>
      <c r="M3810" t="s">
        <v>10641</v>
      </c>
      <c r="N3810">
        <v>18035</v>
      </c>
      <c r="O3810">
        <v>3010</v>
      </c>
      <c r="P3810" t="s">
        <v>5271</v>
      </c>
      <c r="Q3810">
        <v>3</v>
      </c>
      <c r="R3810">
        <v>177</v>
      </c>
      <c r="S3810" t="s">
        <v>33</v>
      </c>
      <c r="T3810" t="s">
        <v>34</v>
      </c>
      <c r="U3810" t="s">
        <v>35</v>
      </c>
      <c r="V3810">
        <v>300000</v>
      </c>
      <c r="W3810">
        <v>2003</v>
      </c>
      <c r="X3810">
        <v>806</v>
      </c>
      <c r="Y3810">
        <v>7.1</v>
      </c>
      <c r="Z3810">
        <v>0</v>
      </c>
      <c r="AA3810">
        <v>2060184</v>
      </c>
      <c r="AB3810" s="4">
        <f t="shared" si="59"/>
        <v>6.8672800000000001</v>
      </c>
    </row>
    <row r="3811" spans="1:28">
      <c r="A3811">
        <v>3809</v>
      </c>
      <c r="B3811" t="s">
        <v>26</v>
      </c>
      <c r="C3811" t="s">
        <v>10642</v>
      </c>
      <c r="D3811">
        <v>88</v>
      </c>
      <c r="E3811">
        <v>76</v>
      </c>
      <c r="F3811">
        <v>129</v>
      </c>
      <c r="G3811">
        <v>26</v>
      </c>
      <c r="H3811" t="s">
        <v>10643</v>
      </c>
      <c r="I3811">
        <v>52</v>
      </c>
      <c r="J3811">
        <v>255352</v>
      </c>
      <c r="K3811" t="s">
        <v>2097</v>
      </c>
      <c r="L3811" t="s">
        <v>10644</v>
      </c>
      <c r="M3811" t="s">
        <v>10645</v>
      </c>
      <c r="N3811">
        <v>4423</v>
      </c>
      <c r="O3811">
        <v>132</v>
      </c>
      <c r="P3811" t="s">
        <v>10646</v>
      </c>
      <c r="Q3811">
        <v>2</v>
      </c>
      <c r="R3811">
        <v>57</v>
      </c>
      <c r="S3811" t="s">
        <v>33</v>
      </c>
      <c r="T3811" t="s">
        <v>34</v>
      </c>
      <c r="U3811" t="s">
        <v>4036</v>
      </c>
      <c r="V3811">
        <v>300000</v>
      </c>
      <c r="W3811">
        <v>2006</v>
      </c>
      <c r="X3811">
        <v>44</v>
      </c>
      <c r="Y3811">
        <v>6.7</v>
      </c>
      <c r="Z3811">
        <v>594</v>
      </c>
      <c r="AA3811">
        <v>-44648</v>
      </c>
      <c r="AB3811" s="4">
        <f t="shared" si="59"/>
        <v>-0.14882666666666666</v>
      </c>
    </row>
    <row r="3812" spans="1:28">
      <c r="A3812">
        <v>3810</v>
      </c>
      <c r="B3812" t="s">
        <v>26</v>
      </c>
      <c r="C3812" t="s">
        <v>10642</v>
      </c>
      <c r="D3812">
        <v>189</v>
      </c>
      <c r="E3812">
        <v>80</v>
      </c>
      <c r="F3812">
        <v>129</v>
      </c>
      <c r="G3812">
        <v>26</v>
      </c>
      <c r="H3812" t="s">
        <v>10643</v>
      </c>
      <c r="I3812">
        <v>375</v>
      </c>
      <c r="J3812">
        <v>856942</v>
      </c>
      <c r="K3812" t="s">
        <v>2097</v>
      </c>
      <c r="L3812" t="s">
        <v>10647</v>
      </c>
      <c r="M3812" t="s">
        <v>10648</v>
      </c>
      <c r="N3812">
        <v>12241</v>
      </c>
      <c r="O3812">
        <v>460</v>
      </c>
      <c r="P3812" t="s">
        <v>10646</v>
      </c>
      <c r="Q3812">
        <v>1</v>
      </c>
      <c r="R3812">
        <v>112</v>
      </c>
      <c r="S3812" t="s">
        <v>33</v>
      </c>
      <c r="T3812" t="s">
        <v>34</v>
      </c>
      <c r="U3812" t="s">
        <v>445</v>
      </c>
      <c r="V3812">
        <v>200000</v>
      </c>
      <c r="W3812">
        <v>2008</v>
      </c>
      <c r="X3812">
        <v>44</v>
      </c>
      <c r="Y3812">
        <v>7.1</v>
      </c>
      <c r="Z3812">
        <v>0</v>
      </c>
      <c r="AA3812">
        <v>656942</v>
      </c>
      <c r="AB3812" s="4">
        <f t="shared" si="59"/>
        <v>3.28471</v>
      </c>
    </row>
    <row r="3813" spans="1:28">
      <c r="A3813">
        <v>3811</v>
      </c>
      <c r="B3813" t="s">
        <v>26</v>
      </c>
      <c r="C3813" t="s">
        <v>10649</v>
      </c>
      <c r="D3813">
        <v>15</v>
      </c>
      <c r="E3813">
        <v>102</v>
      </c>
      <c r="F3813">
        <v>95</v>
      </c>
      <c r="G3813">
        <v>0</v>
      </c>
      <c r="H3813" t="s">
        <v>5091</v>
      </c>
      <c r="I3813">
        <v>0</v>
      </c>
      <c r="J3813">
        <v>16892</v>
      </c>
      <c r="K3813" t="s">
        <v>5089</v>
      </c>
      <c r="L3813" t="s">
        <v>5091</v>
      </c>
      <c r="M3813" t="s">
        <v>10650</v>
      </c>
      <c r="N3813">
        <v>341</v>
      </c>
      <c r="O3813">
        <v>0</v>
      </c>
      <c r="P3813" t="s">
        <v>5091</v>
      </c>
      <c r="Q3813">
        <v>0</v>
      </c>
      <c r="R3813">
        <v>12</v>
      </c>
      <c r="S3813" t="s">
        <v>33</v>
      </c>
      <c r="T3813" t="s">
        <v>4035</v>
      </c>
      <c r="U3813" t="s">
        <v>4036</v>
      </c>
      <c r="V3813">
        <v>300000</v>
      </c>
      <c r="W3813">
        <v>2001</v>
      </c>
      <c r="X3813">
        <v>0</v>
      </c>
      <c r="Y3813">
        <v>7.6</v>
      </c>
      <c r="Z3813">
        <v>379</v>
      </c>
      <c r="AA3813">
        <v>-283108</v>
      </c>
      <c r="AB3813" s="4">
        <f t="shared" si="59"/>
        <v>-0.94369333333333338</v>
      </c>
    </row>
    <row r="3814" spans="1:28">
      <c r="A3814">
        <v>3812</v>
      </c>
      <c r="B3814" t="s">
        <v>500</v>
      </c>
      <c r="C3814" t="s">
        <v>10651</v>
      </c>
      <c r="D3814">
        <v>24</v>
      </c>
      <c r="E3814">
        <v>95</v>
      </c>
      <c r="F3814">
        <v>0</v>
      </c>
      <c r="G3814">
        <v>87</v>
      </c>
      <c r="H3814" t="s">
        <v>2235</v>
      </c>
      <c r="I3814">
        <v>581</v>
      </c>
      <c r="J3814">
        <v>12438</v>
      </c>
      <c r="K3814" t="s">
        <v>156</v>
      </c>
      <c r="L3814" t="s">
        <v>4802</v>
      </c>
      <c r="M3814" t="s">
        <v>10652</v>
      </c>
      <c r="N3814">
        <v>891</v>
      </c>
      <c r="O3814">
        <v>835</v>
      </c>
      <c r="P3814" t="s">
        <v>10653</v>
      </c>
      <c r="Q3814">
        <v>1</v>
      </c>
      <c r="R3814">
        <v>26</v>
      </c>
      <c r="S3814" t="s">
        <v>33</v>
      </c>
      <c r="T3814" t="s">
        <v>34</v>
      </c>
      <c r="U3814" t="s">
        <v>5604</v>
      </c>
      <c r="V3814">
        <v>160000</v>
      </c>
      <c r="W3814">
        <v>1964</v>
      </c>
      <c r="X3814">
        <v>99</v>
      </c>
      <c r="Y3814">
        <v>8.1</v>
      </c>
      <c r="Z3814">
        <v>363</v>
      </c>
      <c r="AA3814">
        <v>-147562</v>
      </c>
      <c r="AB3814" s="4">
        <f t="shared" si="59"/>
        <v>-0.92226249999999999</v>
      </c>
    </row>
    <row r="3815" spans="1:28">
      <c r="A3815">
        <v>3813</v>
      </c>
      <c r="B3815" t="s">
        <v>26</v>
      </c>
      <c r="C3815" t="s">
        <v>8955</v>
      </c>
      <c r="D3815">
        <v>16</v>
      </c>
      <c r="E3815">
        <v>94</v>
      </c>
      <c r="F3815">
        <v>37</v>
      </c>
      <c r="G3815">
        <v>104</v>
      </c>
      <c r="H3815" t="s">
        <v>10654</v>
      </c>
      <c r="I3815">
        <v>318</v>
      </c>
      <c r="J3815">
        <v>40542</v>
      </c>
      <c r="K3815" t="s">
        <v>156</v>
      </c>
      <c r="L3815" t="s">
        <v>4534</v>
      </c>
      <c r="M3815" t="s">
        <v>10655</v>
      </c>
      <c r="N3815">
        <v>294</v>
      </c>
      <c r="O3815">
        <v>751</v>
      </c>
      <c r="P3815" t="s">
        <v>10212</v>
      </c>
      <c r="Q3815">
        <v>0</v>
      </c>
      <c r="R3815">
        <v>16</v>
      </c>
      <c r="S3815" t="s">
        <v>33</v>
      </c>
      <c r="T3815" t="s">
        <v>34</v>
      </c>
      <c r="U3815" t="s">
        <v>445</v>
      </c>
      <c r="V3815">
        <v>300000</v>
      </c>
      <c r="W3815">
        <v>1997</v>
      </c>
      <c r="X3815">
        <v>157</v>
      </c>
      <c r="Y3815">
        <v>5.5</v>
      </c>
      <c r="Z3815">
        <v>26</v>
      </c>
      <c r="AA3815">
        <v>-259458</v>
      </c>
      <c r="AB3815" s="4">
        <f t="shared" si="59"/>
        <v>-0.86485999999999996</v>
      </c>
    </row>
    <row r="3816" spans="1:28">
      <c r="A3816">
        <v>3814</v>
      </c>
      <c r="B3816" t="s">
        <v>26</v>
      </c>
      <c r="C3816" t="s">
        <v>10656</v>
      </c>
      <c r="D3816">
        <v>13</v>
      </c>
      <c r="E3816">
        <v>109</v>
      </c>
      <c r="F3816">
        <v>3</v>
      </c>
      <c r="G3816">
        <v>25</v>
      </c>
      <c r="H3816" t="s">
        <v>10657</v>
      </c>
      <c r="I3816">
        <v>54</v>
      </c>
      <c r="J3816">
        <v>5199</v>
      </c>
      <c r="K3816" t="s">
        <v>2320</v>
      </c>
      <c r="L3816" t="s">
        <v>10658</v>
      </c>
      <c r="M3816" t="s">
        <v>10659</v>
      </c>
      <c r="N3816">
        <v>720</v>
      </c>
      <c r="O3816">
        <v>185</v>
      </c>
      <c r="P3816" t="s">
        <v>10660</v>
      </c>
      <c r="Q3816">
        <v>0</v>
      </c>
      <c r="R3816">
        <v>23</v>
      </c>
      <c r="S3816" t="s">
        <v>33</v>
      </c>
      <c r="T3816" t="s">
        <v>34</v>
      </c>
      <c r="U3816" t="s">
        <v>445</v>
      </c>
      <c r="V3816">
        <v>200000</v>
      </c>
      <c r="W3816">
        <v>2004</v>
      </c>
      <c r="X3816">
        <v>53</v>
      </c>
      <c r="Y3816">
        <v>6.6</v>
      </c>
      <c r="Z3816">
        <v>30</v>
      </c>
      <c r="AA3816">
        <v>-194801</v>
      </c>
      <c r="AB3816" s="4">
        <f t="shared" si="59"/>
        <v>-0.97400500000000001</v>
      </c>
    </row>
    <row r="3817" spans="1:28">
      <c r="A3817">
        <v>3815</v>
      </c>
      <c r="B3817" t="s">
        <v>26</v>
      </c>
      <c r="C3817" t="s">
        <v>3452</v>
      </c>
      <c r="D3817">
        <v>156</v>
      </c>
      <c r="E3817">
        <v>133</v>
      </c>
      <c r="F3817">
        <v>278</v>
      </c>
      <c r="G3817">
        <v>107</v>
      </c>
      <c r="H3817" t="s">
        <v>3453</v>
      </c>
      <c r="I3817">
        <v>5000</v>
      </c>
      <c r="J3817">
        <v>24343673</v>
      </c>
      <c r="K3817" t="s">
        <v>3454</v>
      </c>
      <c r="L3817" t="s">
        <v>1181</v>
      </c>
      <c r="M3817" t="s">
        <v>3455</v>
      </c>
      <c r="N3817">
        <v>91863</v>
      </c>
      <c r="O3817">
        <v>5405</v>
      </c>
      <c r="P3817" t="s">
        <v>3456</v>
      </c>
      <c r="Q3817">
        <v>0</v>
      </c>
      <c r="R3817">
        <v>524</v>
      </c>
      <c r="S3817" t="s">
        <v>33</v>
      </c>
      <c r="T3817" t="s">
        <v>34</v>
      </c>
      <c r="U3817" t="s">
        <v>35</v>
      </c>
      <c r="V3817">
        <v>45000000</v>
      </c>
      <c r="W3817">
        <v>2007</v>
      </c>
      <c r="X3817">
        <v>117</v>
      </c>
      <c r="Y3817">
        <v>7.4</v>
      </c>
      <c r="Z3817">
        <v>14000</v>
      </c>
      <c r="AA3817">
        <v>-20656327</v>
      </c>
      <c r="AB3817" s="4">
        <f t="shared" si="59"/>
        <v>-0.45902948888888889</v>
      </c>
    </row>
    <row r="3818" spans="1:28">
      <c r="A3818">
        <v>3816</v>
      </c>
      <c r="B3818" t="s">
        <v>26</v>
      </c>
      <c r="C3818" t="s">
        <v>10661</v>
      </c>
      <c r="D3818">
        <v>10</v>
      </c>
      <c r="E3818">
        <v>95</v>
      </c>
      <c r="F3818">
        <v>0</v>
      </c>
      <c r="G3818">
        <v>309</v>
      </c>
      <c r="H3818" t="s">
        <v>2787</v>
      </c>
      <c r="I3818">
        <v>685</v>
      </c>
      <c r="J3818">
        <v>2468</v>
      </c>
      <c r="K3818" t="s">
        <v>10279</v>
      </c>
      <c r="L3818" t="s">
        <v>5149</v>
      </c>
      <c r="M3818" t="s">
        <v>10662</v>
      </c>
      <c r="N3818">
        <v>241</v>
      </c>
      <c r="O3818">
        <v>2048</v>
      </c>
      <c r="P3818" t="s">
        <v>6790</v>
      </c>
      <c r="Q3818">
        <v>3</v>
      </c>
      <c r="R3818">
        <v>5</v>
      </c>
      <c r="S3818" t="s">
        <v>33</v>
      </c>
      <c r="T3818" t="s">
        <v>34</v>
      </c>
      <c r="U3818" t="s">
        <v>445</v>
      </c>
      <c r="V3818">
        <v>300000</v>
      </c>
      <c r="W3818">
        <v>2014</v>
      </c>
      <c r="X3818">
        <v>665</v>
      </c>
      <c r="Y3818">
        <v>4.8</v>
      </c>
      <c r="Z3818">
        <v>261</v>
      </c>
      <c r="AA3818">
        <v>-297532</v>
      </c>
      <c r="AB3818" s="4">
        <f t="shared" si="59"/>
        <v>-0.99177333333333328</v>
      </c>
    </row>
    <row r="3819" spans="1:28">
      <c r="A3819">
        <v>3817</v>
      </c>
      <c r="B3819" t="s">
        <v>26</v>
      </c>
      <c r="C3819" t="s">
        <v>10663</v>
      </c>
      <c r="D3819">
        <v>286</v>
      </c>
      <c r="E3819">
        <v>90</v>
      </c>
      <c r="F3819">
        <v>25</v>
      </c>
      <c r="G3819">
        <v>235</v>
      </c>
      <c r="H3819" t="s">
        <v>6696</v>
      </c>
      <c r="I3819">
        <v>601</v>
      </c>
      <c r="J3819">
        <v>318622</v>
      </c>
      <c r="K3819" t="s">
        <v>3343</v>
      </c>
      <c r="L3819" t="s">
        <v>5285</v>
      </c>
      <c r="M3819" t="s">
        <v>10664</v>
      </c>
      <c r="N3819">
        <v>24668</v>
      </c>
      <c r="O3819">
        <v>1734</v>
      </c>
      <c r="P3819" t="s">
        <v>10665</v>
      </c>
      <c r="Q3819">
        <v>0</v>
      </c>
      <c r="R3819">
        <v>175</v>
      </c>
      <c r="S3819" t="s">
        <v>33</v>
      </c>
      <c r="T3819" t="s">
        <v>34</v>
      </c>
      <c r="U3819" t="s">
        <v>445</v>
      </c>
      <c r="V3819">
        <v>270000</v>
      </c>
      <c r="W3819">
        <v>2012</v>
      </c>
      <c r="X3819">
        <v>260</v>
      </c>
      <c r="Y3819">
        <v>6.4</v>
      </c>
      <c r="Z3819">
        <v>0</v>
      </c>
      <c r="AA3819">
        <v>48622</v>
      </c>
      <c r="AB3819" s="4">
        <f t="shared" si="59"/>
        <v>0.18008148148148148</v>
      </c>
    </row>
    <row r="3820" spans="1:28">
      <c r="A3820">
        <v>3818</v>
      </c>
      <c r="B3820" t="s">
        <v>26</v>
      </c>
      <c r="C3820" t="s">
        <v>4152</v>
      </c>
      <c r="D3820">
        <v>147</v>
      </c>
      <c r="E3820">
        <v>113</v>
      </c>
      <c r="F3820">
        <v>0</v>
      </c>
      <c r="G3820">
        <v>781</v>
      </c>
      <c r="H3820" t="s">
        <v>1333</v>
      </c>
      <c r="I3820">
        <v>13000</v>
      </c>
      <c r="J3820">
        <v>12006514</v>
      </c>
      <c r="K3820" t="s">
        <v>918</v>
      </c>
      <c r="L3820" t="s">
        <v>762</v>
      </c>
      <c r="M3820" t="s">
        <v>10666</v>
      </c>
      <c r="N3820">
        <v>114070</v>
      </c>
      <c r="O3820">
        <v>15765</v>
      </c>
      <c r="P3820" t="s">
        <v>4652</v>
      </c>
      <c r="Q3820">
        <v>5</v>
      </c>
      <c r="R3820">
        <v>500</v>
      </c>
      <c r="S3820" t="s">
        <v>33</v>
      </c>
      <c r="T3820" t="s">
        <v>34</v>
      </c>
      <c r="U3820" t="s">
        <v>445</v>
      </c>
      <c r="V3820">
        <v>250000</v>
      </c>
      <c r="W3820">
        <v>1997</v>
      </c>
      <c r="X3820">
        <v>1000</v>
      </c>
      <c r="Y3820">
        <v>7.3</v>
      </c>
      <c r="Z3820">
        <v>0</v>
      </c>
      <c r="AA3820">
        <v>11756514</v>
      </c>
      <c r="AB3820" s="4">
        <f t="shared" si="59"/>
        <v>47.026055999999997</v>
      </c>
    </row>
    <row r="3821" spans="1:28">
      <c r="A3821">
        <v>3819</v>
      </c>
      <c r="B3821" t="s">
        <v>26</v>
      </c>
      <c r="C3821" t="s">
        <v>8306</v>
      </c>
      <c r="D3821">
        <v>71</v>
      </c>
      <c r="E3821">
        <v>91</v>
      </c>
      <c r="F3821">
        <v>132</v>
      </c>
      <c r="G3821">
        <v>225</v>
      </c>
      <c r="H3821" t="s">
        <v>4767</v>
      </c>
      <c r="I3821">
        <v>400</v>
      </c>
      <c r="J3821">
        <v>4186931</v>
      </c>
      <c r="K3821" t="s">
        <v>918</v>
      </c>
      <c r="L3821" t="s">
        <v>4849</v>
      </c>
      <c r="M3821" t="s">
        <v>10667</v>
      </c>
      <c r="N3821">
        <v>6041</v>
      </c>
      <c r="O3821">
        <v>1330</v>
      </c>
      <c r="P3821" t="s">
        <v>10668</v>
      </c>
      <c r="Q3821">
        <v>3</v>
      </c>
      <c r="R3821">
        <v>85</v>
      </c>
      <c r="S3821" t="s">
        <v>33</v>
      </c>
      <c r="T3821" t="s">
        <v>34</v>
      </c>
      <c r="U3821" t="s">
        <v>445</v>
      </c>
      <c r="V3821">
        <v>250000</v>
      </c>
      <c r="W3821">
        <v>2001</v>
      </c>
      <c r="X3821">
        <v>286</v>
      </c>
      <c r="Y3821">
        <v>6.9</v>
      </c>
      <c r="Z3821">
        <v>169</v>
      </c>
      <c r="AA3821">
        <v>3936931</v>
      </c>
      <c r="AB3821" s="4">
        <f t="shared" si="59"/>
        <v>15.747724</v>
      </c>
    </row>
    <row r="3822" spans="1:28">
      <c r="A3822">
        <v>3820</v>
      </c>
      <c r="B3822" t="s">
        <v>26</v>
      </c>
      <c r="C3822" t="s">
        <v>284</v>
      </c>
      <c r="D3822">
        <v>51</v>
      </c>
      <c r="E3822">
        <v>98</v>
      </c>
      <c r="F3822">
        <v>681</v>
      </c>
      <c r="G3822">
        <v>13</v>
      </c>
      <c r="H3822" t="s">
        <v>10669</v>
      </c>
      <c r="I3822">
        <v>94</v>
      </c>
      <c r="J3822">
        <v>3799339</v>
      </c>
      <c r="K3822" t="s">
        <v>7625</v>
      </c>
      <c r="L3822" t="s">
        <v>10670</v>
      </c>
      <c r="M3822" t="s">
        <v>10671</v>
      </c>
      <c r="N3822">
        <v>8000</v>
      </c>
      <c r="O3822">
        <v>139</v>
      </c>
      <c r="P3822" t="s">
        <v>10672</v>
      </c>
      <c r="Q3822">
        <v>1</v>
      </c>
      <c r="R3822">
        <v>138</v>
      </c>
      <c r="S3822" t="s">
        <v>33</v>
      </c>
      <c r="T3822" t="s">
        <v>34</v>
      </c>
      <c r="U3822" t="s">
        <v>445</v>
      </c>
      <c r="V3822">
        <v>250000</v>
      </c>
      <c r="W3822">
        <v>2002</v>
      </c>
      <c r="X3822">
        <v>26</v>
      </c>
      <c r="Y3822">
        <v>7.2</v>
      </c>
      <c r="Z3822">
        <v>661</v>
      </c>
      <c r="AA3822">
        <v>3549339</v>
      </c>
      <c r="AB3822" s="4">
        <f t="shared" si="59"/>
        <v>14.197355999999999</v>
      </c>
    </row>
    <row r="3823" spans="1:28">
      <c r="A3823">
        <v>3821</v>
      </c>
      <c r="B3823" t="s">
        <v>26</v>
      </c>
      <c r="C3823" t="s">
        <v>10673</v>
      </c>
      <c r="D3823">
        <v>23</v>
      </c>
      <c r="E3823">
        <v>94</v>
      </c>
      <c r="F3823">
        <v>4</v>
      </c>
      <c r="G3823">
        <v>10</v>
      </c>
      <c r="H3823" t="s">
        <v>8339</v>
      </c>
      <c r="I3823">
        <v>360</v>
      </c>
      <c r="J3823">
        <v>1977544</v>
      </c>
      <c r="K3823" t="s">
        <v>918</v>
      </c>
      <c r="L3823" t="s">
        <v>6959</v>
      </c>
      <c r="M3823" t="s">
        <v>10674</v>
      </c>
      <c r="N3823">
        <v>3513</v>
      </c>
      <c r="O3823">
        <v>656</v>
      </c>
      <c r="P3823" t="s">
        <v>10675</v>
      </c>
      <c r="Q3823">
        <v>0</v>
      </c>
      <c r="R3823">
        <v>36</v>
      </c>
      <c r="S3823" t="s">
        <v>33</v>
      </c>
      <c r="T3823" t="s">
        <v>34</v>
      </c>
      <c r="U3823" t="s">
        <v>445</v>
      </c>
      <c r="V3823">
        <v>250000</v>
      </c>
      <c r="W3823">
        <v>1995</v>
      </c>
      <c r="X3823">
        <v>273</v>
      </c>
      <c r="Y3823">
        <v>6.5</v>
      </c>
      <c r="Z3823">
        <v>423</v>
      </c>
      <c r="AA3823">
        <v>1727544</v>
      </c>
      <c r="AB3823" s="4">
        <f t="shared" si="59"/>
        <v>6.9101759999999999</v>
      </c>
    </row>
    <row r="3824" spans="1:28">
      <c r="A3824">
        <v>3822</v>
      </c>
      <c r="B3824" t="s">
        <v>26</v>
      </c>
      <c r="C3824" t="s">
        <v>5068</v>
      </c>
      <c r="D3824">
        <v>59</v>
      </c>
      <c r="E3824">
        <v>96</v>
      </c>
      <c r="F3824">
        <v>44</v>
      </c>
      <c r="G3824">
        <v>129</v>
      </c>
      <c r="H3824" t="s">
        <v>5926</v>
      </c>
      <c r="I3824">
        <v>625</v>
      </c>
      <c r="J3824">
        <v>1050600</v>
      </c>
      <c r="K3824" t="s">
        <v>1599</v>
      </c>
      <c r="L3824" t="s">
        <v>3000</v>
      </c>
      <c r="M3824" t="s">
        <v>10676</v>
      </c>
      <c r="N3824">
        <v>4662</v>
      </c>
      <c r="O3824">
        <v>1378</v>
      </c>
      <c r="P3824" t="s">
        <v>144</v>
      </c>
      <c r="Q3824">
        <v>0</v>
      </c>
      <c r="R3824">
        <v>136</v>
      </c>
      <c r="S3824" t="s">
        <v>33</v>
      </c>
      <c r="T3824" t="s">
        <v>34</v>
      </c>
      <c r="U3824" t="s">
        <v>445</v>
      </c>
      <c r="V3824">
        <v>250000</v>
      </c>
      <c r="W3824">
        <v>2000</v>
      </c>
      <c r="X3824">
        <v>487</v>
      </c>
      <c r="Y3824">
        <v>6.6</v>
      </c>
      <c r="Z3824">
        <v>170</v>
      </c>
      <c r="AA3824">
        <v>800600</v>
      </c>
      <c r="AB3824" s="4">
        <f t="shared" si="59"/>
        <v>3.2023999999999999</v>
      </c>
    </row>
    <row r="3825" spans="1:28">
      <c r="A3825">
        <v>3823</v>
      </c>
      <c r="B3825" t="s">
        <v>26</v>
      </c>
      <c r="C3825" t="s">
        <v>10677</v>
      </c>
      <c r="D3825">
        <v>9</v>
      </c>
      <c r="E3825">
        <v>100</v>
      </c>
      <c r="F3825">
        <v>0</v>
      </c>
      <c r="G3825">
        <v>51</v>
      </c>
      <c r="H3825" t="s">
        <v>10678</v>
      </c>
      <c r="I3825">
        <v>250</v>
      </c>
      <c r="J3825">
        <v>902835</v>
      </c>
      <c r="K3825" t="s">
        <v>918</v>
      </c>
      <c r="L3825" t="s">
        <v>10679</v>
      </c>
      <c r="M3825" t="s">
        <v>10680</v>
      </c>
      <c r="N3825">
        <v>1489</v>
      </c>
      <c r="O3825">
        <v>454</v>
      </c>
      <c r="P3825" t="s">
        <v>10681</v>
      </c>
      <c r="Q3825">
        <v>2</v>
      </c>
      <c r="R3825">
        <v>40</v>
      </c>
      <c r="S3825" t="s">
        <v>33</v>
      </c>
      <c r="T3825" t="s">
        <v>34</v>
      </c>
      <c r="U3825" t="s">
        <v>4036</v>
      </c>
      <c r="V3825">
        <v>250000</v>
      </c>
      <c r="W3825">
        <v>2001</v>
      </c>
      <c r="X3825">
        <v>89</v>
      </c>
      <c r="Y3825">
        <v>6.7</v>
      </c>
      <c r="Z3825">
        <v>133</v>
      </c>
      <c r="AA3825">
        <v>652835</v>
      </c>
      <c r="AB3825" s="4">
        <f t="shared" si="59"/>
        <v>2.6113400000000002</v>
      </c>
    </row>
    <row r="3826" spans="1:28">
      <c r="A3826">
        <v>3824</v>
      </c>
      <c r="B3826" t="s">
        <v>26</v>
      </c>
      <c r="C3826" t="s">
        <v>4890</v>
      </c>
      <c r="D3826">
        <v>99</v>
      </c>
      <c r="E3826">
        <v>90</v>
      </c>
      <c r="F3826">
        <v>165</v>
      </c>
      <c r="G3826">
        <v>319</v>
      </c>
      <c r="H3826" t="s">
        <v>4579</v>
      </c>
      <c r="I3826">
        <v>686</v>
      </c>
      <c r="J3826">
        <v>489220</v>
      </c>
      <c r="K3826" t="s">
        <v>3007</v>
      </c>
      <c r="L3826" t="s">
        <v>4891</v>
      </c>
      <c r="M3826" t="s">
        <v>10682</v>
      </c>
      <c r="N3826">
        <v>160511</v>
      </c>
      <c r="O3826">
        <v>1743</v>
      </c>
      <c r="P3826" t="s">
        <v>10683</v>
      </c>
      <c r="Q3826">
        <v>0</v>
      </c>
      <c r="R3826">
        <v>696</v>
      </c>
      <c r="S3826" t="s">
        <v>33</v>
      </c>
      <c r="T3826" t="s">
        <v>192</v>
      </c>
      <c r="U3826" t="s">
        <v>445</v>
      </c>
      <c r="V3826">
        <v>365000</v>
      </c>
      <c r="W3826">
        <v>1997</v>
      </c>
      <c r="X3826">
        <v>648</v>
      </c>
      <c r="Y3826">
        <v>7.3</v>
      </c>
      <c r="Z3826">
        <v>11000</v>
      </c>
      <c r="AA3826">
        <v>124220</v>
      </c>
      <c r="AB3826" s="4">
        <f t="shared" si="59"/>
        <v>0.34032876712328769</v>
      </c>
    </row>
    <row r="3827" spans="1:28">
      <c r="A3827">
        <v>3825</v>
      </c>
      <c r="B3827" t="s">
        <v>26</v>
      </c>
      <c r="C3827" t="s">
        <v>10684</v>
      </c>
      <c r="D3827">
        <v>21</v>
      </c>
      <c r="E3827">
        <v>76</v>
      </c>
      <c r="F3827">
        <v>0</v>
      </c>
      <c r="G3827">
        <v>62</v>
      </c>
      <c r="H3827" t="s">
        <v>3292</v>
      </c>
      <c r="I3827">
        <v>991</v>
      </c>
      <c r="J3827">
        <v>212285</v>
      </c>
      <c r="K3827" t="s">
        <v>1072</v>
      </c>
      <c r="L3827" t="s">
        <v>2077</v>
      </c>
      <c r="M3827" t="s">
        <v>10685</v>
      </c>
      <c r="N3827">
        <v>1727</v>
      </c>
      <c r="O3827">
        <v>1661</v>
      </c>
      <c r="P3827" t="s">
        <v>10686</v>
      </c>
      <c r="Q3827">
        <v>1</v>
      </c>
      <c r="R3827">
        <v>21</v>
      </c>
      <c r="S3827" t="s">
        <v>33</v>
      </c>
      <c r="T3827" t="s">
        <v>262</v>
      </c>
      <c r="U3827" t="s">
        <v>445</v>
      </c>
      <c r="V3827">
        <v>250000</v>
      </c>
      <c r="W3827">
        <v>1996</v>
      </c>
      <c r="X3827">
        <v>575</v>
      </c>
      <c r="Y3827">
        <v>6.4</v>
      </c>
      <c r="Z3827">
        <v>46</v>
      </c>
      <c r="AA3827">
        <v>-37715</v>
      </c>
      <c r="AB3827" s="4">
        <f t="shared" si="59"/>
        <v>-0.15085999999999999</v>
      </c>
    </row>
    <row r="3828" spans="1:28">
      <c r="A3828">
        <v>3826</v>
      </c>
      <c r="B3828" t="s">
        <v>26</v>
      </c>
      <c r="C3828" t="s">
        <v>10687</v>
      </c>
      <c r="D3828">
        <v>19</v>
      </c>
      <c r="E3828">
        <v>75</v>
      </c>
      <c r="F3828">
        <v>45</v>
      </c>
      <c r="G3828">
        <v>0</v>
      </c>
      <c r="H3828" t="s">
        <v>10688</v>
      </c>
      <c r="I3828">
        <v>5</v>
      </c>
      <c r="J3828">
        <v>203134</v>
      </c>
      <c r="K3828" t="s">
        <v>10689</v>
      </c>
      <c r="L3828" t="s">
        <v>10690</v>
      </c>
      <c r="M3828" t="s">
        <v>10691</v>
      </c>
      <c r="N3828">
        <v>1428</v>
      </c>
      <c r="O3828">
        <v>7</v>
      </c>
      <c r="P3828" t="s">
        <v>10692</v>
      </c>
      <c r="Q3828">
        <v>0</v>
      </c>
      <c r="R3828">
        <v>21</v>
      </c>
      <c r="S3828" t="s">
        <v>33</v>
      </c>
      <c r="T3828" t="s">
        <v>34</v>
      </c>
      <c r="U3828" t="s">
        <v>445</v>
      </c>
      <c r="V3828">
        <v>250000</v>
      </c>
      <c r="W3828">
        <v>1997</v>
      </c>
      <c r="X3828">
        <v>2</v>
      </c>
      <c r="Y3828">
        <v>7</v>
      </c>
      <c r="Z3828">
        <v>178</v>
      </c>
      <c r="AA3828">
        <v>-46866</v>
      </c>
      <c r="AB3828" s="4">
        <f t="shared" si="59"/>
        <v>-0.18746399999999999</v>
      </c>
    </row>
    <row r="3829" spans="1:28">
      <c r="A3829">
        <v>3827</v>
      </c>
      <c r="B3829" t="s">
        <v>26</v>
      </c>
      <c r="C3829" t="s">
        <v>10483</v>
      </c>
      <c r="D3829">
        <v>43</v>
      </c>
      <c r="E3829">
        <v>78</v>
      </c>
      <c r="F3829">
        <v>7</v>
      </c>
      <c r="G3829">
        <v>142</v>
      </c>
      <c r="H3829" t="s">
        <v>3872</v>
      </c>
      <c r="I3829">
        <v>308</v>
      </c>
      <c r="J3829">
        <v>191309</v>
      </c>
      <c r="K3829" t="s">
        <v>1232</v>
      </c>
      <c r="L3829" t="s">
        <v>10693</v>
      </c>
      <c r="M3829" t="s">
        <v>10694</v>
      </c>
      <c r="N3829">
        <v>2787</v>
      </c>
      <c r="O3829">
        <v>1008</v>
      </c>
      <c r="P3829" t="s">
        <v>4596</v>
      </c>
      <c r="Q3829">
        <v>1</v>
      </c>
      <c r="R3829">
        <v>64</v>
      </c>
      <c r="S3829" t="s">
        <v>33</v>
      </c>
      <c r="T3829" t="s">
        <v>34</v>
      </c>
      <c r="U3829" t="s">
        <v>445</v>
      </c>
      <c r="V3829">
        <v>150000</v>
      </c>
      <c r="W3829">
        <v>2004</v>
      </c>
      <c r="X3829">
        <v>249</v>
      </c>
      <c r="Y3829">
        <v>5.5</v>
      </c>
      <c r="Z3829">
        <v>98</v>
      </c>
      <c r="AA3829">
        <v>41309</v>
      </c>
      <c r="AB3829" s="4">
        <f t="shared" si="59"/>
        <v>0.27539333333333332</v>
      </c>
    </row>
    <row r="3830" spans="1:28">
      <c r="A3830">
        <v>3828</v>
      </c>
      <c r="B3830" t="s">
        <v>26</v>
      </c>
      <c r="C3830" t="s">
        <v>10695</v>
      </c>
      <c r="D3830">
        <v>206</v>
      </c>
      <c r="E3830">
        <v>90</v>
      </c>
      <c r="F3830">
        <v>52</v>
      </c>
      <c r="G3830">
        <v>224</v>
      </c>
      <c r="H3830" t="s">
        <v>10696</v>
      </c>
      <c r="I3830">
        <v>34000</v>
      </c>
      <c r="J3830">
        <v>3388210</v>
      </c>
      <c r="K3830" t="s">
        <v>156</v>
      </c>
      <c r="L3830" t="s">
        <v>247</v>
      </c>
      <c r="M3830" t="s">
        <v>10697</v>
      </c>
      <c r="N3830">
        <v>46813</v>
      </c>
      <c r="O3830">
        <v>34983</v>
      </c>
      <c r="P3830" t="s">
        <v>10698</v>
      </c>
      <c r="Q3830">
        <v>1</v>
      </c>
      <c r="R3830">
        <v>150</v>
      </c>
      <c r="S3830" t="s">
        <v>33</v>
      </c>
      <c r="T3830" t="s">
        <v>34</v>
      </c>
      <c r="U3830" t="s">
        <v>35</v>
      </c>
      <c r="V3830">
        <v>250000</v>
      </c>
      <c r="W3830">
        <v>2011</v>
      </c>
      <c r="X3830">
        <v>487</v>
      </c>
      <c r="Y3830">
        <v>6.7</v>
      </c>
      <c r="Z3830">
        <v>12000</v>
      </c>
      <c r="AA3830">
        <v>3138210</v>
      </c>
      <c r="AB3830" s="4">
        <f t="shared" si="59"/>
        <v>12.55284</v>
      </c>
    </row>
    <row r="3831" spans="1:28">
      <c r="A3831">
        <v>3829</v>
      </c>
      <c r="B3831" t="s">
        <v>26</v>
      </c>
      <c r="C3831" t="s">
        <v>9253</v>
      </c>
      <c r="D3831">
        <v>29</v>
      </c>
      <c r="E3831">
        <v>92</v>
      </c>
      <c r="F3831">
        <v>99</v>
      </c>
      <c r="G3831">
        <v>181</v>
      </c>
      <c r="H3831" t="s">
        <v>4407</v>
      </c>
      <c r="I3831">
        <v>793</v>
      </c>
      <c r="J3831">
        <v>177840</v>
      </c>
      <c r="K3831" t="s">
        <v>4410</v>
      </c>
      <c r="L3831" t="s">
        <v>7477</v>
      </c>
      <c r="M3831" t="s">
        <v>10699</v>
      </c>
      <c r="N3831">
        <v>708</v>
      </c>
      <c r="O3831">
        <v>1987</v>
      </c>
      <c r="P3831" t="s">
        <v>5546</v>
      </c>
      <c r="Q3831">
        <v>2</v>
      </c>
      <c r="R3831">
        <v>22</v>
      </c>
      <c r="S3831" t="s">
        <v>33</v>
      </c>
      <c r="T3831" t="s">
        <v>48</v>
      </c>
      <c r="U3831" t="s">
        <v>445</v>
      </c>
      <c r="V3831">
        <v>250000</v>
      </c>
      <c r="W3831">
        <v>1999</v>
      </c>
      <c r="X3831">
        <v>605</v>
      </c>
      <c r="Y3831">
        <v>6.1</v>
      </c>
      <c r="Z3831">
        <v>93</v>
      </c>
      <c r="AA3831">
        <v>-72160</v>
      </c>
      <c r="AB3831" s="4">
        <f t="shared" si="59"/>
        <v>-0.28864000000000001</v>
      </c>
    </row>
    <row r="3832" spans="1:28">
      <c r="A3832">
        <v>3830</v>
      </c>
      <c r="B3832" t="s">
        <v>26</v>
      </c>
      <c r="C3832" t="s">
        <v>8544</v>
      </c>
      <c r="D3832">
        <v>162</v>
      </c>
      <c r="E3832">
        <v>99</v>
      </c>
      <c r="F3832">
        <v>261</v>
      </c>
      <c r="G3832">
        <v>461</v>
      </c>
      <c r="H3832" t="s">
        <v>3547</v>
      </c>
      <c r="I3832">
        <v>924</v>
      </c>
      <c r="J3832">
        <v>49494</v>
      </c>
      <c r="K3832" t="s">
        <v>2479</v>
      </c>
      <c r="L3832" t="s">
        <v>4106</v>
      </c>
      <c r="M3832" t="s">
        <v>10700</v>
      </c>
      <c r="N3832">
        <v>8511</v>
      </c>
      <c r="O3832">
        <v>2862</v>
      </c>
      <c r="P3832" t="s">
        <v>10701</v>
      </c>
      <c r="Q3832">
        <v>0</v>
      </c>
      <c r="R3832">
        <v>87</v>
      </c>
      <c r="S3832" t="s">
        <v>33</v>
      </c>
      <c r="T3832" t="s">
        <v>34</v>
      </c>
      <c r="U3832" t="s">
        <v>445</v>
      </c>
      <c r="V3832">
        <v>250000</v>
      </c>
      <c r="W3832">
        <v>2013</v>
      </c>
      <c r="X3832">
        <v>835</v>
      </c>
      <c r="Y3832">
        <v>3.9</v>
      </c>
      <c r="Z3832">
        <v>0</v>
      </c>
      <c r="AA3832">
        <v>-200506</v>
      </c>
      <c r="AB3832" s="4">
        <f t="shared" si="59"/>
        <v>-0.80202399999999996</v>
      </c>
    </row>
    <row r="3833" spans="1:28">
      <c r="A3833">
        <v>3831</v>
      </c>
      <c r="B3833" t="s">
        <v>500</v>
      </c>
      <c r="C3833" t="s">
        <v>10702</v>
      </c>
      <c r="D3833">
        <v>8</v>
      </c>
      <c r="E3833">
        <v>81</v>
      </c>
      <c r="F3833">
        <v>0</v>
      </c>
      <c r="G3833">
        <v>5</v>
      </c>
      <c r="H3833" t="s">
        <v>10703</v>
      </c>
      <c r="I3833">
        <v>119</v>
      </c>
      <c r="J3833">
        <v>18195</v>
      </c>
      <c r="K3833" t="s">
        <v>10704</v>
      </c>
      <c r="L3833" t="s">
        <v>10705</v>
      </c>
      <c r="M3833" t="s">
        <v>10706</v>
      </c>
      <c r="N3833">
        <v>336</v>
      </c>
      <c r="O3833">
        <v>154</v>
      </c>
      <c r="P3833" t="s">
        <v>10707</v>
      </c>
      <c r="Q3833">
        <v>0</v>
      </c>
      <c r="R3833">
        <v>7</v>
      </c>
      <c r="S3833" t="s">
        <v>33</v>
      </c>
      <c r="T3833" t="s">
        <v>34</v>
      </c>
      <c r="U3833" t="s">
        <v>4036</v>
      </c>
      <c r="V3833">
        <v>250000</v>
      </c>
      <c r="W3833">
        <v>1997</v>
      </c>
      <c r="X3833">
        <v>24</v>
      </c>
      <c r="Y3833">
        <v>6.3</v>
      </c>
      <c r="Z3833">
        <v>67</v>
      </c>
      <c r="AA3833">
        <v>-231805</v>
      </c>
      <c r="AB3833" s="4">
        <f t="shared" si="59"/>
        <v>-0.92722000000000004</v>
      </c>
    </row>
    <row r="3834" spans="1:28">
      <c r="A3834">
        <v>3832</v>
      </c>
      <c r="B3834" t="s">
        <v>26</v>
      </c>
      <c r="C3834" t="s">
        <v>10708</v>
      </c>
      <c r="D3834">
        <v>22</v>
      </c>
      <c r="E3834">
        <v>86</v>
      </c>
      <c r="F3834">
        <v>15</v>
      </c>
      <c r="G3834">
        <v>0</v>
      </c>
      <c r="H3834" t="s">
        <v>10709</v>
      </c>
      <c r="I3834">
        <v>2</v>
      </c>
      <c r="J3834">
        <v>111300</v>
      </c>
      <c r="K3834" t="s">
        <v>5089</v>
      </c>
      <c r="L3834" t="s">
        <v>10710</v>
      </c>
      <c r="M3834" t="s">
        <v>10711</v>
      </c>
      <c r="N3834">
        <v>575</v>
      </c>
      <c r="O3834">
        <v>2</v>
      </c>
      <c r="P3834" t="s">
        <v>10712</v>
      </c>
      <c r="Q3834">
        <v>0</v>
      </c>
      <c r="R3834">
        <v>6</v>
      </c>
      <c r="S3834" t="s">
        <v>33</v>
      </c>
      <c r="T3834" t="s">
        <v>34</v>
      </c>
      <c r="U3834" t="s">
        <v>5604</v>
      </c>
      <c r="V3834">
        <v>225000</v>
      </c>
      <c r="W3834">
        <v>2012</v>
      </c>
      <c r="X3834">
        <v>0</v>
      </c>
      <c r="Y3834">
        <v>7.5</v>
      </c>
      <c r="Z3834">
        <v>801</v>
      </c>
      <c r="AA3834">
        <v>-113700</v>
      </c>
      <c r="AB3834" s="4">
        <f t="shared" si="59"/>
        <v>-0.5053333333333333</v>
      </c>
    </row>
    <row r="3835" spans="1:28">
      <c r="A3835">
        <v>3833</v>
      </c>
      <c r="B3835" t="s">
        <v>26</v>
      </c>
      <c r="C3835" t="s">
        <v>10713</v>
      </c>
      <c r="D3835">
        <v>38</v>
      </c>
      <c r="E3835">
        <v>106</v>
      </c>
      <c r="F3835">
        <v>0</v>
      </c>
      <c r="G3835">
        <v>131</v>
      </c>
      <c r="H3835" t="s">
        <v>2412</v>
      </c>
      <c r="I3835">
        <v>254</v>
      </c>
      <c r="J3835">
        <v>1027119</v>
      </c>
      <c r="K3835" t="s">
        <v>2097</v>
      </c>
      <c r="L3835" t="s">
        <v>7050</v>
      </c>
      <c r="M3835" t="s">
        <v>10714</v>
      </c>
      <c r="N3835">
        <v>2742</v>
      </c>
      <c r="O3835">
        <v>964</v>
      </c>
      <c r="P3835" t="s">
        <v>10715</v>
      </c>
      <c r="Q3835">
        <v>1</v>
      </c>
      <c r="R3835">
        <v>73</v>
      </c>
      <c r="S3835" t="s">
        <v>33</v>
      </c>
      <c r="T3835" t="s">
        <v>34</v>
      </c>
      <c r="U3835" t="s">
        <v>445</v>
      </c>
      <c r="V3835">
        <v>225000</v>
      </c>
      <c r="W3835">
        <v>2000</v>
      </c>
      <c r="X3835">
        <v>147</v>
      </c>
      <c r="Y3835">
        <v>7</v>
      </c>
      <c r="Z3835">
        <v>72</v>
      </c>
      <c r="AA3835">
        <v>802119</v>
      </c>
      <c r="AB3835" s="4">
        <f t="shared" si="59"/>
        <v>3.5649733333333335</v>
      </c>
    </row>
    <row r="3836" spans="1:28">
      <c r="A3836">
        <v>3834</v>
      </c>
      <c r="B3836" t="s">
        <v>500</v>
      </c>
      <c r="C3836" t="s">
        <v>10716</v>
      </c>
      <c r="D3836">
        <v>67</v>
      </c>
      <c r="E3836">
        <v>80</v>
      </c>
      <c r="F3836">
        <v>7</v>
      </c>
      <c r="G3836">
        <v>21</v>
      </c>
      <c r="H3836" t="s">
        <v>10717</v>
      </c>
      <c r="I3836">
        <v>57</v>
      </c>
      <c r="J3836">
        <v>5000000</v>
      </c>
      <c r="K3836" t="s">
        <v>10718</v>
      </c>
      <c r="L3836" t="s">
        <v>10719</v>
      </c>
      <c r="M3836" t="s">
        <v>10720</v>
      </c>
      <c r="N3836">
        <v>4812</v>
      </c>
      <c r="O3836">
        <v>205</v>
      </c>
      <c r="P3836" t="s">
        <v>10721</v>
      </c>
      <c r="Q3836">
        <v>0</v>
      </c>
      <c r="R3836">
        <v>88</v>
      </c>
      <c r="S3836" t="s">
        <v>33</v>
      </c>
      <c r="T3836" t="s">
        <v>34</v>
      </c>
      <c r="U3836" t="s">
        <v>3538</v>
      </c>
      <c r="V3836">
        <v>210000</v>
      </c>
      <c r="W3836">
        <v>1953</v>
      </c>
      <c r="X3836">
        <v>40</v>
      </c>
      <c r="Y3836">
        <v>6.7</v>
      </c>
      <c r="Z3836">
        <v>465</v>
      </c>
      <c r="AA3836">
        <v>4790000</v>
      </c>
      <c r="AB3836" s="4">
        <f t="shared" si="59"/>
        <v>22.80952380952381</v>
      </c>
    </row>
    <row r="3837" spans="1:28">
      <c r="A3837">
        <v>3835</v>
      </c>
      <c r="B3837" t="s">
        <v>26</v>
      </c>
      <c r="C3837" t="s">
        <v>361</v>
      </c>
      <c r="D3837">
        <v>77</v>
      </c>
      <c r="E3837">
        <v>96</v>
      </c>
      <c r="F3837">
        <v>218</v>
      </c>
      <c r="G3837">
        <v>31</v>
      </c>
      <c r="H3837" t="s">
        <v>10722</v>
      </c>
      <c r="I3837">
        <v>4000</v>
      </c>
      <c r="J3837">
        <v>4505922</v>
      </c>
      <c r="K3837" t="s">
        <v>1599</v>
      </c>
      <c r="L3837" t="s">
        <v>180</v>
      </c>
      <c r="M3837" t="s">
        <v>10723</v>
      </c>
      <c r="N3837">
        <v>63951</v>
      </c>
      <c r="O3837">
        <v>4230</v>
      </c>
      <c r="P3837" t="s">
        <v>10724</v>
      </c>
      <c r="Q3837">
        <v>0</v>
      </c>
      <c r="R3837">
        <v>252</v>
      </c>
      <c r="S3837" t="s">
        <v>33</v>
      </c>
      <c r="T3837" t="s">
        <v>34</v>
      </c>
      <c r="U3837" t="s">
        <v>445</v>
      </c>
      <c r="V3837">
        <v>200000</v>
      </c>
      <c r="W3837">
        <v>1996</v>
      </c>
      <c r="X3837">
        <v>135</v>
      </c>
      <c r="Y3837">
        <v>7.4</v>
      </c>
      <c r="Z3837">
        <v>0</v>
      </c>
      <c r="AA3837">
        <v>4305922</v>
      </c>
      <c r="AB3837" s="4">
        <f t="shared" si="59"/>
        <v>21.529610000000002</v>
      </c>
    </row>
    <row r="3838" spans="1:28">
      <c r="A3838">
        <v>3836</v>
      </c>
      <c r="B3838" t="s">
        <v>26</v>
      </c>
      <c r="C3838" t="s">
        <v>4947</v>
      </c>
      <c r="D3838">
        <v>122</v>
      </c>
      <c r="E3838">
        <v>99</v>
      </c>
      <c r="F3838">
        <v>0</v>
      </c>
      <c r="G3838">
        <v>93</v>
      </c>
      <c r="H3838" t="s">
        <v>10725</v>
      </c>
      <c r="I3838">
        <v>16000</v>
      </c>
      <c r="J3838">
        <v>3500000</v>
      </c>
      <c r="K3838" t="s">
        <v>5619</v>
      </c>
      <c r="L3838" t="s">
        <v>2263</v>
      </c>
      <c r="M3838" t="s">
        <v>10726</v>
      </c>
      <c r="N3838">
        <v>147566</v>
      </c>
      <c r="O3838">
        <v>16534</v>
      </c>
      <c r="P3838" t="s">
        <v>10727</v>
      </c>
      <c r="Q3838">
        <v>1</v>
      </c>
      <c r="R3838">
        <v>235</v>
      </c>
      <c r="S3838" t="s">
        <v>5493</v>
      </c>
      <c r="T3838" t="s">
        <v>4949</v>
      </c>
      <c r="U3838" t="s">
        <v>445</v>
      </c>
      <c r="V3838">
        <v>200000</v>
      </c>
      <c r="W3838">
        <v>1964</v>
      </c>
      <c r="X3838">
        <v>360</v>
      </c>
      <c r="Y3838">
        <v>8</v>
      </c>
      <c r="Z3838">
        <v>0</v>
      </c>
      <c r="AA3838">
        <v>3300000</v>
      </c>
      <c r="AB3838" s="4">
        <f t="shared" si="59"/>
        <v>16.5</v>
      </c>
    </row>
    <row r="3839" spans="1:28">
      <c r="A3839">
        <v>3837</v>
      </c>
      <c r="B3839" t="s">
        <v>26</v>
      </c>
      <c r="C3839" t="s">
        <v>10728</v>
      </c>
      <c r="D3839">
        <v>15</v>
      </c>
      <c r="E3839">
        <v>85</v>
      </c>
      <c r="F3839">
        <v>0</v>
      </c>
      <c r="G3839">
        <v>0</v>
      </c>
      <c r="H3839" t="s">
        <v>10729</v>
      </c>
      <c r="I3839">
        <v>66</v>
      </c>
      <c r="J3839">
        <v>381225</v>
      </c>
      <c r="K3839" t="s">
        <v>5089</v>
      </c>
      <c r="L3839" t="s">
        <v>10730</v>
      </c>
      <c r="M3839" t="s">
        <v>10731</v>
      </c>
      <c r="N3839">
        <v>131</v>
      </c>
      <c r="O3839">
        <v>66</v>
      </c>
      <c r="P3839" t="s">
        <v>10732</v>
      </c>
      <c r="Q3839">
        <v>0</v>
      </c>
      <c r="R3839">
        <v>13</v>
      </c>
      <c r="S3839" t="s">
        <v>33</v>
      </c>
      <c r="T3839" t="s">
        <v>34</v>
      </c>
      <c r="U3839" t="s">
        <v>4036</v>
      </c>
      <c r="V3839">
        <v>200000</v>
      </c>
      <c r="W3839">
        <v>2004</v>
      </c>
      <c r="X3839">
        <v>0</v>
      </c>
      <c r="Y3839">
        <v>7.2</v>
      </c>
      <c r="Z3839">
        <v>30</v>
      </c>
      <c r="AA3839">
        <v>181225</v>
      </c>
      <c r="AB3839" s="4">
        <f t="shared" si="59"/>
        <v>0.90612499999999996</v>
      </c>
    </row>
    <row r="3840" spans="1:28">
      <c r="A3840">
        <v>3838</v>
      </c>
      <c r="B3840" t="s">
        <v>26</v>
      </c>
      <c r="C3840" t="s">
        <v>10733</v>
      </c>
      <c r="D3840">
        <v>25</v>
      </c>
      <c r="E3840">
        <v>101</v>
      </c>
      <c r="F3840">
        <v>0</v>
      </c>
      <c r="G3840">
        <v>16</v>
      </c>
      <c r="H3840" t="s">
        <v>10734</v>
      </c>
      <c r="I3840">
        <v>77000</v>
      </c>
      <c r="J3840">
        <v>2428241</v>
      </c>
      <c r="K3840" t="s">
        <v>2097</v>
      </c>
      <c r="L3840" t="s">
        <v>10735</v>
      </c>
      <c r="M3840" t="s">
        <v>10736</v>
      </c>
      <c r="N3840">
        <v>2099</v>
      </c>
      <c r="O3840">
        <v>77046</v>
      </c>
      <c r="P3840" t="s">
        <v>10737</v>
      </c>
      <c r="Q3840">
        <v>7</v>
      </c>
      <c r="R3840">
        <v>26</v>
      </c>
      <c r="S3840" t="s">
        <v>33</v>
      </c>
      <c r="T3840" t="s">
        <v>34</v>
      </c>
      <c r="U3840" t="s">
        <v>35</v>
      </c>
      <c r="V3840">
        <v>200000</v>
      </c>
      <c r="W3840">
        <v>2010</v>
      </c>
      <c r="X3840">
        <v>21</v>
      </c>
      <c r="Y3840">
        <v>6.4</v>
      </c>
      <c r="Z3840">
        <v>0</v>
      </c>
      <c r="AA3840">
        <v>2228241</v>
      </c>
      <c r="AB3840" s="4">
        <f t="shared" si="59"/>
        <v>11.141204999999999</v>
      </c>
    </row>
    <row r="3841" spans="1:28">
      <c r="A3841">
        <v>3839</v>
      </c>
      <c r="B3841" t="s">
        <v>26</v>
      </c>
      <c r="C3841" t="s">
        <v>5959</v>
      </c>
      <c r="D3841">
        <v>37</v>
      </c>
      <c r="E3841">
        <v>97</v>
      </c>
      <c r="F3841">
        <v>151</v>
      </c>
      <c r="G3841">
        <v>305</v>
      </c>
      <c r="H3841" t="s">
        <v>1305</v>
      </c>
      <c r="I3841">
        <v>1000</v>
      </c>
      <c r="J3841">
        <v>78030</v>
      </c>
      <c r="K3841" t="s">
        <v>2097</v>
      </c>
      <c r="L3841" t="s">
        <v>3492</v>
      </c>
      <c r="M3841" t="s">
        <v>10738</v>
      </c>
      <c r="N3841">
        <v>1034</v>
      </c>
      <c r="O3841">
        <v>3021</v>
      </c>
      <c r="P3841" t="s">
        <v>10739</v>
      </c>
      <c r="Q3841">
        <v>2</v>
      </c>
      <c r="R3841">
        <v>10</v>
      </c>
      <c r="S3841" t="s">
        <v>33</v>
      </c>
      <c r="T3841" t="s">
        <v>34</v>
      </c>
      <c r="U3841" t="s">
        <v>445</v>
      </c>
      <c r="V3841">
        <v>200000</v>
      </c>
      <c r="W3841">
        <v>2012</v>
      </c>
      <c r="X3841">
        <v>1000</v>
      </c>
      <c r="Y3841">
        <v>6.5</v>
      </c>
      <c r="Z3841">
        <v>569</v>
      </c>
      <c r="AA3841">
        <v>-121970</v>
      </c>
      <c r="AB3841" s="4">
        <f t="shared" si="59"/>
        <v>-0.60985</v>
      </c>
    </row>
    <row r="3842" spans="1:28">
      <c r="A3842">
        <v>3840</v>
      </c>
      <c r="B3842" t="s">
        <v>26</v>
      </c>
      <c r="C3842" t="s">
        <v>10740</v>
      </c>
      <c r="D3842">
        <v>12</v>
      </c>
      <c r="E3842">
        <v>103</v>
      </c>
      <c r="F3842">
        <v>18</v>
      </c>
      <c r="G3842">
        <v>61</v>
      </c>
      <c r="H3842" t="s">
        <v>10741</v>
      </c>
      <c r="I3842">
        <v>96</v>
      </c>
      <c r="J3842">
        <v>174682</v>
      </c>
      <c r="K3842" t="s">
        <v>3631</v>
      </c>
      <c r="L3842" t="s">
        <v>10742</v>
      </c>
      <c r="M3842" t="s">
        <v>10743</v>
      </c>
      <c r="N3842">
        <v>460</v>
      </c>
      <c r="O3842">
        <v>314</v>
      </c>
      <c r="P3842" t="s">
        <v>10744</v>
      </c>
      <c r="Q3842">
        <v>0</v>
      </c>
      <c r="R3842">
        <v>14</v>
      </c>
      <c r="S3842" t="s">
        <v>33</v>
      </c>
      <c r="T3842" t="s">
        <v>34</v>
      </c>
      <c r="U3842" t="s">
        <v>4036</v>
      </c>
      <c r="V3842">
        <v>200000</v>
      </c>
      <c r="W3842">
        <v>2002</v>
      </c>
      <c r="X3842">
        <v>90</v>
      </c>
      <c r="Y3842">
        <v>6.9</v>
      </c>
      <c r="Z3842">
        <v>96</v>
      </c>
      <c r="AA3842">
        <v>-25318</v>
      </c>
      <c r="AB3842" s="4">
        <f t="shared" si="59"/>
        <v>-0.12659000000000001</v>
      </c>
    </row>
    <row r="3843" spans="1:28">
      <c r="A3843">
        <v>3841</v>
      </c>
      <c r="B3843" t="s">
        <v>26</v>
      </c>
      <c r="C3843" t="s">
        <v>10745</v>
      </c>
      <c r="D3843">
        <v>7</v>
      </c>
      <c r="E3843">
        <v>86</v>
      </c>
      <c r="F3843">
        <v>0</v>
      </c>
      <c r="G3843">
        <v>15</v>
      </c>
      <c r="H3843" t="s">
        <v>10746</v>
      </c>
      <c r="I3843">
        <v>178</v>
      </c>
      <c r="J3843">
        <v>215185</v>
      </c>
      <c r="K3843" t="s">
        <v>10418</v>
      </c>
      <c r="L3843" t="s">
        <v>10747</v>
      </c>
      <c r="M3843" t="s">
        <v>10748</v>
      </c>
      <c r="N3843">
        <v>48</v>
      </c>
      <c r="O3843">
        <v>279</v>
      </c>
      <c r="P3843" t="s">
        <v>10749</v>
      </c>
      <c r="Q3843">
        <v>3</v>
      </c>
      <c r="R3843">
        <v>2</v>
      </c>
      <c r="S3843" t="s">
        <v>33</v>
      </c>
      <c r="T3843" t="s">
        <v>34</v>
      </c>
      <c r="U3843" t="s">
        <v>35</v>
      </c>
      <c r="V3843">
        <v>200000</v>
      </c>
      <c r="W3843">
        <v>2008</v>
      </c>
      <c r="X3843">
        <v>58</v>
      </c>
      <c r="Y3843">
        <v>7.5</v>
      </c>
      <c r="Z3843">
        <v>26</v>
      </c>
      <c r="AA3843">
        <v>15185</v>
      </c>
      <c r="AB3843" s="4">
        <f t="shared" ref="AB3843:AB3906" si="60">AA3843/V3843</f>
        <v>7.5925000000000006E-2</v>
      </c>
    </row>
    <row r="3844" spans="1:28">
      <c r="A3844">
        <v>3842</v>
      </c>
      <c r="B3844" t="s">
        <v>26</v>
      </c>
      <c r="C3844" t="s">
        <v>980</v>
      </c>
      <c r="D3844">
        <v>450</v>
      </c>
      <c r="E3844">
        <v>106</v>
      </c>
      <c r="F3844">
        <v>0</v>
      </c>
      <c r="G3844">
        <v>273</v>
      </c>
      <c r="H3844" t="s">
        <v>3096</v>
      </c>
      <c r="I3844">
        <v>17000</v>
      </c>
      <c r="J3844">
        <v>32154410</v>
      </c>
      <c r="K3844" t="s">
        <v>1360</v>
      </c>
      <c r="L3844" t="s">
        <v>310</v>
      </c>
      <c r="M3844" t="s">
        <v>4833</v>
      </c>
      <c r="N3844">
        <v>148334</v>
      </c>
      <c r="O3844">
        <v>18469</v>
      </c>
      <c r="P3844" t="s">
        <v>4834</v>
      </c>
      <c r="Q3844">
        <v>0</v>
      </c>
      <c r="R3844">
        <v>274</v>
      </c>
      <c r="S3844" t="s">
        <v>33</v>
      </c>
      <c r="T3844" t="s">
        <v>34</v>
      </c>
      <c r="U3844" t="s">
        <v>445</v>
      </c>
      <c r="V3844">
        <v>30000000</v>
      </c>
      <c r="W3844">
        <v>2013</v>
      </c>
      <c r="X3844">
        <v>681</v>
      </c>
      <c r="Y3844">
        <v>7.1</v>
      </c>
      <c r="Z3844">
        <v>29000</v>
      </c>
      <c r="AA3844">
        <v>2154410</v>
      </c>
      <c r="AB3844" s="4">
        <f t="shared" si="60"/>
        <v>7.1813666666666665E-2</v>
      </c>
    </row>
    <row r="3845" spans="1:28">
      <c r="A3845">
        <v>3843</v>
      </c>
      <c r="B3845" t="s">
        <v>26</v>
      </c>
      <c r="C3845" t="s">
        <v>10750</v>
      </c>
      <c r="D3845">
        <v>11</v>
      </c>
      <c r="E3845">
        <v>106</v>
      </c>
      <c r="F3845">
        <v>15</v>
      </c>
      <c r="G3845">
        <v>0</v>
      </c>
      <c r="H3845" t="s">
        <v>10751</v>
      </c>
      <c r="I3845">
        <v>2</v>
      </c>
      <c r="J3845">
        <v>1111</v>
      </c>
      <c r="K3845" t="s">
        <v>10752</v>
      </c>
      <c r="L3845" t="s">
        <v>10753</v>
      </c>
      <c r="M3845" t="s">
        <v>10754</v>
      </c>
      <c r="N3845">
        <v>771</v>
      </c>
      <c r="O3845">
        <v>2</v>
      </c>
      <c r="P3845" t="s">
        <v>10755</v>
      </c>
      <c r="Q3845">
        <v>0</v>
      </c>
      <c r="R3845">
        <v>10</v>
      </c>
      <c r="S3845" t="s">
        <v>33</v>
      </c>
      <c r="T3845" t="s">
        <v>34</v>
      </c>
      <c r="U3845" t="s">
        <v>35</v>
      </c>
      <c r="V3845">
        <v>200000</v>
      </c>
      <c r="W3845">
        <v>2006</v>
      </c>
      <c r="X3845">
        <v>0</v>
      </c>
      <c r="Y3845">
        <v>7.7</v>
      </c>
      <c r="Z3845">
        <v>246</v>
      </c>
      <c r="AA3845">
        <v>-198889</v>
      </c>
      <c r="AB3845" s="4">
        <f t="shared" si="60"/>
        <v>-0.99444500000000002</v>
      </c>
    </row>
    <row r="3846" spans="1:28">
      <c r="A3846">
        <v>3844</v>
      </c>
      <c r="B3846" t="s">
        <v>26</v>
      </c>
      <c r="C3846" t="s">
        <v>10756</v>
      </c>
      <c r="D3846">
        <v>46</v>
      </c>
      <c r="E3846">
        <v>89</v>
      </c>
      <c r="F3846">
        <v>373</v>
      </c>
      <c r="G3846">
        <v>27</v>
      </c>
      <c r="H3846" t="s">
        <v>10757</v>
      </c>
      <c r="I3846">
        <v>36</v>
      </c>
      <c r="J3846">
        <v>925402</v>
      </c>
      <c r="K3846" t="s">
        <v>4158</v>
      </c>
      <c r="L3846" t="s">
        <v>10758</v>
      </c>
      <c r="M3846" t="s">
        <v>10759</v>
      </c>
      <c r="N3846">
        <v>27882</v>
      </c>
      <c r="O3846">
        <v>100</v>
      </c>
      <c r="P3846" t="s">
        <v>10760</v>
      </c>
      <c r="Q3846">
        <v>0</v>
      </c>
      <c r="R3846">
        <v>130</v>
      </c>
      <c r="S3846" t="s">
        <v>10347</v>
      </c>
      <c r="T3846" t="s">
        <v>7236</v>
      </c>
      <c r="U3846" t="s">
        <v>73</v>
      </c>
      <c r="V3846">
        <v>180000</v>
      </c>
      <c r="W3846">
        <v>1997</v>
      </c>
      <c r="X3846">
        <v>35</v>
      </c>
      <c r="Y3846">
        <v>8.5</v>
      </c>
      <c r="Z3846">
        <v>0</v>
      </c>
      <c r="AA3846">
        <v>745402</v>
      </c>
      <c r="AB3846" s="4">
        <f t="shared" si="60"/>
        <v>4.1411222222222221</v>
      </c>
    </row>
    <row r="3847" spans="1:28">
      <c r="A3847">
        <v>3845</v>
      </c>
      <c r="B3847" t="s">
        <v>26</v>
      </c>
      <c r="C3847" t="s">
        <v>10761</v>
      </c>
      <c r="D3847">
        <v>143</v>
      </c>
      <c r="E3847">
        <v>97</v>
      </c>
      <c r="F3847">
        <v>131</v>
      </c>
      <c r="G3847">
        <v>67</v>
      </c>
      <c r="H3847" t="s">
        <v>10762</v>
      </c>
      <c r="I3847">
        <v>507</v>
      </c>
      <c r="J3847">
        <v>469947</v>
      </c>
      <c r="K3847" t="s">
        <v>156</v>
      </c>
      <c r="L3847" t="s">
        <v>7776</v>
      </c>
      <c r="M3847" t="s">
        <v>10763</v>
      </c>
      <c r="N3847">
        <v>19846</v>
      </c>
      <c r="O3847">
        <v>654</v>
      </c>
      <c r="P3847" t="s">
        <v>10764</v>
      </c>
      <c r="Q3847">
        <v>0</v>
      </c>
      <c r="R3847">
        <v>68</v>
      </c>
      <c r="S3847" t="s">
        <v>33</v>
      </c>
      <c r="T3847" t="s">
        <v>48</v>
      </c>
      <c r="U3847" t="s">
        <v>5604</v>
      </c>
      <c r="V3847">
        <v>120000</v>
      </c>
      <c r="W3847">
        <v>2011</v>
      </c>
      <c r="X3847">
        <v>75</v>
      </c>
      <c r="Y3847">
        <v>7.7</v>
      </c>
      <c r="Z3847">
        <v>0</v>
      </c>
      <c r="AA3847">
        <v>349947</v>
      </c>
      <c r="AB3847" s="4">
        <f t="shared" si="60"/>
        <v>2.9162249999999998</v>
      </c>
    </row>
    <row r="3848" spans="1:28">
      <c r="A3848">
        <v>3846</v>
      </c>
      <c r="B3848" t="s">
        <v>500</v>
      </c>
      <c r="C3848" t="s">
        <v>3031</v>
      </c>
      <c r="D3848">
        <v>26</v>
      </c>
      <c r="E3848">
        <v>88</v>
      </c>
      <c r="F3848">
        <v>0</v>
      </c>
      <c r="G3848">
        <v>46</v>
      </c>
      <c r="H3848" t="s">
        <v>10765</v>
      </c>
      <c r="I3848">
        <v>539</v>
      </c>
      <c r="J3848">
        <v>7137502</v>
      </c>
      <c r="K3848" t="s">
        <v>1072</v>
      </c>
      <c r="L3848" t="s">
        <v>1095</v>
      </c>
      <c r="M3848" t="s">
        <v>10766</v>
      </c>
      <c r="N3848">
        <v>4769</v>
      </c>
      <c r="O3848">
        <v>708</v>
      </c>
      <c r="P3848" t="s">
        <v>10767</v>
      </c>
      <c r="Q3848">
        <v>0</v>
      </c>
      <c r="R3848">
        <v>26</v>
      </c>
      <c r="S3848" t="s">
        <v>33</v>
      </c>
      <c r="T3848" t="s">
        <v>34</v>
      </c>
      <c r="U3848" t="s">
        <v>445</v>
      </c>
      <c r="V3848">
        <v>175000</v>
      </c>
      <c r="W3848">
        <v>1986</v>
      </c>
      <c r="X3848">
        <v>53</v>
      </c>
      <c r="Y3848">
        <v>6.5</v>
      </c>
      <c r="Z3848">
        <v>406</v>
      </c>
      <c r="AA3848">
        <v>6962502</v>
      </c>
      <c r="AB3848" s="4">
        <f t="shared" si="60"/>
        <v>39.785725714285711</v>
      </c>
    </row>
    <row r="3849" spans="1:28">
      <c r="A3849">
        <v>3847</v>
      </c>
      <c r="B3849" t="s">
        <v>26</v>
      </c>
      <c r="C3849" t="s">
        <v>10768</v>
      </c>
      <c r="D3849">
        <v>242</v>
      </c>
      <c r="E3849">
        <v>92</v>
      </c>
      <c r="F3849">
        <v>135</v>
      </c>
      <c r="G3849">
        <v>259</v>
      </c>
      <c r="H3849" t="s">
        <v>5180</v>
      </c>
      <c r="I3849">
        <v>574</v>
      </c>
      <c r="J3849">
        <v>1316074</v>
      </c>
      <c r="K3849" t="s">
        <v>5389</v>
      </c>
      <c r="L3849" t="s">
        <v>10769</v>
      </c>
      <c r="M3849" t="s">
        <v>10770</v>
      </c>
      <c r="N3849">
        <v>71387</v>
      </c>
      <c r="O3849">
        <v>1303</v>
      </c>
      <c r="P3849" t="s">
        <v>10771</v>
      </c>
      <c r="Q3849">
        <v>1</v>
      </c>
      <c r="R3849">
        <v>228</v>
      </c>
      <c r="S3849" t="s">
        <v>33</v>
      </c>
      <c r="T3849" t="s">
        <v>34</v>
      </c>
      <c r="U3849" t="s">
        <v>35</v>
      </c>
      <c r="V3849">
        <v>100000</v>
      </c>
      <c r="W3849">
        <v>2011</v>
      </c>
      <c r="X3849">
        <v>399</v>
      </c>
      <c r="Y3849">
        <v>7</v>
      </c>
      <c r="Z3849">
        <v>21000</v>
      </c>
      <c r="AA3849">
        <v>1216074</v>
      </c>
      <c r="AB3849" s="4">
        <f t="shared" si="60"/>
        <v>12.160740000000001</v>
      </c>
    </row>
    <row r="3850" spans="1:28">
      <c r="A3850">
        <v>3848</v>
      </c>
      <c r="B3850" t="s">
        <v>26</v>
      </c>
      <c r="C3850" t="s">
        <v>10772</v>
      </c>
      <c r="D3850">
        <v>38</v>
      </c>
      <c r="E3850">
        <v>97</v>
      </c>
      <c r="F3850">
        <v>101</v>
      </c>
      <c r="G3850">
        <v>101</v>
      </c>
      <c r="H3850" t="s">
        <v>5260</v>
      </c>
      <c r="I3850">
        <v>982</v>
      </c>
      <c r="J3850">
        <v>15180000</v>
      </c>
      <c r="K3850" t="s">
        <v>1360</v>
      </c>
      <c r="L3850" t="s">
        <v>2054</v>
      </c>
      <c r="M3850" t="s">
        <v>10773</v>
      </c>
      <c r="N3850">
        <v>3340</v>
      </c>
      <c r="O3850">
        <v>1631</v>
      </c>
      <c r="P3850" t="s">
        <v>10772</v>
      </c>
      <c r="Q3850">
        <v>1</v>
      </c>
      <c r="R3850">
        <v>50</v>
      </c>
      <c r="S3850" t="s">
        <v>33</v>
      </c>
      <c r="T3850" t="s">
        <v>34</v>
      </c>
      <c r="U3850" t="s">
        <v>445</v>
      </c>
      <c r="V3850">
        <v>500000</v>
      </c>
      <c r="W3850">
        <v>1971</v>
      </c>
      <c r="X3850">
        <v>535</v>
      </c>
      <c r="Y3850">
        <v>5.5</v>
      </c>
      <c r="Z3850">
        <v>566</v>
      </c>
      <c r="AA3850">
        <v>14680000</v>
      </c>
      <c r="AB3850" s="4">
        <f t="shared" si="60"/>
        <v>29.36</v>
      </c>
    </row>
    <row r="3851" spans="1:28">
      <c r="A3851">
        <v>3849</v>
      </c>
      <c r="B3851" t="s">
        <v>26</v>
      </c>
      <c r="C3851" t="s">
        <v>4728</v>
      </c>
      <c r="D3851">
        <v>91</v>
      </c>
      <c r="E3851">
        <v>78</v>
      </c>
      <c r="F3851">
        <v>56</v>
      </c>
      <c r="G3851">
        <v>184</v>
      </c>
      <c r="H3851" t="s">
        <v>837</v>
      </c>
      <c r="I3851">
        <v>376</v>
      </c>
      <c r="J3851">
        <v>2882062</v>
      </c>
      <c r="K3851" t="s">
        <v>918</v>
      </c>
      <c r="L3851" t="s">
        <v>5492</v>
      </c>
      <c r="M3851" t="s">
        <v>10774</v>
      </c>
      <c r="N3851">
        <v>5178</v>
      </c>
      <c r="O3851">
        <v>1144</v>
      </c>
      <c r="P3851" t="s">
        <v>2089</v>
      </c>
      <c r="Q3851">
        <v>2</v>
      </c>
      <c r="R3851">
        <v>101</v>
      </c>
      <c r="S3851" t="s">
        <v>33</v>
      </c>
      <c r="T3851" t="s">
        <v>34</v>
      </c>
      <c r="U3851" t="s">
        <v>35</v>
      </c>
      <c r="V3851">
        <v>150000</v>
      </c>
      <c r="W3851">
        <v>2000</v>
      </c>
      <c r="X3851">
        <v>346</v>
      </c>
      <c r="Y3851">
        <v>6.3</v>
      </c>
      <c r="Z3851">
        <v>132</v>
      </c>
      <c r="AA3851">
        <v>2732062</v>
      </c>
      <c r="AB3851" s="4">
        <f t="shared" si="60"/>
        <v>18.213746666666665</v>
      </c>
    </row>
    <row r="3852" spans="1:28">
      <c r="A3852">
        <v>3850</v>
      </c>
      <c r="B3852" t="s">
        <v>26</v>
      </c>
      <c r="C3852" t="s">
        <v>8347</v>
      </c>
      <c r="D3852">
        <v>232</v>
      </c>
      <c r="E3852">
        <v>85</v>
      </c>
      <c r="F3852">
        <v>109</v>
      </c>
      <c r="G3852">
        <v>18</v>
      </c>
      <c r="H3852" t="s">
        <v>10775</v>
      </c>
      <c r="I3852">
        <v>200</v>
      </c>
      <c r="J3852">
        <v>9437933</v>
      </c>
      <c r="K3852" t="s">
        <v>4516</v>
      </c>
      <c r="L3852" t="s">
        <v>10776</v>
      </c>
      <c r="M3852" t="s">
        <v>10777</v>
      </c>
      <c r="N3852">
        <v>90827</v>
      </c>
      <c r="O3852">
        <v>332</v>
      </c>
      <c r="P3852" t="s">
        <v>10778</v>
      </c>
      <c r="Q3852">
        <v>0</v>
      </c>
      <c r="R3852">
        <v>329</v>
      </c>
      <c r="S3852" t="s">
        <v>33</v>
      </c>
      <c r="T3852" t="s">
        <v>4597</v>
      </c>
      <c r="U3852" t="s">
        <v>445</v>
      </c>
      <c r="V3852">
        <v>180000</v>
      </c>
      <c r="W3852">
        <v>2007</v>
      </c>
      <c r="X3852">
        <v>96</v>
      </c>
      <c r="Y3852">
        <v>7.9</v>
      </c>
      <c r="Z3852">
        <v>26000</v>
      </c>
      <c r="AA3852">
        <v>9257933</v>
      </c>
      <c r="AB3852" s="4">
        <f t="shared" si="60"/>
        <v>51.432961111111112</v>
      </c>
    </row>
    <row r="3853" spans="1:28">
      <c r="A3853">
        <v>3851</v>
      </c>
      <c r="B3853" t="s">
        <v>500</v>
      </c>
      <c r="C3853" t="s">
        <v>10779</v>
      </c>
      <c r="D3853">
        <v>18</v>
      </c>
      <c r="E3853">
        <v>88</v>
      </c>
      <c r="F3853">
        <v>14</v>
      </c>
      <c r="G3853">
        <v>3</v>
      </c>
      <c r="H3853" t="s">
        <v>10780</v>
      </c>
      <c r="I3853">
        <v>142</v>
      </c>
      <c r="J3853">
        <v>110720</v>
      </c>
      <c r="K3853" t="s">
        <v>1261</v>
      </c>
      <c r="L3853" t="s">
        <v>10781</v>
      </c>
      <c r="M3853" t="s">
        <v>10782</v>
      </c>
      <c r="N3853">
        <v>524</v>
      </c>
      <c r="O3853">
        <v>168</v>
      </c>
      <c r="P3853" t="s">
        <v>10783</v>
      </c>
      <c r="Q3853">
        <v>0</v>
      </c>
      <c r="R3853">
        <v>22</v>
      </c>
      <c r="S3853" t="s">
        <v>33</v>
      </c>
      <c r="T3853" t="s">
        <v>34</v>
      </c>
      <c r="U3853" t="s">
        <v>4036</v>
      </c>
      <c r="V3853">
        <v>1200000</v>
      </c>
      <c r="W3853">
        <v>1999</v>
      </c>
      <c r="X3853">
        <v>23</v>
      </c>
      <c r="Y3853">
        <v>7.3</v>
      </c>
      <c r="Z3853">
        <v>73</v>
      </c>
      <c r="AA3853">
        <v>-1089280</v>
      </c>
      <c r="AB3853" s="4">
        <f t="shared" si="60"/>
        <v>-0.90773333333333328</v>
      </c>
    </row>
    <row r="3854" spans="1:28">
      <c r="A3854">
        <v>3852</v>
      </c>
      <c r="B3854" t="s">
        <v>26</v>
      </c>
      <c r="C3854" t="s">
        <v>10784</v>
      </c>
      <c r="D3854">
        <v>29</v>
      </c>
      <c r="E3854">
        <v>93</v>
      </c>
      <c r="F3854">
        <v>0</v>
      </c>
      <c r="G3854">
        <v>2</v>
      </c>
      <c r="H3854" t="s">
        <v>10785</v>
      </c>
      <c r="I3854">
        <v>58</v>
      </c>
      <c r="J3854">
        <v>155984</v>
      </c>
      <c r="K3854" t="s">
        <v>5089</v>
      </c>
      <c r="L3854" t="s">
        <v>10786</v>
      </c>
      <c r="M3854" t="s">
        <v>10787</v>
      </c>
      <c r="N3854">
        <v>586</v>
      </c>
      <c r="O3854">
        <v>62</v>
      </c>
      <c r="P3854" t="s">
        <v>10788</v>
      </c>
      <c r="Q3854">
        <v>0</v>
      </c>
      <c r="R3854">
        <v>9</v>
      </c>
      <c r="S3854" t="s">
        <v>33</v>
      </c>
      <c r="T3854" t="s">
        <v>34</v>
      </c>
      <c r="U3854" t="s">
        <v>4036</v>
      </c>
      <c r="V3854">
        <v>160000</v>
      </c>
      <c r="W3854">
        <v>2009</v>
      </c>
      <c r="X3854">
        <v>2</v>
      </c>
      <c r="Y3854">
        <v>7.4</v>
      </c>
      <c r="Z3854">
        <v>0</v>
      </c>
      <c r="AA3854">
        <v>-4016</v>
      </c>
      <c r="AB3854" s="4">
        <f t="shared" si="60"/>
        <v>-2.5100000000000001E-2</v>
      </c>
    </row>
    <row r="3855" spans="1:28">
      <c r="A3855">
        <v>3853</v>
      </c>
      <c r="B3855" t="s">
        <v>26</v>
      </c>
      <c r="C3855" t="s">
        <v>4291</v>
      </c>
      <c r="D3855">
        <v>277</v>
      </c>
      <c r="E3855">
        <v>88</v>
      </c>
      <c r="F3855">
        <v>365</v>
      </c>
      <c r="G3855">
        <v>177</v>
      </c>
      <c r="H3855" t="s">
        <v>8133</v>
      </c>
      <c r="I3855">
        <v>383</v>
      </c>
      <c r="J3855">
        <v>30859000</v>
      </c>
      <c r="K3855" t="s">
        <v>3894</v>
      </c>
      <c r="L3855" t="s">
        <v>6014</v>
      </c>
      <c r="M3855" t="s">
        <v>8134</v>
      </c>
      <c r="N3855">
        <v>96411</v>
      </c>
      <c r="O3855">
        <v>1094</v>
      </c>
      <c r="P3855" t="s">
        <v>8135</v>
      </c>
      <c r="Q3855">
        <v>0</v>
      </c>
      <c r="R3855">
        <v>826</v>
      </c>
      <c r="S3855" t="s">
        <v>33</v>
      </c>
      <c r="T3855" t="s">
        <v>34</v>
      </c>
      <c r="U3855" t="s">
        <v>445</v>
      </c>
      <c r="V3855">
        <v>83532</v>
      </c>
      <c r="W3855">
        <v>1974</v>
      </c>
      <c r="X3855">
        <v>371</v>
      </c>
      <c r="Y3855">
        <v>7.5</v>
      </c>
      <c r="Z3855">
        <v>0</v>
      </c>
      <c r="AA3855">
        <v>30775468</v>
      </c>
      <c r="AB3855" s="4">
        <f t="shared" si="60"/>
        <v>368.42728535172148</v>
      </c>
    </row>
    <row r="3856" spans="1:28">
      <c r="A3856">
        <v>3854</v>
      </c>
      <c r="B3856" t="s">
        <v>26</v>
      </c>
      <c r="C3856" t="s">
        <v>10789</v>
      </c>
      <c r="D3856">
        <v>5</v>
      </c>
      <c r="E3856">
        <v>72</v>
      </c>
      <c r="F3856">
        <v>0</v>
      </c>
      <c r="G3856">
        <v>0</v>
      </c>
      <c r="H3856" t="s">
        <v>10790</v>
      </c>
      <c r="I3856">
        <v>0</v>
      </c>
      <c r="J3856">
        <v>4914</v>
      </c>
      <c r="K3856" t="s">
        <v>10791</v>
      </c>
      <c r="L3856" t="s">
        <v>10792</v>
      </c>
      <c r="M3856" t="s">
        <v>10793</v>
      </c>
      <c r="N3856">
        <v>123</v>
      </c>
      <c r="O3856">
        <v>0</v>
      </c>
      <c r="P3856" t="s">
        <v>10794</v>
      </c>
      <c r="Q3856">
        <v>0</v>
      </c>
      <c r="R3856">
        <v>2</v>
      </c>
      <c r="S3856" t="s">
        <v>33</v>
      </c>
      <c r="T3856" t="s">
        <v>34</v>
      </c>
      <c r="U3856" t="s">
        <v>4036</v>
      </c>
      <c r="V3856">
        <v>150000</v>
      </c>
      <c r="W3856">
        <v>2015</v>
      </c>
      <c r="X3856">
        <v>0</v>
      </c>
      <c r="Y3856">
        <v>7</v>
      </c>
      <c r="Z3856">
        <v>215</v>
      </c>
      <c r="AA3856">
        <v>-145086</v>
      </c>
      <c r="AB3856" s="4">
        <f t="shared" si="60"/>
        <v>-0.96723999999999999</v>
      </c>
    </row>
    <row r="3857" spans="1:28">
      <c r="A3857">
        <v>3855</v>
      </c>
      <c r="B3857" t="s">
        <v>26</v>
      </c>
      <c r="C3857" t="s">
        <v>10795</v>
      </c>
      <c r="D3857">
        <v>18</v>
      </c>
      <c r="E3857">
        <v>80</v>
      </c>
      <c r="F3857">
        <v>0</v>
      </c>
      <c r="G3857">
        <v>0</v>
      </c>
      <c r="H3857" t="s">
        <v>10796</v>
      </c>
      <c r="I3857">
        <v>0</v>
      </c>
      <c r="J3857">
        <v>5858</v>
      </c>
      <c r="K3857" t="s">
        <v>5089</v>
      </c>
      <c r="L3857" t="s">
        <v>10797</v>
      </c>
      <c r="M3857" t="s">
        <v>10798</v>
      </c>
      <c r="N3857">
        <v>260</v>
      </c>
      <c r="O3857">
        <v>0</v>
      </c>
      <c r="P3857" t="s">
        <v>10799</v>
      </c>
      <c r="Q3857">
        <v>0</v>
      </c>
      <c r="R3857">
        <v>2</v>
      </c>
      <c r="S3857" t="s">
        <v>33</v>
      </c>
      <c r="T3857" t="s">
        <v>34</v>
      </c>
      <c r="U3857" t="s">
        <v>4036</v>
      </c>
      <c r="V3857">
        <v>150000</v>
      </c>
      <c r="W3857">
        <v>2014</v>
      </c>
      <c r="X3857">
        <v>0</v>
      </c>
      <c r="Y3857">
        <v>7.1</v>
      </c>
      <c r="Z3857">
        <v>116</v>
      </c>
      <c r="AA3857">
        <v>-144142</v>
      </c>
      <c r="AB3857" s="4">
        <f t="shared" si="60"/>
        <v>-0.96094666666666662</v>
      </c>
    </row>
    <row r="3858" spans="1:28">
      <c r="A3858">
        <v>3856</v>
      </c>
      <c r="B3858" t="s">
        <v>26</v>
      </c>
      <c r="C3858" t="s">
        <v>2324</v>
      </c>
      <c r="D3858">
        <v>40</v>
      </c>
      <c r="E3858">
        <v>91</v>
      </c>
      <c r="F3858">
        <v>909</v>
      </c>
      <c r="G3858">
        <v>42</v>
      </c>
      <c r="H3858" t="s">
        <v>10800</v>
      </c>
      <c r="I3858">
        <v>909</v>
      </c>
      <c r="J3858">
        <v>6706368</v>
      </c>
      <c r="K3858" t="s">
        <v>5089</v>
      </c>
      <c r="L3858" t="s">
        <v>2324</v>
      </c>
      <c r="M3858" t="s">
        <v>10801</v>
      </c>
      <c r="N3858">
        <v>22800</v>
      </c>
      <c r="O3858">
        <v>1048</v>
      </c>
      <c r="P3858" t="s">
        <v>10802</v>
      </c>
      <c r="Q3858">
        <v>0</v>
      </c>
      <c r="R3858">
        <v>133</v>
      </c>
      <c r="S3858" t="s">
        <v>33</v>
      </c>
      <c r="T3858" t="s">
        <v>34</v>
      </c>
      <c r="U3858" t="s">
        <v>445</v>
      </c>
      <c r="V3858">
        <v>160000</v>
      </c>
      <c r="W3858">
        <v>1989</v>
      </c>
      <c r="X3858">
        <v>91</v>
      </c>
      <c r="Y3858">
        <v>7.5</v>
      </c>
      <c r="Z3858">
        <v>667</v>
      </c>
      <c r="AA3858">
        <v>6546368</v>
      </c>
      <c r="AB3858" s="4">
        <f t="shared" si="60"/>
        <v>40.9148</v>
      </c>
    </row>
    <row r="3859" spans="1:28">
      <c r="A3859">
        <v>3857</v>
      </c>
      <c r="B3859" t="s">
        <v>26</v>
      </c>
      <c r="C3859" t="s">
        <v>10803</v>
      </c>
      <c r="D3859">
        <v>171</v>
      </c>
      <c r="E3859">
        <v>90</v>
      </c>
      <c r="F3859">
        <v>100</v>
      </c>
      <c r="G3859">
        <v>9</v>
      </c>
      <c r="H3859" t="s">
        <v>10804</v>
      </c>
      <c r="I3859">
        <v>830</v>
      </c>
      <c r="J3859">
        <v>1573712</v>
      </c>
      <c r="K3859" t="s">
        <v>1599</v>
      </c>
      <c r="L3859" t="s">
        <v>5923</v>
      </c>
      <c r="M3859" t="s">
        <v>10805</v>
      </c>
      <c r="N3859">
        <v>21618</v>
      </c>
      <c r="O3859">
        <v>973</v>
      </c>
      <c r="P3859" t="s">
        <v>10806</v>
      </c>
      <c r="Q3859">
        <v>2</v>
      </c>
      <c r="R3859">
        <v>62</v>
      </c>
      <c r="S3859" t="s">
        <v>33</v>
      </c>
      <c r="T3859" t="s">
        <v>34</v>
      </c>
      <c r="U3859" t="s">
        <v>445</v>
      </c>
      <c r="V3859">
        <v>125000</v>
      </c>
      <c r="W3859">
        <v>2011</v>
      </c>
      <c r="X3859">
        <v>128</v>
      </c>
      <c r="Y3859">
        <v>6.7</v>
      </c>
      <c r="Z3859">
        <v>3000</v>
      </c>
      <c r="AA3859">
        <v>1448712</v>
      </c>
      <c r="AB3859" s="4">
        <f t="shared" si="60"/>
        <v>11.589696</v>
      </c>
    </row>
    <row r="3860" spans="1:28">
      <c r="A3860">
        <v>3858</v>
      </c>
      <c r="B3860" t="s">
        <v>26</v>
      </c>
      <c r="C3860" t="s">
        <v>9157</v>
      </c>
      <c r="D3860">
        <v>31</v>
      </c>
      <c r="E3860">
        <v>111</v>
      </c>
      <c r="F3860">
        <v>589</v>
      </c>
      <c r="G3860">
        <v>51</v>
      </c>
      <c r="H3860" t="s">
        <v>10442</v>
      </c>
      <c r="I3860">
        <v>589</v>
      </c>
      <c r="J3860">
        <v>10174663</v>
      </c>
      <c r="K3860" t="s">
        <v>2320</v>
      </c>
      <c r="L3860" t="s">
        <v>9157</v>
      </c>
      <c r="M3860" t="s">
        <v>10807</v>
      </c>
      <c r="N3860">
        <v>12399</v>
      </c>
      <c r="O3860">
        <v>916</v>
      </c>
      <c r="P3860" t="s">
        <v>10808</v>
      </c>
      <c r="Q3860">
        <v>0</v>
      </c>
      <c r="R3860">
        <v>382</v>
      </c>
      <c r="S3860" t="s">
        <v>33</v>
      </c>
      <c r="T3860" t="s">
        <v>34</v>
      </c>
      <c r="U3860" t="s">
        <v>73</v>
      </c>
      <c r="V3860">
        <v>100000</v>
      </c>
      <c r="W3860">
        <v>2006</v>
      </c>
      <c r="X3860">
        <v>150</v>
      </c>
      <c r="Y3860">
        <v>6.7</v>
      </c>
      <c r="Z3860">
        <v>0</v>
      </c>
      <c r="AA3860">
        <v>10074663</v>
      </c>
      <c r="AB3860" s="4">
        <f t="shared" si="60"/>
        <v>100.74663</v>
      </c>
    </row>
    <row r="3861" spans="1:28">
      <c r="A3861">
        <v>3859</v>
      </c>
      <c r="B3861" t="s">
        <v>26</v>
      </c>
      <c r="C3861" t="s">
        <v>10809</v>
      </c>
      <c r="D3861">
        <v>159</v>
      </c>
      <c r="E3861">
        <v>81</v>
      </c>
      <c r="F3861">
        <v>3</v>
      </c>
      <c r="G3861">
        <v>7</v>
      </c>
      <c r="H3861" t="s">
        <v>10810</v>
      </c>
      <c r="I3861">
        <v>220</v>
      </c>
      <c r="J3861">
        <v>22757819</v>
      </c>
      <c r="K3861" t="s">
        <v>3894</v>
      </c>
      <c r="L3861" t="s">
        <v>10811</v>
      </c>
      <c r="M3861" t="s">
        <v>10812</v>
      </c>
      <c r="N3861">
        <v>13521</v>
      </c>
      <c r="O3861">
        <v>276</v>
      </c>
      <c r="P3861" t="s">
        <v>10813</v>
      </c>
      <c r="Q3861">
        <v>0</v>
      </c>
      <c r="R3861">
        <v>150</v>
      </c>
      <c r="S3861" t="s">
        <v>33</v>
      </c>
      <c r="T3861" t="s">
        <v>34</v>
      </c>
      <c r="U3861" t="s">
        <v>445</v>
      </c>
      <c r="V3861">
        <v>100000</v>
      </c>
      <c r="W3861">
        <v>2015</v>
      </c>
      <c r="X3861">
        <v>40</v>
      </c>
      <c r="Y3861">
        <v>4.2</v>
      </c>
      <c r="Z3861">
        <v>0</v>
      </c>
      <c r="AA3861">
        <v>22657819</v>
      </c>
      <c r="AB3861" s="4">
        <f t="shared" si="60"/>
        <v>226.57819000000001</v>
      </c>
    </row>
    <row r="3862" spans="1:28">
      <c r="A3862">
        <v>3860</v>
      </c>
      <c r="B3862" t="s">
        <v>500</v>
      </c>
      <c r="C3862" t="s">
        <v>10814</v>
      </c>
      <c r="D3862">
        <v>1</v>
      </c>
      <c r="E3862">
        <v>110</v>
      </c>
      <c r="F3862">
        <v>0</v>
      </c>
      <c r="G3862">
        <v>0</v>
      </c>
      <c r="H3862" t="s">
        <v>10815</v>
      </c>
      <c r="I3862">
        <v>2</v>
      </c>
      <c r="J3862">
        <v>3000000</v>
      </c>
      <c r="K3862" t="s">
        <v>1239</v>
      </c>
      <c r="L3862" t="s">
        <v>10816</v>
      </c>
      <c r="M3862" t="s">
        <v>10817</v>
      </c>
      <c r="N3862">
        <v>5</v>
      </c>
      <c r="O3862">
        <v>4</v>
      </c>
      <c r="P3862" t="s">
        <v>10818</v>
      </c>
      <c r="Q3862">
        <v>1</v>
      </c>
      <c r="R3862">
        <v>1</v>
      </c>
      <c r="S3862" t="s">
        <v>33</v>
      </c>
      <c r="T3862" t="s">
        <v>34</v>
      </c>
      <c r="U3862" t="s">
        <v>4036</v>
      </c>
      <c r="V3862">
        <v>100000</v>
      </c>
      <c r="W3862">
        <v>1920</v>
      </c>
      <c r="X3862">
        <v>2</v>
      </c>
      <c r="Y3862">
        <v>4.8</v>
      </c>
      <c r="Z3862">
        <v>0</v>
      </c>
      <c r="AA3862">
        <v>2900000</v>
      </c>
      <c r="AB3862" s="4">
        <f t="shared" si="60"/>
        <v>29</v>
      </c>
    </row>
    <row r="3863" spans="1:28">
      <c r="A3863">
        <v>3861</v>
      </c>
      <c r="B3863" t="s">
        <v>26</v>
      </c>
      <c r="C3863" t="s">
        <v>10819</v>
      </c>
      <c r="D3863">
        <v>21</v>
      </c>
      <c r="E3863">
        <v>81</v>
      </c>
      <c r="F3863">
        <v>467</v>
      </c>
      <c r="G3863">
        <v>287</v>
      </c>
      <c r="H3863" t="s">
        <v>2370</v>
      </c>
      <c r="I3863">
        <v>467</v>
      </c>
      <c r="J3863">
        <v>5228617</v>
      </c>
      <c r="K3863" t="s">
        <v>1261</v>
      </c>
      <c r="L3863" t="s">
        <v>10819</v>
      </c>
      <c r="M3863" t="s">
        <v>10820</v>
      </c>
      <c r="N3863">
        <v>2770</v>
      </c>
      <c r="O3863">
        <v>1431</v>
      </c>
      <c r="P3863" t="s">
        <v>8947</v>
      </c>
      <c r="Q3863">
        <v>1</v>
      </c>
      <c r="R3863">
        <v>32</v>
      </c>
      <c r="S3863" t="s">
        <v>33</v>
      </c>
      <c r="T3863" t="s">
        <v>34</v>
      </c>
      <c r="U3863" t="s">
        <v>445</v>
      </c>
      <c r="V3863">
        <v>100000</v>
      </c>
      <c r="W3863">
        <v>1987</v>
      </c>
      <c r="X3863">
        <v>322</v>
      </c>
      <c r="Y3863">
        <v>7</v>
      </c>
      <c r="Z3863">
        <v>471</v>
      </c>
      <c r="AA3863">
        <v>5128617</v>
      </c>
      <c r="AB3863" s="4">
        <f t="shared" si="60"/>
        <v>51.286169999999998</v>
      </c>
    </row>
    <row r="3864" spans="1:28">
      <c r="A3864">
        <v>3862</v>
      </c>
      <c r="B3864" t="s">
        <v>500</v>
      </c>
      <c r="C3864" t="s">
        <v>10821</v>
      </c>
      <c r="D3864">
        <v>88</v>
      </c>
      <c r="E3864">
        <v>90</v>
      </c>
      <c r="F3864">
        <v>56</v>
      </c>
      <c r="G3864">
        <v>56</v>
      </c>
      <c r="H3864" t="s">
        <v>10822</v>
      </c>
      <c r="I3864">
        <v>126</v>
      </c>
      <c r="J3864">
        <v>110536</v>
      </c>
      <c r="K3864" t="s">
        <v>6828</v>
      </c>
      <c r="L3864" t="s">
        <v>10823</v>
      </c>
      <c r="M3864" t="s">
        <v>10824</v>
      </c>
      <c r="N3864">
        <v>4117</v>
      </c>
      <c r="O3864">
        <v>284</v>
      </c>
      <c r="P3864" t="s">
        <v>10821</v>
      </c>
      <c r="Q3864">
        <v>1</v>
      </c>
      <c r="R3864">
        <v>118</v>
      </c>
      <c r="S3864" t="s">
        <v>33</v>
      </c>
      <c r="T3864" t="s">
        <v>34</v>
      </c>
      <c r="U3864" t="s">
        <v>73</v>
      </c>
      <c r="V3864">
        <v>40000</v>
      </c>
      <c r="W3864">
        <v>2001</v>
      </c>
      <c r="X3864">
        <v>76</v>
      </c>
      <c r="Y3864">
        <v>7</v>
      </c>
      <c r="Z3864">
        <v>0</v>
      </c>
      <c r="AA3864">
        <v>70536</v>
      </c>
      <c r="AB3864" s="4">
        <f t="shared" si="60"/>
        <v>1.7634000000000001</v>
      </c>
    </row>
    <row r="3865" spans="1:28">
      <c r="A3865">
        <v>3863</v>
      </c>
      <c r="B3865" t="s">
        <v>26</v>
      </c>
      <c r="C3865" t="s">
        <v>10825</v>
      </c>
      <c r="D3865">
        <v>193</v>
      </c>
      <c r="E3865">
        <v>88</v>
      </c>
      <c r="F3865">
        <v>3</v>
      </c>
      <c r="G3865">
        <v>307</v>
      </c>
      <c r="H3865" t="s">
        <v>1656</v>
      </c>
      <c r="I3865">
        <v>3000</v>
      </c>
      <c r="J3865">
        <v>59379</v>
      </c>
      <c r="K3865" t="s">
        <v>10826</v>
      </c>
      <c r="L3865" t="s">
        <v>7278</v>
      </c>
      <c r="M3865" t="s">
        <v>10827</v>
      </c>
      <c r="N3865">
        <v>12796</v>
      </c>
      <c r="O3865">
        <v>4729</v>
      </c>
      <c r="P3865" t="s">
        <v>10828</v>
      </c>
      <c r="Q3865">
        <v>3</v>
      </c>
      <c r="R3865">
        <v>52</v>
      </c>
      <c r="S3865" t="s">
        <v>33</v>
      </c>
      <c r="T3865" t="s">
        <v>34</v>
      </c>
      <c r="U3865" t="s">
        <v>5604</v>
      </c>
      <c r="V3865">
        <v>200000</v>
      </c>
      <c r="W3865">
        <v>2013</v>
      </c>
      <c r="X3865">
        <v>982</v>
      </c>
      <c r="Y3865">
        <v>6.8</v>
      </c>
      <c r="Z3865">
        <v>0</v>
      </c>
      <c r="AA3865">
        <v>-140621</v>
      </c>
      <c r="AB3865" s="4">
        <f t="shared" si="60"/>
        <v>-0.70310499999999998</v>
      </c>
    </row>
    <row r="3866" spans="1:28">
      <c r="A3866">
        <v>3864</v>
      </c>
      <c r="B3866" t="s">
        <v>26</v>
      </c>
      <c r="C3866" t="s">
        <v>6911</v>
      </c>
      <c r="D3866">
        <v>241</v>
      </c>
      <c r="E3866">
        <v>114</v>
      </c>
      <c r="F3866">
        <v>29</v>
      </c>
      <c r="G3866">
        <v>616</v>
      </c>
      <c r="H3866" t="s">
        <v>1652</v>
      </c>
      <c r="I3866">
        <v>956</v>
      </c>
      <c r="J3866">
        <v>32721635</v>
      </c>
      <c r="K3866" t="s">
        <v>3965</v>
      </c>
      <c r="L3866" t="s">
        <v>677</v>
      </c>
      <c r="M3866" t="s">
        <v>6912</v>
      </c>
      <c r="N3866">
        <v>67824</v>
      </c>
      <c r="O3866">
        <v>3861</v>
      </c>
      <c r="P3866" t="s">
        <v>6913</v>
      </c>
      <c r="Q3866">
        <v>0</v>
      </c>
      <c r="R3866">
        <v>279</v>
      </c>
      <c r="S3866" t="s">
        <v>33</v>
      </c>
      <c r="T3866" t="s">
        <v>34</v>
      </c>
      <c r="U3866" t="s">
        <v>445</v>
      </c>
      <c r="V3866">
        <v>15000000</v>
      </c>
      <c r="W3866">
        <v>2009</v>
      </c>
      <c r="X3866">
        <v>878</v>
      </c>
      <c r="Y3866">
        <v>6.6</v>
      </c>
      <c r="Z3866">
        <v>0</v>
      </c>
      <c r="AA3866">
        <v>17721635</v>
      </c>
      <c r="AB3866" s="4">
        <f t="shared" si="60"/>
        <v>1.1814423333333333</v>
      </c>
    </row>
    <row r="3867" spans="1:28">
      <c r="A3867">
        <v>3865</v>
      </c>
      <c r="B3867" t="s">
        <v>500</v>
      </c>
      <c r="C3867" t="s">
        <v>791</v>
      </c>
      <c r="D3867">
        <v>138</v>
      </c>
      <c r="E3867">
        <v>84</v>
      </c>
      <c r="F3867">
        <v>0</v>
      </c>
      <c r="G3867">
        <v>194</v>
      </c>
      <c r="H3867" t="s">
        <v>10829</v>
      </c>
      <c r="I3867">
        <v>1000</v>
      </c>
      <c r="J3867">
        <v>3216970</v>
      </c>
      <c r="K3867" t="s">
        <v>1232</v>
      </c>
      <c r="L3867" t="s">
        <v>1163</v>
      </c>
      <c r="M3867" t="s">
        <v>10830</v>
      </c>
      <c r="N3867">
        <v>142619</v>
      </c>
      <c r="O3867">
        <v>2065</v>
      </c>
      <c r="P3867" t="s">
        <v>10831</v>
      </c>
      <c r="Q3867">
        <v>0</v>
      </c>
      <c r="R3867">
        <v>586</v>
      </c>
      <c r="S3867" t="s">
        <v>33</v>
      </c>
      <c r="T3867" t="s">
        <v>34</v>
      </c>
      <c r="U3867" t="s">
        <v>445</v>
      </c>
      <c r="V3867">
        <v>60000</v>
      </c>
      <c r="W3867">
        <v>1998</v>
      </c>
      <c r="X3867">
        <v>512</v>
      </c>
      <c r="Y3867">
        <v>7.5</v>
      </c>
      <c r="Z3867">
        <v>24000</v>
      </c>
      <c r="AA3867">
        <v>3156970</v>
      </c>
      <c r="AB3867" s="4">
        <f t="shared" si="60"/>
        <v>52.616166666666665</v>
      </c>
    </row>
    <row r="3868" spans="1:28">
      <c r="A3868">
        <v>3866</v>
      </c>
      <c r="B3868" t="s">
        <v>26</v>
      </c>
      <c r="C3868" t="s">
        <v>10832</v>
      </c>
      <c r="D3868">
        <v>32</v>
      </c>
      <c r="E3868">
        <v>87</v>
      </c>
      <c r="F3868">
        <v>0</v>
      </c>
      <c r="G3868">
        <v>153</v>
      </c>
      <c r="H3868" t="s">
        <v>10833</v>
      </c>
      <c r="I3868">
        <v>1000</v>
      </c>
      <c r="J3868">
        <v>536767</v>
      </c>
      <c r="K3868" t="s">
        <v>4193</v>
      </c>
      <c r="L3868" t="s">
        <v>1103</v>
      </c>
      <c r="M3868" t="s">
        <v>10834</v>
      </c>
      <c r="N3868">
        <v>1622</v>
      </c>
      <c r="O3868">
        <v>1362</v>
      </c>
      <c r="P3868" t="s">
        <v>10835</v>
      </c>
      <c r="Q3868">
        <v>0</v>
      </c>
      <c r="R3868">
        <v>83</v>
      </c>
      <c r="S3868" t="s">
        <v>33</v>
      </c>
      <c r="T3868" t="s">
        <v>34</v>
      </c>
      <c r="U3868" t="s">
        <v>445</v>
      </c>
      <c r="V3868">
        <v>60000</v>
      </c>
      <c r="W3868">
        <v>1998</v>
      </c>
      <c r="X3868">
        <v>184</v>
      </c>
      <c r="Y3868">
        <v>5.3</v>
      </c>
      <c r="Z3868">
        <v>30</v>
      </c>
      <c r="AA3868">
        <v>476767</v>
      </c>
      <c r="AB3868" s="4">
        <f t="shared" si="60"/>
        <v>7.9461166666666667</v>
      </c>
    </row>
    <row r="3869" spans="1:28">
      <c r="A3869">
        <v>3867</v>
      </c>
      <c r="B3869" t="s">
        <v>26</v>
      </c>
      <c r="C3869" t="s">
        <v>7911</v>
      </c>
      <c r="D3869">
        <v>193</v>
      </c>
      <c r="E3869">
        <v>100</v>
      </c>
      <c r="F3869">
        <v>293</v>
      </c>
      <c r="G3869">
        <v>0</v>
      </c>
      <c r="H3869" t="s">
        <v>10836</v>
      </c>
      <c r="I3869">
        <v>0</v>
      </c>
      <c r="J3869">
        <v>11529368</v>
      </c>
      <c r="K3869" t="s">
        <v>10837</v>
      </c>
      <c r="L3869" t="s">
        <v>10838</v>
      </c>
      <c r="M3869" t="s">
        <v>10839</v>
      </c>
      <c r="N3869">
        <v>85028</v>
      </c>
      <c r="O3869">
        <v>0</v>
      </c>
      <c r="P3869" t="s">
        <v>10840</v>
      </c>
      <c r="Q3869">
        <v>2</v>
      </c>
      <c r="R3869">
        <v>404</v>
      </c>
      <c r="S3869" t="s">
        <v>33</v>
      </c>
      <c r="T3869" t="s">
        <v>34</v>
      </c>
      <c r="U3869" t="s">
        <v>73</v>
      </c>
      <c r="V3869">
        <v>65000</v>
      </c>
      <c r="W3869">
        <v>2004</v>
      </c>
      <c r="X3869">
        <v>0</v>
      </c>
      <c r="Y3869">
        <v>7.3</v>
      </c>
      <c r="Z3869">
        <v>0</v>
      </c>
      <c r="AA3869">
        <v>11464368</v>
      </c>
      <c r="AB3869" s="4">
        <f t="shared" si="60"/>
        <v>176.37489230769231</v>
      </c>
    </row>
    <row r="3870" spans="1:28">
      <c r="A3870">
        <v>3868</v>
      </c>
      <c r="B3870" t="s">
        <v>26</v>
      </c>
      <c r="C3870" t="s">
        <v>10841</v>
      </c>
      <c r="D3870">
        <v>66</v>
      </c>
      <c r="E3870">
        <v>82</v>
      </c>
      <c r="F3870">
        <v>32</v>
      </c>
      <c r="G3870">
        <v>128</v>
      </c>
      <c r="H3870" t="s">
        <v>10842</v>
      </c>
      <c r="I3870">
        <v>968</v>
      </c>
      <c r="J3870">
        <v>40557</v>
      </c>
      <c r="K3870" t="s">
        <v>1261</v>
      </c>
      <c r="L3870" t="s">
        <v>269</v>
      </c>
      <c r="M3870" t="s">
        <v>10843</v>
      </c>
      <c r="N3870">
        <v>1389</v>
      </c>
      <c r="O3870">
        <v>2046</v>
      </c>
      <c r="P3870" t="s">
        <v>10844</v>
      </c>
      <c r="Q3870">
        <v>0</v>
      </c>
      <c r="R3870">
        <v>22</v>
      </c>
      <c r="S3870" t="s">
        <v>33</v>
      </c>
      <c r="T3870" t="s">
        <v>34</v>
      </c>
      <c r="U3870" t="s">
        <v>445</v>
      </c>
      <c r="V3870">
        <v>60000</v>
      </c>
      <c r="W3870">
        <v>2011</v>
      </c>
      <c r="X3870">
        <v>407</v>
      </c>
      <c r="Y3870">
        <v>5.6</v>
      </c>
      <c r="Z3870">
        <v>0</v>
      </c>
      <c r="AA3870">
        <v>-19443</v>
      </c>
      <c r="AB3870" s="4">
        <f t="shared" si="60"/>
        <v>-0.32405</v>
      </c>
    </row>
    <row r="3871" spans="1:28">
      <c r="A3871">
        <v>3869</v>
      </c>
      <c r="B3871" t="s">
        <v>26</v>
      </c>
      <c r="C3871" t="s">
        <v>10845</v>
      </c>
      <c r="D3871">
        <v>65</v>
      </c>
      <c r="E3871">
        <v>82</v>
      </c>
      <c r="F3871">
        <v>217</v>
      </c>
      <c r="G3871">
        <v>442</v>
      </c>
      <c r="H3871" t="s">
        <v>10284</v>
      </c>
      <c r="I3871">
        <v>10000</v>
      </c>
      <c r="J3871">
        <v>30084</v>
      </c>
      <c r="K3871" t="s">
        <v>1599</v>
      </c>
      <c r="L3871" t="s">
        <v>1557</v>
      </c>
      <c r="M3871" t="s">
        <v>10846</v>
      </c>
      <c r="N3871">
        <v>5507</v>
      </c>
      <c r="O3871">
        <v>11642</v>
      </c>
      <c r="P3871" t="s">
        <v>6327</v>
      </c>
      <c r="Q3871">
        <v>3</v>
      </c>
      <c r="R3871">
        <v>23</v>
      </c>
      <c r="S3871" t="s">
        <v>33</v>
      </c>
      <c r="T3871" t="s">
        <v>34</v>
      </c>
      <c r="U3871" t="s">
        <v>445</v>
      </c>
      <c r="V3871">
        <v>70000</v>
      </c>
      <c r="W3871">
        <v>2014</v>
      </c>
      <c r="X3871">
        <v>969</v>
      </c>
      <c r="Y3871">
        <v>5.6</v>
      </c>
      <c r="Z3871">
        <v>812</v>
      </c>
      <c r="AA3871">
        <v>-39916</v>
      </c>
      <c r="AB3871" s="4">
        <f t="shared" si="60"/>
        <v>-0.57022857142857142</v>
      </c>
    </row>
    <row r="3872" spans="1:28">
      <c r="A3872">
        <v>3870</v>
      </c>
      <c r="B3872" t="s">
        <v>26</v>
      </c>
      <c r="C3872" t="s">
        <v>9381</v>
      </c>
      <c r="D3872">
        <v>36</v>
      </c>
      <c r="E3872">
        <v>98</v>
      </c>
      <c r="F3872">
        <v>0</v>
      </c>
      <c r="G3872">
        <v>73</v>
      </c>
      <c r="H3872" t="s">
        <v>9383</v>
      </c>
      <c r="I3872">
        <v>138</v>
      </c>
      <c r="J3872">
        <v>10246600</v>
      </c>
      <c r="K3872" t="s">
        <v>918</v>
      </c>
      <c r="L3872" t="s">
        <v>10847</v>
      </c>
      <c r="M3872" t="s">
        <v>10848</v>
      </c>
      <c r="N3872">
        <v>6375</v>
      </c>
      <c r="O3872">
        <v>388</v>
      </c>
      <c r="P3872" t="s">
        <v>10849</v>
      </c>
      <c r="Q3872">
        <v>0</v>
      </c>
      <c r="R3872">
        <v>36</v>
      </c>
      <c r="S3872" t="s">
        <v>33</v>
      </c>
      <c r="T3872" t="s">
        <v>34</v>
      </c>
      <c r="U3872" t="s">
        <v>445</v>
      </c>
      <c r="V3872">
        <v>25000</v>
      </c>
      <c r="W3872">
        <v>1995</v>
      </c>
      <c r="X3872">
        <v>111</v>
      </c>
      <c r="Y3872">
        <v>6.6</v>
      </c>
      <c r="Z3872">
        <v>265</v>
      </c>
      <c r="AA3872">
        <v>10221600</v>
      </c>
      <c r="AB3872" s="4">
        <f t="shared" si="60"/>
        <v>408.86399999999998</v>
      </c>
    </row>
    <row r="3873" spans="1:28">
      <c r="A3873">
        <v>3871</v>
      </c>
      <c r="B3873" t="s">
        <v>26</v>
      </c>
      <c r="C3873" t="s">
        <v>10284</v>
      </c>
      <c r="D3873">
        <v>113</v>
      </c>
      <c r="E3873">
        <v>98</v>
      </c>
      <c r="F3873">
        <v>969</v>
      </c>
      <c r="G3873">
        <v>433</v>
      </c>
      <c r="H3873" t="s">
        <v>2029</v>
      </c>
      <c r="I3873">
        <v>969</v>
      </c>
      <c r="J3873">
        <v>389804</v>
      </c>
      <c r="K3873" t="s">
        <v>918</v>
      </c>
      <c r="L3873" t="s">
        <v>10284</v>
      </c>
      <c r="M3873" t="s">
        <v>10850</v>
      </c>
      <c r="N3873">
        <v>11816</v>
      </c>
      <c r="O3873">
        <v>2530</v>
      </c>
      <c r="P3873" t="s">
        <v>10851</v>
      </c>
      <c r="Q3873">
        <v>0</v>
      </c>
      <c r="R3873">
        <v>35</v>
      </c>
      <c r="S3873" t="s">
        <v>33</v>
      </c>
      <c r="T3873" t="s">
        <v>34</v>
      </c>
      <c r="U3873" t="s">
        <v>5604</v>
      </c>
      <c r="V3873">
        <v>65000</v>
      </c>
      <c r="W3873">
        <v>2010</v>
      </c>
      <c r="X3873">
        <v>529</v>
      </c>
      <c r="Y3873">
        <v>6.3</v>
      </c>
      <c r="Z3873">
        <v>0</v>
      </c>
      <c r="AA3873">
        <v>324804</v>
      </c>
      <c r="AB3873" s="4">
        <f t="shared" si="60"/>
        <v>4.9969846153846156</v>
      </c>
    </row>
    <row r="3874" spans="1:28">
      <c r="A3874">
        <v>3872</v>
      </c>
      <c r="B3874" t="s">
        <v>26</v>
      </c>
      <c r="C3874" t="s">
        <v>3217</v>
      </c>
      <c r="D3874">
        <v>75</v>
      </c>
      <c r="E3874">
        <v>90</v>
      </c>
      <c r="F3874">
        <v>234</v>
      </c>
      <c r="G3874">
        <v>15</v>
      </c>
      <c r="H3874" t="s">
        <v>3977</v>
      </c>
      <c r="I3874">
        <v>552</v>
      </c>
      <c r="J3874">
        <v>241816</v>
      </c>
      <c r="K3874" t="s">
        <v>2097</v>
      </c>
      <c r="L3874" t="s">
        <v>6419</v>
      </c>
      <c r="M3874" t="s">
        <v>10852</v>
      </c>
      <c r="N3874">
        <v>6246</v>
      </c>
      <c r="O3874">
        <v>642</v>
      </c>
      <c r="P3874" t="s">
        <v>10853</v>
      </c>
      <c r="Q3874">
        <v>0</v>
      </c>
      <c r="R3874">
        <v>76</v>
      </c>
      <c r="S3874" t="s">
        <v>33</v>
      </c>
      <c r="T3874" t="s">
        <v>34</v>
      </c>
      <c r="U3874" t="s">
        <v>4036</v>
      </c>
      <c r="V3874">
        <v>42000</v>
      </c>
      <c r="W3874">
        <v>2000</v>
      </c>
      <c r="X3874">
        <v>61</v>
      </c>
      <c r="Y3874">
        <v>7.5</v>
      </c>
      <c r="Z3874">
        <v>451</v>
      </c>
      <c r="AA3874">
        <v>199816</v>
      </c>
      <c r="AB3874" s="4">
        <f t="shared" si="60"/>
        <v>4.7575238095238097</v>
      </c>
    </row>
    <row r="3875" spans="1:28">
      <c r="A3875">
        <v>3873</v>
      </c>
      <c r="B3875" t="s">
        <v>26</v>
      </c>
      <c r="C3875" t="s">
        <v>10854</v>
      </c>
      <c r="D3875">
        <v>21</v>
      </c>
      <c r="E3875">
        <v>90</v>
      </c>
      <c r="F3875">
        <v>4</v>
      </c>
      <c r="G3875">
        <v>113</v>
      </c>
      <c r="H3875" t="s">
        <v>10855</v>
      </c>
      <c r="I3875">
        <v>20000</v>
      </c>
      <c r="J3875">
        <v>277233</v>
      </c>
      <c r="K3875" t="s">
        <v>1072</v>
      </c>
      <c r="L3875" t="s">
        <v>10856</v>
      </c>
      <c r="M3875" t="s">
        <v>10857</v>
      </c>
      <c r="N3875">
        <v>2631</v>
      </c>
      <c r="O3875">
        <v>20814</v>
      </c>
      <c r="P3875" t="s">
        <v>10858</v>
      </c>
      <c r="Q3875">
        <v>5</v>
      </c>
      <c r="R3875">
        <v>26</v>
      </c>
      <c r="S3875" t="s">
        <v>33</v>
      </c>
      <c r="T3875" t="s">
        <v>34</v>
      </c>
      <c r="U3875" t="s">
        <v>445</v>
      </c>
      <c r="V3875">
        <v>40000</v>
      </c>
      <c r="W3875">
        <v>1999</v>
      </c>
      <c r="X3875">
        <v>467</v>
      </c>
      <c r="Y3875">
        <v>7.6</v>
      </c>
      <c r="Z3875">
        <v>0</v>
      </c>
      <c r="AA3875">
        <v>237233</v>
      </c>
      <c r="AB3875" s="4">
        <f t="shared" si="60"/>
        <v>5.9308249999999996</v>
      </c>
    </row>
    <row r="3876" spans="1:28">
      <c r="A3876">
        <v>3874</v>
      </c>
      <c r="B3876" t="s">
        <v>26</v>
      </c>
      <c r="C3876" t="s">
        <v>10859</v>
      </c>
      <c r="D3876">
        <v>3</v>
      </c>
      <c r="E3876">
        <v>78</v>
      </c>
      <c r="F3876">
        <v>6</v>
      </c>
      <c r="G3876">
        <v>17</v>
      </c>
      <c r="H3876" t="s">
        <v>10860</v>
      </c>
      <c r="I3876">
        <v>32</v>
      </c>
      <c r="J3876">
        <v>243768</v>
      </c>
      <c r="K3876" t="s">
        <v>8578</v>
      </c>
      <c r="L3876" t="s">
        <v>10861</v>
      </c>
      <c r="M3876" t="s">
        <v>10862</v>
      </c>
      <c r="N3876">
        <v>143</v>
      </c>
      <c r="O3876">
        <v>72</v>
      </c>
      <c r="P3876" t="s">
        <v>10863</v>
      </c>
      <c r="Q3876">
        <v>0</v>
      </c>
      <c r="R3876">
        <v>9</v>
      </c>
      <c r="S3876" t="s">
        <v>33</v>
      </c>
      <c r="T3876" t="s">
        <v>34</v>
      </c>
      <c r="U3876" t="s">
        <v>445</v>
      </c>
      <c r="V3876">
        <v>30000</v>
      </c>
      <c r="W3876">
        <v>2007</v>
      </c>
      <c r="X3876">
        <v>17</v>
      </c>
      <c r="Y3876">
        <v>4.0999999999999996</v>
      </c>
      <c r="Z3876">
        <v>13</v>
      </c>
      <c r="AA3876">
        <v>213768</v>
      </c>
      <c r="AB3876" s="4">
        <f t="shared" si="60"/>
        <v>7.1256000000000004</v>
      </c>
    </row>
    <row r="3877" spans="1:28">
      <c r="A3877">
        <v>3875</v>
      </c>
      <c r="B3877" t="s">
        <v>500</v>
      </c>
      <c r="C3877" t="s">
        <v>4152</v>
      </c>
      <c r="D3877">
        <v>136</v>
      </c>
      <c r="E3877">
        <v>102</v>
      </c>
      <c r="F3877">
        <v>0</v>
      </c>
      <c r="G3877">
        <v>216</v>
      </c>
      <c r="H3877" t="s">
        <v>8940</v>
      </c>
      <c r="I3877">
        <v>898</v>
      </c>
      <c r="J3877">
        <v>3151130</v>
      </c>
      <c r="K3877" t="s">
        <v>1261</v>
      </c>
      <c r="L3877" t="s">
        <v>5795</v>
      </c>
      <c r="M3877" t="s">
        <v>10864</v>
      </c>
      <c r="N3877">
        <v>181749</v>
      </c>
      <c r="O3877">
        <v>2103</v>
      </c>
      <c r="P3877" t="s">
        <v>5632</v>
      </c>
      <c r="Q3877">
        <v>4</v>
      </c>
      <c r="R3877">
        <v>615</v>
      </c>
      <c r="S3877" t="s">
        <v>33</v>
      </c>
      <c r="T3877" t="s">
        <v>34</v>
      </c>
      <c r="U3877" t="s">
        <v>445</v>
      </c>
      <c r="V3877">
        <v>230000</v>
      </c>
      <c r="W3877">
        <v>1994</v>
      </c>
      <c r="X3877">
        <v>657</v>
      </c>
      <c r="Y3877">
        <v>7.8</v>
      </c>
      <c r="Z3877">
        <v>0</v>
      </c>
      <c r="AA3877">
        <v>2921130</v>
      </c>
      <c r="AB3877" s="4">
        <f t="shared" si="60"/>
        <v>12.700565217391304</v>
      </c>
    </row>
    <row r="3878" spans="1:28">
      <c r="A3878">
        <v>3876</v>
      </c>
      <c r="B3878" t="s">
        <v>26</v>
      </c>
      <c r="C3878" t="s">
        <v>10865</v>
      </c>
      <c r="D3878">
        <v>8</v>
      </c>
      <c r="E3878">
        <v>65</v>
      </c>
      <c r="F3878">
        <v>0</v>
      </c>
      <c r="G3878">
        <v>0</v>
      </c>
      <c r="H3878" t="s">
        <v>10866</v>
      </c>
      <c r="I3878">
        <v>0</v>
      </c>
      <c r="J3878">
        <v>8231</v>
      </c>
      <c r="K3878" t="s">
        <v>3166</v>
      </c>
      <c r="L3878" t="s">
        <v>10867</v>
      </c>
      <c r="M3878" t="s">
        <v>10868</v>
      </c>
      <c r="N3878">
        <v>803</v>
      </c>
      <c r="O3878">
        <v>0</v>
      </c>
      <c r="P3878" t="s">
        <v>5091</v>
      </c>
      <c r="Q3878">
        <v>1</v>
      </c>
      <c r="R3878">
        <v>16</v>
      </c>
      <c r="S3878" t="s">
        <v>33</v>
      </c>
      <c r="T3878" t="s">
        <v>34</v>
      </c>
      <c r="U3878" t="s">
        <v>5604</v>
      </c>
      <c r="V3878">
        <v>27000</v>
      </c>
      <c r="W3878">
        <v>1971</v>
      </c>
      <c r="X3878">
        <v>0</v>
      </c>
      <c r="Y3878">
        <v>6.7</v>
      </c>
      <c r="Z3878">
        <v>85</v>
      </c>
      <c r="AA3878">
        <v>-18769</v>
      </c>
      <c r="AB3878" s="4">
        <f t="shared" si="60"/>
        <v>-0.69514814814814818</v>
      </c>
    </row>
    <row r="3879" spans="1:28">
      <c r="A3879">
        <v>3877</v>
      </c>
      <c r="B3879" t="s">
        <v>26</v>
      </c>
      <c r="C3879" t="s">
        <v>5635</v>
      </c>
      <c r="D3879">
        <v>80</v>
      </c>
      <c r="E3879">
        <v>97</v>
      </c>
      <c r="F3879">
        <v>119</v>
      </c>
      <c r="G3879">
        <v>7</v>
      </c>
      <c r="H3879" t="s">
        <v>3391</v>
      </c>
      <c r="I3879">
        <v>136</v>
      </c>
      <c r="J3879">
        <v>2856622</v>
      </c>
      <c r="K3879" t="s">
        <v>1599</v>
      </c>
      <c r="L3879" t="s">
        <v>10869</v>
      </c>
      <c r="M3879" t="s">
        <v>10870</v>
      </c>
      <c r="N3879">
        <v>11550</v>
      </c>
      <c r="O3879">
        <v>254</v>
      </c>
      <c r="P3879" t="s">
        <v>10871</v>
      </c>
      <c r="Q3879">
        <v>0</v>
      </c>
      <c r="R3879">
        <v>197</v>
      </c>
      <c r="S3879" t="s">
        <v>33</v>
      </c>
      <c r="T3879" t="s">
        <v>192</v>
      </c>
      <c r="U3879" t="s">
        <v>445</v>
      </c>
      <c r="V3879">
        <v>25000</v>
      </c>
      <c r="W3879">
        <v>1997</v>
      </c>
      <c r="X3879">
        <v>108</v>
      </c>
      <c r="Y3879">
        <v>7.3</v>
      </c>
      <c r="Z3879">
        <v>489</v>
      </c>
      <c r="AA3879">
        <v>2831622</v>
      </c>
      <c r="AB3879" s="4">
        <f t="shared" si="60"/>
        <v>113.26488000000001</v>
      </c>
    </row>
    <row r="3880" spans="1:28">
      <c r="A3880">
        <v>3878</v>
      </c>
      <c r="B3880" t="s">
        <v>26</v>
      </c>
      <c r="C3880" t="s">
        <v>351</v>
      </c>
      <c r="D3880">
        <v>233</v>
      </c>
      <c r="E3880">
        <v>109</v>
      </c>
      <c r="F3880">
        <v>453</v>
      </c>
      <c r="G3880">
        <v>120</v>
      </c>
      <c r="H3880" t="s">
        <v>2578</v>
      </c>
      <c r="I3880">
        <v>1000</v>
      </c>
      <c r="J3880">
        <v>10499968</v>
      </c>
      <c r="K3880" t="s">
        <v>322</v>
      </c>
      <c r="L3880" t="s">
        <v>246</v>
      </c>
      <c r="M3880" t="s">
        <v>4430</v>
      </c>
      <c r="N3880">
        <v>47502</v>
      </c>
      <c r="O3880">
        <v>1458</v>
      </c>
      <c r="P3880" t="s">
        <v>4431</v>
      </c>
      <c r="Q3880">
        <v>3</v>
      </c>
      <c r="R3880">
        <v>212</v>
      </c>
      <c r="S3880" t="s">
        <v>33</v>
      </c>
      <c r="T3880" t="s">
        <v>34</v>
      </c>
      <c r="U3880" t="s">
        <v>445</v>
      </c>
      <c r="V3880">
        <v>35000000</v>
      </c>
      <c r="W3880">
        <v>2014</v>
      </c>
      <c r="X3880">
        <v>206</v>
      </c>
      <c r="Y3880">
        <v>5.7</v>
      </c>
      <c r="Z3880">
        <v>10000</v>
      </c>
      <c r="AA3880">
        <v>-24500032</v>
      </c>
      <c r="AB3880" s="4">
        <f t="shared" si="60"/>
        <v>-0.70000091428571432</v>
      </c>
    </row>
    <row r="3881" spans="1:28">
      <c r="A3881">
        <v>3879</v>
      </c>
      <c r="B3881" t="s">
        <v>500</v>
      </c>
      <c r="C3881" t="s">
        <v>5172</v>
      </c>
      <c r="D3881">
        <v>61</v>
      </c>
      <c r="E3881">
        <v>100</v>
      </c>
      <c r="F3881">
        <v>0</v>
      </c>
      <c r="G3881">
        <v>0</v>
      </c>
      <c r="H3881" t="s">
        <v>5172</v>
      </c>
      <c r="I3881">
        <v>5</v>
      </c>
      <c r="J3881">
        <v>1227508</v>
      </c>
      <c r="K3881" t="s">
        <v>1599</v>
      </c>
      <c r="L3881" t="s">
        <v>10872</v>
      </c>
      <c r="M3881" t="s">
        <v>10873</v>
      </c>
      <c r="N3881">
        <v>15103</v>
      </c>
      <c r="O3881">
        <v>5</v>
      </c>
      <c r="P3881" t="s">
        <v>10874</v>
      </c>
      <c r="Q3881">
        <v>0</v>
      </c>
      <c r="R3881">
        <v>80</v>
      </c>
      <c r="S3881" t="s">
        <v>33</v>
      </c>
      <c r="T3881" t="s">
        <v>34</v>
      </c>
      <c r="U3881" t="s">
        <v>445</v>
      </c>
      <c r="V3881">
        <v>23000</v>
      </c>
      <c r="W3881">
        <v>1991</v>
      </c>
      <c r="X3881">
        <v>0</v>
      </c>
      <c r="Y3881">
        <v>7.1</v>
      </c>
      <c r="Z3881">
        <v>2000</v>
      </c>
      <c r="AA3881">
        <v>1204508</v>
      </c>
      <c r="AB3881" s="4">
        <f t="shared" si="60"/>
        <v>52.369913043478263</v>
      </c>
    </row>
    <row r="3882" spans="1:28">
      <c r="A3882">
        <v>3880</v>
      </c>
      <c r="B3882" t="s">
        <v>26</v>
      </c>
      <c r="C3882" t="s">
        <v>7980</v>
      </c>
      <c r="D3882">
        <v>51</v>
      </c>
      <c r="E3882">
        <v>85</v>
      </c>
      <c r="F3882">
        <v>157</v>
      </c>
      <c r="G3882">
        <v>10</v>
      </c>
      <c r="H3882" t="s">
        <v>8540</v>
      </c>
      <c r="I3882">
        <v>830</v>
      </c>
      <c r="J3882">
        <v>192467</v>
      </c>
      <c r="K3882" t="s">
        <v>918</v>
      </c>
      <c r="L3882" t="s">
        <v>5923</v>
      </c>
      <c r="M3882" t="s">
        <v>10875</v>
      </c>
      <c r="N3882">
        <v>4067</v>
      </c>
      <c r="O3882">
        <v>1064</v>
      </c>
      <c r="P3882" t="s">
        <v>10876</v>
      </c>
      <c r="Q3882">
        <v>0</v>
      </c>
      <c r="R3882">
        <v>71</v>
      </c>
      <c r="S3882" t="s">
        <v>33</v>
      </c>
      <c r="T3882" t="s">
        <v>34</v>
      </c>
      <c r="U3882" t="s">
        <v>445</v>
      </c>
      <c r="V3882">
        <v>15000</v>
      </c>
      <c r="W3882">
        <v>2005</v>
      </c>
      <c r="X3882">
        <v>224</v>
      </c>
      <c r="Y3882">
        <v>6.6</v>
      </c>
      <c r="Z3882">
        <v>297</v>
      </c>
      <c r="AA3882">
        <v>177467</v>
      </c>
      <c r="AB3882" s="4">
        <f t="shared" si="60"/>
        <v>11.831133333333334</v>
      </c>
    </row>
    <row r="3883" spans="1:28">
      <c r="A3883">
        <v>3881</v>
      </c>
      <c r="B3883" t="s">
        <v>26</v>
      </c>
      <c r="C3883" t="s">
        <v>10877</v>
      </c>
      <c r="D3883">
        <v>22</v>
      </c>
      <c r="E3883">
        <v>88</v>
      </c>
      <c r="F3883">
        <v>38</v>
      </c>
      <c r="G3883">
        <v>211</v>
      </c>
      <c r="H3883" t="s">
        <v>3358</v>
      </c>
      <c r="I3883">
        <v>331</v>
      </c>
      <c r="J3883">
        <v>76382</v>
      </c>
      <c r="K3883" t="s">
        <v>9969</v>
      </c>
      <c r="L3883" t="s">
        <v>10878</v>
      </c>
      <c r="M3883" t="s">
        <v>10879</v>
      </c>
      <c r="N3883">
        <v>1194</v>
      </c>
      <c r="O3883">
        <v>1546</v>
      </c>
      <c r="P3883" t="s">
        <v>3787</v>
      </c>
      <c r="Q3883">
        <v>2</v>
      </c>
      <c r="R3883">
        <v>8</v>
      </c>
      <c r="S3883" t="s">
        <v>33</v>
      </c>
      <c r="T3883" t="s">
        <v>34</v>
      </c>
      <c r="U3883" t="s">
        <v>4036</v>
      </c>
      <c r="V3883">
        <v>15000</v>
      </c>
      <c r="W3883">
        <v>2009</v>
      </c>
      <c r="X3883">
        <v>212</v>
      </c>
      <c r="Y3883">
        <v>6.2</v>
      </c>
      <c r="Z3883">
        <v>324</v>
      </c>
      <c r="AA3883">
        <v>61382</v>
      </c>
      <c r="AB3883" s="4">
        <f t="shared" si="60"/>
        <v>4.092133333333333</v>
      </c>
    </row>
    <row r="3884" spans="1:28">
      <c r="A3884">
        <v>3882</v>
      </c>
      <c r="B3884" t="s">
        <v>26</v>
      </c>
      <c r="C3884" t="s">
        <v>7347</v>
      </c>
      <c r="D3884">
        <v>73</v>
      </c>
      <c r="E3884">
        <v>108</v>
      </c>
      <c r="F3884">
        <v>0</v>
      </c>
      <c r="G3884">
        <v>105</v>
      </c>
      <c r="H3884" t="s">
        <v>10880</v>
      </c>
      <c r="I3884">
        <v>462</v>
      </c>
      <c r="J3884">
        <v>180483</v>
      </c>
      <c r="K3884" t="s">
        <v>10881</v>
      </c>
      <c r="L3884" t="s">
        <v>10882</v>
      </c>
      <c r="M3884" t="s">
        <v>10883</v>
      </c>
      <c r="N3884">
        <v>16792</v>
      </c>
      <c r="O3884">
        <v>760</v>
      </c>
      <c r="P3884" t="s">
        <v>10884</v>
      </c>
      <c r="Q3884">
        <v>2</v>
      </c>
      <c r="R3884">
        <v>183</v>
      </c>
      <c r="S3884" t="s">
        <v>33</v>
      </c>
      <c r="T3884" t="s">
        <v>34</v>
      </c>
      <c r="U3884" t="s">
        <v>3922</v>
      </c>
      <c r="V3884">
        <v>10000</v>
      </c>
      <c r="W3884">
        <v>1972</v>
      </c>
      <c r="X3884">
        <v>143</v>
      </c>
      <c r="Y3884">
        <v>6.1</v>
      </c>
      <c r="Z3884">
        <v>0</v>
      </c>
      <c r="AA3884">
        <v>170483</v>
      </c>
      <c r="AB3884" s="4">
        <f t="shared" si="60"/>
        <v>17.048300000000001</v>
      </c>
    </row>
    <row r="3885" spans="1:28">
      <c r="A3885">
        <v>3883</v>
      </c>
      <c r="B3885" t="s">
        <v>26</v>
      </c>
      <c r="C3885" t="s">
        <v>7363</v>
      </c>
      <c r="D3885">
        <v>81</v>
      </c>
      <c r="E3885">
        <v>110</v>
      </c>
      <c r="F3885">
        <v>107</v>
      </c>
      <c r="G3885">
        <v>45</v>
      </c>
      <c r="H3885" t="s">
        <v>10885</v>
      </c>
      <c r="I3885">
        <v>576</v>
      </c>
      <c r="J3885">
        <v>136007</v>
      </c>
      <c r="K3885" t="s">
        <v>4516</v>
      </c>
      <c r="L3885" t="s">
        <v>3616</v>
      </c>
      <c r="M3885" t="s">
        <v>10886</v>
      </c>
      <c r="N3885">
        <v>3924</v>
      </c>
      <c r="O3885">
        <v>776</v>
      </c>
      <c r="P3885" t="s">
        <v>5579</v>
      </c>
      <c r="Q3885">
        <v>1</v>
      </c>
      <c r="R3885">
        <v>39</v>
      </c>
      <c r="S3885" t="s">
        <v>1804</v>
      </c>
      <c r="T3885" t="s">
        <v>1224</v>
      </c>
      <c r="U3885" t="s">
        <v>445</v>
      </c>
      <c r="V3885">
        <v>4500</v>
      </c>
      <c r="W3885">
        <v>2004</v>
      </c>
      <c r="X3885">
        <v>133</v>
      </c>
      <c r="Y3885">
        <v>6.9</v>
      </c>
      <c r="Z3885">
        <v>171</v>
      </c>
      <c r="AA3885">
        <v>131507</v>
      </c>
      <c r="AB3885" s="4">
        <f t="shared" si="60"/>
        <v>29.223777777777777</v>
      </c>
    </row>
    <row r="3886" spans="1:28">
      <c r="A3886">
        <v>3884</v>
      </c>
      <c r="B3886" t="s">
        <v>26</v>
      </c>
      <c r="C3886" t="s">
        <v>10887</v>
      </c>
      <c r="D3886">
        <v>64</v>
      </c>
      <c r="E3886">
        <v>90</v>
      </c>
      <c r="F3886">
        <v>397</v>
      </c>
      <c r="G3886">
        <v>0</v>
      </c>
      <c r="H3886" t="s">
        <v>10888</v>
      </c>
      <c r="I3886">
        <v>5</v>
      </c>
      <c r="J3886">
        <v>673780</v>
      </c>
      <c r="K3886" t="s">
        <v>2097</v>
      </c>
      <c r="L3886" t="s">
        <v>10889</v>
      </c>
      <c r="M3886" t="s">
        <v>10890</v>
      </c>
      <c r="N3886">
        <v>4555</v>
      </c>
      <c r="O3886">
        <v>5</v>
      </c>
      <c r="P3886" t="s">
        <v>10891</v>
      </c>
      <c r="Q3886">
        <v>0</v>
      </c>
      <c r="R3886">
        <v>26</v>
      </c>
      <c r="S3886" t="s">
        <v>10347</v>
      </c>
      <c r="T3886" t="s">
        <v>7236</v>
      </c>
      <c r="U3886" t="s">
        <v>5604</v>
      </c>
      <c r="V3886">
        <v>10000</v>
      </c>
      <c r="W3886">
        <v>2000</v>
      </c>
      <c r="X3886">
        <v>0</v>
      </c>
      <c r="Y3886">
        <v>7.5</v>
      </c>
      <c r="Z3886">
        <v>697</v>
      </c>
      <c r="AA3886">
        <v>663780</v>
      </c>
      <c r="AB3886" s="4">
        <f t="shared" si="60"/>
        <v>66.378</v>
      </c>
    </row>
    <row r="3887" spans="1:28">
      <c r="A3887">
        <v>3885</v>
      </c>
      <c r="B3887" t="s">
        <v>26</v>
      </c>
      <c r="C3887" t="s">
        <v>10892</v>
      </c>
      <c r="D3887">
        <v>78</v>
      </c>
      <c r="E3887">
        <v>111</v>
      </c>
      <c r="F3887">
        <v>62</v>
      </c>
      <c r="G3887">
        <v>6</v>
      </c>
      <c r="H3887" t="s">
        <v>10893</v>
      </c>
      <c r="I3887">
        <v>89</v>
      </c>
      <c r="J3887">
        <v>94596</v>
      </c>
      <c r="K3887" t="s">
        <v>4523</v>
      </c>
      <c r="L3887" t="s">
        <v>10894</v>
      </c>
      <c r="M3887" t="s">
        <v>10895</v>
      </c>
      <c r="N3887">
        <v>6318</v>
      </c>
      <c r="O3887">
        <v>115</v>
      </c>
      <c r="P3887" t="s">
        <v>10896</v>
      </c>
      <c r="Q3887">
        <v>0</v>
      </c>
      <c r="R3887">
        <v>50</v>
      </c>
      <c r="S3887" t="s">
        <v>4483</v>
      </c>
      <c r="T3887" t="s">
        <v>1845</v>
      </c>
      <c r="U3887" t="s">
        <v>4036</v>
      </c>
      <c r="V3887">
        <v>1000000</v>
      </c>
      <c r="W3887">
        <v>1997</v>
      </c>
      <c r="X3887">
        <v>13</v>
      </c>
      <c r="Y3887">
        <v>7.4</v>
      </c>
      <c r="Z3887">
        <v>817</v>
      </c>
      <c r="AA3887">
        <v>-905404</v>
      </c>
      <c r="AB3887" s="4">
        <f t="shared" si="60"/>
        <v>-0.90540399999999999</v>
      </c>
    </row>
    <row r="3888" spans="1:28">
      <c r="A3888">
        <v>3886</v>
      </c>
      <c r="B3888" t="s">
        <v>26</v>
      </c>
      <c r="C3888" t="s">
        <v>10897</v>
      </c>
      <c r="D3888">
        <v>143</v>
      </c>
      <c r="E3888">
        <v>77</v>
      </c>
      <c r="F3888">
        <v>291</v>
      </c>
      <c r="G3888">
        <v>8</v>
      </c>
      <c r="H3888" t="s">
        <v>10898</v>
      </c>
      <c r="I3888">
        <v>291</v>
      </c>
      <c r="J3888">
        <v>424760</v>
      </c>
      <c r="K3888" t="s">
        <v>1683</v>
      </c>
      <c r="L3888" t="s">
        <v>10897</v>
      </c>
      <c r="M3888" t="s">
        <v>10899</v>
      </c>
      <c r="N3888">
        <v>72639</v>
      </c>
      <c r="O3888">
        <v>368</v>
      </c>
      <c r="P3888" t="s">
        <v>10900</v>
      </c>
      <c r="Q3888">
        <v>0</v>
      </c>
      <c r="R3888">
        <v>371</v>
      </c>
      <c r="S3888" t="s">
        <v>33</v>
      </c>
      <c r="T3888" t="s">
        <v>34</v>
      </c>
      <c r="U3888" t="s">
        <v>35</v>
      </c>
      <c r="V3888">
        <v>7000</v>
      </c>
      <c r="W3888">
        <v>2004</v>
      </c>
      <c r="X3888">
        <v>45</v>
      </c>
      <c r="Y3888">
        <v>7</v>
      </c>
      <c r="Z3888">
        <v>19000</v>
      </c>
      <c r="AA3888">
        <v>417760</v>
      </c>
      <c r="AB3888" s="4">
        <f t="shared" si="60"/>
        <v>59.68</v>
      </c>
    </row>
    <row r="3889" spans="1:28">
      <c r="A3889">
        <v>3887</v>
      </c>
      <c r="B3889" t="s">
        <v>26</v>
      </c>
      <c r="C3889" t="s">
        <v>10901</v>
      </c>
      <c r="D3889">
        <v>35</v>
      </c>
      <c r="E3889">
        <v>80</v>
      </c>
      <c r="F3889">
        <v>0</v>
      </c>
      <c r="G3889">
        <v>0</v>
      </c>
      <c r="H3889" t="s">
        <v>10902</v>
      </c>
      <c r="I3889">
        <v>0</v>
      </c>
      <c r="J3889">
        <v>70071</v>
      </c>
      <c r="K3889" t="s">
        <v>10279</v>
      </c>
      <c r="L3889" t="s">
        <v>10903</v>
      </c>
      <c r="M3889" t="s">
        <v>10904</v>
      </c>
      <c r="N3889">
        <v>589</v>
      </c>
      <c r="O3889">
        <v>0</v>
      </c>
      <c r="P3889" t="s">
        <v>10905</v>
      </c>
      <c r="Q3889">
        <v>0</v>
      </c>
      <c r="R3889">
        <v>35</v>
      </c>
      <c r="S3889" t="s">
        <v>33</v>
      </c>
      <c r="T3889" t="s">
        <v>10906</v>
      </c>
      <c r="U3889" t="s">
        <v>5604</v>
      </c>
      <c r="V3889">
        <v>7000</v>
      </c>
      <c r="W3889">
        <v>2005</v>
      </c>
      <c r="X3889">
        <v>0</v>
      </c>
      <c r="Y3889">
        <v>6.3</v>
      </c>
      <c r="Z3889">
        <v>74</v>
      </c>
      <c r="AA3889">
        <v>63071</v>
      </c>
      <c r="AB3889" s="4">
        <f t="shared" si="60"/>
        <v>9.0101428571428563</v>
      </c>
    </row>
    <row r="3890" spans="1:28">
      <c r="A3890">
        <v>3888</v>
      </c>
      <c r="B3890" t="s">
        <v>26</v>
      </c>
      <c r="C3890" t="s">
        <v>2936</v>
      </c>
      <c r="D3890">
        <v>56</v>
      </c>
      <c r="E3890">
        <v>81</v>
      </c>
      <c r="F3890">
        <v>0</v>
      </c>
      <c r="G3890">
        <v>6</v>
      </c>
      <c r="H3890" t="s">
        <v>10907</v>
      </c>
      <c r="I3890">
        <v>121</v>
      </c>
      <c r="J3890">
        <v>2040920</v>
      </c>
      <c r="K3890" t="s">
        <v>3411</v>
      </c>
      <c r="L3890" t="s">
        <v>10908</v>
      </c>
      <c r="M3890" t="s">
        <v>10909</v>
      </c>
      <c r="N3890">
        <v>52055</v>
      </c>
      <c r="O3890">
        <v>147</v>
      </c>
      <c r="P3890" t="s">
        <v>10910</v>
      </c>
      <c r="Q3890">
        <v>0</v>
      </c>
      <c r="R3890">
        <v>130</v>
      </c>
      <c r="S3890" t="s">
        <v>1736</v>
      </c>
      <c r="T3890" t="s">
        <v>34</v>
      </c>
      <c r="U3890" t="s">
        <v>445</v>
      </c>
      <c r="V3890">
        <v>7000</v>
      </c>
      <c r="W3890">
        <v>1992</v>
      </c>
      <c r="X3890">
        <v>20</v>
      </c>
      <c r="Y3890">
        <v>6.9</v>
      </c>
      <c r="Z3890">
        <v>0</v>
      </c>
      <c r="AA3890">
        <v>2033920</v>
      </c>
      <c r="AB3890" s="4">
        <f t="shared" si="60"/>
        <v>290.56</v>
      </c>
    </row>
    <row r="3891" spans="1:28">
      <c r="A3891">
        <v>3889</v>
      </c>
      <c r="B3891" t="s">
        <v>26</v>
      </c>
      <c r="C3891" t="s">
        <v>9381</v>
      </c>
      <c r="D3891">
        <v>14</v>
      </c>
      <c r="E3891">
        <v>95</v>
      </c>
      <c r="F3891">
        <v>0</v>
      </c>
      <c r="G3891">
        <v>133</v>
      </c>
      <c r="H3891" t="s">
        <v>10911</v>
      </c>
      <c r="I3891">
        <v>296</v>
      </c>
      <c r="J3891">
        <v>4584</v>
      </c>
      <c r="K3891" t="s">
        <v>1599</v>
      </c>
      <c r="L3891" t="s">
        <v>10912</v>
      </c>
      <c r="M3891" t="s">
        <v>10913</v>
      </c>
      <c r="N3891">
        <v>1338</v>
      </c>
      <c r="O3891">
        <v>690</v>
      </c>
      <c r="P3891" t="s">
        <v>10914</v>
      </c>
      <c r="Q3891">
        <v>1</v>
      </c>
      <c r="R3891">
        <v>14</v>
      </c>
      <c r="S3891" t="s">
        <v>33</v>
      </c>
      <c r="T3891" t="s">
        <v>34</v>
      </c>
      <c r="U3891" t="s">
        <v>5604</v>
      </c>
      <c r="V3891">
        <v>9000</v>
      </c>
      <c r="W3891">
        <v>2011</v>
      </c>
      <c r="X3891">
        <v>205</v>
      </c>
      <c r="Y3891">
        <v>6.4</v>
      </c>
      <c r="Z3891">
        <v>413</v>
      </c>
      <c r="AA3891">
        <v>-4416</v>
      </c>
      <c r="AB3891" s="4">
        <f t="shared" si="60"/>
        <v>-0.49066666666666664</v>
      </c>
    </row>
    <row r="3892" spans="1:28">
      <c r="A3892">
        <v>3890</v>
      </c>
      <c r="B3892" t="s">
        <v>26</v>
      </c>
      <c r="C3892" t="s">
        <v>9737</v>
      </c>
      <c r="D3892">
        <v>43</v>
      </c>
      <c r="E3892">
        <v>90</v>
      </c>
      <c r="F3892">
        <v>16</v>
      </c>
      <c r="G3892">
        <v>16</v>
      </c>
      <c r="H3892" t="s">
        <v>10915</v>
      </c>
      <c r="I3892">
        <v>86</v>
      </c>
      <c r="J3892">
        <v>85222</v>
      </c>
      <c r="K3892" t="s">
        <v>5089</v>
      </c>
      <c r="L3892" t="s">
        <v>10916</v>
      </c>
      <c r="M3892" t="s">
        <v>10917</v>
      </c>
      <c r="N3892">
        <v>4285</v>
      </c>
      <c r="O3892">
        <v>163</v>
      </c>
      <c r="P3892" t="s">
        <v>9737</v>
      </c>
      <c r="Q3892">
        <v>0</v>
      </c>
      <c r="R3892">
        <v>84</v>
      </c>
      <c r="S3892" t="s">
        <v>33</v>
      </c>
      <c r="T3892" t="s">
        <v>34</v>
      </c>
      <c r="U3892" t="s">
        <v>73</v>
      </c>
      <c r="V3892">
        <v>1100</v>
      </c>
      <c r="W3892">
        <v>2004</v>
      </c>
      <c r="X3892">
        <v>23</v>
      </c>
      <c r="Y3892">
        <v>6.6</v>
      </c>
      <c r="Z3892">
        <v>456</v>
      </c>
      <c r="AA3892">
        <v>84122</v>
      </c>
      <c r="AB3892" s="4">
        <f t="shared" si="60"/>
        <v>76.474545454545449</v>
      </c>
    </row>
    <row r="3893" spans="1:28">
      <c r="A3893">
        <v>3891</v>
      </c>
      <c r="B3893" t="s">
        <v>26</v>
      </c>
      <c r="C3893" t="s">
        <v>10918</v>
      </c>
      <c r="D3893">
        <v>33</v>
      </c>
      <c r="E3893">
        <v>116</v>
      </c>
      <c r="F3893">
        <v>0</v>
      </c>
      <c r="G3893">
        <v>141</v>
      </c>
      <c r="H3893" t="s">
        <v>10919</v>
      </c>
      <c r="I3893">
        <v>936</v>
      </c>
      <c r="J3893">
        <v>999811</v>
      </c>
      <c r="K3893" t="s">
        <v>526</v>
      </c>
      <c r="L3893" t="s">
        <v>10920</v>
      </c>
      <c r="M3893" t="s">
        <v>10921</v>
      </c>
      <c r="N3893">
        <v>20567</v>
      </c>
      <c r="O3893">
        <v>1609</v>
      </c>
      <c r="P3893" t="s">
        <v>10922</v>
      </c>
      <c r="Q3893">
        <v>1</v>
      </c>
      <c r="R3893">
        <v>36</v>
      </c>
      <c r="S3893" t="s">
        <v>1804</v>
      </c>
      <c r="T3893" t="s">
        <v>1224</v>
      </c>
      <c r="U3893" t="s">
        <v>4036</v>
      </c>
      <c r="V3893">
        <v>78000000</v>
      </c>
      <c r="W3893">
        <v>2008</v>
      </c>
      <c r="X3893">
        <v>276</v>
      </c>
      <c r="Y3893">
        <v>5.0999999999999996</v>
      </c>
      <c r="Z3893">
        <v>291</v>
      </c>
      <c r="AA3893">
        <v>-77000189</v>
      </c>
      <c r="AB3893" s="4">
        <f t="shared" si="60"/>
        <v>-0.98718191025641022</v>
      </c>
    </row>
    <row r="3894" spans="1:28">
      <c r="A3894">
        <v>3892</v>
      </c>
      <c r="B3894" t="s">
        <v>26</v>
      </c>
      <c r="C3894" t="s">
        <v>6393</v>
      </c>
      <c r="D3894">
        <v>127</v>
      </c>
      <c r="E3894">
        <v>130</v>
      </c>
      <c r="F3894">
        <v>0</v>
      </c>
      <c r="G3894">
        <v>602</v>
      </c>
      <c r="H3894" t="s">
        <v>2012</v>
      </c>
      <c r="I3894">
        <v>875</v>
      </c>
      <c r="J3894">
        <v>19733000</v>
      </c>
      <c r="K3894" t="s">
        <v>589</v>
      </c>
      <c r="L3894" t="s">
        <v>3957</v>
      </c>
      <c r="M3894" t="s">
        <v>10923</v>
      </c>
      <c r="N3894">
        <v>29932</v>
      </c>
      <c r="O3894">
        <v>2662</v>
      </c>
      <c r="P3894" t="s">
        <v>8186</v>
      </c>
      <c r="Q3894">
        <v>0</v>
      </c>
      <c r="R3894">
        <v>211</v>
      </c>
      <c r="S3894" t="s">
        <v>33</v>
      </c>
      <c r="T3894" t="s">
        <v>34</v>
      </c>
      <c r="U3894" t="s">
        <v>445</v>
      </c>
      <c r="V3894">
        <v>8000000</v>
      </c>
      <c r="W3894">
        <v>1982</v>
      </c>
      <c r="X3894">
        <v>826</v>
      </c>
      <c r="Y3894">
        <v>6.9</v>
      </c>
      <c r="Z3894">
        <v>0</v>
      </c>
      <c r="AA3894">
        <v>11733000</v>
      </c>
      <c r="AB3894" s="4">
        <f t="shared" si="60"/>
        <v>1.4666250000000001</v>
      </c>
    </row>
    <row r="3895" spans="1:28">
      <c r="A3895">
        <v>3893</v>
      </c>
      <c r="B3895" t="s">
        <v>26</v>
      </c>
      <c r="C3895" t="s">
        <v>10924</v>
      </c>
      <c r="D3895">
        <v>3</v>
      </c>
      <c r="E3895">
        <v>89</v>
      </c>
      <c r="F3895">
        <v>0</v>
      </c>
      <c r="G3895">
        <v>20</v>
      </c>
      <c r="H3895" t="s">
        <v>10925</v>
      </c>
      <c r="I3895">
        <v>163</v>
      </c>
      <c r="J3895">
        <v>4651003</v>
      </c>
      <c r="K3895" t="s">
        <v>10926</v>
      </c>
      <c r="L3895" t="s">
        <v>10927</v>
      </c>
      <c r="M3895" t="s">
        <v>10928</v>
      </c>
      <c r="N3895">
        <v>230</v>
      </c>
      <c r="O3895">
        <v>370</v>
      </c>
      <c r="P3895" t="s">
        <v>10929</v>
      </c>
      <c r="Q3895">
        <v>0</v>
      </c>
      <c r="R3895">
        <v>1</v>
      </c>
      <c r="S3895" t="s">
        <v>1736</v>
      </c>
      <c r="T3895" t="s">
        <v>6247</v>
      </c>
      <c r="U3895" t="s">
        <v>73</v>
      </c>
      <c r="V3895">
        <v>8000000</v>
      </c>
      <c r="W3895">
        <v>2015</v>
      </c>
      <c r="X3895">
        <v>94</v>
      </c>
      <c r="Y3895">
        <v>4.4000000000000004</v>
      </c>
      <c r="Z3895">
        <v>138</v>
      </c>
      <c r="AA3895">
        <v>-3348997</v>
      </c>
      <c r="AB3895" s="4">
        <f t="shared" si="60"/>
        <v>-0.41862462499999997</v>
      </c>
    </row>
    <row r="3896" spans="1:28">
      <c r="A3896">
        <v>3894</v>
      </c>
      <c r="B3896" t="s">
        <v>26</v>
      </c>
      <c r="C3896" t="s">
        <v>1454</v>
      </c>
      <c r="D3896">
        <v>97</v>
      </c>
      <c r="E3896">
        <v>114</v>
      </c>
      <c r="F3896">
        <v>468</v>
      </c>
      <c r="G3896">
        <v>919</v>
      </c>
      <c r="H3896" t="s">
        <v>10930</v>
      </c>
      <c r="I3896">
        <v>1000</v>
      </c>
      <c r="J3896">
        <v>38376497</v>
      </c>
      <c r="K3896" t="s">
        <v>943</v>
      </c>
      <c r="L3896" t="s">
        <v>3661</v>
      </c>
      <c r="M3896" t="s">
        <v>10931</v>
      </c>
      <c r="N3896">
        <v>41776</v>
      </c>
      <c r="O3896">
        <v>3860</v>
      </c>
      <c r="P3896" t="s">
        <v>1455</v>
      </c>
      <c r="Q3896">
        <v>0</v>
      </c>
      <c r="R3896">
        <v>383</v>
      </c>
      <c r="S3896" t="s">
        <v>33</v>
      </c>
      <c r="T3896" t="s">
        <v>34</v>
      </c>
      <c r="U3896" t="s">
        <v>35</v>
      </c>
      <c r="V3896">
        <v>16900000</v>
      </c>
      <c r="W3896">
        <v>1984</v>
      </c>
      <c r="X3896">
        <v>1000</v>
      </c>
      <c r="Y3896">
        <v>6.4</v>
      </c>
      <c r="Z3896">
        <v>0</v>
      </c>
      <c r="AA3896">
        <v>21476497</v>
      </c>
      <c r="AB3896" s="4">
        <f t="shared" si="60"/>
        <v>1.2707986390532544</v>
      </c>
    </row>
    <row r="3897" spans="1:28">
      <c r="A3897">
        <v>3895</v>
      </c>
      <c r="B3897" t="s">
        <v>26</v>
      </c>
      <c r="C3897" t="s">
        <v>10932</v>
      </c>
      <c r="D3897">
        <v>14</v>
      </c>
      <c r="E3897">
        <v>119</v>
      </c>
      <c r="F3897">
        <v>3</v>
      </c>
      <c r="G3897">
        <v>22</v>
      </c>
      <c r="H3897" t="s">
        <v>10933</v>
      </c>
      <c r="I3897">
        <v>879</v>
      </c>
      <c r="J3897">
        <v>709982</v>
      </c>
      <c r="K3897" t="s">
        <v>38</v>
      </c>
      <c r="L3897" t="s">
        <v>1533</v>
      </c>
      <c r="M3897" t="s">
        <v>10934</v>
      </c>
      <c r="N3897">
        <v>1212</v>
      </c>
      <c r="O3897">
        <v>1026</v>
      </c>
      <c r="P3897" t="s">
        <v>10935</v>
      </c>
      <c r="Q3897">
        <v>1</v>
      </c>
      <c r="R3897">
        <v>9</v>
      </c>
      <c r="S3897" t="s">
        <v>33</v>
      </c>
      <c r="T3897" t="s">
        <v>595</v>
      </c>
      <c r="U3897" t="s">
        <v>4036</v>
      </c>
      <c r="V3897">
        <v>68005000</v>
      </c>
      <c r="W3897">
        <v>2016</v>
      </c>
      <c r="X3897">
        <v>107</v>
      </c>
      <c r="Y3897">
        <v>6</v>
      </c>
      <c r="Z3897">
        <v>426</v>
      </c>
      <c r="AA3897">
        <v>-67295018</v>
      </c>
      <c r="AB3897" s="4">
        <f t="shared" si="60"/>
        <v>-0.98955985589294904</v>
      </c>
    </row>
    <row r="3898" spans="1:28">
      <c r="A3898">
        <v>3896</v>
      </c>
      <c r="B3898" t="s">
        <v>500</v>
      </c>
      <c r="C3898" t="s">
        <v>2282</v>
      </c>
      <c r="D3898">
        <v>103</v>
      </c>
      <c r="E3898">
        <v>152</v>
      </c>
      <c r="F3898">
        <v>0</v>
      </c>
      <c r="G3898">
        <v>177</v>
      </c>
      <c r="H3898" t="s">
        <v>10936</v>
      </c>
      <c r="I3898">
        <v>617</v>
      </c>
      <c r="J3898">
        <v>9250000</v>
      </c>
      <c r="K3898" t="s">
        <v>7625</v>
      </c>
      <c r="L3898" t="s">
        <v>6716</v>
      </c>
      <c r="M3898" t="s">
        <v>10937</v>
      </c>
      <c r="N3898">
        <v>67822</v>
      </c>
      <c r="O3898">
        <v>1403</v>
      </c>
      <c r="P3898" t="s">
        <v>4631</v>
      </c>
      <c r="Q3898">
        <v>0</v>
      </c>
      <c r="R3898">
        <v>207</v>
      </c>
      <c r="S3898" t="s">
        <v>33</v>
      </c>
      <c r="T3898" t="s">
        <v>48</v>
      </c>
      <c r="U3898" t="s">
        <v>5604</v>
      </c>
      <c r="V3898">
        <v>2000000</v>
      </c>
      <c r="W3898">
        <v>1962</v>
      </c>
      <c r="X3898">
        <v>367</v>
      </c>
      <c r="Y3898">
        <v>7.7</v>
      </c>
      <c r="Z3898">
        <v>0</v>
      </c>
      <c r="AA3898">
        <v>7250000</v>
      </c>
      <c r="AB3898" s="4">
        <f t="shared" si="60"/>
        <v>3.625</v>
      </c>
    </row>
    <row r="3899" spans="1:28">
      <c r="A3899">
        <v>3897</v>
      </c>
      <c r="B3899" t="s">
        <v>26</v>
      </c>
      <c r="C3899" t="s">
        <v>6607</v>
      </c>
      <c r="D3899">
        <v>66</v>
      </c>
      <c r="E3899">
        <v>96</v>
      </c>
      <c r="F3899">
        <v>13</v>
      </c>
      <c r="G3899">
        <v>534</v>
      </c>
      <c r="H3899" t="s">
        <v>3375</v>
      </c>
      <c r="I3899">
        <v>13000</v>
      </c>
      <c r="J3899">
        <v>79161</v>
      </c>
      <c r="K3899" t="s">
        <v>4523</v>
      </c>
      <c r="L3899" t="s">
        <v>1139</v>
      </c>
      <c r="M3899" t="s">
        <v>10938</v>
      </c>
      <c r="N3899">
        <v>19706</v>
      </c>
      <c r="O3899">
        <v>15803</v>
      </c>
      <c r="P3899" t="s">
        <v>2825</v>
      </c>
      <c r="Q3899">
        <v>1</v>
      </c>
      <c r="R3899">
        <v>142</v>
      </c>
      <c r="S3899" t="s">
        <v>33</v>
      </c>
      <c r="T3899" t="s">
        <v>34</v>
      </c>
      <c r="U3899" t="s">
        <v>445</v>
      </c>
      <c r="V3899">
        <v>55000000</v>
      </c>
      <c r="W3899">
        <v>2002</v>
      </c>
      <c r="X3899">
        <v>854</v>
      </c>
      <c r="Y3899">
        <v>5.3</v>
      </c>
      <c r="Z3899">
        <v>448</v>
      </c>
      <c r="AA3899">
        <v>-54920839</v>
      </c>
      <c r="AB3899" s="4">
        <f t="shared" si="60"/>
        <v>-0.9985607090909091</v>
      </c>
    </row>
    <row r="3900" spans="1:28">
      <c r="A3900">
        <v>3899</v>
      </c>
      <c r="B3900" t="s">
        <v>26</v>
      </c>
      <c r="C3900" t="s">
        <v>10939</v>
      </c>
      <c r="D3900">
        <v>145</v>
      </c>
      <c r="E3900">
        <v>93</v>
      </c>
      <c r="F3900">
        <v>270</v>
      </c>
      <c r="G3900">
        <v>535</v>
      </c>
      <c r="H3900" t="s">
        <v>532</v>
      </c>
      <c r="I3900">
        <v>13000</v>
      </c>
      <c r="J3900">
        <v>47212904</v>
      </c>
      <c r="K3900" t="s">
        <v>682</v>
      </c>
      <c r="L3900" t="s">
        <v>1139</v>
      </c>
      <c r="M3900" t="s">
        <v>10940</v>
      </c>
      <c r="N3900">
        <v>172489</v>
      </c>
      <c r="O3900">
        <v>15192</v>
      </c>
      <c r="P3900" t="s">
        <v>2775</v>
      </c>
      <c r="Q3900">
        <v>1</v>
      </c>
      <c r="R3900">
        <v>376</v>
      </c>
      <c r="S3900" t="s">
        <v>33</v>
      </c>
      <c r="T3900" t="s">
        <v>34</v>
      </c>
      <c r="U3900" t="s">
        <v>445</v>
      </c>
      <c r="V3900">
        <v>14000000</v>
      </c>
      <c r="W3900">
        <v>1982</v>
      </c>
      <c r="X3900">
        <v>954</v>
      </c>
      <c r="Y3900">
        <v>7.7</v>
      </c>
      <c r="Z3900">
        <v>0</v>
      </c>
      <c r="AA3900">
        <v>33212904</v>
      </c>
      <c r="AB3900" s="4">
        <f t="shared" si="60"/>
        <v>2.3723502857142855</v>
      </c>
    </row>
    <row r="3901" spans="1:28">
      <c r="A3901">
        <v>3901</v>
      </c>
      <c r="B3901" t="s">
        <v>26</v>
      </c>
      <c r="C3901" t="s">
        <v>8140</v>
      </c>
      <c r="D3901">
        <v>10</v>
      </c>
      <c r="E3901">
        <v>140</v>
      </c>
      <c r="F3901">
        <v>92</v>
      </c>
      <c r="G3901">
        <v>522</v>
      </c>
      <c r="H3901" t="s">
        <v>1233</v>
      </c>
      <c r="I3901">
        <v>1000</v>
      </c>
      <c r="J3901">
        <v>5200986</v>
      </c>
      <c r="K3901" t="s">
        <v>1257</v>
      </c>
      <c r="L3901" t="s">
        <v>2162</v>
      </c>
      <c r="M3901" t="s">
        <v>10941</v>
      </c>
      <c r="N3901">
        <v>491</v>
      </c>
      <c r="O3901">
        <v>2704</v>
      </c>
      <c r="P3901" t="s">
        <v>9101</v>
      </c>
      <c r="Q3901">
        <v>1</v>
      </c>
      <c r="R3901">
        <v>16</v>
      </c>
      <c r="S3901" t="s">
        <v>33</v>
      </c>
      <c r="T3901" t="s">
        <v>4025</v>
      </c>
      <c r="U3901" t="s">
        <v>73</v>
      </c>
      <c r="V3901">
        <v>48000000</v>
      </c>
      <c r="W3901">
        <v>1981</v>
      </c>
      <c r="X3901">
        <v>623</v>
      </c>
      <c r="Y3901">
        <v>2.7</v>
      </c>
      <c r="Z3901">
        <v>115</v>
      </c>
      <c r="AA3901">
        <v>-42799014</v>
      </c>
      <c r="AB3901" s="4">
        <f t="shared" si="60"/>
        <v>-0.89164612499999996</v>
      </c>
    </row>
    <row r="3902" spans="1:28">
      <c r="A3902">
        <v>3902</v>
      </c>
      <c r="B3902" t="s">
        <v>26</v>
      </c>
      <c r="C3902" t="s">
        <v>10942</v>
      </c>
      <c r="D3902">
        <v>8</v>
      </c>
      <c r="E3902">
        <v>111</v>
      </c>
      <c r="F3902">
        <v>5</v>
      </c>
      <c r="G3902">
        <v>559</v>
      </c>
      <c r="H3902" t="s">
        <v>4305</v>
      </c>
      <c r="I3902">
        <v>6000</v>
      </c>
      <c r="J3902">
        <v>25912624</v>
      </c>
      <c r="K3902" t="s">
        <v>1894</v>
      </c>
      <c r="L3902" t="s">
        <v>10943</v>
      </c>
      <c r="M3902" t="s">
        <v>10944</v>
      </c>
      <c r="N3902">
        <v>5888</v>
      </c>
      <c r="O3902">
        <v>7493</v>
      </c>
      <c r="P3902" t="s">
        <v>3178</v>
      </c>
      <c r="Q3902">
        <v>0</v>
      </c>
      <c r="R3902">
        <v>61</v>
      </c>
      <c r="S3902" t="s">
        <v>33</v>
      </c>
      <c r="T3902" t="s">
        <v>34</v>
      </c>
      <c r="U3902" t="s">
        <v>4036</v>
      </c>
      <c r="V3902">
        <v>2500000</v>
      </c>
      <c r="W3902">
        <v>1968</v>
      </c>
      <c r="X3902">
        <v>584</v>
      </c>
      <c r="Y3902">
        <v>7.2</v>
      </c>
      <c r="Z3902">
        <v>0</v>
      </c>
      <c r="AA3902">
        <v>23412624</v>
      </c>
      <c r="AB3902" s="4">
        <f t="shared" si="60"/>
        <v>9.3650496000000008</v>
      </c>
    </row>
    <row r="3903" spans="1:28">
      <c r="A3903">
        <v>3908</v>
      </c>
      <c r="B3903" t="s">
        <v>26</v>
      </c>
      <c r="C3903" t="s">
        <v>10945</v>
      </c>
      <c r="D3903">
        <v>100</v>
      </c>
      <c r="E3903">
        <v>111</v>
      </c>
      <c r="F3903">
        <v>24</v>
      </c>
      <c r="G3903">
        <v>455</v>
      </c>
      <c r="H3903" t="s">
        <v>4209</v>
      </c>
      <c r="I3903">
        <v>591</v>
      </c>
      <c r="J3903">
        <v>27107960</v>
      </c>
      <c r="K3903" t="s">
        <v>57</v>
      </c>
      <c r="L3903" t="s">
        <v>513</v>
      </c>
      <c r="M3903" t="s">
        <v>10946</v>
      </c>
      <c r="N3903">
        <v>38017</v>
      </c>
      <c r="O3903">
        <v>2603</v>
      </c>
      <c r="P3903" t="s">
        <v>10947</v>
      </c>
      <c r="Q3903">
        <v>1</v>
      </c>
      <c r="R3903">
        <v>247</v>
      </c>
      <c r="S3903" t="s">
        <v>33</v>
      </c>
      <c r="T3903" t="s">
        <v>48</v>
      </c>
      <c r="U3903" t="s">
        <v>73</v>
      </c>
      <c r="V3903">
        <v>20000000</v>
      </c>
      <c r="W3903">
        <v>1980</v>
      </c>
      <c r="X3903">
        <v>488</v>
      </c>
      <c r="Y3903">
        <v>6.4</v>
      </c>
      <c r="Z3903">
        <v>12000</v>
      </c>
      <c r="AA3903">
        <v>7107960</v>
      </c>
      <c r="AB3903" s="4">
        <f t="shared" si="60"/>
        <v>0.35539799999999999</v>
      </c>
    </row>
    <row r="3904" spans="1:28">
      <c r="A3904">
        <v>3911</v>
      </c>
      <c r="B3904" t="s">
        <v>26</v>
      </c>
      <c r="C3904" t="s">
        <v>10948</v>
      </c>
      <c r="D3904">
        <v>57</v>
      </c>
      <c r="E3904">
        <v>116</v>
      </c>
      <c r="F3904">
        <v>170</v>
      </c>
      <c r="G3904">
        <v>136</v>
      </c>
      <c r="H3904" t="s">
        <v>1429</v>
      </c>
      <c r="I3904">
        <v>14000</v>
      </c>
      <c r="J3904">
        <v>16519460</v>
      </c>
      <c r="K3904" t="s">
        <v>38</v>
      </c>
      <c r="L3904" t="s">
        <v>166</v>
      </c>
      <c r="M3904" t="s">
        <v>10949</v>
      </c>
      <c r="N3904">
        <v>23351</v>
      </c>
      <c r="O3904">
        <v>14744</v>
      </c>
      <c r="P3904" t="s">
        <v>10950</v>
      </c>
      <c r="Q3904">
        <v>1</v>
      </c>
      <c r="R3904">
        <v>178</v>
      </c>
      <c r="S3904" t="s">
        <v>33</v>
      </c>
      <c r="T3904" t="s">
        <v>48</v>
      </c>
      <c r="U3904" t="s">
        <v>73</v>
      </c>
      <c r="V3904">
        <v>27000000</v>
      </c>
      <c r="W3904">
        <v>1983</v>
      </c>
      <c r="X3904">
        <v>192</v>
      </c>
      <c r="Y3904">
        <v>6</v>
      </c>
      <c r="Z3904">
        <v>0</v>
      </c>
      <c r="AA3904">
        <v>-10480540</v>
      </c>
      <c r="AB3904" s="4">
        <f t="shared" si="60"/>
        <v>-0.38816814814814815</v>
      </c>
    </row>
    <row r="3905" spans="1:28">
      <c r="A3905">
        <v>3915</v>
      </c>
      <c r="B3905" t="s">
        <v>26</v>
      </c>
      <c r="C3905" t="s">
        <v>1071</v>
      </c>
      <c r="D3905">
        <v>57</v>
      </c>
      <c r="E3905">
        <v>195</v>
      </c>
      <c r="F3905">
        <v>631</v>
      </c>
      <c r="G3905">
        <v>521</v>
      </c>
      <c r="H3905" t="s">
        <v>1071</v>
      </c>
      <c r="I3905">
        <v>635</v>
      </c>
      <c r="J3905">
        <v>40382659</v>
      </c>
      <c r="K3905" t="s">
        <v>3583</v>
      </c>
      <c r="L3905" t="s">
        <v>4426</v>
      </c>
      <c r="M3905" t="s">
        <v>10951</v>
      </c>
      <c r="N3905">
        <v>16255</v>
      </c>
      <c r="O3905">
        <v>2291</v>
      </c>
      <c r="P3905" t="s">
        <v>3196</v>
      </c>
      <c r="Q3905">
        <v>0</v>
      </c>
      <c r="R3905">
        <v>127</v>
      </c>
      <c r="S3905" t="s">
        <v>33</v>
      </c>
      <c r="T3905" t="s">
        <v>34</v>
      </c>
      <c r="U3905" t="s">
        <v>73</v>
      </c>
      <c r="V3905">
        <v>35000000</v>
      </c>
      <c r="W3905">
        <v>1981</v>
      </c>
      <c r="X3905">
        <v>631</v>
      </c>
      <c r="Y3905">
        <v>7.5</v>
      </c>
      <c r="Z3905">
        <v>0</v>
      </c>
      <c r="AA3905">
        <v>5382659</v>
      </c>
      <c r="AB3905" s="4">
        <f t="shared" si="60"/>
        <v>0.15379025714285716</v>
      </c>
    </row>
    <row r="3906" spans="1:28">
      <c r="A3906">
        <v>3916</v>
      </c>
      <c r="B3906" t="s">
        <v>26</v>
      </c>
      <c r="C3906" t="s">
        <v>275</v>
      </c>
      <c r="D3906">
        <v>56</v>
      </c>
      <c r="E3906">
        <v>142</v>
      </c>
      <c r="F3906">
        <v>14000</v>
      </c>
      <c r="G3906">
        <v>642</v>
      </c>
      <c r="H3906" t="s">
        <v>5152</v>
      </c>
      <c r="I3906">
        <v>16000</v>
      </c>
      <c r="J3906">
        <v>31755742</v>
      </c>
      <c r="K3906" t="s">
        <v>7803</v>
      </c>
      <c r="L3906" t="s">
        <v>147</v>
      </c>
      <c r="M3906" t="s">
        <v>10952</v>
      </c>
      <c r="N3906">
        <v>25193</v>
      </c>
      <c r="O3906">
        <v>20201</v>
      </c>
      <c r="P3906" t="s">
        <v>2554</v>
      </c>
      <c r="Q3906">
        <v>5</v>
      </c>
      <c r="R3906">
        <v>217</v>
      </c>
      <c r="S3906" t="s">
        <v>33</v>
      </c>
      <c r="T3906" t="s">
        <v>34</v>
      </c>
      <c r="U3906" t="s">
        <v>73</v>
      </c>
      <c r="V3906">
        <v>35000000</v>
      </c>
      <c r="W3906">
        <v>1979</v>
      </c>
      <c r="X3906">
        <v>1000</v>
      </c>
      <c r="Y3906">
        <v>5.9</v>
      </c>
      <c r="Z3906">
        <v>2000</v>
      </c>
      <c r="AA3906">
        <v>-3244258</v>
      </c>
      <c r="AB3906" s="4">
        <f t="shared" si="60"/>
        <v>-9.2693085714285708E-2</v>
      </c>
    </row>
    <row r="3907" spans="1:28">
      <c r="A3907">
        <v>3924</v>
      </c>
      <c r="B3907" t="s">
        <v>26</v>
      </c>
      <c r="C3907" t="s">
        <v>10953</v>
      </c>
      <c r="D3907">
        <v>65</v>
      </c>
      <c r="E3907">
        <v>89</v>
      </c>
      <c r="F3907">
        <v>5</v>
      </c>
      <c r="G3907">
        <v>365</v>
      </c>
      <c r="H3907" t="s">
        <v>341</v>
      </c>
      <c r="I3907">
        <v>11000</v>
      </c>
      <c r="J3907">
        <v>97661826</v>
      </c>
      <c r="K3907" t="s">
        <v>10954</v>
      </c>
      <c r="L3907" t="s">
        <v>62</v>
      </c>
      <c r="M3907" t="s">
        <v>10955</v>
      </c>
      <c r="N3907">
        <v>3302</v>
      </c>
      <c r="O3907">
        <v>15795</v>
      </c>
      <c r="P3907" t="s">
        <v>3623</v>
      </c>
      <c r="Q3907">
        <v>0</v>
      </c>
      <c r="R3907">
        <v>14</v>
      </c>
      <c r="S3907" t="s">
        <v>33</v>
      </c>
      <c r="T3907" t="s">
        <v>34</v>
      </c>
      <c r="U3907" t="s">
        <v>445</v>
      </c>
      <c r="V3907">
        <v>19000000</v>
      </c>
      <c r="W3907">
        <v>2016</v>
      </c>
      <c r="X3907">
        <v>4000</v>
      </c>
      <c r="Y3907">
        <v>7.5</v>
      </c>
      <c r="Z3907">
        <v>13000</v>
      </c>
      <c r="AA3907">
        <v>78661826</v>
      </c>
      <c r="AB3907" s="4">
        <f t="shared" ref="AB3907:AB3970" si="61">AA3907/V3907</f>
        <v>4.140096105263158</v>
      </c>
    </row>
    <row r="3908" spans="1:28">
      <c r="A3908">
        <v>3925</v>
      </c>
      <c r="B3908" t="s">
        <v>26</v>
      </c>
      <c r="C3908" t="s">
        <v>2093</v>
      </c>
      <c r="D3908">
        <v>181</v>
      </c>
      <c r="E3908">
        <v>113</v>
      </c>
      <c r="F3908">
        <v>0</v>
      </c>
      <c r="G3908">
        <v>89</v>
      </c>
      <c r="H3908" t="s">
        <v>10956</v>
      </c>
      <c r="I3908">
        <v>504</v>
      </c>
      <c r="J3908">
        <v>16003576</v>
      </c>
      <c r="K3908" t="s">
        <v>10957</v>
      </c>
      <c r="L3908" t="s">
        <v>9462</v>
      </c>
      <c r="M3908" t="s">
        <v>10958</v>
      </c>
      <c r="N3908">
        <v>71596</v>
      </c>
      <c r="O3908">
        <v>810</v>
      </c>
      <c r="P3908" t="s">
        <v>10959</v>
      </c>
      <c r="Q3908">
        <v>0</v>
      </c>
      <c r="R3908">
        <v>276</v>
      </c>
      <c r="S3908" t="s">
        <v>33</v>
      </c>
      <c r="T3908" t="s">
        <v>34</v>
      </c>
      <c r="U3908" t="s">
        <v>445</v>
      </c>
      <c r="V3908">
        <v>29000000</v>
      </c>
      <c r="W3908">
        <v>2002</v>
      </c>
      <c r="X3908">
        <v>147</v>
      </c>
      <c r="Y3908">
        <v>7.1</v>
      </c>
      <c r="Z3908">
        <v>3000</v>
      </c>
      <c r="AA3908">
        <v>-12996424</v>
      </c>
      <c r="AB3908" s="4">
        <f t="shared" si="61"/>
        <v>-0.44815255172413793</v>
      </c>
    </row>
    <row r="3909" spans="1:28">
      <c r="A3909">
        <v>3926</v>
      </c>
      <c r="B3909" t="s">
        <v>26</v>
      </c>
      <c r="C3909" t="s">
        <v>3321</v>
      </c>
      <c r="D3909">
        <v>87</v>
      </c>
      <c r="E3909">
        <v>110</v>
      </c>
      <c r="F3909">
        <v>350</v>
      </c>
      <c r="G3909">
        <v>83</v>
      </c>
      <c r="H3909" t="s">
        <v>4738</v>
      </c>
      <c r="I3909">
        <v>11000</v>
      </c>
      <c r="J3909">
        <v>27370107</v>
      </c>
      <c r="K3909" t="s">
        <v>10960</v>
      </c>
      <c r="L3909" t="s">
        <v>1512</v>
      </c>
      <c r="M3909" t="s">
        <v>10961</v>
      </c>
      <c r="N3909">
        <v>2167</v>
      </c>
      <c r="O3909">
        <v>11534</v>
      </c>
      <c r="P3909" t="s">
        <v>10962</v>
      </c>
      <c r="Q3909">
        <v>3</v>
      </c>
      <c r="R3909">
        <v>32</v>
      </c>
      <c r="S3909" t="s">
        <v>33</v>
      </c>
      <c r="T3909" t="s">
        <v>48</v>
      </c>
      <c r="U3909" t="s">
        <v>35</v>
      </c>
      <c r="V3909">
        <v>29000000</v>
      </c>
      <c r="W3909">
        <v>2016</v>
      </c>
      <c r="X3909">
        <v>183</v>
      </c>
      <c r="Y3909">
        <v>7.1</v>
      </c>
      <c r="Z3909">
        <v>0</v>
      </c>
      <c r="AA3909">
        <v>-1629893</v>
      </c>
      <c r="AB3909" s="4">
        <f t="shared" si="61"/>
        <v>-5.6203206896551727E-2</v>
      </c>
    </row>
    <row r="3910" spans="1:28">
      <c r="A3910">
        <v>3928</v>
      </c>
      <c r="B3910" t="s">
        <v>26</v>
      </c>
      <c r="C3910" t="s">
        <v>10963</v>
      </c>
      <c r="D3910">
        <v>31</v>
      </c>
      <c r="E3910">
        <v>145</v>
      </c>
      <c r="F3910">
        <v>13</v>
      </c>
      <c r="G3910">
        <v>278</v>
      </c>
      <c r="H3910" t="s">
        <v>7788</v>
      </c>
      <c r="I3910">
        <v>10000</v>
      </c>
      <c r="J3910">
        <v>23321954</v>
      </c>
      <c r="K3910" t="s">
        <v>10964</v>
      </c>
      <c r="L3910" t="s">
        <v>1757</v>
      </c>
      <c r="M3910" t="s">
        <v>10965</v>
      </c>
      <c r="N3910">
        <v>10266</v>
      </c>
      <c r="O3910">
        <v>11669</v>
      </c>
      <c r="P3910" t="s">
        <v>7093</v>
      </c>
      <c r="Q3910">
        <v>1</v>
      </c>
      <c r="R3910">
        <v>84</v>
      </c>
      <c r="S3910" t="s">
        <v>1736</v>
      </c>
      <c r="T3910" t="s">
        <v>2199</v>
      </c>
      <c r="U3910" t="s">
        <v>4036</v>
      </c>
      <c r="V3910">
        <v>24000000</v>
      </c>
      <c r="W3910">
        <v>2006</v>
      </c>
      <c r="X3910">
        <v>1000</v>
      </c>
      <c r="Y3910">
        <v>6.1</v>
      </c>
      <c r="Z3910">
        <v>0</v>
      </c>
      <c r="AA3910">
        <v>-678046</v>
      </c>
      <c r="AB3910" s="4">
        <f t="shared" si="61"/>
        <v>-2.8251916666666668E-2</v>
      </c>
    </row>
    <row r="3911" spans="1:28">
      <c r="A3911">
        <v>3929</v>
      </c>
      <c r="B3911" t="s">
        <v>26</v>
      </c>
      <c r="C3911" t="s">
        <v>475</v>
      </c>
      <c r="D3911">
        <v>99</v>
      </c>
      <c r="E3911">
        <v>94</v>
      </c>
      <c r="F3911">
        <v>249</v>
      </c>
      <c r="G3911">
        <v>271</v>
      </c>
      <c r="H3911" t="s">
        <v>10966</v>
      </c>
      <c r="I3911">
        <v>523</v>
      </c>
      <c r="J3911">
        <v>20158808</v>
      </c>
      <c r="K3911" t="s">
        <v>380</v>
      </c>
      <c r="L3911" t="s">
        <v>2292</v>
      </c>
      <c r="M3911" t="s">
        <v>10967</v>
      </c>
      <c r="N3911">
        <v>99557</v>
      </c>
      <c r="O3911">
        <v>1560</v>
      </c>
      <c r="P3911" t="s">
        <v>4829</v>
      </c>
      <c r="Q3911">
        <v>1</v>
      </c>
      <c r="R3911">
        <v>284</v>
      </c>
      <c r="S3911" t="s">
        <v>33</v>
      </c>
      <c r="T3911" t="s">
        <v>7561</v>
      </c>
      <c r="U3911" t="s">
        <v>73</v>
      </c>
      <c r="V3911">
        <v>27000000</v>
      </c>
      <c r="W3911">
        <v>1984</v>
      </c>
      <c r="X3911">
        <v>312</v>
      </c>
      <c r="Y3911">
        <v>7.4</v>
      </c>
      <c r="Z3911">
        <v>21000</v>
      </c>
      <c r="AA3911">
        <v>-6841192</v>
      </c>
      <c r="AB3911" s="4">
        <f t="shared" si="61"/>
        <v>-0.25337748148148148</v>
      </c>
    </row>
    <row r="3912" spans="1:28">
      <c r="A3912">
        <v>3930</v>
      </c>
      <c r="B3912" t="s">
        <v>26</v>
      </c>
      <c r="C3912" t="s">
        <v>10968</v>
      </c>
      <c r="D3912">
        <v>56</v>
      </c>
      <c r="E3912">
        <v>109</v>
      </c>
      <c r="F3912">
        <v>181</v>
      </c>
      <c r="G3912">
        <v>137</v>
      </c>
      <c r="H3912" t="s">
        <v>10969</v>
      </c>
      <c r="I3912">
        <v>303</v>
      </c>
      <c r="J3912">
        <v>11137801</v>
      </c>
      <c r="K3912" t="s">
        <v>10970</v>
      </c>
      <c r="L3912" t="s">
        <v>10971</v>
      </c>
      <c r="M3912" t="s">
        <v>10972</v>
      </c>
      <c r="N3912">
        <v>19568</v>
      </c>
      <c r="O3912">
        <v>960</v>
      </c>
      <c r="P3912" t="s">
        <v>10973</v>
      </c>
      <c r="Q3912">
        <v>0</v>
      </c>
      <c r="R3912">
        <v>208</v>
      </c>
      <c r="S3912" t="s">
        <v>33</v>
      </c>
      <c r="T3912" t="s">
        <v>48</v>
      </c>
      <c r="U3912" t="s">
        <v>73</v>
      </c>
      <c r="V3912">
        <v>25000000</v>
      </c>
      <c r="W3912">
        <v>1985</v>
      </c>
      <c r="X3912">
        <v>146</v>
      </c>
      <c r="Y3912">
        <v>6.7</v>
      </c>
      <c r="Z3912">
        <v>0</v>
      </c>
      <c r="AA3912">
        <v>-13862199</v>
      </c>
      <c r="AB3912" s="4">
        <f t="shared" si="61"/>
        <v>-0.55448796</v>
      </c>
    </row>
    <row r="3913" spans="1:28">
      <c r="A3913">
        <v>3934</v>
      </c>
      <c r="B3913" t="s">
        <v>26</v>
      </c>
      <c r="C3913" t="s">
        <v>10974</v>
      </c>
      <c r="D3913">
        <v>25</v>
      </c>
      <c r="E3913">
        <v>107</v>
      </c>
      <c r="F3913">
        <v>0</v>
      </c>
      <c r="G3913">
        <v>48</v>
      </c>
      <c r="H3913" t="s">
        <v>10975</v>
      </c>
      <c r="I3913">
        <v>1000</v>
      </c>
      <c r="J3913">
        <v>34592118</v>
      </c>
      <c r="K3913" t="s">
        <v>6477</v>
      </c>
      <c r="L3913" t="s">
        <v>459</v>
      </c>
      <c r="M3913" t="s">
        <v>10976</v>
      </c>
      <c r="N3913">
        <v>3170</v>
      </c>
      <c r="O3913">
        <v>1166</v>
      </c>
      <c r="P3913" t="s">
        <v>10977</v>
      </c>
      <c r="Q3913">
        <v>1</v>
      </c>
      <c r="R3913">
        <v>18</v>
      </c>
      <c r="S3913" t="s">
        <v>9200</v>
      </c>
      <c r="T3913" t="s">
        <v>6235</v>
      </c>
      <c r="U3913" t="s">
        <v>4036</v>
      </c>
      <c r="V3913">
        <v>26000000</v>
      </c>
      <c r="W3913">
        <v>2014</v>
      </c>
      <c r="X3913">
        <v>65</v>
      </c>
      <c r="Y3913">
        <v>5.4</v>
      </c>
      <c r="Z3913">
        <v>0</v>
      </c>
      <c r="AA3913">
        <v>8592118</v>
      </c>
      <c r="AB3913" s="4">
        <f t="shared" si="61"/>
        <v>0.33046607692307695</v>
      </c>
    </row>
    <row r="3914" spans="1:28">
      <c r="A3914">
        <v>3935</v>
      </c>
      <c r="B3914" t="s">
        <v>26</v>
      </c>
      <c r="C3914" t="s">
        <v>703</v>
      </c>
      <c r="D3914">
        <v>154</v>
      </c>
      <c r="E3914">
        <v>107</v>
      </c>
      <c r="F3914">
        <v>503</v>
      </c>
      <c r="G3914">
        <v>108</v>
      </c>
      <c r="H3914" t="s">
        <v>10978</v>
      </c>
      <c r="I3914">
        <v>264</v>
      </c>
      <c r="J3914">
        <v>60922980</v>
      </c>
      <c r="K3914" t="s">
        <v>7124</v>
      </c>
      <c r="L3914" t="s">
        <v>10979</v>
      </c>
      <c r="M3914" t="s">
        <v>10980</v>
      </c>
      <c r="N3914">
        <v>80958</v>
      </c>
      <c r="O3914">
        <v>673</v>
      </c>
      <c r="P3914" t="s">
        <v>6755</v>
      </c>
      <c r="Q3914">
        <v>2</v>
      </c>
      <c r="R3914">
        <v>310</v>
      </c>
      <c r="S3914" t="s">
        <v>33</v>
      </c>
      <c r="T3914" t="s">
        <v>48</v>
      </c>
      <c r="U3914" t="s">
        <v>445</v>
      </c>
      <c r="V3914">
        <v>2800000</v>
      </c>
      <c r="W3914">
        <v>1976</v>
      </c>
      <c r="X3914">
        <v>139</v>
      </c>
      <c r="Y3914">
        <v>7.6</v>
      </c>
      <c r="Z3914">
        <v>7000</v>
      </c>
      <c r="AA3914">
        <v>58122980</v>
      </c>
      <c r="AB3914" s="4">
        <f t="shared" si="61"/>
        <v>20.758207142857142</v>
      </c>
    </row>
    <row r="3915" spans="1:28">
      <c r="A3915">
        <v>3936</v>
      </c>
      <c r="B3915" t="s">
        <v>26</v>
      </c>
      <c r="C3915" t="s">
        <v>4291</v>
      </c>
      <c r="D3915">
        <v>159</v>
      </c>
      <c r="E3915">
        <v>101</v>
      </c>
      <c r="F3915">
        <v>365</v>
      </c>
      <c r="G3915">
        <v>141</v>
      </c>
      <c r="H3915" t="s">
        <v>10981</v>
      </c>
      <c r="I3915">
        <v>338</v>
      </c>
      <c r="J3915">
        <v>11603545</v>
      </c>
      <c r="K3915" t="s">
        <v>1411</v>
      </c>
      <c r="L3915" t="s">
        <v>4316</v>
      </c>
      <c r="M3915" t="s">
        <v>10982</v>
      </c>
      <c r="N3915">
        <v>15531</v>
      </c>
      <c r="O3915">
        <v>1008</v>
      </c>
      <c r="P3915" t="s">
        <v>6025</v>
      </c>
      <c r="Q3915">
        <v>0</v>
      </c>
      <c r="R3915">
        <v>189</v>
      </c>
      <c r="S3915" t="s">
        <v>33</v>
      </c>
      <c r="T3915" t="s">
        <v>48</v>
      </c>
      <c r="U3915" t="s">
        <v>445</v>
      </c>
      <c r="V3915">
        <v>25000000</v>
      </c>
      <c r="W3915">
        <v>1985</v>
      </c>
      <c r="X3915">
        <v>246</v>
      </c>
      <c r="Y3915">
        <v>6.1</v>
      </c>
      <c r="Z3915">
        <v>0</v>
      </c>
      <c r="AA3915">
        <v>-13396455</v>
      </c>
      <c r="AB3915" s="4">
        <f t="shared" si="61"/>
        <v>-0.53585819999999995</v>
      </c>
    </row>
    <row r="3916" spans="1:28">
      <c r="A3916">
        <v>3938</v>
      </c>
      <c r="B3916" t="s">
        <v>26</v>
      </c>
      <c r="C3916" t="s">
        <v>10983</v>
      </c>
      <c r="D3916">
        <v>21</v>
      </c>
      <c r="E3916">
        <v>117</v>
      </c>
      <c r="F3916">
        <v>71</v>
      </c>
      <c r="G3916">
        <v>42</v>
      </c>
      <c r="H3916" t="s">
        <v>10984</v>
      </c>
      <c r="I3916">
        <v>433</v>
      </c>
      <c r="J3916">
        <v>5778353</v>
      </c>
      <c r="K3916" t="s">
        <v>127</v>
      </c>
      <c r="L3916" t="s">
        <v>4756</v>
      </c>
      <c r="M3916" t="s">
        <v>10985</v>
      </c>
      <c r="N3916">
        <v>3334</v>
      </c>
      <c r="O3916">
        <v>611</v>
      </c>
      <c r="P3916" t="s">
        <v>10986</v>
      </c>
      <c r="Q3916">
        <v>1</v>
      </c>
      <c r="R3916">
        <v>52</v>
      </c>
      <c r="S3916" t="s">
        <v>33</v>
      </c>
      <c r="T3916" t="s">
        <v>48</v>
      </c>
      <c r="U3916" t="s">
        <v>73</v>
      </c>
      <c r="V3916">
        <v>25000000</v>
      </c>
      <c r="W3916">
        <v>1984</v>
      </c>
      <c r="X3916">
        <v>54</v>
      </c>
      <c r="Y3916">
        <v>4.8</v>
      </c>
      <c r="Z3916">
        <v>739</v>
      </c>
      <c r="AA3916">
        <v>-19221647</v>
      </c>
      <c r="AB3916" s="4">
        <f t="shared" si="61"/>
        <v>-0.76886588</v>
      </c>
    </row>
    <row r="3917" spans="1:28">
      <c r="A3917">
        <v>3939</v>
      </c>
      <c r="B3917" t="s">
        <v>26</v>
      </c>
      <c r="C3917" t="s">
        <v>2331</v>
      </c>
      <c r="D3917">
        <v>376</v>
      </c>
      <c r="E3917">
        <v>80</v>
      </c>
      <c r="F3917">
        <v>2000</v>
      </c>
      <c r="G3917">
        <v>132</v>
      </c>
      <c r="H3917" t="s">
        <v>45</v>
      </c>
      <c r="I3917">
        <v>14000</v>
      </c>
      <c r="J3917">
        <v>2547047</v>
      </c>
      <c r="K3917" t="s">
        <v>1599</v>
      </c>
      <c r="L3917" t="s">
        <v>155</v>
      </c>
      <c r="M3917" t="s">
        <v>10987</v>
      </c>
      <c r="N3917">
        <v>96480</v>
      </c>
      <c r="O3917">
        <v>25143</v>
      </c>
      <c r="P3917" t="s">
        <v>10988</v>
      </c>
      <c r="Q3917">
        <v>3</v>
      </c>
      <c r="R3917">
        <v>181</v>
      </c>
      <c r="S3917" t="s">
        <v>33</v>
      </c>
      <c r="T3917" t="s">
        <v>1224</v>
      </c>
      <c r="U3917" t="s">
        <v>445</v>
      </c>
      <c r="V3917">
        <v>25000000</v>
      </c>
      <c r="W3917">
        <v>2011</v>
      </c>
      <c r="X3917">
        <v>11000</v>
      </c>
      <c r="Y3917">
        <v>7.2</v>
      </c>
      <c r="Z3917">
        <v>21000</v>
      </c>
      <c r="AA3917">
        <v>-22452953</v>
      </c>
      <c r="AB3917" s="4">
        <f t="shared" si="61"/>
        <v>-0.89811812000000002</v>
      </c>
    </row>
    <row r="3918" spans="1:28">
      <c r="A3918">
        <v>3947</v>
      </c>
      <c r="B3918" t="s">
        <v>500</v>
      </c>
      <c r="C3918" t="s">
        <v>4995</v>
      </c>
      <c r="D3918">
        <v>95</v>
      </c>
      <c r="E3918">
        <v>240</v>
      </c>
      <c r="F3918">
        <v>0</v>
      </c>
      <c r="G3918">
        <v>249</v>
      </c>
      <c r="H3918" t="s">
        <v>5012</v>
      </c>
      <c r="I3918">
        <v>545</v>
      </c>
      <c r="J3918">
        <v>52767889</v>
      </c>
      <c r="K3918" t="s">
        <v>3488</v>
      </c>
      <c r="L3918" t="s">
        <v>3356</v>
      </c>
      <c r="M3918" t="s">
        <v>10989</v>
      </c>
      <c r="N3918">
        <v>171726</v>
      </c>
      <c r="O3918">
        <v>1943</v>
      </c>
      <c r="P3918" t="s">
        <v>1937</v>
      </c>
      <c r="Q3918">
        <v>0</v>
      </c>
      <c r="R3918">
        <v>256</v>
      </c>
      <c r="S3918" t="s">
        <v>33</v>
      </c>
      <c r="T3918" t="s">
        <v>48</v>
      </c>
      <c r="U3918" t="s">
        <v>73</v>
      </c>
      <c r="V3918">
        <v>22000000</v>
      </c>
      <c r="W3918">
        <v>1982</v>
      </c>
      <c r="X3918">
        <v>429</v>
      </c>
      <c r="Y3918">
        <v>8.1</v>
      </c>
      <c r="Z3918">
        <v>12000</v>
      </c>
      <c r="AA3918">
        <v>30767889</v>
      </c>
      <c r="AB3918" s="4">
        <f t="shared" si="61"/>
        <v>1.398540409090909</v>
      </c>
    </row>
    <row r="3919" spans="1:28">
      <c r="A3919">
        <v>3948</v>
      </c>
      <c r="B3919" t="s">
        <v>26</v>
      </c>
      <c r="C3919" t="s">
        <v>2847</v>
      </c>
      <c r="D3919">
        <v>84</v>
      </c>
      <c r="E3919">
        <v>92</v>
      </c>
      <c r="F3919">
        <v>607</v>
      </c>
      <c r="G3919">
        <v>35</v>
      </c>
      <c r="H3919" t="s">
        <v>10990</v>
      </c>
      <c r="I3919">
        <v>813</v>
      </c>
      <c r="J3919">
        <v>13080000</v>
      </c>
      <c r="K3919" t="s">
        <v>1167</v>
      </c>
      <c r="L3919" t="s">
        <v>5914</v>
      </c>
      <c r="M3919" t="s">
        <v>10991</v>
      </c>
      <c r="N3919">
        <v>9513</v>
      </c>
      <c r="O3919">
        <v>1011</v>
      </c>
      <c r="P3919" t="s">
        <v>10992</v>
      </c>
      <c r="Q3919">
        <v>0</v>
      </c>
      <c r="R3919">
        <v>116</v>
      </c>
      <c r="S3919" t="s">
        <v>33</v>
      </c>
      <c r="T3919" t="s">
        <v>34</v>
      </c>
      <c r="U3919" t="s">
        <v>73</v>
      </c>
      <c r="V3919">
        <v>12000000</v>
      </c>
      <c r="W3919">
        <v>1977</v>
      </c>
      <c r="X3919">
        <v>85</v>
      </c>
      <c r="Y3919">
        <v>7.7</v>
      </c>
      <c r="Z3919">
        <v>0</v>
      </c>
      <c r="AA3919">
        <v>1080000</v>
      </c>
      <c r="AB3919" s="4">
        <f t="shared" si="61"/>
        <v>0.09</v>
      </c>
    </row>
    <row r="3920" spans="1:28">
      <c r="A3920">
        <v>3949</v>
      </c>
      <c r="B3920" t="s">
        <v>26</v>
      </c>
      <c r="C3920" t="s">
        <v>9385</v>
      </c>
      <c r="D3920">
        <v>82</v>
      </c>
      <c r="E3920">
        <v>106</v>
      </c>
      <c r="F3920">
        <v>195</v>
      </c>
      <c r="G3920">
        <v>0</v>
      </c>
      <c r="H3920" t="s">
        <v>10993</v>
      </c>
      <c r="I3920">
        <v>20</v>
      </c>
      <c r="J3920">
        <v>32768940</v>
      </c>
      <c r="K3920" t="s">
        <v>10994</v>
      </c>
      <c r="L3920" t="s">
        <v>10995</v>
      </c>
      <c r="M3920" t="s">
        <v>10996</v>
      </c>
      <c r="N3920">
        <v>6920</v>
      </c>
      <c r="O3920">
        <v>30</v>
      </c>
      <c r="P3920" t="s">
        <v>10997</v>
      </c>
      <c r="Q3920">
        <v>4</v>
      </c>
      <c r="R3920">
        <v>22</v>
      </c>
      <c r="S3920" t="s">
        <v>1736</v>
      </c>
      <c r="T3920" t="s">
        <v>2199</v>
      </c>
      <c r="U3920" t="s">
        <v>73</v>
      </c>
      <c r="V3920">
        <v>22000000</v>
      </c>
      <c r="W3920">
        <v>2013</v>
      </c>
      <c r="X3920">
        <v>10</v>
      </c>
      <c r="Y3920">
        <v>6.7</v>
      </c>
      <c r="Z3920">
        <v>0</v>
      </c>
      <c r="AA3920">
        <v>10768940</v>
      </c>
      <c r="AB3920" s="4">
        <f t="shared" si="61"/>
        <v>0.48949727272727273</v>
      </c>
    </row>
    <row r="3921" spans="1:28">
      <c r="A3921">
        <v>3950</v>
      </c>
      <c r="B3921" t="s">
        <v>26</v>
      </c>
      <c r="C3921" t="s">
        <v>2847</v>
      </c>
      <c r="D3921">
        <v>138</v>
      </c>
      <c r="E3921">
        <v>104</v>
      </c>
      <c r="F3921">
        <v>607</v>
      </c>
      <c r="G3921">
        <v>109</v>
      </c>
      <c r="H3921" t="s">
        <v>10998</v>
      </c>
      <c r="I3921">
        <v>813</v>
      </c>
      <c r="J3921">
        <v>51700000</v>
      </c>
      <c r="K3921" t="s">
        <v>322</v>
      </c>
      <c r="L3921" t="s">
        <v>5914</v>
      </c>
      <c r="M3921" t="s">
        <v>10999</v>
      </c>
      <c r="N3921">
        <v>82476</v>
      </c>
      <c r="O3921">
        <v>1196</v>
      </c>
      <c r="P3921" t="s">
        <v>11000</v>
      </c>
      <c r="Q3921">
        <v>0</v>
      </c>
      <c r="R3921">
        <v>280</v>
      </c>
      <c r="S3921" t="s">
        <v>33</v>
      </c>
      <c r="T3921" t="s">
        <v>34</v>
      </c>
      <c r="U3921" t="s">
        <v>445</v>
      </c>
      <c r="V3921">
        <v>1800000</v>
      </c>
      <c r="W3921">
        <v>1971</v>
      </c>
      <c r="X3921">
        <v>165</v>
      </c>
      <c r="Y3921">
        <v>7.8</v>
      </c>
      <c r="Z3921">
        <v>0</v>
      </c>
      <c r="AA3921">
        <v>49900000</v>
      </c>
      <c r="AB3921" s="4">
        <f t="shared" si="61"/>
        <v>27.722222222222221</v>
      </c>
    </row>
    <row r="3922" spans="1:28">
      <c r="A3922">
        <v>3951</v>
      </c>
      <c r="B3922" t="s">
        <v>26</v>
      </c>
      <c r="C3922" t="s">
        <v>11001</v>
      </c>
      <c r="D3922">
        <v>90</v>
      </c>
      <c r="E3922">
        <v>98</v>
      </c>
      <c r="F3922">
        <v>20</v>
      </c>
      <c r="G3922">
        <v>160</v>
      </c>
      <c r="H3922" t="s">
        <v>6088</v>
      </c>
      <c r="I3922">
        <v>889</v>
      </c>
      <c r="J3922">
        <v>35841901</v>
      </c>
      <c r="K3922" t="s">
        <v>441</v>
      </c>
      <c r="L3922" t="s">
        <v>2638</v>
      </c>
      <c r="M3922" t="s">
        <v>11002</v>
      </c>
      <c r="N3922">
        <v>18481</v>
      </c>
      <c r="O3922">
        <v>2110</v>
      </c>
      <c r="P3922" t="s">
        <v>11003</v>
      </c>
      <c r="Q3922">
        <v>0</v>
      </c>
      <c r="R3922">
        <v>230</v>
      </c>
      <c r="S3922" t="s">
        <v>33</v>
      </c>
      <c r="T3922" t="s">
        <v>34</v>
      </c>
      <c r="U3922" t="s">
        <v>73</v>
      </c>
      <c r="V3922">
        <v>20000000</v>
      </c>
      <c r="W3922">
        <v>1979</v>
      </c>
      <c r="X3922">
        <v>877</v>
      </c>
      <c r="Y3922">
        <v>5.9</v>
      </c>
      <c r="Z3922">
        <v>4000</v>
      </c>
      <c r="AA3922">
        <v>15841901</v>
      </c>
      <c r="AB3922" s="4">
        <f t="shared" si="61"/>
        <v>0.79209505000000002</v>
      </c>
    </row>
    <row r="3923" spans="1:28">
      <c r="A3923">
        <v>3952</v>
      </c>
      <c r="B3923" t="s">
        <v>26</v>
      </c>
      <c r="C3923" t="s">
        <v>11004</v>
      </c>
      <c r="D3923">
        <v>20</v>
      </c>
      <c r="E3923">
        <v>158</v>
      </c>
      <c r="F3923">
        <v>32</v>
      </c>
      <c r="G3923">
        <v>417</v>
      </c>
      <c r="H3923" t="s">
        <v>11005</v>
      </c>
      <c r="I3923">
        <v>16000</v>
      </c>
      <c r="J3923">
        <v>31678778</v>
      </c>
      <c r="K3923" t="s">
        <v>11006</v>
      </c>
      <c r="L3923" t="s">
        <v>2263</v>
      </c>
      <c r="M3923" t="s">
        <v>11007</v>
      </c>
      <c r="N3923">
        <v>9352</v>
      </c>
      <c r="O3923">
        <v>17775</v>
      </c>
      <c r="P3923" t="s">
        <v>2571</v>
      </c>
      <c r="Q3923">
        <v>3</v>
      </c>
      <c r="R3923">
        <v>106</v>
      </c>
      <c r="S3923" t="s">
        <v>33</v>
      </c>
      <c r="T3923" t="s">
        <v>34</v>
      </c>
      <c r="U3923" t="s">
        <v>35</v>
      </c>
      <c r="V3923">
        <v>20000000</v>
      </c>
      <c r="W3923">
        <v>1969</v>
      </c>
      <c r="X3923">
        <v>756</v>
      </c>
      <c r="Y3923">
        <v>6.7</v>
      </c>
      <c r="Z3923">
        <v>0</v>
      </c>
      <c r="AA3923">
        <v>11678778</v>
      </c>
      <c r="AB3923" s="4">
        <f t="shared" si="61"/>
        <v>0.58393890000000004</v>
      </c>
    </row>
    <row r="3924" spans="1:28">
      <c r="A3924">
        <v>3953</v>
      </c>
      <c r="B3924" t="s">
        <v>26</v>
      </c>
      <c r="C3924" t="s">
        <v>703</v>
      </c>
      <c r="D3924">
        <v>52</v>
      </c>
      <c r="E3924">
        <v>121</v>
      </c>
      <c r="F3924">
        <v>503</v>
      </c>
      <c r="G3924">
        <v>83</v>
      </c>
      <c r="H3924" t="s">
        <v>11008</v>
      </c>
      <c r="I3924">
        <v>2000</v>
      </c>
      <c r="J3924">
        <v>18432000</v>
      </c>
      <c r="K3924" t="s">
        <v>7854</v>
      </c>
      <c r="L3924" t="s">
        <v>603</v>
      </c>
      <c r="M3924" t="s">
        <v>11009</v>
      </c>
      <c r="N3924">
        <v>33597</v>
      </c>
      <c r="O3924">
        <v>2251</v>
      </c>
      <c r="P3924" t="s">
        <v>11010</v>
      </c>
      <c r="Q3924">
        <v>2</v>
      </c>
      <c r="R3924">
        <v>185</v>
      </c>
      <c r="S3924" t="s">
        <v>33</v>
      </c>
      <c r="T3924" t="s">
        <v>34</v>
      </c>
      <c r="U3924" t="s">
        <v>35</v>
      </c>
      <c r="V3924">
        <v>20000000</v>
      </c>
      <c r="W3924">
        <v>1985</v>
      </c>
      <c r="X3924">
        <v>92</v>
      </c>
      <c r="Y3924">
        <v>7</v>
      </c>
      <c r="Z3924">
        <v>0</v>
      </c>
      <c r="AA3924">
        <v>-1568000</v>
      </c>
      <c r="AB3924" s="4">
        <f t="shared" si="61"/>
        <v>-7.8399999999999997E-2</v>
      </c>
    </row>
    <row r="3925" spans="1:28">
      <c r="A3925">
        <v>3954</v>
      </c>
      <c r="B3925" t="s">
        <v>26</v>
      </c>
      <c r="C3925" t="s">
        <v>8780</v>
      </c>
      <c r="D3925">
        <v>155</v>
      </c>
      <c r="E3925">
        <v>111</v>
      </c>
      <c r="F3925">
        <v>53</v>
      </c>
      <c r="G3925">
        <v>233</v>
      </c>
      <c r="H3925" t="s">
        <v>1889</v>
      </c>
      <c r="I3925">
        <v>8000</v>
      </c>
      <c r="J3925">
        <v>20180155</v>
      </c>
      <c r="K3925" t="s">
        <v>1371</v>
      </c>
      <c r="L3925" t="s">
        <v>981</v>
      </c>
      <c r="M3925" t="s">
        <v>11011</v>
      </c>
      <c r="N3925">
        <v>20186</v>
      </c>
      <c r="O3925">
        <v>9941</v>
      </c>
      <c r="P3925" t="s">
        <v>9078</v>
      </c>
      <c r="Q3925">
        <v>0</v>
      </c>
      <c r="R3925">
        <v>81</v>
      </c>
      <c r="S3925" t="s">
        <v>33</v>
      </c>
      <c r="T3925" t="s">
        <v>34</v>
      </c>
      <c r="U3925" t="s">
        <v>35</v>
      </c>
      <c r="V3925">
        <v>19500000</v>
      </c>
      <c r="W3925">
        <v>2015</v>
      </c>
      <c r="X3925">
        <v>963</v>
      </c>
      <c r="Y3925">
        <v>6.2</v>
      </c>
      <c r="Z3925">
        <v>0</v>
      </c>
      <c r="AA3925">
        <v>680155</v>
      </c>
      <c r="AB3925" s="4">
        <f t="shared" si="61"/>
        <v>3.4879743589743592E-2</v>
      </c>
    </row>
    <row r="3926" spans="1:28">
      <c r="A3926">
        <v>3959</v>
      </c>
      <c r="B3926" t="s">
        <v>26</v>
      </c>
      <c r="C3926" t="s">
        <v>11012</v>
      </c>
      <c r="D3926">
        <v>29</v>
      </c>
      <c r="E3926">
        <v>98</v>
      </c>
      <c r="F3926">
        <v>5</v>
      </c>
      <c r="G3926">
        <v>716</v>
      </c>
      <c r="H3926" t="s">
        <v>1897</v>
      </c>
      <c r="I3926">
        <v>18000</v>
      </c>
      <c r="J3926">
        <v>7432482</v>
      </c>
      <c r="K3926" t="s">
        <v>1360</v>
      </c>
      <c r="L3926" t="s">
        <v>437</v>
      </c>
      <c r="M3926" t="s">
        <v>11013</v>
      </c>
      <c r="N3926">
        <v>25450</v>
      </c>
      <c r="O3926">
        <v>20472</v>
      </c>
      <c r="P3926" t="s">
        <v>488</v>
      </c>
      <c r="Q3926">
        <v>1</v>
      </c>
      <c r="R3926">
        <v>118</v>
      </c>
      <c r="S3926" t="s">
        <v>33</v>
      </c>
      <c r="T3926" t="s">
        <v>48</v>
      </c>
      <c r="U3926" t="s">
        <v>445</v>
      </c>
      <c r="V3926">
        <v>20000000</v>
      </c>
      <c r="W3926">
        <v>2007</v>
      </c>
      <c r="X3926">
        <v>867</v>
      </c>
      <c r="Y3926">
        <v>6.7</v>
      </c>
      <c r="Z3926">
        <v>0</v>
      </c>
      <c r="AA3926">
        <v>-12567518</v>
      </c>
      <c r="AB3926" s="4">
        <f t="shared" si="61"/>
        <v>-0.62837589999999999</v>
      </c>
    </row>
    <row r="3927" spans="1:28">
      <c r="A3927">
        <v>3962</v>
      </c>
      <c r="B3927" t="s">
        <v>26</v>
      </c>
      <c r="C3927" t="s">
        <v>11014</v>
      </c>
      <c r="D3927">
        <v>0</v>
      </c>
      <c r="E3927">
        <v>105</v>
      </c>
      <c r="F3927">
        <v>23</v>
      </c>
      <c r="G3927">
        <v>897</v>
      </c>
      <c r="H3927" t="s">
        <v>4824</v>
      </c>
      <c r="I3927">
        <v>22000</v>
      </c>
      <c r="J3927">
        <v>4711736</v>
      </c>
      <c r="K3927" t="s">
        <v>4145</v>
      </c>
      <c r="L3927" t="s">
        <v>1113</v>
      </c>
      <c r="M3927" t="s">
        <v>11015</v>
      </c>
      <c r="N3927">
        <v>178</v>
      </c>
      <c r="O3927">
        <v>27425</v>
      </c>
      <c r="P3927" t="s">
        <v>586</v>
      </c>
      <c r="Q3927">
        <v>0</v>
      </c>
      <c r="R3927">
        <v>1</v>
      </c>
      <c r="S3927" t="s">
        <v>33</v>
      </c>
      <c r="T3927" t="s">
        <v>11016</v>
      </c>
      <c r="U3927" t="s">
        <v>445</v>
      </c>
      <c r="V3927">
        <v>20000000</v>
      </c>
      <c r="W3927">
        <v>2016</v>
      </c>
      <c r="X3927">
        <v>2000</v>
      </c>
      <c r="Y3927">
        <v>7.2</v>
      </c>
      <c r="Z3927">
        <v>0</v>
      </c>
      <c r="AA3927">
        <v>-15288264</v>
      </c>
      <c r="AB3927" s="4">
        <f t="shared" si="61"/>
        <v>-0.76441320000000001</v>
      </c>
    </row>
    <row r="3928" spans="1:28">
      <c r="A3928">
        <v>3965</v>
      </c>
      <c r="B3928" t="s">
        <v>26</v>
      </c>
      <c r="C3928" t="s">
        <v>2282</v>
      </c>
      <c r="D3928">
        <v>253</v>
      </c>
      <c r="E3928">
        <v>146</v>
      </c>
      <c r="F3928">
        <v>0</v>
      </c>
      <c r="G3928">
        <v>413</v>
      </c>
      <c r="H3928" t="s">
        <v>7034</v>
      </c>
      <c r="I3928">
        <v>888</v>
      </c>
      <c r="J3928">
        <v>44017374</v>
      </c>
      <c r="K3928" t="s">
        <v>8312</v>
      </c>
      <c r="L3928" t="s">
        <v>9179</v>
      </c>
      <c r="M3928" t="s">
        <v>11017</v>
      </c>
      <c r="N3928">
        <v>610333</v>
      </c>
      <c r="O3928">
        <v>2560</v>
      </c>
      <c r="P3928" t="s">
        <v>11018</v>
      </c>
      <c r="Q3928">
        <v>0</v>
      </c>
      <c r="R3928">
        <v>1320</v>
      </c>
      <c r="S3928" t="s">
        <v>33</v>
      </c>
      <c r="T3928" t="s">
        <v>34</v>
      </c>
      <c r="U3928" t="s">
        <v>445</v>
      </c>
      <c r="V3928">
        <v>19000000</v>
      </c>
      <c r="W3928">
        <v>1980</v>
      </c>
      <c r="X3928">
        <v>629</v>
      </c>
      <c r="Y3928">
        <v>8.4</v>
      </c>
      <c r="Z3928">
        <v>37000</v>
      </c>
      <c r="AA3928">
        <v>25017374</v>
      </c>
      <c r="AB3928" s="4">
        <f t="shared" si="61"/>
        <v>1.3167038947368421</v>
      </c>
    </row>
    <row r="3929" spans="1:28">
      <c r="A3929">
        <v>3967</v>
      </c>
      <c r="B3929" t="s">
        <v>26</v>
      </c>
      <c r="C3929" t="s">
        <v>11019</v>
      </c>
      <c r="D3929">
        <v>30</v>
      </c>
      <c r="E3929">
        <v>172</v>
      </c>
      <c r="F3929">
        <v>75</v>
      </c>
      <c r="G3929">
        <v>102</v>
      </c>
      <c r="H3929" t="s">
        <v>11020</v>
      </c>
      <c r="I3929">
        <v>617</v>
      </c>
      <c r="J3929">
        <v>4750000</v>
      </c>
      <c r="K3929" t="s">
        <v>1257</v>
      </c>
      <c r="L3929" t="s">
        <v>6716</v>
      </c>
      <c r="M3929" t="s">
        <v>11021</v>
      </c>
      <c r="N3929">
        <v>6156</v>
      </c>
      <c r="O3929">
        <v>1131</v>
      </c>
      <c r="P3929" t="s">
        <v>11022</v>
      </c>
      <c r="Q3929">
        <v>0</v>
      </c>
      <c r="R3929">
        <v>91</v>
      </c>
      <c r="S3929" t="s">
        <v>33</v>
      </c>
      <c r="T3929" t="s">
        <v>34</v>
      </c>
      <c r="U3929" t="s">
        <v>3538</v>
      </c>
      <c r="V3929">
        <v>19000000</v>
      </c>
      <c r="W3929">
        <v>1964</v>
      </c>
      <c r="X3929">
        <v>134</v>
      </c>
      <c r="Y3929">
        <v>6.7</v>
      </c>
      <c r="Z3929">
        <v>560</v>
      </c>
      <c r="AA3929">
        <v>-14250000</v>
      </c>
      <c r="AB3929" s="4">
        <f t="shared" si="61"/>
        <v>-0.75</v>
      </c>
    </row>
    <row r="3930" spans="1:28">
      <c r="A3930">
        <v>3968</v>
      </c>
      <c r="B3930" t="s">
        <v>26</v>
      </c>
      <c r="C3930" t="s">
        <v>1899</v>
      </c>
      <c r="D3930">
        <v>45</v>
      </c>
      <c r="E3930">
        <v>122</v>
      </c>
      <c r="F3930">
        <v>0</v>
      </c>
      <c r="G3930">
        <v>191</v>
      </c>
      <c r="H3930" t="s">
        <v>2067</v>
      </c>
      <c r="I3930">
        <v>643</v>
      </c>
      <c r="J3930">
        <v>24911670</v>
      </c>
      <c r="K3930" t="s">
        <v>7195</v>
      </c>
      <c r="L3930" t="s">
        <v>5329</v>
      </c>
      <c r="M3930" t="s">
        <v>11023</v>
      </c>
      <c r="N3930">
        <v>17277</v>
      </c>
      <c r="O3930">
        <v>2032</v>
      </c>
      <c r="P3930" t="s">
        <v>11024</v>
      </c>
      <c r="Q3930">
        <v>0</v>
      </c>
      <c r="R3930">
        <v>124</v>
      </c>
      <c r="S3930" t="s">
        <v>33</v>
      </c>
      <c r="T3930" t="s">
        <v>34</v>
      </c>
      <c r="U3930" t="s">
        <v>445</v>
      </c>
      <c r="V3930">
        <v>18000000</v>
      </c>
      <c r="W3930">
        <v>1970</v>
      </c>
      <c r="X3930">
        <v>559</v>
      </c>
      <c r="Y3930">
        <v>7.2</v>
      </c>
      <c r="Z3930">
        <v>0</v>
      </c>
      <c r="AA3930">
        <v>6911670</v>
      </c>
      <c r="AB3930" s="4">
        <f t="shared" si="61"/>
        <v>0.38398166666666667</v>
      </c>
    </row>
    <row r="3931" spans="1:28">
      <c r="A3931">
        <v>3969</v>
      </c>
      <c r="B3931" t="s">
        <v>26</v>
      </c>
      <c r="C3931" t="s">
        <v>1435</v>
      </c>
      <c r="D3931">
        <v>120</v>
      </c>
      <c r="E3931">
        <v>107</v>
      </c>
      <c r="F3931">
        <v>0</v>
      </c>
      <c r="G3931">
        <v>101</v>
      </c>
      <c r="H3931" t="s">
        <v>11025</v>
      </c>
      <c r="I3931">
        <v>517</v>
      </c>
      <c r="J3931">
        <v>13747234</v>
      </c>
      <c r="K3931" t="s">
        <v>569</v>
      </c>
      <c r="L3931" t="s">
        <v>8630</v>
      </c>
      <c r="M3931" t="s">
        <v>11026</v>
      </c>
      <c r="N3931">
        <v>27629</v>
      </c>
      <c r="O3931">
        <v>1067</v>
      </c>
      <c r="P3931" t="s">
        <v>11027</v>
      </c>
      <c r="Q3931">
        <v>0</v>
      </c>
      <c r="R3931">
        <v>149</v>
      </c>
      <c r="S3931" t="s">
        <v>33</v>
      </c>
      <c r="T3931" t="s">
        <v>34</v>
      </c>
      <c r="U3931" t="s">
        <v>445</v>
      </c>
      <c r="V3931">
        <v>18000000</v>
      </c>
      <c r="W3931">
        <v>1981</v>
      </c>
      <c r="X3931">
        <v>376</v>
      </c>
      <c r="Y3931">
        <v>7.4</v>
      </c>
      <c r="Z3931">
        <v>2000</v>
      </c>
      <c r="AA3931">
        <v>-4252766</v>
      </c>
      <c r="AB3931" s="4">
        <f t="shared" si="61"/>
        <v>-0.23626477777777777</v>
      </c>
    </row>
    <row r="3932" spans="1:28">
      <c r="A3932">
        <v>3970</v>
      </c>
      <c r="B3932" t="s">
        <v>26</v>
      </c>
      <c r="C3932" t="s">
        <v>7113</v>
      </c>
      <c r="D3932">
        <v>97</v>
      </c>
      <c r="E3932">
        <v>98</v>
      </c>
      <c r="F3932">
        <v>34</v>
      </c>
      <c r="G3932">
        <v>394</v>
      </c>
      <c r="H3932" t="s">
        <v>3365</v>
      </c>
      <c r="I3932">
        <v>663</v>
      </c>
      <c r="J3932">
        <v>300000</v>
      </c>
      <c r="K3932" t="s">
        <v>1360</v>
      </c>
      <c r="L3932" t="s">
        <v>4400</v>
      </c>
      <c r="M3932" t="s">
        <v>11028</v>
      </c>
      <c r="N3932">
        <v>14324</v>
      </c>
      <c r="O3932">
        <v>2215</v>
      </c>
      <c r="P3932" t="s">
        <v>6658</v>
      </c>
      <c r="Q3932">
        <v>1</v>
      </c>
      <c r="R3932">
        <v>93</v>
      </c>
      <c r="S3932" t="s">
        <v>33</v>
      </c>
      <c r="T3932" t="s">
        <v>514</v>
      </c>
      <c r="U3932" t="s">
        <v>445</v>
      </c>
      <c r="V3932">
        <v>18000000</v>
      </c>
      <c r="W3932">
        <v>2008</v>
      </c>
      <c r="X3932">
        <v>551</v>
      </c>
      <c r="Y3932">
        <v>5.0999999999999996</v>
      </c>
      <c r="Z3932">
        <v>1000</v>
      </c>
      <c r="AA3932">
        <v>-17700000</v>
      </c>
      <c r="AB3932" s="4">
        <f t="shared" si="61"/>
        <v>-0.98333333333333328</v>
      </c>
    </row>
    <row r="3933" spans="1:28">
      <c r="A3933">
        <v>3972</v>
      </c>
      <c r="B3933" t="s">
        <v>26</v>
      </c>
      <c r="C3933" t="s">
        <v>6393</v>
      </c>
      <c r="D3933">
        <v>184</v>
      </c>
      <c r="E3933">
        <v>87</v>
      </c>
      <c r="F3933">
        <v>0</v>
      </c>
      <c r="G3933">
        <v>83</v>
      </c>
      <c r="H3933" t="s">
        <v>11029</v>
      </c>
      <c r="I3933">
        <v>1000</v>
      </c>
      <c r="J3933">
        <v>5804262</v>
      </c>
      <c r="K3933" t="s">
        <v>3745</v>
      </c>
      <c r="L3933" t="s">
        <v>6633</v>
      </c>
      <c r="M3933" t="s">
        <v>11030</v>
      </c>
      <c r="N3933">
        <v>49669</v>
      </c>
      <c r="O3933">
        <v>1592</v>
      </c>
      <c r="P3933" t="s">
        <v>11031</v>
      </c>
      <c r="Q3933">
        <v>1</v>
      </c>
      <c r="R3933">
        <v>419</v>
      </c>
      <c r="S3933" t="s">
        <v>33</v>
      </c>
      <c r="T3933" t="s">
        <v>34</v>
      </c>
      <c r="U3933" t="s">
        <v>4036</v>
      </c>
      <c r="V3933">
        <v>3500000</v>
      </c>
      <c r="W3933">
        <v>1985</v>
      </c>
      <c r="X3933">
        <v>177</v>
      </c>
      <c r="Y3933">
        <v>7.2</v>
      </c>
      <c r="Z3933">
        <v>3000</v>
      </c>
      <c r="AA3933">
        <v>2304262</v>
      </c>
      <c r="AB3933" s="4">
        <f t="shared" si="61"/>
        <v>0.65836057142857141</v>
      </c>
    </row>
    <row r="3934" spans="1:28">
      <c r="A3934">
        <v>3975</v>
      </c>
      <c r="B3934" t="s">
        <v>26</v>
      </c>
      <c r="C3934" t="s">
        <v>5428</v>
      </c>
      <c r="D3934">
        <v>59</v>
      </c>
      <c r="E3934">
        <v>89</v>
      </c>
      <c r="F3934">
        <v>130</v>
      </c>
      <c r="G3934">
        <v>183</v>
      </c>
      <c r="H3934" t="s">
        <v>11032</v>
      </c>
      <c r="I3934">
        <v>444</v>
      </c>
      <c r="J3934">
        <v>6948633</v>
      </c>
      <c r="K3934" t="s">
        <v>38</v>
      </c>
      <c r="L3934" t="s">
        <v>5315</v>
      </c>
      <c r="M3934" t="s">
        <v>11033</v>
      </c>
      <c r="N3934">
        <v>30215</v>
      </c>
      <c r="O3934">
        <v>1243</v>
      </c>
      <c r="P3934" t="s">
        <v>1457</v>
      </c>
      <c r="Q3934">
        <v>1</v>
      </c>
      <c r="R3934">
        <v>95</v>
      </c>
      <c r="S3934" t="s">
        <v>33</v>
      </c>
      <c r="T3934" t="s">
        <v>5825</v>
      </c>
      <c r="U3934" t="s">
        <v>35</v>
      </c>
      <c r="V3934">
        <v>17900000</v>
      </c>
      <c r="W3934">
        <v>1985</v>
      </c>
      <c r="X3934">
        <v>312</v>
      </c>
      <c r="Y3934">
        <v>5</v>
      </c>
      <c r="Z3934">
        <v>0</v>
      </c>
      <c r="AA3934">
        <v>-10951367</v>
      </c>
      <c r="AB3934" s="4">
        <f t="shared" si="61"/>
        <v>-0.61180821229050275</v>
      </c>
    </row>
    <row r="3935" spans="1:28">
      <c r="A3935">
        <v>3976</v>
      </c>
      <c r="B3935" t="s">
        <v>26</v>
      </c>
      <c r="C3935" t="s">
        <v>9893</v>
      </c>
      <c r="D3935">
        <v>195</v>
      </c>
      <c r="E3935">
        <v>114</v>
      </c>
      <c r="F3935">
        <v>89</v>
      </c>
      <c r="G3935">
        <v>920</v>
      </c>
      <c r="H3935" t="s">
        <v>797</v>
      </c>
      <c r="I3935">
        <v>22000</v>
      </c>
      <c r="J3935">
        <v>52624</v>
      </c>
      <c r="K3935" t="s">
        <v>3594</v>
      </c>
      <c r="L3935" t="s">
        <v>1113</v>
      </c>
      <c r="M3935" t="s">
        <v>11034</v>
      </c>
      <c r="N3935">
        <v>48162</v>
      </c>
      <c r="O3935">
        <v>25804</v>
      </c>
      <c r="P3935" t="s">
        <v>3015</v>
      </c>
      <c r="Q3935">
        <v>2</v>
      </c>
      <c r="R3935">
        <v>140</v>
      </c>
      <c r="S3935" t="s">
        <v>33</v>
      </c>
      <c r="T3935" t="s">
        <v>2199</v>
      </c>
      <c r="U3935" t="s">
        <v>445</v>
      </c>
      <c r="V3935">
        <v>14000000</v>
      </c>
      <c r="W3935">
        <v>2012</v>
      </c>
      <c r="X3935">
        <v>2000</v>
      </c>
      <c r="Y3935">
        <v>6.2</v>
      </c>
      <c r="Z3935">
        <v>10000</v>
      </c>
      <c r="AA3935">
        <v>-13947376</v>
      </c>
      <c r="AB3935" s="4">
        <f t="shared" si="61"/>
        <v>-0.99624114285714283</v>
      </c>
    </row>
    <row r="3936" spans="1:28">
      <c r="A3936">
        <v>3979</v>
      </c>
      <c r="B3936" t="s">
        <v>26</v>
      </c>
      <c r="C3936" t="s">
        <v>11035</v>
      </c>
      <c r="D3936">
        <v>15</v>
      </c>
      <c r="E3936">
        <v>154</v>
      </c>
      <c r="F3936">
        <v>117</v>
      </c>
      <c r="G3936">
        <v>86</v>
      </c>
      <c r="H3936" t="s">
        <v>11036</v>
      </c>
      <c r="I3936">
        <v>715</v>
      </c>
      <c r="J3936">
        <v>10000000</v>
      </c>
      <c r="K3936" t="s">
        <v>729</v>
      </c>
      <c r="L3936" t="s">
        <v>11037</v>
      </c>
      <c r="M3936" t="s">
        <v>11038</v>
      </c>
      <c r="N3936">
        <v>4550</v>
      </c>
      <c r="O3936">
        <v>1567</v>
      </c>
      <c r="P3936" t="s">
        <v>11039</v>
      </c>
      <c r="Q3936">
        <v>3</v>
      </c>
      <c r="R3936">
        <v>50</v>
      </c>
      <c r="S3936" t="s">
        <v>33</v>
      </c>
      <c r="T3936" t="s">
        <v>34</v>
      </c>
      <c r="U3936" t="s">
        <v>4036</v>
      </c>
      <c r="V3936">
        <v>9000000</v>
      </c>
      <c r="W3936">
        <v>1963</v>
      </c>
      <c r="X3936">
        <v>490</v>
      </c>
      <c r="Y3936">
        <v>6.8</v>
      </c>
      <c r="Z3936">
        <v>419</v>
      </c>
      <c r="AA3936">
        <v>1000000</v>
      </c>
      <c r="AB3936" s="4">
        <f t="shared" si="61"/>
        <v>0.1111111111111111</v>
      </c>
    </row>
    <row r="3937" spans="1:28">
      <c r="A3937">
        <v>3981</v>
      </c>
      <c r="B3937" t="s">
        <v>26</v>
      </c>
      <c r="C3937" t="s">
        <v>11040</v>
      </c>
      <c r="D3937">
        <v>41</v>
      </c>
      <c r="E3937">
        <v>91</v>
      </c>
      <c r="F3937">
        <v>22</v>
      </c>
      <c r="G3937">
        <v>255</v>
      </c>
      <c r="H3937" t="s">
        <v>9998</v>
      </c>
      <c r="I3937">
        <v>669</v>
      </c>
      <c r="J3937">
        <v>8720000</v>
      </c>
      <c r="K3937" t="s">
        <v>10704</v>
      </c>
      <c r="L3937" t="s">
        <v>11041</v>
      </c>
      <c r="M3937" t="s">
        <v>11042</v>
      </c>
      <c r="N3937">
        <v>3701</v>
      </c>
      <c r="O3937">
        <v>1769</v>
      </c>
      <c r="P3937" t="s">
        <v>8661</v>
      </c>
      <c r="Q3937">
        <v>0</v>
      </c>
      <c r="R3937">
        <v>71</v>
      </c>
      <c r="S3937" t="s">
        <v>33</v>
      </c>
      <c r="T3937" t="s">
        <v>34</v>
      </c>
      <c r="U3937" t="s">
        <v>73</v>
      </c>
      <c r="V3937">
        <v>17000000</v>
      </c>
      <c r="W3937">
        <v>1977</v>
      </c>
      <c r="X3937">
        <v>642</v>
      </c>
      <c r="Y3937">
        <v>5.2</v>
      </c>
      <c r="Z3937">
        <v>903</v>
      </c>
      <c r="AA3937">
        <v>-8280000</v>
      </c>
      <c r="AB3937" s="4">
        <f t="shared" si="61"/>
        <v>-0.48705882352941177</v>
      </c>
    </row>
    <row r="3938" spans="1:28">
      <c r="A3938">
        <v>3983</v>
      </c>
      <c r="B3938" t="s">
        <v>26</v>
      </c>
      <c r="C3938" t="s">
        <v>11043</v>
      </c>
      <c r="D3938">
        <v>42</v>
      </c>
      <c r="E3938">
        <v>108</v>
      </c>
      <c r="F3938">
        <v>38</v>
      </c>
      <c r="G3938">
        <v>316</v>
      </c>
      <c r="H3938" t="s">
        <v>10308</v>
      </c>
      <c r="I3938">
        <v>940</v>
      </c>
      <c r="J3938">
        <v>8400000</v>
      </c>
      <c r="K3938" t="s">
        <v>901</v>
      </c>
      <c r="L3938" t="s">
        <v>2013</v>
      </c>
      <c r="M3938" t="s">
        <v>11044</v>
      </c>
      <c r="N3938">
        <v>5237</v>
      </c>
      <c r="O3938">
        <v>1945</v>
      </c>
      <c r="P3938" t="s">
        <v>7285</v>
      </c>
      <c r="Q3938">
        <v>7</v>
      </c>
      <c r="R3938">
        <v>90</v>
      </c>
      <c r="S3938" t="s">
        <v>33</v>
      </c>
      <c r="T3938" t="s">
        <v>34</v>
      </c>
      <c r="U3938" t="s">
        <v>73</v>
      </c>
      <c r="V3938">
        <v>16000000</v>
      </c>
      <c r="W3938">
        <v>1979</v>
      </c>
      <c r="X3938">
        <v>416</v>
      </c>
      <c r="Y3938">
        <v>4.9000000000000004</v>
      </c>
      <c r="Z3938">
        <v>392</v>
      </c>
      <c r="AA3938">
        <v>-7600000</v>
      </c>
      <c r="AB3938" s="4">
        <f t="shared" si="61"/>
        <v>-0.47499999999999998</v>
      </c>
    </row>
    <row r="3939" spans="1:28">
      <c r="A3939">
        <v>3984</v>
      </c>
      <c r="B3939" t="s">
        <v>26</v>
      </c>
      <c r="C3939" t="s">
        <v>3629</v>
      </c>
      <c r="D3939">
        <v>78</v>
      </c>
      <c r="E3939">
        <v>106</v>
      </c>
      <c r="F3939">
        <v>172</v>
      </c>
      <c r="G3939">
        <v>27</v>
      </c>
      <c r="H3939" t="s">
        <v>11045</v>
      </c>
      <c r="I3939">
        <v>172</v>
      </c>
      <c r="J3939">
        <v>1477650</v>
      </c>
      <c r="K3939" t="s">
        <v>1072</v>
      </c>
      <c r="L3939" t="s">
        <v>3629</v>
      </c>
      <c r="M3939" t="s">
        <v>11046</v>
      </c>
      <c r="N3939">
        <v>30587</v>
      </c>
      <c r="O3939">
        <v>329</v>
      </c>
      <c r="P3939" t="s">
        <v>11047</v>
      </c>
      <c r="Q3939">
        <v>2</v>
      </c>
      <c r="R3939">
        <v>49</v>
      </c>
      <c r="S3939" t="s">
        <v>1804</v>
      </c>
      <c r="T3939" t="s">
        <v>1224</v>
      </c>
      <c r="U3939" t="s">
        <v>4036</v>
      </c>
      <c r="V3939">
        <v>11000000</v>
      </c>
      <c r="W3939">
        <v>2008</v>
      </c>
      <c r="X3939">
        <v>55</v>
      </c>
      <c r="Y3939">
        <v>7.1</v>
      </c>
      <c r="Z3939">
        <v>3000</v>
      </c>
      <c r="AA3939">
        <v>-9522350</v>
      </c>
      <c r="AB3939" s="4">
        <f t="shared" si="61"/>
        <v>-0.86566818181818184</v>
      </c>
    </row>
    <row r="3940" spans="1:28">
      <c r="A3940">
        <v>3985</v>
      </c>
      <c r="B3940" t="s">
        <v>26</v>
      </c>
      <c r="C3940" t="s">
        <v>4412</v>
      </c>
      <c r="D3940">
        <v>84</v>
      </c>
      <c r="E3940">
        <v>93</v>
      </c>
      <c r="F3940">
        <v>529</v>
      </c>
      <c r="G3940">
        <v>805</v>
      </c>
      <c r="H3940" t="s">
        <v>4004</v>
      </c>
      <c r="I3940">
        <v>1000</v>
      </c>
      <c r="J3940">
        <v>47707417</v>
      </c>
      <c r="K3940" t="s">
        <v>4158</v>
      </c>
      <c r="L3940" t="s">
        <v>399</v>
      </c>
      <c r="M3940" t="s">
        <v>11048</v>
      </c>
      <c r="N3940">
        <v>155249</v>
      </c>
      <c r="O3940">
        <v>4453</v>
      </c>
      <c r="P3940" t="s">
        <v>1481</v>
      </c>
      <c r="Q3940">
        <v>0</v>
      </c>
      <c r="R3940">
        <v>304</v>
      </c>
      <c r="S3940" t="s">
        <v>33</v>
      </c>
      <c r="T3940" t="s">
        <v>34</v>
      </c>
      <c r="U3940" t="s">
        <v>199</v>
      </c>
      <c r="V3940">
        <v>16000000</v>
      </c>
      <c r="W3940">
        <v>2009</v>
      </c>
      <c r="X3940">
        <v>884</v>
      </c>
      <c r="Y3940">
        <v>8.1</v>
      </c>
      <c r="Z3940">
        <v>115000</v>
      </c>
      <c r="AA3940">
        <v>31707417</v>
      </c>
      <c r="AB3940" s="4">
        <f t="shared" si="61"/>
        <v>1.9817135625</v>
      </c>
    </row>
    <row r="3941" spans="1:28">
      <c r="A3941">
        <v>3987</v>
      </c>
      <c r="B3941" t="s">
        <v>26</v>
      </c>
      <c r="C3941" t="s">
        <v>1864</v>
      </c>
      <c r="D3941">
        <v>1</v>
      </c>
      <c r="E3941">
        <v>141</v>
      </c>
      <c r="F3941">
        <v>335</v>
      </c>
      <c r="G3941">
        <v>635</v>
      </c>
      <c r="H3941" t="s">
        <v>568</v>
      </c>
      <c r="I3941">
        <v>11000</v>
      </c>
      <c r="J3941">
        <v>26384681</v>
      </c>
      <c r="K3941" t="s">
        <v>2237</v>
      </c>
      <c r="L3941" t="s">
        <v>324</v>
      </c>
      <c r="M3941" t="s">
        <v>11049</v>
      </c>
      <c r="N3941">
        <v>62</v>
      </c>
      <c r="O3941">
        <v>13390</v>
      </c>
      <c r="P3941" t="s">
        <v>1032</v>
      </c>
      <c r="Q3941">
        <v>2</v>
      </c>
      <c r="R3941">
        <v>1</v>
      </c>
      <c r="S3941" t="s">
        <v>33</v>
      </c>
      <c r="T3941" t="s">
        <v>34</v>
      </c>
      <c r="U3941" t="s">
        <v>35</v>
      </c>
      <c r="V3941">
        <v>100000000</v>
      </c>
      <c r="W3941">
        <v>2016</v>
      </c>
      <c r="X3941">
        <v>744</v>
      </c>
      <c r="Y3941">
        <v>6.1</v>
      </c>
      <c r="Z3941">
        <v>0</v>
      </c>
      <c r="AA3941">
        <v>-73615319</v>
      </c>
      <c r="AB3941" s="4">
        <f t="shared" si="61"/>
        <v>-0.73615319000000001</v>
      </c>
    </row>
    <row r="3942" spans="1:28">
      <c r="A3942">
        <v>3988</v>
      </c>
      <c r="B3942" t="s">
        <v>26</v>
      </c>
      <c r="C3942" t="s">
        <v>3539</v>
      </c>
      <c r="D3942">
        <v>140</v>
      </c>
      <c r="E3942">
        <v>183</v>
      </c>
      <c r="F3942">
        <v>517</v>
      </c>
      <c r="G3942">
        <v>652</v>
      </c>
      <c r="H3942" t="s">
        <v>1512</v>
      </c>
      <c r="I3942">
        <v>22000</v>
      </c>
      <c r="J3942">
        <v>48979328</v>
      </c>
      <c r="K3942" t="s">
        <v>2090</v>
      </c>
      <c r="L3942" t="s">
        <v>1113</v>
      </c>
      <c r="M3942" t="s">
        <v>11050</v>
      </c>
      <c r="N3942">
        <v>232577</v>
      </c>
      <c r="O3942">
        <v>34025</v>
      </c>
      <c r="P3942" t="s">
        <v>4743</v>
      </c>
      <c r="Q3942">
        <v>2</v>
      </c>
      <c r="R3942">
        <v>1026</v>
      </c>
      <c r="S3942" t="s">
        <v>33</v>
      </c>
      <c r="T3942" t="s">
        <v>48</v>
      </c>
      <c r="U3942" t="s">
        <v>445</v>
      </c>
      <c r="V3942">
        <v>15000000</v>
      </c>
      <c r="W3942">
        <v>1978</v>
      </c>
      <c r="X3942">
        <v>11000</v>
      </c>
      <c r="Y3942">
        <v>8.1999999999999993</v>
      </c>
      <c r="Z3942">
        <v>11000</v>
      </c>
      <c r="AA3942">
        <v>33979328</v>
      </c>
      <c r="AB3942" s="4">
        <f t="shared" si="61"/>
        <v>2.2652885333333335</v>
      </c>
    </row>
    <row r="3943" spans="1:28">
      <c r="A3943">
        <v>3991</v>
      </c>
      <c r="B3943" t="s">
        <v>26</v>
      </c>
      <c r="C3943" t="s">
        <v>11051</v>
      </c>
      <c r="D3943">
        <v>39</v>
      </c>
      <c r="E3943">
        <v>85</v>
      </c>
      <c r="F3943">
        <v>0</v>
      </c>
      <c r="G3943">
        <v>912</v>
      </c>
      <c r="H3943" t="s">
        <v>196</v>
      </c>
      <c r="I3943">
        <v>14000</v>
      </c>
      <c r="J3943">
        <v>1029</v>
      </c>
      <c r="K3943" t="s">
        <v>1762</v>
      </c>
      <c r="L3943" t="s">
        <v>166</v>
      </c>
      <c r="M3943" t="s">
        <v>11052</v>
      </c>
      <c r="N3943">
        <v>4006</v>
      </c>
      <c r="O3943">
        <v>29488</v>
      </c>
      <c r="P3943" t="s">
        <v>1906</v>
      </c>
      <c r="Q3943">
        <v>0</v>
      </c>
      <c r="R3943">
        <v>12</v>
      </c>
      <c r="S3943" t="s">
        <v>33</v>
      </c>
      <c r="T3943" t="s">
        <v>4675</v>
      </c>
      <c r="U3943" t="s">
        <v>5604</v>
      </c>
      <c r="V3943">
        <v>20000000</v>
      </c>
      <c r="W3943">
        <v>2013</v>
      </c>
      <c r="X3943">
        <v>12000</v>
      </c>
      <c r="Y3943">
        <v>5.8</v>
      </c>
      <c r="Z3943">
        <v>0</v>
      </c>
      <c r="AA3943">
        <v>-19998971</v>
      </c>
      <c r="AB3943" s="4">
        <f t="shared" si="61"/>
        <v>-0.99994855000000005</v>
      </c>
    </row>
    <row r="3944" spans="1:28">
      <c r="A3944">
        <v>3993</v>
      </c>
      <c r="B3944" t="s">
        <v>26</v>
      </c>
      <c r="C3944" t="s">
        <v>11053</v>
      </c>
      <c r="D3944">
        <v>26</v>
      </c>
      <c r="E3944">
        <v>105</v>
      </c>
      <c r="F3944">
        <v>93</v>
      </c>
      <c r="G3944">
        <v>51</v>
      </c>
      <c r="H3944" t="s">
        <v>11054</v>
      </c>
      <c r="I3944">
        <v>179</v>
      </c>
      <c r="J3944">
        <v>909822</v>
      </c>
      <c r="K3944" t="s">
        <v>38</v>
      </c>
      <c r="L3944" t="s">
        <v>6511</v>
      </c>
      <c r="M3944" t="s">
        <v>11055</v>
      </c>
      <c r="N3944">
        <v>5018</v>
      </c>
      <c r="O3944">
        <v>363</v>
      </c>
      <c r="P3944" t="s">
        <v>11056</v>
      </c>
      <c r="Q3944">
        <v>0</v>
      </c>
      <c r="R3944">
        <v>108</v>
      </c>
      <c r="S3944" t="s">
        <v>33</v>
      </c>
      <c r="T3944" t="s">
        <v>514</v>
      </c>
      <c r="U3944" t="s">
        <v>5604</v>
      </c>
      <c r="V3944">
        <v>15000000</v>
      </c>
      <c r="W3944">
        <v>2005</v>
      </c>
      <c r="X3944">
        <v>55</v>
      </c>
      <c r="Y3944">
        <v>4.9000000000000004</v>
      </c>
      <c r="Z3944">
        <v>473</v>
      </c>
      <c r="AA3944">
        <v>-14090178</v>
      </c>
      <c r="AB3944" s="4">
        <f t="shared" si="61"/>
        <v>-0.93934519999999999</v>
      </c>
    </row>
    <row r="3945" spans="1:28">
      <c r="A3945">
        <v>3998</v>
      </c>
      <c r="B3945" t="s">
        <v>26</v>
      </c>
      <c r="C3945" t="s">
        <v>11057</v>
      </c>
      <c r="D3945">
        <v>22</v>
      </c>
      <c r="E3945">
        <v>101</v>
      </c>
      <c r="F3945">
        <v>34</v>
      </c>
      <c r="G3945">
        <v>277</v>
      </c>
      <c r="H3945" t="s">
        <v>5507</v>
      </c>
      <c r="I3945">
        <v>892</v>
      </c>
      <c r="J3945">
        <v>35000</v>
      </c>
      <c r="K3945" t="s">
        <v>1508</v>
      </c>
      <c r="L3945" t="s">
        <v>681</v>
      </c>
      <c r="M3945" t="s">
        <v>11058</v>
      </c>
      <c r="N3945">
        <v>1554</v>
      </c>
      <c r="O3945">
        <v>2055</v>
      </c>
      <c r="P3945" t="s">
        <v>11059</v>
      </c>
      <c r="Q3945">
        <v>0</v>
      </c>
      <c r="R3945">
        <v>20</v>
      </c>
      <c r="S3945" t="s">
        <v>33</v>
      </c>
      <c r="T3945" t="s">
        <v>34</v>
      </c>
      <c r="U3945" t="s">
        <v>445</v>
      </c>
      <c r="V3945">
        <v>15000000</v>
      </c>
      <c r="W3945">
        <v>2015</v>
      </c>
      <c r="X3945">
        <v>355</v>
      </c>
      <c r="Y3945">
        <v>5.7</v>
      </c>
      <c r="Z3945">
        <v>0</v>
      </c>
      <c r="AA3945">
        <v>-14965000</v>
      </c>
      <c r="AB3945" s="4">
        <f t="shared" si="61"/>
        <v>-0.9976666666666667</v>
      </c>
    </row>
    <row r="3946" spans="1:28">
      <c r="A3946">
        <v>3999</v>
      </c>
      <c r="B3946" t="s">
        <v>26</v>
      </c>
      <c r="C3946" t="s">
        <v>10939</v>
      </c>
      <c r="D3946">
        <v>145</v>
      </c>
      <c r="E3946">
        <v>93</v>
      </c>
      <c r="F3946">
        <v>270</v>
      </c>
      <c r="G3946">
        <v>535</v>
      </c>
      <c r="H3946" t="s">
        <v>532</v>
      </c>
      <c r="I3946">
        <v>13000</v>
      </c>
      <c r="J3946">
        <v>47212904</v>
      </c>
      <c r="K3946" t="s">
        <v>682</v>
      </c>
      <c r="L3946" t="s">
        <v>1139</v>
      </c>
      <c r="M3946" t="s">
        <v>10940</v>
      </c>
      <c r="N3946">
        <v>172493</v>
      </c>
      <c r="O3946">
        <v>15192</v>
      </c>
      <c r="P3946" t="s">
        <v>2775</v>
      </c>
      <c r="Q3946">
        <v>1</v>
      </c>
      <c r="R3946">
        <v>376</v>
      </c>
      <c r="S3946" t="s">
        <v>33</v>
      </c>
      <c r="T3946" t="s">
        <v>34</v>
      </c>
      <c r="U3946" t="s">
        <v>445</v>
      </c>
      <c r="V3946">
        <v>14000000</v>
      </c>
      <c r="W3946">
        <v>1982</v>
      </c>
      <c r="X3946">
        <v>954</v>
      </c>
      <c r="Y3946">
        <v>7.7</v>
      </c>
      <c r="Z3946">
        <v>0</v>
      </c>
      <c r="AA3946">
        <v>33212904</v>
      </c>
      <c r="AB3946" s="4">
        <f t="shared" si="61"/>
        <v>2.3723502857142855</v>
      </c>
    </row>
    <row r="3947" spans="1:28">
      <c r="A3947">
        <v>4000</v>
      </c>
      <c r="B3947" t="s">
        <v>26</v>
      </c>
      <c r="C3947" t="s">
        <v>6505</v>
      </c>
      <c r="D3947">
        <v>82</v>
      </c>
      <c r="E3947">
        <v>118</v>
      </c>
      <c r="F3947">
        <v>128</v>
      </c>
      <c r="G3947">
        <v>467</v>
      </c>
      <c r="H3947" t="s">
        <v>3582</v>
      </c>
      <c r="I3947">
        <v>931</v>
      </c>
      <c r="J3947">
        <v>30749142</v>
      </c>
      <c r="K3947" t="s">
        <v>3745</v>
      </c>
      <c r="L3947" t="s">
        <v>7457</v>
      </c>
      <c r="M3947" t="s">
        <v>11060</v>
      </c>
      <c r="N3947">
        <v>16294</v>
      </c>
      <c r="O3947">
        <v>2704</v>
      </c>
      <c r="P3947" t="s">
        <v>2538</v>
      </c>
      <c r="Q3947">
        <v>7</v>
      </c>
      <c r="R3947">
        <v>252</v>
      </c>
      <c r="S3947" t="s">
        <v>33</v>
      </c>
      <c r="T3947" t="s">
        <v>34</v>
      </c>
      <c r="U3947" t="s">
        <v>445</v>
      </c>
      <c r="V3947">
        <v>14000000</v>
      </c>
      <c r="W3947">
        <v>1977</v>
      </c>
      <c r="X3947">
        <v>726</v>
      </c>
      <c r="Y3947">
        <v>3.7</v>
      </c>
      <c r="Z3947">
        <v>889</v>
      </c>
      <c r="AA3947">
        <v>16749142</v>
      </c>
      <c r="AB3947" s="4">
        <f t="shared" si="61"/>
        <v>1.1963672857142857</v>
      </c>
    </row>
    <row r="3948" spans="1:28">
      <c r="A3948">
        <v>4001</v>
      </c>
      <c r="B3948" t="s">
        <v>26</v>
      </c>
      <c r="C3948" t="s">
        <v>337</v>
      </c>
      <c r="D3948">
        <v>59</v>
      </c>
      <c r="E3948">
        <v>136</v>
      </c>
      <c r="F3948">
        <v>17000</v>
      </c>
      <c r="G3948">
        <v>213</v>
      </c>
      <c r="H3948" t="s">
        <v>1268</v>
      </c>
      <c r="I3948">
        <v>22000</v>
      </c>
      <c r="J3948">
        <v>16400000</v>
      </c>
      <c r="K3948" t="s">
        <v>2893</v>
      </c>
      <c r="L3948" t="s">
        <v>1113</v>
      </c>
      <c r="M3948" t="s">
        <v>11061</v>
      </c>
      <c r="N3948">
        <v>13548</v>
      </c>
      <c r="O3948">
        <v>23378</v>
      </c>
      <c r="P3948" t="s">
        <v>409</v>
      </c>
      <c r="Q3948">
        <v>0</v>
      </c>
      <c r="R3948">
        <v>75</v>
      </c>
      <c r="S3948" t="s">
        <v>33</v>
      </c>
      <c r="T3948" t="s">
        <v>34</v>
      </c>
      <c r="U3948" t="s">
        <v>73</v>
      </c>
      <c r="V3948">
        <v>14000000</v>
      </c>
      <c r="W3948">
        <v>1977</v>
      </c>
      <c r="X3948">
        <v>740</v>
      </c>
      <c r="Y3948">
        <v>6.7</v>
      </c>
      <c r="Z3948">
        <v>932</v>
      </c>
      <c r="AA3948">
        <v>2400000</v>
      </c>
      <c r="AB3948" s="4">
        <f t="shared" si="61"/>
        <v>0.17142857142857143</v>
      </c>
    </row>
    <row r="3949" spans="1:28">
      <c r="A3949">
        <v>4003</v>
      </c>
      <c r="B3949" t="s">
        <v>26</v>
      </c>
      <c r="C3949" t="s">
        <v>1523</v>
      </c>
      <c r="D3949">
        <v>62</v>
      </c>
      <c r="E3949">
        <v>100</v>
      </c>
      <c r="F3949">
        <v>218</v>
      </c>
      <c r="G3949">
        <v>91</v>
      </c>
      <c r="H3949" t="s">
        <v>7964</v>
      </c>
      <c r="I3949">
        <v>581</v>
      </c>
      <c r="J3949">
        <v>20959585</v>
      </c>
      <c r="K3949" t="s">
        <v>2237</v>
      </c>
      <c r="L3949" t="s">
        <v>6849</v>
      </c>
      <c r="M3949" t="s">
        <v>11062</v>
      </c>
      <c r="N3949">
        <v>16281</v>
      </c>
      <c r="O3949">
        <v>931</v>
      </c>
      <c r="P3949" t="s">
        <v>11063</v>
      </c>
      <c r="Q3949">
        <v>0</v>
      </c>
      <c r="R3949">
        <v>96</v>
      </c>
      <c r="S3949" t="s">
        <v>9276</v>
      </c>
      <c r="T3949" t="s">
        <v>192</v>
      </c>
      <c r="U3949" t="s">
        <v>445</v>
      </c>
      <c r="V3949">
        <v>12500000</v>
      </c>
      <c r="W3949">
        <v>1981</v>
      </c>
      <c r="X3949">
        <v>201</v>
      </c>
      <c r="Y3949">
        <v>7.4</v>
      </c>
      <c r="Z3949">
        <v>0</v>
      </c>
      <c r="AA3949">
        <v>8459585</v>
      </c>
      <c r="AB3949" s="4">
        <f t="shared" si="61"/>
        <v>0.6767668</v>
      </c>
    </row>
    <row r="3950" spans="1:28">
      <c r="A3950">
        <v>4005</v>
      </c>
      <c r="B3950" t="s">
        <v>26</v>
      </c>
      <c r="C3950" t="s">
        <v>8544</v>
      </c>
      <c r="D3950">
        <v>130</v>
      </c>
      <c r="E3950">
        <v>93</v>
      </c>
      <c r="F3950">
        <v>261</v>
      </c>
      <c r="G3950">
        <v>697</v>
      </c>
      <c r="H3950" t="s">
        <v>1098</v>
      </c>
      <c r="I3950">
        <v>783</v>
      </c>
      <c r="J3950">
        <v>7000000</v>
      </c>
      <c r="K3950" t="s">
        <v>5468</v>
      </c>
      <c r="L3950" t="s">
        <v>649</v>
      </c>
      <c r="M3950" t="s">
        <v>11064</v>
      </c>
      <c r="N3950">
        <v>14193</v>
      </c>
      <c r="O3950">
        <v>3700</v>
      </c>
      <c r="P3950" t="s">
        <v>1972</v>
      </c>
      <c r="Q3950">
        <v>1</v>
      </c>
      <c r="R3950">
        <v>106</v>
      </c>
      <c r="S3950" t="s">
        <v>33</v>
      </c>
      <c r="T3950" t="s">
        <v>34</v>
      </c>
      <c r="U3950" t="s">
        <v>445</v>
      </c>
      <c r="V3950">
        <v>18000000</v>
      </c>
      <c r="W3950">
        <v>1982</v>
      </c>
      <c r="X3950">
        <v>782</v>
      </c>
      <c r="Y3950">
        <v>6.1</v>
      </c>
      <c r="Z3950">
        <v>0</v>
      </c>
      <c r="AA3950">
        <v>-11000000</v>
      </c>
      <c r="AB3950" s="4">
        <f t="shared" si="61"/>
        <v>-0.61111111111111116</v>
      </c>
    </row>
    <row r="3951" spans="1:28">
      <c r="A3951">
        <v>4006</v>
      </c>
      <c r="B3951" t="s">
        <v>26</v>
      </c>
      <c r="C3951" t="s">
        <v>8011</v>
      </c>
      <c r="D3951">
        <v>112</v>
      </c>
      <c r="E3951">
        <v>172</v>
      </c>
      <c r="F3951">
        <v>76</v>
      </c>
      <c r="G3951">
        <v>78</v>
      </c>
      <c r="H3951" t="s">
        <v>10308</v>
      </c>
      <c r="I3951">
        <v>654</v>
      </c>
      <c r="J3951">
        <v>61700000</v>
      </c>
      <c r="K3951" t="s">
        <v>4210</v>
      </c>
      <c r="L3951" t="s">
        <v>6994</v>
      </c>
      <c r="M3951" t="s">
        <v>11065</v>
      </c>
      <c r="N3951">
        <v>76398</v>
      </c>
      <c r="O3951">
        <v>1306</v>
      </c>
      <c r="P3951" t="s">
        <v>11066</v>
      </c>
      <c r="Q3951">
        <v>0</v>
      </c>
      <c r="R3951">
        <v>258</v>
      </c>
      <c r="S3951" t="s">
        <v>33</v>
      </c>
      <c r="T3951" t="s">
        <v>34</v>
      </c>
      <c r="U3951" t="s">
        <v>8453</v>
      </c>
      <c r="V3951">
        <v>12000000</v>
      </c>
      <c r="W3951">
        <v>1970</v>
      </c>
      <c r="X3951">
        <v>416</v>
      </c>
      <c r="Y3951">
        <v>8</v>
      </c>
      <c r="Z3951">
        <v>0</v>
      </c>
      <c r="AA3951">
        <v>49700000</v>
      </c>
      <c r="AB3951" s="4">
        <f t="shared" si="61"/>
        <v>4.1416666666666666</v>
      </c>
    </row>
    <row r="3952" spans="1:28">
      <c r="A3952">
        <v>4007</v>
      </c>
      <c r="B3952" t="s">
        <v>26</v>
      </c>
      <c r="C3952" t="s">
        <v>2834</v>
      </c>
      <c r="D3952">
        <v>70</v>
      </c>
      <c r="E3952">
        <v>102</v>
      </c>
      <c r="F3952">
        <v>287</v>
      </c>
      <c r="G3952">
        <v>79</v>
      </c>
      <c r="H3952" t="s">
        <v>11067</v>
      </c>
      <c r="I3952">
        <v>452</v>
      </c>
      <c r="J3952">
        <v>18389402</v>
      </c>
      <c r="K3952" t="s">
        <v>5689</v>
      </c>
      <c r="L3952" t="s">
        <v>11068</v>
      </c>
      <c r="M3952" t="s">
        <v>11069</v>
      </c>
      <c r="N3952">
        <v>3000</v>
      </c>
      <c r="O3952">
        <v>729</v>
      </c>
      <c r="P3952" t="s">
        <v>11070</v>
      </c>
      <c r="Q3952">
        <v>1</v>
      </c>
      <c r="R3952">
        <v>75</v>
      </c>
      <c r="S3952" t="s">
        <v>33</v>
      </c>
      <c r="T3952" t="s">
        <v>34</v>
      </c>
      <c r="U3952" t="s">
        <v>73</v>
      </c>
      <c r="V3952">
        <v>12000000</v>
      </c>
      <c r="W3952">
        <v>1979</v>
      </c>
      <c r="X3952">
        <v>122</v>
      </c>
      <c r="Y3952">
        <v>5.4</v>
      </c>
      <c r="Z3952">
        <v>902</v>
      </c>
      <c r="AA3952">
        <v>6389402</v>
      </c>
      <c r="AB3952" s="4">
        <f t="shared" si="61"/>
        <v>0.53245016666666667</v>
      </c>
    </row>
    <row r="3953" spans="1:28">
      <c r="A3953">
        <v>4008</v>
      </c>
      <c r="B3953" t="s">
        <v>26</v>
      </c>
      <c r="C3953" t="s">
        <v>8011</v>
      </c>
      <c r="D3953">
        <v>55</v>
      </c>
      <c r="E3953">
        <v>125</v>
      </c>
      <c r="F3953">
        <v>76</v>
      </c>
      <c r="G3953">
        <v>801</v>
      </c>
      <c r="H3953" t="s">
        <v>4751</v>
      </c>
      <c r="I3953">
        <v>1000</v>
      </c>
      <c r="J3953">
        <v>19000000</v>
      </c>
      <c r="K3953" t="s">
        <v>2479</v>
      </c>
      <c r="L3953" t="s">
        <v>2162</v>
      </c>
      <c r="M3953" t="s">
        <v>11071</v>
      </c>
      <c r="N3953">
        <v>20660</v>
      </c>
      <c r="O3953">
        <v>4659</v>
      </c>
      <c r="P3953" t="s">
        <v>6118</v>
      </c>
      <c r="Q3953">
        <v>3</v>
      </c>
      <c r="R3953">
        <v>123</v>
      </c>
      <c r="S3953" t="s">
        <v>33</v>
      </c>
      <c r="T3953" t="s">
        <v>48</v>
      </c>
      <c r="U3953" t="s">
        <v>445</v>
      </c>
      <c r="V3953">
        <v>12000000</v>
      </c>
      <c r="W3953">
        <v>1978</v>
      </c>
      <c r="X3953">
        <v>837</v>
      </c>
      <c r="Y3953">
        <v>7</v>
      </c>
      <c r="Z3953">
        <v>0</v>
      </c>
      <c r="AA3953">
        <v>7000000</v>
      </c>
      <c r="AB3953" s="4">
        <f t="shared" si="61"/>
        <v>0.58333333333333337</v>
      </c>
    </row>
    <row r="3954" spans="1:28">
      <c r="A3954">
        <v>4009</v>
      </c>
      <c r="B3954" t="s">
        <v>26</v>
      </c>
      <c r="C3954" t="s">
        <v>5261</v>
      </c>
      <c r="D3954">
        <v>34</v>
      </c>
      <c r="E3954">
        <v>122</v>
      </c>
      <c r="F3954">
        <v>30</v>
      </c>
      <c r="G3954">
        <v>85</v>
      </c>
      <c r="H3954" t="s">
        <v>2574</v>
      </c>
      <c r="I3954">
        <v>1000</v>
      </c>
      <c r="J3954">
        <v>12376625</v>
      </c>
      <c r="K3954" t="s">
        <v>3140</v>
      </c>
      <c r="L3954" t="s">
        <v>2426</v>
      </c>
      <c r="M3954" t="s">
        <v>11072</v>
      </c>
      <c r="N3954">
        <v>16764</v>
      </c>
      <c r="O3954">
        <v>1456</v>
      </c>
      <c r="P3954" t="s">
        <v>11073</v>
      </c>
      <c r="Q3954">
        <v>0</v>
      </c>
      <c r="R3954">
        <v>48</v>
      </c>
      <c r="S3954" t="s">
        <v>33</v>
      </c>
      <c r="T3954" t="s">
        <v>34</v>
      </c>
      <c r="U3954" t="s">
        <v>445</v>
      </c>
      <c r="V3954">
        <v>12000000</v>
      </c>
      <c r="W3954">
        <v>1981</v>
      </c>
      <c r="X3954">
        <v>230</v>
      </c>
      <c r="Y3954">
        <v>6.6</v>
      </c>
      <c r="Z3954">
        <v>1000</v>
      </c>
      <c r="AA3954">
        <v>376625</v>
      </c>
      <c r="AB3954" s="4">
        <f t="shared" si="61"/>
        <v>3.1385416666666666E-2</v>
      </c>
    </row>
    <row r="3955" spans="1:28">
      <c r="A3955">
        <v>4010</v>
      </c>
      <c r="B3955" t="s">
        <v>26</v>
      </c>
      <c r="C3955" t="s">
        <v>974</v>
      </c>
      <c r="D3955">
        <v>2</v>
      </c>
      <c r="E3955">
        <v>100</v>
      </c>
      <c r="F3955">
        <v>55</v>
      </c>
      <c r="G3955">
        <v>212</v>
      </c>
      <c r="H3955" t="s">
        <v>2554</v>
      </c>
      <c r="I3955">
        <v>3000</v>
      </c>
      <c r="J3955">
        <v>3702028</v>
      </c>
      <c r="K3955" t="s">
        <v>11074</v>
      </c>
      <c r="L3955" t="s">
        <v>1078</v>
      </c>
      <c r="M3955" t="s">
        <v>11075</v>
      </c>
      <c r="N3955">
        <v>763</v>
      </c>
      <c r="O3955">
        <v>4277</v>
      </c>
      <c r="P3955" t="s">
        <v>11076</v>
      </c>
      <c r="Q3955">
        <v>0</v>
      </c>
      <c r="R3955">
        <v>10</v>
      </c>
      <c r="S3955" t="s">
        <v>33</v>
      </c>
      <c r="T3955" t="s">
        <v>34</v>
      </c>
      <c r="U3955" t="s">
        <v>73</v>
      </c>
      <c r="V3955">
        <v>12000000</v>
      </c>
      <c r="W3955">
        <v>1981</v>
      </c>
      <c r="X3955">
        <v>642</v>
      </c>
      <c r="Y3955">
        <v>5.7</v>
      </c>
      <c r="Z3955">
        <v>135</v>
      </c>
      <c r="AA3955">
        <v>-8297972</v>
      </c>
      <c r="AB3955" s="4">
        <f t="shared" si="61"/>
        <v>-0.69149766666666668</v>
      </c>
    </row>
    <row r="3956" spans="1:28">
      <c r="A3956">
        <v>4018</v>
      </c>
      <c r="B3956" t="s">
        <v>26</v>
      </c>
      <c r="C3956" t="s">
        <v>3513</v>
      </c>
      <c r="D3956">
        <v>56</v>
      </c>
      <c r="E3956">
        <v>100</v>
      </c>
      <c r="F3956">
        <v>32</v>
      </c>
      <c r="G3956">
        <v>621</v>
      </c>
      <c r="H3956" t="s">
        <v>486</v>
      </c>
      <c r="I3956">
        <v>785</v>
      </c>
      <c r="J3956">
        <v>29830239</v>
      </c>
      <c r="K3956" t="s">
        <v>1261</v>
      </c>
      <c r="L3956" t="s">
        <v>4212</v>
      </c>
      <c r="M3956" t="s">
        <v>11077</v>
      </c>
      <c r="N3956">
        <v>18220</v>
      </c>
      <c r="O3956">
        <v>3135</v>
      </c>
      <c r="P3956" t="s">
        <v>11078</v>
      </c>
      <c r="Q3956">
        <v>5</v>
      </c>
      <c r="R3956">
        <v>102</v>
      </c>
      <c r="S3956" t="s">
        <v>33</v>
      </c>
      <c r="T3956" t="s">
        <v>48</v>
      </c>
      <c r="U3956" t="s">
        <v>35</v>
      </c>
      <c r="V3956">
        <v>13500000</v>
      </c>
      <c r="W3956">
        <v>2007</v>
      </c>
      <c r="X3956">
        <v>692</v>
      </c>
      <c r="Y3956">
        <v>5.8</v>
      </c>
      <c r="Z3956">
        <v>0</v>
      </c>
      <c r="AA3956">
        <v>16330239</v>
      </c>
      <c r="AB3956" s="4">
        <f t="shared" si="61"/>
        <v>1.2096473333333333</v>
      </c>
    </row>
    <row r="3957" spans="1:28">
      <c r="A3957">
        <v>4019</v>
      </c>
      <c r="B3957" t="s">
        <v>26</v>
      </c>
      <c r="C3957" t="s">
        <v>5742</v>
      </c>
      <c r="D3957">
        <v>48</v>
      </c>
      <c r="E3957">
        <v>92</v>
      </c>
      <c r="F3957">
        <v>0</v>
      </c>
      <c r="G3957">
        <v>842</v>
      </c>
      <c r="H3957" t="s">
        <v>8117</v>
      </c>
      <c r="I3957">
        <v>1000</v>
      </c>
      <c r="J3957">
        <v>31672907</v>
      </c>
      <c r="K3957" t="s">
        <v>1261</v>
      </c>
      <c r="L3957" t="s">
        <v>3406</v>
      </c>
      <c r="M3957" t="s">
        <v>11079</v>
      </c>
      <c r="N3957">
        <v>36559</v>
      </c>
      <c r="O3957">
        <v>3931</v>
      </c>
      <c r="P3957" t="s">
        <v>5890</v>
      </c>
      <c r="Q3957">
        <v>0</v>
      </c>
      <c r="R3957">
        <v>131</v>
      </c>
      <c r="S3957" t="s">
        <v>33</v>
      </c>
      <c r="T3957" t="s">
        <v>34</v>
      </c>
      <c r="U3957" t="s">
        <v>445</v>
      </c>
      <c r="V3957">
        <v>11000000</v>
      </c>
      <c r="W3957">
        <v>1981</v>
      </c>
      <c r="X3957">
        <v>898</v>
      </c>
      <c r="Y3957">
        <v>6.9</v>
      </c>
      <c r="Z3957">
        <v>0</v>
      </c>
      <c r="AA3957">
        <v>20672907</v>
      </c>
      <c r="AB3957" s="4">
        <f t="shared" si="61"/>
        <v>1.8793551818181817</v>
      </c>
    </row>
    <row r="3958" spans="1:28">
      <c r="A3958">
        <v>4020</v>
      </c>
      <c r="B3958" t="s">
        <v>26</v>
      </c>
      <c r="C3958" t="s">
        <v>4074</v>
      </c>
      <c r="D3958">
        <v>20</v>
      </c>
      <c r="E3958">
        <v>145</v>
      </c>
      <c r="F3958">
        <v>278</v>
      </c>
      <c r="G3958">
        <v>279</v>
      </c>
      <c r="H3958" t="s">
        <v>2028</v>
      </c>
      <c r="I3958">
        <v>13000</v>
      </c>
      <c r="J3958">
        <v>20388920</v>
      </c>
      <c r="K3958" t="s">
        <v>2097</v>
      </c>
      <c r="L3958" t="s">
        <v>1139</v>
      </c>
      <c r="M3958" t="s">
        <v>11080</v>
      </c>
      <c r="N3958">
        <v>5561</v>
      </c>
      <c r="O3958">
        <v>14735</v>
      </c>
      <c r="P3958" t="s">
        <v>3410</v>
      </c>
      <c r="Q3958">
        <v>2</v>
      </c>
      <c r="R3958">
        <v>35</v>
      </c>
      <c r="S3958" t="s">
        <v>33</v>
      </c>
      <c r="T3958" t="s">
        <v>34</v>
      </c>
      <c r="U3958" t="s">
        <v>73</v>
      </c>
      <c r="V3958">
        <v>11000000</v>
      </c>
      <c r="W3958">
        <v>1978</v>
      </c>
      <c r="X3958">
        <v>595</v>
      </c>
      <c r="Y3958">
        <v>6.4</v>
      </c>
      <c r="Z3958">
        <v>745</v>
      </c>
      <c r="AA3958">
        <v>9388920</v>
      </c>
      <c r="AB3958" s="4">
        <f t="shared" si="61"/>
        <v>0.85353818181818186</v>
      </c>
    </row>
    <row r="3959" spans="1:28">
      <c r="A3959">
        <v>4021</v>
      </c>
      <c r="B3959" t="s">
        <v>26</v>
      </c>
      <c r="C3959" t="s">
        <v>2282</v>
      </c>
      <c r="D3959">
        <v>124</v>
      </c>
      <c r="E3959">
        <v>184</v>
      </c>
      <c r="F3959">
        <v>0</v>
      </c>
      <c r="G3959">
        <v>111</v>
      </c>
      <c r="H3959" t="s">
        <v>5126</v>
      </c>
      <c r="I3959">
        <v>385</v>
      </c>
      <c r="J3959">
        <v>20000000</v>
      </c>
      <c r="K3959" t="s">
        <v>11081</v>
      </c>
      <c r="L3959" t="s">
        <v>5217</v>
      </c>
      <c r="M3959" t="s">
        <v>11082</v>
      </c>
      <c r="N3959">
        <v>101627</v>
      </c>
      <c r="O3959">
        <v>1104</v>
      </c>
      <c r="P3959" t="s">
        <v>11083</v>
      </c>
      <c r="Q3959">
        <v>0</v>
      </c>
      <c r="R3959">
        <v>369</v>
      </c>
      <c r="S3959" t="s">
        <v>33</v>
      </c>
      <c r="T3959" t="s">
        <v>48</v>
      </c>
      <c r="U3959" t="s">
        <v>73</v>
      </c>
      <c r="V3959">
        <v>11000000</v>
      </c>
      <c r="W3959">
        <v>1975</v>
      </c>
      <c r="X3959">
        <v>293</v>
      </c>
      <c r="Y3959">
        <v>8.1</v>
      </c>
      <c r="Z3959">
        <v>0</v>
      </c>
      <c r="AA3959">
        <v>9000000</v>
      </c>
      <c r="AB3959" s="4">
        <f t="shared" si="61"/>
        <v>0.81818181818181823</v>
      </c>
    </row>
    <row r="3960" spans="1:28">
      <c r="A3960">
        <v>4022</v>
      </c>
      <c r="B3960" t="s">
        <v>26</v>
      </c>
      <c r="C3960" t="s">
        <v>11084</v>
      </c>
      <c r="D3960">
        <v>13</v>
      </c>
      <c r="E3960">
        <v>124</v>
      </c>
      <c r="F3960">
        <v>58</v>
      </c>
      <c r="G3960">
        <v>104</v>
      </c>
      <c r="H3960" t="s">
        <v>3603</v>
      </c>
      <c r="I3960">
        <v>338</v>
      </c>
      <c r="J3960">
        <v>2200000</v>
      </c>
      <c r="K3960" t="s">
        <v>3805</v>
      </c>
      <c r="L3960" t="s">
        <v>4316</v>
      </c>
      <c r="M3960" t="s">
        <v>11085</v>
      </c>
      <c r="N3960">
        <v>2603</v>
      </c>
      <c r="O3960">
        <v>800</v>
      </c>
      <c r="P3960" t="s">
        <v>11086</v>
      </c>
      <c r="Q3960">
        <v>0</v>
      </c>
      <c r="R3960">
        <v>36</v>
      </c>
      <c r="S3960" t="s">
        <v>33</v>
      </c>
      <c r="T3960" t="s">
        <v>34</v>
      </c>
      <c r="U3960" t="s">
        <v>73</v>
      </c>
      <c r="V3960">
        <v>11000000</v>
      </c>
      <c r="W3960">
        <v>1970</v>
      </c>
      <c r="X3960">
        <v>275</v>
      </c>
      <c r="Y3960">
        <v>6.9</v>
      </c>
      <c r="Z3960">
        <v>608</v>
      </c>
      <c r="AA3960">
        <v>-8800000</v>
      </c>
      <c r="AB3960" s="4">
        <f t="shared" si="61"/>
        <v>-0.8</v>
      </c>
    </row>
    <row r="3961" spans="1:28">
      <c r="A3961">
        <v>4024</v>
      </c>
      <c r="B3961" t="s">
        <v>26</v>
      </c>
      <c r="C3961" t="s">
        <v>11087</v>
      </c>
      <c r="D3961">
        <v>54</v>
      </c>
      <c r="E3961">
        <v>97</v>
      </c>
      <c r="F3961">
        <v>15</v>
      </c>
      <c r="G3961">
        <v>19</v>
      </c>
      <c r="H3961" t="s">
        <v>11088</v>
      </c>
      <c r="I3961">
        <v>142</v>
      </c>
      <c r="J3961">
        <v>46500</v>
      </c>
      <c r="K3961" t="s">
        <v>918</v>
      </c>
      <c r="L3961" t="s">
        <v>4596</v>
      </c>
      <c r="M3961" t="s">
        <v>11089</v>
      </c>
      <c r="N3961">
        <v>45144</v>
      </c>
      <c r="O3961">
        <v>248</v>
      </c>
      <c r="P3961" t="s">
        <v>11090</v>
      </c>
      <c r="Q3961">
        <v>1</v>
      </c>
      <c r="R3961">
        <v>111</v>
      </c>
      <c r="S3961" t="s">
        <v>33</v>
      </c>
      <c r="T3961" t="s">
        <v>34</v>
      </c>
      <c r="U3961" t="s">
        <v>35</v>
      </c>
      <c r="V3961">
        <v>11000000</v>
      </c>
      <c r="W3961">
        <v>2012</v>
      </c>
      <c r="X3961">
        <v>79</v>
      </c>
      <c r="Y3961">
        <v>4.3</v>
      </c>
      <c r="Z3961">
        <v>18000</v>
      </c>
      <c r="AA3961">
        <v>-10953500</v>
      </c>
      <c r="AB3961" s="4">
        <f t="shared" si="61"/>
        <v>-0.99577272727272725</v>
      </c>
    </row>
    <row r="3962" spans="1:28">
      <c r="A3962">
        <v>4026</v>
      </c>
      <c r="B3962" t="s">
        <v>26</v>
      </c>
      <c r="C3962" t="s">
        <v>11091</v>
      </c>
      <c r="D3962">
        <v>94</v>
      </c>
      <c r="E3962">
        <v>106</v>
      </c>
      <c r="F3962">
        <v>7</v>
      </c>
      <c r="G3962">
        <v>24</v>
      </c>
      <c r="H3962" t="s">
        <v>11092</v>
      </c>
      <c r="I3962">
        <v>68</v>
      </c>
      <c r="J3962">
        <v>73948603</v>
      </c>
      <c r="K3962" t="s">
        <v>5026</v>
      </c>
      <c r="L3962" t="s">
        <v>11093</v>
      </c>
      <c r="M3962" t="s">
        <v>11094</v>
      </c>
      <c r="N3962">
        <v>15060</v>
      </c>
      <c r="O3962">
        <v>175</v>
      </c>
      <c r="P3962" t="s">
        <v>11095</v>
      </c>
      <c r="Q3962">
        <v>4</v>
      </c>
      <c r="R3962">
        <v>27</v>
      </c>
      <c r="S3962" t="s">
        <v>1804</v>
      </c>
      <c r="T3962" t="s">
        <v>1224</v>
      </c>
      <c r="U3962" t="s">
        <v>4036</v>
      </c>
      <c r="V3962">
        <v>11000000</v>
      </c>
      <c r="W3962">
        <v>2014</v>
      </c>
      <c r="X3962">
        <v>29</v>
      </c>
      <c r="Y3962">
        <v>7.4</v>
      </c>
      <c r="Z3962">
        <v>0</v>
      </c>
      <c r="AA3962">
        <v>62948603</v>
      </c>
      <c r="AB3962" s="4">
        <f t="shared" si="61"/>
        <v>5.7226002727272727</v>
      </c>
    </row>
    <row r="3963" spans="1:28">
      <c r="A3963">
        <v>4028</v>
      </c>
      <c r="B3963" t="s">
        <v>500</v>
      </c>
      <c r="C3963" t="s">
        <v>11096</v>
      </c>
      <c r="D3963">
        <v>53</v>
      </c>
      <c r="E3963">
        <v>178</v>
      </c>
      <c r="F3963">
        <v>19</v>
      </c>
      <c r="G3963">
        <v>196</v>
      </c>
      <c r="H3963" t="s">
        <v>8697</v>
      </c>
      <c r="I3963">
        <v>726</v>
      </c>
      <c r="J3963">
        <v>39100000</v>
      </c>
      <c r="K3963" t="s">
        <v>678</v>
      </c>
      <c r="L3963" t="s">
        <v>3582</v>
      </c>
      <c r="M3963" t="s">
        <v>11097</v>
      </c>
      <c r="N3963">
        <v>43270</v>
      </c>
      <c r="O3963">
        <v>1554</v>
      </c>
      <c r="P3963" t="s">
        <v>11098</v>
      </c>
      <c r="Q3963">
        <v>3</v>
      </c>
      <c r="R3963">
        <v>192</v>
      </c>
      <c r="S3963" t="s">
        <v>33</v>
      </c>
      <c r="T3963" t="s">
        <v>34</v>
      </c>
      <c r="U3963" t="s">
        <v>199</v>
      </c>
      <c r="V3963">
        <v>10000000</v>
      </c>
      <c r="W3963">
        <v>1962</v>
      </c>
      <c r="X3963">
        <v>249</v>
      </c>
      <c r="Y3963">
        <v>7.8</v>
      </c>
      <c r="Z3963">
        <v>0</v>
      </c>
      <c r="AA3963">
        <v>29100000</v>
      </c>
      <c r="AB3963" s="4">
        <f t="shared" si="61"/>
        <v>2.91</v>
      </c>
    </row>
    <row r="3964" spans="1:28">
      <c r="A3964">
        <v>4029</v>
      </c>
      <c r="B3964" t="s">
        <v>26</v>
      </c>
      <c r="C3964" t="s">
        <v>6993</v>
      </c>
      <c r="D3964">
        <v>124</v>
      </c>
      <c r="E3964">
        <v>75</v>
      </c>
      <c r="F3964">
        <v>73</v>
      </c>
      <c r="G3964">
        <v>581</v>
      </c>
      <c r="H3964" t="s">
        <v>9767</v>
      </c>
      <c r="I3964">
        <v>1000</v>
      </c>
      <c r="J3964">
        <v>35100000</v>
      </c>
      <c r="K3964" t="s">
        <v>44</v>
      </c>
      <c r="L3964" t="s">
        <v>3036</v>
      </c>
      <c r="M3964" t="s">
        <v>11099</v>
      </c>
      <c r="N3964">
        <v>111649</v>
      </c>
      <c r="O3964">
        <v>3192</v>
      </c>
      <c r="P3964" t="s">
        <v>6849</v>
      </c>
      <c r="Q3964">
        <v>0</v>
      </c>
      <c r="R3964">
        <v>437</v>
      </c>
      <c r="S3964" t="s">
        <v>33</v>
      </c>
      <c r="T3964" t="s">
        <v>34</v>
      </c>
      <c r="U3964" t="s">
        <v>445</v>
      </c>
      <c r="V3964">
        <v>10000000</v>
      </c>
      <c r="W3964">
        <v>1985</v>
      </c>
      <c r="X3964">
        <v>745</v>
      </c>
      <c r="Y3964">
        <v>6.7</v>
      </c>
      <c r="Z3964">
        <v>0</v>
      </c>
      <c r="AA3964">
        <v>25100000</v>
      </c>
      <c r="AB3964" s="4">
        <f t="shared" si="61"/>
        <v>2.5099999999999998</v>
      </c>
    </row>
    <row r="3965" spans="1:28">
      <c r="A3965">
        <v>4030</v>
      </c>
      <c r="B3965" t="s">
        <v>26</v>
      </c>
      <c r="C3965" t="s">
        <v>11100</v>
      </c>
      <c r="D3965">
        <v>78</v>
      </c>
      <c r="E3965">
        <v>102</v>
      </c>
      <c r="F3965">
        <v>38</v>
      </c>
      <c r="G3965">
        <v>190</v>
      </c>
      <c r="H3965" t="s">
        <v>4780</v>
      </c>
      <c r="I3965">
        <v>3000</v>
      </c>
      <c r="J3965">
        <v>76233151</v>
      </c>
      <c r="K3965" t="s">
        <v>146</v>
      </c>
      <c r="L3965" t="s">
        <v>171</v>
      </c>
      <c r="M3965" t="s">
        <v>11101</v>
      </c>
      <c r="N3965">
        <v>408</v>
      </c>
      <c r="O3965">
        <v>3691</v>
      </c>
      <c r="P3965" t="s">
        <v>11102</v>
      </c>
      <c r="Q3965">
        <v>0</v>
      </c>
      <c r="R3965">
        <v>6</v>
      </c>
      <c r="S3965" t="s">
        <v>33</v>
      </c>
      <c r="T3965" t="s">
        <v>34</v>
      </c>
      <c r="U3965" t="s">
        <v>73</v>
      </c>
      <c r="V3965">
        <v>65000000</v>
      </c>
      <c r="W3965">
        <v>2016</v>
      </c>
      <c r="X3965">
        <v>424</v>
      </c>
      <c r="Y3965">
        <v>7.3</v>
      </c>
      <c r="Z3965">
        <v>21000</v>
      </c>
      <c r="AA3965">
        <v>11233151</v>
      </c>
      <c r="AB3965" s="4">
        <f t="shared" si="61"/>
        <v>0.1728177076923077</v>
      </c>
    </row>
    <row r="3966" spans="1:28">
      <c r="A3966">
        <v>4031</v>
      </c>
      <c r="B3966" t="s">
        <v>26</v>
      </c>
      <c r="C3966" t="s">
        <v>3208</v>
      </c>
      <c r="D3966">
        <v>112</v>
      </c>
      <c r="E3966">
        <v>103</v>
      </c>
      <c r="F3966">
        <v>0</v>
      </c>
      <c r="G3966">
        <v>275</v>
      </c>
      <c r="H3966" t="s">
        <v>11103</v>
      </c>
      <c r="I3966">
        <v>1000</v>
      </c>
      <c r="J3966">
        <v>20766000</v>
      </c>
      <c r="K3966" t="s">
        <v>2622</v>
      </c>
      <c r="L3966" t="s">
        <v>1406</v>
      </c>
      <c r="M3966" t="s">
        <v>11104</v>
      </c>
      <c r="N3966">
        <v>44804</v>
      </c>
      <c r="O3966">
        <v>2013</v>
      </c>
      <c r="P3966" t="s">
        <v>3603</v>
      </c>
      <c r="Q3966">
        <v>0</v>
      </c>
      <c r="R3966">
        <v>182</v>
      </c>
      <c r="S3966" t="s">
        <v>33</v>
      </c>
      <c r="T3966" t="s">
        <v>34</v>
      </c>
      <c r="U3966" t="s">
        <v>445</v>
      </c>
      <c r="V3966">
        <v>10000000</v>
      </c>
      <c r="W3966">
        <v>1983</v>
      </c>
      <c r="X3966">
        <v>278</v>
      </c>
      <c r="Y3966">
        <v>7.2</v>
      </c>
      <c r="Z3966">
        <v>0</v>
      </c>
      <c r="AA3966">
        <v>10766000</v>
      </c>
      <c r="AB3966" s="4">
        <f t="shared" si="61"/>
        <v>1.0766</v>
      </c>
    </row>
    <row r="3967" spans="1:28">
      <c r="A3967">
        <v>4032</v>
      </c>
      <c r="B3967" t="s">
        <v>26</v>
      </c>
      <c r="C3967" t="s">
        <v>9632</v>
      </c>
      <c r="D3967">
        <v>54</v>
      </c>
      <c r="E3967">
        <v>107</v>
      </c>
      <c r="F3967">
        <v>17</v>
      </c>
      <c r="G3967">
        <v>53</v>
      </c>
      <c r="H3967" t="s">
        <v>9280</v>
      </c>
      <c r="I3967">
        <v>371</v>
      </c>
      <c r="J3967">
        <v>17536256</v>
      </c>
      <c r="K3967" t="s">
        <v>51</v>
      </c>
      <c r="L3967" t="s">
        <v>5316</v>
      </c>
      <c r="M3967" t="s">
        <v>11105</v>
      </c>
      <c r="N3967">
        <v>6143</v>
      </c>
      <c r="O3967">
        <v>857</v>
      </c>
      <c r="P3967" t="s">
        <v>10657</v>
      </c>
      <c r="Q3967">
        <v>1</v>
      </c>
      <c r="R3967">
        <v>90</v>
      </c>
      <c r="S3967" t="s">
        <v>33</v>
      </c>
      <c r="T3967" t="s">
        <v>34</v>
      </c>
      <c r="U3967" t="s">
        <v>445</v>
      </c>
      <c r="V3967">
        <v>10000000</v>
      </c>
      <c r="W3967">
        <v>1985</v>
      </c>
      <c r="X3967">
        <v>324</v>
      </c>
      <c r="Y3967">
        <v>5.3</v>
      </c>
      <c r="Z3967">
        <v>0</v>
      </c>
      <c r="AA3967">
        <v>7536256</v>
      </c>
      <c r="AB3967" s="4">
        <f t="shared" si="61"/>
        <v>0.75362560000000001</v>
      </c>
    </row>
    <row r="3968" spans="1:28">
      <c r="A3968">
        <v>4033</v>
      </c>
      <c r="B3968" t="s">
        <v>26</v>
      </c>
      <c r="C3968" t="s">
        <v>2636</v>
      </c>
      <c r="D3968">
        <v>52</v>
      </c>
      <c r="E3968">
        <v>100</v>
      </c>
      <c r="F3968">
        <v>394</v>
      </c>
      <c r="G3968">
        <v>695</v>
      </c>
      <c r="H3968" t="s">
        <v>2798</v>
      </c>
      <c r="I3968">
        <v>2000</v>
      </c>
      <c r="J3968">
        <v>23000000</v>
      </c>
      <c r="K3968" t="s">
        <v>8578</v>
      </c>
      <c r="L3968" t="s">
        <v>372</v>
      </c>
      <c r="M3968" t="s">
        <v>11106</v>
      </c>
      <c r="N3968">
        <v>7322</v>
      </c>
      <c r="O3968">
        <v>6296</v>
      </c>
      <c r="P3968" t="s">
        <v>1216</v>
      </c>
      <c r="Q3968">
        <v>0</v>
      </c>
      <c r="R3968">
        <v>78</v>
      </c>
      <c r="S3968" t="s">
        <v>33</v>
      </c>
      <c r="T3968" t="s">
        <v>34</v>
      </c>
      <c r="U3968" t="s">
        <v>445</v>
      </c>
      <c r="V3968">
        <v>10000000</v>
      </c>
      <c r="W3968">
        <v>1980</v>
      </c>
      <c r="X3968">
        <v>926</v>
      </c>
      <c r="Y3968">
        <v>7.1</v>
      </c>
      <c r="Z3968">
        <v>680</v>
      </c>
      <c r="AA3968">
        <v>13000000</v>
      </c>
      <c r="AB3968" s="4">
        <f t="shared" si="61"/>
        <v>1.3</v>
      </c>
    </row>
    <row r="3969" spans="1:28">
      <c r="A3969">
        <v>4034</v>
      </c>
      <c r="B3969" t="s">
        <v>26</v>
      </c>
      <c r="C3969" t="s">
        <v>1435</v>
      </c>
      <c r="D3969">
        <v>98</v>
      </c>
      <c r="E3969">
        <v>114</v>
      </c>
      <c r="F3969">
        <v>0</v>
      </c>
      <c r="G3969">
        <v>298</v>
      </c>
      <c r="H3969" t="s">
        <v>11025</v>
      </c>
      <c r="I3969">
        <v>537</v>
      </c>
      <c r="J3969">
        <v>8801940</v>
      </c>
      <c r="K3969" t="s">
        <v>569</v>
      </c>
      <c r="L3969" t="s">
        <v>899</v>
      </c>
      <c r="M3969" t="s">
        <v>11107</v>
      </c>
      <c r="N3969">
        <v>20113</v>
      </c>
      <c r="O3969">
        <v>1856</v>
      </c>
      <c r="P3969" t="s">
        <v>2146</v>
      </c>
      <c r="Q3969">
        <v>0</v>
      </c>
      <c r="R3969">
        <v>178</v>
      </c>
      <c r="S3969" t="s">
        <v>33</v>
      </c>
      <c r="T3969" t="s">
        <v>34</v>
      </c>
      <c r="U3969" t="s">
        <v>445</v>
      </c>
      <c r="V3969">
        <v>10000000</v>
      </c>
      <c r="W3969">
        <v>1984</v>
      </c>
      <c r="X3969">
        <v>376</v>
      </c>
      <c r="Y3969">
        <v>6.8</v>
      </c>
      <c r="Z3969">
        <v>0</v>
      </c>
      <c r="AA3969">
        <v>-1198060</v>
      </c>
      <c r="AB3969" s="4">
        <f t="shared" si="61"/>
        <v>-0.119806</v>
      </c>
    </row>
    <row r="3970" spans="1:28">
      <c r="A3970">
        <v>4035</v>
      </c>
      <c r="B3970" t="s">
        <v>26</v>
      </c>
      <c r="C3970" t="s">
        <v>11108</v>
      </c>
      <c r="D3970">
        <v>19</v>
      </c>
      <c r="E3970">
        <v>78</v>
      </c>
      <c r="F3970">
        <v>13</v>
      </c>
      <c r="G3970">
        <v>378</v>
      </c>
      <c r="H3970" t="s">
        <v>1216</v>
      </c>
      <c r="I3970">
        <v>753</v>
      </c>
      <c r="J3970">
        <v>2154696</v>
      </c>
      <c r="K3970" t="s">
        <v>3252</v>
      </c>
      <c r="L3970" t="s">
        <v>2927</v>
      </c>
      <c r="M3970" t="s">
        <v>11109</v>
      </c>
      <c r="N3970">
        <v>1040</v>
      </c>
      <c r="O3970">
        <v>2791</v>
      </c>
      <c r="P3970" t="s">
        <v>6186</v>
      </c>
      <c r="Q3970">
        <v>0</v>
      </c>
      <c r="R3970">
        <v>31</v>
      </c>
      <c r="S3970" t="s">
        <v>33</v>
      </c>
      <c r="T3970" t="s">
        <v>34</v>
      </c>
      <c r="U3970" t="s">
        <v>73</v>
      </c>
      <c r="V3970">
        <v>10000000</v>
      </c>
      <c r="W3970">
        <v>1981</v>
      </c>
      <c r="X3970">
        <v>695</v>
      </c>
      <c r="Y3970">
        <v>4.2</v>
      </c>
      <c r="Z3970">
        <v>425</v>
      </c>
      <c r="AA3970">
        <v>-7845304</v>
      </c>
      <c r="AB3970" s="4">
        <f t="shared" si="61"/>
        <v>-0.78453039999999996</v>
      </c>
    </row>
    <row r="3971" spans="1:28">
      <c r="A3971">
        <v>4037</v>
      </c>
      <c r="B3971" t="s">
        <v>26</v>
      </c>
      <c r="C3971" t="s">
        <v>4953</v>
      </c>
      <c r="D3971">
        <v>59</v>
      </c>
      <c r="E3971">
        <v>97</v>
      </c>
      <c r="F3971">
        <v>53</v>
      </c>
      <c r="G3971">
        <v>499</v>
      </c>
      <c r="H3971" t="s">
        <v>11110</v>
      </c>
      <c r="I3971">
        <v>962</v>
      </c>
      <c r="J3971">
        <v>744504</v>
      </c>
      <c r="K3971" t="s">
        <v>918</v>
      </c>
      <c r="L3971" t="s">
        <v>1269</v>
      </c>
      <c r="M3971" t="s">
        <v>11111</v>
      </c>
      <c r="N3971">
        <v>2041</v>
      </c>
      <c r="O3971">
        <v>3465</v>
      </c>
      <c r="P3971" t="s">
        <v>4010</v>
      </c>
      <c r="Q3971">
        <v>0</v>
      </c>
      <c r="R3971">
        <v>18</v>
      </c>
      <c r="S3971" t="s">
        <v>33</v>
      </c>
      <c r="T3971" t="s">
        <v>34</v>
      </c>
      <c r="U3971" t="s">
        <v>35</v>
      </c>
      <c r="V3971">
        <v>10000000</v>
      </c>
      <c r="W3971">
        <v>2014</v>
      </c>
      <c r="X3971">
        <v>545</v>
      </c>
      <c r="Y3971">
        <v>6.5</v>
      </c>
      <c r="Z3971">
        <v>0</v>
      </c>
      <c r="AA3971">
        <v>-9255496</v>
      </c>
      <c r="AB3971" s="4">
        <f t="shared" ref="AB3971:AB4034" si="62">AA3971/V3971</f>
        <v>-0.92554959999999997</v>
      </c>
    </row>
    <row r="3972" spans="1:28">
      <c r="A3972">
        <v>4038</v>
      </c>
      <c r="B3972" t="s">
        <v>26</v>
      </c>
      <c r="C3972" t="s">
        <v>11112</v>
      </c>
      <c r="D3972">
        <v>84</v>
      </c>
      <c r="E3972">
        <v>112</v>
      </c>
      <c r="F3972">
        <v>93</v>
      </c>
      <c r="G3972">
        <v>51</v>
      </c>
      <c r="H3972" t="s">
        <v>11113</v>
      </c>
      <c r="I3972">
        <v>147</v>
      </c>
      <c r="J3972">
        <v>17472</v>
      </c>
      <c r="K3972" t="s">
        <v>1232</v>
      </c>
      <c r="L3972" t="s">
        <v>11114</v>
      </c>
      <c r="M3972" t="s">
        <v>11115</v>
      </c>
      <c r="N3972">
        <v>5637</v>
      </c>
      <c r="O3972">
        <v>285</v>
      </c>
      <c r="P3972" t="s">
        <v>11116</v>
      </c>
      <c r="Q3972">
        <v>0</v>
      </c>
      <c r="R3972">
        <v>57</v>
      </c>
      <c r="S3972" t="s">
        <v>33</v>
      </c>
      <c r="T3972" t="s">
        <v>262</v>
      </c>
      <c r="U3972" t="s">
        <v>445</v>
      </c>
      <c r="V3972">
        <v>10000000</v>
      </c>
      <c r="W3972">
        <v>2015</v>
      </c>
      <c r="X3972">
        <v>52</v>
      </c>
      <c r="Y3972">
        <v>5.2</v>
      </c>
      <c r="Z3972">
        <v>0</v>
      </c>
      <c r="AA3972">
        <v>-9982528</v>
      </c>
      <c r="AB3972" s="4">
        <f t="shared" si="62"/>
        <v>-0.99825280000000005</v>
      </c>
    </row>
    <row r="3973" spans="1:28">
      <c r="A3973">
        <v>4039</v>
      </c>
      <c r="B3973" t="s">
        <v>26</v>
      </c>
      <c r="C3973" t="s">
        <v>3254</v>
      </c>
      <c r="D3973">
        <v>62</v>
      </c>
      <c r="E3973">
        <v>99</v>
      </c>
      <c r="F3973">
        <v>71</v>
      </c>
      <c r="G3973">
        <v>126</v>
      </c>
      <c r="H3973" t="s">
        <v>11117</v>
      </c>
      <c r="I3973">
        <v>298</v>
      </c>
      <c r="J3973">
        <v>8521208</v>
      </c>
      <c r="K3973" t="s">
        <v>598</v>
      </c>
      <c r="L3973" t="s">
        <v>11118</v>
      </c>
      <c r="M3973" t="s">
        <v>11119</v>
      </c>
      <c r="N3973">
        <v>11285</v>
      </c>
      <c r="O3973">
        <v>934</v>
      </c>
      <c r="P3973" t="s">
        <v>11120</v>
      </c>
      <c r="Q3973">
        <v>0</v>
      </c>
      <c r="R3973">
        <v>82</v>
      </c>
      <c r="S3973" t="s">
        <v>33</v>
      </c>
      <c r="T3973" t="s">
        <v>34</v>
      </c>
      <c r="U3973" t="s">
        <v>35</v>
      </c>
      <c r="V3973">
        <v>10000000</v>
      </c>
      <c r="W3973">
        <v>2007</v>
      </c>
      <c r="X3973">
        <v>258</v>
      </c>
      <c r="Y3973">
        <v>5.7</v>
      </c>
      <c r="Z3973">
        <v>509</v>
      </c>
      <c r="AA3973">
        <v>-1478792</v>
      </c>
      <c r="AB3973" s="4">
        <f t="shared" si="62"/>
        <v>-0.14787919999999999</v>
      </c>
    </row>
    <row r="3974" spans="1:28">
      <c r="A3974">
        <v>4057</v>
      </c>
      <c r="B3974" t="s">
        <v>26</v>
      </c>
      <c r="C3974" t="s">
        <v>11121</v>
      </c>
      <c r="D3974">
        <v>41</v>
      </c>
      <c r="E3974">
        <v>91</v>
      </c>
      <c r="F3974">
        <v>12</v>
      </c>
      <c r="G3974">
        <v>297</v>
      </c>
      <c r="H3974" t="s">
        <v>11122</v>
      </c>
      <c r="I3974">
        <v>1000</v>
      </c>
      <c r="J3974">
        <v>14255801</v>
      </c>
      <c r="K3974" t="s">
        <v>2682</v>
      </c>
      <c r="L3974" t="s">
        <v>2426</v>
      </c>
      <c r="M3974" t="s">
        <v>11123</v>
      </c>
      <c r="N3974">
        <v>7767</v>
      </c>
      <c r="O3974">
        <v>1991</v>
      </c>
      <c r="P3974" t="s">
        <v>11124</v>
      </c>
      <c r="Q3974">
        <v>4</v>
      </c>
      <c r="R3974">
        <v>56</v>
      </c>
      <c r="S3974" t="s">
        <v>33</v>
      </c>
      <c r="T3974" t="s">
        <v>34</v>
      </c>
      <c r="U3974" t="s">
        <v>73</v>
      </c>
      <c r="V3974">
        <v>9000000</v>
      </c>
      <c r="W3974">
        <v>1984</v>
      </c>
      <c r="X3974">
        <v>300</v>
      </c>
      <c r="Y3974">
        <v>5.7</v>
      </c>
      <c r="Z3974">
        <v>0</v>
      </c>
      <c r="AA3974">
        <v>5255801</v>
      </c>
      <c r="AB3974" s="4">
        <f t="shared" si="62"/>
        <v>0.58397788888888891</v>
      </c>
    </row>
    <row r="3975" spans="1:28">
      <c r="A3975">
        <v>4061</v>
      </c>
      <c r="B3975" t="s">
        <v>26</v>
      </c>
      <c r="C3975" t="s">
        <v>11125</v>
      </c>
      <c r="D3975">
        <v>17</v>
      </c>
      <c r="E3975">
        <v>122</v>
      </c>
      <c r="F3975">
        <v>8</v>
      </c>
      <c r="G3975">
        <v>59</v>
      </c>
      <c r="H3975" t="s">
        <v>11126</v>
      </c>
      <c r="I3975">
        <v>174</v>
      </c>
      <c r="J3975">
        <v>3440939</v>
      </c>
      <c r="K3975" t="s">
        <v>1257</v>
      </c>
      <c r="L3975" t="s">
        <v>11127</v>
      </c>
      <c r="M3975" t="s">
        <v>11128</v>
      </c>
      <c r="N3975">
        <v>5741</v>
      </c>
      <c r="O3975">
        <v>498</v>
      </c>
      <c r="P3975" t="s">
        <v>11129</v>
      </c>
      <c r="Q3975">
        <v>12</v>
      </c>
      <c r="R3975">
        <v>39</v>
      </c>
      <c r="S3975" t="s">
        <v>33</v>
      </c>
      <c r="T3975" t="s">
        <v>262</v>
      </c>
      <c r="U3975" t="s">
        <v>445</v>
      </c>
      <c r="V3975">
        <v>9000000</v>
      </c>
      <c r="W3975">
        <v>2010</v>
      </c>
      <c r="X3975">
        <v>109</v>
      </c>
      <c r="Y3975">
        <v>7.1</v>
      </c>
      <c r="Z3975">
        <v>0</v>
      </c>
      <c r="AA3975">
        <v>-5559061</v>
      </c>
      <c r="AB3975" s="4">
        <f t="shared" si="62"/>
        <v>-0.6176734444444445</v>
      </c>
    </row>
    <row r="3976" spans="1:28">
      <c r="A3976">
        <v>4062</v>
      </c>
      <c r="B3976" t="s">
        <v>26</v>
      </c>
      <c r="C3976" t="s">
        <v>11130</v>
      </c>
      <c r="D3976">
        <v>107</v>
      </c>
      <c r="E3976">
        <v>98</v>
      </c>
      <c r="F3976">
        <v>35</v>
      </c>
      <c r="G3976">
        <v>170</v>
      </c>
      <c r="H3976" t="s">
        <v>11131</v>
      </c>
      <c r="I3976">
        <v>949</v>
      </c>
      <c r="J3976">
        <v>613285</v>
      </c>
      <c r="K3976" t="s">
        <v>7499</v>
      </c>
      <c r="L3976" t="s">
        <v>3370</v>
      </c>
      <c r="M3976" t="s">
        <v>11132</v>
      </c>
      <c r="N3976">
        <v>24436</v>
      </c>
      <c r="O3976">
        <v>1510</v>
      </c>
      <c r="P3976" t="s">
        <v>11133</v>
      </c>
      <c r="Q3976">
        <v>2</v>
      </c>
      <c r="R3976">
        <v>186</v>
      </c>
      <c r="S3976" t="s">
        <v>33</v>
      </c>
      <c r="T3976" t="s">
        <v>1224</v>
      </c>
      <c r="U3976" t="s">
        <v>73</v>
      </c>
      <c r="V3976">
        <v>9000000</v>
      </c>
      <c r="W3976">
        <v>1968</v>
      </c>
      <c r="X3976">
        <v>178</v>
      </c>
      <c r="Y3976">
        <v>5.9</v>
      </c>
      <c r="Z3976">
        <v>0</v>
      </c>
      <c r="AA3976">
        <v>-8386715</v>
      </c>
      <c r="AB3976" s="4">
        <f t="shared" si="62"/>
        <v>-0.93185722222222223</v>
      </c>
    </row>
    <row r="3977" spans="1:28">
      <c r="A3977">
        <v>4063</v>
      </c>
      <c r="B3977" t="s">
        <v>26</v>
      </c>
      <c r="C3977" t="s">
        <v>11134</v>
      </c>
      <c r="D3977">
        <v>6</v>
      </c>
      <c r="E3977">
        <v>92</v>
      </c>
      <c r="F3977">
        <v>8</v>
      </c>
      <c r="G3977">
        <v>3</v>
      </c>
      <c r="H3977" t="s">
        <v>11135</v>
      </c>
      <c r="I3977">
        <v>35</v>
      </c>
      <c r="J3977">
        <v>15100000</v>
      </c>
      <c r="K3977" t="s">
        <v>5267</v>
      </c>
      <c r="L3977" t="s">
        <v>10363</v>
      </c>
      <c r="M3977" t="s">
        <v>11136</v>
      </c>
      <c r="N3977">
        <v>1984</v>
      </c>
      <c r="O3977">
        <v>47</v>
      </c>
      <c r="P3977" t="s">
        <v>11137</v>
      </c>
      <c r="Q3977">
        <v>2</v>
      </c>
      <c r="R3977">
        <v>14</v>
      </c>
      <c r="S3977" t="s">
        <v>33</v>
      </c>
      <c r="T3977" t="s">
        <v>8886</v>
      </c>
      <c r="U3977" t="s">
        <v>73</v>
      </c>
      <c r="V3977">
        <v>60000000</v>
      </c>
      <c r="W3977">
        <v>1990</v>
      </c>
      <c r="X3977">
        <v>6</v>
      </c>
      <c r="Y3977">
        <v>6.7</v>
      </c>
      <c r="Z3977">
        <v>278</v>
      </c>
      <c r="AA3977">
        <v>-44900000</v>
      </c>
      <c r="AB3977" s="4">
        <f t="shared" si="62"/>
        <v>-0.74833333333333329</v>
      </c>
    </row>
    <row r="3978" spans="1:28">
      <c r="A3978">
        <v>4064</v>
      </c>
      <c r="B3978" t="s">
        <v>26</v>
      </c>
      <c r="C3978" t="s">
        <v>11138</v>
      </c>
      <c r="D3978">
        <v>79</v>
      </c>
      <c r="E3978">
        <v>101</v>
      </c>
      <c r="F3978">
        <v>14</v>
      </c>
      <c r="G3978">
        <v>559</v>
      </c>
      <c r="H3978" t="s">
        <v>4347</v>
      </c>
      <c r="I3978">
        <v>1000</v>
      </c>
      <c r="J3978">
        <v>5127434</v>
      </c>
      <c r="K3978" t="s">
        <v>3594</v>
      </c>
      <c r="L3978" t="s">
        <v>2293</v>
      </c>
      <c r="M3978" t="s">
        <v>11139</v>
      </c>
      <c r="N3978">
        <v>13167</v>
      </c>
      <c r="O3978">
        <v>3164</v>
      </c>
      <c r="P3978" t="s">
        <v>11140</v>
      </c>
      <c r="Q3978">
        <v>0</v>
      </c>
      <c r="R3978">
        <v>57</v>
      </c>
      <c r="S3978" t="s">
        <v>33</v>
      </c>
      <c r="T3978" t="s">
        <v>34</v>
      </c>
      <c r="U3978" t="s">
        <v>445</v>
      </c>
      <c r="V3978">
        <v>9000000</v>
      </c>
      <c r="W3978">
        <v>2013</v>
      </c>
      <c r="X3978">
        <v>907</v>
      </c>
      <c r="Y3978">
        <v>5.3</v>
      </c>
      <c r="Z3978">
        <v>0</v>
      </c>
      <c r="AA3978">
        <v>-3872566</v>
      </c>
      <c r="AB3978" s="4">
        <f t="shared" si="62"/>
        <v>-0.43028511111111112</v>
      </c>
    </row>
    <row r="3979" spans="1:28">
      <c r="A3979">
        <v>4066</v>
      </c>
      <c r="B3979" t="s">
        <v>26</v>
      </c>
      <c r="C3979" t="s">
        <v>11141</v>
      </c>
      <c r="D3979">
        <v>54</v>
      </c>
      <c r="E3979">
        <v>171</v>
      </c>
      <c r="F3979">
        <v>54</v>
      </c>
      <c r="G3979">
        <v>346</v>
      </c>
      <c r="H3979" t="s">
        <v>11142</v>
      </c>
      <c r="I3979">
        <v>440</v>
      </c>
      <c r="J3979">
        <v>24291740</v>
      </c>
      <c r="K3979" t="s">
        <v>3583</v>
      </c>
      <c r="L3979" t="s">
        <v>8479</v>
      </c>
      <c r="M3979" t="s">
        <v>11143</v>
      </c>
      <c r="N3979">
        <v>9808</v>
      </c>
      <c r="O3979">
        <v>1373</v>
      </c>
      <c r="P3979" t="s">
        <v>11144</v>
      </c>
      <c r="Q3979">
        <v>0</v>
      </c>
      <c r="R3979">
        <v>90</v>
      </c>
      <c r="S3979" t="s">
        <v>33</v>
      </c>
      <c r="T3979" t="s">
        <v>34</v>
      </c>
      <c r="U3979" t="s">
        <v>9349</v>
      </c>
      <c r="V3979">
        <v>7623000</v>
      </c>
      <c r="W3979">
        <v>1951</v>
      </c>
      <c r="X3979">
        <v>426</v>
      </c>
      <c r="Y3979">
        <v>7.2</v>
      </c>
      <c r="Z3979">
        <v>1000</v>
      </c>
      <c r="AA3979">
        <v>16668740</v>
      </c>
      <c r="AB3979" s="4">
        <f t="shared" si="62"/>
        <v>2.1866378066378065</v>
      </c>
    </row>
    <row r="3980" spans="1:28">
      <c r="A3980">
        <v>4068</v>
      </c>
      <c r="B3980" t="s">
        <v>26</v>
      </c>
      <c r="C3980" t="s">
        <v>6393</v>
      </c>
      <c r="D3980">
        <v>127</v>
      </c>
      <c r="E3980">
        <v>130</v>
      </c>
      <c r="F3980">
        <v>0</v>
      </c>
      <c r="G3980">
        <v>602</v>
      </c>
      <c r="H3980" t="s">
        <v>2012</v>
      </c>
      <c r="I3980">
        <v>875</v>
      </c>
      <c r="J3980">
        <v>19733000</v>
      </c>
      <c r="K3980" t="s">
        <v>589</v>
      </c>
      <c r="L3980" t="s">
        <v>3957</v>
      </c>
      <c r="M3980" t="s">
        <v>10923</v>
      </c>
      <c r="N3980">
        <v>29935</v>
      </c>
      <c r="O3980">
        <v>2662</v>
      </c>
      <c r="P3980" t="s">
        <v>8186</v>
      </c>
      <c r="Q3980">
        <v>0</v>
      </c>
      <c r="R3980">
        <v>211</v>
      </c>
      <c r="S3980" t="s">
        <v>33</v>
      </c>
      <c r="T3980" t="s">
        <v>34</v>
      </c>
      <c r="U3980" t="s">
        <v>445</v>
      </c>
      <c r="V3980">
        <v>8000000</v>
      </c>
      <c r="W3980">
        <v>1982</v>
      </c>
      <c r="X3980">
        <v>826</v>
      </c>
      <c r="Y3980">
        <v>6.9</v>
      </c>
      <c r="Z3980">
        <v>0</v>
      </c>
      <c r="AA3980">
        <v>11733000</v>
      </c>
      <c r="AB3980" s="4">
        <f t="shared" si="62"/>
        <v>1.4666250000000001</v>
      </c>
    </row>
    <row r="3981" spans="1:28">
      <c r="A3981">
        <v>4069</v>
      </c>
      <c r="B3981" t="s">
        <v>26</v>
      </c>
      <c r="C3981" t="s">
        <v>11145</v>
      </c>
      <c r="D3981">
        <v>14</v>
      </c>
      <c r="E3981">
        <v>93</v>
      </c>
      <c r="F3981">
        <v>2</v>
      </c>
      <c r="G3981">
        <v>213</v>
      </c>
      <c r="H3981" t="s">
        <v>7833</v>
      </c>
      <c r="I3981">
        <v>484</v>
      </c>
      <c r="J3981">
        <v>26154211</v>
      </c>
      <c r="K3981" t="s">
        <v>3984</v>
      </c>
      <c r="L3981" t="s">
        <v>3294</v>
      </c>
      <c r="M3981" t="s">
        <v>11146</v>
      </c>
      <c r="N3981">
        <v>3904</v>
      </c>
      <c r="O3981">
        <v>1455</v>
      </c>
      <c r="P3981" t="s">
        <v>409</v>
      </c>
      <c r="Q3981">
        <v>1</v>
      </c>
      <c r="R3981">
        <v>48</v>
      </c>
      <c r="S3981" t="s">
        <v>33</v>
      </c>
      <c r="T3981" t="s">
        <v>34</v>
      </c>
      <c r="U3981" t="s">
        <v>73</v>
      </c>
      <c r="V3981">
        <v>8000000</v>
      </c>
      <c r="W3981">
        <v>1981</v>
      </c>
      <c r="X3981">
        <v>345</v>
      </c>
      <c r="Y3981">
        <v>5</v>
      </c>
      <c r="Z3981">
        <v>495</v>
      </c>
      <c r="AA3981">
        <v>18154211</v>
      </c>
      <c r="AB3981" s="4">
        <f t="shared" si="62"/>
        <v>2.269276375</v>
      </c>
    </row>
    <row r="3982" spans="1:28">
      <c r="A3982">
        <v>4070</v>
      </c>
      <c r="B3982" t="s">
        <v>26</v>
      </c>
      <c r="C3982" t="s">
        <v>11147</v>
      </c>
      <c r="D3982">
        <v>28</v>
      </c>
      <c r="E3982">
        <v>116</v>
      </c>
      <c r="F3982">
        <v>31</v>
      </c>
      <c r="G3982">
        <v>50</v>
      </c>
      <c r="H3982" t="s">
        <v>11148</v>
      </c>
      <c r="I3982">
        <v>539</v>
      </c>
      <c r="J3982">
        <v>11100000</v>
      </c>
      <c r="K3982" t="s">
        <v>294</v>
      </c>
      <c r="L3982" t="s">
        <v>2525</v>
      </c>
      <c r="M3982" t="s">
        <v>11149</v>
      </c>
      <c r="N3982">
        <v>8616</v>
      </c>
      <c r="O3982">
        <v>895</v>
      </c>
      <c r="P3982" t="s">
        <v>11150</v>
      </c>
      <c r="Q3982">
        <v>2</v>
      </c>
      <c r="R3982">
        <v>90</v>
      </c>
      <c r="S3982" t="s">
        <v>33</v>
      </c>
      <c r="T3982" t="s">
        <v>192</v>
      </c>
      <c r="U3982" t="s">
        <v>445</v>
      </c>
      <c r="V3982">
        <v>8000000</v>
      </c>
      <c r="W3982">
        <v>2006</v>
      </c>
      <c r="X3982">
        <v>290</v>
      </c>
      <c r="Y3982">
        <v>7</v>
      </c>
      <c r="Z3982">
        <v>758</v>
      </c>
      <c r="AA3982">
        <v>3100000</v>
      </c>
      <c r="AB3982" s="4">
        <f t="shared" si="62"/>
        <v>0.38750000000000001</v>
      </c>
    </row>
    <row r="3983" spans="1:28">
      <c r="A3983">
        <v>4072</v>
      </c>
      <c r="B3983" t="s">
        <v>26</v>
      </c>
      <c r="C3983" t="s">
        <v>394</v>
      </c>
      <c r="D3983">
        <v>18</v>
      </c>
      <c r="E3983">
        <v>98</v>
      </c>
      <c r="F3983">
        <v>198</v>
      </c>
      <c r="G3983">
        <v>636</v>
      </c>
      <c r="H3983" t="s">
        <v>1597</v>
      </c>
      <c r="I3983">
        <v>1000</v>
      </c>
      <c r="J3983">
        <v>5656388</v>
      </c>
      <c r="K3983" t="s">
        <v>1072</v>
      </c>
      <c r="L3983" t="s">
        <v>1163</v>
      </c>
      <c r="M3983" t="s">
        <v>11151</v>
      </c>
      <c r="N3983">
        <v>6124</v>
      </c>
      <c r="O3983">
        <v>3502</v>
      </c>
      <c r="P3983" t="s">
        <v>3935</v>
      </c>
      <c r="Q3983">
        <v>2</v>
      </c>
      <c r="R3983">
        <v>55</v>
      </c>
      <c r="S3983" t="s">
        <v>33</v>
      </c>
      <c r="T3983" t="s">
        <v>34</v>
      </c>
      <c r="U3983" t="s">
        <v>35</v>
      </c>
      <c r="V3983">
        <v>8000000</v>
      </c>
      <c r="W3983">
        <v>1996</v>
      </c>
      <c r="X3983">
        <v>975</v>
      </c>
      <c r="Y3983">
        <v>4.9000000000000004</v>
      </c>
      <c r="Z3983">
        <v>125</v>
      </c>
      <c r="AA3983">
        <v>-2343612</v>
      </c>
      <c r="AB3983" s="4">
        <f t="shared" si="62"/>
        <v>-0.29295149999999998</v>
      </c>
    </row>
    <row r="3984" spans="1:28">
      <c r="A3984">
        <v>4073</v>
      </c>
      <c r="B3984" t="s">
        <v>26</v>
      </c>
      <c r="C3984" t="s">
        <v>11152</v>
      </c>
      <c r="D3984">
        <v>17</v>
      </c>
      <c r="E3984">
        <v>98</v>
      </c>
      <c r="F3984">
        <v>136</v>
      </c>
      <c r="G3984">
        <v>249</v>
      </c>
      <c r="H3984" t="s">
        <v>11153</v>
      </c>
      <c r="I3984">
        <v>977</v>
      </c>
      <c r="J3984">
        <v>724912</v>
      </c>
      <c r="K3984" t="s">
        <v>4100</v>
      </c>
      <c r="L3984" t="s">
        <v>3312</v>
      </c>
      <c r="M3984" t="s">
        <v>11154</v>
      </c>
      <c r="N3984">
        <v>802</v>
      </c>
      <c r="O3984">
        <v>2413</v>
      </c>
      <c r="P3984" t="s">
        <v>1937</v>
      </c>
      <c r="Q3984">
        <v>0</v>
      </c>
      <c r="R3984">
        <v>15</v>
      </c>
      <c r="S3984" t="s">
        <v>33</v>
      </c>
      <c r="T3984" t="s">
        <v>48</v>
      </c>
      <c r="U3984" t="s">
        <v>445</v>
      </c>
      <c r="V3984">
        <v>8000000</v>
      </c>
      <c r="W3984">
        <v>1983</v>
      </c>
      <c r="X3984">
        <v>649</v>
      </c>
      <c r="Y3984">
        <v>4</v>
      </c>
      <c r="Z3984">
        <v>79</v>
      </c>
      <c r="AA3984">
        <v>-7275088</v>
      </c>
      <c r="AB3984" s="4">
        <f t="shared" si="62"/>
        <v>-0.90938600000000003</v>
      </c>
    </row>
    <row r="3985" spans="1:28">
      <c r="A3985">
        <v>4077</v>
      </c>
      <c r="B3985" t="s">
        <v>26</v>
      </c>
      <c r="C3985" t="s">
        <v>3656</v>
      </c>
      <c r="D3985">
        <v>5</v>
      </c>
      <c r="E3985">
        <v>104</v>
      </c>
      <c r="F3985">
        <v>78</v>
      </c>
      <c r="G3985">
        <v>189</v>
      </c>
      <c r="H3985" t="s">
        <v>11155</v>
      </c>
      <c r="I3985">
        <v>502</v>
      </c>
      <c r="J3985">
        <v>685143</v>
      </c>
      <c r="K3985" t="s">
        <v>2097</v>
      </c>
      <c r="L3985" t="s">
        <v>11156</v>
      </c>
      <c r="M3985" t="s">
        <v>11157</v>
      </c>
      <c r="N3985">
        <v>63</v>
      </c>
      <c r="O3985">
        <v>1546</v>
      </c>
      <c r="P3985" t="s">
        <v>11158</v>
      </c>
      <c r="Q3985">
        <v>0</v>
      </c>
      <c r="R3985">
        <v>5</v>
      </c>
      <c r="S3985" t="s">
        <v>33</v>
      </c>
      <c r="T3985" t="s">
        <v>34</v>
      </c>
      <c r="U3985" t="s">
        <v>35</v>
      </c>
      <c r="V3985">
        <v>8000000</v>
      </c>
      <c r="W3985">
        <v>2016</v>
      </c>
      <c r="X3985">
        <v>206</v>
      </c>
      <c r="Y3985">
        <v>8</v>
      </c>
      <c r="Z3985">
        <v>205</v>
      </c>
      <c r="AA3985">
        <v>-7314857</v>
      </c>
      <c r="AB3985" s="4">
        <f t="shared" si="62"/>
        <v>-0.91435712499999999</v>
      </c>
    </row>
    <row r="3986" spans="1:28">
      <c r="A3986">
        <v>4086</v>
      </c>
      <c r="B3986" t="s">
        <v>26</v>
      </c>
      <c r="C3986" t="s">
        <v>2943</v>
      </c>
      <c r="D3986">
        <v>7</v>
      </c>
      <c r="E3986">
        <v>100</v>
      </c>
      <c r="F3986">
        <v>161</v>
      </c>
      <c r="G3986">
        <v>172</v>
      </c>
      <c r="H3986" t="s">
        <v>6516</v>
      </c>
      <c r="I3986">
        <v>10000</v>
      </c>
      <c r="J3986">
        <v>1246141</v>
      </c>
      <c r="K3986" t="s">
        <v>2402</v>
      </c>
      <c r="L3986" t="s">
        <v>363</v>
      </c>
      <c r="M3986" t="s">
        <v>11159</v>
      </c>
      <c r="N3986">
        <v>3114</v>
      </c>
      <c r="O3986">
        <v>11059</v>
      </c>
      <c r="P3986" t="s">
        <v>11160</v>
      </c>
      <c r="Q3986">
        <v>0</v>
      </c>
      <c r="R3986">
        <v>16</v>
      </c>
      <c r="S3986" t="s">
        <v>33</v>
      </c>
      <c r="T3986" t="s">
        <v>192</v>
      </c>
      <c r="U3986" t="s">
        <v>445</v>
      </c>
      <c r="V3986">
        <v>7000000</v>
      </c>
      <c r="W3986">
        <v>1983</v>
      </c>
      <c r="X3986">
        <v>422</v>
      </c>
      <c r="Y3986">
        <v>4.8</v>
      </c>
      <c r="Z3986">
        <v>168</v>
      </c>
      <c r="AA3986">
        <v>-5753859</v>
      </c>
      <c r="AB3986" s="4">
        <f t="shared" si="62"/>
        <v>-0.82197985714285715</v>
      </c>
    </row>
    <row r="3987" spans="1:28">
      <c r="A3987">
        <v>4088</v>
      </c>
      <c r="B3987" t="s">
        <v>500</v>
      </c>
      <c r="C3987" t="s">
        <v>8304</v>
      </c>
      <c r="D3987">
        <v>100</v>
      </c>
      <c r="E3987">
        <v>102</v>
      </c>
      <c r="F3987">
        <v>78</v>
      </c>
      <c r="G3987">
        <v>184</v>
      </c>
      <c r="H3987" t="s">
        <v>11161</v>
      </c>
      <c r="I3987">
        <v>12000</v>
      </c>
      <c r="J3987">
        <v>25812</v>
      </c>
      <c r="K3987" t="s">
        <v>238</v>
      </c>
      <c r="L3987" t="s">
        <v>2901</v>
      </c>
      <c r="M3987" t="s">
        <v>11162</v>
      </c>
      <c r="N3987">
        <v>197845</v>
      </c>
      <c r="O3987">
        <v>12680</v>
      </c>
      <c r="P3987" t="s">
        <v>11163</v>
      </c>
      <c r="Q3987">
        <v>2</v>
      </c>
      <c r="R3987">
        <v>876</v>
      </c>
      <c r="S3987" t="s">
        <v>33</v>
      </c>
      <c r="T3987" t="s">
        <v>192</v>
      </c>
      <c r="U3987" t="s">
        <v>445</v>
      </c>
      <c r="V3987">
        <v>7000000</v>
      </c>
      <c r="W3987">
        <v>1999</v>
      </c>
      <c r="X3987">
        <v>333</v>
      </c>
      <c r="Y3987">
        <v>7.9</v>
      </c>
      <c r="Z3987">
        <v>16000</v>
      </c>
      <c r="AA3987">
        <v>-6974188</v>
      </c>
      <c r="AB3987" s="4">
        <f t="shared" si="62"/>
        <v>-0.99631257142857144</v>
      </c>
    </row>
    <row r="3988" spans="1:28">
      <c r="A3988">
        <v>4089</v>
      </c>
      <c r="B3988" t="s">
        <v>26</v>
      </c>
      <c r="C3988" t="s">
        <v>11164</v>
      </c>
      <c r="D3988">
        <v>12</v>
      </c>
      <c r="E3988">
        <v>92</v>
      </c>
      <c r="F3988">
        <v>4</v>
      </c>
      <c r="G3988">
        <v>4</v>
      </c>
      <c r="H3988" t="s">
        <v>11165</v>
      </c>
      <c r="I3988">
        <v>91</v>
      </c>
      <c r="J3988">
        <v>20301740</v>
      </c>
      <c r="K3988" t="s">
        <v>2748</v>
      </c>
      <c r="L3988" t="s">
        <v>11166</v>
      </c>
      <c r="M3988" t="s">
        <v>11167</v>
      </c>
      <c r="N3988">
        <v>383</v>
      </c>
      <c r="O3988">
        <v>198</v>
      </c>
      <c r="P3988" t="s">
        <v>11168</v>
      </c>
      <c r="Q3988">
        <v>1</v>
      </c>
      <c r="R3988">
        <v>1</v>
      </c>
      <c r="S3988" t="s">
        <v>4206</v>
      </c>
      <c r="T3988" t="s">
        <v>2357</v>
      </c>
      <c r="U3988" t="s">
        <v>4036</v>
      </c>
      <c r="V3988">
        <v>7000000</v>
      </c>
      <c r="W3988">
        <v>2014</v>
      </c>
      <c r="X3988">
        <v>82</v>
      </c>
      <c r="Y3988">
        <v>5.3</v>
      </c>
      <c r="Z3988">
        <v>55</v>
      </c>
      <c r="AA3988">
        <v>13301740</v>
      </c>
      <c r="AB3988" s="4">
        <f t="shared" si="62"/>
        <v>1.9002485714285715</v>
      </c>
    </row>
    <row r="3989" spans="1:28">
      <c r="A3989">
        <v>4091</v>
      </c>
      <c r="B3989" t="s">
        <v>26</v>
      </c>
      <c r="C3989" t="s">
        <v>11169</v>
      </c>
      <c r="D3989">
        <v>10</v>
      </c>
      <c r="E3989">
        <v>80</v>
      </c>
      <c r="F3989">
        <v>0</v>
      </c>
      <c r="G3989">
        <v>26</v>
      </c>
      <c r="H3989" t="s">
        <v>11170</v>
      </c>
      <c r="I3989">
        <v>99</v>
      </c>
      <c r="J3989">
        <v>14000000</v>
      </c>
      <c r="K3989" t="s">
        <v>1762</v>
      </c>
      <c r="L3989" t="s">
        <v>11171</v>
      </c>
      <c r="M3989" t="s">
        <v>11172</v>
      </c>
      <c r="N3989">
        <v>1159</v>
      </c>
      <c r="O3989">
        <v>218</v>
      </c>
      <c r="P3989" t="s">
        <v>11173</v>
      </c>
      <c r="Q3989">
        <v>1</v>
      </c>
      <c r="R3989">
        <v>9</v>
      </c>
      <c r="S3989" t="s">
        <v>9200</v>
      </c>
      <c r="T3989" t="s">
        <v>6235</v>
      </c>
      <c r="U3989" t="s">
        <v>73</v>
      </c>
      <c r="V3989">
        <v>7000000</v>
      </c>
      <c r="W3989">
        <v>2012</v>
      </c>
      <c r="X3989">
        <v>62</v>
      </c>
      <c r="Y3989">
        <v>5.3</v>
      </c>
      <c r="Z3989">
        <v>453</v>
      </c>
      <c r="AA3989">
        <v>7000000</v>
      </c>
      <c r="AB3989" s="4">
        <f t="shared" si="62"/>
        <v>1</v>
      </c>
    </row>
    <row r="3990" spans="1:28">
      <c r="A3990">
        <v>4096</v>
      </c>
      <c r="B3990" t="s">
        <v>26</v>
      </c>
      <c r="C3990" t="s">
        <v>4224</v>
      </c>
      <c r="D3990">
        <v>57</v>
      </c>
      <c r="E3990">
        <v>115</v>
      </c>
      <c r="F3990">
        <v>338</v>
      </c>
      <c r="G3990">
        <v>45</v>
      </c>
      <c r="H3990" t="s">
        <v>11174</v>
      </c>
      <c r="I3990">
        <v>116</v>
      </c>
      <c r="J3990">
        <v>12376563</v>
      </c>
      <c r="K3990" t="s">
        <v>1834</v>
      </c>
      <c r="L3990" t="s">
        <v>11175</v>
      </c>
      <c r="M3990" t="s">
        <v>11176</v>
      </c>
      <c r="N3990">
        <v>25857</v>
      </c>
      <c r="O3990">
        <v>394</v>
      </c>
      <c r="P3990" t="s">
        <v>11177</v>
      </c>
      <c r="Q3990">
        <v>0</v>
      </c>
      <c r="R3990">
        <v>171</v>
      </c>
      <c r="S3990" t="s">
        <v>33</v>
      </c>
      <c r="T3990" t="s">
        <v>34</v>
      </c>
      <c r="U3990" t="s">
        <v>199</v>
      </c>
      <c r="V3990">
        <v>6500000</v>
      </c>
      <c r="W3990">
        <v>1971</v>
      </c>
      <c r="X3990">
        <v>112</v>
      </c>
      <c r="Y3990">
        <v>7.2</v>
      </c>
      <c r="Z3990">
        <v>0</v>
      </c>
      <c r="AA3990">
        <v>5876563</v>
      </c>
      <c r="AB3990" s="4">
        <f t="shared" si="62"/>
        <v>0.90408661538461543</v>
      </c>
    </row>
    <row r="3991" spans="1:28">
      <c r="A3991">
        <v>4098</v>
      </c>
      <c r="B3991" t="s">
        <v>26</v>
      </c>
      <c r="C3991" t="s">
        <v>11178</v>
      </c>
      <c r="D3991">
        <v>203</v>
      </c>
      <c r="E3991">
        <v>108</v>
      </c>
      <c r="F3991">
        <v>228</v>
      </c>
      <c r="G3991">
        <v>358</v>
      </c>
      <c r="H3991" t="s">
        <v>9467</v>
      </c>
      <c r="I3991">
        <v>431</v>
      </c>
      <c r="J3991">
        <v>14237000</v>
      </c>
      <c r="K3991" t="s">
        <v>6828</v>
      </c>
      <c r="L3991" t="s">
        <v>11179</v>
      </c>
      <c r="M3991" t="s">
        <v>11180</v>
      </c>
      <c r="N3991">
        <v>39856</v>
      </c>
      <c r="O3991">
        <v>2020</v>
      </c>
      <c r="P3991" t="s">
        <v>11181</v>
      </c>
      <c r="Q3991">
        <v>0</v>
      </c>
      <c r="R3991">
        <v>300</v>
      </c>
      <c r="S3991" t="s">
        <v>33</v>
      </c>
      <c r="T3991" t="s">
        <v>34</v>
      </c>
      <c r="U3991" t="s">
        <v>445</v>
      </c>
      <c r="V3991">
        <v>4000000</v>
      </c>
      <c r="W3991">
        <v>1985</v>
      </c>
      <c r="X3991">
        <v>426</v>
      </c>
      <c r="Y3991">
        <v>7.3</v>
      </c>
      <c r="Z3991">
        <v>0</v>
      </c>
      <c r="AA3991">
        <v>10237000</v>
      </c>
      <c r="AB3991" s="4">
        <f t="shared" si="62"/>
        <v>2.55925</v>
      </c>
    </row>
    <row r="3992" spans="1:28">
      <c r="A3992">
        <v>4099</v>
      </c>
      <c r="B3992" t="s">
        <v>26</v>
      </c>
      <c r="C3992" t="s">
        <v>9338</v>
      </c>
      <c r="D3992">
        <v>147</v>
      </c>
      <c r="E3992">
        <v>144</v>
      </c>
      <c r="F3992">
        <v>541</v>
      </c>
      <c r="G3992">
        <v>242</v>
      </c>
      <c r="H3992" t="s">
        <v>9342</v>
      </c>
      <c r="I3992">
        <v>682</v>
      </c>
      <c r="J3992">
        <v>638641</v>
      </c>
      <c r="K3992" t="s">
        <v>102</v>
      </c>
      <c r="L3992" t="s">
        <v>9486</v>
      </c>
      <c r="M3992" t="s">
        <v>11182</v>
      </c>
      <c r="N3992">
        <v>63192</v>
      </c>
      <c r="O3992">
        <v>2379</v>
      </c>
      <c r="P3992" t="s">
        <v>11183</v>
      </c>
      <c r="Q3992">
        <v>1</v>
      </c>
      <c r="R3992">
        <v>287</v>
      </c>
      <c r="S3992" t="s">
        <v>33</v>
      </c>
      <c r="T3992" t="s">
        <v>34</v>
      </c>
      <c r="U3992" t="s">
        <v>445</v>
      </c>
      <c r="V3992">
        <v>6244087</v>
      </c>
      <c r="W3992">
        <v>1969</v>
      </c>
      <c r="X3992">
        <v>288</v>
      </c>
      <c r="Y3992">
        <v>8</v>
      </c>
      <c r="Z3992">
        <v>0</v>
      </c>
      <c r="AA3992">
        <v>-5605446</v>
      </c>
      <c r="AB3992" s="4">
        <f t="shared" si="62"/>
        <v>-0.89772067557674962</v>
      </c>
    </row>
    <row r="3993" spans="1:28">
      <c r="A3993">
        <v>4100</v>
      </c>
      <c r="B3993" t="s">
        <v>500</v>
      </c>
      <c r="C3993" t="s">
        <v>11184</v>
      </c>
      <c r="D3993">
        <v>23</v>
      </c>
      <c r="E3993">
        <v>110</v>
      </c>
      <c r="F3993">
        <v>735</v>
      </c>
      <c r="G3993">
        <v>20</v>
      </c>
      <c r="H3993" t="s">
        <v>11185</v>
      </c>
      <c r="I3993">
        <v>187</v>
      </c>
      <c r="J3993">
        <v>13027857</v>
      </c>
      <c r="K3993" t="s">
        <v>11186</v>
      </c>
      <c r="L3993" t="s">
        <v>11187</v>
      </c>
      <c r="M3993" t="s">
        <v>11188</v>
      </c>
      <c r="N3993">
        <v>11623</v>
      </c>
      <c r="O3993">
        <v>297</v>
      </c>
      <c r="P3993" t="s">
        <v>11189</v>
      </c>
      <c r="Q3993">
        <v>2</v>
      </c>
      <c r="R3993">
        <v>50</v>
      </c>
      <c r="S3993" t="s">
        <v>33</v>
      </c>
      <c r="T3993" t="s">
        <v>48</v>
      </c>
      <c r="U3993" t="s">
        <v>73</v>
      </c>
      <c r="V3993">
        <v>6000000</v>
      </c>
      <c r="W3993">
        <v>1979</v>
      </c>
      <c r="X3993">
        <v>34</v>
      </c>
      <c r="Y3993">
        <v>7</v>
      </c>
      <c r="Z3993">
        <v>643</v>
      </c>
      <c r="AA3993">
        <v>7027857</v>
      </c>
      <c r="AB3993" s="4">
        <f t="shared" si="62"/>
        <v>1.1713095</v>
      </c>
    </row>
    <row r="3994" spans="1:28">
      <c r="A3994">
        <v>4101</v>
      </c>
      <c r="B3994" t="s">
        <v>26</v>
      </c>
      <c r="C3994" t="s">
        <v>11190</v>
      </c>
      <c r="D3994">
        <v>38</v>
      </c>
      <c r="E3994">
        <v>117</v>
      </c>
      <c r="F3994">
        <v>160</v>
      </c>
      <c r="G3994">
        <v>898</v>
      </c>
      <c r="H3994" t="s">
        <v>3370</v>
      </c>
      <c r="I3994">
        <v>11000</v>
      </c>
      <c r="J3994">
        <v>20714400</v>
      </c>
      <c r="K3994" t="s">
        <v>2097</v>
      </c>
      <c r="L3994" t="s">
        <v>1512</v>
      </c>
      <c r="M3994" t="s">
        <v>11191</v>
      </c>
      <c r="N3994">
        <v>6454</v>
      </c>
      <c r="O3994">
        <v>15604</v>
      </c>
      <c r="P3994" t="s">
        <v>1603</v>
      </c>
      <c r="Q3994">
        <v>2</v>
      </c>
      <c r="R3994">
        <v>44</v>
      </c>
      <c r="S3994" t="s">
        <v>33</v>
      </c>
      <c r="T3994" t="s">
        <v>34</v>
      </c>
      <c r="U3994" t="s">
        <v>73</v>
      </c>
      <c r="V3994">
        <v>7840000</v>
      </c>
      <c r="W3994">
        <v>1977</v>
      </c>
      <c r="X3994">
        <v>949</v>
      </c>
      <c r="Y3994">
        <v>7.4</v>
      </c>
      <c r="Z3994">
        <v>733</v>
      </c>
      <c r="AA3994">
        <v>12874400</v>
      </c>
      <c r="AB3994" s="4">
        <f t="shared" si="62"/>
        <v>1.6421428571428571</v>
      </c>
    </row>
    <row r="3995" spans="1:28">
      <c r="A3995">
        <v>4106</v>
      </c>
      <c r="B3995" t="s">
        <v>26</v>
      </c>
      <c r="C3995" t="s">
        <v>3208</v>
      </c>
      <c r="D3995">
        <v>179</v>
      </c>
      <c r="E3995">
        <v>89</v>
      </c>
      <c r="F3995">
        <v>0</v>
      </c>
      <c r="G3995">
        <v>15</v>
      </c>
      <c r="H3995" t="s">
        <v>11192</v>
      </c>
      <c r="I3995">
        <v>391</v>
      </c>
      <c r="J3995">
        <v>2120439</v>
      </c>
      <c r="K3995" t="s">
        <v>2591</v>
      </c>
      <c r="L3995" t="s">
        <v>9168</v>
      </c>
      <c r="M3995" t="s">
        <v>11193</v>
      </c>
      <c r="N3995">
        <v>60522</v>
      </c>
      <c r="O3995">
        <v>477</v>
      </c>
      <c r="P3995" t="s">
        <v>11194</v>
      </c>
      <c r="Q3995">
        <v>0</v>
      </c>
      <c r="R3995">
        <v>228</v>
      </c>
      <c r="S3995" t="s">
        <v>33</v>
      </c>
      <c r="T3995" t="s">
        <v>192</v>
      </c>
      <c r="U3995" t="s">
        <v>445</v>
      </c>
      <c r="V3995">
        <v>5952000</v>
      </c>
      <c r="W3995">
        <v>1983</v>
      </c>
      <c r="X3995">
        <v>20</v>
      </c>
      <c r="Y3995">
        <v>7.3</v>
      </c>
      <c r="Z3995">
        <v>0</v>
      </c>
      <c r="AA3995">
        <v>-3831561</v>
      </c>
      <c r="AB3995" s="4">
        <f t="shared" si="62"/>
        <v>-0.64374344758064517</v>
      </c>
    </row>
    <row r="3996" spans="1:28">
      <c r="A3996">
        <v>4108</v>
      </c>
      <c r="B3996" t="s">
        <v>500</v>
      </c>
      <c r="C3996" t="s">
        <v>2834</v>
      </c>
      <c r="D3996">
        <v>64</v>
      </c>
      <c r="E3996">
        <v>133</v>
      </c>
      <c r="F3996">
        <v>287</v>
      </c>
      <c r="G3996">
        <v>28</v>
      </c>
      <c r="H3996" t="s">
        <v>11195</v>
      </c>
      <c r="I3996">
        <v>343</v>
      </c>
      <c r="J3996">
        <v>7410000</v>
      </c>
      <c r="K3996" t="s">
        <v>11196</v>
      </c>
      <c r="L3996" t="s">
        <v>5213</v>
      </c>
      <c r="M3996" t="s">
        <v>11197</v>
      </c>
      <c r="N3996">
        <v>10119</v>
      </c>
      <c r="O3996">
        <v>502</v>
      </c>
      <c r="P3996" t="s">
        <v>11198</v>
      </c>
      <c r="Q3996">
        <v>0</v>
      </c>
      <c r="R3996">
        <v>124</v>
      </c>
      <c r="S3996" t="s">
        <v>33</v>
      </c>
      <c r="T3996" t="s">
        <v>1224</v>
      </c>
      <c r="U3996" t="s">
        <v>4036</v>
      </c>
      <c r="V3996">
        <v>6700000</v>
      </c>
      <c r="W3996">
        <v>1964</v>
      </c>
      <c r="X3996">
        <v>94</v>
      </c>
      <c r="Y3996">
        <v>7.9</v>
      </c>
      <c r="Z3996">
        <v>0</v>
      </c>
      <c r="AA3996">
        <v>710000</v>
      </c>
      <c r="AB3996" s="4">
        <f t="shared" si="62"/>
        <v>0.10597014925373134</v>
      </c>
    </row>
    <row r="3997" spans="1:28">
      <c r="A3997">
        <v>4109</v>
      </c>
      <c r="B3997" t="s">
        <v>26</v>
      </c>
      <c r="C3997" t="s">
        <v>2263</v>
      </c>
      <c r="D3997">
        <v>72</v>
      </c>
      <c r="E3997">
        <v>105</v>
      </c>
      <c r="F3997">
        <v>16000</v>
      </c>
      <c r="G3997">
        <v>258</v>
      </c>
      <c r="H3997" t="s">
        <v>8416</v>
      </c>
      <c r="I3997">
        <v>16000</v>
      </c>
      <c r="J3997">
        <v>15700000</v>
      </c>
      <c r="K3997" t="s">
        <v>11199</v>
      </c>
      <c r="L3997" t="s">
        <v>2263</v>
      </c>
      <c r="M3997" t="s">
        <v>11200</v>
      </c>
      <c r="N3997">
        <v>36381</v>
      </c>
      <c r="O3997">
        <v>17599</v>
      </c>
      <c r="P3997" t="s">
        <v>11201</v>
      </c>
      <c r="Q3997">
        <v>0</v>
      </c>
      <c r="R3997">
        <v>169</v>
      </c>
      <c r="S3997" t="s">
        <v>33</v>
      </c>
      <c r="T3997" t="s">
        <v>34</v>
      </c>
      <c r="U3997" t="s">
        <v>445</v>
      </c>
      <c r="V3997">
        <v>5500000</v>
      </c>
      <c r="W3997">
        <v>1973</v>
      </c>
      <c r="X3997">
        <v>742</v>
      </c>
      <c r="Y3997">
        <v>7.6</v>
      </c>
      <c r="Z3997">
        <v>0</v>
      </c>
      <c r="AA3997">
        <v>10200000</v>
      </c>
      <c r="AB3997" s="4">
        <f t="shared" si="62"/>
        <v>1.8545454545454545</v>
      </c>
    </row>
    <row r="3998" spans="1:28">
      <c r="A3998">
        <v>4112</v>
      </c>
      <c r="B3998" t="s">
        <v>26</v>
      </c>
      <c r="C3998" t="s">
        <v>5912</v>
      </c>
      <c r="D3998">
        <v>41</v>
      </c>
      <c r="E3998">
        <v>103</v>
      </c>
      <c r="F3998">
        <v>82</v>
      </c>
      <c r="G3998">
        <v>32</v>
      </c>
      <c r="H3998" t="s">
        <v>7448</v>
      </c>
      <c r="I3998">
        <v>208</v>
      </c>
      <c r="J3998">
        <v>9709597</v>
      </c>
      <c r="K3998" t="s">
        <v>460</v>
      </c>
      <c r="L3998" t="s">
        <v>9740</v>
      </c>
      <c r="M3998" t="s">
        <v>11202</v>
      </c>
      <c r="N3998">
        <v>21049</v>
      </c>
      <c r="O3998">
        <v>454</v>
      </c>
      <c r="P3998" t="s">
        <v>11203</v>
      </c>
      <c r="Q3998">
        <v>2</v>
      </c>
      <c r="R3998">
        <v>249</v>
      </c>
      <c r="S3998" t="s">
        <v>33</v>
      </c>
      <c r="T3998" t="s">
        <v>34</v>
      </c>
      <c r="U3998" t="s">
        <v>73</v>
      </c>
      <c r="V3998">
        <v>5100000</v>
      </c>
      <c r="W3998">
        <v>1980</v>
      </c>
      <c r="X3998">
        <v>191</v>
      </c>
      <c r="Y3998">
        <v>7.3</v>
      </c>
      <c r="Z3998">
        <v>0</v>
      </c>
      <c r="AA3998">
        <v>4609597</v>
      </c>
      <c r="AB3998" s="4">
        <f t="shared" si="62"/>
        <v>0.90384254901960781</v>
      </c>
    </row>
    <row r="3999" spans="1:28">
      <c r="A3999">
        <v>4113</v>
      </c>
      <c r="B3999" t="s">
        <v>26</v>
      </c>
      <c r="C3999" t="s">
        <v>5813</v>
      </c>
      <c r="D3999">
        <v>33</v>
      </c>
      <c r="E3999">
        <v>113</v>
      </c>
      <c r="F3999">
        <v>688</v>
      </c>
      <c r="G3999">
        <v>80</v>
      </c>
      <c r="H3999" t="s">
        <v>11103</v>
      </c>
      <c r="I3999">
        <v>462</v>
      </c>
      <c r="J3999">
        <v>41833347</v>
      </c>
      <c r="K3999" t="s">
        <v>6767</v>
      </c>
      <c r="L3999" t="s">
        <v>8109</v>
      </c>
      <c r="M3999" t="s">
        <v>11204</v>
      </c>
      <c r="N3999">
        <v>19596</v>
      </c>
      <c r="O3999">
        <v>971</v>
      </c>
      <c r="P3999" t="s">
        <v>11205</v>
      </c>
      <c r="Q3999">
        <v>0</v>
      </c>
      <c r="R3999">
        <v>73</v>
      </c>
      <c r="S3999" t="s">
        <v>33</v>
      </c>
      <c r="T3999" t="s">
        <v>48</v>
      </c>
      <c r="U3999" t="s">
        <v>199</v>
      </c>
      <c r="V3999">
        <v>5000000</v>
      </c>
      <c r="W3999">
        <v>1975</v>
      </c>
      <c r="X3999">
        <v>278</v>
      </c>
      <c r="Y3999">
        <v>7.1</v>
      </c>
      <c r="Z3999">
        <v>620</v>
      </c>
      <c r="AA3999">
        <v>36833347</v>
      </c>
      <c r="AB3999" s="4">
        <f t="shared" si="62"/>
        <v>7.3666694000000001</v>
      </c>
    </row>
    <row r="4000" spans="1:28">
      <c r="A4000">
        <v>4114</v>
      </c>
      <c r="B4000" t="s">
        <v>26</v>
      </c>
      <c r="C4000" t="s">
        <v>5428</v>
      </c>
      <c r="D4000">
        <v>69</v>
      </c>
      <c r="E4000">
        <v>127</v>
      </c>
      <c r="F4000">
        <v>130</v>
      </c>
      <c r="G4000">
        <v>51</v>
      </c>
      <c r="H4000" t="s">
        <v>11206</v>
      </c>
      <c r="I4000">
        <v>617</v>
      </c>
      <c r="J4000">
        <v>28200000</v>
      </c>
      <c r="K4000" t="s">
        <v>11207</v>
      </c>
      <c r="L4000" t="s">
        <v>6716</v>
      </c>
      <c r="M4000" t="s">
        <v>11208</v>
      </c>
      <c r="N4000">
        <v>22123</v>
      </c>
      <c r="O4000">
        <v>799</v>
      </c>
      <c r="P4000" t="s">
        <v>11209</v>
      </c>
      <c r="Q4000">
        <v>0</v>
      </c>
      <c r="R4000">
        <v>108</v>
      </c>
      <c r="S4000" t="s">
        <v>33</v>
      </c>
      <c r="T4000" t="s">
        <v>34</v>
      </c>
      <c r="U4000" t="s">
        <v>3538</v>
      </c>
      <c r="V4000">
        <v>5000000</v>
      </c>
      <c r="W4000">
        <v>1954</v>
      </c>
      <c r="X4000">
        <v>53</v>
      </c>
      <c r="Y4000">
        <v>7.2</v>
      </c>
      <c r="Z4000">
        <v>0</v>
      </c>
      <c r="AA4000">
        <v>23200000</v>
      </c>
      <c r="AB4000" s="4">
        <f t="shared" si="62"/>
        <v>4.6399999999999997</v>
      </c>
    </row>
    <row r="4001" spans="1:28">
      <c r="A4001">
        <v>4115</v>
      </c>
      <c r="B4001" t="s">
        <v>500</v>
      </c>
      <c r="C4001" t="s">
        <v>3449</v>
      </c>
      <c r="D4001">
        <v>117</v>
      </c>
      <c r="E4001">
        <v>124</v>
      </c>
      <c r="F4001">
        <v>0</v>
      </c>
      <c r="G4001">
        <v>452</v>
      </c>
      <c r="H4001" t="s">
        <v>2441</v>
      </c>
      <c r="I4001">
        <v>12000</v>
      </c>
      <c r="J4001">
        <v>26010864</v>
      </c>
      <c r="K4001" t="s">
        <v>992</v>
      </c>
      <c r="L4001" t="s">
        <v>511</v>
      </c>
      <c r="M4001" t="s">
        <v>11210</v>
      </c>
      <c r="N4001">
        <v>161972</v>
      </c>
      <c r="O4001">
        <v>13864</v>
      </c>
      <c r="P4001" t="s">
        <v>2122</v>
      </c>
      <c r="Q4001">
        <v>1</v>
      </c>
      <c r="R4001">
        <v>356</v>
      </c>
      <c r="S4001" t="s">
        <v>33</v>
      </c>
      <c r="T4001" t="s">
        <v>34</v>
      </c>
      <c r="U4001" t="s">
        <v>73</v>
      </c>
      <c r="V4001">
        <v>5000000</v>
      </c>
      <c r="W4001">
        <v>1980</v>
      </c>
      <c r="X4001">
        <v>754</v>
      </c>
      <c r="Y4001">
        <v>8.1999999999999993</v>
      </c>
      <c r="Z4001">
        <v>9000</v>
      </c>
      <c r="AA4001">
        <v>21010864</v>
      </c>
      <c r="AB4001" s="4">
        <f t="shared" si="62"/>
        <v>4.2021727999999996</v>
      </c>
    </row>
    <row r="4002" spans="1:28">
      <c r="A4002">
        <v>4116</v>
      </c>
      <c r="B4002" t="s">
        <v>26</v>
      </c>
      <c r="C4002" t="s">
        <v>564</v>
      </c>
      <c r="D4002">
        <v>18</v>
      </c>
      <c r="E4002">
        <v>102</v>
      </c>
      <c r="F4002">
        <v>18</v>
      </c>
      <c r="G4002">
        <v>75</v>
      </c>
      <c r="H4002" t="s">
        <v>5252</v>
      </c>
      <c r="I4002">
        <v>492</v>
      </c>
      <c r="J4002">
        <v>20659423</v>
      </c>
      <c r="K4002" t="s">
        <v>11211</v>
      </c>
      <c r="L4002" t="s">
        <v>11212</v>
      </c>
      <c r="M4002" t="s">
        <v>11213</v>
      </c>
      <c r="N4002">
        <v>5894</v>
      </c>
      <c r="O4002">
        <v>854</v>
      </c>
      <c r="P4002" t="s">
        <v>11214</v>
      </c>
      <c r="Q4002">
        <v>0</v>
      </c>
      <c r="R4002">
        <v>56</v>
      </c>
      <c r="S4002" t="s">
        <v>33</v>
      </c>
      <c r="T4002" t="s">
        <v>262</v>
      </c>
      <c r="U4002" t="s">
        <v>73</v>
      </c>
      <c r="V4002">
        <v>3500000</v>
      </c>
      <c r="W4002">
        <v>1982</v>
      </c>
      <c r="X4002">
        <v>155</v>
      </c>
      <c r="Y4002">
        <v>7.3</v>
      </c>
      <c r="Z4002">
        <v>0</v>
      </c>
      <c r="AA4002">
        <v>17159423</v>
      </c>
      <c r="AB4002" s="4">
        <f t="shared" si="62"/>
        <v>4.9026922857142861</v>
      </c>
    </row>
    <row r="4003" spans="1:28">
      <c r="A4003">
        <v>4117</v>
      </c>
      <c r="B4003" t="s">
        <v>26</v>
      </c>
      <c r="C4003" t="s">
        <v>11215</v>
      </c>
      <c r="D4003">
        <v>74</v>
      </c>
      <c r="E4003">
        <v>129</v>
      </c>
      <c r="F4003">
        <v>24</v>
      </c>
      <c r="G4003">
        <v>157</v>
      </c>
      <c r="H4003" t="s">
        <v>2563</v>
      </c>
      <c r="I4003">
        <v>977</v>
      </c>
      <c r="J4003">
        <v>19032261</v>
      </c>
      <c r="K4003" t="s">
        <v>992</v>
      </c>
      <c r="L4003" t="s">
        <v>3312</v>
      </c>
      <c r="M4003" t="s">
        <v>11216</v>
      </c>
      <c r="N4003">
        <v>10564</v>
      </c>
      <c r="O4003">
        <v>2014</v>
      </c>
      <c r="P4003" t="s">
        <v>9692</v>
      </c>
      <c r="Q4003">
        <v>1</v>
      </c>
      <c r="R4003">
        <v>161</v>
      </c>
      <c r="S4003" t="s">
        <v>33</v>
      </c>
      <c r="T4003" t="s">
        <v>34</v>
      </c>
      <c r="U4003" t="s">
        <v>445</v>
      </c>
      <c r="V4003">
        <v>5000000</v>
      </c>
      <c r="W4003">
        <v>1981</v>
      </c>
      <c r="X4003">
        <v>485</v>
      </c>
      <c r="Y4003">
        <v>6.7</v>
      </c>
      <c r="Z4003">
        <v>0</v>
      </c>
      <c r="AA4003">
        <v>14032261</v>
      </c>
      <c r="AB4003" s="4">
        <f t="shared" si="62"/>
        <v>2.8064521999999998</v>
      </c>
    </row>
    <row r="4004" spans="1:28">
      <c r="A4004">
        <v>4119</v>
      </c>
      <c r="B4004" t="s">
        <v>26</v>
      </c>
      <c r="C4004" t="s">
        <v>11217</v>
      </c>
      <c r="D4004">
        <v>36</v>
      </c>
      <c r="E4004">
        <v>99</v>
      </c>
      <c r="F4004">
        <v>6</v>
      </c>
      <c r="G4004">
        <v>142</v>
      </c>
      <c r="H4004" t="s">
        <v>11218</v>
      </c>
      <c r="I4004">
        <v>13000</v>
      </c>
      <c r="J4004">
        <v>14905359</v>
      </c>
      <c r="K4004" t="s">
        <v>238</v>
      </c>
      <c r="L4004" t="s">
        <v>1139</v>
      </c>
      <c r="M4004" t="s">
        <v>11219</v>
      </c>
      <c r="N4004">
        <v>12519</v>
      </c>
      <c r="O4004">
        <v>14306</v>
      </c>
      <c r="P4004" t="s">
        <v>11220</v>
      </c>
      <c r="Q4004">
        <v>2</v>
      </c>
      <c r="R4004">
        <v>107</v>
      </c>
      <c r="S4004" t="s">
        <v>33</v>
      </c>
      <c r="T4004" t="s">
        <v>34</v>
      </c>
      <c r="U4004" t="s">
        <v>445</v>
      </c>
      <c r="V4004">
        <v>5000000</v>
      </c>
      <c r="W4004">
        <v>1981</v>
      </c>
      <c r="X4004">
        <v>970</v>
      </c>
      <c r="Y4004">
        <v>6.4</v>
      </c>
      <c r="Z4004">
        <v>0</v>
      </c>
      <c r="AA4004">
        <v>9905359</v>
      </c>
      <c r="AB4004" s="4">
        <f t="shared" si="62"/>
        <v>1.9810718</v>
      </c>
    </row>
    <row r="4005" spans="1:28">
      <c r="A4005">
        <v>4120</v>
      </c>
      <c r="B4005" t="s">
        <v>26</v>
      </c>
      <c r="C4005" t="s">
        <v>9511</v>
      </c>
      <c r="D4005">
        <v>44</v>
      </c>
      <c r="E4005">
        <v>90</v>
      </c>
      <c r="F4005">
        <v>152</v>
      </c>
      <c r="G4005">
        <v>826</v>
      </c>
      <c r="H4005" t="s">
        <v>2054</v>
      </c>
      <c r="I4005">
        <v>21000</v>
      </c>
      <c r="J4005">
        <v>14056528</v>
      </c>
      <c r="K4005" t="s">
        <v>38</v>
      </c>
      <c r="L4005" t="s">
        <v>11221</v>
      </c>
      <c r="M4005" t="s">
        <v>11222</v>
      </c>
      <c r="N4005">
        <v>15345</v>
      </c>
      <c r="O4005">
        <v>23714</v>
      </c>
      <c r="P4005" t="s">
        <v>605</v>
      </c>
      <c r="Q4005">
        <v>0</v>
      </c>
      <c r="R4005">
        <v>87</v>
      </c>
      <c r="S4005" t="s">
        <v>33</v>
      </c>
      <c r="T4005" t="s">
        <v>34</v>
      </c>
      <c r="U4005" t="s">
        <v>73</v>
      </c>
      <c r="V4005">
        <v>8000000</v>
      </c>
      <c r="W4005">
        <v>1982</v>
      </c>
      <c r="X4005">
        <v>982</v>
      </c>
      <c r="Y4005">
        <v>6.2</v>
      </c>
      <c r="Z4005">
        <v>0</v>
      </c>
      <c r="AA4005">
        <v>6056528</v>
      </c>
      <c r="AB4005" s="4">
        <f t="shared" si="62"/>
        <v>0.75706600000000002</v>
      </c>
    </row>
    <row r="4006" spans="1:28">
      <c r="A4006">
        <v>4121</v>
      </c>
      <c r="B4006" t="s">
        <v>26</v>
      </c>
      <c r="C4006" t="s">
        <v>8714</v>
      </c>
      <c r="D4006">
        <v>14</v>
      </c>
      <c r="E4006">
        <v>141</v>
      </c>
      <c r="F4006">
        <v>54</v>
      </c>
      <c r="G4006">
        <v>70</v>
      </c>
      <c r="H4006" t="s">
        <v>11223</v>
      </c>
      <c r="I4006">
        <v>746</v>
      </c>
      <c r="J4006">
        <v>12200000</v>
      </c>
      <c r="K4006" t="s">
        <v>1243</v>
      </c>
      <c r="L4006" t="s">
        <v>11224</v>
      </c>
      <c r="M4006" t="s">
        <v>11225</v>
      </c>
      <c r="N4006">
        <v>2017</v>
      </c>
      <c r="O4006">
        <v>1332</v>
      </c>
      <c r="P4006" t="s">
        <v>11226</v>
      </c>
      <c r="Q4006">
        <v>2</v>
      </c>
      <c r="R4006">
        <v>33</v>
      </c>
      <c r="S4006" t="s">
        <v>33</v>
      </c>
      <c r="T4006" t="s">
        <v>34</v>
      </c>
      <c r="U4006" t="s">
        <v>4036</v>
      </c>
      <c r="V4006">
        <v>5000000</v>
      </c>
      <c r="W4006">
        <v>1959</v>
      </c>
      <c r="X4006">
        <v>333</v>
      </c>
      <c r="Y4006">
        <v>6.2</v>
      </c>
      <c r="Z4006">
        <v>270</v>
      </c>
      <c r="AA4006">
        <v>7200000</v>
      </c>
      <c r="AB4006" s="4">
        <f t="shared" si="62"/>
        <v>1.44</v>
      </c>
    </row>
    <row r="4007" spans="1:28">
      <c r="A4007">
        <v>4123</v>
      </c>
      <c r="B4007" t="s">
        <v>26</v>
      </c>
      <c r="C4007" t="s">
        <v>2915</v>
      </c>
      <c r="D4007">
        <v>27</v>
      </c>
      <c r="E4007">
        <v>106</v>
      </c>
      <c r="F4007">
        <v>44</v>
      </c>
      <c r="G4007">
        <v>136</v>
      </c>
      <c r="H4007" t="s">
        <v>9470</v>
      </c>
      <c r="I4007">
        <v>559</v>
      </c>
      <c r="J4007">
        <v>8720000</v>
      </c>
      <c r="K4007" t="s">
        <v>1475</v>
      </c>
      <c r="L4007" t="s">
        <v>7460</v>
      </c>
      <c r="M4007" t="s">
        <v>11227</v>
      </c>
      <c r="N4007">
        <v>8930</v>
      </c>
      <c r="O4007">
        <v>1199</v>
      </c>
      <c r="P4007" t="s">
        <v>11228</v>
      </c>
      <c r="Q4007">
        <v>10</v>
      </c>
      <c r="R4007">
        <v>90</v>
      </c>
      <c r="S4007" t="s">
        <v>33</v>
      </c>
      <c r="T4007" t="s">
        <v>34</v>
      </c>
      <c r="U4007" t="s">
        <v>73</v>
      </c>
      <c r="V4007">
        <v>5000000</v>
      </c>
      <c r="W4007">
        <v>1976</v>
      </c>
      <c r="X4007">
        <v>249</v>
      </c>
      <c r="Y4007">
        <v>6.6</v>
      </c>
      <c r="Z4007">
        <v>672</v>
      </c>
      <c r="AA4007">
        <v>3720000</v>
      </c>
      <c r="AB4007" s="4">
        <f t="shared" si="62"/>
        <v>0.74399999999999999</v>
      </c>
    </row>
    <row r="4008" spans="1:28">
      <c r="A4008">
        <v>4124</v>
      </c>
      <c r="B4008" t="s">
        <v>500</v>
      </c>
      <c r="C4008" t="s">
        <v>8450</v>
      </c>
      <c r="D4008">
        <v>22</v>
      </c>
      <c r="E4008">
        <v>126</v>
      </c>
      <c r="F4008">
        <v>82</v>
      </c>
      <c r="G4008">
        <v>576</v>
      </c>
      <c r="H4008" t="s">
        <v>6432</v>
      </c>
      <c r="I4008">
        <v>11000</v>
      </c>
      <c r="J4008">
        <v>7230000</v>
      </c>
      <c r="K4008" t="s">
        <v>943</v>
      </c>
      <c r="L4008" t="s">
        <v>277</v>
      </c>
      <c r="M4008" t="s">
        <v>11229</v>
      </c>
      <c r="N4008">
        <v>13587</v>
      </c>
      <c r="O4008">
        <v>13591</v>
      </c>
      <c r="P4008" t="s">
        <v>2056</v>
      </c>
      <c r="Q4008">
        <v>2</v>
      </c>
      <c r="R4008">
        <v>80</v>
      </c>
      <c r="S4008" t="s">
        <v>33</v>
      </c>
      <c r="T4008" t="s">
        <v>48</v>
      </c>
      <c r="U4008" t="s">
        <v>73</v>
      </c>
      <c r="V4008">
        <v>5000000</v>
      </c>
      <c r="W4008">
        <v>1978</v>
      </c>
      <c r="X4008">
        <v>794</v>
      </c>
      <c r="Y4008">
        <v>6.3</v>
      </c>
      <c r="Z4008">
        <v>729</v>
      </c>
      <c r="AA4008">
        <v>2230000</v>
      </c>
      <c r="AB4008" s="4">
        <f t="shared" si="62"/>
        <v>0.44600000000000001</v>
      </c>
    </row>
    <row r="4009" spans="1:28">
      <c r="A4009">
        <v>4125</v>
      </c>
      <c r="B4009" t="s">
        <v>26</v>
      </c>
      <c r="C4009" t="s">
        <v>4947</v>
      </c>
      <c r="D4009">
        <v>164</v>
      </c>
      <c r="E4009">
        <v>145</v>
      </c>
      <c r="F4009">
        <v>0</v>
      </c>
      <c r="G4009">
        <v>392</v>
      </c>
      <c r="H4009" t="s">
        <v>10456</v>
      </c>
      <c r="I4009">
        <v>973</v>
      </c>
      <c r="J4009">
        <v>5321508</v>
      </c>
      <c r="K4009" t="s">
        <v>8578</v>
      </c>
      <c r="L4009" t="s">
        <v>11230</v>
      </c>
      <c r="M4009" t="s">
        <v>11231</v>
      </c>
      <c r="N4009">
        <v>216005</v>
      </c>
      <c r="O4009">
        <v>2589</v>
      </c>
      <c r="P4009" t="s">
        <v>11232</v>
      </c>
      <c r="Q4009">
        <v>1</v>
      </c>
      <c r="R4009">
        <v>565</v>
      </c>
      <c r="S4009" t="s">
        <v>33</v>
      </c>
      <c r="T4009" t="s">
        <v>4949</v>
      </c>
      <c r="U4009" t="s">
        <v>35</v>
      </c>
      <c r="V4009">
        <v>5000000</v>
      </c>
      <c r="W4009">
        <v>1968</v>
      </c>
      <c r="X4009">
        <v>423</v>
      </c>
      <c r="Y4009">
        <v>8.6</v>
      </c>
      <c r="Z4009">
        <v>10000</v>
      </c>
      <c r="AA4009">
        <v>321508</v>
      </c>
      <c r="AB4009" s="4">
        <f t="shared" si="62"/>
        <v>6.43016E-2</v>
      </c>
    </row>
    <row r="4010" spans="1:28">
      <c r="A4010">
        <v>4126</v>
      </c>
      <c r="B4010" t="s">
        <v>26</v>
      </c>
      <c r="C4010" t="s">
        <v>11233</v>
      </c>
      <c r="D4010">
        <v>21</v>
      </c>
      <c r="E4010">
        <v>87</v>
      </c>
      <c r="F4010">
        <v>3</v>
      </c>
      <c r="G4010">
        <v>83</v>
      </c>
      <c r="H4010" t="s">
        <v>11234</v>
      </c>
      <c r="I4010">
        <v>922</v>
      </c>
      <c r="J4010">
        <v>3792188</v>
      </c>
      <c r="K4010" t="s">
        <v>11235</v>
      </c>
      <c r="L4010" t="s">
        <v>11236</v>
      </c>
      <c r="M4010" t="s">
        <v>11237</v>
      </c>
      <c r="N4010">
        <v>881</v>
      </c>
      <c r="O4010">
        <v>1324</v>
      </c>
      <c r="P4010" t="s">
        <v>11238</v>
      </c>
      <c r="Q4010">
        <v>0</v>
      </c>
      <c r="R4010">
        <v>32</v>
      </c>
      <c r="S4010" t="s">
        <v>33</v>
      </c>
      <c r="T4010" t="s">
        <v>34</v>
      </c>
      <c r="U4010" t="s">
        <v>445</v>
      </c>
      <c r="V4010">
        <v>5000000</v>
      </c>
      <c r="W4010">
        <v>1982</v>
      </c>
      <c r="X4010">
        <v>162</v>
      </c>
      <c r="Y4010">
        <v>6.2</v>
      </c>
      <c r="Z4010">
        <v>323</v>
      </c>
      <c r="AA4010">
        <v>-1207812</v>
      </c>
      <c r="AB4010" s="4">
        <f t="shared" si="62"/>
        <v>-0.24156240000000001</v>
      </c>
    </row>
    <row r="4011" spans="1:28">
      <c r="A4011">
        <v>4127</v>
      </c>
      <c r="B4011" t="s">
        <v>26</v>
      </c>
      <c r="C4011" t="s">
        <v>11239</v>
      </c>
      <c r="D4011">
        <v>50</v>
      </c>
      <c r="E4011">
        <v>88</v>
      </c>
      <c r="F4011">
        <v>0</v>
      </c>
      <c r="G4011">
        <v>276</v>
      </c>
      <c r="H4011" t="s">
        <v>11240</v>
      </c>
      <c r="I4011">
        <v>740</v>
      </c>
      <c r="J4011">
        <v>418689</v>
      </c>
      <c r="K4011" t="s">
        <v>918</v>
      </c>
      <c r="L4011" t="s">
        <v>1268</v>
      </c>
      <c r="M4011" t="s">
        <v>11241</v>
      </c>
      <c r="N4011">
        <v>5494</v>
      </c>
      <c r="O4011">
        <v>1665</v>
      </c>
      <c r="P4011" t="s">
        <v>11242</v>
      </c>
      <c r="Q4011">
        <v>0</v>
      </c>
      <c r="R4011">
        <v>56</v>
      </c>
      <c r="S4011" t="s">
        <v>33</v>
      </c>
      <c r="T4011" t="s">
        <v>34</v>
      </c>
      <c r="U4011" t="s">
        <v>445</v>
      </c>
      <c r="V4011">
        <v>5000000</v>
      </c>
      <c r="W4011">
        <v>2006</v>
      </c>
      <c r="X4011">
        <v>625</v>
      </c>
      <c r="Y4011">
        <v>5.6</v>
      </c>
      <c r="Z4011">
        <v>255</v>
      </c>
      <c r="AA4011">
        <v>-4581311</v>
      </c>
      <c r="AB4011" s="4">
        <f t="shared" si="62"/>
        <v>-0.91626220000000003</v>
      </c>
    </row>
    <row r="4012" spans="1:28">
      <c r="A4012">
        <v>4145</v>
      </c>
      <c r="B4012" t="s">
        <v>26</v>
      </c>
      <c r="C4012" t="s">
        <v>9338</v>
      </c>
      <c r="D4012">
        <v>54</v>
      </c>
      <c r="E4012">
        <v>106</v>
      </c>
      <c r="F4012">
        <v>541</v>
      </c>
      <c r="G4012">
        <v>372</v>
      </c>
      <c r="H4012" t="s">
        <v>11243</v>
      </c>
      <c r="I4012">
        <v>773</v>
      </c>
      <c r="J4012">
        <v>11000000</v>
      </c>
      <c r="K4012" t="s">
        <v>11244</v>
      </c>
      <c r="L4012" t="s">
        <v>934</v>
      </c>
      <c r="M4012" t="s">
        <v>11245</v>
      </c>
      <c r="N4012">
        <v>13467</v>
      </c>
      <c r="O4012">
        <v>2409</v>
      </c>
      <c r="P4012" t="s">
        <v>3970</v>
      </c>
      <c r="Q4012">
        <v>0</v>
      </c>
      <c r="R4012">
        <v>106</v>
      </c>
      <c r="S4012" t="s">
        <v>33</v>
      </c>
      <c r="T4012" t="s">
        <v>34</v>
      </c>
      <c r="U4012" t="s">
        <v>445</v>
      </c>
      <c r="V4012">
        <v>4638783</v>
      </c>
      <c r="W4012">
        <v>1973</v>
      </c>
      <c r="X4012">
        <v>476</v>
      </c>
      <c r="Y4012">
        <v>7.4</v>
      </c>
      <c r="Z4012">
        <v>0</v>
      </c>
      <c r="AA4012">
        <v>6361217</v>
      </c>
      <c r="AB4012" s="4">
        <f t="shared" si="62"/>
        <v>1.3713116134123973</v>
      </c>
    </row>
    <row r="4013" spans="1:28">
      <c r="A4013">
        <v>4149</v>
      </c>
      <c r="B4013" t="s">
        <v>26</v>
      </c>
      <c r="C4013" t="s">
        <v>7169</v>
      </c>
      <c r="D4013">
        <v>36</v>
      </c>
      <c r="E4013">
        <v>104</v>
      </c>
      <c r="F4013">
        <v>116</v>
      </c>
      <c r="G4013">
        <v>83</v>
      </c>
      <c r="H4013" t="s">
        <v>11246</v>
      </c>
      <c r="I4013">
        <v>1000</v>
      </c>
      <c r="J4013">
        <v>58853106</v>
      </c>
      <c r="K4013" t="s">
        <v>1475</v>
      </c>
      <c r="L4013" t="s">
        <v>4401</v>
      </c>
      <c r="M4013" t="s">
        <v>11247</v>
      </c>
      <c r="N4013">
        <v>50125</v>
      </c>
      <c r="O4013">
        <v>1662</v>
      </c>
      <c r="P4013" t="s">
        <v>11010</v>
      </c>
      <c r="Q4013">
        <v>0</v>
      </c>
      <c r="R4013">
        <v>140</v>
      </c>
      <c r="S4013" t="s">
        <v>33</v>
      </c>
      <c r="T4013" t="s">
        <v>34</v>
      </c>
      <c r="U4013" t="s">
        <v>445</v>
      </c>
      <c r="V4013">
        <v>4500000</v>
      </c>
      <c r="W4013">
        <v>1980</v>
      </c>
      <c r="X4013">
        <v>511</v>
      </c>
      <c r="Y4013">
        <v>5.7</v>
      </c>
      <c r="Z4013">
        <v>0</v>
      </c>
      <c r="AA4013">
        <v>54353106</v>
      </c>
      <c r="AB4013" s="4">
        <f t="shared" si="62"/>
        <v>12.078468000000001</v>
      </c>
    </row>
    <row r="4014" spans="1:28">
      <c r="A4014">
        <v>4150</v>
      </c>
      <c r="B4014" t="s">
        <v>26</v>
      </c>
      <c r="C4014" t="s">
        <v>6140</v>
      </c>
      <c r="D4014">
        <v>118</v>
      </c>
      <c r="E4014">
        <v>90</v>
      </c>
      <c r="F4014">
        <v>143</v>
      </c>
      <c r="G4014">
        <v>811</v>
      </c>
      <c r="H4014" t="s">
        <v>2242</v>
      </c>
      <c r="I4014">
        <v>1000</v>
      </c>
      <c r="J4014">
        <v>27092880</v>
      </c>
      <c r="K4014" t="s">
        <v>1599</v>
      </c>
      <c r="L4014" t="s">
        <v>1647</v>
      </c>
      <c r="M4014" t="s">
        <v>11248</v>
      </c>
      <c r="N4014">
        <v>71217</v>
      </c>
      <c r="O4014">
        <v>5002</v>
      </c>
      <c r="P4014" t="s">
        <v>975</v>
      </c>
      <c r="Q4014">
        <v>1</v>
      </c>
      <c r="R4014">
        <v>228</v>
      </c>
      <c r="S4014" t="s">
        <v>33</v>
      </c>
      <c r="T4014" t="s">
        <v>34</v>
      </c>
      <c r="U4014" t="s">
        <v>4254</v>
      </c>
      <c r="V4014">
        <v>4500000</v>
      </c>
      <c r="W4014">
        <v>1982</v>
      </c>
      <c r="X4014">
        <v>901</v>
      </c>
      <c r="Y4014">
        <v>7.2</v>
      </c>
      <c r="Z4014">
        <v>0</v>
      </c>
      <c r="AA4014">
        <v>22592880</v>
      </c>
      <c r="AB4014" s="4">
        <f t="shared" si="62"/>
        <v>5.0206400000000002</v>
      </c>
    </row>
    <row r="4015" spans="1:28">
      <c r="A4015">
        <v>4151</v>
      </c>
      <c r="B4015" t="s">
        <v>26</v>
      </c>
      <c r="C4015" t="s">
        <v>11249</v>
      </c>
      <c r="D4015">
        <v>42</v>
      </c>
      <c r="E4015">
        <v>115</v>
      </c>
      <c r="F4015">
        <v>1000</v>
      </c>
      <c r="G4015">
        <v>68</v>
      </c>
      <c r="H4015" t="s">
        <v>11250</v>
      </c>
      <c r="I4015">
        <v>232</v>
      </c>
      <c r="J4015">
        <v>10400000</v>
      </c>
      <c r="K4015" t="s">
        <v>4100</v>
      </c>
      <c r="L4015" t="s">
        <v>9488</v>
      </c>
      <c r="M4015" t="s">
        <v>11251</v>
      </c>
      <c r="N4015">
        <v>13474</v>
      </c>
      <c r="O4015">
        <v>588</v>
      </c>
      <c r="P4015" t="s">
        <v>11252</v>
      </c>
      <c r="Q4015">
        <v>0</v>
      </c>
      <c r="R4015">
        <v>115</v>
      </c>
      <c r="S4015" t="s">
        <v>33</v>
      </c>
      <c r="T4015" t="s">
        <v>34</v>
      </c>
      <c r="U4015" t="s">
        <v>4036</v>
      </c>
      <c r="V4015">
        <v>4500000</v>
      </c>
      <c r="W4015">
        <v>1956</v>
      </c>
      <c r="X4015">
        <v>169</v>
      </c>
      <c r="Y4015">
        <v>7.4</v>
      </c>
      <c r="Z4015">
        <v>0</v>
      </c>
      <c r="AA4015">
        <v>5900000</v>
      </c>
      <c r="AB4015" s="4">
        <f t="shared" si="62"/>
        <v>1.3111111111111111</v>
      </c>
    </row>
    <row r="4016" spans="1:28">
      <c r="A4016">
        <v>4152</v>
      </c>
      <c r="B4016" t="s">
        <v>26</v>
      </c>
      <c r="C4016" t="s">
        <v>509</v>
      </c>
      <c r="D4016">
        <v>48</v>
      </c>
      <c r="E4016">
        <v>122</v>
      </c>
      <c r="F4016">
        <v>0</v>
      </c>
      <c r="G4016">
        <v>491</v>
      </c>
      <c r="H4016" t="s">
        <v>4743</v>
      </c>
      <c r="I4016">
        <v>854</v>
      </c>
      <c r="J4016">
        <v>1500000</v>
      </c>
      <c r="K4016" t="s">
        <v>1389</v>
      </c>
      <c r="L4016" t="s">
        <v>2157</v>
      </c>
      <c r="M4016" t="s">
        <v>11253</v>
      </c>
      <c r="N4016">
        <v>15175</v>
      </c>
      <c r="O4016">
        <v>2762</v>
      </c>
      <c r="P4016" t="s">
        <v>11254</v>
      </c>
      <c r="Q4016">
        <v>0</v>
      </c>
      <c r="R4016">
        <v>89</v>
      </c>
      <c r="S4016" t="s">
        <v>33</v>
      </c>
      <c r="T4016" t="s">
        <v>48</v>
      </c>
      <c r="U4016" t="s">
        <v>445</v>
      </c>
      <c r="V4016">
        <v>4500000</v>
      </c>
      <c r="W4016">
        <v>1986</v>
      </c>
      <c r="X4016">
        <v>652</v>
      </c>
      <c r="Y4016">
        <v>7.5</v>
      </c>
      <c r="Z4016">
        <v>1000</v>
      </c>
      <c r="AA4016">
        <v>-3000000</v>
      </c>
      <c r="AB4016" s="4">
        <f t="shared" si="62"/>
        <v>-0.66666666666666663</v>
      </c>
    </row>
    <row r="4017" spans="1:28">
      <c r="A4017">
        <v>4154</v>
      </c>
      <c r="B4017" t="s">
        <v>26</v>
      </c>
      <c r="C4017" t="s">
        <v>5742</v>
      </c>
      <c r="D4017">
        <v>39</v>
      </c>
      <c r="E4017">
        <v>87</v>
      </c>
      <c r="F4017">
        <v>0</v>
      </c>
      <c r="G4017">
        <v>753</v>
      </c>
      <c r="H4017" t="s">
        <v>5890</v>
      </c>
      <c r="I4017">
        <v>898</v>
      </c>
      <c r="J4017">
        <v>36145695</v>
      </c>
      <c r="K4017" t="s">
        <v>1072</v>
      </c>
      <c r="L4017" t="s">
        <v>8117</v>
      </c>
      <c r="M4017" t="s">
        <v>11255</v>
      </c>
      <c r="N4017">
        <v>12666</v>
      </c>
      <c r="O4017">
        <v>2951</v>
      </c>
      <c r="P4017" t="s">
        <v>2927</v>
      </c>
      <c r="Q4017">
        <v>0</v>
      </c>
      <c r="R4017">
        <v>61</v>
      </c>
      <c r="S4017" t="s">
        <v>33</v>
      </c>
      <c r="T4017" t="s">
        <v>34</v>
      </c>
      <c r="U4017" t="s">
        <v>73</v>
      </c>
      <c r="V4017">
        <v>4400000</v>
      </c>
      <c r="W4017">
        <v>1976</v>
      </c>
      <c r="X4017">
        <v>842</v>
      </c>
      <c r="Y4017">
        <v>6.7</v>
      </c>
      <c r="Z4017">
        <v>629</v>
      </c>
      <c r="AA4017">
        <v>31745695</v>
      </c>
      <c r="AB4017" s="4">
        <f t="shared" si="62"/>
        <v>7.2149306818181822</v>
      </c>
    </row>
    <row r="4018" spans="1:28">
      <c r="A4018">
        <v>4155</v>
      </c>
      <c r="B4018" t="s">
        <v>26</v>
      </c>
      <c r="C4018" t="s">
        <v>11256</v>
      </c>
      <c r="D4018">
        <v>39</v>
      </c>
      <c r="E4018">
        <v>130</v>
      </c>
      <c r="F4018">
        <v>6</v>
      </c>
      <c r="G4018">
        <v>12</v>
      </c>
      <c r="H4018" t="s">
        <v>11257</v>
      </c>
      <c r="I4018">
        <v>85</v>
      </c>
      <c r="J4018">
        <v>28000000</v>
      </c>
      <c r="K4018" t="s">
        <v>11258</v>
      </c>
      <c r="L4018" t="s">
        <v>6166</v>
      </c>
      <c r="M4018" t="s">
        <v>11259</v>
      </c>
      <c r="N4018">
        <v>30977</v>
      </c>
      <c r="O4018">
        <v>151</v>
      </c>
      <c r="P4018" t="s">
        <v>11260</v>
      </c>
      <c r="Q4018">
        <v>1</v>
      </c>
      <c r="R4018">
        <v>178</v>
      </c>
      <c r="S4018" t="s">
        <v>7772</v>
      </c>
      <c r="T4018" t="s">
        <v>4035</v>
      </c>
      <c r="U4018" t="s">
        <v>4036</v>
      </c>
      <c r="V4018">
        <v>4400000</v>
      </c>
      <c r="W4018">
        <v>2016</v>
      </c>
      <c r="X4018">
        <v>26</v>
      </c>
      <c r="Y4018">
        <v>8.5</v>
      </c>
      <c r="Z4018">
        <v>10000</v>
      </c>
      <c r="AA4018">
        <v>23600000</v>
      </c>
      <c r="AB4018" s="4">
        <f t="shared" si="62"/>
        <v>5.3636363636363633</v>
      </c>
    </row>
    <row r="4019" spans="1:28">
      <c r="A4019">
        <v>4158</v>
      </c>
      <c r="B4019" t="s">
        <v>500</v>
      </c>
      <c r="C4019" t="s">
        <v>6393</v>
      </c>
      <c r="D4019">
        <v>284</v>
      </c>
      <c r="E4019">
        <v>96</v>
      </c>
      <c r="F4019">
        <v>0</v>
      </c>
      <c r="G4019">
        <v>56</v>
      </c>
      <c r="H4019" t="s">
        <v>11261</v>
      </c>
      <c r="I4019">
        <v>125</v>
      </c>
      <c r="J4019">
        <v>89029</v>
      </c>
      <c r="K4019" t="s">
        <v>11262</v>
      </c>
      <c r="L4019" t="s">
        <v>11263</v>
      </c>
      <c r="M4019" t="s">
        <v>11264</v>
      </c>
      <c r="N4019">
        <v>87978</v>
      </c>
      <c r="O4019">
        <v>403</v>
      </c>
      <c r="P4019" t="s">
        <v>11265</v>
      </c>
      <c r="Q4019">
        <v>5</v>
      </c>
      <c r="R4019">
        <v>580</v>
      </c>
      <c r="S4019" t="s">
        <v>33</v>
      </c>
      <c r="T4019" t="s">
        <v>34</v>
      </c>
      <c r="U4019" t="s">
        <v>4036</v>
      </c>
      <c r="V4019">
        <v>114000</v>
      </c>
      <c r="W4019">
        <v>1968</v>
      </c>
      <c r="X4019">
        <v>108</v>
      </c>
      <c r="Y4019">
        <v>8</v>
      </c>
      <c r="Z4019">
        <v>0</v>
      </c>
      <c r="AA4019">
        <v>-24971</v>
      </c>
      <c r="AB4019" s="4">
        <f t="shared" si="62"/>
        <v>-0.21904385964912282</v>
      </c>
    </row>
    <row r="4020" spans="1:28">
      <c r="A4020">
        <v>4160</v>
      </c>
      <c r="B4020" t="s">
        <v>26</v>
      </c>
      <c r="C4020" t="s">
        <v>11178</v>
      </c>
      <c r="D4020">
        <v>203</v>
      </c>
      <c r="E4020">
        <v>108</v>
      </c>
      <c r="F4020">
        <v>228</v>
      </c>
      <c r="G4020">
        <v>358</v>
      </c>
      <c r="H4020" t="s">
        <v>9467</v>
      </c>
      <c r="I4020">
        <v>431</v>
      </c>
      <c r="J4020">
        <v>14237000</v>
      </c>
      <c r="K4020" t="s">
        <v>6828</v>
      </c>
      <c r="L4020" t="s">
        <v>11179</v>
      </c>
      <c r="M4020" t="s">
        <v>11180</v>
      </c>
      <c r="N4020">
        <v>39857</v>
      </c>
      <c r="O4020">
        <v>2020</v>
      </c>
      <c r="P4020" t="s">
        <v>11181</v>
      </c>
      <c r="Q4020">
        <v>0</v>
      </c>
      <c r="R4020">
        <v>300</v>
      </c>
      <c r="S4020" t="s">
        <v>33</v>
      </c>
      <c r="T4020" t="s">
        <v>34</v>
      </c>
      <c r="U4020" t="s">
        <v>445</v>
      </c>
      <c r="V4020">
        <v>4000000</v>
      </c>
      <c r="W4020">
        <v>1985</v>
      </c>
      <c r="X4020">
        <v>426</v>
      </c>
      <c r="Y4020">
        <v>7.3</v>
      </c>
      <c r="Z4020">
        <v>0</v>
      </c>
      <c r="AA4020">
        <v>10237000</v>
      </c>
      <c r="AB4020" s="4">
        <f t="shared" si="62"/>
        <v>2.55925</v>
      </c>
    </row>
    <row r="4021" spans="1:28">
      <c r="A4021">
        <v>4161</v>
      </c>
      <c r="B4021" t="s">
        <v>26</v>
      </c>
      <c r="C4021" t="s">
        <v>9610</v>
      </c>
      <c r="D4021">
        <v>34</v>
      </c>
      <c r="E4021">
        <v>105</v>
      </c>
      <c r="F4021">
        <v>0</v>
      </c>
      <c r="G4021">
        <v>116</v>
      </c>
      <c r="H4021" t="s">
        <v>11266</v>
      </c>
      <c r="I4021">
        <v>597</v>
      </c>
      <c r="J4021">
        <v>17300000</v>
      </c>
      <c r="K4021" t="s">
        <v>918</v>
      </c>
      <c r="L4021" t="s">
        <v>1812</v>
      </c>
      <c r="M4021" t="s">
        <v>11267</v>
      </c>
      <c r="N4021">
        <v>9007</v>
      </c>
      <c r="O4021">
        <v>1218</v>
      </c>
      <c r="P4021" t="s">
        <v>11175</v>
      </c>
      <c r="Q4021">
        <v>2</v>
      </c>
      <c r="R4021">
        <v>50</v>
      </c>
      <c r="S4021" t="s">
        <v>33</v>
      </c>
      <c r="T4021" t="s">
        <v>34</v>
      </c>
      <c r="U4021" t="s">
        <v>73</v>
      </c>
      <c r="V4021">
        <v>4000000</v>
      </c>
      <c r="W4021">
        <v>1974</v>
      </c>
      <c r="X4021">
        <v>222</v>
      </c>
      <c r="Y4021">
        <v>7.3</v>
      </c>
      <c r="Z4021">
        <v>661</v>
      </c>
      <c r="AA4021">
        <v>13300000</v>
      </c>
      <c r="AB4021" s="4">
        <f t="shared" si="62"/>
        <v>3.3250000000000002</v>
      </c>
    </row>
    <row r="4022" spans="1:28">
      <c r="A4022">
        <v>4163</v>
      </c>
      <c r="B4022" t="s">
        <v>26</v>
      </c>
      <c r="C4022" t="s">
        <v>11268</v>
      </c>
      <c r="D4022">
        <v>111</v>
      </c>
      <c r="E4022">
        <v>172</v>
      </c>
      <c r="F4022">
        <v>120</v>
      </c>
      <c r="G4022">
        <v>145</v>
      </c>
      <c r="H4022" t="s">
        <v>5668</v>
      </c>
      <c r="I4022">
        <v>773</v>
      </c>
      <c r="J4022">
        <v>12100000</v>
      </c>
      <c r="K4022" t="s">
        <v>11269</v>
      </c>
      <c r="L4022" t="s">
        <v>934</v>
      </c>
      <c r="M4022" t="s">
        <v>11270</v>
      </c>
      <c r="N4022">
        <v>165638</v>
      </c>
      <c r="O4022">
        <v>1785</v>
      </c>
      <c r="P4022" t="s">
        <v>11271</v>
      </c>
      <c r="Q4022">
        <v>0</v>
      </c>
      <c r="R4022">
        <v>301</v>
      </c>
      <c r="S4022" t="s">
        <v>33</v>
      </c>
      <c r="T4022" t="s">
        <v>34</v>
      </c>
      <c r="U4022" t="s">
        <v>3538</v>
      </c>
      <c r="V4022">
        <v>4000000</v>
      </c>
      <c r="W4022">
        <v>1963</v>
      </c>
      <c r="X4022">
        <v>742</v>
      </c>
      <c r="Y4022">
        <v>8.3000000000000007</v>
      </c>
      <c r="Z4022">
        <v>8000</v>
      </c>
      <c r="AA4022">
        <v>8100000</v>
      </c>
      <c r="AB4022" s="4">
        <f t="shared" si="62"/>
        <v>2.0249999999999999</v>
      </c>
    </row>
    <row r="4023" spans="1:28">
      <c r="A4023">
        <v>4166</v>
      </c>
      <c r="B4023" t="s">
        <v>26</v>
      </c>
      <c r="C4023" t="s">
        <v>4152</v>
      </c>
      <c r="D4023">
        <v>270</v>
      </c>
      <c r="E4023">
        <v>88</v>
      </c>
      <c r="F4023">
        <v>0</v>
      </c>
      <c r="G4023">
        <v>939</v>
      </c>
      <c r="H4023" t="s">
        <v>1468</v>
      </c>
      <c r="I4023">
        <v>1000</v>
      </c>
      <c r="J4023">
        <v>1104682</v>
      </c>
      <c r="K4023" t="s">
        <v>11272</v>
      </c>
      <c r="L4023" t="s">
        <v>11273</v>
      </c>
      <c r="M4023" t="s">
        <v>11274</v>
      </c>
      <c r="N4023">
        <v>53342</v>
      </c>
      <c r="O4023">
        <v>4777</v>
      </c>
      <c r="P4023" t="s">
        <v>756</v>
      </c>
      <c r="Q4023">
        <v>0</v>
      </c>
      <c r="R4023">
        <v>287</v>
      </c>
      <c r="S4023" t="s">
        <v>33</v>
      </c>
      <c r="T4023" t="s">
        <v>34</v>
      </c>
      <c r="U4023" t="s">
        <v>445</v>
      </c>
      <c r="V4023">
        <v>4000000</v>
      </c>
      <c r="W4023">
        <v>2011</v>
      </c>
      <c r="X4023">
        <v>947</v>
      </c>
      <c r="Y4023">
        <v>6.2</v>
      </c>
      <c r="Z4023">
        <v>16000</v>
      </c>
      <c r="AA4023">
        <v>-2895318</v>
      </c>
      <c r="AB4023" s="4">
        <f t="shared" si="62"/>
        <v>-0.72382950000000001</v>
      </c>
    </row>
    <row r="4024" spans="1:28">
      <c r="A4024">
        <v>4172</v>
      </c>
      <c r="B4024" t="s">
        <v>26</v>
      </c>
      <c r="C4024" t="s">
        <v>11275</v>
      </c>
      <c r="D4024">
        <v>34</v>
      </c>
      <c r="E4024">
        <v>168</v>
      </c>
      <c r="F4024">
        <v>0</v>
      </c>
      <c r="G4024">
        <v>69</v>
      </c>
      <c r="H4024" t="s">
        <v>4584</v>
      </c>
      <c r="I4024">
        <v>713</v>
      </c>
      <c r="J4024">
        <v>6104000</v>
      </c>
      <c r="K4024" t="s">
        <v>11276</v>
      </c>
      <c r="L4024" t="s">
        <v>1112</v>
      </c>
      <c r="M4024" t="s">
        <v>11277</v>
      </c>
      <c r="N4024">
        <v>6303</v>
      </c>
      <c r="O4024">
        <v>1541</v>
      </c>
      <c r="P4024" t="s">
        <v>11278</v>
      </c>
      <c r="Q4024">
        <v>0</v>
      </c>
      <c r="R4024">
        <v>129</v>
      </c>
      <c r="S4024" t="s">
        <v>33</v>
      </c>
      <c r="T4024" t="s">
        <v>34</v>
      </c>
      <c r="U4024" t="s">
        <v>73</v>
      </c>
      <c r="V4024">
        <v>4000000</v>
      </c>
      <c r="W4024">
        <v>1972</v>
      </c>
      <c r="X4024">
        <v>649</v>
      </c>
      <c r="Y4024">
        <v>7.6</v>
      </c>
      <c r="Z4024">
        <v>0</v>
      </c>
      <c r="AA4024">
        <v>2104000</v>
      </c>
      <c r="AB4024" s="4">
        <f t="shared" si="62"/>
        <v>0.52600000000000002</v>
      </c>
    </row>
    <row r="4025" spans="1:28">
      <c r="A4025">
        <v>4178</v>
      </c>
      <c r="B4025" t="s">
        <v>26</v>
      </c>
      <c r="C4025" t="s">
        <v>11279</v>
      </c>
      <c r="D4025">
        <v>3</v>
      </c>
      <c r="E4025">
        <v>94</v>
      </c>
      <c r="F4025">
        <v>103</v>
      </c>
      <c r="G4025">
        <v>111</v>
      </c>
      <c r="H4025" t="s">
        <v>8542</v>
      </c>
      <c r="I4025">
        <v>544</v>
      </c>
      <c r="J4025">
        <v>3634145</v>
      </c>
      <c r="K4025" t="s">
        <v>11280</v>
      </c>
      <c r="L4025" t="s">
        <v>11281</v>
      </c>
      <c r="M4025" t="s">
        <v>11282</v>
      </c>
      <c r="N4025">
        <v>724</v>
      </c>
      <c r="O4025">
        <v>1150</v>
      </c>
      <c r="P4025" t="s">
        <v>11283</v>
      </c>
      <c r="Q4025">
        <v>1</v>
      </c>
      <c r="R4025">
        <v>15</v>
      </c>
      <c r="S4025" t="s">
        <v>33</v>
      </c>
      <c r="T4025" t="s">
        <v>4675</v>
      </c>
      <c r="U4025" t="s">
        <v>73</v>
      </c>
      <c r="V4025">
        <v>4000000</v>
      </c>
      <c r="W4025">
        <v>2014</v>
      </c>
      <c r="X4025">
        <v>476</v>
      </c>
      <c r="Y4025">
        <v>4.7</v>
      </c>
      <c r="Z4025">
        <v>365</v>
      </c>
      <c r="AA4025">
        <v>-365855</v>
      </c>
      <c r="AB4025" s="4">
        <f t="shared" si="62"/>
        <v>-9.1463749999999996E-2</v>
      </c>
    </row>
    <row r="4026" spans="1:28">
      <c r="A4026">
        <v>4179</v>
      </c>
      <c r="B4026" t="s">
        <v>26</v>
      </c>
      <c r="C4026" t="s">
        <v>1864</v>
      </c>
      <c r="D4026">
        <v>1</v>
      </c>
      <c r="E4026">
        <v>141</v>
      </c>
      <c r="F4026">
        <v>335</v>
      </c>
      <c r="G4026">
        <v>635</v>
      </c>
      <c r="H4026" t="s">
        <v>568</v>
      </c>
      <c r="I4026">
        <v>11000</v>
      </c>
      <c r="J4026">
        <v>26384681</v>
      </c>
      <c r="K4026" t="s">
        <v>2237</v>
      </c>
      <c r="L4026" t="s">
        <v>324</v>
      </c>
      <c r="M4026" t="s">
        <v>11049</v>
      </c>
      <c r="N4026">
        <v>67</v>
      </c>
      <c r="O4026">
        <v>13391</v>
      </c>
      <c r="P4026" t="s">
        <v>1032</v>
      </c>
      <c r="Q4026">
        <v>2</v>
      </c>
      <c r="R4026">
        <v>1</v>
      </c>
      <c r="S4026" t="s">
        <v>33</v>
      </c>
      <c r="T4026" t="s">
        <v>34</v>
      </c>
      <c r="U4026" t="s">
        <v>35</v>
      </c>
      <c r="V4026">
        <v>100000000</v>
      </c>
      <c r="W4026">
        <v>2016</v>
      </c>
      <c r="X4026">
        <v>744</v>
      </c>
      <c r="Y4026">
        <v>6</v>
      </c>
      <c r="Z4026">
        <v>0</v>
      </c>
      <c r="AA4026">
        <v>-73615319</v>
      </c>
      <c r="AB4026" s="4">
        <f t="shared" si="62"/>
        <v>-0.73615319000000001</v>
      </c>
    </row>
    <row r="4027" spans="1:28">
      <c r="A4027">
        <v>4180</v>
      </c>
      <c r="B4027" t="s">
        <v>26</v>
      </c>
      <c r="C4027" t="s">
        <v>11190</v>
      </c>
      <c r="D4027">
        <v>62</v>
      </c>
      <c r="E4027">
        <v>120</v>
      </c>
      <c r="F4027">
        <v>160</v>
      </c>
      <c r="G4027">
        <v>94</v>
      </c>
      <c r="H4027" t="s">
        <v>11284</v>
      </c>
      <c r="I4027">
        <v>559</v>
      </c>
      <c r="J4027">
        <v>28350000</v>
      </c>
      <c r="K4027" t="s">
        <v>3488</v>
      </c>
      <c r="L4027" t="s">
        <v>7460</v>
      </c>
      <c r="M4027" t="s">
        <v>11285</v>
      </c>
      <c r="N4027">
        <v>23713</v>
      </c>
      <c r="O4027">
        <v>1238</v>
      </c>
      <c r="P4027" t="s">
        <v>11195</v>
      </c>
      <c r="Q4027">
        <v>0</v>
      </c>
      <c r="R4027">
        <v>167</v>
      </c>
      <c r="S4027" t="s">
        <v>33</v>
      </c>
      <c r="T4027" t="s">
        <v>48</v>
      </c>
      <c r="U4027" t="s">
        <v>3538</v>
      </c>
      <c r="V4027">
        <v>2000000</v>
      </c>
      <c r="W4027">
        <v>1966</v>
      </c>
      <c r="X4027">
        <v>269</v>
      </c>
      <c r="Y4027">
        <v>7.9</v>
      </c>
      <c r="Z4027">
        <v>2000</v>
      </c>
      <c r="AA4027">
        <v>26350000</v>
      </c>
      <c r="AB4027" s="4">
        <f t="shared" si="62"/>
        <v>13.175000000000001</v>
      </c>
    </row>
    <row r="4028" spans="1:28">
      <c r="A4028">
        <v>4182</v>
      </c>
      <c r="B4028" t="s">
        <v>26</v>
      </c>
      <c r="C4028" t="s">
        <v>11286</v>
      </c>
      <c r="D4028">
        <v>42</v>
      </c>
      <c r="E4028">
        <v>115</v>
      </c>
      <c r="F4028">
        <v>6</v>
      </c>
      <c r="G4028">
        <v>24</v>
      </c>
      <c r="H4028" t="s">
        <v>9432</v>
      </c>
      <c r="I4028">
        <v>119</v>
      </c>
      <c r="J4028">
        <v>529323</v>
      </c>
      <c r="K4028" t="s">
        <v>2097</v>
      </c>
      <c r="L4028" t="s">
        <v>9593</v>
      </c>
      <c r="M4028" t="s">
        <v>11287</v>
      </c>
      <c r="N4028">
        <v>2650</v>
      </c>
      <c r="O4028">
        <v>222</v>
      </c>
      <c r="P4028" t="s">
        <v>11288</v>
      </c>
      <c r="Q4028">
        <v>1</v>
      </c>
      <c r="R4028">
        <v>35</v>
      </c>
      <c r="S4028" t="s">
        <v>8610</v>
      </c>
      <c r="T4028" t="s">
        <v>8611</v>
      </c>
      <c r="U4028" t="s">
        <v>445</v>
      </c>
      <c r="V4028">
        <v>8000000</v>
      </c>
      <c r="W4028">
        <v>2005</v>
      </c>
      <c r="X4028">
        <v>69</v>
      </c>
      <c r="Y4028">
        <v>7.5</v>
      </c>
      <c r="Z4028">
        <v>385</v>
      </c>
      <c r="AA4028">
        <v>-7470677</v>
      </c>
      <c r="AB4028" s="4">
        <f t="shared" si="62"/>
        <v>-0.93383462500000003</v>
      </c>
    </row>
    <row r="4029" spans="1:28">
      <c r="A4029">
        <v>4183</v>
      </c>
      <c r="B4029" t="s">
        <v>500</v>
      </c>
      <c r="C4029" t="s">
        <v>5501</v>
      </c>
      <c r="D4029">
        <v>88</v>
      </c>
      <c r="E4029">
        <v>113</v>
      </c>
      <c r="F4029">
        <v>154</v>
      </c>
      <c r="G4029">
        <v>77</v>
      </c>
      <c r="H4029" t="s">
        <v>11289</v>
      </c>
      <c r="I4029">
        <v>183</v>
      </c>
      <c r="J4029">
        <v>44785053</v>
      </c>
      <c r="K4029" t="s">
        <v>2097</v>
      </c>
      <c r="L4029" t="s">
        <v>9598</v>
      </c>
      <c r="M4029" t="s">
        <v>11290</v>
      </c>
      <c r="N4029">
        <v>76616</v>
      </c>
      <c r="O4029">
        <v>465</v>
      </c>
      <c r="P4029" t="s">
        <v>11291</v>
      </c>
      <c r="Q4029">
        <v>2</v>
      </c>
      <c r="R4029">
        <v>334</v>
      </c>
      <c r="S4029" t="s">
        <v>33</v>
      </c>
      <c r="T4029" t="s">
        <v>34</v>
      </c>
      <c r="U4029" t="s">
        <v>4254</v>
      </c>
      <c r="V4029">
        <v>3600000</v>
      </c>
      <c r="W4029">
        <v>1969</v>
      </c>
      <c r="X4029">
        <v>89</v>
      </c>
      <c r="Y4029">
        <v>7.9</v>
      </c>
      <c r="Z4029">
        <v>0</v>
      </c>
      <c r="AA4029">
        <v>41185053</v>
      </c>
      <c r="AB4029" s="4">
        <f t="shared" si="62"/>
        <v>11.4402925</v>
      </c>
    </row>
    <row r="4030" spans="1:28">
      <c r="A4030">
        <v>4185</v>
      </c>
      <c r="B4030" t="s">
        <v>26</v>
      </c>
      <c r="C4030" t="s">
        <v>9338</v>
      </c>
      <c r="D4030">
        <v>31</v>
      </c>
      <c r="E4030">
        <v>121</v>
      </c>
      <c r="F4030">
        <v>541</v>
      </c>
      <c r="G4030">
        <v>242</v>
      </c>
      <c r="H4030" t="s">
        <v>3970</v>
      </c>
      <c r="I4030">
        <v>575</v>
      </c>
      <c r="J4030">
        <v>3500000</v>
      </c>
      <c r="K4030" t="s">
        <v>11292</v>
      </c>
      <c r="L4030" t="s">
        <v>9339</v>
      </c>
      <c r="M4030" t="s">
        <v>11293</v>
      </c>
      <c r="N4030">
        <v>6350</v>
      </c>
      <c r="O4030">
        <v>1970</v>
      </c>
      <c r="P4030" t="s">
        <v>11183</v>
      </c>
      <c r="Q4030">
        <v>2</v>
      </c>
      <c r="R4030">
        <v>62</v>
      </c>
      <c r="S4030" t="s">
        <v>33</v>
      </c>
      <c r="T4030" t="s">
        <v>34</v>
      </c>
      <c r="U4030" t="s">
        <v>445</v>
      </c>
      <c r="V4030">
        <v>3716946</v>
      </c>
      <c r="W4030">
        <v>1970</v>
      </c>
      <c r="X4030">
        <v>372</v>
      </c>
      <c r="Y4030">
        <v>7.3</v>
      </c>
      <c r="Z4030">
        <v>357</v>
      </c>
      <c r="AA4030">
        <v>-216946</v>
      </c>
      <c r="AB4030" s="4">
        <f t="shared" si="62"/>
        <v>-5.8366734410454174E-2</v>
      </c>
    </row>
    <row r="4031" spans="1:28">
      <c r="A4031">
        <v>4187</v>
      </c>
      <c r="B4031" t="s">
        <v>26</v>
      </c>
      <c r="C4031" t="s">
        <v>11190</v>
      </c>
      <c r="D4031">
        <v>25</v>
      </c>
      <c r="E4031">
        <v>149</v>
      </c>
      <c r="F4031">
        <v>160</v>
      </c>
      <c r="G4031">
        <v>75</v>
      </c>
      <c r="H4031" t="s">
        <v>11294</v>
      </c>
      <c r="I4031">
        <v>157</v>
      </c>
      <c r="J4031">
        <v>12800000</v>
      </c>
      <c r="K4031" t="s">
        <v>2097</v>
      </c>
      <c r="L4031" t="s">
        <v>11295</v>
      </c>
      <c r="M4031" t="s">
        <v>11296</v>
      </c>
      <c r="N4031">
        <v>7071</v>
      </c>
      <c r="O4031">
        <v>646</v>
      </c>
      <c r="P4031" t="s">
        <v>11297</v>
      </c>
      <c r="Q4031">
        <v>0</v>
      </c>
      <c r="R4031">
        <v>83</v>
      </c>
      <c r="S4031" t="s">
        <v>33</v>
      </c>
      <c r="T4031" t="s">
        <v>34</v>
      </c>
      <c r="U4031" t="s">
        <v>5604</v>
      </c>
      <c r="V4031">
        <v>3500000</v>
      </c>
      <c r="W4031">
        <v>1959</v>
      </c>
      <c r="X4031">
        <v>139</v>
      </c>
      <c r="Y4031">
        <v>7.6</v>
      </c>
      <c r="Z4031">
        <v>930</v>
      </c>
      <c r="AA4031">
        <v>9300000</v>
      </c>
      <c r="AB4031" s="4">
        <f t="shared" si="62"/>
        <v>2.657142857142857</v>
      </c>
    </row>
    <row r="4032" spans="1:28">
      <c r="A4032">
        <v>4188</v>
      </c>
      <c r="B4032" t="s">
        <v>26</v>
      </c>
      <c r="C4032" t="s">
        <v>11040</v>
      </c>
      <c r="D4032">
        <v>22</v>
      </c>
      <c r="E4032">
        <v>121</v>
      </c>
      <c r="F4032">
        <v>22</v>
      </c>
      <c r="G4032">
        <v>367</v>
      </c>
      <c r="H4032" t="s">
        <v>2354</v>
      </c>
      <c r="I4032">
        <v>606</v>
      </c>
      <c r="J4032">
        <v>12000000</v>
      </c>
      <c r="K4032" t="s">
        <v>1508</v>
      </c>
      <c r="L4032" t="s">
        <v>6091</v>
      </c>
      <c r="M4032" t="s">
        <v>11298</v>
      </c>
      <c r="N4032">
        <v>5941</v>
      </c>
      <c r="O4032">
        <v>2402</v>
      </c>
      <c r="P4032" t="s">
        <v>10936</v>
      </c>
      <c r="Q4032">
        <v>1</v>
      </c>
      <c r="R4032">
        <v>74</v>
      </c>
      <c r="S4032" t="s">
        <v>33</v>
      </c>
      <c r="T4032" t="s">
        <v>34</v>
      </c>
      <c r="U4032" t="s">
        <v>5604</v>
      </c>
      <c r="V4032">
        <v>3500000</v>
      </c>
      <c r="W4032">
        <v>1966</v>
      </c>
      <c r="X4032">
        <v>481</v>
      </c>
      <c r="Y4032">
        <v>7</v>
      </c>
      <c r="Z4032">
        <v>470</v>
      </c>
      <c r="AA4032">
        <v>8500000</v>
      </c>
      <c r="AB4032" s="4">
        <f t="shared" si="62"/>
        <v>2.4285714285714284</v>
      </c>
    </row>
    <row r="4033" spans="1:28">
      <c r="A4033">
        <v>4189</v>
      </c>
      <c r="B4033" t="s">
        <v>26</v>
      </c>
      <c r="C4033" t="s">
        <v>6089</v>
      </c>
      <c r="D4033">
        <v>110</v>
      </c>
      <c r="E4033">
        <v>116</v>
      </c>
      <c r="F4033">
        <v>13000</v>
      </c>
      <c r="G4033">
        <v>118</v>
      </c>
      <c r="H4033" t="s">
        <v>10969</v>
      </c>
      <c r="I4033">
        <v>195</v>
      </c>
      <c r="J4033">
        <v>16000000</v>
      </c>
      <c r="K4033" t="s">
        <v>10279</v>
      </c>
      <c r="L4033" t="s">
        <v>11299</v>
      </c>
      <c r="M4033" t="s">
        <v>11300</v>
      </c>
      <c r="N4033">
        <v>30982</v>
      </c>
      <c r="O4033">
        <v>771</v>
      </c>
      <c r="P4033" t="s">
        <v>11301</v>
      </c>
      <c r="Q4033">
        <v>0</v>
      </c>
      <c r="R4033">
        <v>199</v>
      </c>
      <c r="S4033" t="s">
        <v>33</v>
      </c>
      <c r="T4033" t="s">
        <v>48</v>
      </c>
      <c r="U4033" t="s">
        <v>445</v>
      </c>
      <c r="V4033">
        <v>2000000</v>
      </c>
      <c r="W4033">
        <v>1972</v>
      </c>
      <c r="X4033">
        <v>146</v>
      </c>
      <c r="Y4033">
        <v>7.5</v>
      </c>
      <c r="Z4033">
        <v>0</v>
      </c>
      <c r="AA4033">
        <v>14000000</v>
      </c>
      <c r="AB4033" s="4">
        <f t="shared" si="62"/>
        <v>7</v>
      </c>
    </row>
    <row r="4034" spans="1:28">
      <c r="A4034">
        <v>4190</v>
      </c>
      <c r="B4034" t="s">
        <v>26</v>
      </c>
      <c r="C4034" t="s">
        <v>6393</v>
      </c>
      <c r="D4034">
        <v>184</v>
      </c>
      <c r="E4034">
        <v>87</v>
      </c>
      <c r="F4034">
        <v>0</v>
      </c>
      <c r="G4034">
        <v>83</v>
      </c>
      <c r="H4034" t="s">
        <v>11029</v>
      </c>
      <c r="I4034">
        <v>1000</v>
      </c>
      <c r="J4034">
        <v>5804262</v>
      </c>
      <c r="K4034" t="s">
        <v>3745</v>
      </c>
      <c r="L4034" t="s">
        <v>6633</v>
      </c>
      <c r="M4034" t="s">
        <v>11030</v>
      </c>
      <c r="N4034">
        <v>49672</v>
      </c>
      <c r="O4034">
        <v>1592</v>
      </c>
      <c r="P4034" t="s">
        <v>11031</v>
      </c>
      <c r="Q4034">
        <v>1</v>
      </c>
      <c r="R4034">
        <v>419</v>
      </c>
      <c r="S4034" t="s">
        <v>33</v>
      </c>
      <c r="T4034" t="s">
        <v>34</v>
      </c>
      <c r="U4034" t="s">
        <v>4036</v>
      </c>
      <c r="V4034">
        <v>3500000</v>
      </c>
      <c r="W4034">
        <v>1985</v>
      </c>
      <c r="X4034">
        <v>177</v>
      </c>
      <c r="Y4034">
        <v>7.2</v>
      </c>
      <c r="Z4034">
        <v>3000</v>
      </c>
      <c r="AA4034">
        <v>2304262</v>
      </c>
      <c r="AB4034" s="4">
        <f t="shared" si="62"/>
        <v>0.65836057142857141</v>
      </c>
    </row>
    <row r="4035" spans="1:28">
      <c r="A4035">
        <v>4200</v>
      </c>
      <c r="B4035" t="s">
        <v>26</v>
      </c>
      <c r="C4035" t="s">
        <v>5742</v>
      </c>
      <c r="D4035">
        <v>55</v>
      </c>
      <c r="E4035">
        <v>94</v>
      </c>
      <c r="F4035">
        <v>0</v>
      </c>
      <c r="G4035">
        <v>605</v>
      </c>
      <c r="H4035" t="s">
        <v>2498</v>
      </c>
      <c r="I4035">
        <v>1000</v>
      </c>
      <c r="J4035">
        <v>31063038</v>
      </c>
      <c r="K4035" t="s">
        <v>1261</v>
      </c>
      <c r="L4035" t="s">
        <v>3406</v>
      </c>
      <c r="M4035" t="s">
        <v>11302</v>
      </c>
      <c r="N4035">
        <v>15115</v>
      </c>
      <c r="O4035">
        <v>2861</v>
      </c>
      <c r="P4035" t="s">
        <v>5743</v>
      </c>
      <c r="Q4035">
        <v>0</v>
      </c>
      <c r="R4035">
        <v>102</v>
      </c>
      <c r="S4035" t="s">
        <v>33</v>
      </c>
      <c r="T4035" t="s">
        <v>34</v>
      </c>
      <c r="U4035" t="s">
        <v>73</v>
      </c>
      <c r="V4035">
        <v>3400000</v>
      </c>
      <c r="W4035">
        <v>1977</v>
      </c>
      <c r="X4035">
        <v>628</v>
      </c>
      <c r="Y4035">
        <v>6.7</v>
      </c>
      <c r="Z4035">
        <v>0</v>
      </c>
      <c r="AA4035">
        <v>27663038</v>
      </c>
      <c r="AB4035" s="4">
        <f t="shared" ref="AB4035:AB4098" si="63">AA4035/V4035</f>
        <v>8.1361876470588239</v>
      </c>
    </row>
    <row r="4036" spans="1:28">
      <c r="A4036">
        <v>4202</v>
      </c>
      <c r="B4036" t="s">
        <v>26</v>
      </c>
      <c r="C4036" t="s">
        <v>6207</v>
      </c>
      <c r="D4036">
        <v>109</v>
      </c>
      <c r="E4036">
        <v>94</v>
      </c>
      <c r="F4036">
        <v>84</v>
      </c>
      <c r="G4036">
        <v>378</v>
      </c>
      <c r="H4036" t="s">
        <v>11303</v>
      </c>
      <c r="I4036">
        <v>662</v>
      </c>
      <c r="J4036">
        <v>20605209</v>
      </c>
      <c r="K4036" t="s">
        <v>1894</v>
      </c>
      <c r="L4036" t="s">
        <v>507</v>
      </c>
      <c r="M4036" t="s">
        <v>11304</v>
      </c>
      <c r="N4036">
        <v>104908</v>
      </c>
      <c r="O4036">
        <v>2076</v>
      </c>
      <c r="P4036" t="s">
        <v>11305</v>
      </c>
      <c r="Q4036">
        <v>0</v>
      </c>
      <c r="R4036">
        <v>458</v>
      </c>
      <c r="S4036" t="s">
        <v>33</v>
      </c>
      <c r="T4036" t="s">
        <v>34</v>
      </c>
      <c r="U4036" t="s">
        <v>73</v>
      </c>
      <c r="V4036">
        <v>4000000</v>
      </c>
      <c r="W4036">
        <v>1983</v>
      </c>
      <c r="X4036">
        <v>577</v>
      </c>
      <c r="Y4036">
        <v>8.1</v>
      </c>
      <c r="Z4036">
        <v>18000</v>
      </c>
      <c r="AA4036">
        <v>16605209</v>
      </c>
      <c r="AB4036" s="4">
        <f t="shared" si="63"/>
        <v>4.1513022499999996</v>
      </c>
    </row>
    <row r="4037" spans="1:28">
      <c r="A4037">
        <v>4205</v>
      </c>
      <c r="B4037" t="s">
        <v>26</v>
      </c>
      <c r="C4037" t="s">
        <v>2331</v>
      </c>
      <c r="D4037">
        <v>215</v>
      </c>
      <c r="E4037">
        <v>136</v>
      </c>
      <c r="F4037">
        <v>2000</v>
      </c>
      <c r="G4037">
        <v>449</v>
      </c>
      <c r="H4037" t="s">
        <v>1796</v>
      </c>
      <c r="I4037">
        <v>917</v>
      </c>
      <c r="J4037">
        <v>33395426</v>
      </c>
      <c r="K4037" t="s">
        <v>8312</v>
      </c>
      <c r="L4037" t="s">
        <v>11306</v>
      </c>
      <c r="M4037" t="s">
        <v>11307</v>
      </c>
      <c r="N4037">
        <v>140527</v>
      </c>
      <c r="O4037">
        <v>2997</v>
      </c>
      <c r="P4037" t="s">
        <v>11308</v>
      </c>
      <c r="Q4037">
        <v>0</v>
      </c>
      <c r="R4037">
        <v>447</v>
      </c>
      <c r="S4037" t="s">
        <v>33</v>
      </c>
      <c r="T4037" t="s">
        <v>34</v>
      </c>
      <c r="U4037" t="s">
        <v>445</v>
      </c>
      <c r="V4037">
        <v>2300000</v>
      </c>
      <c r="W4037">
        <v>1968</v>
      </c>
      <c r="X4037">
        <v>563</v>
      </c>
      <c r="Y4037">
        <v>8</v>
      </c>
      <c r="Z4037">
        <v>13000</v>
      </c>
      <c r="AA4037">
        <v>31095426</v>
      </c>
      <c r="AB4037" s="4">
        <f t="shared" si="63"/>
        <v>13.519750434782608</v>
      </c>
    </row>
    <row r="4038" spans="1:28">
      <c r="A4038">
        <v>4206</v>
      </c>
      <c r="B4038" t="s">
        <v>500</v>
      </c>
      <c r="C4038" t="s">
        <v>11309</v>
      </c>
      <c r="D4038">
        <v>107</v>
      </c>
      <c r="E4038">
        <v>113</v>
      </c>
      <c r="F4038">
        <v>673</v>
      </c>
      <c r="G4038">
        <v>332</v>
      </c>
      <c r="H4038" t="s">
        <v>10456</v>
      </c>
      <c r="I4038">
        <v>756</v>
      </c>
      <c r="J4038">
        <v>7891143</v>
      </c>
      <c r="K4038" t="s">
        <v>1126</v>
      </c>
      <c r="L4038" t="s">
        <v>11005</v>
      </c>
      <c r="M4038" t="s">
        <v>11310</v>
      </c>
      <c r="N4038">
        <v>53741</v>
      </c>
      <c r="O4038">
        <v>2693</v>
      </c>
      <c r="P4038" t="s">
        <v>6090</v>
      </c>
      <c r="Q4038">
        <v>1</v>
      </c>
      <c r="R4038">
        <v>214</v>
      </c>
      <c r="S4038" t="s">
        <v>33</v>
      </c>
      <c r="T4038" t="s">
        <v>34</v>
      </c>
      <c r="U4038" t="s">
        <v>3538</v>
      </c>
      <c r="V4038">
        <v>3200000</v>
      </c>
      <c r="W4038">
        <v>1962</v>
      </c>
      <c r="X4038">
        <v>423</v>
      </c>
      <c r="Y4038">
        <v>8.1</v>
      </c>
      <c r="Z4038">
        <v>0</v>
      </c>
      <c r="AA4038">
        <v>4691143</v>
      </c>
      <c r="AB4038" s="4">
        <f t="shared" si="63"/>
        <v>1.4659821875000001</v>
      </c>
    </row>
    <row r="4039" spans="1:28">
      <c r="A4039">
        <v>4207</v>
      </c>
      <c r="B4039" t="s">
        <v>26</v>
      </c>
      <c r="C4039" t="s">
        <v>11311</v>
      </c>
      <c r="D4039">
        <v>130</v>
      </c>
      <c r="E4039">
        <v>95</v>
      </c>
      <c r="F4039">
        <v>38</v>
      </c>
      <c r="G4039">
        <v>898</v>
      </c>
      <c r="H4039" t="s">
        <v>2403</v>
      </c>
      <c r="I4039">
        <v>164000</v>
      </c>
      <c r="J4039">
        <v>54556</v>
      </c>
      <c r="K4039" t="s">
        <v>11312</v>
      </c>
      <c r="L4039" t="s">
        <v>3746</v>
      </c>
      <c r="M4039" t="s">
        <v>11313</v>
      </c>
      <c r="N4039">
        <v>25542</v>
      </c>
      <c r="O4039">
        <v>170118</v>
      </c>
      <c r="P4039" t="s">
        <v>781</v>
      </c>
      <c r="Q4039">
        <v>0</v>
      </c>
      <c r="R4039">
        <v>252</v>
      </c>
      <c r="S4039" t="s">
        <v>33</v>
      </c>
      <c r="T4039" t="s">
        <v>34</v>
      </c>
      <c r="U4039" t="s">
        <v>445</v>
      </c>
      <c r="V4039">
        <v>3200000</v>
      </c>
      <c r="W4039">
        <v>2005</v>
      </c>
      <c r="X4039">
        <v>2000</v>
      </c>
      <c r="Y4039">
        <v>6.4</v>
      </c>
      <c r="Z4039">
        <v>0</v>
      </c>
      <c r="AA4039">
        <v>-3145444</v>
      </c>
      <c r="AB4039" s="4">
        <f t="shared" si="63"/>
        <v>-0.98295125000000005</v>
      </c>
    </row>
    <row r="4040" spans="1:28">
      <c r="A4040">
        <v>4210</v>
      </c>
      <c r="B4040" t="s">
        <v>26</v>
      </c>
      <c r="C4040" t="s">
        <v>11314</v>
      </c>
      <c r="D4040">
        <v>70</v>
      </c>
      <c r="E4040">
        <v>108</v>
      </c>
      <c r="F4040">
        <v>174</v>
      </c>
      <c r="G4040">
        <v>110</v>
      </c>
      <c r="H4040" t="s">
        <v>11315</v>
      </c>
      <c r="I4040">
        <v>253</v>
      </c>
      <c r="J4040">
        <v>17570324</v>
      </c>
      <c r="K4040" t="s">
        <v>156</v>
      </c>
      <c r="L4040" t="s">
        <v>11316</v>
      </c>
      <c r="M4040" t="s">
        <v>11317</v>
      </c>
      <c r="N4040">
        <v>33741</v>
      </c>
      <c r="O4040">
        <v>649</v>
      </c>
      <c r="P4040" t="s">
        <v>11318</v>
      </c>
      <c r="Q4040">
        <v>0</v>
      </c>
      <c r="R4040">
        <v>141</v>
      </c>
      <c r="S4040" t="s">
        <v>33</v>
      </c>
      <c r="T4040" t="s">
        <v>34</v>
      </c>
      <c r="U4040" t="s">
        <v>3538</v>
      </c>
      <c r="V4040">
        <v>3000000</v>
      </c>
      <c r="W4040">
        <v>1958</v>
      </c>
      <c r="X4040">
        <v>197</v>
      </c>
      <c r="Y4040">
        <v>8.1</v>
      </c>
      <c r="Z4040">
        <v>0</v>
      </c>
      <c r="AA4040">
        <v>14570324</v>
      </c>
      <c r="AB4040" s="4">
        <f t="shared" si="63"/>
        <v>4.8567746666666665</v>
      </c>
    </row>
    <row r="4041" spans="1:28">
      <c r="A4041">
        <v>4211</v>
      </c>
      <c r="B4041" t="s">
        <v>26</v>
      </c>
      <c r="C4041" t="s">
        <v>11319</v>
      </c>
      <c r="D4041">
        <v>78</v>
      </c>
      <c r="E4041">
        <v>95</v>
      </c>
      <c r="F4041">
        <v>57</v>
      </c>
      <c r="G4041">
        <v>158</v>
      </c>
      <c r="H4041" t="s">
        <v>11320</v>
      </c>
      <c r="I4041">
        <v>220</v>
      </c>
      <c r="J4041">
        <v>18999718</v>
      </c>
      <c r="K4041" t="s">
        <v>57</v>
      </c>
      <c r="L4041" t="s">
        <v>11321</v>
      </c>
      <c r="M4041" t="s">
        <v>11322</v>
      </c>
      <c r="N4041">
        <v>32378</v>
      </c>
      <c r="O4041">
        <v>1186</v>
      </c>
      <c r="P4041" t="s">
        <v>11323</v>
      </c>
      <c r="Q4041">
        <v>0</v>
      </c>
      <c r="R4041">
        <v>150</v>
      </c>
      <c r="S4041" t="s">
        <v>33</v>
      </c>
      <c r="T4041" t="s">
        <v>34</v>
      </c>
      <c r="U4041" t="s">
        <v>199</v>
      </c>
      <c r="V4041">
        <v>3000000</v>
      </c>
      <c r="W4041">
        <v>1970</v>
      </c>
      <c r="X4041">
        <v>162</v>
      </c>
      <c r="Y4041">
        <v>6.1</v>
      </c>
      <c r="Z4041">
        <v>0</v>
      </c>
      <c r="AA4041">
        <v>15999718</v>
      </c>
      <c r="AB4041" s="4">
        <f t="shared" si="63"/>
        <v>5.3332393333333332</v>
      </c>
    </row>
    <row r="4042" spans="1:28">
      <c r="A4042">
        <v>4212</v>
      </c>
      <c r="B4042" t="s">
        <v>26</v>
      </c>
      <c r="C4042" t="s">
        <v>11324</v>
      </c>
      <c r="D4042">
        <v>39</v>
      </c>
      <c r="E4042">
        <v>93</v>
      </c>
      <c r="F4042">
        <v>8</v>
      </c>
      <c r="G4042">
        <v>49</v>
      </c>
      <c r="H4042" t="s">
        <v>11325</v>
      </c>
      <c r="I4042">
        <v>88</v>
      </c>
      <c r="J4042">
        <v>17052128</v>
      </c>
      <c r="K4042" t="s">
        <v>1380</v>
      </c>
      <c r="L4042" t="s">
        <v>11326</v>
      </c>
      <c r="M4042" t="s">
        <v>11327</v>
      </c>
      <c r="N4042">
        <v>9066</v>
      </c>
      <c r="O4042">
        <v>373</v>
      </c>
      <c r="P4042" t="s">
        <v>11328</v>
      </c>
      <c r="Q4042">
        <v>0</v>
      </c>
      <c r="R4042">
        <v>55</v>
      </c>
      <c r="S4042" t="s">
        <v>4483</v>
      </c>
      <c r="T4042" t="s">
        <v>1845</v>
      </c>
      <c r="U4042" t="s">
        <v>199</v>
      </c>
      <c r="V4042">
        <v>16000000</v>
      </c>
      <c r="W4042">
        <v>2000</v>
      </c>
      <c r="X4042">
        <v>82</v>
      </c>
      <c r="Y4042">
        <v>5.6</v>
      </c>
      <c r="Z4042">
        <v>38</v>
      </c>
      <c r="AA4042">
        <v>1052128</v>
      </c>
      <c r="AB4042" s="4">
        <f t="shared" si="63"/>
        <v>6.5757999999999997E-2</v>
      </c>
    </row>
    <row r="4043" spans="1:28">
      <c r="A4043">
        <v>4213</v>
      </c>
      <c r="B4043" t="s">
        <v>26</v>
      </c>
      <c r="C4043" t="s">
        <v>6089</v>
      </c>
      <c r="D4043">
        <v>67</v>
      </c>
      <c r="E4043">
        <v>120</v>
      </c>
      <c r="F4043">
        <v>13000</v>
      </c>
      <c r="G4043">
        <v>416</v>
      </c>
      <c r="H4043" t="s">
        <v>5797</v>
      </c>
      <c r="I4043">
        <v>897</v>
      </c>
      <c r="J4043">
        <v>13200000</v>
      </c>
      <c r="K4043" t="s">
        <v>11329</v>
      </c>
      <c r="L4043" t="s">
        <v>4578</v>
      </c>
      <c r="M4043" t="s">
        <v>11330</v>
      </c>
      <c r="N4043">
        <v>15293</v>
      </c>
      <c r="O4043">
        <v>2811</v>
      </c>
      <c r="P4043" t="s">
        <v>2266</v>
      </c>
      <c r="Q4043">
        <v>1</v>
      </c>
      <c r="R4043">
        <v>111</v>
      </c>
      <c r="S4043" t="s">
        <v>33</v>
      </c>
      <c r="T4043" t="s">
        <v>34</v>
      </c>
      <c r="U4043" t="s">
        <v>73</v>
      </c>
      <c r="V4043">
        <v>4490375</v>
      </c>
      <c r="W4043">
        <v>1976</v>
      </c>
      <c r="X4043">
        <v>844</v>
      </c>
      <c r="Y4043">
        <v>6.8</v>
      </c>
      <c r="Z4043">
        <v>609</v>
      </c>
      <c r="AA4043">
        <v>8709625</v>
      </c>
      <c r="AB4043" s="4">
        <f t="shared" si="63"/>
        <v>1.9396208557191772</v>
      </c>
    </row>
    <row r="4044" spans="1:28">
      <c r="A4044">
        <v>4214</v>
      </c>
      <c r="B4044" t="s">
        <v>500</v>
      </c>
      <c r="C4044" t="s">
        <v>9610</v>
      </c>
      <c r="D4044">
        <v>183</v>
      </c>
      <c r="E4044">
        <v>125</v>
      </c>
      <c r="F4044">
        <v>0</v>
      </c>
      <c r="G4044">
        <v>180</v>
      </c>
      <c r="H4044" t="s">
        <v>2571</v>
      </c>
      <c r="I4044">
        <v>516</v>
      </c>
      <c r="J4044">
        <v>18600000</v>
      </c>
      <c r="K4044" t="s">
        <v>918</v>
      </c>
      <c r="L4044" t="s">
        <v>11331</v>
      </c>
      <c r="M4044" t="s">
        <v>11332</v>
      </c>
      <c r="N4044">
        <v>109335</v>
      </c>
      <c r="O4044">
        <v>1328</v>
      </c>
      <c r="P4044" t="s">
        <v>11333</v>
      </c>
      <c r="Q4044">
        <v>2</v>
      </c>
      <c r="R4044">
        <v>241</v>
      </c>
      <c r="S4044" t="s">
        <v>33</v>
      </c>
      <c r="T4044" t="s">
        <v>34</v>
      </c>
      <c r="U4044" t="s">
        <v>3538</v>
      </c>
      <c r="V4044">
        <v>3000000</v>
      </c>
      <c r="W4044">
        <v>1960</v>
      </c>
      <c r="X4044">
        <v>417</v>
      </c>
      <c r="Y4044">
        <v>8.3000000000000007</v>
      </c>
      <c r="Z4044">
        <v>0</v>
      </c>
      <c r="AA4044">
        <v>15600000</v>
      </c>
      <c r="AB4044" s="4">
        <f t="shared" si="63"/>
        <v>5.2</v>
      </c>
    </row>
    <row r="4045" spans="1:28">
      <c r="A4045">
        <v>4215</v>
      </c>
      <c r="B4045" t="s">
        <v>26</v>
      </c>
      <c r="C4045" t="s">
        <v>6089</v>
      </c>
      <c r="D4045">
        <v>64</v>
      </c>
      <c r="E4045">
        <v>128</v>
      </c>
      <c r="F4045">
        <v>13000</v>
      </c>
      <c r="G4045">
        <v>14</v>
      </c>
      <c r="H4045" t="s">
        <v>11334</v>
      </c>
      <c r="I4045">
        <v>18</v>
      </c>
      <c r="J4045">
        <v>13000000</v>
      </c>
      <c r="K4045" t="s">
        <v>10279</v>
      </c>
      <c r="L4045" t="s">
        <v>11335</v>
      </c>
      <c r="M4045" t="s">
        <v>11336</v>
      </c>
      <c r="N4045">
        <v>18656</v>
      </c>
      <c r="O4045">
        <v>70</v>
      </c>
      <c r="P4045" t="s">
        <v>11337</v>
      </c>
      <c r="Q4045">
        <v>1</v>
      </c>
      <c r="R4045">
        <v>137</v>
      </c>
      <c r="S4045" t="s">
        <v>33</v>
      </c>
      <c r="T4045" t="s">
        <v>34</v>
      </c>
      <c r="U4045" t="s">
        <v>3538</v>
      </c>
      <c r="V4045">
        <v>6000000</v>
      </c>
      <c r="W4045">
        <v>1966</v>
      </c>
      <c r="X4045">
        <v>16</v>
      </c>
      <c r="Y4045">
        <v>6.7</v>
      </c>
      <c r="Z4045">
        <v>933</v>
      </c>
      <c r="AA4045">
        <v>7000000</v>
      </c>
      <c r="AB4045" s="4">
        <f t="shared" si="63"/>
        <v>1.1666666666666667</v>
      </c>
    </row>
    <row r="4046" spans="1:28">
      <c r="A4046">
        <v>4216</v>
      </c>
      <c r="B4046" t="s">
        <v>26</v>
      </c>
      <c r="C4046" t="s">
        <v>7844</v>
      </c>
      <c r="D4046">
        <v>7</v>
      </c>
      <c r="E4046">
        <v>97</v>
      </c>
      <c r="F4046">
        <v>78</v>
      </c>
      <c r="G4046">
        <v>77</v>
      </c>
      <c r="H4046" t="s">
        <v>11338</v>
      </c>
      <c r="I4046">
        <v>685</v>
      </c>
      <c r="J4046">
        <v>11052713</v>
      </c>
      <c r="K4046" t="s">
        <v>5026</v>
      </c>
      <c r="L4046" t="s">
        <v>4190</v>
      </c>
      <c r="M4046" t="s">
        <v>11339</v>
      </c>
      <c r="N4046">
        <v>1361</v>
      </c>
      <c r="O4046">
        <v>1163</v>
      </c>
      <c r="P4046" t="s">
        <v>11340</v>
      </c>
      <c r="Q4046">
        <v>0</v>
      </c>
      <c r="R4046">
        <v>16</v>
      </c>
      <c r="S4046" t="s">
        <v>33</v>
      </c>
      <c r="T4046" t="s">
        <v>34</v>
      </c>
      <c r="U4046" t="s">
        <v>445</v>
      </c>
      <c r="V4046">
        <v>3000000</v>
      </c>
      <c r="W4046">
        <v>1985</v>
      </c>
      <c r="X4046">
        <v>178</v>
      </c>
      <c r="Y4046">
        <v>6.6</v>
      </c>
      <c r="Z4046">
        <v>889</v>
      </c>
      <c r="AA4046">
        <v>8052713</v>
      </c>
      <c r="AB4046" s="4">
        <f t="shared" si="63"/>
        <v>2.6842376666666667</v>
      </c>
    </row>
    <row r="4047" spans="1:28">
      <c r="A4047">
        <v>4217</v>
      </c>
      <c r="B4047" t="s">
        <v>26</v>
      </c>
      <c r="C4047" t="s">
        <v>11314</v>
      </c>
      <c r="D4047">
        <v>42</v>
      </c>
      <c r="E4047">
        <v>146</v>
      </c>
      <c r="F4047">
        <v>174</v>
      </c>
      <c r="G4047">
        <v>125</v>
      </c>
      <c r="H4047" t="s">
        <v>722</v>
      </c>
      <c r="I4047">
        <v>556</v>
      </c>
      <c r="J4047">
        <v>11336000</v>
      </c>
      <c r="K4047" t="s">
        <v>2097</v>
      </c>
      <c r="L4047" t="s">
        <v>11341</v>
      </c>
      <c r="M4047" t="s">
        <v>11342</v>
      </c>
      <c r="N4047">
        <v>7998</v>
      </c>
      <c r="O4047">
        <v>1444</v>
      </c>
      <c r="P4047" t="s">
        <v>11343</v>
      </c>
      <c r="Q4047">
        <v>1</v>
      </c>
      <c r="R4047">
        <v>81</v>
      </c>
      <c r="S4047" t="s">
        <v>33</v>
      </c>
      <c r="T4047" t="s">
        <v>34</v>
      </c>
      <c r="U4047" t="s">
        <v>3538</v>
      </c>
      <c r="V4047">
        <v>3000000</v>
      </c>
      <c r="W4047">
        <v>1960</v>
      </c>
      <c r="X4047">
        <v>422</v>
      </c>
      <c r="Y4047">
        <v>7.9</v>
      </c>
      <c r="Z4047">
        <v>808</v>
      </c>
      <c r="AA4047">
        <v>8336000</v>
      </c>
      <c r="AB4047" s="4">
        <f t="shared" si="63"/>
        <v>2.7786666666666666</v>
      </c>
    </row>
    <row r="4048" spans="1:28">
      <c r="A4048">
        <v>4218</v>
      </c>
      <c r="B4048" t="s">
        <v>500</v>
      </c>
      <c r="C4048" t="s">
        <v>8116</v>
      </c>
      <c r="D4048">
        <v>73</v>
      </c>
      <c r="E4048">
        <v>186</v>
      </c>
      <c r="F4048">
        <v>176</v>
      </c>
      <c r="G4048">
        <v>760</v>
      </c>
      <c r="H4048" t="s">
        <v>11344</v>
      </c>
      <c r="I4048">
        <v>877</v>
      </c>
      <c r="J4048">
        <v>6000000</v>
      </c>
      <c r="K4048" t="s">
        <v>2090</v>
      </c>
      <c r="L4048" t="s">
        <v>6088</v>
      </c>
      <c r="M4048" t="s">
        <v>11345</v>
      </c>
      <c r="N4048">
        <v>44457</v>
      </c>
      <c r="O4048">
        <v>3847</v>
      </c>
      <c r="P4048" t="s">
        <v>8119</v>
      </c>
      <c r="Q4048">
        <v>0</v>
      </c>
      <c r="R4048">
        <v>176</v>
      </c>
      <c r="S4048" t="s">
        <v>33</v>
      </c>
      <c r="T4048" t="s">
        <v>34</v>
      </c>
      <c r="U4048" t="s">
        <v>5604</v>
      </c>
      <c r="V4048">
        <v>3000000</v>
      </c>
      <c r="W4048">
        <v>1961</v>
      </c>
      <c r="X4048">
        <v>862</v>
      </c>
      <c r="Y4048">
        <v>8.3000000000000007</v>
      </c>
      <c r="Z4048">
        <v>0</v>
      </c>
      <c r="AA4048">
        <v>3000000</v>
      </c>
      <c r="AB4048" s="4">
        <f t="shared" si="63"/>
        <v>1</v>
      </c>
    </row>
    <row r="4049" spans="1:28">
      <c r="A4049">
        <v>4219</v>
      </c>
      <c r="B4049" t="s">
        <v>500</v>
      </c>
      <c r="C4049" t="s">
        <v>11346</v>
      </c>
      <c r="D4049">
        <v>91</v>
      </c>
      <c r="E4049">
        <v>126</v>
      </c>
      <c r="F4049">
        <v>393</v>
      </c>
      <c r="G4049">
        <v>281</v>
      </c>
      <c r="H4049" t="s">
        <v>11347</v>
      </c>
      <c r="I4049">
        <v>862</v>
      </c>
      <c r="J4049">
        <v>5500000</v>
      </c>
      <c r="K4049" t="s">
        <v>11348</v>
      </c>
      <c r="L4049" t="s">
        <v>11344</v>
      </c>
      <c r="M4049" t="s">
        <v>11349</v>
      </c>
      <c r="N4049">
        <v>21316</v>
      </c>
      <c r="O4049">
        <v>2269</v>
      </c>
      <c r="P4049" t="s">
        <v>7673</v>
      </c>
      <c r="Q4049">
        <v>0</v>
      </c>
      <c r="R4049">
        <v>162</v>
      </c>
      <c r="S4049" t="s">
        <v>33</v>
      </c>
      <c r="T4049" t="s">
        <v>34</v>
      </c>
      <c r="U4049" t="s">
        <v>3538</v>
      </c>
      <c r="V4049">
        <v>3000000</v>
      </c>
      <c r="W4049">
        <v>1948</v>
      </c>
      <c r="X4049">
        <v>376</v>
      </c>
      <c r="Y4049">
        <v>7.8</v>
      </c>
      <c r="Z4049">
        <v>0</v>
      </c>
      <c r="AA4049">
        <v>2500000</v>
      </c>
      <c r="AB4049" s="4">
        <f t="shared" si="63"/>
        <v>0.83333333333333337</v>
      </c>
    </row>
    <row r="4050" spans="1:28">
      <c r="A4050">
        <v>4220</v>
      </c>
      <c r="B4050" t="s">
        <v>26</v>
      </c>
      <c r="C4050" t="s">
        <v>11350</v>
      </c>
      <c r="D4050">
        <v>104</v>
      </c>
      <c r="E4050">
        <v>89</v>
      </c>
      <c r="F4050">
        <v>21</v>
      </c>
      <c r="G4050">
        <v>124</v>
      </c>
      <c r="H4050" t="s">
        <v>11351</v>
      </c>
      <c r="I4050">
        <v>240</v>
      </c>
      <c r="J4050">
        <v>4000000</v>
      </c>
      <c r="K4050" t="s">
        <v>11352</v>
      </c>
      <c r="L4050" t="s">
        <v>11353</v>
      </c>
      <c r="M4050" t="s">
        <v>11354</v>
      </c>
      <c r="N4050">
        <v>128334</v>
      </c>
      <c r="O4050">
        <v>1011</v>
      </c>
      <c r="P4050" t="s">
        <v>11355</v>
      </c>
      <c r="Q4050">
        <v>1</v>
      </c>
      <c r="R4050">
        <v>349</v>
      </c>
      <c r="S4050" t="s">
        <v>33</v>
      </c>
      <c r="T4050" t="s">
        <v>34</v>
      </c>
      <c r="U4050" t="s">
        <v>199</v>
      </c>
      <c r="V4050">
        <v>3000000</v>
      </c>
      <c r="W4050">
        <v>1971</v>
      </c>
      <c r="X4050">
        <v>177</v>
      </c>
      <c r="Y4050">
        <v>7.8</v>
      </c>
      <c r="Z4050">
        <v>0</v>
      </c>
      <c r="AA4050">
        <v>1000000</v>
      </c>
      <c r="AB4050" s="4">
        <f t="shared" si="63"/>
        <v>0.33333333333333331</v>
      </c>
    </row>
    <row r="4051" spans="1:28">
      <c r="A4051">
        <v>4221</v>
      </c>
      <c r="B4051" t="s">
        <v>26</v>
      </c>
      <c r="C4051" t="s">
        <v>2962</v>
      </c>
      <c r="D4051">
        <v>112</v>
      </c>
      <c r="E4051">
        <v>94</v>
      </c>
      <c r="F4051">
        <v>0</v>
      </c>
      <c r="G4051">
        <v>180</v>
      </c>
      <c r="H4051" t="s">
        <v>11356</v>
      </c>
      <c r="I4051">
        <v>820</v>
      </c>
      <c r="J4051">
        <v>3446749</v>
      </c>
      <c r="K4051" t="s">
        <v>156</v>
      </c>
      <c r="L4051" t="s">
        <v>695</v>
      </c>
      <c r="M4051" t="s">
        <v>11357</v>
      </c>
      <c r="N4051">
        <v>37594</v>
      </c>
      <c r="O4051">
        <v>1618</v>
      </c>
      <c r="P4051" t="s">
        <v>11358</v>
      </c>
      <c r="Q4051">
        <v>0</v>
      </c>
      <c r="R4051">
        <v>181</v>
      </c>
      <c r="S4051" t="s">
        <v>33</v>
      </c>
      <c r="T4051" t="s">
        <v>34</v>
      </c>
      <c r="U4051" t="s">
        <v>73</v>
      </c>
      <c r="V4051">
        <v>3000000</v>
      </c>
      <c r="W4051">
        <v>1978</v>
      </c>
      <c r="X4051">
        <v>350</v>
      </c>
      <c r="Y4051">
        <v>8</v>
      </c>
      <c r="Z4051">
        <v>0</v>
      </c>
      <c r="AA4051">
        <v>446749</v>
      </c>
      <c r="AB4051" s="4">
        <f t="shared" si="63"/>
        <v>0.14891633333333334</v>
      </c>
    </row>
    <row r="4052" spans="1:28">
      <c r="A4052">
        <v>4222</v>
      </c>
      <c r="B4052" t="s">
        <v>26</v>
      </c>
      <c r="C4052" t="s">
        <v>11359</v>
      </c>
      <c r="D4052">
        <v>65</v>
      </c>
      <c r="E4052">
        <v>102</v>
      </c>
      <c r="F4052">
        <v>9</v>
      </c>
      <c r="G4052">
        <v>221</v>
      </c>
      <c r="H4052" t="s">
        <v>5706</v>
      </c>
      <c r="I4052">
        <v>904</v>
      </c>
      <c r="J4052">
        <v>295493</v>
      </c>
      <c r="K4052" t="s">
        <v>3162</v>
      </c>
      <c r="L4052" t="s">
        <v>1869</v>
      </c>
      <c r="M4052" t="s">
        <v>11360</v>
      </c>
      <c r="N4052">
        <v>22246</v>
      </c>
      <c r="O4052">
        <v>1663</v>
      </c>
      <c r="P4052" t="s">
        <v>8019</v>
      </c>
      <c r="Q4052">
        <v>1</v>
      </c>
      <c r="R4052">
        <v>196</v>
      </c>
      <c r="S4052" t="s">
        <v>33</v>
      </c>
      <c r="T4052" t="s">
        <v>34</v>
      </c>
      <c r="U4052" t="s">
        <v>445</v>
      </c>
      <c r="V4052">
        <v>3000000</v>
      </c>
      <c r="W4052">
        <v>1996</v>
      </c>
      <c r="X4052">
        <v>281</v>
      </c>
      <c r="Y4052">
        <v>6.9</v>
      </c>
      <c r="Z4052">
        <v>0</v>
      </c>
      <c r="AA4052">
        <v>-2704507</v>
      </c>
      <c r="AB4052" s="4">
        <f t="shared" si="63"/>
        <v>-0.90150233333333329</v>
      </c>
    </row>
    <row r="4053" spans="1:28">
      <c r="A4053">
        <v>4239</v>
      </c>
      <c r="B4053" t="s">
        <v>26</v>
      </c>
      <c r="C4053" t="s">
        <v>703</v>
      </c>
      <c r="D4053">
        <v>154</v>
      </c>
      <c r="E4053">
        <v>107</v>
      </c>
      <c r="F4053">
        <v>503</v>
      </c>
      <c r="G4053">
        <v>108</v>
      </c>
      <c r="H4053" t="s">
        <v>10978</v>
      </c>
      <c r="I4053">
        <v>264</v>
      </c>
      <c r="J4053">
        <v>60922980</v>
      </c>
      <c r="K4053" t="s">
        <v>7124</v>
      </c>
      <c r="L4053" t="s">
        <v>10979</v>
      </c>
      <c r="M4053" t="s">
        <v>10980</v>
      </c>
      <c r="N4053">
        <v>80961</v>
      </c>
      <c r="O4053">
        <v>673</v>
      </c>
      <c r="P4053" t="s">
        <v>6755</v>
      </c>
      <c r="Q4053">
        <v>2</v>
      </c>
      <c r="R4053">
        <v>310</v>
      </c>
      <c r="S4053" t="s">
        <v>33</v>
      </c>
      <c r="T4053" t="s">
        <v>48</v>
      </c>
      <c r="U4053" t="s">
        <v>445</v>
      </c>
      <c r="V4053">
        <v>2800000</v>
      </c>
      <c r="W4053">
        <v>1976</v>
      </c>
      <c r="X4053">
        <v>139</v>
      </c>
      <c r="Y4053">
        <v>7.6</v>
      </c>
      <c r="Z4053">
        <v>7000</v>
      </c>
      <c r="AA4053">
        <v>58122980</v>
      </c>
      <c r="AB4053" s="4">
        <f t="shared" si="63"/>
        <v>20.758207142857142</v>
      </c>
    </row>
    <row r="4054" spans="1:28">
      <c r="A4054">
        <v>4241</v>
      </c>
      <c r="B4054" t="s">
        <v>26</v>
      </c>
      <c r="C4054" t="s">
        <v>11361</v>
      </c>
      <c r="D4054">
        <v>15</v>
      </c>
      <c r="E4054">
        <v>144</v>
      </c>
      <c r="F4054">
        <v>124</v>
      </c>
      <c r="G4054">
        <v>327</v>
      </c>
      <c r="H4054" t="s">
        <v>11362</v>
      </c>
      <c r="I4054">
        <v>464</v>
      </c>
      <c r="J4054">
        <v>2217561</v>
      </c>
      <c r="K4054" t="s">
        <v>918</v>
      </c>
      <c r="L4054" t="s">
        <v>9192</v>
      </c>
      <c r="M4054" t="s">
        <v>11363</v>
      </c>
      <c r="N4054">
        <v>27569</v>
      </c>
      <c r="O4054">
        <v>1761</v>
      </c>
      <c r="P4054" t="s">
        <v>8231</v>
      </c>
      <c r="Q4054">
        <v>0</v>
      </c>
      <c r="R4054">
        <v>106</v>
      </c>
      <c r="S4054" t="s">
        <v>7772</v>
      </c>
      <c r="T4054" t="s">
        <v>4035</v>
      </c>
      <c r="U4054" t="s">
        <v>35</v>
      </c>
      <c r="V4054">
        <v>120000000</v>
      </c>
      <c r="W4054">
        <v>2006</v>
      </c>
      <c r="X4054">
        <v>426</v>
      </c>
      <c r="Y4054">
        <v>8.1999999999999993</v>
      </c>
      <c r="Z4054">
        <v>349</v>
      </c>
      <c r="AA4054">
        <v>-117782439</v>
      </c>
      <c r="AB4054" s="4">
        <f t="shared" si="63"/>
        <v>-0.98152032499999997</v>
      </c>
    </row>
    <row r="4055" spans="1:28">
      <c r="A4055">
        <v>4242</v>
      </c>
      <c r="B4055" t="s">
        <v>26</v>
      </c>
      <c r="C4055" t="s">
        <v>7629</v>
      </c>
      <c r="D4055">
        <v>33</v>
      </c>
      <c r="E4055">
        <v>118</v>
      </c>
      <c r="F4055">
        <v>19</v>
      </c>
      <c r="G4055">
        <v>48</v>
      </c>
      <c r="H4055" t="s">
        <v>11364</v>
      </c>
      <c r="I4055">
        <v>481</v>
      </c>
      <c r="J4055">
        <v>37799643</v>
      </c>
      <c r="K4055" t="s">
        <v>11365</v>
      </c>
      <c r="L4055" t="s">
        <v>5894</v>
      </c>
      <c r="M4055" t="s">
        <v>11366</v>
      </c>
      <c r="N4055">
        <v>8856</v>
      </c>
      <c r="O4055">
        <v>681</v>
      </c>
      <c r="P4055" t="s">
        <v>11367</v>
      </c>
      <c r="Q4055">
        <v>0</v>
      </c>
      <c r="R4055">
        <v>90</v>
      </c>
      <c r="S4055" t="s">
        <v>33</v>
      </c>
      <c r="T4055" t="s">
        <v>34</v>
      </c>
      <c r="U4055" t="s">
        <v>199</v>
      </c>
      <c r="V4055">
        <v>2700000</v>
      </c>
      <c r="W4055">
        <v>1979</v>
      </c>
      <c r="X4055">
        <v>81</v>
      </c>
      <c r="Y4055">
        <v>7.4</v>
      </c>
      <c r="Z4055">
        <v>0</v>
      </c>
      <c r="AA4055">
        <v>35099643</v>
      </c>
      <c r="AB4055" s="4">
        <f t="shared" si="63"/>
        <v>12.999867777777778</v>
      </c>
    </row>
    <row r="4056" spans="1:28">
      <c r="A4056">
        <v>4244</v>
      </c>
      <c r="B4056" t="s">
        <v>26</v>
      </c>
      <c r="C4056" t="s">
        <v>11309</v>
      </c>
      <c r="D4056">
        <v>27</v>
      </c>
      <c r="E4056">
        <v>109</v>
      </c>
      <c r="F4056">
        <v>673</v>
      </c>
      <c r="G4056">
        <v>359</v>
      </c>
      <c r="H4056" t="s">
        <v>11368</v>
      </c>
      <c r="I4056">
        <v>756</v>
      </c>
      <c r="J4056">
        <v>6600000</v>
      </c>
      <c r="K4056" t="s">
        <v>6372</v>
      </c>
      <c r="L4056" t="s">
        <v>11005</v>
      </c>
      <c r="M4056" t="s">
        <v>11369</v>
      </c>
      <c r="N4056">
        <v>5786</v>
      </c>
      <c r="O4056">
        <v>1949</v>
      </c>
      <c r="P4056" t="s">
        <v>6718</v>
      </c>
      <c r="Q4056">
        <v>1</v>
      </c>
      <c r="R4056">
        <v>65</v>
      </c>
      <c r="S4056" t="s">
        <v>33</v>
      </c>
      <c r="T4056" t="s">
        <v>34</v>
      </c>
      <c r="U4056" t="s">
        <v>5604</v>
      </c>
      <c r="V4056">
        <v>2686585</v>
      </c>
      <c r="W4056">
        <v>1963</v>
      </c>
      <c r="X4056">
        <v>370</v>
      </c>
      <c r="Y4056">
        <v>6.9</v>
      </c>
      <c r="Z4056">
        <v>573</v>
      </c>
      <c r="AA4056">
        <v>3913415</v>
      </c>
      <c r="AB4056" s="4">
        <f t="shared" si="63"/>
        <v>1.4566503572379061</v>
      </c>
    </row>
    <row r="4057" spans="1:28">
      <c r="A4057">
        <v>4246</v>
      </c>
      <c r="B4057" t="s">
        <v>500</v>
      </c>
      <c r="C4057" t="s">
        <v>9330</v>
      </c>
      <c r="D4057">
        <v>9</v>
      </c>
      <c r="E4057">
        <v>122</v>
      </c>
      <c r="F4057">
        <v>149</v>
      </c>
      <c r="G4057">
        <v>315</v>
      </c>
      <c r="H4057" t="s">
        <v>11370</v>
      </c>
      <c r="I4057">
        <v>760</v>
      </c>
      <c r="J4057">
        <v>5363000</v>
      </c>
      <c r="K4057" t="s">
        <v>11371</v>
      </c>
      <c r="L4057" t="s">
        <v>8119</v>
      </c>
      <c r="M4057" t="s">
        <v>11372</v>
      </c>
      <c r="N4057">
        <v>1553</v>
      </c>
      <c r="O4057">
        <v>2555</v>
      </c>
      <c r="P4057" t="s">
        <v>11373</v>
      </c>
      <c r="Q4057">
        <v>0</v>
      </c>
      <c r="R4057">
        <v>27</v>
      </c>
      <c r="S4057" t="s">
        <v>33</v>
      </c>
      <c r="T4057" t="s">
        <v>34</v>
      </c>
      <c r="U4057" t="s">
        <v>9349</v>
      </c>
      <c r="V4057">
        <v>2627000</v>
      </c>
      <c r="W4057">
        <v>1943</v>
      </c>
      <c r="X4057">
        <v>675</v>
      </c>
      <c r="Y4057">
        <v>7</v>
      </c>
      <c r="Z4057">
        <v>116</v>
      </c>
      <c r="AA4057">
        <v>2736000</v>
      </c>
      <c r="AB4057" s="4">
        <f t="shared" si="63"/>
        <v>1.0414921964217738</v>
      </c>
    </row>
    <row r="4058" spans="1:28">
      <c r="A4058">
        <v>4247</v>
      </c>
      <c r="B4058" t="s">
        <v>26</v>
      </c>
      <c r="C4058" t="s">
        <v>11374</v>
      </c>
      <c r="D4058">
        <v>5</v>
      </c>
      <c r="E4058">
        <v>99</v>
      </c>
      <c r="F4058">
        <v>0</v>
      </c>
      <c r="G4058">
        <v>4</v>
      </c>
      <c r="H4058" t="s">
        <v>11375</v>
      </c>
      <c r="I4058">
        <v>11</v>
      </c>
      <c r="J4058">
        <v>20000000</v>
      </c>
      <c r="K4058" t="s">
        <v>1042</v>
      </c>
      <c r="L4058" t="s">
        <v>11376</v>
      </c>
      <c r="M4058" t="s">
        <v>11377</v>
      </c>
      <c r="N4058">
        <v>1418</v>
      </c>
      <c r="O4058">
        <v>19</v>
      </c>
      <c r="P4058" t="s">
        <v>11378</v>
      </c>
      <c r="Q4058">
        <v>1</v>
      </c>
      <c r="R4058">
        <v>4</v>
      </c>
      <c r="S4058" t="s">
        <v>1246</v>
      </c>
      <c r="T4058" t="s">
        <v>595</v>
      </c>
      <c r="U4058" t="s">
        <v>4036</v>
      </c>
      <c r="V4058">
        <v>15000000</v>
      </c>
      <c r="W4058">
        <v>2009</v>
      </c>
      <c r="X4058">
        <v>4</v>
      </c>
      <c r="Y4058">
        <v>7.4</v>
      </c>
      <c r="Z4058">
        <v>30</v>
      </c>
      <c r="AA4058">
        <v>5000000</v>
      </c>
      <c r="AB4058" s="4">
        <f t="shared" si="63"/>
        <v>0.33333333333333331</v>
      </c>
    </row>
    <row r="4059" spans="1:28">
      <c r="A4059">
        <v>4248</v>
      </c>
      <c r="B4059" t="s">
        <v>26</v>
      </c>
      <c r="C4059" t="s">
        <v>11379</v>
      </c>
      <c r="D4059">
        <v>66</v>
      </c>
      <c r="E4059">
        <v>100</v>
      </c>
      <c r="F4059">
        <v>6</v>
      </c>
      <c r="G4059">
        <v>209</v>
      </c>
      <c r="H4059" t="s">
        <v>1477</v>
      </c>
      <c r="I4059">
        <v>331</v>
      </c>
      <c r="J4059">
        <v>50000</v>
      </c>
      <c r="K4059" t="s">
        <v>3894</v>
      </c>
      <c r="L4059" t="s">
        <v>9571</v>
      </c>
      <c r="M4059" t="s">
        <v>11380</v>
      </c>
      <c r="N4059">
        <v>5012</v>
      </c>
      <c r="O4059">
        <v>1082</v>
      </c>
      <c r="P4059" t="s">
        <v>9295</v>
      </c>
      <c r="Q4059">
        <v>1</v>
      </c>
      <c r="R4059">
        <v>47</v>
      </c>
      <c r="S4059" t="s">
        <v>33</v>
      </c>
      <c r="T4059" t="s">
        <v>34</v>
      </c>
      <c r="U4059" t="s">
        <v>445</v>
      </c>
      <c r="V4059">
        <v>2600000</v>
      </c>
      <c r="W4059">
        <v>2007</v>
      </c>
      <c r="X4059">
        <v>272</v>
      </c>
      <c r="Y4059">
        <v>5.3</v>
      </c>
      <c r="Z4059">
        <v>254</v>
      </c>
      <c r="AA4059">
        <v>-2550000</v>
      </c>
      <c r="AB4059" s="4">
        <f t="shared" si="63"/>
        <v>-0.98076923076923073</v>
      </c>
    </row>
    <row r="4060" spans="1:28">
      <c r="A4060">
        <v>4249</v>
      </c>
      <c r="B4060" t="s">
        <v>26</v>
      </c>
      <c r="C4060" t="s">
        <v>11381</v>
      </c>
      <c r="D4060">
        <v>169</v>
      </c>
      <c r="E4060">
        <v>103</v>
      </c>
      <c r="F4060">
        <v>134</v>
      </c>
      <c r="G4060">
        <v>390</v>
      </c>
      <c r="H4060" t="s">
        <v>3618</v>
      </c>
      <c r="I4060">
        <v>804</v>
      </c>
      <c r="J4060">
        <v>8819028</v>
      </c>
      <c r="K4060" t="s">
        <v>6200</v>
      </c>
      <c r="L4060" t="s">
        <v>8695</v>
      </c>
      <c r="M4060" t="s">
        <v>11382</v>
      </c>
      <c r="N4060">
        <v>150020</v>
      </c>
      <c r="O4060">
        <v>2510</v>
      </c>
      <c r="P4060" t="s">
        <v>11383</v>
      </c>
      <c r="Q4060">
        <v>0</v>
      </c>
      <c r="R4060">
        <v>568</v>
      </c>
      <c r="S4060" t="s">
        <v>33</v>
      </c>
      <c r="T4060" t="s">
        <v>34</v>
      </c>
      <c r="U4060" t="s">
        <v>3538</v>
      </c>
      <c r="V4060">
        <v>2540800</v>
      </c>
      <c r="W4060">
        <v>1952</v>
      </c>
      <c r="X4060">
        <v>786</v>
      </c>
      <c r="Y4060">
        <v>8.3000000000000007</v>
      </c>
      <c r="Z4060">
        <v>0</v>
      </c>
      <c r="AA4060">
        <v>6278228</v>
      </c>
      <c r="AB4060" s="4">
        <f t="shared" si="63"/>
        <v>2.4709650503778335</v>
      </c>
    </row>
    <row r="4061" spans="1:28">
      <c r="A4061">
        <v>4251</v>
      </c>
      <c r="B4061" t="s">
        <v>26</v>
      </c>
      <c r="C4061" t="s">
        <v>11384</v>
      </c>
      <c r="D4061">
        <v>74</v>
      </c>
      <c r="E4061">
        <v>98</v>
      </c>
      <c r="F4061">
        <v>11</v>
      </c>
      <c r="G4061">
        <v>450</v>
      </c>
      <c r="H4061" t="s">
        <v>3196</v>
      </c>
      <c r="I4061">
        <v>595</v>
      </c>
      <c r="J4061">
        <v>12300000</v>
      </c>
      <c r="K4061" t="s">
        <v>441</v>
      </c>
      <c r="L4061" t="s">
        <v>3585</v>
      </c>
      <c r="M4061" t="s">
        <v>11385</v>
      </c>
      <c r="N4061">
        <v>23546</v>
      </c>
      <c r="O4061">
        <v>2373</v>
      </c>
      <c r="P4061" t="s">
        <v>11386</v>
      </c>
      <c r="Q4061">
        <v>0</v>
      </c>
      <c r="R4061">
        <v>92</v>
      </c>
      <c r="S4061" t="s">
        <v>33</v>
      </c>
      <c r="T4061" t="s">
        <v>34</v>
      </c>
      <c r="U4061" t="s">
        <v>199</v>
      </c>
      <c r="V4061">
        <v>2500000</v>
      </c>
      <c r="W4061">
        <v>1971</v>
      </c>
      <c r="X4061">
        <v>521</v>
      </c>
      <c r="Y4061">
        <v>6.3</v>
      </c>
      <c r="Z4061">
        <v>819</v>
      </c>
      <c r="AA4061">
        <v>9800000</v>
      </c>
      <c r="AB4061" s="4">
        <f t="shared" si="63"/>
        <v>3.92</v>
      </c>
    </row>
    <row r="4062" spans="1:28">
      <c r="A4062">
        <v>4252</v>
      </c>
      <c r="B4062" t="s">
        <v>500</v>
      </c>
      <c r="C4062" t="s">
        <v>11084</v>
      </c>
      <c r="D4062">
        <v>65</v>
      </c>
      <c r="E4062">
        <v>112</v>
      </c>
      <c r="F4062">
        <v>58</v>
      </c>
      <c r="G4062">
        <v>124</v>
      </c>
      <c r="H4062" t="s">
        <v>11387</v>
      </c>
      <c r="I4062">
        <v>617</v>
      </c>
      <c r="J4062">
        <v>10000000</v>
      </c>
      <c r="K4062" t="s">
        <v>2097</v>
      </c>
      <c r="L4062" t="s">
        <v>11388</v>
      </c>
      <c r="M4062" t="s">
        <v>11389</v>
      </c>
      <c r="N4062">
        <v>15277</v>
      </c>
      <c r="O4062">
        <v>1141</v>
      </c>
      <c r="P4062" t="s">
        <v>11390</v>
      </c>
      <c r="Q4062">
        <v>0</v>
      </c>
      <c r="R4062">
        <v>120</v>
      </c>
      <c r="S4062" t="s">
        <v>33</v>
      </c>
      <c r="T4062" t="s">
        <v>34</v>
      </c>
      <c r="U4062" t="s">
        <v>3538</v>
      </c>
      <c r="V4062">
        <v>2500000</v>
      </c>
      <c r="W4062">
        <v>1963</v>
      </c>
      <c r="X4062">
        <v>189</v>
      </c>
      <c r="Y4062">
        <v>7.9</v>
      </c>
      <c r="Z4062">
        <v>1000</v>
      </c>
      <c r="AA4062">
        <v>7500000</v>
      </c>
      <c r="AB4062" s="4">
        <f t="shared" si="63"/>
        <v>3</v>
      </c>
    </row>
    <row r="4063" spans="1:28">
      <c r="A4063">
        <v>4253</v>
      </c>
      <c r="B4063" t="s">
        <v>26</v>
      </c>
      <c r="C4063" t="s">
        <v>11391</v>
      </c>
      <c r="D4063">
        <v>9</v>
      </c>
      <c r="E4063">
        <v>99</v>
      </c>
      <c r="F4063">
        <v>0</v>
      </c>
      <c r="G4063">
        <v>6</v>
      </c>
      <c r="H4063" t="s">
        <v>11392</v>
      </c>
      <c r="I4063">
        <v>50</v>
      </c>
      <c r="J4063">
        <v>2013469</v>
      </c>
      <c r="K4063" t="s">
        <v>10139</v>
      </c>
      <c r="L4063" t="s">
        <v>11393</v>
      </c>
      <c r="M4063" t="s">
        <v>11394</v>
      </c>
      <c r="N4063">
        <v>1003</v>
      </c>
      <c r="O4063">
        <v>79</v>
      </c>
      <c r="P4063" t="s">
        <v>11395</v>
      </c>
      <c r="Q4063">
        <v>0</v>
      </c>
      <c r="R4063">
        <v>5</v>
      </c>
      <c r="S4063" t="s">
        <v>1804</v>
      </c>
      <c r="T4063" t="s">
        <v>192</v>
      </c>
      <c r="U4063" t="s">
        <v>4036</v>
      </c>
      <c r="V4063">
        <v>3200000</v>
      </c>
      <c r="W4063">
        <v>2003</v>
      </c>
      <c r="X4063">
        <v>16</v>
      </c>
      <c r="Y4063">
        <v>6.6</v>
      </c>
      <c r="Z4063">
        <v>39</v>
      </c>
      <c r="AA4063">
        <v>-1186531</v>
      </c>
      <c r="AB4063" s="4">
        <f t="shared" si="63"/>
        <v>-0.37079093749999997</v>
      </c>
    </row>
    <row r="4064" spans="1:28">
      <c r="A4064">
        <v>4260</v>
      </c>
      <c r="B4064" t="s">
        <v>26</v>
      </c>
      <c r="C4064" t="s">
        <v>9343</v>
      </c>
      <c r="D4064">
        <v>14</v>
      </c>
      <c r="E4064">
        <v>108</v>
      </c>
      <c r="F4064">
        <v>24</v>
      </c>
      <c r="G4064">
        <v>244</v>
      </c>
      <c r="H4064" t="s">
        <v>11037</v>
      </c>
      <c r="I4064">
        <v>960</v>
      </c>
      <c r="J4064">
        <v>5293000</v>
      </c>
      <c r="K4064" t="s">
        <v>6603</v>
      </c>
      <c r="L4064" t="s">
        <v>11396</v>
      </c>
      <c r="M4064" t="s">
        <v>11397</v>
      </c>
      <c r="N4064">
        <v>3538</v>
      </c>
      <c r="O4064">
        <v>2329</v>
      </c>
      <c r="P4064" t="s">
        <v>9344</v>
      </c>
      <c r="Q4064">
        <v>3</v>
      </c>
      <c r="R4064">
        <v>46</v>
      </c>
      <c r="S4064" t="s">
        <v>33</v>
      </c>
      <c r="T4064" t="s">
        <v>34</v>
      </c>
      <c r="U4064" t="s">
        <v>3538</v>
      </c>
      <c r="V4064">
        <v>2295429</v>
      </c>
      <c r="W4064">
        <v>1951</v>
      </c>
      <c r="X4064">
        <v>715</v>
      </c>
      <c r="Y4064">
        <v>7</v>
      </c>
      <c r="Z4064">
        <v>438</v>
      </c>
      <c r="AA4064">
        <v>2997571</v>
      </c>
      <c r="AB4064" s="4">
        <f t="shared" si="63"/>
        <v>1.3058870476934812</v>
      </c>
    </row>
    <row r="4065" spans="1:28">
      <c r="A4065">
        <v>4262</v>
      </c>
      <c r="B4065" t="s">
        <v>26</v>
      </c>
      <c r="C4065" t="s">
        <v>2847</v>
      </c>
      <c r="D4065">
        <v>138</v>
      </c>
      <c r="E4065">
        <v>104</v>
      </c>
      <c r="F4065">
        <v>607</v>
      </c>
      <c r="G4065">
        <v>109</v>
      </c>
      <c r="H4065" t="s">
        <v>10998</v>
      </c>
      <c r="I4065">
        <v>813</v>
      </c>
      <c r="J4065">
        <v>51700000</v>
      </c>
      <c r="K4065" t="s">
        <v>322</v>
      </c>
      <c r="L4065" t="s">
        <v>5914</v>
      </c>
      <c r="M4065" t="s">
        <v>10999</v>
      </c>
      <c r="N4065">
        <v>82476</v>
      </c>
      <c r="O4065">
        <v>1196</v>
      </c>
      <c r="P4065" t="s">
        <v>11000</v>
      </c>
      <c r="Q4065">
        <v>0</v>
      </c>
      <c r="R4065">
        <v>280</v>
      </c>
      <c r="S4065" t="s">
        <v>33</v>
      </c>
      <c r="T4065" t="s">
        <v>34</v>
      </c>
      <c r="U4065" t="s">
        <v>445</v>
      </c>
      <c r="V4065">
        <v>1800000</v>
      </c>
      <c r="W4065">
        <v>1971</v>
      </c>
      <c r="X4065">
        <v>165</v>
      </c>
      <c r="Y4065">
        <v>7.8</v>
      </c>
      <c r="Z4065">
        <v>0</v>
      </c>
      <c r="AA4065">
        <v>49900000</v>
      </c>
      <c r="AB4065" s="4">
        <f t="shared" si="63"/>
        <v>27.722222222222221</v>
      </c>
    </row>
    <row r="4066" spans="1:28">
      <c r="A4066">
        <v>4265</v>
      </c>
      <c r="B4066" t="s">
        <v>500</v>
      </c>
      <c r="C4066" t="s">
        <v>11398</v>
      </c>
      <c r="D4066">
        <v>7</v>
      </c>
      <c r="E4066">
        <v>119</v>
      </c>
      <c r="F4066">
        <v>10</v>
      </c>
      <c r="G4066">
        <v>275</v>
      </c>
      <c r="H4066" t="s">
        <v>11399</v>
      </c>
      <c r="I4066">
        <v>509</v>
      </c>
      <c r="J4066">
        <v>8096000</v>
      </c>
      <c r="K4066" t="s">
        <v>2097</v>
      </c>
      <c r="L4066" t="s">
        <v>8391</v>
      </c>
      <c r="M4066" t="s">
        <v>11400</v>
      </c>
      <c r="N4066">
        <v>1314</v>
      </c>
      <c r="O4066">
        <v>1490</v>
      </c>
      <c r="P4066" t="s">
        <v>11401</v>
      </c>
      <c r="Q4066">
        <v>0</v>
      </c>
      <c r="R4066">
        <v>29</v>
      </c>
      <c r="S4066" t="s">
        <v>33</v>
      </c>
      <c r="T4066" t="s">
        <v>34</v>
      </c>
      <c r="U4066" t="s">
        <v>9349</v>
      </c>
      <c r="V4066">
        <v>2160000</v>
      </c>
      <c r="W4066">
        <v>1945</v>
      </c>
      <c r="X4066">
        <v>284</v>
      </c>
      <c r="Y4066">
        <v>7.5</v>
      </c>
      <c r="Z4066">
        <v>68</v>
      </c>
      <c r="AA4066">
        <v>5936000</v>
      </c>
      <c r="AB4066" s="4">
        <f t="shared" si="63"/>
        <v>2.748148148148148</v>
      </c>
    </row>
    <row r="4067" spans="1:28">
      <c r="A4067">
        <v>4269</v>
      </c>
      <c r="B4067" t="s">
        <v>26</v>
      </c>
      <c r="C4067" t="s">
        <v>7777</v>
      </c>
      <c r="D4067">
        <v>252</v>
      </c>
      <c r="E4067">
        <v>78</v>
      </c>
      <c r="F4067">
        <v>57</v>
      </c>
      <c r="G4067">
        <v>7</v>
      </c>
      <c r="H4067" t="s">
        <v>8833</v>
      </c>
      <c r="I4067">
        <v>120</v>
      </c>
      <c r="J4067">
        <v>32492948</v>
      </c>
      <c r="K4067" t="s">
        <v>3745</v>
      </c>
      <c r="L4067" t="s">
        <v>11402</v>
      </c>
      <c r="M4067" t="s">
        <v>11403</v>
      </c>
      <c r="N4067">
        <v>131462</v>
      </c>
      <c r="O4067">
        <v>145</v>
      </c>
      <c r="P4067" t="s">
        <v>11404</v>
      </c>
      <c r="Q4067">
        <v>0</v>
      </c>
      <c r="R4067">
        <v>374</v>
      </c>
      <c r="S4067" t="s">
        <v>1736</v>
      </c>
      <c r="T4067" t="s">
        <v>2199</v>
      </c>
      <c r="U4067" t="s">
        <v>445</v>
      </c>
      <c r="V4067">
        <v>1500000</v>
      </c>
      <c r="W4067">
        <v>2007</v>
      </c>
      <c r="X4067">
        <v>9</v>
      </c>
      <c r="Y4067">
        <v>7.5</v>
      </c>
      <c r="Z4067">
        <v>15000</v>
      </c>
      <c r="AA4067">
        <v>30992948</v>
      </c>
      <c r="AB4067" s="4">
        <f t="shared" si="63"/>
        <v>20.661965333333335</v>
      </c>
    </row>
    <row r="4068" spans="1:28">
      <c r="A4068">
        <v>4273</v>
      </c>
      <c r="B4068" t="s">
        <v>26</v>
      </c>
      <c r="C4068" t="s">
        <v>2439</v>
      </c>
      <c r="D4068">
        <v>66</v>
      </c>
      <c r="E4068">
        <v>89</v>
      </c>
      <c r="F4068">
        <v>11000</v>
      </c>
      <c r="G4068">
        <v>45</v>
      </c>
      <c r="H4068" t="s">
        <v>11405</v>
      </c>
      <c r="I4068">
        <v>11000</v>
      </c>
      <c r="J4068">
        <v>18344729</v>
      </c>
      <c r="K4068" t="s">
        <v>3252</v>
      </c>
      <c r="L4068" t="s">
        <v>2439</v>
      </c>
      <c r="M4068" t="s">
        <v>11406</v>
      </c>
      <c r="N4068">
        <v>33335</v>
      </c>
      <c r="O4068">
        <v>11192</v>
      </c>
      <c r="P4068" t="s">
        <v>11407</v>
      </c>
      <c r="Q4068">
        <v>0</v>
      </c>
      <c r="R4068">
        <v>128</v>
      </c>
      <c r="S4068" t="s">
        <v>33</v>
      </c>
      <c r="T4068" t="s">
        <v>34</v>
      </c>
      <c r="U4068" t="s">
        <v>73</v>
      </c>
      <c r="V4068">
        <v>2000000</v>
      </c>
      <c r="W4068">
        <v>1973</v>
      </c>
      <c r="X4068">
        <v>66</v>
      </c>
      <c r="Y4068">
        <v>7.3</v>
      </c>
      <c r="Z4068">
        <v>0</v>
      </c>
      <c r="AA4068">
        <v>16344729</v>
      </c>
      <c r="AB4068" s="4">
        <f t="shared" si="63"/>
        <v>8.1723645000000005</v>
      </c>
    </row>
    <row r="4069" spans="1:28">
      <c r="A4069">
        <v>4274</v>
      </c>
      <c r="B4069" t="s">
        <v>500</v>
      </c>
      <c r="C4069" t="s">
        <v>2439</v>
      </c>
      <c r="D4069">
        <v>50</v>
      </c>
      <c r="E4069">
        <v>88</v>
      </c>
      <c r="F4069">
        <v>11000</v>
      </c>
      <c r="G4069">
        <v>258</v>
      </c>
      <c r="H4069" t="s">
        <v>11122</v>
      </c>
      <c r="I4069">
        <v>11000</v>
      </c>
      <c r="J4069">
        <v>18016290</v>
      </c>
      <c r="K4069" t="s">
        <v>1261</v>
      </c>
      <c r="L4069" t="s">
        <v>2439</v>
      </c>
      <c r="M4069" t="s">
        <v>11408</v>
      </c>
      <c r="N4069">
        <v>31077</v>
      </c>
      <c r="O4069">
        <v>12034</v>
      </c>
      <c r="P4069" t="s">
        <v>6802</v>
      </c>
      <c r="Q4069">
        <v>5</v>
      </c>
      <c r="R4069">
        <v>78</v>
      </c>
      <c r="S4069" t="s">
        <v>33</v>
      </c>
      <c r="T4069" t="s">
        <v>34</v>
      </c>
      <c r="U4069" t="s">
        <v>445</v>
      </c>
      <c r="V4069">
        <v>2000000</v>
      </c>
      <c r="W4069">
        <v>1972</v>
      </c>
      <c r="X4069">
        <v>300</v>
      </c>
      <c r="Y4069">
        <v>6.8</v>
      </c>
      <c r="Z4069">
        <v>0</v>
      </c>
      <c r="AA4069">
        <v>16016290</v>
      </c>
      <c r="AB4069" s="4">
        <f t="shared" si="63"/>
        <v>8.0081450000000007</v>
      </c>
    </row>
    <row r="4070" spans="1:28">
      <c r="A4070">
        <v>4275</v>
      </c>
      <c r="B4070" t="s">
        <v>500</v>
      </c>
      <c r="C4070" t="s">
        <v>11409</v>
      </c>
      <c r="D4070">
        <v>127</v>
      </c>
      <c r="E4070">
        <v>129</v>
      </c>
      <c r="F4070">
        <v>89</v>
      </c>
      <c r="G4070">
        <v>161</v>
      </c>
      <c r="H4070" t="s">
        <v>11410</v>
      </c>
      <c r="I4070">
        <v>3000</v>
      </c>
      <c r="J4070">
        <v>13129846</v>
      </c>
      <c r="K4070" t="s">
        <v>1239</v>
      </c>
      <c r="L4070" t="s">
        <v>1078</v>
      </c>
      <c r="M4070" t="s">
        <v>11411</v>
      </c>
      <c r="N4070">
        <v>215086</v>
      </c>
      <c r="O4070">
        <v>3833</v>
      </c>
      <c r="P4070" t="s">
        <v>11412</v>
      </c>
      <c r="Q4070">
        <v>0</v>
      </c>
      <c r="R4070">
        <v>471</v>
      </c>
      <c r="S4070" t="s">
        <v>33</v>
      </c>
      <c r="T4070" t="s">
        <v>34</v>
      </c>
      <c r="U4070" t="s">
        <v>5604</v>
      </c>
      <c r="V4070">
        <v>2000000</v>
      </c>
      <c r="W4070">
        <v>1962</v>
      </c>
      <c r="X4070">
        <v>226</v>
      </c>
      <c r="Y4070">
        <v>8.4</v>
      </c>
      <c r="Z4070">
        <v>15000</v>
      </c>
      <c r="AA4070">
        <v>11129846</v>
      </c>
      <c r="AB4070" s="4">
        <f t="shared" si="63"/>
        <v>5.5649230000000003</v>
      </c>
    </row>
    <row r="4071" spans="1:28">
      <c r="A4071">
        <v>4276</v>
      </c>
      <c r="B4071" t="s">
        <v>500</v>
      </c>
      <c r="C4071" t="s">
        <v>2282</v>
      </c>
      <c r="D4071">
        <v>103</v>
      </c>
      <c r="E4071">
        <v>152</v>
      </c>
      <c r="F4071">
        <v>0</v>
      </c>
      <c r="G4071">
        <v>177</v>
      </c>
      <c r="H4071" t="s">
        <v>10936</v>
      </c>
      <c r="I4071">
        <v>618</v>
      </c>
      <c r="J4071">
        <v>9250000</v>
      </c>
      <c r="K4071" t="s">
        <v>7625</v>
      </c>
      <c r="L4071" t="s">
        <v>6716</v>
      </c>
      <c r="M4071" t="s">
        <v>10937</v>
      </c>
      <c r="N4071">
        <v>67825</v>
      </c>
      <c r="O4071">
        <v>1404</v>
      </c>
      <c r="P4071" t="s">
        <v>4631</v>
      </c>
      <c r="Q4071">
        <v>0</v>
      </c>
      <c r="R4071">
        <v>207</v>
      </c>
      <c r="S4071" t="s">
        <v>33</v>
      </c>
      <c r="T4071" t="s">
        <v>48</v>
      </c>
      <c r="U4071" t="s">
        <v>5604</v>
      </c>
      <c r="V4071">
        <v>2000000</v>
      </c>
      <c r="W4071">
        <v>1962</v>
      </c>
      <c r="X4071">
        <v>367</v>
      </c>
      <c r="Y4071">
        <v>7.7</v>
      </c>
      <c r="Z4071">
        <v>0</v>
      </c>
      <c r="AA4071">
        <v>7250000</v>
      </c>
      <c r="AB4071" s="4">
        <f t="shared" si="63"/>
        <v>3.625</v>
      </c>
    </row>
    <row r="4072" spans="1:28">
      <c r="A4072">
        <v>4278</v>
      </c>
      <c r="B4072" t="s">
        <v>500</v>
      </c>
      <c r="C4072" t="s">
        <v>11413</v>
      </c>
      <c r="D4072">
        <v>12</v>
      </c>
      <c r="E4072">
        <v>119</v>
      </c>
      <c r="F4072">
        <v>6</v>
      </c>
      <c r="G4072">
        <v>380</v>
      </c>
      <c r="H4072" t="s">
        <v>8119</v>
      </c>
      <c r="I4072">
        <v>1000</v>
      </c>
      <c r="J4072">
        <v>9172000</v>
      </c>
      <c r="K4072" t="s">
        <v>11414</v>
      </c>
      <c r="L4072" t="s">
        <v>11415</v>
      </c>
      <c r="M4072" t="s">
        <v>11416</v>
      </c>
      <c r="N4072">
        <v>2269</v>
      </c>
      <c r="O4072">
        <v>2555</v>
      </c>
      <c r="P4072" t="s">
        <v>11417</v>
      </c>
      <c r="Q4072">
        <v>8</v>
      </c>
      <c r="R4072">
        <v>34</v>
      </c>
      <c r="S4072" t="s">
        <v>33</v>
      </c>
      <c r="T4072" t="s">
        <v>34</v>
      </c>
      <c r="U4072" t="s">
        <v>9349</v>
      </c>
      <c r="V4072">
        <v>1614000</v>
      </c>
      <c r="W4072">
        <v>1940</v>
      </c>
      <c r="X4072">
        <v>760</v>
      </c>
      <c r="Y4072">
        <v>7.1</v>
      </c>
      <c r="Z4072">
        <v>236</v>
      </c>
      <c r="AA4072">
        <v>7558000</v>
      </c>
      <c r="AB4072" s="4">
        <f t="shared" si="63"/>
        <v>4.6827757125154896</v>
      </c>
    </row>
    <row r="4073" spans="1:28">
      <c r="A4073">
        <v>4281</v>
      </c>
      <c r="B4073" t="s">
        <v>26</v>
      </c>
      <c r="C4073" t="s">
        <v>1264</v>
      </c>
      <c r="D4073">
        <v>30</v>
      </c>
      <c r="E4073">
        <v>98</v>
      </c>
      <c r="F4073">
        <v>0</v>
      </c>
      <c r="G4073">
        <v>164</v>
      </c>
      <c r="H4073" t="s">
        <v>3937</v>
      </c>
      <c r="I4073">
        <v>1000</v>
      </c>
      <c r="J4073">
        <v>390659</v>
      </c>
      <c r="K4073" t="s">
        <v>3306</v>
      </c>
      <c r="L4073" t="s">
        <v>2738</v>
      </c>
      <c r="M4073" t="s">
        <v>11418</v>
      </c>
      <c r="N4073">
        <v>11031</v>
      </c>
      <c r="O4073">
        <v>1917</v>
      </c>
      <c r="P4073" t="s">
        <v>10012</v>
      </c>
      <c r="Q4073">
        <v>1</v>
      </c>
      <c r="R4073">
        <v>45</v>
      </c>
      <c r="S4073" t="s">
        <v>1804</v>
      </c>
      <c r="T4073" t="s">
        <v>1224</v>
      </c>
      <c r="U4073" t="s">
        <v>445</v>
      </c>
      <c r="V4073">
        <v>17000000</v>
      </c>
      <c r="W4073">
        <v>1985</v>
      </c>
      <c r="X4073">
        <v>572</v>
      </c>
      <c r="Y4073">
        <v>6.5</v>
      </c>
      <c r="Z4073">
        <v>739</v>
      </c>
      <c r="AA4073">
        <v>-16609341</v>
      </c>
      <c r="AB4073" s="4">
        <f t="shared" si="63"/>
        <v>-0.97702005882352938</v>
      </c>
    </row>
    <row r="4074" spans="1:28">
      <c r="A4074">
        <v>4282</v>
      </c>
      <c r="B4074" t="s">
        <v>26</v>
      </c>
      <c r="C4074" t="s">
        <v>11419</v>
      </c>
      <c r="D4074">
        <v>46</v>
      </c>
      <c r="E4074">
        <v>97</v>
      </c>
      <c r="F4074">
        <v>97</v>
      </c>
      <c r="G4074">
        <v>163</v>
      </c>
      <c r="H4074" t="s">
        <v>11420</v>
      </c>
      <c r="I4074">
        <v>787</v>
      </c>
      <c r="J4074">
        <v>54207</v>
      </c>
      <c r="K4074" t="s">
        <v>11421</v>
      </c>
      <c r="L4074" t="s">
        <v>11422</v>
      </c>
      <c r="M4074" t="s">
        <v>11423</v>
      </c>
      <c r="N4074">
        <v>10182</v>
      </c>
      <c r="O4074">
        <v>1362</v>
      </c>
      <c r="P4074" t="s">
        <v>11424</v>
      </c>
      <c r="Q4074">
        <v>1</v>
      </c>
      <c r="R4074">
        <v>130</v>
      </c>
      <c r="S4074" t="s">
        <v>33</v>
      </c>
      <c r="T4074" t="s">
        <v>34</v>
      </c>
      <c r="U4074" t="s">
        <v>445</v>
      </c>
      <c r="V4074">
        <v>2000000</v>
      </c>
      <c r="W4074">
        <v>1993</v>
      </c>
      <c r="X4074">
        <v>196</v>
      </c>
      <c r="Y4074">
        <v>5.9</v>
      </c>
      <c r="Z4074">
        <v>810</v>
      </c>
      <c r="AA4074">
        <v>-1945793</v>
      </c>
      <c r="AB4074" s="4">
        <f t="shared" si="63"/>
        <v>-0.97289650000000005</v>
      </c>
    </row>
    <row r="4075" spans="1:28">
      <c r="A4075">
        <v>4301</v>
      </c>
      <c r="B4075" t="s">
        <v>26</v>
      </c>
      <c r="C4075" t="s">
        <v>11425</v>
      </c>
      <c r="D4075">
        <v>68</v>
      </c>
      <c r="E4075">
        <v>108</v>
      </c>
      <c r="F4075">
        <v>63</v>
      </c>
      <c r="G4075">
        <v>5</v>
      </c>
      <c r="H4075" t="s">
        <v>11426</v>
      </c>
      <c r="I4075">
        <v>161</v>
      </c>
      <c r="J4075">
        <v>124244</v>
      </c>
      <c r="K4075" t="s">
        <v>11427</v>
      </c>
      <c r="L4075" t="s">
        <v>6130</v>
      </c>
      <c r="M4075" t="s">
        <v>11428</v>
      </c>
      <c r="N4075">
        <v>6678</v>
      </c>
      <c r="O4075">
        <v>176</v>
      </c>
      <c r="P4075" t="s">
        <v>11429</v>
      </c>
      <c r="Q4075">
        <v>0</v>
      </c>
      <c r="R4075">
        <v>42</v>
      </c>
      <c r="S4075" t="s">
        <v>9961</v>
      </c>
      <c r="T4075" t="s">
        <v>11430</v>
      </c>
      <c r="U4075" t="s">
        <v>5604</v>
      </c>
      <c r="V4075">
        <v>1500000</v>
      </c>
      <c r="W4075">
        <v>2013</v>
      </c>
      <c r="X4075">
        <v>10</v>
      </c>
      <c r="Y4075">
        <v>8.1</v>
      </c>
      <c r="Z4075">
        <v>0</v>
      </c>
      <c r="AA4075">
        <v>-1375756</v>
      </c>
      <c r="AB4075" s="4">
        <f t="shared" si="63"/>
        <v>-0.91717066666666669</v>
      </c>
    </row>
    <row r="4076" spans="1:28">
      <c r="A4076">
        <v>4302</v>
      </c>
      <c r="B4076" t="s">
        <v>500</v>
      </c>
      <c r="C4076" t="s">
        <v>10307</v>
      </c>
      <c r="D4076">
        <v>94</v>
      </c>
      <c r="E4076">
        <v>125</v>
      </c>
      <c r="F4076">
        <v>603</v>
      </c>
      <c r="G4076">
        <v>114</v>
      </c>
      <c r="H4076" t="s">
        <v>10308</v>
      </c>
      <c r="I4076">
        <v>10000</v>
      </c>
      <c r="J4076">
        <v>8000000</v>
      </c>
      <c r="K4076" t="s">
        <v>2097</v>
      </c>
      <c r="L4076" t="s">
        <v>91</v>
      </c>
      <c r="M4076" t="s">
        <v>11431</v>
      </c>
      <c r="N4076">
        <v>78454</v>
      </c>
      <c r="O4076">
        <v>10570</v>
      </c>
      <c r="P4076" t="s">
        <v>11432</v>
      </c>
      <c r="Q4076">
        <v>0</v>
      </c>
      <c r="R4076">
        <v>233</v>
      </c>
      <c r="S4076" t="s">
        <v>33</v>
      </c>
      <c r="T4076" t="s">
        <v>34</v>
      </c>
      <c r="U4076" t="s">
        <v>73</v>
      </c>
      <c r="V4076">
        <v>1800000</v>
      </c>
      <c r="W4076">
        <v>1951</v>
      </c>
      <c r="X4076">
        <v>416</v>
      </c>
      <c r="Y4076">
        <v>8</v>
      </c>
      <c r="Z4076">
        <v>5000</v>
      </c>
      <c r="AA4076">
        <v>6200000</v>
      </c>
      <c r="AB4076" s="4">
        <f t="shared" si="63"/>
        <v>3.4444444444444446</v>
      </c>
    </row>
    <row r="4077" spans="1:28">
      <c r="A4077">
        <v>4303</v>
      </c>
      <c r="B4077" t="s">
        <v>500</v>
      </c>
      <c r="C4077" t="s">
        <v>2282</v>
      </c>
      <c r="D4077">
        <v>192</v>
      </c>
      <c r="E4077">
        <v>95</v>
      </c>
      <c r="F4077">
        <v>0</v>
      </c>
      <c r="G4077">
        <v>277</v>
      </c>
      <c r="H4077" t="s">
        <v>9339</v>
      </c>
      <c r="I4077">
        <v>654</v>
      </c>
      <c r="J4077">
        <v>9440272</v>
      </c>
      <c r="K4077" t="s">
        <v>1261</v>
      </c>
      <c r="L4077" t="s">
        <v>6994</v>
      </c>
      <c r="M4077" t="s">
        <v>11433</v>
      </c>
      <c r="N4077">
        <v>342585</v>
      </c>
      <c r="O4077">
        <v>1991</v>
      </c>
      <c r="P4077" t="s">
        <v>9346</v>
      </c>
      <c r="Q4077">
        <v>0</v>
      </c>
      <c r="R4077">
        <v>839</v>
      </c>
      <c r="S4077" t="s">
        <v>33</v>
      </c>
      <c r="T4077" t="s">
        <v>34</v>
      </c>
      <c r="U4077" t="s">
        <v>73</v>
      </c>
      <c r="V4077">
        <v>1800000</v>
      </c>
      <c r="W4077">
        <v>1964</v>
      </c>
      <c r="X4077">
        <v>575</v>
      </c>
      <c r="Y4077">
        <v>8.5</v>
      </c>
      <c r="Z4077">
        <v>18000</v>
      </c>
      <c r="AA4077">
        <v>7640272</v>
      </c>
      <c r="AB4077" s="4">
        <f t="shared" si="63"/>
        <v>4.2445955555555557</v>
      </c>
    </row>
    <row r="4078" spans="1:28">
      <c r="A4078">
        <v>4304</v>
      </c>
      <c r="B4078" t="s">
        <v>26</v>
      </c>
      <c r="C4078" t="s">
        <v>11434</v>
      </c>
      <c r="D4078">
        <v>62</v>
      </c>
      <c r="E4078">
        <v>96</v>
      </c>
      <c r="F4078">
        <v>88</v>
      </c>
      <c r="G4078">
        <v>196</v>
      </c>
      <c r="H4078" t="s">
        <v>9889</v>
      </c>
      <c r="I4078">
        <v>595</v>
      </c>
      <c r="J4078">
        <v>8800000</v>
      </c>
      <c r="K4078" t="s">
        <v>441</v>
      </c>
      <c r="L4078" t="s">
        <v>3585</v>
      </c>
      <c r="M4078" t="s">
        <v>11435</v>
      </c>
      <c r="N4078">
        <v>22764</v>
      </c>
      <c r="O4078">
        <v>1432</v>
      </c>
      <c r="P4078" t="s">
        <v>11436</v>
      </c>
      <c r="Q4078">
        <v>4</v>
      </c>
      <c r="R4078">
        <v>91</v>
      </c>
      <c r="S4078" t="s">
        <v>33</v>
      </c>
      <c r="T4078" t="s">
        <v>34</v>
      </c>
      <c r="U4078" t="s">
        <v>199</v>
      </c>
      <c r="V4078">
        <v>1800000</v>
      </c>
      <c r="W4078">
        <v>1973</v>
      </c>
      <c r="X4078">
        <v>356</v>
      </c>
      <c r="Y4078">
        <v>5.5</v>
      </c>
      <c r="Z4078">
        <v>511</v>
      </c>
      <c r="AA4078">
        <v>7000000</v>
      </c>
      <c r="AB4078" s="4">
        <f t="shared" si="63"/>
        <v>3.8888888888888888</v>
      </c>
    </row>
    <row r="4079" spans="1:28">
      <c r="A4079">
        <v>4306</v>
      </c>
      <c r="B4079" t="s">
        <v>500</v>
      </c>
      <c r="C4079" t="s">
        <v>11437</v>
      </c>
      <c r="D4079">
        <v>13</v>
      </c>
      <c r="E4079">
        <v>93</v>
      </c>
      <c r="F4079">
        <v>0</v>
      </c>
      <c r="G4079">
        <v>482</v>
      </c>
      <c r="H4079" t="s">
        <v>2184</v>
      </c>
      <c r="I4079">
        <v>12000</v>
      </c>
      <c r="J4079">
        <v>1097</v>
      </c>
      <c r="K4079" t="s">
        <v>4386</v>
      </c>
      <c r="L4079" t="s">
        <v>196</v>
      </c>
      <c r="M4079" t="s">
        <v>11438</v>
      </c>
      <c r="N4079">
        <v>1435</v>
      </c>
      <c r="O4079">
        <v>14620</v>
      </c>
      <c r="P4079" t="s">
        <v>3303</v>
      </c>
      <c r="Q4079">
        <v>0</v>
      </c>
      <c r="R4079">
        <v>17</v>
      </c>
      <c r="S4079" t="s">
        <v>33</v>
      </c>
      <c r="T4079" t="s">
        <v>34</v>
      </c>
      <c r="U4079" t="s">
        <v>35</v>
      </c>
      <c r="V4079">
        <v>1800000</v>
      </c>
      <c r="W4079">
        <v>1993</v>
      </c>
      <c r="X4079">
        <v>580</v>
      </c>
      <c r="Y4079">
        <v>6.1</v>
      </c>
      <c r="Z4079">
        <v>266</v>
      </c>
      <c r="AA4079">
        <v>-1798903</v>
      </c>
      <c r="AB4079" s="4">
        <f t="shared" si="63"/>
        <v>-0.99939055555555556</v>
      </c>
    </row>
    <row r="4080" spans="1:28">
      <c r="A4080">
        <v>4307</v>
      </c>
      <c r="B4080" t="s">
        <v>26</v>
      </c>
      <c r="C4080" t="s">
        <v>11319</v>
      </c>
      <c r="D4080">
        <v>26</v>
      </c>
      <c r="E4080">
        <v>114</v>
      </c>
      <c r="F4080">
        <v>57</v>
      </c>
      <c r="G4080">
        <v>426</v>
      </c>
      <c r="H4080" t="s">
        <v>5797</v>
      </c>
      <c r="I4080">
        <v>16000</v>
      </c>
      <c r="J4080">
        <v>16900000</v>
      </c>
      <c r="K4080" t="s">
        <v>8578</v>
      </c>
      <c r="L4080" t="s">
        <v>2263</v>
      </c>
      <c r="M4080" t="s">
        <v>11439</v>
      </c>
      <c r="N4080">
        <v>25472</v>
      </c>
      <c r="O4080">
        <v>18263</v>
      </c>
      <c r="P4080" t="s">
        <v>11440</v>
      </c>
      <c r="Q4080">
        <v>3</v>
      </c>
      <c r="R4080">
        <v>109</v>
      </c>
      <c r="S4080" t="s">
        <v>33</v>
      </c>
      <c r="T4080" t="s">
        <v>34</v>
      </c>
      <c r="U4080" t="s">
        <v>8292</v>
      </c>
      <c r="V4080">
        <v>1800000</v>
      </c>
      <c r="W4080">
        <v>1968</v>
      </c>
      <c r="X4080">
        <v>844</v>
      </c>
      <c r="Y4080">
        <v>7</v>
      </c>
      <c r="Z4080">
        <v>0</v>
      </c>
      <c r="AA4080">
        <v>15100000</v>
      </c>
      <c r="AB4080" s="4">
        <f t="shared" si="63"/>
        <v>8.3888888888888893</v>
      </c>
    </row>
    <row r="4081" spans="1:28">
      <c r="A4081">
        <v>4310</v>
      </c>
      <c r="B4081" t="s">
        <v>26</v>
      </c>
      <c r="C4081" t="s">
        <v>11441</v>
      </c>
      <c r="D4081">
        <v>4</v>
      </c>
      <c r="E4081">
        <v>111</v>
      </c>
      <c r="F4081">
        <v>21</v>
      </c>
      <c r="G4081">
        <v>685</v>
      </c>
      <c r="H4081" t="s">
        <v>5439</v>
      </c>
      <c r="I4081">
        <v>761</v>
      </c>
      <c r="J4081">
        <v>13546</v>
      </c>
      <c r="K4081" t="s">
        <v>1599</v>
      </c>
      <c r="L4081" t="s">
        <v>11442</v>
      </c>
      <c r="M4081" t="s">
        <v>11443</v>
      </c>
      <c r="N4081">
        <v>686</v>
      </c>
      <c r="O4081">
        <v>4306</v>
      </c>
      <c r="P4081" t="s">
        <v>5149</v>
      </c>
      <c r="Q4081">
        <v>13</v>
      </c>
      <c r="R4081">
        <v>8</v>
      </c>
      <c r="S4081" t="s">
        <v>33</v>
      </c>
      <c r="T4081" t="s">
        <v>34</v>
      </c>
      <c r="U4081" t="s">
        <v>5604</v>
      </c>
      <c r="V4081">
        <v>1800000</v>
      </c>
      <c r="W4081">
        <v>2012</v>
      </c>
      <c r="X4081">
        <v>713</v>
      </c>
      <c r="Y4081">
        <v>5.4</v>
      </c>
      <c r="Z4081">
        <v>569</v>
      </c>
      <c r="AA4081">
        <v>-1786454</v>
      </c>
      <c r="AB4081" s="4">
        <f t="shared" si="63"/>
        <v>-0.99247444444444444</v>
      </c>
    </row>
    <row r="4082" spans="1:28">
      <c r="A4082">
        <v>4313</v>
      </c>
      <c r="B4082" t="s">
        <v>26</v>
      </c>
      <c r="C4082" t="s">
        <v>11434</v>
      </c>
      <c r="D4082">
        <v>80</v>
      </c>
      <c r="E4082">
        <v>88</v>
      </c>
      <c r="F4082">
        <v>88</v>
      </c>
      <c r="G4082">
        <v>67</v>
      </c>
      <c r="H4082" t="s">
        <v>11444</v>
      </c>
      <c r="I4082">
        <v>595</v>
      </c>
      <c r="J4082">
        <v>9000000</v>
      </c>
      <c r="K4082" t="s">
        <v>441</v>
      </c>
      <c r="L4082" t="s">
        <v>3585</v>
      </c>
      <c r="M4082" t="s">
        <v>11445</v>
      </c>
      <c r="N4082">
        <v>23268</v>
      </c>
      <c r="O4082">
        <v>941</v>
      </c>
      <c r="P4082" t="s">
        <v>11446</v>
      </c>
      <c r="Q4082">
        <v>0</v>
      </c>
      <c r="R4082">
        <v>95</v>
      </c>
      <c r="S4082" t="s">
        <v>33</v>
      </c>
      <c r="T4082" t="s">
        <v>34</v>
      </c>
      <c r="U4082" t="s">
        <v>73</v>
      </c>
      <c r="V4082">
        <v>1700000</v>
      </c>
      <c r="W4082">
        <v>1972</v>
      </c>
      <c r="X4082">
        <v>70</v>
      </c>
      <c r="Y4082">
        <v>6.1</v>
      </c>
      <c r="Z4082">
        <v>794</v>
      </c>
      <c r="AA4082">
        <v>7300000</v>
      </c>
      <c r="AB4082" s="4">
        <f t="shared" si="63"/>
        <v>4.2941176470588234</v>
      </c>
    </row>
    <row r="4083" spans="1:28">
      <c r="A4083">
        <v>4314</v>
      </c>
      <c r="B4083" t="s">
        <v>500</v>
      </c>
      <c r="C4083" t="s">
        <v>11447</v>
      </c>
      <c r="D4083">
        <v>51</v>
      </c>
      <c r="E4083">
        <v>126</v>
      </c>
      <c r="F4083">
        <v>964</v>
      </c>
      <c r="G4083">
        <v>275</v>
      </c>
      <c r="H4083" t="s">
        <v>11448</v>
      </c>
      <c r="I4083">
        <v>319</v>
      </c>
      <c r="J4083">
        <v>4659913</v>
      </c>
      <c r="K4083" t="s">
        <v>918</v>
      </c>
      <c r="L4083" t="s">
        <v>11449</v>
      </c>
      <c r="M4083" t="s">
        <v>11450</v>
      </c>
      <c r="N4083">
        <v>17799</v>
      </c>
      <c r="O4083">
        <v>1363</v>
      </c>
      <c r="P4083" t="s">
        <v>11401</v>
      </c>
      <c r="Q4083">
        <v>10</v>
      </c>
      <c r="R4083">
        <v>133</v>
      </c>
      <c r="S4083" t="s">
        <v>33</v>
      </c>
      <c r="T4083" t="s">
        <v>34</v>
      </c>
      <c r="U4083" t="s">
        <v>3538</v>
      </c>
      <c r="V4083">
        <v>1644736</v>
      </c>
      <c r="W4083">
        <v>1938</v>
      </c>
      <c r="X4083">
        <v>302</v>
      </c>
      <c r="Y4083">
        <v>8</v>
      </c>
      <c r="Z4083">
        <v>0</v>
      </c>
      <c r="AA4083">
        <v>3015177</v>
      </c>
      <c r="AB4083" s="4">
        <f t="shared" si="63"/>
        <v>1.83322855461302</v>
      </c>
    </row>
    <row r="4084" spans="1:28">
      <c r="A4084">
        <v>4315</v>
      </c>
      <c r="B4084" t="s">
        <v>500</v>
      </c>
      <c r="C4084" t="s">
        <v>11190</v>
      </c>
      <c r="D4084">
        <v>101</v>
      </c>
      <c r="E4084">
        <v>118</v>
      </c>
      <c r="F4084">
        <v>160</v>
      </c>
      <c r="G4084">
        <v>426</v>
      </c>
      <c r="H4084" t="s">
        <v>11451</v>
      </c>
      <c r="I4084">
        <v>862</v>
      </c>
      <c r="J4084">
        <v>30500000</v>
      </c>
      <c r="K4084" t="s">
        <v>4239</v>
      </c>
      <c r="L4084" t="s">
        <v>11344</v>
      </c>
      <c r="M4084" t="s">
        <v>11452</v>
      </c>
      <c r="N4084">
        <v>33987</v>
      </c>
      <c r="O4084">
        <v>2247</v>
      </c>
      <c r="P4084" t="s">
        <v>11142</v>
      </c>
      <c r="Q4084">
        <v>5</v>
      </c>
      <c r="R4084">
        <v>150</v>
      </c>
      <c r="S4084" t="s">
        <v>33</v>
      </c>
      <c r="T4084" t="s">
        <v>34</v>
      </c>
      <c r="U4084" t="s">
        <v>5604</v>
      </c>
      <c r="V4084">
        <v>1650000</v>
      </c>
      <c r="W4084">
        <v>1953</v>
      </c>
      <c r="X4084">
        <v>488</v>
      </c>
      <c r="Y4084">
        <v>7.8</v>
      </c>
      <c r="Z4084">
        <v>0</v>
      </c>
      <c r="AA4084">
        <v>28850000</v>
      </c>
      <c r="AB4084" s="4">
        <f t="shared" si="63"/>
        <v>17.484848484848484</v>
      </c>
    </row>
    <row r="4085" spans="1:28">
      <c r="A4085">
        <v>4317</v>
      </c>
      <c r="B4085" t="s">
        <v>26</v>
      </c>
      <c r="C4085" t="s">
        <v>2908</v>
      </c>
      <c r="D4085">
        <v>149</v>
      </c>
      <c r="E4085">
        <v>113</v>
      </c>
      <c r="F4085">
        <v>0</v>
      </c>
      <c r="G4085">
        <v>324</v>
      </c>
      <c r="H4085" t="s">
        <v>5894</v>
      </c>
      <c r="I4085">
        <v>11000</v>
      </c>
      <c r="J4085">
        <v>4420000</v>
      </c>
      <c r="K4085" t="s">
        <v>1232</v>
      </c>
      <c r="L4085" t="s">
        <v>277</v>
      </c>
      <c r="M4085" t="s">
        <v>11453</v>
      </c>
      <c r="N4085">
        <v>74651</v>
      </c>
      <c r="O4085">
        <v>12157</v>
      </c>
      <c r="P4085" t="s">
        <v>11454</v>
      </c>
      <c r="Q4085">
        <v>2</v>
      </c>
      <c r="R4085">
        <v>313</v>
      </c>
      <c r="S4085" t="s">
        <v>33</v>
      </c>
      <c r="T4085" t="s">
        <v>34</v>
      </c>
      <c r="U4085" t="s">
        <v>73</v>
      </c>
      <c r="V4085">
        <v>1600000</v>
      </c>
      <c r="W4085">
        <v>1974</v>
      </c>
      <c r="X4085">
        <v>481</v>
      </c>
      <c r="Y4085">
        <v>7.9</v>
      </c>
      <c r="Z4085">
        <v>6000</v>
      </c>
      <c r="AA4085">
        <v>2820000</v>
      </c>
      <c r="AB4085" s="4">
        <f t="shared" si="63"/>
        <v>1.7625</v>
      </c>
    </row>
    <row r="4086" spans="1:28">
      <c r="A4086">
        <v>4318</v>
      </c>
      <c r="B4086" t="s">
        <v>500</v>
      </c>
      <c r="C4086" t="s">
        <v>11447</v>
      </c>
      <c r="D4086">
        <v>96</v>
      </c>
      <c r="E4086">
        <v>120</v>
      </c>
      <c r="F4086">
        <v>964</v>
      </c>
      <c r="G4086">
        <v>248</v>
      </c>
      <c r="H4086" t="s">
        <v>11449</v>
      </c>
      <c r="I4086">
        <v>607</v>
      </c>
      <c r="J4086">
        <v>9600000</v>
      </c>
      <c r="K4086" t="s">
        <v>1599</v>
      </c>
      <c r="L4086" t="s">
        <v>6905</v>
      </c>
      <c r="M4086" t="s">
        <v>11455</v>
      </c>
      <c r="N4086">
        <v>77392</v>
      </c>
      <c r="O4086">
        <v>1573</v>
      </c>
      <c r="P4086" t="s">
        <v>9334</v>
      </c>
      <c r="Q4086">
        <v>7</v>
      </c>
      <c r="R4086">
        <v>245</v>
      </c>
      <c r="S4086" t="s">
        <v>33</v>
      </c>
      <c r="T4086" t="s">
        <v>34</v>
      </c>
      <c r="U4086" t="s">
        <v>5604</v>
      </c>
      <c r="V4086">
        <v>1500000</v>
      </c>
      <c r="W4086">
        <v>1939</v>
      </c>
      <c r="X4086">
        <v>319</v>
      </c>
      <c r="Y4086">
        <v>8.1999999999999993</v>
      </c>
      <c r="Z4086">
        <v>0</v>
      </c>
      <c r="AA4086">
        <v>8100000</v>
      </c>
      <c r="AB4086" s="4">
        <f t="shared" si="63"/>
        <v>5.4</v>
      </c>
    </row>
    <row r="4087" spans="1:28">
      <c r="A4087">
        <v>4320</v>
      </c>
      <c r="B4087" t="s">
        <v>26</v>
      </c>
      <c r="C4087" t="s">
        <v>6089</v>
      </c>
      <c r="D4087">
        <v>97</v>
      </c>
      <c r="E4087">
        <v>95</v>
      </c>
      <c r="F4087">
        <v>13000</v>
      </c>
      <c r="G4087">
        <v>82</v>
      </c>
      <c r="H4087" t="s">
        <v>11456</v>
      </c>
      <c r="I4087">
        <v>472</v>
      </c>
      <c r="J4087">
        <v>7000000</v>
      </c>
      <c r="K4087" t="s">
        <v>11457</v>
      </c>
      <c r="L4087" t="s">
        <v>11458</v>
      </c>
      <c r="M4087" t="s">
        <v>11459</v>
      </c>
      <c r="N4087">
        <v>32927</v>
      </c>
      <c r="O4087">
        <v>896</v>
      </c>
      <c r="P4087" t="s">
        <v>11460</v>
      </c>
      <c r="Q4087">
        <v>1</v>
      </c>
      <c r="R4087">
        <v>161</v>
      </c>
      <c r="S4087" t="s">
        <v>33</v>
      </c>
      <c r="T4087" t="s">
        <v>34</v>
      </c>
      <c r="U4087" t="s">
        <v>4036</v>
      </c>
      <c r="V4087">
        <v>1696377</v>
      </c>
      <c r="W4087">
        <v>1945</v>
      </c>
      <c r="X4087">
        <v>239</v>
      </c>
      <c r="Y4087">
        <v>7.6</v>
      </c>
      <c r="Z4087">
        <v>0</v>
      </c>
      <c r="AA4087">
        <v>5303623</v>
      </c>
      <c r="AB4087" s="4">
        <f t="shared" si="63"/>
        <v>3.126441233287176</v>
      </c>
    </row>
    <row r="4088" spans="1:28">
      <c r="A4088">
        <v>4321</v>
      </c>
      <c r="B4088" t="s">
        <v>26</v>
      </c>
      <c r="C4088" t="s">
        <v>11461</v>
      </c>
      <c r="D4088">
        <v>131</v>
      </c>
      <c r="E4088">
        <v>92</v>
      </c>
      <c r="F4088">
        <v>92</v>
      </c>
      <c r="G4088">
        <v>166</v>
      </c>
      <c r="H4088" t="s">
        <v>6769</v>
      </c>
      <c r="I4088">
        <v>752</v>
      </c>
      <c r="J4088">
        <v>3569083</v>
      </c>
      <c r="K4088" t="s">
        <v>11462</v>
      </c>
      <c r="L4088" t="s">
        <v>1073</v>
      </c>
      <c r="M4088" t="s">
        <v>11463</v>
      </c>
      <c r="N4088">
        <v>25332</v>
      </c>
      <c r="O4088">
        <v>1652</v>
      </c>
      <c r="P4088" t="s">
        <v>11464</v>
      </c>
      <c r="Q4088">
        <v>3</v>
      </c>
      <c r="R4088">
        <v>148</v>
      </c>
      <c r="S4088" t="s">
        <v>33</v>
      </c>
      <c r="T4088" t="s">
        <v>34</v>
      </c>
      <c r="U4088" t="s">
        <v>445</v>
      </c>
      <c r="V4088">
        <v>1500000</v>
      </c>
      <c r="W4088">
        <v>1984</v>
      </c>
      <c r="X4088">
        <v>324</v>
      </c>
      <c r="Y4088">
        <v>6.9</v>
      </c>
      <c r="Z4088">
        <v>0</v>
      </c>
      <c r="AA4088">
        <v>2069083</v>
      </c>
      <c r="AB4088" s="4">
        <f t="shared" si="63"/>
        <v>1.3793886666666666</v>
      </c>
    </row>
    <row r="4089" spans="1:28">
      <c r="A4089">
        <v>4322</v>
      </c>
      <c r="B4089" t="s">
        <v>26</v>
      </c>
      <c r="C4089" t="s">
        <v>11465</v>
      </c>
      <c r="D4089">
        <v>6</v>
      </c>
      <c r="E4089">
        <v>93</v>
      </c>
      <c r="F4089">
        <v>6</v>
      </c>
      <c r="G4089">
        <v>56</v>
      </c>
      <c r="H4089" t="s">
        <v>11466</v>
      </c>
      <c r="I4089">
        <v>393</v>
      </c>
      <c r="J4089">
        <v>510957</v>
      </c>
      <c r="K4089" t="s">
        <v>2937</v>
      </c>
      <c r="L4089" t="s">
        <v>11467</v>
      </c>
      <c r="M4089" t="s">
        <v>11468</v>
      </c>
      <c r="N4089">
        <v>95</v>
      </c>
      <c r="O4089">
        <v>792</v>
      </c>
      <c r="P4089" t="s">
        <v>11469</v>
      </c>
      <c r="Q4089">
        <v>1</v>
      </c>
      <c r="R4089">
        <v>3</v>
      </c>
      <c r="S4089" t="s">
        <v>33</v>
      </c>
      <c r="T4089" t="s">
        <v>34</v>
      </c>
      <c r="U4089" t="s">
        <v>445</v>
      </c>
      <c r="V4089">
        <v>1500000</v>
      </c>
      <c r="W4089">
        <v>2014</v>
      </c>
      <c r="X4089">
        <v>191</v>
      </c>
      <c r="Y4089">
        <v>5.5</v>
      </c>
      <c r="Z4089">
        <v>307</v>
      </c>
      <c r="AA4089">
        <v>-989043</v>
      </c>
      <c r="AB4089" s="4">
        <f t="shared" si="63"/>
        <v>-0.659362</v>
      </c>
    </row>
    <row r="4090" spans="1:28">
      <c r="A4090">
        <v>4323</v>
      </c>
      <c r="B4090" t="s">
        <v>26</v>
      </c>
      <c r="C4090" t="s">
        <v>11470</v>
      </c>
      <c r="D4090">
        <v>229</v>
      </c>
      <c r="E4090">
        <v>93</v>
      </c>
      <c r="F4090">
        <v>134</v>
      </c>
      <c r="G4090">
        <v>488</v>
      </c>
      <c r="H4090" t="s">
        <v>7203</v>
      </c>
      <c r="I4090">
        <v>936</v>
      </c>
      <c r="J4090">
        <v>155873</v>
      </c>
      <c r="K4090" t="s">
        <v>4386</v>
      </c>
      <c r="L4090" t="s">
        <v>28</v>
      </c>
      <c r="M4090" t="s">
        <v>11471</v>
      </c>
      <c r="N4090">
        <v>23349</v>
      </c>
      <c r="O4090">
        <v>3668</v>
      </c>
      <c r="P4090" t="s">
        <v>11472</v>
      </c>
      <c r="Q4090">
        <v>0</v>
      </c>
      <c r="R4090">
        <v>235</v>
      </c>
      <c r="S4090" t="s">
        <v>33</v>
      </c>
      <c r="T4090" t="s">
        <v>34</v>
      </c>
      <c r="U4090" t="s">
        <v>445</v>
      </c>
      <c r="V4090">
        <v>1500000</v>
      </c>
      <c r="W4090">
        <v>2006</v>
      </c>
      <c r="X4090">
        <v>935</v>
      </c>
      <c r="Y4090">
        <v>5.7</v>
      </c>
      <c r="Z4090">
        <v>0</v>
      </c>
      <c r="AA4090">
        <v>-1344127</v>
      </c>
      <c r="AB4090" s="4">
        <f t="shared" si="63"/>
        <v>-0.89608466666666664</v>
      </c>
    </row>
    <row r="4091" spans="1:28">
      <c r="A4091">
        <v>4332</v>
      </c>
      <c r="B4091" t="s">
        <v>26</v>
      </c>
      <c r="C4091" t="s">
        <v>11473</v>
      </c>
      <c r="D4091">
        <v>0</v>
      </c>
      <c r="E4091">
        <v>102</v>
      </c>
      <c r="F4091">
        <v>5</v>
      </c>
      <c r="G4091">
        <v>259</v>
      </c>
      <c r="H4091" t="s">
        <v>1177</v>
      </c>
      <c r="I4091">
        <v>3000</v>
      </c>
      <c r="J4091">
        <v>14867</v>
      </c>
      <c r="K4091" t="s">
        <v>2402</v>
      </c>
      <c r="L4091" t="s">
        <v>7278</v>
      </c>
      <c r="M4091" t="s">
        <v>11474</v>
      </c>
      <c r="N4091">
        <v>108</v>
      </c>
      <c r="O4091">
        <v>4320</v>
      </c>
      <c r="P4091" t="s">
        <v>3979</v>
      </c>
      <c r="Q4091">
        <v>0</v>
      </c>
      <c r="R4091">
        <v>1</v>
      </c>
      <c r="S4091" t="s">
        <v>33</v>
      </c>
      <c r="T4091" t="s">
        <v>34</v>
      </c>
      <c r="U4091" t="s">
        <v>35</v>
      </c>
      <c r="V4091">
        <v>2000000</v>
      </c>
      <c r="W4091">
        <v>2015</v>
      </c>
      <c r="X4091">
        <v>660</v>
      </c>
      <c r="Y4091">
        <v>8.1999999999999993</v>
      </c>
      <c r="Z4091">
        <v>232</v>
      </c>
      <c r="AA4091">
        <v>-1985133</v>
      </c>
      <c r="AB4091" s="4">
        <f t="shared" si="63"/>
        <v>-0.99256650000000002</v>
      </c>
    </row>
    <row r="4092" spans="1:28">
      <c r="A4092">
        <v>4336</v>
      </c>
      <c r="B4092" t="s">
        <v>26</v>
      </c>
      <c r="C4092" t="s">
        <v>11475</v>
      </c>
      <c r="D4092">
        <v>10</v>
      </c>
      <c r="E4092">
        <v>113</v>
      </c>
      <c r="F4092">
        <v>74</v>
      </c>
      <c r="G4092">
        <v>387</v>
      </c>
      <c r="H4092" t="s">
        <v>10456</v>
      </c>
      <c r="I4092">
        <v>984</v>
      </c>
      <c r="J4092">
        <v>2855800</v>
      </c>
      <c r="K4092" t="s">
        <v>8578</v>
      </c>
      <c r="L4092" t="s">
        <v>11476</v>
      </c>
      <c r="M4092" t="s">
        <v>11477</v>
      </c>
      <c r="N4092">
        <v>1978</v>
      </c>
      <c r="O4092">
        <v>2140</v>
      </c>
      <c r="P4092" t="s">
        <v>9454</v>
      </c>
      <c r="Q4092">
        <v>2</v>
      </c>
      <c r="R4092">
        <v>41</v>
      </c>
      <c r="S4092" t="s">
        <v>33</v>
      </c>
      <c r="T4092" t="s">
        <v>48</v>
      </c>
      <c r="U4092" t="s">
        <v>73</v>
      </c>
      <c r="V4092">
        <v>1455000</v>
      </c>
      <c r="W4092">
        <v>1968</v>
      </c>
      <c r="X4092">
        <v>423</v>
      </c>
      <c r="Y4092">
        <v>5.5</v>
      </c>
      <c r="Z4092">
        <v>209</v>
      </c>
      <c r="AA4092">
        <v>1400800</v>
      </c>
      <c r="AB4092" s="4">
        <f t="shared" si="63"/>
        <v>0.96274914089347075</v>
      </c>
    </row>
    <row r="4093" spans="1:28">
      <c r="A4093">
        <v>4343</v>
      </c>
      <c r="B4093" t="s">
        <v>26</v>
      </c>
      <c r="C4093" t="s">
        <v>11478</v>
      </c>
      <c r="D4093">
        <v>18</v>
      </c>
      <c r="E4093">
        <v>88</v>
      </c>
      <c r="F4093">
        <v>4</v>
      </c>
      <c r="G4093">
        <v>13</v>
      </c>
      <c r="H4093" t="s">
        <v>11479</v>
      </c>
      <c r="I4093">
        <v>232</v>
      </c>
      <c r="J4093">
        <v>1057064</v>
      </c>
      <c r="K4093" t="s">
        <v>441</v>
      </c>
      <c r="L4093" t="s">
        <v>2213</v>
      </c>
      <c r="M4093" t="s">
        <v>11480</v>
      </c>
      <c r="N4093">
        <v>1339</v>
      </c>
      <c r="O4093">
        <v>289</v>
      </c>
      <c r="P4093" t="s">
        <v>11481</v>
      </c>
      <c r="Q4093">
        <v>0</v>
      </c>
      <c r="R4093">
        <v>46</v>
      </c>
      <c r="S4093" t="s">
        <v>33</v>
      </c>
      <c r="T4093" t="s">
        <v>192</v>
      </c>
      <c r="U4093" t="s">
        <v>445</v>
      </c>
      <c r="V4093">
        <v>1750000</v>
      </c>
      <c r="W4093">
        <v>1985</v>
      </c>
      <c r="X4093">
        <v>23</v>
      </c>
      <c r="Y4093">
        <v>4.3</v>
      </c>
      <c r="Z4093">
        <v>220</v>
      </c>
      <c r="AA4093">
        <v>-692936</v>
      </c>
      <c r="AB4093" s="4">
        <f t="shared" si="63"/>
        <v>-0.39596342857142858</v>
      </c>
    </row>
    <row r="4094" spans="1:28">
      <c r="A4094">
        <v>4346</v>
      </c>
      <c r="B4094" t="s">
        <v>500</v>
      </c>
      <c r="C4094" t="s">
        <v>6089</v>
      </c>
      <c r="D4094">
        <v>144</v>
      </c>
      <c r="E4094">
        <v>130</v>
      </c>
      <c r="F4094">
        <v>13000</v>
      </c>
      <c r="G4094">
        <v>333</v>
      </c>
      <c r="H4094" t="s">
        <v>11482</v>
      </c>
      <c r="I4094">
        <v>1000</v>
      </c>
      <c r="J4094">
        <v>4360000</v>
      </c>
      <c r="K4094" t="s">
        <v>11483</v>
      </c>
      <c r="L4094" t="s">
        <v>2162</v>
      </c>
      <c r="M4094" t="s">
        <v>11484</v>
      </c>
      <c r="N4094">
        <v>87424</v>
      </c>
      <c r="O4094">
        <v>2888</v>
      </c>
      <c r="P4094" t="s">
        <v>11223</v>
      </c>
      <c r="Q4094">
        <v>2</v>
      </c>
      <c r="R4094">
        <v>276</v>
      </c>
      <c r="S4094" t="s">
        <v>33</v>
      </c>
      <c r="T4094" t="s">
        <v>34</v>
      </c>
      <c r="U4094" t="s">
        <v>5604</v>
      </c>
      <c r="V4094">
        <v>1288000</v>
      </c>
      <c r="W4094">
        <v>1940</v>
      </c>
      <c r="X4094">
        <v>991</v>
      </c>
      <c r="Y4094">
        <v>8.1999999999999993</v>
      </c>
      <c r="Z4094">
        <v>0</v>
      </c>
      <c r="AA4094">
        <v>3072000</v>
      </c>
      <c r="AB4094" s="4">
        <f t="shared" si="63"/>
        <v>2.3850931677018634</v>
      </c>
    </row>
    <row r="4095" spans="1:28">
      <c r="A4095">
        <v>4347</v>
      </c>
      <c r="B4095" t="s">
        <v>500</v>
      </c>
      <c r="C4095" t="s">
        <v>9610</v>
      </c>
      <c r="D4095">
        <v>97</v>
      </c>
      <c r="E4095">
        <v>101</v>
      </c>
      <c r="F4095">
        <v>0</v>
      </c>
      <c r="G4095">
        <v>66</v>
      </c>
      <c r="H4095" t="s">
        <v>11485</v>
      </c>
      <c r="I4095">
        <v>287</v>
      </c>
      <c r="J4095">
        <v>9460000</v>
      </c>
      <c r="K4095" t="s">
        <v>11486</v>
      </c>
      <c r="L4095" t="s">
        <v>11487</v>
      </c>
      <c r="M4095" t="s">
        <v>11488</v>
      </c>
      <c r="N4095">
        <v>24959</v>
      </c>
      <c r="O4095">
        <v>581</v>
      </c>
      <c r="P4095" t="s">
        <v>11489</v>
      </c>
      <c r="Q4095">
        <v>4</v>
      </c>
      <c r="R4095">
        <v>136</v>
      </c>
      <c r="S4095" t="s">
        <v>33</v>
      </c>
      <c r="T4095" t="s">
        <v>34</v>
      </c>
      <c r="U4095" t="s">
        <v>5604</v>
      </c>
      <c r="V4095">
        <v>1250000</v>
      </c>
      <c r="W4095">
        <v>1945</v>
      </c>
      <c r="X4095">
        <v>160</v>
      </c>
      <c r="Y4095">
        <v>8</v>
      </c>
      <c r="Z4095">
        <v>0</v>
      </c>
      <c r="AA4095">
        <v>8210000</v>
      </c>
      <c r="AB4095" s="4">
        <f t="shared" si="63"/>
        <v>6.5679999999999996</v>
      </c>
    </row>
    <row r="4096" spans="1:28">
      <c r="A4096">
        <v>4348</v>
      </c>
      <c r="B4096" t="s">
        <v>26</v>
      </c>
      <c r="C4096" t="s">
        <v>11490</v>
      </c>
      <c r="D4096">
        <v>77</v>
      </c>
      <c r="E4096">
        <v>96</v>
      </c>
      <c r="F4096">
        <v>4</v>
      </c>
      <c r="G4096">
        <v>132</v>
      </c>
      <c r="H4096" t="s">
        <v>1972</v>
      </c>
      <c r="I4096">
        <v>796</v>
      </c>
      <c r="J4096">
        <v>4654423</v>
      </c>
      <c r="K4096" t="s">
        <v>5689</v>
      </c>
      <c r="L4096" t="s">
        <v>4866</v>
      </c>
      <c r="M4096" t="s">
        <v>11491</v>
      </c>
      <c r="N4096">
        <v>7528</v>
      </c>
      <c r="O4096">
        <v>1866</v>
      </c>
      <c r="P4096" t="s">
        <v>5561</v>
      </c>
      <c r="Q4096">
        <v>0</v>
      </c>
      <c r="R4096">
        <v>88</v>
      </c>
      <c r="S4096" t="s">
        <v>33</v>
      </c>
      <c r="T4096" t="s">
        <v>34</v>
      </c>
      <c r="U4096" t="s">
        <v>445</v>
      </c>
      <c r="V4096">
        <v>1250000</v>
      </c>
      <c r="W4096">
        <v>1984</v>
      </c>
      <c r="X4096">
        <v>697</v>
      </c>
      <c r="Y4096">
        <v>5.5</v>
      </c>
      <c r="Z4096">
        <v>0</v>
      </c>
      <c r="AA4096">
        <v>3404423</v>
      </c>
      <c r="AB4096" s="4">
        <f t="shared" si="63"/>
        <v>2.7235383999999998</v>
      </c>
    </row>
    <row r="4097" spans="1:28">
      <c r="A4097">
        <v>4351</v>
      </c>
      <c r="B4097" t="s">
        <v>500</v>
      </c>
      <c r="C4097" t="s">
        <v>11309</v>
      </c>
      <c r="D4097">
        <v>74</v>
      </c>
      <c r="E4097">
        <v>118</v>
      </c>
      <c r="F4097">
        <v>673</v>
      </c>
      <c r="G4097">
        <v>137</v>
      </c>
      <c r="H4097" t="s">
        <v>11492</v>
      </c>
      <c r="I4097">
        <v>595</v>
      </c>
      <c r="J4097">
        <v>6000000</v>
      </c>
      <c r="K4097" t="s">
        <v>4158</v>
      </c>
      <c r="L4097" t="s">
        <v>3585</v>
      </c>
      <c r="M4097" t="s">
        <v>11493</v>
      </c>
      <c r="N4097">
        <v>15840</v>
      </c>
      <c r="O4097">
        <v>1129</v>
      </c>
      <c r="P4097" t="s">
        <v>11494</v>
      </c>
      <c r="Q4097">
        <v>5</v>
      </c>
      <c r="R4097">
        <v>124</v>
      </c>
      <c r="S4097" t="s">
        <v>33</v>
      </c>
      <c r="T4097" t="s">
        <v>34</v>
      </c>
      <c r="U4097" t="s">
        <v>3538</v>
      </c>
      <c r="V4097">
        <v>1250000</v>
      </c>
      <c r="W4097">
        <v>1941</v>
      </c>
      <c r="X4097">
        <v>176</v>
      </c>
      <c r="Y4097">
        <v>7.8</v>
      </c>
      <c r="Z4097">
        <v>0</v>
      </c>
      <c r="AA4097">
        <v>4750000</v>
      </c>
      <c r="AB4097" s="4">
        <f t="shared" si="63"/>
        <v>3.8</v>
      </c>
    </row>
    <row r="4098" spans="1:28">
      <c r="A4098">
        <v>4353</v>
      </c>
      <c r="B4098" t="s">
        <v>26</v>
      </c>
      <c r="C4098" t="s">
        <v>11495</v>
      </c>
      <c r="D4098">
        <v>5</v>
      </c>
      <c r="E4098">
        <v>99</v>
      </c>
      <c r="F4098">
        <v>4</v>
      </c>
      <c r="G4098">
        <v>434</v>
      </c>
      <c r="H4098" t="s">
        <v>107</v>
      </c>
      <c r="I4098">
        <v>18000</v>
      </c>
      <c r="J4098">
        <v>65280</v>
      </c>
      <c r="K4098" t="s">
        <v>1159</v>
      </c>
      <c r="L4098" t="s">
        <v>11496</v>
      </c>
      <c r="M4098" t="s">
        <v>11497</v>
      </c>
      <c r="N4098">
        <v>101</v>
      </c>
      <c r="O4098">
        <v>20218</v>
      </c>
      <c r="P4098" t="s">
        <v>11498</v>
      </c>
      <c r="Q4098">
        <v>6</v>
      </c>
      <c r="R4098">
        <v>1</v>
      </c>
      <c r="S4098" t="s">
        <v>33</v>
      </c>
      <c r="T4098" t="s">
        <v>34</v>
      </c>
      <c r="U4098" t="s">
        <v>4036</v>
      </c>
      <c r="V4098">
        <v>1300000</v>
      </c>
      <c r="W4098">
        <v>2014</v>
      </c>
      <c r="X4098">
        <v>748</v>
      </c>
      <c r="Y4098">
        <v>7.6</v>
      </c>
      <c r="Z4098">
        <v>221</v>
      </c>
      <c r="AA4098">
        <v>-1234720</v>
      </c>
      <c r="AB4098" s="4">
        <f t="shared" si="63"/>
        <v>-0.94978461538461534</v>
      </c>
    </row>
    <row r="4099" spans="1:28">
      <c r="A4099">
        <v>4365</v>
      </c>
      <c r="B4099" t="s">
        <v>26</v>
      </c>
      <c r="C4099" t="s">
        <v>11499</v>
      </c>
      <c r="D4099">
        <v>242</v>
      </c>
      <c r="E4099">
        <v>82</v>
      </c>
      <c r="F4099">
        <v>345</v>
      </c>
      <c r="G4099">
        <v>269</v>
      </c>
      <c r="H4099" t="s">
        <v>6905</v>
      </c>
      <c r="I4099">
        <v>2000</v>
      </c>
      <c r="J4099">
        <v>1024560</v>
      </c>
      <c r="K4099" t="s">
        <v>4239</v>
      </c>
      <c r="L4099" t="s">
        <v>11500</v>
      </c>
      <c r="M4099" t="s">
        <v>11501</v>
      </c>
      <c r="N4099">
        <v>387508</v>
      </c>
      <c r="O4099">
        <v>3442</v>
      </c>
      <c r="P4099" t="s">
        <v>11502</v>
      </c>
      <c r="Q4099">
        <v>4</v>
      </c>
      <c r="R4099">
        <v>1123</v>
      </c>
      <c r="S4099" t="s">
        <v>33</v>
      </c>
      <c r="T4099" t="s">
        <v>34</v>
      </c>
      <c r="U4099" t="s">
        <v>73</v>
      </c>
      <c r="V4099">
        <v>950000</v>
      </c>
      <c r="W4099">
        <v>1942</v>
      </c>
      <c r="X4099">
        <v>607</v>
      </c>
      <c r="Y4099">
        <v>8.6</v>
      </c>
      <c r="Z4099">
        <v>23000</v>
      </c>
      <c r="AA4099">
        <v>74560</v>
      </c>
      <c r="AB4099" s="4">
        <f t="shared" ref="AB4099:AB4162" si="64">AA4099/V4099</f>
        <v>7.8484210526315795E-2</v>
      </c>
    </row>
    <row r="4100" spans="1:28">
      <c r="A4100">
        <v>4369</v>
      </c>
      <c r="B4100" t="s">
        <v>26</v>
      </c>
      <c r="C4100" t="s">
        <v>8407</v>
      </c>
      <c r="D4100">
        <v>30</v>
      </c>
      <c r="E4100">
        <v>121</v>
      </c>
      <c r="F4100">
        <v>62</v>
      </c>
      <c r="G4100">
        <v>69</v>
      </c>
      <c r="H4100" t="s">
        <v>11284</v>
      </c>
      <c r="I4100">
        <v>883</v>
      </c>
      <c r="J4100">
        <v>37600000</v>
      </c>
      <c r="K4100" t="s">
        <v>11503</v>
      </c>
      <c r="L4100" t="s">
        <v>175</v>
      </c>
      <c r="M4100" t="s">
        <v>11504</v>
      </c>
      <c r="N4100">
        <v>8508</v>
      </c>
      <c r="O4100">
        <v>1371</v>
      </c>
      <c r="P4100" t="s">
        <v>11505</v>
      </c>
      <c r="Q4100">
        <v>1</v>
      </c>
      <c r="R4100">
        <v>56</v>
      </c>
      <c r="S4100" t="s">
        <v>33</v>
      </c>
      <c r="T4100" t="s">
        <v>48</v>
      </c>
      <c r="U4100" t="s">
        <v>4036</v>
      </c>
      <c r="V4100">
        <v>1000000</v>
      </c>
      <c r="W4100">
        <v>1963</v>
      </c>
      <c r="X4100">
        <v>269</v>
      </c>
      <c r="Y4100">
        <v>6.8</v>
      </c>
      <c r="Z4100">
        <v>328</v>
      </c>
      <c r="AA4100">
        <v>36600000</v>
      </c>
      <c r="AB4100" s="4">
        <f t="shared" si="64"/>
        <v>36.6</v>
      </c>
    </row>
    <row r="4101" spans="1:28">
      <c r="A4101">
        <v>4370</v>
      </c>
      <c r="B4101" t="s">
        <v>26</v>
      </c>
      <c r="C4101" t="s">
        <v>337</v>
      </c>
      <c r="D4101">
        <v>211</v>
      </c>
      <c r="E4101">
        <v>110</v>
      </c>
      <c r="F4101">
        <v>17000</v>
      </c>
      <c r="G4101">
        <v>595</v>
      </c>
      <c r="H4101" t="s">
        <v>1844</v>
      </c>
      <c r="I4101">
        <v>22000</v>
      </c>
      <c r="J4101">
        <v>28262574</v>
      </c>
      <c r="K4101" t="s">
        <v>1239</v>
      </c>
      <c r="L4101" t="s">
        <v>1113</v>
      </c>
      <c r="M4101" t="s">
        <v>11506</v>
      </c>
      <c r="N4101">
        <v>507063</v>
      </c>
      <c r="O4101">
        <v>23525</v>
      </c>
      <c r="P4101" t="s">
        <v>2028</v>
      </c>
      <c r="Q4101">
        <v>1</v>
      </c>
      <c r="R4101">
        <v>881</v>
      </c>
      <c r="S4101" t="s">
        <v>33</v>
      </c>
      <c r="T4101" t="s">
        <v>34</v>
      </c>
      <c r="U4101" t="s">
        <v>445</v>
      </c>
      <c r="V4101">
        <v>1300000</v>
      </c>
      <c r="W4101">
        <v>1976</v>
      </c>
      <c r="X4101">
        <v>745</v>
      </c>
      <c r="Y4101">
        <v>8.3000000000000007</v>
      </c>
      <c r="Z4101">
        <v>35000</v>
      </c>
      <c r="AA4101">
        <v>26962574</v>
      </c>
      <c r="AB4101" s="4">
        <f t="shared" si="64"/>
        <v>20.740441538461539</v>
      </c>
    </row>
    <row r="4102" spans="1:28">
      <c r="A4102">
        <v>4371</v>
      </c>
      <c r="B4102" t="s">
        <v>500</v>
      </c>
      <c r="C4102" t="s">
        <v>11507</v>
      </c>
      <c r="D4102">
        <v>39</v>
      </c>
      <c r="E4102">
        <v>89</v>
      </c>
      <c r="F4102">
        <v>0</v>
      </c>
      <c r="G4102">
        <v>102</v>
      </c>
      <c r="H4102" t="s">
        <v>11508</v>
      </c>
      <c r="I4102">
        <v>356</v>
      </c>
      <c r="J4102">
        <v>4500000</v>
      </c>
      <c r="K4102" t="s">
        <v>2460</v>
      </c>
      <c r="L4102" t="s">
        <v>11509</v>
      </c>
      <c r="M4102" t="s">
        <v>11510</v>
      </c>
      <c r="N4102">
        <v>2636</v>
      </c>
      <c r="O4102">
        <v>831</v>
      </c>
      <c r="P4102" t="s">
        <v>11511</v>
      </c>
      <c r="Q4102">
        <v>1</v>
      </c>
      <c r="R4102">
        <v>36</v>
      </c>
      <c r="S4102" t="s">
        <v>33</v>
      </c>
      <c r="T4102" t="s">
        <v>34</v>
      </c>
      <c r="U4102" t="s">
        <v>4036</v>
      </c>
      <c r="V4102">
        <v>1000000</v>
      </c>
      <c r="W4102">
        <v>1956</v>
      </c>
      <c r="X4102">
        <v>110</v>
      </c>
      <c r="Y4102">
        <v>6.2</v>
      </c>
      <c r="Z4102">
        <v>365</v>
      </c>
      <c r="AA4102">
        <v>3500000</v>
      </c>
      <c r="AB4102" s="4">
        <f t="shared" si="64"/>
        <v>3.5</v>
      </c>
    </row>
    <row r="4103" spans="1:28">
      <c r="A4103">
        <v>4374</v>
      </c>
      <c r="B4103" t="s">
        <v>26</v>
      </c>
      <c r="C4103" t="s">
        <v>9511</v>
      </c>
      <c r="D4103">
        <v>260</v>
      </c>
      <c r="E4103">
        <v>92</v>
      </c>
      <c r="F4103">
        <v>152</v>
      </c>
      <c r="G4103">
        <v>124</v>
      </c>
      <c r="H4103" t="s">
        <v>8721</v>
      </c>
      <c r="I4103">
        <v>1000</v>
      </c>
      <c r="J4103">
        <v>2003420</v>
      </c>
      <c r="K4103" t="s">
        <v>11512</v>
      </c>
      <c r="L4103" t="s">
        <v>3522</v>
      </c>
      <c r="M4103" t="s">
        <v>11513</v>
      </c>
      <c r="N4103">
        <v>38893</v>
      </c>
      <c r="O4103">
        <v>1587</v>
      </c>
      <c r="P4103" t="s">
        <v>11514</v>
      </c>
      <c r="Q4103">
        <v>2</v>
      </c>
      <c r="R4103">
        <v>366</v>
      </c>
      <c r="S4103" t="s">
        <v>33</v>
      </c>
      <c r="T4103" t="s">
        <v>34</v>
      </c>
      <c r="U4103" t="s">
        <v>445</v>
      </c>
      <c r="V4103">
        <v>1000000</v>
      </c>
      <c r="W4103">
        <v>2002</v>
      </c>
      <c r="X4103">
        <v>282</v>
      </c>
      <c r="Y4103">
        <v>7.2</v>
      </c>
      <c r="Z4103">
        <v>0</v>
      </c>
      <c r="AA4103">
        <v>1003420</v>
      </c>
      <c r="AB4103" s="4">
        <f t="shared" si="64"/>
        <v>1.00342</v>
      </c>
    </row>
    <row r="4104" spans="1:28">
      <c r="A4104">
        <v>4375</v>
      </c>
      <c r="B4104" t="s">
        <v>26</v>
      </c>
      <c r="C4104" t="s">
        <v>5742</v>
      </c>
      <c r="D4104">
        <v>48</v>
      </c>
      <c r="E4104">
        <v>92</v>
      </c>
      <c r="F4104">
        <v>0</v>
      </c>
      <c r="G4104">
        <v>842</v>
      </c>
      <c r="H4104" t="s">
        <v>8117</v>
      </c>
      <c r="I4104">
        <v>1000</v>
      </c>
      <c r="J4104">
        <v>31672907</v>
      </c>
      <c r="K4104" t="s">
        <v>1261</v>
      </c>
      <c r="L4104" t="s">
        <v>3406</v>
      </c>
      <c r="M4104" t="s">
        <v>11079</v>
      </c>
      <c r="N4104">
        <v>36559</v>
      </c>
      <c r="O4104">
        <v>3931</v>
      </c>
      <c r="P4104" t="s">
        <v>5890</v>
      </c>
      <c r="Q4104">
        <v>0</v>
      </c>
      <c r="R4104">
        <v>131</v>
      </c>
      <c r="S4104" t="s">
        <v>33</v>
      </c>
      <c r="T4104" t="s">
        <v>34</v>
      </c>
      <c r="U4104" t="s">
        <v>445</v>
      </c>
      <c r="V4104">
        <v>11000000</v>
      </c>
      <c r="W4104">
        <v>1981</v>
      </c>
      <c r="X4104">
        <v>898</v>
      </c>
      <c r="Y4104">
        <v>6.9</v>
      </c>
      <c r="Z4104">
        <v>0</v>
      </c>
      <c r="AA4104">
        <v>20672907</v>
      </c>
      <c r="AB4104" s="4">
        <f t="shared" si="64"/>
        <v>1.8793551818181817</v>
      </c>
    </row>
    <row r="4105" spans="1:28">
      <c r="A4105">
        <v>4376</v>
      </c>
      <c r="B4105" t="s">
        <v>26</v>
      </c>
      <c r="C4105" t="s">
        <v>11515</v>
      </c>
      <c r="D4105">
        <v>8</v>
      </c>
      <c r="E4105">
        <v>105</v>
      </c>
      <c r="F4105">
        <v>5</v>
      </c>
      <c r="G4105">
        <v>73</v>
      </c>
      <c r="H4105" t="s">
        <v>11516</v>
      </c>
      <c r="I4105">
        <v>590</v>
      </c>
      <c r="J4105">
        <v>17127</v>
      </c>
      <c r="K4105" t="s">
        <v>7625</v>
      </c>
      <c r="L4105" t="s">
        <v>11517</v>
      </c>
      <c r="M4105" t="s">
        <v>11518</v>
      </c>
      <c r="N4105">
        <v>1434</v>
      </c>
      <c r="O4105">
        <v>1042</v>
      </c>
      <c r="P4105" t="s">
        <v>11519</v>
      </c>
      <c r="Q4105">
        <v>2</v>
      </c>
      <c r="R4105">
        <v>43</v>
      </c>
      <c r="S4105" t="s">
        <v>33</v>
      </c>
      <c r="T4105" t="s">
        <v>34</v>
      </c>
      <c r="U4105" t="s">
        <v>445</v>
      </c>
      <c r="V4105">
        <v>1000000</v>
      </c>
      <c r="W4105">
        <v>1999</v>
      </c>
      <c r="X4105">
        <v>231</v>
      </c>
      <c r="Y4105">
        <v>5.2</v>
      </c>
      <c r="Z4105">
        <v>27</v>
      </c>
      <c r="AA4105">
        <v>-982873</v>
      </c>
      <c r="AB4105" s="4">
        <f t="shared" si="64"/>
        <v>-0.982873</v>
      </c>
    </row>
    <row r="4106" spans="1:28">
      <c r="A4106">
        <v>4378</v>
      </c>
      <c r="B4106" t="s">
        <v>26</v>
      </c>
      <c r="C4106" t="s">
        <v>11520</v>
      </c>
      <c r="D4106">
        <v>3</v>
      </c>
      <c r="E4106">
        <v>97</v>
      </c>
      <c r="F4106">
        <v>0</v>
      </c>
      <c r="G4106">
        <v>94</v>
      </c>
      <c r="H4106" t="s">
        <v>11521</v>
      </c>
      <c r="I4106">
        <v>639</v>
      </c>
      <c r="J4106">
        <v>3700</v>
      </c>
      <c r="K4106" t="s">
        <v>11522</v>
      </c>
      <c r="L4106" t="s">
        <v>11523</v>
      </c>
      <c r="M4106" t="s">
        <v>11524</v>
      </c>
      <c r="N4106">
        <v>534</v>
      </c>
      <c r="O4106">
        <v>1188</v>
      </c>
      <c r="P4106" t="s">
        <v>11525</v>
      </c>
      <c r="Q4106">
        <v>2</v>
      </c>
      <c r="R4106">
        <v>9</v>
      </c>
      <c r="S4106" t="s">
        <v>33</v>
      </c>
      <c r="T4106" t="s">
        <v>34</v>
      </c>
      <c r="U4106" t="s">
        <v>445</v>
      </c>
      <c r="V4106">
        <v>1000000</v>
      </c>
      <c r="W4106">
        <v>2005</v>
      </c>
      <c r="X4106">
        <v>361</v>
      </c>
      <c r="Y4106">
        <v>1.9</v>
      </c>
      <c r="Z4106">
        <v>128</v>
      </c>
      <c r="AA4106">
        <v>-996300</v>
      </c>
      <c r="AB4106" s="4">
        <f t="shared" si="64"/>
        <v>-0.99629999999999996</v>
      </c>
    </row>
    <row r="4107" spans="1:28">
      <c r="A4107">
        <v>4381</v>
      </c>
      <c r="B4107" t="s">
        <v>26</v>
      </c>
      <c r="C4107" t="s">
        <v>11526</v>
      </c>
      <c r="D4107">
        <v>14</v>
      </c>
      <c r="E4107">
        <v>76</v>
      </c>
      <c r="F4107">
        <v>57</v>
      </c>
      <c r="G4107">
        <v>228</v>
      </c>
      <c r="H4107" t="s">
        <v>9885</v>
      </c>
      <c r="I4107">
        <v>442</v>
      </c>
      <c r="J4107">
        <v>1100000</v>
      </c>
      <c r="K4107" t="s">
        <v>156</v>
      </c>
      <c r="L4107" t="s">
        <v>11527</v>
      </c>
      <c r="M4107" t="s">
        <v>11528</v>
      </c>
      <c r="N4107">
        <v>9190</v>
      </c>
      <c r="O4107">
        <v>1635</v>
      </c>
      <c r="P4107" t="s">
        <v>11529</v>
      </c>
      <c r="Q4107">
        <v>0</v>
      </c>
      <c r="R4107">
        <v>75</v>
      </c>
      <c r="S4107" t="s">
        <v>33</v>
      </c>
      <c r="T4107" t="s">
        <v>34</v>
      </c>
      <c r="U4107" t="s">
        <v>5604</v>
      </c>
      <c r="V4107">
        <v>1000000</v>
      </c>
      <c r="W4107">
        <v>2006</v>
      </c>
      <c r="X4107">
        <v>403</v>
      </c>
      <c r="Y4107">
        <v>6.7</v>
      </c>
      <c r="Z4107">
        <v>501</v>
      </c>
      <c r="AA4107">
        <v>100000</v>
      </c>
      <c r="AB4107" s="4">
        <f t="shared" si="64"/>
        <v>0.1</v>
      </c>
    </row>
    <row r="4108" spans="1:28">
      <c r="A4108">
        <v>4400</v>
      </c>
      <c r="B4108" t="s">
        <v>26</v>
      </c>
      <c r="C4108" t="s">
        <v>11530</v>
      </c>
      <c r="D4108">
        <v>6</v>
      </c>
      <c r="E4108">
        <v>90</v>
      </c>
      <c r="F4108">
        <v>29</v>
      </c>
      <c r="G4108">
        <v>558</v>
      </c>
      <c r="H4108" t="s">
        <v>4683</v>
      </c>
      <c r="I4108">
        <v>1000</v>
      </c>
      <c r="J4108">
        <v>3000000</v>
      </c>
      <c r="K4108" t="s">
        <v>1072</v>
      </c>
      <c r="L4108" t="s">
        <v>1122</v>
      </c>
      <c r="M4108" t="s">
        <v>11531</v>
      </c>
      <c r="N4108">
        <v>443</v>
      </c>
      <c r="O4108">
        <v>2504</v>
      </c>
      <c r="P4108" t="s">
        <v>1135</v>
      </c>
      <c r="Q4108">
        <v>1</v>
      </c>
      <c r="R4108">
        <v>4</v>
      </c>
      <c r="S4108" t="s">
        <v>33</v>
      </c>
      <c r="T4108" t="s">
        <v>34</v>
      </c>
      <c r="U4108" t="s">
        <v>4036</v>
      </c>
      <c r="V4108">
        <v>989000</v>
      </c>
      <c r="W4108">
        <v>2007</v>
      </c>
      <c r="X4108">
        <v>569</v>
      </c>
      <c r="Y4108">
        <v>4.8</v>
      </c>
      <c r="Z4108">
        <v>42</v>
      </c>
      <c r="AA4108">
        <v>2011000</v>
      </c>
      <c r="AB4108" s="4">
        <f t="shared" si="64"/>
        <v>2.0333670374115269</v>
      </c>
    </row>
    <row r="4109" spans="1:28">
      <c r="A4109">
        <v>4409</v>
      </c>
      <c r="B4109" t="s">
        <v>26</v>
      </c>
      <c r="C4109" t="s">
        <v>11532</v>
      </c>
      <c r="D4109">
        <v>25</v>
      </c>
      <c r="E4109">
        <v>83</v>
      </c>
      <c r="F4109">
        <v>0</v>
      </c>
      <c r="G4109">
        <v>0</v>
      </c>
      <c r="H4109" t="s">
        <v>11533</v>
      </c>
      <c r="I4109">
        <v>24</v>
      </c>
      <c r="J4109">
        <v>200433</v>
      </c>
      <c r="K4109" t="s">
        <v>2097</v>
      </c>
      <c r="L4109" t="s">
        <v>11534</v>
      </c>
      <c r="M4109" t="s">
        <v>11535</v>
      </c>
      <c r="N4109">
        <v>772</v>
      </c>
      <c r="O4109">
        <v>29</v>
      </c>
      <c r="P4109" t="s">
        <v>11536</v>
      </c>
      <c r="Q4109">
        <v>0</v>
      </c>
      <c r="R4109">
        <v>11</v>
      </c>
      <c r="S4109" t="s">
        <v>1736</v>
      </c>
      <c r="T4109" t="s">
        <v>9390</v>
      </c>
      <c r="U4109" t="s">
        <v>4036</v>
      </c>
      <c r="V4109">
        <v>800000</v>
      </c>
      <c r="W4109">
        <v>2004</v>
      </c>
      <c r="X4109">
        <v>5</v>
      </c>
      <c r="Y4109">
        <v>7.2</v>
      </c>
      <c r="Z4109">
        <v>83</v>
      </c>
      <c r="AA4109">
        <v>-599567</v>
      </c>
      <c r="AB4109" s="4">
        <f t="shared" si="64"/>
        <v>-0.74945874999999995</v>
      </c>
    </row>
    <row r="4110" spans="1:28">
      <c r="A4110">
        <v>4415</v>
      </c>
      <c r="B4110" t="s">
        <v>500</v>
      </c>
      <c r="C4110" t="s">
        <v>11190</v>
      </c>
      <c r="D4110">
        <v>153</v>
      </c>
      <c r="E4110">
        <v>85</v>
      </c>
      <c r="F4110">
        <v>160</v>
      </c>
      <c r="G4110">
        <v>433</v>
      </c>
      <c r="H4110" t="s">
        <v>9365</v>
      </c>
      <c r="I4110">
        <v>998</v>
      </c>
      <c r="J4110">
        <v>9450000</v>
      </c>
      <c r="K4110" t="s">
        <v>11537</v>
      </c>
      <c r="L4110" t="s">
        <v>11538</v>
      </c>
      <c r="M4110" t="s">
        <v>11539</v>
      </c>
      <c r="N4110">
        <v>80193</v>
      </c>
      <c r="O4110">
        <v>2496</v>
      </c>
      <c r="P4110" t="s">
        <v>11540</v>
      </c>
      <c r="Q4110">
        <v>0</v>
      </c>
      <c r="R4110">
        <v>333</v>
      </c>
      <c r="S4110" t="s">
        <v>33</v>
      </c>
      <c r="T4110" t="s">
        <v>34</v>
      </c>
      <c r="U4110" t="s">
        <v>73</v>
      </c>
      <c r="V4110">
        <v>750000</v>
      </c>
      <c r="W4110">
        <v>1952</v>
      </c>
      <c r="X4110">
        <v>575</v>
      </c>
      <c r="Y4110">
        <v>8.1</v>
      </c>
      <c r="Z4110">
        <v>3000</v>
      </c>
      <c r="AA4110">
        <v>8700000</v>
      </c>
      <c r="AB4110" s="4">
        <f t="shared" si="64"/>
        <v>11.6</v>
      </c>
    </row>
    <row r="4111" spans="1:28">
      <c r="A4111">
        <v>4423</v>
      </c>
      <c r="B4111" t="s">
        <v>26</v>
      </c>
      <c r="C4111" t="s">
        <v>3123</v>
      </c>
      <c r="D4111">
        <v>82</v>
      </c>
      <c r="E4111">
        <v>83</v>
      </c>
      <c r="F4111">
        <v>644</v>
      </c>
      <c r="G4111">
        <v>11</v>
      </c>
      <c r="H4111" t="s">
        <v>11541</v>
      </c>
      <c r="I4111">
        <v>119</v>
      </c>
      <c r="J4111">
        <v>15000000</v>
      </c>
      <c r="K4111" t="s">
        <v>1261</v>
      </c>
      <c r="L4111" t="s">
        <v>3349</v>
      </c>
      <c r="M4111" t="s">
        <v>11542</v>
      </c>
      <c r="N4111">
        <v>13915</v>
      </c>
      <c r="O4111">
        <v>190</v>
      </c>
      <c r="P4111" t="s">
        <v>11543</v>
      </c>
      <c r="Q4111">
        <v>0</v>
      </c>
      <c r="R4111">
        <v>109</v>
      </c>
      <c r="S4111" t="s">
        <v>33</v>
      </c>
      <c r="T4111" t="s">
        <v>34</v>
      </c>
      <c r="U4111" t="s">
        <v>445</v>
      </c>
      <c r="V4111">
        <v>650000</v>
      </c>
      <c r="W4111">
        <v>1977</v>
      </c>
      <c r="X4111">
        <v>29</v>
      </c>
      <c r="Y4111">
        <v>6.5</v>
      </c>
      <c r="Z4111">
        <v>0</v>
      </c>
      <c r="AA4111">
        <v>14350000</v>
      </c>
      <c r="AB4111" s="4">
        <f t="shared" si="64"/>
        <v>22.076923076923077</v>
      </c>
    </row>
    <row r="4112" spans="1:28">
      <c r="A4112">
        <v>4428</v>
      </c>
      <c r="B4112" t="s">
        <v>26</v>
      </c>
      <c r="C4112" t="s">
        <v>11544</v>
      </c>
      <c r="D4112">
        <v>4</v>
      </c>
      <c r="E4112">
        <v>88</v>
      </c>
      <c r="F4112">
        <v>11</v>
      </c>
      <c r="G4112">
        <v>221</v>
      </c>
      <c r="H4112" t="s">
        <v>3728</v>
      </c>
      <c r="I4112">
        <v>2000</v>
      </c>
      <c r="J4112">
        <v>5269990</v>
      </c>
      <c r="K4112" t="s">
        <v>156</v>
      </c>
      <c r="L4112" t="s">
        <v>1105</v>
      </c>
      <c r="M4112" t="s">
        <v>11545</v>
      </c>
      <c r="N4112">
        <v>487</v>
      </c>
      <c r="O4112">
        <v>2996</v>
      </c>
      <c r="P4112" t="s">
        <v>8746</v>
      </c>
      <c r="Q4112">
        <v>1</v>
      </c>
      <c r="R4112">
        <v>9</v>
      </c>
      <c r="S4112" t="s">
        <v>33</v>
      </c>
      <c r="T4112" t="s">
        <v>34</v>
      </c>
      <c r="U4112" t="s">
        <v>445</v>
      </c>
      <c r="V4112">
        <v>550000</v>
      </c>
      <c r="W4112">
        <v>1983</v>
      </c>
      <c r="X4112">
        <v>433</v>
      </c>
      <c r="Y4112">
        <v>6.1</v>
      </c>
      <c r="Z4112">
        <v>7</v>
      </c>
      <c r="AA4112">
        <v>4719990</v>
      </c>
      <c r="AB4112" s="4">
        <f t="shared" si="64"/>
        <v>8.5817999999999994</v>
      </c>
    </row>
    <row r="4113" spans="1:28">
      <c r="A4113">
        <v>4431</v>
      </c>
      <c r="B4113" t="s">
        <v>500</v>
      </c>
      <c r="C4113" t="s">
        <v>11546</v>
      </c>
      <c r="D4113">
        <v>10</v>
      </c>
      <c r="E4113">
        <v>97</v>
      </c>
      <c r="F4113">
        <v>32</v>
      </c>
      <c r="G4113">
        <v>329</v>
      </c>
      <c r="H4113" t="s">
        <v>11547</v>
      </c>
      <c r="I4113">
        <v>11000</v>
      </c>
      <c r="J4113">
        <v>90091</v>
      </c>
      <c r="K4113" t="s">
        <v>6628</v>
      </c>
      <c r="L4113" t="s">
        <v>242</v>
      </c>
      <c r="M4113" t="s">
        <v>11548</v>
      </c>
      <c r="N4113">
        <v>3013</v>
      </c>
      <c r="O4113">
        <v>11839</v>
      </c>
      <c r="P4113" t="s">
        <v>11549</v>
      </c>
      <c r="Q4113">
        <v>0</v>
      </c>
      <c r="R4113">
        <v>24</v>
      </c>
      <c r="S4113" t="s">
        <v>33</v>
      </c>
      <c r="T4113" t="s">
        <v>11550</v>
      </c>
      <c r="U4113" t="s">
        <v>445</v>
      </c>
      <c r="V4113">
        <v>500000</v>
      </c>
      <c r="W4113">
        <v>1991</v>
      </c>
      <c r="X4113">
        <v>422</v>
      </c>
      <c r="Y4113">
        <v>5.8</v>
      </c>
      <c r="Z4113">
        <v>344</v>
      </c>
      <c r="AA4113">
        <v>-409909</v>
      </c>
      <c r="AB4113" s="4">
        <f t="shared" si="64"/>
        <v>-0.81981800000000005</v>
      </c>
    </row>
    <row r="4114" spans="1:28">
      <c r="A4114">
        <v>4435</v>
      </c>
      <c r="B4114" t="s">
        <v>26</v>
      </c>
      <c r="C4114" t="s">
        <v>11551</v>
      </c>
      <c r="D4114">
        <v>0</v>
      </c>
      <c r="E4114">
        <v>127</v>
      </c>
      <c r="F4114">
        <v>2</v>
      </c>
      <c r="G4114">
        <v>0</v>
      </c>
      <c r="H4114" t="s">
        <v>11552</v>
      </c>
      <c r="I4114">
        <v>2</v>
      </c>
      <c r="J4114">
        <v>2000000</v>
      </c>
      <c r="K4114" t="s">
        <v>10279</v>
      </c>
      <c r="L4114" t="s">
        <v>11551</v>
      </c>
      <c r="M4114" t="s">
        <v>11553</v>
      </c>
      <c r="N4114">
        <v>16</v>
      </c>
      <c r="O4114">
        <v>2</v>
      </c>
      <c r="P4114" t="s">
        <v>11554</v>
      </c>
      <c r="Q4114">
        <v>0</v>
      </c>
      <c r="R4114">
        <v>3</v>
      </c>
      <c r="S4114" t="s">
        <v>33</v>
      </c>
      <c r="T4114" t="s">
        <v>34</v>
      </c>
      <c r="U4114" t="s">
        <v>4036</v>
      </c>
      <c r="V4114">
        <v>500000</v>
      </c>
      <c r="W4114">
        <v>2005</v>
      </c>
      <c r="X4114">
        <v>0</v>
      </c>
      <c r="Y4114">
        <v>5.8</v>
      </c>
      <c r="Z4114">
        <v>0</v>
      </c>
      <c r="AA4114">
        <v>1500000</v>
      </c>
      <c r="AB4114" s="4">
        <f t="shared" si="64"/>
        <v>3</v>
      </c>
    </row>
    <row r="4115" spans="1:28">
      <c r="A4115">
        <v>4441</v>
      </c>
      <c r="B4115" t="s">
        <v>26</v>
      </c>
      <c r="C4115" t="s">
        <v>7800</v>
      </c>
      <c r="D4115">
        <v>10</v>
      </c>
      <c r="E4115">
        <v>97</v>
      </c>
      <c r="F4115">
        <v>163</v>
      </c>
      <c r="G4115">
        <v>303</v>
      </c>
      <c r="H4115" t="s">
        <v>6456</v>
      </c>
      <c r="I4115">
        <v>636</v>
      </c>
      <c r="J4115">
        <v>257320</v>
      </c>
      <c r="K4115" t="s">
        <v>11555</v>
      </c>
      <c r="L4115" t="s">
        <v>4426</v>
      </c>
      <c r="M4115" t="s">
        <v>11556</v>
      </c>
      <c r="N4115">
        <v>259</v>
      </c>
      <c r="O4115">
        <v>2438</v>
      </c>
      <c r="P4115" t="s">
        <v>11557</v>
      </c>
      <c r="Q4115">
        <v>5</v>
      </c>
      <c r="R4115">
        <v>20</v>
      </c>
      <c r="S4115" t="s">
        <v>33</v>
      </c>
      <c r="T4115" t="s">
        <v>34</v>
      </c>
      <c r="U4115" t="s">
        <v>4036</v>
      </c>
      <c r="V4115">
        <v>500000</v>
      </c>
      <c r="W4115">
        <v>2016</v>
      </c>
      <c r="X4115">
        <v>456</v>
      </c>
      <c r="Y4115">
        <v>7.4</v>
      </c>
      <c r="Z4115">
        <v>707</v>
      </c>
      <c r="AA4115">
        <v>-242680</v>
      </c>
      <c r="AB4115" s="4">
        <f t="shared" si="64"/>
        <v>-0.48536000000000001</v>
      </c>
    </row>
    <row r="4116" spans="1:28">
      <c r="A4116">
        <v>4450</v>
      </c>
      <c r="B4116" t="s">
        <v>26</v>
      </c>
      <c r="C4116" t="s">
        <v>3321</v>
      </c>
      <c r="D4116">
        <v>46</v>
      </c>
      <c r="E4116">
        <v>97</v>
      </c>
      <c r="F4116">
        <v>350</v>
      </c>
      <c r="G4116">
        <v>33</v>
      </c>
      <c r="H4116" t="s">
        <v>11558</v>
      </c>
      <c r="I4116">
        <v>114</v>
      </c>
      <c r="J4116">
        <v>2451545</v>
      </c>
      <c r="K4116" t="s">
        <v>918</v>
      </c>
      <c r="L4116" t="s">
        <v>11559</v>
      </c>
      <c r="M4116" t="s">
        <v>11560</v>
      </c>
      <c r="N4116">
        <v>10577</v>
      </c>
      <c r="O4116">
        <v>260</v>
      </c>
      <c r="P4116" t="s">
        <v>11561</v>
      </c>
      <c r="Q4116">
        <v>1</v>
      </c>
      <c r="R4116">
        <v>64</v>
      </c>
      <c r="S4116" t="s">
        <v>33</v>
      </c>
      <c r="T4116" t="s">
        <v>48</v>
      </c>
      <c r="U4116" t="s">
        <v>445</v>
      </c>
      <c r="V4116">
        <v>650000</v>
      </c>
      <c r="W4116">
        <v>1985</v>
      </c>
      <c r="X4116">
        <v>61</v>
      </c>
      <c r="Y4116">
        <v>6.9</v>
      </c>
      <c r="Z4116">
        <v>0</v>
      </c>
      <c r="AA4116">
        <v>1801545</v>
      </c>
      <c r="AB4116" s="4">
        <f t="shared" si="64"/>
        <v>2.7716076923076924</v>
      </c>
    </row>
    <row r="4117" spans="1:28">
      <c r="A4117">
        <v>4453</v>
      </c>
      <c r="B4117" t="s">
        <v>500</v>
      </c>
      <c r="C4117" t="s">
        <v>11562</v>
      </c>
      <c r="D4117">
        <v>69</v>
      </c>
      <c r="E4117">
        <v>123</v>
      </c>
      <c r="F4117">
        <v>204</v>
      </c>
      <c r="G4117">
        <v>9</v>
      </c>
      <c r="H4117" t="s">
        <v>11563</v>
      </c>
      <c r="I4117">
        <v>436</v>
      </c>
      <c r="J4117">
        <v>2180000</v>
      </c>
      <c r="K4117" t="s">
        <v>1257</v>
      </c>
      <c r="L4117" t="s">
        <v>8715</v>
      </c>
      <c r="M4117" t="s">
        <v>11564</v>
      </c>
      <c r="N4117">
        <v>10718</v>
      </c>
      <c r="O4117">
        <v>481</v>
      </c>
      <c r="P4117" t="s">
        <v>11565</v>
      </c>
      <c r="Q4117">
        <v>1</v>
      </c>
      <c r="R4117">
        <v>88</v>
      </c>
      <c r="S4117" t="s">
        <v>33</v>
      </c>
      <c r="T4117" t="s">
        <v>34</v>
      </c>
      <c r="U4117" t="s">
        <v>5604</v>
      </c>
      <c r="V4117">
        <v>385907</v>
      </c>
      <c r="W4117">
        <v>1916</v>
      </c>
      <c r="X4117">
        <v>22</v>
      </c>
      <c r="Y4117">
        <v>8</v>
      </c>
      <c r="Z4117">
        <v>691</v>
      </c>
      <c r="AA4117">
        <v>1794093</v>
      </c>
      <c r="AB4117" s="4">
        <f t="shared" si="64"/>
        <v>4.6490294293702883</v>
      </c>
    </row>
    <row r="4118" spans="1:28">
      <c r="A4118">
        <v>4456</v>
      </c>
      <c r="B4118" t="s">
        <v>500</v>
      </c>
      <c r="C4118" t="s">
        <v>5647</v>
      </c>
      <c r="D4118">
        <v>177</v>
      </c>
      <c r="E4118">
        <v>96</v>
      </c>
      <c r="F4118">
        <v>0</v>
      </c>
      <c r="G4118">
        <v>253</v>
      </c>
      <c r="H4118" t="s">
        <v>7459</v>
      </c>
      <c r="I4118">
        <v>359</v>
      </c>
      <c r="J4118">
        <v>4360000</v>
      </c>
      <c r="K4118" t="s">
        <v>1239</v>
      </c>
      <c r="L4118" t="s">
        <v>6718</v>
      </c>
      <c r="M4118" t="s">
        <v>11566</v>
      </c>
      <c r="N4118">
        <v>447785</v>
      </c>
      <c r="O4118">
        <v>1433</v>
      </c>
      <c r="P4118" t="s">
        <v>1137</v>
      </c>
      <c r="Q4118">
        <v>1</v>
      </c>
      <c r="R4118">
        <v>888</v>
      </c>
      <c r="S4118" t="s">
        <v>33</v>
      </c>
      <c r="T4118" t="s">
        <v>34</v>
      </c>
      <c r="U4118" t="s">
        <v>5604</v>
      </c>
      <c r="V4118">
        <v>350000</v>
      </c>
      <c r="W4118">
        <v>1957</v>
      </c>
      <c r="X4118">
        <v>259</v>
      </c>
      <c r="Y4118">
        <v>8.9</v>
      </c>
      <c r="Z4118">
        <v>40000</v>
      </c>
      <c r="AA4118">
        <v>4010000</v>
      </c>
      <c r="AB4118" s="4">
        <f t="shared" si="64"/>
        <v>11.457142857142857</v>
      </c>
    </row>
    <row r="4119" spans="1:28">
      <c r="A4119">
        <v>4457</v>
      </c>
      <c r="B4119" t="s">
        <v>500</v>
      </c>
      <c r="C4119" t="s">
        <v>11447</v>
      </c>
      <c r="D4119">
        <v>124</v>
      </c>
      <c r="E4119">
        <v>65</v>
      </c>
      <c r="F4119">
        <v>964</v>
      </c>
      <c r="G4119">
        <v>21</v>
      </c>
      <c r="H4119" t="s">
        <v>11567</v>
      </c>
      <c r="I4119">
        <v>380</v>
      </c>
      <c r="J4119">
        <v>4360000</v>
      </c>
      <c r="K4119" t="s">
        <v>1072</v>
      </c>
      <c r="L4119" t="s">
        <v>11417</v>
      </c>
      <c r="M4119" t="s">
        <v>11568</v>
      </c>
      <c r="N4119">
        <v>64888</v>
      </c>
      <c r="O4119">
        <v>540</v>
      </c>
      <c r="P4119" t="s">
        <v>11569</v>
      </c>
      <c r="Q4119">
        <v>1</v>
      </c>
      <c r="R4119">
        <v>235</v>
      </c>
      <c r="S4119" t="s">
        <v>33</v>
      </c>
      <c r="T4119" t="s">
        <v>34</v>
      </c>
      <c r="U4119" t="s">
        <v>4036</v>
      </c>
      <c r="V4119">
        <v>325000</v>
      </c>
      <c r="W4119">
        <v>1934</v>
      </c>
      <c r="X4119">
        <v>114</v>
      </c>
      <c r="Y4119">
        <v>8.1999999999999993</v>
      </c>
      <c r="Z4119">
        <v>0</v>
      </c>
      <c r="AA4119">
        <v>4035000</v>
      </c>
      <c r="AB4119" s="4">
        <f t="shared" si="64"/>
        <v>12.415384615384616</v>
      </c>
    </row>
    <row r="4120" spans="1:28">
      <c r="A4120">
        <v>4460</v>
      </c>
      <c r="B4120" t="s">
        <v>26</v>
      </c>
      <c r="C4120" t="s">
        <v>11570</v>
      </c>
      <c r="D4120">
        <v>8</v>
      </c>
      <c r="E4120">
        <v>90</v>
      </c>
      <c r="F4120">
        <v>0</v>
      </c>
      <c r="G4120">
        <v>32</v>
      </c>
      <c r="H4120" t="s">
        <v>11571</v>
      </c>
      <c r="I4120">
        <v>502</v>
      </c>
      <c r="J4120">
        <v>50090</v>
      </c>
      <c r="K4120" t="s">
        <v>51</v>
      </c>
      <c r="L4120" t="s">
        <v>11572</v>
      </c>
      <c r="M4120" t="s">
        <v>11573</v>
      </c>
      <c r="N4120">
        <v>476</v>
      </c>
      <c r="O4120">
        <v>689</v>
      </c>
      <c r="P4120" t="s">
        <v>11574</v>
      </c>
      <c r="Q4120">
        <v>0</v>
      </c>
      <c r="R4120">
        <v>18</v>
      </c>
      <c r="S4120" t="s">
        <v>33</v>
      </c>
      <c r="T4120" t="s">
        <v>34</v>
      </c>
      <c r="U4120" t="s">
        <v>35</v>
      </c>
      <c r="V4120">
        <v>350000</v>
      </c>
      <c r="W4120">
        <v>2009</v>
      </c>
      <c r="X4120">
        <v>119</v>
      </c>
      <c r="Y4120">
        <v>3.2</v>
      </c>
      <c r="Z4120">
        <v>53</v>
      </c>
      <c r="AA4120">
        <v>-299910</v>
      </c>
      <c r="AB4120" s="4">
        <f t="shared" si="64"/>
        <v>-0.85688571428571425</v>
      </c>
    </row>
    <row r="4121" spans="1:28">
      <c r="A4121">
        <v>4461</v>
      </c>
      <c r="B4121" t="s">
        <v>26</v>
      </c>
      <c r="C4121" t="s">
        <v>11575</v>
      </c>
      <c r="D4121">
        <v>164</v>
      </c>
      <c r="E4121">
        <v>80</v>
      </c>
      <c r="F4121">
        <v>43</v>
      </c>
      <c r="G4121">
        <v>668</v>
      </c>
      <c r="H4121" t="s">
        <v>2798</v>
      </c>
      <c r="I4121">
        <v>13000</v>
      </c>
      <c r="J4121">
        <v>8000000</v>
      </c>
      <c r="K4121" t="s">
        <v>11576</v>
      </c>
      <c r="L4121" t="s">
        <v>1139</v>
      </c>
      <c r="M4121" t="s">
        <v>11577</v>
      </c>
      <c r="N4121">
        <v>19875</v>
      </c>
      <c r="O4121">
        <v>14950</v>
      </c>
      <c r="P4121" t="s">
        <v>3529</v>
      </c>
      <c r="Q4121">
        <v>0</v>
      </c>
      <c r="R4121">
        <v>147</v>
      </c>
      <c r="S4121" t="s">
        <v>33</v>
      </c>
      <c r="T4121" t="s">
        <v>34</v>
      </c>
      <c r="U4121" t="s">
        <v>445</v>
      </c>
      <c r="V4121">
        <v>300000</v>
      </c>
      <c r="W4121">
        <v>1975</v>
      </c>
      <c r="X4121">
        <v>926</v>
      </c>
      <c r="Y4121">
        <v>6.2</v>
      </c>
      <c r="Z4121">
        <v>0</v>
      </c>
      <c r="AA4121">
        <v>7700000</v>
      </c>
      <c r="AB4121" s="4">
        <f t="shared" si="64"/>
        <v>25.666666666666668</v>
      </c>
    </row>
    <row r="4122" spans="1:28">
      <c r="A4122">
        <v>4464</v>
      </c>
      <c r="B4122" t="s">
        <v>26</v>
      </c>
      <c r="C4122" t="s">
        <v>11578</v>
      </c>
      <c r="D4122">
        <v>78</v>
      </c>
      <c r="E4122">
        <v>96</v>
      </c>
      <c r="F4122">
        <v>5</v>
      </c>
      <c r="G4122">
        <v>180</v>
      </c>
      <c r="H4122" t="s">
        <v>11579</v>
      </c>
      <c r="I4122">
        <v>431</v>
      </c>
      <c r="J4122">
        <v>23894000</v>
      </c>
      <c r="K4122" t="s">
        <v>3693</v>
      </c>
      <c r="L4122" t="s">
        <v>11179</v>
      </c>
      <c r="M4122" t="s">
        <v>11580</v>
      </c>
      <c r="N4122">
        <v>1905</v>
      </c>
      <c r="O4122">
        <v>1228</v>
      </c>
      <c r="P4122" t="s">
        <v>11581</v>
      </c>
      <c r="Q4122">
        <v>0</v>
      </c>
      <c r="R4122">
        <v>58</v>
      </c>
      <c r="S4122" t="s">
        <v>33</v>
      </c>
      <c r="T4122" t="s">
        <v>34</v>
      </c>
      <c r="U4122" t="s">
        <v>445</v>
      </c>
      <c r="V4122">
        <v>250000</v>
      </c>
      <c r="W4122">
        <v>1981</v>
      </c>
      <c r="X4122">
        <v>338</v>
      </c>
      <c r="Y4122">
        <v>4.5</v>
      </c>
      <c r="Z4122">
        <v>249</v>
      </c>
      <c r="AA4122">
        <v>23644000</v>
      </c>
      <c r="AB4122" s="4">
        <f t="shared" si="64"/>
        <v>94.575999999999993</v>
      </c>
    </row>
    <row r="4123" spans="1:28">
      <c r="A4123">
        <v>4475</v>
      </c>
      <c r="B4123" t="s">
        <v>500</v>
      </c>
      <c r="C4123" t="s">
        <v>8714</v>
      </c>
      <c r="D4123">
        <v>48</v>
      </c>
      <c r="E4123">
        <v>151</v>
      </c>
      <c r="F4123">
        <v>54</v>
      </c>
      <c r="G4123">
        <v>6</v>
      </c>
      <c r="H4123" t="s">
        <v>11582</v>
      </c>
      <c r="I4123">
        <v>81</v>
      </c>
      <c r="J4123">
        <v>11000000</v>
      </c>
      <c r="K4123" t="s">
        <v>4239</v>
      </c>
      <c r="L4123" t="s">
        <v>11583</v>
      </c>
      <c r="M4123" t="s">
        <v>11584</v>
      </c>
      <c r="N4123">
        <v>4849</v>
      </c>
      <c r="O4123">
        <v>108</v>
      </c>
      <c r="P4123" t="s">
        <v>11585</v>
      </c>
      <c r="Q4123">
        <v>0</v>
      </c>
      <c r="R4123">
        <v>45</v>
      </c>
      <c r="S4123" t="s">
        <v>33</v>
      </c>
      <c r="T4123" t="s">
        <v>34</v>
      </c>
      <c r="U4123" t="s">
        <v>5604</v>
      </c>
      <c r="V4123">
        <v>245000</v>
      </c>
      <c r="W4123">
        <v>1925</v>
      </c>
      <c r="X4123">
        <v>12</v>
      </c>
      <c r="Y4123">
        <v>8.3000000000000007</v>
      </c>
      <c r="Z4123">
        <v>226</v>
      </c>
      <c r="AA4123">
        <v>10755000</v>
      </c>
      <c r="AB4123" s="4">
        <f t="shared" si="64"/>
        <v>43.897959183673471</v>
      </c>
    </row>
    <row r="4124" spans="1:28">
      <c r="A4124">
        <v>4476</v>
      </c>
      <c r="B4124" t="s">
        <v>26</v>
      </c>
      <c r="C4124" t="s">
        <v>11586</v>
      </c>
      <c r="D4124">
        <v>2</v>
      </c>
      <c r="E4124">
        <v>83</v>
      </c>
      <c r="F4124">
        <v>12</v>
      </c>
      <c r="G4124">
        <v>29</v>
      </c>
      <c r="H4124" t="s">
        <v>11587</v>
      </c>
      <c r="I4124">
        <v>1000</v>
      </c>
      <c r="J4124">
        <v>7072</v>
      </c>
      <c r="K4124" t="s">
        <v>1261</v>
      </c>
      <c r="L4124" t="s">
        <v>7491</v>
      </c>
      <c r="M4124" t="s">
        <v>11588</v>
      </c>
      <c r="N4124">
        <v>110</v>
      </c>
      <c r="O4124">
        <v>1244</v>
      </c>
      <c r="P4124" t="s">
        <v>11589</v>
      </c>
      <c r="Q4124">
        <v>0</v>
      </c>
      <c r="R4124">
        <v>1</v>
      </c>
      <c r="S4124" t="s">
        <v>33</v>
      </c>
      <c r="T4124" t="s">
        <v>34</v>
      </c>
      <c r="U4124" t="s">
        <v>4036</v>
      </c>
      <c r="V4124">
        <v>240000</v>
      </c>
      <c r="W4124">
        <v>2006</v>
      </c>
      <c r="X4124">
        <v>185</v>
      </c>
      <c r="Y4124">
        <v>6.5</v>
      </c>
      <c r="Z4124">
        <v>72</v>
      </c>
      <c r="AA4124">
        <v>-232928</v>
      </c>
      <c r="AB4124" s="4">
        <f t="shared" si="64"/>
        <v>-0.97053333333333336</v>
      </c>
    </row>
    <row r="4125" spans="1:28">
      <c r="A4125">
        <v>4479</v>
      </c>
      <c r="B4125" t="s">
        <v>26</v>
      </c>
      <c r="C4125" t="s">
        <v>11590</v>
      </c>
      <c r="D4125">
        <v>21</v>
      </c>
      <c r="E4125">
        <v>93</v>
      </c>
      <c r="F4125">
        <v>0</v>
      </c>
      <c r="G4125">
        <v>0</v>
      </c>
      <c r="H4125" t="s">
        <v>11591</v>
      </c>
      <c r="I4125">
        <v>12</v>
      </c>
      <c r="J4125">
        <v>13500000</v>
      </c>
      <c r="K4125" t="s">
        <v>1599</v>
      </c>
      <c r="L4125" t="s">
        <v>11592</v>
      </c>
      <c r="M4125" t="s">
        <v>11593</v>
      </c>
      <c r="N4125">
        <v>161</v>
      </c>
      <c r="O4125">
        <v>24</v>
      </c>
      <c r="P4125" t="s">
        <v>11594</v>
      </c>
      <c r="Q4125">
        <v>0</v>
      </c>
      <c r="R4125">
        <v>5</v>
      </c>
      <c r="S4125" t="s">
        <v>33</v>
      </c>
      <c r="T4125" t="s">
        <v>34</v>
      </c>
      <c r="U4125" t="s">
        <v>4254</v>
      </c>
      <c r="V4125">
        <v>100000</v>
      </c>
      <c r="W4125">
        <v>1969</v>
      </c>
      <c r="X4125">
        <v>12</v>
      </c>
      <c r="Y4125">
        <v>4</v>
      </c>
      <c r="Z4125">
        <v>17</v>
      </c>
      <c r="AA4125">
        <v>13400000</v>
      </c>
      <c r="AB4125" s="4">
        <f t="shared" si="64"/>
        <v>134</v>
      </c>
    </row>
    <row r="4126" spans="1:28">
      <c r="A4126">
        <v>4480</v>
      </c>
      <c r="B4126" t="s">
        <v>26</v>
      </c>
      <c r="C4126" t="s">
        <v>5428</v>
      </c>
      <c r="D4126">
        <v>69</v>
      </c>
      <c r="E4126">
        <v>127</v>
      </c>
      <c r="F4126">
        <v>130</v>
      </c>
      <c r="G4126">
        <v>51</v>
      </c>
      <c r="H4126" t="s">
        <v>11206</v>
      </c>
      <c r="I4126">
        <v>618</v>
      </c>
      <c r="J4126">
        <v>28200000</v>
      </c>
      <c r="K4126" t="s">
        <v>11207</v>
      </c>
      <c r="L4126" t="s">
        <v>6716</v>
      </c>
      <c r="M4126" t="s">
        <v>11208</v>
      </c>
      <c r="N4126">
        <v>22124</v>
      </c>
      <c r="O4126">
        <v>800</v>
      </c>
      <c r="P4126" t="s">
        <v>11209</v>
      </c>
      <c r="Q4126">
        <v>0</v>
      </c>
      <c r="R4126">
        <v>108</v>
      </c>
      <c r="S4126" t="s">
        <v>33</v>
      </c>
      <c r="T4126" t="s">
        <v>34</v>
      </c>
      <c r="U4126" t="s">
        <v>3538</v>
      </c>
      <c r="V4126">
        <v>5000000</v>
      </c>
      <c r="W4126">
        <v>1954</v>
      </c>
      <c r="X4126">
        <v>53</v>
      </c>
      <c r="Y4126">
        <v>7.2</v>
      </c>
      <c r="Z4126">
        <v>0</v>
      </c>
      <c r="AA4126">
        <v>23200000</v>
      </c>
      <c r="AB4126" s="4">
        <f t="shared" si="64"/>
        <v>4.6399999999999997</v>
      </c>
    </row>
    <row r="4127" spans="1:28">
      <c r="A4127">
        <v>4481</v>
      </c>
      <c r="B4127" t="s">
        <v>26</v>
      </c>
      <c r="C4127" t="s">
        <v>564</v>
      </c>
      <c r="D4127">
        <v>208</v>
      </c>
      <c r="E4127">
        <v>93</v>
      </c>
      <c r="F4127">
        <v>750</v>
      </c>
      <c r="G4127">
        <v>28</v>
      </c>
      <c r="H4127" t="s">
        <v>261</v>
      </c>
      <c r="I4127">
        <v>728</v>
      </c>
      <c r="J4127">
        <v>8750000</v>
      </c>
      <c r="K4127" t="s">
        <v>165</v>
      </c>
      <c r="L4127" t="s">
        <v>11595</v>
      </c>
      <c r="M4127" t="s">
        <v>11596</v>
      </c>
      <c r="N4127">
        <v>152232</v>
      </c>
      <c r="O4127">
        <v>928</v>
      </c>
      <c r="P4127" t="s">
        <v>11597</v>
      </c>
      <c r="Q4127">
        <v>0</v>
      </c>
      <c r="R4127">
        <v>303</v>
      </c>
      <c r="S4127" t="s">
        <v>33</v>
      </c>
      <c r="T4127" t="s">
        <v>262</v>
      </c>
      <c r="U4127" t="s">
        <v>445</v>
      </c>
      <c r="V4127">
        <v>200000</v>
      </c>
      <c r="W4127">
        <v>1979</v>
      </c>
      <c r="X4127">
        <v>76</v>
      </c>
      <c r="Y4127">
        <v>7</v>
      </c>
      <c r="Z4127">
        <v>10000</v>
      </c>
      <c r="AA4127">
        <v>8550000</v>
      </c>
      <c r="AB4127" s="4">
        <f t="shared" si="64"/>
        <v>42.75</v>
      </c>
    </row>
    <row r="4128" spans="1:28">
      <c r="A4128">
        <v>4482</v>
      </c>
      <c r="B4128" t="s">
        <v>500</v>
      </c>
      <c r="C4128" t="s">
        <v>11598</v>
      </c>
      <c r="D4128">
        <v>35</v>
      </c>
      <c r="E4128">
        <v>66</v>
      </c>
      <c r="F4128">
        <v>16</v>
      </c>
      <c r="G4128">
        <v>28</v>
      </c>
      <c r="H4128" t="s">
        <v>11599</v>
      </c>
      <c r="I4128">
        <v>418</v>
      </c>
      <c r="J4128">
        <v>2000000</v>
      </c>
      <c r="K4128" t="s">
        <v>11600</v>
      </c>
      <c r="L4128" t="s">
        <v>11601</v>
      </c>
      <c r="M4128" t="s">
        <v>11602</v>
      </c>
      <c r="N4128">
        <v>4152</v>
      </c>
      <c r="O4128">
        <v>583</v>
      </c>
      <c r="P4128" t="s">
        <v>11603</v>
      </c>
      <c r="Q4128">
        <v>1</v>
      </c>
      <c r="R4128">
        <v>59</v>
      </c>
      <c r="S4128" t="s">
        <v>33</v>
      </c>
      <c r="T4128" t="s">
        <v>34</v>
      </c>
      <c r="U4128" t="s">
        <v>3538</v>
      </c>
      <c r="V4128">
        <v>200000</v>
      </c>
      <c r="W4128">
        <v>1933</v>
      </c>
      <c r="X4128">
        <v>85</v>
      </c>
      <c r="Y4128">
        <v>6.5</v>
      </c>
      <c r="Z4128">
        <v>328</v>
      </c>
      <c r="AA4128">
        <v>1800000</v>
      </c>
      <c r="AB4128" s="4">
        <f t="shared" si="64"/>
        <v>9</v>
      </c>
    </row>
    <row r="4129" spans="1:28">
      <c r="A4129">
        <v>4492</v>
      </c>
      <c r="B4129" t="s">
        <v>26</v>
      </c>
      <c r="C4129" t="s">
        <v>11604</v>
      </c>
      <c r="D4129">
        <v>0</v>
      </c>
      <c r="E4129">
        <v>78</v>
      </c>
      <c r="F4129">
        <v>0</v>
      </c>
      <c r="G4129">
        <v>0</v>
      </c>
      <c r="H4129" t="s">
        <v>11605</v>
      </c>
      <c r="I4129">
        <v>0</v>
      </c>
      <c r="J4129">
        <v>14297</v>
      </c>
      <c r="K4129" t="s">
        <v>5089</v>
      </c>
      <c r="L4129" t="s">
        <v>11606</v>
      </c>
      <c r="M4129" t="s">
        <v>11607</v>
      </c>
      <c r="N4129">
        <v>27</v>
      </c>
      <c r="O4129">
        <v>0</v>
      </c>
      <c r="P4129" t="s">
        <v>11608</v>
      </c>
      <c r="Q4129">
        <v>0</v>
      </c>
      <c r="R4129">
        <v>1</v>
      </c>
      <c r="S4129" t="s">
        <v>33</v>
      </c>
      <c r="T4129" t="s">
        <v>34</v>
      </c>
      <c r="U4129" t="s">
        <v>4036</v>
      </c>
      <c r="V4129">
        <v>180000</v>
      </c>
      <c r="W4129">
        <v>2014</v>
      </c>
      <c r="X4129">
        <v>0</v>
      </c>
      <c r="Y4129">
        <v>8.6999999999999993</v>
      </c>
      <c r="Z4129">
        <v>88</v>
      </c>
      <c r="AA4129">
        <v>-165703</v>
      </c>
      <c r="AB4129" s="4">
        <f t="shared" si="64"/>
        <v>-0.92057222222222224</v>
      </c>
    </row>
    <row r="4130" spans="1:28">
      <c r="A4130">
        <v>4497</v>
      </c>
      <c r="B4130" t="s">
        <v>26</v>
      </c>
      <c r="C4130" t="s">
        <v>8544</v>
      </c>
      <c r="D4130">
        <v>130</v>
      </c>
      <c r="E4130">
        <v>93</v>
      </c>
      <c r="F4130">
        <v>261</v>
      </c>
      <c r="G4130">
        <v>697</v>
      </c>
      <c r="H4130" t="s">
        <v>1098</v>
      </c>
      <c r="I4130">
        <v>783</v>
      </c>
      <c r="J4130">
        <v>7000000</v>
      </c>
      <c r="K4130" t="s">
        <v>5468</v>
      </c>
      <c r="L4130" t="s">
        <v>649</v>
      </c>
      <c r="M4130" t="s">
        <v>11064</v>
      </c>
      <c r="N4130">
        <v>14193</v>
      </c>
      <c r="O4130">
        <v>3700</v>
      </c>
      <c r="P4130" t="s">
        <v>1972</v>
      </c>
      <c r="Q4130">
        <v>1</v>
      </c>
      <c r="R4130">
        <v>106</v>
      </c>
      <c r="S4130" t="s">
        <v>33</v>
      </c>
      <c r="T4130" t="s">
        <v>34</v>
      </c>
      <c r="U4130" t="s">
        <v>445</v>
      </c>
      <c r="V4130">
        <v>18000000</v>
      </c>
      <c r="W4130">
        <v>1982</v>
      </c>
      <c r="X4130">
        <v>782</v>
      </c>
      <c r="Y4130">
        <v>6.1</v>
      </c>
      <c r="Z4130">
        <v>0</v>
      </c>
      <c r="AA4130">
        <v>-11000000</v>
      </c>
      <c r="AB4130" s="4">
        <f t="shared" si="64"/>
        <v>-0.61111111111111116</v>
      </c>
    </row>
    <row r="4131" spans="1:28">
      <c r="A4131">
        <v>4504</v>
      </c>
      <c r="B4131" t="s">
        <v>500</v>
      </c>
      <c r="C4131" t="s">
        <v>6393</v>
      </c>
      <c r="D4131">
        <v>284</v>
      </c>
      <c r="E4131">
        <v>96</v>
      </c>
      <c r="F4131">
        <v>0</v>
      </c>
      <c r="G4131">
        <v>56</v>
      </c>
      <c r="H4131" t="s">
        <v>11261</v>
      </c>
      <c r="I4131">
        <v>125</v>
      </c>
      <c r="J4131">
        <v>89029</v>
      </c>
      <c r="K4131" t="s">
        <v>11262</v>
      </c>
      <c r="L4131" t="s">
        <v>11263</v>
      </c>
      <c r="M4131" t="s">
        <v>11264</v>
      </c>
      <c r="N4131">
        <v>87978</v>
      </c>
      <c r="O4131">
        <v>403</v>
      </c>
      <c r="P4131" t="s">
        <v>11265</v>
      </c>
      <c r="Q4131">
        <v>5</v>
      </c>
      <c r="R4131">
        <v>580</v>
      </c>
      <c r="S4131" t="s">
        <v>33</v>
      </c>
      <c r="T4131" t="s">
        <v>34</v>
      </c>
      <c r="U4131" t="s">
        <v>4036</v>
      </c>
      <c r="V4131">
        <v>114000</v>
      </c>
      <c r="W4131">
        <v>1968</v>
      </c>
      <c r="X4131">
        <v>108</v>
      </c>
      <c r="Y4131">
        <v>8</v>
      </c>
      <c r="Z4131">
        <v>0</v>
      </c>
      <c r="AA4131">
        <v>-24971</v>
      </c>
      <c r="AB4131" s="4">
        <f t="shared" si="64"/>
        <v>-0.21904385964912282</v>
      </c>
    </row>
    <row r="4132" spans="1:28">
      <c r="A4132">
        <v>4506</v>
      </c>
      <c r="B4132" t="s">
        <v>26</v>
      </c>
      <c r="C4132" t="s">
        <v>2722</v>
      </c>
      <c r="D4132">
        <v>21</v>
      </c>
      <c r="E4132">
        <v>120</v>
      </c>
      <c r="F4132">
        <v>664</v>
      </c>
      <c r="G4132">
        <v>400</v>
      </c>
      <c r="H4132" t="s">
        <v>2722</v>
      </c>
      <c r="I4132">
        <v>990</v>
      </c>
      <c r="J4132">
        <v>15858754</v>
      </c>
      <c r="K4132" t="s">
        <v>992</v>
      </c>
      <c r="L4132" t="s">
        <v>11609</v>
      </c>
      <c r="M4132" t="s">
        <v>11610</v>
      </c>
      <c r="N4132">
        <v>1197</v>
      </c>
      <c r="O4132">
        <v>3525</v>
      </c>
      <c r="P4132" t="s">
        <v>4849</v>
      </c>
      <c r="Q4132">
        <v>1</v>
      </c>
      <c r="R4132">
        <v>8</v>
      </c>
      <c r="S4132" t="s">
        <v>33</v>
      </c>
      <c r="T4132" t="s">
        <v>34</v>
      </c>
      <c r="U4132" t="s">
        <v>445</v>
      </c>
      <c r="V4132">
        <v>10000000</v>
      </c>
      <c r="W4132">
        <v>2016</v>
      </c>
      <c r="X4132">
        <v>664</v>
      </c>
      <c r="Y4132">
        <v>5.4</v>
      </c>
      <c r="Z4132">
        <v>0</v>
      </c>
      <c r="AA4132">
        <v>5858754</v>
      </c>
      <c r="AB4132" s="4">
        <f t="shared" si="64"/>
        <v>0.58587540000000005</v>
      </c>
    </row>
    <row r="4133" spans="1:28">
      <c r="A4133">
        <v>4508</v>
      </c>
      <c r="B4133" t="s">
        <v>500</v>
      </c>
      <c r="C4133" t="s">
        <v>3449</v>
      </c>
      <c r="D4133">
        <v>152</v>
      </c>
      <c r="E4133">
        <v>89</v>
      </c>
      <c r="F4133">
        <v>0</v>
      </c>
      <c r="G4133">
        <v>121</v>
      </c>
      <c r="H4133" t="s">
        <v>11611</v>
      </c>
      <c r="I4133">
        <v>195</v>
      </c>
      <c r="J4133">
        <v>7000000</v>
      </c>
      <c r="K4133" t="s">
        <v>7859</v>
      </c>
      <c r="L4133" t="s">
        <v>9290</v>
      </c>
      <c r="M4133" t="s">
        <v>11612</v>
      </c>
      <c r="N4133">
        <v>69831</v>
      </c>
      <c r="O4133">
        <v>837</v>
      </c>
      <c r="P4133" t="s">
        <v>11613</v>
      </c>
      <c r="Q4133">
        <v>1</v>
      </c>
      <c r="R4133">
        <v>535</v>
      </c>
      <c r="S4133" t="s">
        <v>33</v>
      </c>
      <c r="T4133" t="s">
        <v>34</v>
      </c>
      <c r="U4133" t="s">
        <v>4036</v>
      </c>
      <c r="V4133">
        <v>20000</v>
      </c>
      <c r="W4133">
        <v>1977</v>
      </c>
      <c r="X4133">
        <v>158</v>
      </c>
      <c r="Y4133">
        <v>7.4</v>
      </c>
      <c r="Z4133">
        <v>0</v>
      </c>
      <c r="AA4133">
        <v>6980000</v>
      </c>
      <c r="AB4133" s="4">
        <f t="shared" si="64"/>
        <v>349</v>
      </c>
    </row>
    <row r="4134" spans="1:28">
      <c r="A4134">
        <v>4524</v>
      </c>
      <c r="B4134" t="s">
        <v>26</v>
      </c>
      <c r="C4134" t="s">
        <v>11614</v>
      </c>
      <c r="D4134">
        <v>161</v>
      </c>
      <c r="E4134">
        <v>97</v>
      </c>
      <c r="F4134">
        <v>18</v>
      </c>
      <c r="G4134">
        <v>236</v>
      </c>
      <c r="H4134" t="s">
        <v>11615</v>
      </c>
      <c r="I4134">
        <v>852</v>
      </c>
      <c r="J4134">
        <v>600896</v>
      </c>
      <c r="K4134" t="s">
        <v>1834</v>
      </c>
      <c r="L4134" t="s">
        <v>4251</v>
      </c>
      <c r="M4134" t="s">
        <v>11616</v>
      </c>
      <c r="N4134">
        <v>48236</v>
      </c>
      <c r="O4134">
        <v>1922</v>
      </c>
      <c r="P4134" t="s">
        <v>11617</v>
      </c>
      <c r="Q4134">
        <v>0</v>
      </c>
      <c r="R4134">
        <v>180</v>
      </c>
      <c r="S4134" t="s">
        <v>33</v>
      </c>
      <c r="T4134" t="s">
        <v>34</v>
      </c>
      <c r="U4134" t="s">
        <v>35</v>
      </c>
      <c r="V4134">
        <v>4000000</v>
      </c>
      <c r="W4134">
        <v>2014</v>
      </c>
      <c r="X4134">
        <v>680</v>
      </c>
      <c r="Y4134">
        <v>6.1</v>
      </c>
      <c r="Z4134">
        <v>10000</v>
      </c>
      <c r="AA4134">
        <v>-3399104</v>
      </c>
      <c r="AB4134" s="4">
        <f t="shared" si="64"/>
        <v>-0.84977599999999998</v>
      </c>
    </row>
    <row r="4135" spans="1:28">
      <c r="A4135">
        <v>4526</v>
      </c>
      <c r="B4135" t="s">
        <v>26</v>
      </c>
      <c r="C4135" t="s">
        <v>11618</v>
      </c>
      <c r="D4135">
        <v>34</v>
      </c>
      <c r="E4135">
        <v>83</v>
      </c>
      <c r="F4135">
        <v>3</v>
      </c>
      <c r="G4135">
        <v>69</v>
      </c>
      <c r="H4135" t="s">
        <v>11619</v>
      </c>
      <c r="I4135">
        <v>695</v>
      </c>
      <c r="J4135">
        <v>13888</v>
      </c>
      <c r="K4135" t="s">
        <v>2097</v>
      </c>
      <c r="L4135" t="s">
        <v>11620</v>
      </c>
      <c r="M4135" t="s">
        <v>11621</v>
      </c>
      <c r="N4135">
        <v>733</v>
      </c>
      <c r="O4135">
        <v>1438</v>
      </c>
      <c r="P4135" t="s">
        <v>11622</v>
      </c>
      <c r="Q4135">
        <v>0</v>
      </c>
      <c r="R4135">
        <v>7</v>
      </c>
      <c r="S4135" t="s">
        <v>33</v>
      </c>
      <c r="T4135" t="s">
        <v>34</v>
      </c>
      <c r="U4135" t="s">
        <v>445</v>
      </c>
      <c r="V4135">
        <v>42000</v>
      </c>
      <c r="W4135">
        <v>2013</v>
      </c>
      <c r="X4135">
        <v>571</v>
      </c>
      <c r="Y4135">
        <v>6.6</v>
      </c>
      <c r="Z4135">
        <v>234</v>
      </c>
      <c r="AA4135">
        <v>-28112</v>
      </c>
      <c r="AB4135" s="4">
        <f t="shared" si="64"/>
        <v>-0.66933333333333334</v>
      </c>
    </row>
    <row r="4136" spans="1:28">
      <c r="A4136">
        <v>4531</v>
      </c>
      <c r="B4136" t="s">
        <v>26</v>
      </c>
      <c r="C4136" t="s">
        <v>11623</v>
      </c>
      <c r="D4136">
        <v>0</v>
      </c>
      <c r="E4136">
        <v>89</v>
      </c>
      <c r="F4136">
        <v>2</v>
      </c>
      <c r="G4136">
        <v>0</v>
      </c>
      <c r="H4136" t="s">
        <v>11624</v>
      </c>
      <c r="I4136">
        <v>5</v>
      </c>
      <c r="J4136">
        <v>29000</v>
      </c>
      <c r="K4136" t="s">
        <v>3745</v>
      </c>
      <c r="L4136" t="s">
        <v>11625</v>
      </c>
      <c r="M4136" t="s">
        <v>11626</v>
      </c>
      <c r="N4136">
        <v>23</v>
      </c>
      <c r="O4136">
        <v>5</v>
      </c>
      <c r="P4136" t="s">
        <v>11627</v>
      </c>
      <c r="Q4136">
        <v>0</v>
      </c>
      <c r="R4136">
        <v>2</v>
      </c>
      <c r="S4136" t="s">
        <v>33</v>
      </c>
      <c r="T4136" t="s">
        <v>34</v>
      </c>
      <c r="U4136" t="s">
        <v>5604</v>
      </c>
      <c r="V4136">
        <v>60000</v>
      </c>
      <c r="W4136">
        <v>2013</v>
      </c>
      <c r="X4136">
        <v>0</v>
      </c>
      <c r="Y4136">
        <v>5.4</v>
      </c>
      <c r="Z4136">
        <v>48</v>
      </c>
      <c r="AA4136">
        <v>-31000</v>
      </c>
      <c r="AB4136" s="4">
        <f t="shared" si="64"/>
        <v>-0.51666666666666672</v>
      </c>
    </row>
    <row r="4137" spans="1:28">
      <c r="A4137">
        <v>4532</v>
      </c>
      <c r="B4137" t="s">
        <v>26</v>
      </c>
      <c r="C4137" t="s">
        <v>11628</v>
      </c>
      <c r="D4137">
        <v>28</v>
      </c>
      <c r="E4137">
        <v>79</v>
      </c>
      <c r="F4137">
        <v>3</v>
      </c>
      <c r="G4137">
        <v>42</v>
      </c>
      <c r="H4137" t="s">
        <v>11629</v>
      </c>
      <c r="I4137">
        <v>93</v>
      </c>
      <c r="J4137">
        <v>175000</v>
      </c>
      <c r="K4137" t="s">
        <v>4158</v>
      </c>
      <c r="L4137" t="s">
        <v>8859</v>
      </c>
      <c r="M4137" t="s">
        <v>11630</v>
      </c>
      <c r="N4137">
        <v>493</v>
      </c>
      <c r="O4137">
        <v>243</v>
      </c>
      <c r="P4137" t="s">
        <v>11631</v>
      </c>
      <c r="Q4137">
        <v>0</v>
      </c>
      <c r="R4137">
        <v>21</v>
      </c>
      <c r="S4137" t="s">
        <v>33</v>
      </c>
      <c r="T4137" t="s">
        <v>34</v>
      </c>
      <c r="U4137" t="s">
        <v>4036</v>
      </c>
      <c r="V4137">
        <v>24000</v>
      </c>
      <c r="W4137">
        <v>2002</v>
      </c>
      <c r="X4137">
        <v>46</v>
      </c>
      <c r="Y4137">
        <v>7</v>
      </c>
      <c r="Z4137">
        <v>61</v>
      </c>
      <c r="AA4137">
        <v>151000</v>
      </c>
      <c r="AB4137" s="4">
        <f t="shared" si="64"/>
        <v>6.291666666666667</v>
      </c>
    </row>
    <row r="4138" spans="1:28">
      <c r="A4138">
        <v>4543</v>
      </c>
      <c r="B4138" t="s">
        <v>26</v>
      </c>
      <c r="C4138" t="s">
        <v>11632</v>
      </c>
      <c r="D4138">
        <v>298</v>
      </c>
      <c r="E4138">
        <v>93</v>
      </c>
      <c r="F4138">
        <v>113</v>
      </c>
      <c r="G4138">
        <v>113</v>
      </c>
      <c r="H4138" t="s">
        <v>11633</v>
      </c>
      <c r="I4138">
        <v>275</v>
      </c>
      <c r="J4138">
        <v>123070338</v>
      </c>
      <c r="K4138" t="s">
        <v>195</v>
      </c>
      <c r="L4138" t="s">
        <v>7077</v>
      </c>
      <c r="M4138" t="s">
        <v>11634</v>
      </c>
      <c r="N4138">
        <v>62836</v>
      </c>
      <c r="O4138">
        <v>696</v>
      </c>
      <c r="P4138" t="s">
        <v>11632</v>
      </c>
      <c r="Q4138">
        <v>0</v>
      </c>
      <c r="R4138">
        <v>345</v>
      </c>
      <c r="S4138" t="s">
        <v>33</v>
      </c>
      <c r="T4138" t="s">
        <v>34</v>
      </c>
      <c r="U4138" t="s">
        <v>73</v>
      </c>
      <c r="V4138">
        <v>200000000</v>
      </c>
      <c r="W4138">
        <v>2015</v>
      </c>
      <c r="X4138">
        <v>150</v>
      </c>
      <c r="Y4138">
        <v>6.8</v>
      </c>
      <c r="Z4138">
        <v>20000</v>
      </c>
      <c r="AA4138">
        <v>-76929662</v>
      </c>
      <c r="AB4138" s="4">
        <f t="shared" si="64"/>
        <v>-0.38464830999999999</v>
      </c>
    </row>
    <row r="4139" spans="1:28">
      <c r="A4139">
        <v>4548</v>
      </c>
      <c r="B4139" t="s">
        <v>26</v>
      </c>
      <c r="C4139" t="s">
        <v>4911</v>
      </c>
      <c r="D4139">
        <v>178</v>
      </c>
      <c r="E4139">
        <v>117</v>
      </c>
      <c r="F4139">
        <v>44</v>
      </c>
      <c r="G4139">
        <v>531</v>
      </c>
      <c r="H4139" t="s">
        <v>420</v>
      </c>
      <c r="I4139">
        <v>788</v>
      </c>
      <c r="J4139">
        <v>27550735</v>
      </c>
      <c r="K4139" t="s">
        <v>11635</v>
      </c>
      <c r="L4139" t="s">
        <v>7042</v>
      </c>
      <c r="M4139" t="s">
        <v>11636</v>
      </c>
      <c r="N4139">
        <v>27481</v>
      </c>
      <c r="O4139">
        <v>3524</v>
      </c>
      <c r="P4139" t="s">
        <v>4134</v>
      </c>
      <c r="Q4139">
        <v>0</v>
      </c>
      <c r="R4139">
        <v>113</v>
      </c>
      <c r="S4139" t="s">
        <v>33</v>
      </c>
      <c r="T4139" t="s">
        <v>34</v>
      </c>
      <c r="U4139" t="s">
        <v>35</v>
      </c>
      <c r="V4139">
        <v>80000000</v>
      </c>
      <c r="W4139">
        <v>2016</v>
      </c>
      <c r="X4139">
        <v>562</v>
      </c>
      <c r="Y4139">
        <v>6.8</v>
      </c>
      <c r="Z4139">
        <v>12000</v>
      </c>
      <c r="AA4139">
        <v>-52449265</v>
      </c>
      <c r="AB4139" s="4">
        <f t="shared" si="64"/>
        <v>-0.65561581250000001</v>
      </c>
    </row>
    <row r="4140" spans="1:28">
      <c r="A4140">
        <v>4552</v>
      </c>
      <c r="B4140" t="s">
        <v>26</v>
      </c>
      <c r="C4140" t="s">
        <v>11637</v>
      </c>
      <c r="D4140">
        <v>239</v>
      </c>
      <c r="E4140">
        <v>111</v>
      </c>
      <c r="F4140">
        <v>39</v>
      </c>
      <c r="G4140">
        <v>461</v>
      </c>
      <c r="H4140" t="s">
        <v>4578</v>
      </c>
      <c r="I4140">
        <v>16000</v>
      </c>
      <c r="J4140">
        <v>35754555</v>
      </c>
      <c r="K4140" t="s">
        <v>2320</v>
      </c>
      <c r="L4140" t="s">
        <v>2263</v>
      </c>
      <c r="M4140" t="s">
        <v>11638</v>
      </c>
      <c r="N4140">
        <v>47954</v>
      </c>
      <c r="O4140">
        <v>17871</v>
      </c>
      <c r="P4140" t="s">
        <v>875</v>
      </c>
      <c r="Q4140">
        <v>0</v>
      </c>
      <c r="R4140">
        <v>150</v>
      </c>
      <c r="S4140" t="s">
        <v>33</v>
      </c>
      <c r="T4140" t="s">
        <v>34</v>
      </c>
      <c r="U4140" t="s">
        <v>35</v>
      </c>
      <c r="V4140">
        <v>30000000</v>
      </c>
      <c r="W4140">
        <v>2012</v>
      </c>
      <c r="X4140">
        <v>897</v>
      </c>
      <c r="Y4140">
        <v>6.8</v>
      </c>
      <c r="Z4140">
        <v>11000</v>
      </c>
      <c r="AA4140">
        <v>5754555</v>
      </c>
      <c r="AB4140" s="4">
        <f t="shared" si="64"/>
        <v>0.1918185</v>
      </c>
    </row>
    <row r="4141" spans="1:28">
      <c r="A4141">
        <v>4553</v>
      </c>
      <c r="B4141" t="s">
        <v>26</v>
      </c>
      <c r="C4141" t="s">
        <v>2393</v>
      </c>
      <c r="D4141">
        <v>77</v>
      </c>
      <c r="E4141">
        <v>86</v>
      </c>
      <c r="F4141">
        <v>25</v>
      </c>
      <c r="G4141">
        <v>265</v>
      </c>
      <c r="H4141" t="s">
        <v>1679</v>
      </c>
      <c r="I4141">
        <v>13000</v>
      </c>
      <c r="J4141">
        <v>28424210</v>
      </c>
      <c r="K4141" t="s">
        <v>529</v>
      </c>
      <c r="L4141" t="s">
        <v>379</v>
      </c>
      <c r="M4141" t="s">
        <v>11639</v>
      </c>
      <c r="N4141">
        <v>27517</v>
      </c>
      <c r="O4141">
        <v>14918</v>
      </c>
      <c r="P4141" t="s">
        <v>4993</v>
      </c>
      <c r="Q4141">
        <v>0</v>
      </c>
      <c r="R4141">
        <v>74</v>
      </c>
      <c r="S4141" t="s">
        <v>33</v>
      </c>
      <c r="T4141" t="s">
        <v>48</v>
      </c>
      <c r="U4141" t="s">
        <v>73</v>
      </c>
      <c r="V4141">
        <v>60000000</v>
      </c>
      <c r="W4141">
        <v>2006</v>
      </c>
      <c r="X4141">
        <v>1000</v>
      </c>
      <c r="Y4141">
        <v>5</v>
      </c>
      <c r="Z4141">
        <v>470</v>
      </c>
      <c r="AA4141">
        <v>-31575790</v>
      </c>
      <c r="AB4141" s="4">
        <f t="shared" si="64"/>
        <v>-0.52626316666666662</v>
      </c>
    </row>
    <row r="4142" spans="1:28">
      <c r="A4142">
        <v>4555</v>
      </c>
      <c r="B4142" t="s">
        <v>26</v>
      </c>
      <c r="C4142" t="s">
        <v>2061</v>
      </c>
      <c r="D4142">
        <v>257</v>
      </c>
      <c r="E4142">
        <v>124</v>
      </c>
      <c r="F4142">
        <v>488</v>
      </c>
      <c r="G4142">
        <v>1000</v>
      </c>
      <c r="H4142" t="s">
        <v>762</v>
      </c>
      <c r="I4142">
        <v>19000</v>
      </c>
      <c r="J4142">
        <v>75621915</v>
      </c>
      <c r="K4142" t="s">
        <v>2402</v>
      </c>
      <c r="L4142" t="s">
        <v>78</v>
      </c>
      <c r="M4142" t="s">
        <v>11640</v>
      </c>
      <c r="N4142">
        <v>111003</v>
      </c>
      <c r="O4142">
        <v>36873</v>
      </c>
      <c r="P4142" t="s">
        <v>823</v>
      </c>
      <c r="Q4142">
        <v>3</v>
      </c>
      <c r="R4142">
        <v>199</v>
      </c>
      <c r="S4142" t="s">
        <v>33</v>
      </c>
      <c r="T4142" t="s">
        <v>34</v>
      </c>
      <c r="U4142" t="s">
        <v>73</v>
      </c>
      <c r="V4142">
        <v>50000000</v>
      </c>
      <c r="W4142">
        <v>2011</v>
      </c>
      <c r="X4142">
        <v>13000</v>
      </c>
      <c r="Y4142">
        <v>7.1</v>
      </c>
      <c r="Z4142">
        <v>22000</v>
      </c>
      <c r="AA4142">
        <v>25621915</v>
      </c>
      <c r="AB4142" s="4">
        <f t="shared" si="64"/>
        <v>0.51243830000000001</v>
      </c>
    </row>
    <row r="4143" spans="1:28">
      <c r="A4143">
        <v>4556</v>
      </c>
      <c r="B4143" t="s">
        <v>26</v>
      </c>
      <c r="C4143" t="s">
        <v>11641</v>
      </c>
      <c r="D4143">
        <v>196</v>
      </c>
      <c r="E4143">
        <v>128</v>
      </c>
      <c r="F4143">
        <v>62</v>
      </c>
      <c r="G4143">
        <v>874</v>
      </c>
      <c r="H4143" t="s">
        <v>1992</v>
      </c>
      <c r="I4143">
        <v>6000</v>
      </c>
      <c r="J4143">
        <v>75888270</v>
      </c>
      <c r="K4143" t="s">
        <v>3693</v>
      </c>
      <c r="L4143" t="s">
        <v>152</v>
      </c>
      <c r="M4143" t="s">
        <v>11642</v>
      </c>
      <c r="N4143">
        <v>71153</v>
      </c>
      <c r="O4143">
        <v>10163</v>
      </c>
      <c r="P4143" t="s">
        <v>4342</v>
      </c>
      <c r="Q4143">
        <v>0</v>
      </c>
      <c r="R4143">
        <v>560</v>
      </c>
      <c r="S4143" t="s">
        <v>33</v>
      </c>
      <c r="T4143" t="s">
        <v>34</v>
      </c>
      <c r="U4143" t="s">
        <v>35</v>
      </c>
      <c r="V4143">
        <v>50000000</v>
      </c>
      <c r="W4143">
        <v>2005</v>
      </c>
      <c r="X4143">
        <v>989</v>
      </c>
      <c r="Y4143">
        <v>5.4</v>
      </c>
      <c r="Z4143">
        <v>0</v>
      </c>
      <c r="AA4143">
        <v>25888270</v>
      </c>
      <c r="AB4143" s="4">
        <f t="shared" si="64"/>
        <v>0.51776540000000004</v>
      </c>
    </row>
    <row r="4144" spans="1:28">
      <c r="A4144">
        <v>4557</v>
      </c>
      <c r="B4144" t="s">
        <v>26</v>
      </c>
      <c r="C4144" t="s">
        <v>3403</v>
      </c>
      <c r="D4144">
        <v>195</v>
      </c>
      <c r="E4144">
        <v>135</v>
      </c>
      <c r="F4144">
        <v>628</v>
      </c>
      <c r="G4144">
        <v>830</v>
      </c>
      <c r="H4144" t="s">
        <v>1763</v>
      </c>
      <c r="I4144">
        <v>22000</v>
      </c>
      <c r="J4144">
        <v>7994115</v>
      </c>
      <c r="K4144" t="s">
        <v>5026</v>
      </c>
      <c r="L4144" t="s">
        <v>466</v>
      </c>
      <c r="M4144" t="s">
        <v>11643</v>
      </c>
      <c r="N4144">
        <v>90932</v>
      </c>
      <c r="O4144">
        <v>24316</v>
      </c>
      <c r="P4144" t="s">
        <v>11644</v>
      </c>
      <c r="Q4144">
        <v>2</v>
      </c>
      <c r="R4144">
        <v>209</v>
      </c>
      <c r="S4144" t="s">
        <v>33</v>
      </c>
      <c r="T4144" t="s">
        <v>48</v>
      </c>
      <c r="U4144" t="s">
        <v>445</v>
      </c>
      <c r="V4144">
        <v>50000000</v>
      </c>
      <c r="W4144">
        <v>2009</v>
      </c>
      <c r="X4144">
        <v>882</v>
      </c>
      <c r="Y4144">
        <v>7.4</v>
      </c>
      <c r="Z4144">
        <v>21000</v>
      </c>
      <c r="AA4144">
        <v>-42005885</v>
      </c>
      <c r="AB4144" s="4">
        <f t="shared" si="64"/>
        <v>-0.84011769999999997</v>
      </c>
    </row>
    <row r="4145" spans="1:28">
      <c r="A4145">
        <v>4561</v>
      </c>
      <c r="B4145" t="s">
        <v>26</v>
      </c>
      <c r="C4145" t="s">
        <v>2436</v>
      </c>
      <c r="D4145">
        <v>175</v>
      </c>
      <c r="E4145">
        <v>95</v>
      </c>
      <c r="F4145">
        <v>30</v>
      </c>
      <c r="G4145">
        <v>664</v>
      </c>
      <c r="H4145" t="s">
        <v>913</v>
      </c>
      <c r="I4145">
        <v>799</v>
      </c>
      <c r="J4145">
        <v>50562555</v>
      </c>
      <c r="K4145" t="s">
        <v>6628</v>
      </c>
      <c r="L4145" t="s">
        <v>70</v>
      </c>
      <c r="M4145" t="s">
        <v>11645</v>
      </c>
      <c r="N4145">
        <v>81334</v>
      </c>
      <c r="O4145">
        <v>2787</v>
      </c>
      <c r="P4145" t="s">
        <v>2405</v>
      </c>
      <c r="Q4145">
        <v>4</v>
      </c>
      <c r="R4145">
        <v>291</v>
      </c>
      <c r="S4145" t="s">
        <v>33</v>
      </c>
      <c r="T4145" t="s">
        <v>34</v>
      </c>
      <c r="U4145" t="s">
        <v>35</v>
      </c>
      <c r="V4145">
        <v>40000000</v>
      </c>
      <c r="W4145">
        <v>2007</v>
      </c>
      <c r="X4145">
        <v>690</v>
      </c>
      <c r="Y4145">
        <v>6.5</v>
      </c>
      <c r="Z4145">
        <v>0</v>
      </c>
      <c r="AA4145">
        <v>10562555</v>
      </c>
      <c r="AB4145" s="4">
        <f t="shared" si="64"/>
        <v>0.264063875</v>
      </c>
    </row>
    <row r="4146" spans="1:28">
      <c r="A4146">
        <v>4568</v>
      </c>
      <c r="B4146" t="s">
        <v>26</v>
      </c>
      <c r="C4146" t="s">
        <v>3905</v>
      </c>
      <c r="D4146">
        <v>73</v>
      </c>
      <c r="E4146">
        <v>102</v>
      </c>
      <c r="F4146">
        <v>7</v>
      </c>
      <c r="G4146">
        <v>521</v>
      </c>
      <c r="H4146" t="s">
        <v>5244</v>
      </c>
      <c r="I4146">
        <v>984</v>
      </c>
      <c r="J4146">
        <v>49186871</v>
      </c>
      <c r="K4146" t="s">
        <v>11646</v>
      </c>
      <c r="L4146" t="s">
        <v>250</v>
      </c>
      <c r="M4146" t="s">
        <v>11647</v>
      </c>
      <c r="N4146">
        <v>12570</v>
      </c>
      <c r="O4146">
        <v>2910</v>
      </c>
      <c r="P4146" t="s">
        <v>3196</v>
      </c>
      <c r="Q4146">
        <v>0</v>
      </c>
      <c r="R4146">
        <v>86</v>
      </c>
      <c r="S4146" t="s">
        <v>33</v>
      </c>
      <c r="T4146" t="s">
        <v>34</v>
      </c>
      <c r="U4146" t="s">
        <v>73</v>
      </c>
      <c r="V4146">
        <v>30000000</v>
      </c>
      <c r="W4146">
        <v>2005</v>
      </c>
      <c r="X4146">
        <v>934</v>
      </c>
      <c r="Y4146">
        <v>5.2</v>
      </c>
      <c r="Z4146">
        <v>771</v>
      </c>
      <c r="AA4146">
        <v>19186871</v>
      </c>
      <c r="AB4146" s="4">
        <f t="shared" si="64"/>
        <v>0.63956236666666666</v>
      </c>
    </row>
    <row r="4147" spans="1:28">
      <c r="A4147">
        <v>4571</v>
      </c>
      <c r="B4147" t="s">
        <v>26</v>
      </c>
      <c r="C4147" t="s">
        <v>11648</v>
      </c>
      <c r="D4147">
        <v>85</v>
      </c>
      <c r="E4147">
        <v>111</v>
      </c>
      <c r="F4147">
        <v>57</v>
      </c>
      <c r="G4147">
        <v>438</v>
      </c>
      <c r="H4147" t="s">
        <v>2868</v>
      </c>
      <c r="I4147">
        <v>1000</v>
      </c>
      <c r="J4147">
        <v>28165882</v>
      </c>
      <c r="K4147" t="s">
        <v>1705</v>
      </c>
      <c r="L4147" t="s">
        <v>1749</v>
      </c>
      <c r="M4147" t="s">
        <v>11649</v>
      </c>
      <c r="N4147">
        <v>31984</v>
      </c>
      <c r="O4147">
        <v>3239</v>
      </c>
      <c r="P4147" t="s">
        <v>11650</v>
      </c>
      <c r="Q4147">
        <v>1</v>
      </c>
      <c r="R4147">
        <v>154</v>
      </c>
      <c r="S4147" t="s">
        <v>33</v>
      </c>
      <c r="T4147" t="s">
        <v>34</v>
      </c>
      <c r="U4147" t="s">
        <v>73</v>
      </c>
      <c r="V4147">
        <v>22000000</v>
      </c>
      <c r="W4147">
        <v>2004</v>
      </c>
      <c r="X4147">
        <v>530</v>
      </c>
      <c r="Y4147">
        <v>5.9</v>
      </c>
      <c r="Z4147">
        <v>0</v>
      </c>
      <c r="AA4147">
        <v>6165882</v>
      </c>
      <c r="AB4147" s="4">
        <f t="shared" si="64"/>
        <v>0.28026736363636362</v>
      </c>
    </row>
    <row r="4148" spans="1:28">
      <c r="A4148">
        <v>4573</v>
      </c>
      <c r="B4148" t="s">
        <v>26</v>
      </c>
      <c r="C4148" t="s">
        <v>5662</v>
      </c>
      <c r="D4148">
        <v>41</v>
      </c>
      <c r="E4148">
        <v>80</v>
      </c>
      <c r="F4148">
        <v>9</v>
      </c>
      <c r="G4148">
        <v>826</v>
      </c>
      <c r="H4148" t="s">
        <v>476</v>
      </c>
      <c r="I4148">
        <v>17000</v>
      </c>
      <c r="J4148">
        <v>3101301</v>
      </c>
      <c r="K4148" t="s">
        <v>11651</v>
      </c>
      <c r="L4148" t="s">
        <v>310</v>
      </c>
      <c r="M4148" t="s">
        <v>11652</v>
      </c>
      <c r="N4148">
        <v>3926</v>
      </c>
      <c r="O4148">
        <v>21519</v>
      </c>
      <c r="P4148" t="s">
        <v>4307</v>
      </c>
      <c r="Q4148">
        <v>1</v>
      </c>
      <c r="R4148">
        <v>38</v>
      </c>
      <c r="S4148" t="s">
        <v>33</v>
      </c>
      <c r="T4148" t="s">
        <v>34</v>
      </c>
      <c r="U4148" t="s">
        <v>35</v>
      </c>
      <c r="V4148">
        <v>16000000</v>
      </c>
      <c r="W4148">
        <v>2005</v>
      </c>
      <c r="X4148">
        <v>2000</v>
      </c>
      <c r="Y4148">
        <v>4</v>
      </c>
      <c r="Z4148">
        <v>353</v>
      </c>
      <c r="AA4148">
        <v>-12898699</v>
      </c>
      <c r="AB4148" s="4">
        <f t="shared" si="64"/>
        <v>-0.80616868750000004</v>
      </c>
    </row>
    <row r="4149" spans="1:28">
      <c r="A4149">
        <v>4578</v>
      </c>
      <c r="B4149" t="s">
        <v>26</v>
      </c>
      <c r="C4149" t="s">
        <v>7727</v>
      </c>
      <c r="D4149">
        <v>86</v>
      </c>
      <c r="E4149">
        <v>120</v>
      </c>
      <c r="F4149">
        <v>0</v>
      </c>
      <c r="G4149">
        <v>58</v>
      </c>
      <c r="H4149" t="s">
        <v>5988</v>
      </c>
      <c r="I4149">
        <v>577</v>
      </c>
      <c r="J4149">
        <v>15331289</v>
      </c>
      <c r="K4149" t="s">
        <v>1469</v>
      </c>
      <c r="L4149" t="s">
        <v>1432</v>
      </c>
      <c r="M4149" t="s">
        <v>11653</v>
      </c>
      <c r="N4149">
        <v>22289</v>
      </c>
      <c r="O4149">
        <v>1217</v>
      </c>
      <c r="P4149" t="s">
        <v>11654</v>
      </c>
      <c r="Q4149">
        <v>1</v>
      </c>
      <c r="R4149">
        <v>106</v>
      </c>
      <c r="S4149" t="s">
        <v>33</v>
      </c>
      <c r="T4149" t="s">
        <v>34</v>
      </c>
      <c r="U4149" t="s">
        <v>73</v>
      </c>
      <c r="V4149">
        <v>26000000</v>
      </c>
      <c r="W4149">
        <v>2005</v>
      </c>
      <c r="X4149">
        <v>464</v>
      </c>
      <c r="Y4149">
        <v>7.5</v>
      </c>
      <c r="Z4149">
        <v>0</v>
      </c>
      <c r="AA4149">
        <v>-10668711</v>
      </c>
      <c r="AB4149" s="4">
        <f t="shared" si="64"/>
        <v>-0.41033503846153846</v>
      </c>
    </row>
    <row r="4150" spans="1:28">
      <c r="A4150">
        <v>4588</v>
      </c>
      <c r="B4150" t="s">
        <v>26</v>
      </c>
      <c r="C4150" t="s">
        <v>8744</v>
      </c>
      <c r="D4150">
        <v>190</v>
      </c>
      <c r="E4150">
        <v>115</v>
      </c>
      <c r="F4150">
        <v>0</v>
      </c>
      <c r="G4150">
        <v>107</v>
      </c>
      <c r="H4150" t="s">
        <v>3941</v>
      </c>
      <c r="I4150">
        <v>10000</v>
      </c>
      <c r="J4150">
        <v>20207003</v>
      </c>
      <c r="K4150" t="s">
        <v>6288</v>
      </c>
      <c r="L4150" t="s">
        <v>1757</v>
      </c>
      <c r="M4150" t="s">
        <v>11655</v>
      </c>
      <c r="N4150">
        <v>50198</v>
      </c>
      <c r="O4150">
        <v>10507</v>
      </c>
      <c r="P4150" t="s">
        <v>9694</v>
      </c>
      <c r="Q4150">
        <v>0</v>
      </c>
      <c r="R4150">
        <v>202</v>
      </c>
      <c r="S4150" t="s">
        <v>33</v>
      </c>
      <c r="T4150" t="s">
        <v>34</v>
      </c>
      <c r="U4150" t="s">
        <v>445</v>
      </c>
      <c r="V4150">
        <v>20000000</v>
      </c>
      <c r="W4150">
        <v>2008</v>
      </c>
      <c r="X4150">
        <v>311</v>
      </c>
      <c r="Y4150">
        <v>6.8</v>
      </c>
      <c r="Z4150">
        <v>0</v>
      </c>
      <c r="AA4150">
        <v>207003</v>
      </c>
      <c r="AB4150" s="4">
        <f t="shared" si="64"/>
        <v>1.0350150000000001E-2</v>
      </c>
    </row>
    <row r="4151" spans="1:28">
      <c r="A4151">
        <v>4604</v>
      </c>
      <c r="B4151" t="s">
        <v>26</v>
      </c>
      <c r="C4151" t="s">
        <v>11656</v>
      </c>
      <c r="D4151">
        <v>21</v>
      </c>
      <c r="E4151">
        <v>94</v>
      </c>
      <c r="F4151">
        <v>4</v>
      </c>
      <c r="G4151">
        <v>518</v>
      </c>
      <c r="H4151" t="s">
        <v>2500</v>
      </c>
      <c r="I4151">
        <v>844</v>
      </c>
      <c r="J4151">
        <v>508867</v>
      </c>
      <c r="K4151" t="s">
        <v>2320</v>
      </c>
      <c r="L4151" t="s">
        <v>5797</v>
      </c>
      <c r="M4151" t="s">
        <v>11657</v>
      </c>
      <c r="N4151">
        <v>1033</v>
      </c>
      <c r="O4151">
        <v>3583</v>
      </c>
      <c r="P4151" t="s">
        <v>11658</v>
      </c>
      <c r="Q4151">
        <v>0</v>
      </c>
      <c r="R4151">
        <v>26</v>
      </c>
      <c r="S4151" t="s">
        <v>33</v>
      </c>
      <c r="T4151" t="s">
        <v>34</v>
      </c>
      <c r="U4151" t="s">
        <v>73</v>
      </c>
      <c r="V4151">
        <v>13500000</v>
      </c>
      <c r="W4151">
        <v>2001</v>
      </c>
      <c r="X4151">
        <v>626</v>
      </c>
      <c r="Y4151">
        <v>6.5</v>
      </c>
      <c r="Z4151">
        <v>282</v>
      </c>
      <c r="AA4151">
        <v>-12991133</v>
      </c>
      <c r="AB4151" s="4">
        <f t="shared" si="64"/>
        <v>-0.96230614814814819</v>
      </c>
    </row>
    <row r="4152" spans="1:28">
      <c r="A4152">
        <v>4606</v>
      </c>
      <c r="B4152" t="s">
        <v>26</v>
      </c>
      <c r="C4152" t="s">
        <v>3530</v>
      </c>
      <c r="D4152">
        <v>19</v>
      </c>
      <c r="E4152">
        <v>118</v>
      </c>
      <c r="F4152">
        <v>13</v>
      </c>
      <c r="G4152">
        <v>2</v>
      </c>
      <c r="H4152" t="s">
        <v>11659</v>
      </c>
      <c r="I4152">
        <v>90</v>
      </c>
      <c r="J4152">
        <v>39100956</v>
      </c>
      <c r="K4152" t="s">
        <v>2602</v>
      </c>
      <c r="L4152" t="s">
        <v>11660</v>
      </c>
      <c r="M4152" t="s">
        <v>11661</v>
      </c>
      <c r="N4152">
        <v>13442</v>
      </c>
      <c r="O4152">
        <v>114</v>
      </c>
      <c r="P4152" t="s">
        <v>11662</v>
      </c>
      <c r="Q4152">
        <v>0</v>
      </c>
      <c r="R4152">
        <v>59</v>
      </c>
      <c r="S4152" t="s">
        <v>33</v>
      </c>
      <c r="T4152" t="s">
        <v>34</v>
      </c>
      <c r="U4152" t="s">
        <v>445</v>
      </c>
      <c r="V4152">
        <v>15000000</v>
      </c>
      <c r="W4152">
        <v>1993</v>
      </c>
      <c r="X4152">
        <v>22</v>
      </c>
      <c r="Y4152">
        <v>7.2</v>
      </c>
      <c r="Z4152">
        <v>0</v>
      </c>
      <c r="AA4152">
        <v>24100956</v>
      </c>
      <c r="AB4152" s="4">
        <f t="shared" si="64"/>
        <v>1.6067304</v>
      </c>
    </row>
    <row r="4153" spans="1:28">
      <c r="A4153">
        <v>4609</v>
      </c>
      <c r="B4153" t="s">
        <v>26</v>
      </c>
      <c r="C4153" t="s">
        <v>11663</v>
      </c>
      <c r="D4153">
        <v>106</v>
      </c>
      <c r="E4153">
        <v>98</v>
      </c>
      <c r="F4153">
        <v>18</v>
      </c>
      <c r="G4153">
        <v>220</v>
      </c>
      <c r="H4153" t="s">
        <v>3170</v>
      </c>
      <c r="I4153">
        <v>837</v>
      </c>
      <c r="J4153">
        <v>3525161</v>
      </c>
      <c r="K4153" t="s">
        <v>11664</v>
      </c>
      <c r="L4153" t="s">
        <v>3083</v>
      </c>
      <c r="M4153" t="s">
        <v>11665</v>
      </c>
      <c r="N4153">
        <v>15388</v>
      </c>
      <c r="O4153">
        <v>1675</v>
      </c>
      <c r="P4153" t="s">
        <v>11666</v>
      </c>
      <c r="Q4153">
        <v>0</v>
      </c>
      <c r="R4153">
        <v>190</v>
      </c>
      <c r="S4153" t="s">
        <v>33</v>
      </c>
      <c r="T4153" t="s">
        <v>34</v>
      </c>
      <c r="U4153" t="s">
        <v>35</v>
      </c>
      <c r="V4153">
        <v>15000000</v>
      </c>
      <c r="W4153">
        <v>2007</v>
      </c>
      <c r="X4153">
        <v>400</v>
      </c>
      <c r="Y4153">
        <v>5.5</v>
      </c>
      <c r="Z4153">
        <v>0</v>
      </c>
      <c r="AA4153">
        <v>-11474839</v>
      </c>
      <c r="AB4153" s="4">
        <f t="shared" si="64"/>
        <v>-0.76498926666666667</v>
      </c>
    </row>
    <row r="4154" spans="1:28">
      <c r="A4154">
        <v>4612</v>
      </c>
      <c r="B4154" t="s">
        <v>26</v>
      </c>
      <c r="C4154" t="s">
        <v>4539</v>
      </c>
      <c r="D4154">
        <v>195</v>
      </c>
      <c r="E4154">
        <v>97</v>
      </c>
      <c r="F4154">
        <v>197</v>
      </c>
      <c r="G4154">
        <v>570</v>
      </c>
      <c r="H4154" t="s">
        <v>7601</v>
      </c>
      <c r="I4154">
        <v>13000</v>
      </c>
      <c r="J4154">
        <v>122288</v>
      </c>
      <c r="K4154" t="s">
        <v>11667</v>
      </c>
      <c r="L4154" t="s">
        <v>318</v>
      </c>
      <c r="M4154" t="s">
        <v>11668</v>
      </c>
      <c r="N4154">
        <v>64777</v>
      </c>
      <c r="O4154">
        <v>15293</v>
      </c>
      <c r="P4154" t="s">
        <v>5253</v>
      </c>
      <c r="Q4154">
        <v>0</v>
      </c>
      <c r="R4154">
        <v>201</v>
      </c>
      <c r="S4154" t="s">
        <v>33</v>
      </c>
      <c r="T4154" t="s">
        <v>48</v>
      </c>
      <c r="U4154" t="s">
        <v>445</v>
      </c>
      <c r="V4154">
        <v>12000000</v>
      </c>
      <c r="W4154">
        <v>2010</v>
      </c>
      <c r="X4154">
        <v>794</v>
      </c>
      <c r="Y4154">
        <v>6.4</v>
      </c>
      <c r="Z4154">
        <v>0</v>
      </c>
      <c r="AA4154">
        <v>-11877712</v>
      </c>
      <c r="AB4154" s="4">
        <f t="shared" si="64"/>
        <v>-0.98980933333333332</v>
      </c>
    </row>
    <row r="4155" spans="1:28">
      <c r="A4155">
        <v>4618</v>
      </c>
      <c r="B4155" t="s">
        <v>26</v>
      </c>
      <c r="C4155" t="s">
        <v>6587</v>
      </c>
      <c r="D4155">
        <v>58</v>
      </c>
      <c r="E4155">
        <v>105</v>
      </c>
      <c r="F4155">
        <v>148</v>
      </c>
      <c r="G4155">
        <v>400</v>
      </c>
      <c r="H4155" t="s">
        <v>6697</v>
      </c>
      <c r="I4155">
        <v>539</v>
      </c>
      <c r="J4155">
        <v>687081</v>
      </c>
      <c r="K4155" t="s">
        <v>11669</v>
      </c>
      <c r="L4155" t="s">
        <v>2525</v>
      </c>
      <c r="M4155" t="s">
        <v>11670</v>
      </c>
      <c r="N4155">
        <v>5602</v>
      </c>
      <c r="O4155">
        <v>1767</v>
      </c>
      <c r="P4155" t="s">
        <v>4849</v>
      </c>
      <c r="Q4155">
        <v>0</v>
      </c>
      <c r="R4155">
        <v>59</v>
      </c>
      <c r="S4155" t="s">
        <v>33</v>
      </c>
      <c r="T4155" t="s">
        <v>34</v>
      </c>
      <c r="U4155" t="s">
        <v>445</v>
      </c>
      <c r="V4155">
        <v>13500000</v>
      </c>
      <c r="W4155">
        <v>2001</v>
      </c>
      <c r="X4155">
        <v>508</v>
      </c>
      <c r="Y4155">
        <v>6</v>
      </c>
      <c r="Z4155">
        <v>329</v>
      </c>
      <c r="AA4155">
        <v>-12812919</v>
      </c>
      <c r="AB4155" s="4">
        <f t="shared" si="64"/>
        <v>-0.94910511111111107</v>
      </c>
    </row>
    <row r="4156" spans="1:28">
      <c r="A4156">
        <v>4619</v>
      </c>
      <c r="B4156" t="s">
        <v>26</v>
      </c>
      <c r="C4156" t="s">
        <v>6259</v>
      </c>
      <c r="D4156">
        <v>454</v>
      </c>
      <c r="E4156">
        <v>108</v>
      </c>
      <c r="F4156">
        <v>143</v>
      </c>
      <c r="G4156">
        <v>21</v>
      </c>
      <c r="H4156" t="s">
        <v>11671</v>
      </c>
      <c r="I4156">
        <v>19000</v>
      </c>
      <c r="J4156">
        <v>2605039</v>
      </c>
      <c r="K4156" t="s">
        <v>2229</v>
      </c>
      <c r="L4156" t="s">
        <v>78</v>
      </c>
      <c r="M4156" t="s">
        <v>11672</v>
      </c>
      <c r="N4156">
        <v>85022</v>
      </c>
      <c r="O4156">
        <v>19086</v>
      </c>
      <c r="P4156" t="s">
        <v>11673</v>
      </c>
      <c r="Q4156">
        <v>0</v>
      </c>
      <c r="R4156">
        <v>616</v>
      </c>
      <c r="S4156" t="s">
        <v>33</v>
      </c>
      <c r="T4156" t="s">
        <v>48</v>
      </c>
      <c r="U4156" t="s">
        <v>445</v>
      </c>
      <c r="V4156">
        <v>13300000</v>
      </c>
      <c r="W4156">
        <v>2013</v>
      </c>
      <c r="X4156">
        <v>50</v>
      </c>
      <c r="Y4156">
        <v>6.3</v>
      </c>
      <c r="Z4156">
        <v>29000</v>
      </c>
      <c r="AA4156">
        <v>-10694961</v>
      </c>
      <c r="AB4156" s="4">
        <f t="shared" si="64"/>
        <v>-0.80413240601503755</v>
      </c>
    </row>
    <row r="4157" spans="1:28">
      <c r="A4157">
        <v>4624</v>
      </c>
      <c r="B4157" t="s">
        <v>26</v>
      </c>
      <c r="C4157" t="s">
        <v>3174</v>
      </c>
      <c r="D4157">
        <v>160</v>
      </c>
      <c r="E4157">
        <v>100</v>
      </c>
      <c r="F4157">
        <v>73</v>
      </c>
      <c r="G4157">
        <v>1000</v>
      </c>
      <c r="H4157" t="s">
        <v>304</v>
      </c>
      <c r="I4157">
        <v>19000</v>
      </c>
      <c r="J4157">
        <v>11634362</v>
      </c>
      <c r="K4157" t="s">
        <v>3702</v>
      </c>
      <c r="L4157" t="s">
        <v>78</v>
      </c>
      <c r="M4157" t="s">
        <v>11674</v>
      </c>
      <c r="N4157">
        <v>60171</v>
      </c>
      <c r="O4157">
        <v>34700</v>
      </c>
      <c r="P4157" t="s">
        <v>104</v>
      </c>
      <c r="Q4157">
        <v>0</v>
      </c>
      <c r="R4157">
        <v>296</v>
      </c>
      <c r="S4157" t="s">
        <v>33</v>
      </c>
      <c r="T4157" t="s">
        <v>48</v>
      </c>
      <c r="U4157" t="s">
        <v>35</v>
      </c>
      <c r="V4157">
        <v>12000000</v>
      </c>
      <c r="W4157">
        <v>2003</v>
      </c>
      <c r="X4157">
        <v>14000</v>
      </c>
      <c r="Y4157">
        <v>7</v>
      </c>
      <c r="Z4157">
        <v>0</v>
      </c>
      <c r="AA4157">
        <v>-365638</v>
      </c>
      <c r="AB4157" s="4">
        <f t="shared" si="64"/>
        <v>-3.0469833333333335E-2</v>
      </c>
    </row>
    <row r="4158" spans="1:28">
      <c r="A4158">
        <v>4633</v>
      </c>
      <c r="B4158" t="s">
        <v>26</v>
      </c>
      <c r="C4158" t="s">
        <v>5068</v>
      </c>
      <c r="D4158">
        <v>212</v>
      </c>
      <c r="E4158">
        <v>87</v>
      </c>
      <c r="F4158">
        <v>44</v>
      </c>
      <c r="G4158">
        <v>727</v>
      </c>
      <c r="H4158" t="s">
        <v>756</v>
      </c>
      <c r="I4158">
        <v>1000</v>
      </c>
      <c r="J4158">
        <v>6857503</v>
      </c>
      <c r="K4158" t="s">
        <v>1261</v>
      </c>
      <c r="L4158" t="s">
        <v>2704</v>
      </c>
      <c r="M4158" t="s">
        <v>11675</v>
      </c>
      <c r="N4158">
        <v>32697</v>
      </c>
      <c r="O4158">
        <v>4769</v>
      </c>
      <c r="P4158" t="s">
        <v>7018</v>
      </c>
      <c r="Q4158">
        <v>1</v>
      </c>
      <c r="R4158">
        <v>85</v>
      </c>
      <c r="S4158" t="s">
        <v>33</v>
      </c>
      <c r="T4158" t="s">
        <v>34</v>
      </c>
      <c r="U4158" t="s">
        <v>445</v>
      </c>
      <c r="V4158">
        <v>10000000</v>
      </c>
      <c r="W4158">
        <v>2011</v>
      </c>
      <c r="X4158">
        <v>939</v>
      </c>
      <c r="Y4158">
        <v>6.3</v>
      </c>
      <c r="Z4158">
        <v>0</v>
      </c>
      <c r="AA4158">
        <v>-3142497</v>
      </c>
      <c r="AB4158" s="4">
        <f t="shared" si="64"/>
        <v>-0.31424970000000002</v>
      </c>
    </row>
    <row r="4159" spans="1:28">
      <c r="A4159">
        <v>4643</v>
      </c>
      <c r="B4159" t="s">
        <v>26</v>
      </c>
      <c r="C4159" t="s">
        <v>11676</v>
      </c>
      <c r="D4159">
        <v>232</v>
      </c>
      <c r="E4159">
        <v>121</v>
      </c>
      <c r="F4159">
        <v>0</v>
      </c>
      <c r="G4159">
        <v>82</v>
      </c>
      <c r="H4159" t="s">
        <v>7259</v>
      </c>
      <c r="I4159">
        <v>148</v>
      </c>
      <c r="J4159">
        <v>12899702</v>
      </c>
      <c r="K4159" t="s">
        <v>11677</v>
      </c>
      <c r="L4159" t="s">
        <v>11678</v>
      </c>
      <c r="M4159" t="s">
        <v>11679</v>
      </c>
      <c r="N4159">
        <v>76681</v>
      </c>
      <c r="O4159">
        <v>448</v>
      </c>
      <c r="P4159" t="s">
        <v>11680</v>
      </c>
      <c r="Q4159">
        <v>1</v>
      </c>
      <c r="R4159">
        <v>228</v>
      </c>
      <c r="S4159" t="s">
        <v>1736</v>
      </c>
      <c r="T4159" t="s">
        <v>2199</v>
      </c>
      <c r="U4159" t="s">
        <v>445</v>
      </c>
      <c r="V4159">
        <v>7450000</v>
      </c>
      <c r="W4159">
        <v>2006</v>
      </c>
      <c r="X4159">
        <v>114</v>
      </c>
      <c r="Y4159">
        <v>7.6</v>
      </c>
      <c r="Z4159">
        <v>0</v>
      </c>
      <c r="AA4159">
        <v>5449702</v>
      </c>
      <c r="AB4159" s="4">
        <f t="shared" si="64"/>
        <v>0.73150362416107384</v>
      </c>
    </row>
    <row r="4160" spans="1:28">
      <c r="A4160">
        <v>4645</v>
      </c>
      <c r="B4160" t="s">
        <v>26</v>
      </c>
      <c r="C4160" t="s">
        <v>3123</v>
      </c>
      <c r="D4160">
        <v>71</v>
      </c>
      <c r="E4160">
        <v>116</v>
      </c>
      <c r="F4160">
        <v>644</v>
      </c>
      <c r="G4160">
        <v>199</v>
      </c>
      <c r="H4160" t="s">
        <v>9470</v>
      </c>
      <c r="I4160">
        <v>392</v>
      </c>
      <c r="J4160">
        <v>90400000</v>
      </c>
      <c r="K4160" t="s">
        <v>1261</v>
      </c>
      <c r="L4160" t="s">
        <v>11681</v>
      </c>
      <c r="M4160" t="s">
        <v>11682</v>
      </c>
      <c r="N4160">
        <v>102895</v>
      </c>
      <c r="O4160">
        <v>845</v>
      </c>
      <c r="P4160" t="s">
        <v>11683</v>
      </c>
      <c r="Q4160">
        <v>2</v>
      </c>
      <c r="R4160">
        <v>159</v>
      </c>
      <c r="S4160" t="s">
        <v>33</v>
      </c>
      <c r="T4160" t="s">
        <v>34</v>
      </c>
      <c r="U4160" t="s">
        <v>445</v>
      </c>
      <c r="V4160">
        <v>15000000</v>
      </c>
      <c r="W4160">
        <v>1983</v>
      </c>
      <c r="X4160">
        <v>249</v>
      </c>
      <c r="Y4160">
        <v>7.5</v>
      </c>
      <c r="Z4160">
        <v>0</v>
      </c>
      <c r="AA4160">
        <v>75400000</v>
      </c>
      <c r="AB4160" s="4">
        <f t="shared" si="64"/>
        <v>5.0266666666666664</v>
      </c>
    </row>
    <row r="4161" spans="1:28">
      <c r="A4161">
        <v>4651</v>
      </c>
      <c r="B4161" t="s">
        <v>26</v>
      </c>
      <c r="C4161" t="s">
        <v>11684</v>
      </c>
      <c r="D4161">
        <v>77</v>
      </c>
      <c r="E4161">
        <v>156</v>
      </c>
      <c r="F4161">
        <v>43</v>
      </c>
      <c r="G4161">
        <v>0</v>
      </c>
      <c r="H4161" t="s">
        <v>11685</v>
      </c>
      <c r="I4161">
        <v>45</v>
      </c>
      <c r="J4161">
        <v>770629</v>
      </c>
      <c r="K4161" t="s">
        <v>1670</v>
      </c>
      <c r="L4161" t="s">
        <v>11686</v>
      </c>
      <c r="M4161" t="s">
        <v>11687</v>
      </c>
      <c r="N4161">
        <v>2379</v>
      </c>
      <c r="O4161">
        <v>50</v>
      </c>
      <c r="P4161" t="s">
        <v>11688</v>
      </c>
      <c r="Q4161">
        <v>0</v>
      </c>
      <c r="R4161">
        <v>24</v>
      </c>
      <c r="S4161" t="s">
        <v>7453</v>
      </c>
      <c r="T4161" t="s">
        <v>4025</v>
      </c>
      <c r="U4161" t="s">
        <v>5604</v>
      </c>
      <c r="V4161">
        <v>6420000</v>
      </c>
      <c r="W4161">
        <v>2016</v>
      </c>
      <c r="X4161">
        <v>5</v>
      </c>
      <c r="Y4161">
        <v>7.7</v>
      </c>
      <c r="Z4161">
        <v>0</v>
      </c>
      <c r="AA4161">
        <v>-5649371</v>
      </c>
      <c r="AB4161" s="4">
        <f t="shared" si="64"/>
        <v>-0.87996433021806852</v>
      </c>
    </row>
    <row r="4162" spans="1:28">
      <c r="A4162">
        <v>4689</v>
      </c>
      <c r="B4162" t="s">
        <v>26</v>
      </c>
      <c r="C4162" t="s">
        <v>1708</v>
      </c>
      <c r="D4162">
        <v>125</v>
      </c>
      <c r="E4162">
        <v>134</v>
      </c>
      <c r="F4162">
        <v>81</v>
      </c>
      <c r="G4162">
        <v>388</v>
      </c>
      <c r="H4162" t="s">
        <v>799</v>
      </c>
      <c r="I4162">
        <v>882</v>
      </c>
      <c r="J4162">
        <v>19097994</v>
      </c>
      <c r="K4162" t="s">
        <v>1046</v>
      </c>
      <c r="L4162" t="s">
        <v>138</v>
      </c>
      <c r="M4162" t="s">
        <v>11689</v>
      </c>
      <c r="N4162">
        <v>11744</v>
      </c>
      <c r="O4162">
        <v>2410</v>
      </c>
      <c r="P4162" t="s">
        <v>4542</v>
      </c>
      <c r="Q4162">
        <v>0</v>
      </c>
      <c r="R4162">
        <v>49</v>
      </c>
      <c r="S4162" t="s">
        <v>33</v>
      </c>
      <c r="T4162" t="s">
        <v>192</v>
      </c>
      <c r="U4162" t="s">
        <v>35</v>
      </c>
      <c r="V4162">
        <v>30000000</v>
      </c>
      <c r="W4162">
        <v>2016</v>
      </c>
      <c r="X4162">
        <v>845</v>
      </c>
      <c r="Y4162">
        <v>7.1</v>
      </c>
      <c r="Z4162">
        <v>0</v>
      </c>
      <c r="AA4162">
        <v>-10902006</v>
      </c>
      <c r="AB4162" s="4">
        <f t="shared" si="64"/>
        <v>-0.36340020000000001</v>
      </c>
    </row>
    <row r="4163" spans="1:28">
      <c r="A4163">
        <v>4707</v>
      </c>
      <c r="B4163" t="s">
        <v>26</v>
      </c>
      <c r="C4163" t="s">
        <v>11690</v>
      </c>
      <c r="D4163">
        <v>10</v>
      </c>
      <c r="E4163">
        <v>82</v>
      </c>
      <c r="F4163">
        <v>7</v>
      </c>
      <c r="G4163">
        <v>27</v>
      </c>
      <c r="H4163" t="s">
        <v>11691</v>
      </c>
      <c r="I4163">
        <v>584</v>
      </c>
      <c r="J4163">
        <v>7557877</v>
      </c>
      <c r="K4163" t="s">
        <v>672</v>
      </c>
      <c r="L4163" t="s">
        <v>2189</v>
      </c>
      <c r="M4163" t="s">
        <v>11692</v>
      </c>
      <c r="N4163">
        <v>2129</v>
      </c>
      <c r="O4163">
        <v>1002</v>
      </c>
      <c r="P4163" t="s">
        <v>11693</v>
      </c>
      <c r="Q4163">
        <v>0</v>
      </c>
      <c r="R4163">
        <v>37</v>
      </c>
      <c r="S4163" t="s">
        <v>33</v>
      </c>
      <c r="T4163" t="s">
        <v>34</v>
      </c>
      <c r="U4163" t="s">
        <v>445</v>
      </c>
      <c r="V4163">
        <v>7000000</v>
      </c>
      <c r="W4163">
        <v>1995</v>
      </c>
      <c r="X4163">
        <v>246</v>
      </c>
      <c r="Y4163">
        <v>4.5999999999999996</v>
      </c>
      <c r="Z4163">
        <v>138</v>
      </c>
      <c r="AA4163">
        <v>557877</v>
      </c>
      <c r="AB4163" s="4">
        <f t="shared" ref="AB4163:AB4174" si="65">AA4163/V4163</f>
        <v>7.9696714285714287E-2</v>
      </c>
    </row>
    <row r="4164" spans="1:28">
      <c r="A4164">
        <v>4715</v>
      </c>
      <c r="B4164" t="s">
        <v>26</v>
      </c>
      <c r="C4164" t="s">
        <v>11694</v>
      </c>
      <c r="D4164">
        <v>246</v>
      </c>
      <c r="E4164">
        <v>84</v>
      </c>
      <c r="F4164">
        <v>85</v>
      </c>
      <c r="G4164">
        <v>748</v>
      </c>
      <c r="H4164" t="s">
        <v>397</v>
      </c>
      <c r="I4164">
        <v>13000</v>
      </c>
      <c r="J4164">
        <v>229094</v>
      </c>
      <c r="K4164" t="s">
        <v>8578</v>
      </c>
      <c r="L4164" t="s">
        <v>318</v>
      </c>
      <c r="M4164" t="s">
        <v>11695</v>
      </c>
      <c r="N4164">
        <v>27650</v>
      </c>
      <c r="O4164">
        <v>14696</v>
      </c>
      <c r="P4164" t="s">
        <v>684</v>
      </c>
      <c r="Q4164">
        <v>2</v>
      </c>
      <c r="R4164">
        <v>88</v>
      </c>
      <c r="S4164" t="s">
        <v>33</v>
      </c>
      <c r="T4164" t="s">
        <v>48</v>
      </c>
      <c r="U4164" t="s">
        <v>445</v>
      </c>
      <c r="V4164">
        <v>2000000</v>
      </c>
      <c r="W4164">
        <v>2015</v>
      </c>
      <c r="X4164">
        <v>884</v>
      </c>
      <c r="Y4164">
        <v>6.9</v>
      </c>
      <c r="Z4164">
        <v>0</v>
      </c>
      <c r="AA4164">
        <v>-1770906</v>
      </c>
      <c r="AB4164" s="4">
        <f t="shared" si="65"/>
        <v>-0.88545300000000005</v>
      </c>
    </row>
    <row r="4165" spans="1:28">
      <c r="A4165">
        <v>4716</v>
      </c>
      <c r="B4165" t="s">
        <v>26</v>
      </c>
      <c r="C4165" t="s">
        <v>7051</v>
      </c>
      <c r="D4165">
        <v>16</v>
      </c>
      <c r="E4165">
        <v>94</v>
      </c>
      <c r="F4165">
        <v>9</v>
      </c>
      <c r="G4165">
        <v>200</v>
      </c>
      <c r="H4165" t="s">
        <v>11696</v>
      </c>
      <c r="I4165">
        <v>927</v>
      </c>
      <c r="J4165">
        <v>9016377</v>
      </c>
      <c r="K4165" t="s">
        <v>1261</v>
      </c>
      <c r="L4165" t="s">
        <v>5119</v>
      </c>
      <c r="M4165" t="s">
        <v>11697</v>
      </c>
      <c r="N4165">
        <v>1004</v>
      </c>
      <c r="O4165">
        <v>1936</v>
      </c>
      <c r="P4165" t="s">
        <v>11698</v>
      </c>
      <c r="Q4165">
        <v>3</v>
      </c>
      <c r="R4165">
        <v>8</v>
      </c>
      <c r="S4165" t="s">
        <v>33</v>
      </c>
      <c r="T4165" t="s">
        <v>34</v>
      </c>
      <c r="U4165" t="s">
        <v>445</v>
      </c>
      <c r="V4165">
        <v>3000000</v>
      </c>
      <c r="W4165">
        <v>1999</v>
      </c>
      <c r="X4165">
        <v>209</v>
      </c>
      <c r="Y4165">
        <v>5.2</v>
      </c>
      <c r="Z4165">
        <v>143</v>
      </c>
      <c r="AA4165">
        <v>6016377</v>
      </c>
      <c r="AB4165" s="4">
        <f t="shared" si="65"/>
        <v>2.0054590000000001</v>
      </c>
    </row>
    <row r="4166" spans="1:28">
      <c r="A4166">
        <v>4734</v>
      </c>
      <c r="B4166" t="s">
        <v>26</v>
      </c>
      <c r="C4166" t="s">
        <v>9418</v>
      </c>
      <c r="D4166">
        <v>171</v>
      </c>
      <c r="E4166">
        <v>105</v>
      </c>
      <c r="F4166">
        <v>117</v>
      </c>
      <c r="G4166">
        <v>18</v>
      </c>
      <c r="H4166" t="s">
        <v>9690</v>
      </c>
      <c r="I4166">
        <v>13000</v>
      </c>
      <c r="J4166">
        <v>4311834</v>
      </c>
      <c r="K4166" t="s">
        <v>10752</v>
      </c>
      <c r="L4166" t="s">
        <v>762</v>
      </c>
      <c r="M4166" t="s">
        <v>11699</v>
      </c>
      <c r="N4166">
        <v>55382</v>
      </c>
      <c r="O4166">
        <v>13145</v>
      </c>
      <c r="P4166" t="s">
        <v>11700</v>
      </c>
      <c r="Q4166">
        <v>0</v>
      </c>
      <c r="R4166">
        <v>129</v>
      </c>
      <c r="S4166" t="s">
        <v>33</v>
      </c>
      <c r="T4166" t="s">
        <v>34</v>
      </c>
      <c r="U4166" t="s">
        <v>35</v>
      </c>
      <c r="V4166">
        <v>2000000</v>
      </c>
      <c r="W4166">
        <v>2010</v>
      </c>
      <c r="X4166">
        <v>125</v>
      </c>
      <c r="Y4166">
        <v>8.3000000000000007</v>
      </c>
      <c r="Z4166">
        <v>63000</v>
      </c>
      <c r="AA4166">
        <v>2311834</v>
      </c>
      <c r="AB4166" s="4">
        <f t="shared" si="65"/>
        <v>1.1559170000000001</v>
      </c>
    </row>
    <row r="4167" spans="1:28">
      <c r="A4167">
        <v>4743</v>
      </c>
      <c r="B4167" t="s">
        <v>26</v>
      </c>
      <c r="C4167" t="s">
        <v>3240</v>
      </c>
      <c r="D4167">
        <v>81</v>
      </c>
      <c r="E4167">
        <v>94</v>
      </c>
      <c r="F4167">
        <v>98</v>
      </c>
      <c r="G4167">
        <v>89</v>
      </c>
      <c r="H4167" t="s">
        <v>5155</v>
      </c>
      <c r="I4167">
        <v>10000</v>
      </c>
      <c r="J4167">
        <v>137945</v>
      </c>
      <c r="K4167" t="s">
        <v>2132</v>
      </c>
      <c r="L4167" t="s">
        <v>1557</v>
      </c>
      <c r="M4167" t="s">
        <v>11701</v>
      </c>
      <c r="N4167">
        <v>6223</v>
      </c>
      <c r="O4167">
        <v>10869</v>
      </c>
      <c r="P4167" t="s">
        <v>11702</v>
      </c>
      <c r="Q4167">
        <v>7</v>
      </c>
      <c r="R4167">
        <v>40</v>
      </c>
      <c r="S4167" t="s">
        <v>33</v>
      </c>
      <c r="T4167" t="s">
        <v>34</v>
      </c>
      <c r="U4167" t="s">
        <v>35</v>
      </c>
      <c r="V4167">
        <v>2000000</v>
      </c>
      <c r="W4167">
        <v>2014</v>
      </c>
      <c r="X4167">
        <v>773</v>
      </c>
      <c r="Y4167">
        <v>5.9</v>
      </c>
      <c r="Z4167">
        <v>0</v>
      </c>
      <c r="AA4167">
        <v>-1862055</v>
      </c>
      <c r="AB4167" s="4">
        <f t="shared" si="65"/>
        <v>-0.93102750000000001</v>
      </c>
    </row>
    <row r="4168" spans="1:28">
      <c r="A4168">
        <v>4751</v>
      </c>
      <c r="B4168" t="s">
        <v>26</v>
      </c>
      <c r="C4168" t="s">
        <v>11703</v>
      </c>
      <c r="D4168">
        <v>68</v>
      </c>
      <c r="E4168">
        <v>109</v>
      </c>
      <c r="F4168">
        <v>0</v>
      </c>
      <c r="G4168">
        <v>186</v>
      </c>
      <c r="H4168" t="s">
        <v>8170</v>
      </c>
      <c r="I4168">
        <v>553</v>
      </c>
      <c r="J4168">
        <v>841206</v>
      </c>
      <c r="K4168" t="s">
        <v>2097</v>
      </c>
      <c r="L4168" t="s">
        <v>68</v>
      </c>
      <c r="M4168" t="s">
        <v>11704</v>
      </c>
      <c r="N4168">
        <v>2603</v>
      </c>
      <c r="O4168">
        <v>1439</v>
      </c>
      <c r="P4168" t="s">
        <v>2777</v>
      </c>
      <c r="Q4168">
        <v>0</v>
      </c>
      <c r="R4168">
        <v>34</v>
      </c>
      <c r="S4168" t="s">
        <v>33</v>
      </c>
      <c r="T4168" t="s">
        <v>34</v>
      </c>
      <c r="U4168" t="s">
        <v>445</v>
      </c>
      <c r="V4168">
        <v>2500000</v>
      </c>
      <c r="W4168">
        <v>2011</v>
      </c>
      <c r="X4168">
        <v>471</v>
      </c>
      <c r="Y4168">
        <v>6.3</v>
      </c>
      <c r="Z4168">
        <v>952</v>
      </c>
      <c r="AA4168">
        <v>-1658794</v>
      </c>
      <c r="AB4168" s="4">
        <f t="shared" si="65"/>
        <v>-0.66351760000000004</v>
      </c>
    </row>
    <row r="4169" spans="1:28">
      <c r="A4169">
        <v>4760</v>
      </c>
      <c r="B4169" t="s">
        <v>26</v>
      </c>
      <c r="C4169" t="s">
        <v>7217</v>
      </c>
      <c r="D4169">
        <v>372</v>
      </c>
      <c r="E4169">
        <v>96</v>
      </c>
      <c r="F4169">
        <v>49</v>
      </c>
      <c r="G4169">
        <v>0</v>
      </c>
      <c r="H4169" t="s">
        <v>11705</v>
      </c>
      <c r="I4169">
        <v>861</v>
      </c>
      <c r="J4169">
        <v>23808111</v>
      </c>
      <c r="K4169" t="s">
        <v>5089</v>
      </c>
      <c r="L4169" t="s">
        <v>2047</v>
      </c>
      <c r="M4169" t="s">
        <v>11706</v>
      </c>
      <c r="N4169">
        <v>67654</v>
      </c>
      <c r="O4169">
        <v>929</v>
      </c>
      <c r="P4169" t="s">
        <v>5091</v>
      </c>
      <c r="Q4169">
        <v>0</v>
      </c>
      <c r="R4169">
        <v>504</v>
      </c>
      <c r="S4169" t="s">
        <v>33</v>
      </c>
      <c r="T4169" t="s">
        <v>34</v>
      </c>
      <c r="U4169" t="s">
        <v>73</v>
      </c>
      <c r="V4169">
        <v>1500000</v>
      </c>
      <c r="W4169">
        <v>2006</v>
      </c>
      <c r="X4169">
        <v>68</v>
      </c>
      <c r="Y4169">
        <v>7.5</v>
      </c>
      <c r="Z4169">
        <v>0</v>
      </c>
      <c r="AA4169">
        <v>22308111</v>
      </c>
      <c r="AB4169" s="4">
        <f t="shared" si="65"/>
        <v>14.872074</v>
      </c>
    </row>
    <row r="4170" spans="1:28">
      <c r="A4170">
        <v>4763</v>
      </c>
      <c r="B4170" t="s">
        <v>26</v>
      </c>
      <c r="C4170" t="s">
        <v>9155</v>
      </c>
      <c r="D4170">
        <v>40</v>
      </c>
      <c r="E4170">
        <v>107</v>
      </c>
      <c r="F4170">
        <v>10</v>
      </c>
      <c r="G4170">
        <v>245</v>
      </c>
      <c r="H4170" t="s">
        <v>11707</v>
      </c>
      <c r="I4170">
        <v>544</v>
      </c>
      <c r="J4170">
        <v>5355847</v>
      </c>
      <c r="K4170" t="s">
        <v>2097</v>
      </c>
      <c r="L4170" t="s">
        <v>11281</v>
      </c>
      <c r="M4170" t="s">
        <v>11708</v>
      </c>
      <c r="N4170">
        <v>6110</v>
      </c>
      <c r="O4170">
        <v>1147</v>
      </c>
      <c r="P4170" t="s">
        <v>11709</v>
      </c>
      <c r="Q4170">
        <v>1</v>
      </c>
      <c r="R4170">
        <v>82</v>
      </c>
      <c r="S4170" t="s">
        <v>33</v>
      </c>
      <c r="T4170" t="s">
        <v>34</v>
      </c>
      <c r="U4170" t="s">
        <v>35</v>
      </c>
      <c r="V4170">
        <v>1000000</v>
      </c>
      <c r="W4170">
        <v>2011</v>
      </c>
      <c r="X4170">
        <v>264</v>
      </c>
      <c r="Y4170">
        <v>6.8</v>
      </c>
      <c r="Z4170">
        <v>0</v>
      </c>
      <c r="AA4170">
        <v>4355847</v>
      </c>
      <c r="AB4170" s="4">
        <f t="shared" si="65"/>
        <v>4.3558469999999998</v>
      </c>
    </row>
    <row r="4171" spans="1:28">
      <c r="A4171">
        <v>4792</v>
      </c>
      <c r="B4171" t="s">
        <v>26</v>
      </c>
      <c r="C4171" t="s">
        <v>11710</v>
      </c>
      <c r="D4171">
        <v>26</v>
      </c>
      <c r="E4171">
        <v>112</v>
      </c>
      <c r="F4171">
        <v>2</v>
      </c>
      <c r="G4171">
        <v>321</v>
      </c>
      <c r="H4171" t="s">
        <v>6232</v>
      </c>
      <c r="I4171">
        <v>786</v>
      </c>
      <c r="J4171">
        <v>7707563</v>
      </c>
      <c r="K4171" t="s">
        <v>11711</v>
      </c>
      <c r="L4171" t="s">
        <v>11712</v>
      </c>
      <c r="M4171" t="s">
        <v>11713</v>
      </c>
      <c r="N4171">
        <v>7687</v>
      </c>
      <c r="O4171">
        <v>2638</v>
      </c>
      <c r="P4171" t="s">
        <v>11714</v>
      </c>
      <c r="Q4171">
        <v>0</v>
      </c>
      <c r="R4171">
        <v>32</v>
      </c>
      <c r="S4171" t="s">
        <v>33</v>
      </c>
      <c r="T4171" t="s">
        <v>34</v>
      </c>
      <c r="U4171" t="s">
        <v>445</v>
      </c>
      <c r="V4171">
        <v>300000</v>
      </c>
      <c r="W4171">
        <v>2003</v>
      </c>
      <c r="X4171">
        <v>633</v>
      </c>
      <c r="Y4171">
        <v>8</v>
      </c>
      <c r="Z4171">
        <v>0</v>
      </c>
      <c r="AA4171">
        <v>7407563</v>
      </c>
      <c r="AB4171" s="4">
        <f t="shared" si="65"/>
        <v>24.691876666666666</v>
      </c>
    </row>
    <row r="4172" spans="1:28">
      <c r="A4172">
        <v>4813</v>
      </c>
      <c r="B4172" t="s">
        <v>26</v>
      </c>
      <c r="C4172" t="s">
        <v>1864</v>
      </c>
      <c r="D4172">
        <v>1</v>
      </c>
      <c r="E4172">
        <v>141</v>
      </c>
      <c r="F4172">
        <v>335</v>
      </c>
      <c r="G4172">
        <v>635</v>
      </c>
      <c r="H4172" t="s">
        <v>568</v>
      </c>
      <c r="I4172">
        <v>11000</v>
      </c>
      <c r="J4172">
        <v>26384681</v>
      </c>
      <c r="K4172" t="s">
        <v>2237</v>
      </c>
      <c r="L4172" t="s">
        <v>324</v>
      </c>
      <c r="M4172" t="s">
        <v>11049</v>
      </c>
      <c r="N4172">
        <v>57</v>
      </c>
      <c r="O4172">
        <v>13379</v>
      </c>
      <c r="P4172" t="s">
        <v>1032</v>
      </c>
      <c r="Q4172">
        <v>2</v>
      </c>
      <c r="R4172">
        <v>1</v>
      </c>
      <c r="S4172" t="s">
        <v>33</v>
      </c>
      <c r="T4172" t="s">
        <v>34</v>
      </c>
      <c r="U4172" t="s">
        <v>35</v>
      </c>
      <c r="V4172">
        <v>100000000</v>
      </c>
      <c r="W4172">
        <v>2016</v>
      </c>
      <c r="X4172">
        <v>745</v>
      </c>
      <c r="Y4172">
        <v>6.1</v>
      </c>
      <c r="Z4172">
        <v>0</v>
      </c>
      <c r="AA4172">
        <v>-73615319</v>
      </c>
      <c r="AB4172" s="4">
        <f t="shared" si="65"/>
        <v>-0.73615319000000001</v>
      </c>
    </row>
    <row r="4173" spans="1:28">
      <c r="A4173">
        <v>4842</v>
      </c>
      <c r="B4173" t="s">
        <v>26</v>
      </c>
      <c r="C4173" t="s">
        <v>11715</v>
      </c>
      <c r="D4173">
        <v>6</v>
      </c>
      <c r="E4173">
        <v>80</v>
      </c>
      <c r="F4173">
        <v>2</v>
      </c>
      <c r="G4173">
        <v>102</v>
      </c>
      <c r="H4173" t="s">
        <v>11716</v>
      </c>
      <c r="I4173">
        <v>861</v>
      </c>
      <c r="J4173">
        <v>145368</v>
      </c>
      <c r="K4173" t="s">
        <v>636</v>
      </c>
      <c r="L4173" t="s">
        <v>11717</v>
      </c>
      <c r="M4173" t="s">
        <v>11718</v>
      </c>
      <c r="N4173">
        <v>59</v>
      </c>
      <c r="O4173">
        <v>1279</v>
      </c>
      <c r="P4173" t="s">
        <v>11719</v>
      </c>
      <c r="Q4173">
        <v>0</v>
      </c>
      <c r="R4173">
        <v>6</v>
      </c>
      <c r="S4173" t="s">
        <v>33</v>
      </c>
      <c r="T4173" t="s">
        <v>34</v>
      </c>
      <c r="U4173" t="s">
        <v>445</v>
      </c>
      <c r="V4173">
        <v>2000000</v>
      </c>
      <c r="W4173">
        <v>2016</v>
      </c>
      <c r="X4173">
        <v>163</v>
      </c>
      <c r="Y4173">
        <v>7.8</v>
      </c>
      <c r="Z4173">
        <v>240</v>
      </c>
      <c r="AA4173">
        <v>-1854632</v>
      </c>
      <c r="AB4173" s="4">
        <f t="shared" si="65"/>
        <v>-0.92731600000000003</v>
      </c>
    </row>
    <row r="4174" spans="1:28">
      <c r="A4174">
        <v>4871</v>
      </c>
      <c r="B4174" t="s">
        <v>26</v>
      </c>
      <c r="C4174" t="s">
        <v>11720</v>
      </c>
      <c r="D4174">
        <v>5</v>
      </c>
      <c r="E4174">
        <v>90</v>
      </c>
      <c r="F4174">
        <v>0</v>
      </c>
      <c r="G4174">
        <v>708</v>
      </c>
      <c r="H4174" t="s">
        <v>11721</v>
      </c>
      <c r="I4174">
        <v>1000</v>
      </c>
      <c r="J4174">
        <v>1100000</v>
      </c>
      <c r="K4174" t="s">
        <v>2479</v>
      </c>
      <c r="L4174" t="s">
        <v>8988</v>
      </c>
      <c r="M4174" t="s">
        <v>11722</v>
      </c>
      <c r="N4174">
        <v>1351</v>
      </c>
      <c r="O4174">
        <v>3799</v>
      </c>
      <c r="P4174" t="s">
        <v>11723</v>
      </c>
      <c r="Q4174">
        <v>2</v>
      </c>
      <c r="R4174">
        <v>4</v>
      </c>
      <c r="S4174" t="s">
        <v>33</v>
      </c>
      <c r="T4174" t="s">
        <v>2199</v>
      </c>
      <c r="U4174" t="s">
        <v>445</v>
      </c>
      <c r="V4174">
        <v>2000000</v>
      </c>
      <c r="W4174">
        <v>2015</v>
      </c>
      <c r="X4174">
        <v>800</v>
      </c>
      <c r="Y4174">
        <v>4.8</v>
      </c>
      <c r="Z4174">
        <v>452</v>
      </c>
      <c r="AA4174">
        <v>-900000</v>
      </c>
      <c r="AB4174" s="4">
        <f t="shared" si="65"/>
        <v>-0.45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Director</vt:lpstr>
      <vt:lpstr>Actor</vt:lpstr>
      <vt:lpstr>Movie</vt:lpstr>
      <vt:lpstr>movie_data_no_null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2019-07-04T05:37:51Z</dcterms:created>
  <dcterms:modified xsi:type="dcterms:W3CDTF">2019-07-05T18:50:43Z</dcterms:modified>
</cp:coreProperties>
</file>